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32.xml" ContentType="application/vnd.openxmlformats-officedocument.spreadsheetml.externalLink+xml"/>
  <Override PartName="/xl/externalLinks/externalLink33.xml" ContentType="application/vnd.openxmlformats-officedocument.spreadsheetml.externalLink+xml"/>
  <Override PartName="/xl/externalLinks/externalLink34.xml" ContentType="application/vnd.openxmlformats-officedocument.spreadsheetml.externalLink+xml"/>
  <Override PartName="/xl/externalLinks/externalLink35.xml" ContentType="application/vnd.openxmlformats-officedocument.spreadsheetml.externalLink+xml"/>
  <Override PartName="/xl/externalLinks/externalLink36.xml" ContentType="application/vnd.openxmlformats-officedocument.spreadsheetml.externalLink+xml"/>
  <Override PartName="/xl/externalLinks/externalLink37.xml" ContentType="application/vnd.openxmlformats-officedocument.spreadsheetml.externalLink+xml"/>
  <Override PartName="/xl/externalLinks/externalLink38.xml" ContentType="application/vnd.openxmlformats-officedocument.spreadsheetml.externalLink+xml"/>
  <Override PartName="/xl/externalLinks/externalLink39.xml" ContentType="application/vnd.openxmlformats-officedocument.spreadsheetml.externalLink+xml"/>
  <Override PartName="/xl/externalLinks/externalLink40.xml" ContentType="application/vnd.openxmlformats-officedocument.spreadsheetml.externalLink+xml"/>
  <Override PartName="/xl/externalLinks/externalLink41.xml" ContentType="application/vnd.openxmlformats-officedocument.spreadsheetml.externalLink+xml"/>
  <Override PartName="/xl/externalLinks/externalLink42.xml" ContentType="application/vnd.openxmlformats-officedocument.spreadsheetml.externalLink+xml"/>
  <Override PartName="/xl/externalLinks/externalLink43.xml" ContentType="application/vnd.openxmlformats-officedocument.spreadsheetml.externalLink+xml"/>
  <Override PartName="/xl/externalLinks/externalLink44.xml" ContentType="application/vnd.openxmlformats-officedocument.spreadsheetml.externalLink+xml"/>
  <Override PartName="/xl/externalLinks/externalLink45.xml" ContentType="application/vnd.openxmlformats-officedocument.spreadsheetml.externalLink+xml"/>
  <Override PartName="/xl/externalLinks/externalLink46.xml" ContentType="application/vnd.openxmlformats-officedocument.spreadsheetml.externalLink+xml"/>
  <Override PartName="/xl/externalLinks/externalLink47.xml" ContentType="application/vnd.openxmlformats-officedocument.spreadsheetml.externalLink+xml"/>
  <Override PartName="/xl/externalLinks/externalLink48.xml" ContentType="application/vnd.openxmlformats-officedocument.spreadsheetml.externalLink+xml"/>
  <Override PartName="/xl/externalLinks/externalLink49.xml" ContentType="application/vnd.openxmlformats-officedocument.spreadsheetml.externalLink+xml"/>
  <Override PartName="/xl/externalLinks/externalLink50.xml" ContentType="application/vnd.openxmlformats-officedocument.spreadsheetml.externalLink+xml"/>
  <Override PartName="/xl/externalLinks/externalLink51.xml" ContentType="application/vnd.openxmlformats-officedocument.spreadsheetml.externalLink+xml"/>
  <Override PartName="/xl/externalLinks/externalLink52.xml" ContentType="application/vnd.openxmlformats-officedocument.spreadsheetml.externalLink+xml"/>
  <Override PartName="/xl/externalLinks/externalLink53.xml" ContentType="application/vnd.openxmlformats-officedocument.spreadsheetml.externalLink+xml"/>
  <Override PartName="/xl/externalLinks/externalLink54.xml" ContentType="application/vnd.openxmlformats-officedocument.spreadsheetml.externalLink+xml"/>
  <Override PartName="/xl/externalLinks/externalLink55.xml" ContentType="application/vnd.openxmlformats-officedocument.spreadsheetml.externalLink+xml"/>
  <Override PartName="/xl/externalLinks/externalLink56.xml" ContentType="application/vnd.openxmlformats-officedocument.spreadsheetml.externalLink+xml"/>
  <Override PartName="/xl/externalLinks/externalLink57.xml" ContentType="application/vnd.openxmlformats-officedocument.spreadsheetml.externalLink+xml"/>
  <Override PartName="/xl/externalLinks/externalLink58.xml" ContentType="application/vnd.openxmlformats-officedocument.spreadsheetml.externalLink+xml"/>
  <Override PartName="/xl/externalLinks/externalLink59.xml" ContentType="application/vnd.openxmlformats-officedocument.spreadsheetml.externalLink+xml"/>
  <Override PartName="/xl/externalLinks/externalLink60.xml" ContentType="application/vnd.openxmlformats-officedocument.spreadsheetml.externalLink+xml"/>
  <Override PartName="/xl/externalLinks/externalLink61.xml" ContentType="application/vnd.openxmlformats-officedocument.spreadsheetml.externalLink+xml"/>
  <Override PartName="/xl/externalLinks/externalLink62.xml" ContentType="application/vnd.openxmlformats-officedocument.spreadsheetml.externalLink+xml"/>
  <Override PartName="/xl/externalLinks/externalLink63.xml" ContentType="application/vnd.openxmlformats-officedocument.spreadsheetml.externalLink+xml"/>
  <Override PartName="/xl/externalLinks/externalLink64.xml" ContentType="application/vnd.openxmlformats-officedocument.spreadsheetml.externalLink+xml"/>
  <Override PartName="/xl/externalLinks/externalLink65.xml" ContentType="application/vnd.openxmlformats-officedocument.spreadsheetml.externalLink+xml"/>
  <Override PartName="/xl/externalLinks/externalLink66.xml" ContentType="application/vnd.openxmlformats-officedocument.spreadsheetml.externalLink+xml"/>
  <Override PartName="/xl/externalLinks/externalLink67.xml" ContentType="application/vnd.openxmlformats-officedocument.spreadsheetml.externalLink+xml"/>
  <Override PartName="/xl/externalLinks/externalLink68.xml" ContentType="application/vnd.openxmlformats-officedocument.spreadsheetml.externalLink+xml"/>
  <Override PartName="/xl/externalLinks/externalLink69.xml" ContentType="application/vnd.openxmlformats-officedocument.spreadsheetml.externalLink+xml"/>
  <Override PartName="/xl/externalLinks/externalLink70.xml" ContentType="application/vnd.openxmlformats-officedocument.spreadsheetml.externalLink+xml"/>
  <Override PartName="/xl/externalLinks/externalLink71.xml" ContentType="application/vnd.openxmlformats-officedocument.spreadsheetml.externalLink+xml"/>
  <Override PartName="/xl/externalLinks/externalLink72.xml" ContentType="application/vnd.openxmlformats-officedocument.spreadsheetml.externalLink+xml"/>
  <Override PartName="/xl/externalLinks/externalLink73.xml" ContentType="application/vnd.openxmlformats-officedocument.spreadsheetml.externalLink+xml"/>
  <Override PartName="/xl/externalLinks/externalLink74.xml" ContentType="application/vnd.openxmlformats-officedocument.spreadsheetml.externalLink+xml"/>
  <Override PartName="/xl/externalLinks/externalLink75.xml" ContentType="application/vnd.openxmlformats-officedocument.spreadsheetml.externalLink+xml"/>
  <Override PartName="/xl/externalLinks/externalLink76.xml" ContentType="application/vnd.openxmlformats-officedocument.spreadsheetml.externalLink+xml"/>
  <Override PartName="/xl/externalLinks/externalLink77.xml" ContentType="application/vnd.openxmlformats-officedocument.spreadsheetml.externalLink+xml"/>
  <Override PartName="/xl/externalLinks/externalLink78.xml" ContentType="application/vnd.openxmlformats-officedocument.spreadsheetml.externalLink+xml"/>
  <Override PartName="/xl/externalLinks/externalLink79.xml" ContentType="application/vnd.openxmlformats-officedocument.spreadsheetml.externalLink+xml"/>
  <Override PartName="/xl/externalLinks/externalLink80.xml" ContentType="application/vnd.openxmlformats-officedocument.spreadsheetml.externalLink+xml"/>
  <Override PartName="/xl/externalLinks/externalLink81.xml" ContentType="application/vnd.openxmlformats-officedocument.spreadsheetml.externalLink+xml"/>
  <Override PartName="/xl/externalLinks/externalLink82.xml" ContentType="application/vnd.openxmlformats-officedocument.spreadsheetml.externalLink+xml"/>
  <Override PartName="/xl/externalLinks/externalLink83.xml" ContentType="application/vnd.openxmlformats-officedocument.spreadsheetml.externalLink+xml"/>
  <Override PartName="/xl/externalLinks/externalLink84.xml" ContentType="application/vnd.openxmlformats-officedocument.spreadsheetml.externalLink+xml"/>
  <Override PartName="/xl/externalLinks/externalLink85.xml" ContentType="application/vnd.openxmlformats-officedocument.spreadsheetml.externalLink+xml"/>
  <Override PartName="/xl/externalLinks/externalLink86.xml" ContentType="application/vnd.openxmlformats-officedocument.spreadsheetml.externalLink+xml"/>
  <Override PartName="/xl/externalLinks/externalLink87.xml" ContentType="application/vnd.openxmlformats-officedocument.spreadsheetml.externalLink+xml"/>
  <Override PartName="/xl/externalLinks/externalLink88.xml" ContentType="application/vnd.openxmlformats-officedocument.spreadsheetml.externalLink+xml"/>
  <Override PartName="/xl/externalLinks/externalLink89.xml" ContentType="application/vnd.openxmlformats-officedocument.spreadsheetml.externalLink+xml"/>
  <Override PartName="/xl/externalLinks/externalLink90.xml" ContentType="application/vnd.openxmlformats-officedocument.spreadsheetml.externalLink+xml"/>
  <Override PartName="/xl/externalLinks/externalLink91.xml" ContentType="application/vnd.openxmlformats-officedocument.spreadsheetml.externalLink+xml"/>
  <Override PartName="/xl/externalLinks/externalLink92.xml" ContentType="application/vnd.openxmlformats-officedocument.spreadsheetml.externalLink+xml"/>
  <Override PartName="/xl/externalLinks/externalLink93.xml" ContentType="application/vnd.openxmlformats-officedocument.spreadsheetml.externalLink+xml"/>
  <Override PartName="/xl/externalLinks/externalLink94.xml" ContentType="application/vnd.openxmlformats-officedocument.spreadsheetml.externalLink+xml"/>
  <Override PartName="/xl/externalLinks/externalLink95.xml" ContentType="application/vnd.openxmlformats-officedocument.spreadsheetml.externalLink+xml"/>
  <Override PartName="/xl/externalLinks/externalLink96.xml" ContentType="application/vnd.openxmlformats-officedocument.spreadsheetml.externalLink+xml"/>
  <Override PartName="/xl/externalLinks/externalLink97.xml" ContentType="application/vnd.openxmlformats-officedocument.spreadsheetml.externalLink+xml"/>
  <Override PartName="/xl/externalLinks/externalLink98.xml" ContentType="application/vnd.openxmlformats-officedocument.spreadsheetml.externalLink+xml"/>
  <Override PartName="/xl/externalLinks/externalLink99.xml" ContentType="application/vnd.openxmlformats-officedocument.spreadsheetml.externalLink+xml"/>
  <Override PartName="/xl/externalLinks/externalLink100.xml" ContentType="application/vnd.openxmlformats-officedocument.spreadsheetml.externalLink+xml"/>
  <Override PartName="/xl/externalLinks/externalLink101.xml" ContentType="application/vnd.openxmlformats-officedocument.spreadsheetml.externalLink+xml"/>
  <Override PartName="/xl/externalLinks/externalLink102.xml" ContentType="application/vnd.openxmlformats-officedocument.spreadsheetml.externalLink+xml"/>
  <Override PartName="/xl/externalLinks/externalLink103.xml" ContentType="application/vnd.openxmlformats-officedocument.spreadsheetml.externalLink+xml"/>
  <Override PartName="/xl/externalLinks/externalLink104.xml" ContentType="application/vnd.openxmlformats-officedocument.spreadsheetml.externalLink+xml"/>
  <Override PartName="/xl/externalLinks/externalLink105.xml" ContentType="application/vnd.openxmlformats-officedocument.spreadsheetml.externalLink+xml"/>
  <Override PartName="/xl/externalLinks/externalLink106.xml" ContentType="application/vnd.openxmlformats-officedocument.spreadsheetml.externalLink+xml"/>
  <Override PartName="/xl/externalLinks/externalLink107.xml" ContentType="application/vnd.openxmlformats-officedocument.spreadsheetml.externalLink+xml"/>
  <Override PartName="/xl/externalLinks/externalLink108.xml" ContentType="application/vnd.openxmlformats-officedocument.spreadsheetml.externalLink+xml"/>
  <Override PartName="/xl/externalLinks/externalLink109.xml" ContentType="application/vnd.openxmlformats-officedocument.spreadsheetml.externalLink+xml"/>
  <Override PartName="/xl/externalLinks/externalLink110.xml" ContentType="application/vnd.openxmlformats-officedocument.spreadsheetml.externalLink+xml"/>
  <Override PartName="/xl/externalLinks/externalLink111.xml" ContentType="application/vnd.openxmlformats-officedocument.spreadsheetml.externalLink+xml"/>
  <Override PartName="/xl/externalLinks/externalLink112.xml" ContentType="application/vnd.openxmlformats-officedocument.spreadsheetml.externalLink+xml"/>
  <Override PartName="/xl/externalLinks/externalLink113.xml" ContentType="application/vnd.openxmlformats-officedocument.spreadsheetml.externalLink+xml"/>
  <Override PartName="/xl/externalLinks/externalLink114.xml" ContentType="application/vnd.openxmlformats-officedocument.spreadsheetml.externalLink+xml"/>
  <Override PartName="/xl/externalLinks/externalLink115.xml" ContentType="application/vnd.openxmlformats-officedocument.spreadsheetml.externalLink+xml"/>
  <Override PartName="/xl/externalLinks/externalLink116.xml" ContentType="application/vnd.openxmlformats-officedocument.spreadsheetml.externalLink+xml"/>
  <Override PartName="/xl/externalLinks/externalLink117.xml" ContentType="application/vnd.openxmlformats-officedocument.spreadsheetml.externalLink+xml"/>
  <Override PartName="/xl/externalLinks/externalLink118.xml" ContentType="application/vnd.openxmlformats-officedocument.spreadsheetml.externalLink+xml"/>
  <Override PartName="/xl/externalLinks/externalLink119.xml" ContentType="application/vnd.openxmlformats-officedocument.spreadsheetml.externalLink+xml"/>
  <Override PartName="/xl/externalLinks/externalLink120.xml" ContentType="application/vnd.openxmlformats-officedocument.spreadsheetml.externalLink+xml"/>
  <Override PartName="/xl/externalLinks/externalLink121.xml" ContentType="application/vnd.openxmlformats-officedocument.spreadsheetml.externalLink+xml"/>
  <Override PartName="/xl/externalLinks/externalLink122.xml" ContentType="application/vnd.openxmlformats-officedocument.spreadsheetml.externalLink+xml"/>
  <Override PartName="/xl/externalLinks/externalLink123.xml" ContentType="application/vnd.openxmlformats-officedocument.spreadsheetml.externalLink+xml"/>
  <Override PartName="/xl/externalLinks/externalLink124.xml" ContentType="application/vnd.openxmlformats-officedocument.spreadsheetml.externalLink+xml"/>
  <Override PartName="/xl/externalLinks/externalLink125.xml" ContentType="application/vnd.openxmlformats-officedocument.spreadsheetml.externalLink+xml"/>
  <Override PartName="/xl/externalLinks/externalLink126.xml" ContentType="application/vnd.openxmlformats-officedocument.spreadsheetml.externalLink+xml"/>
  <Override PartName="/xl/externalLinks/externalLink127.xml" ContentType="application/vnd.openxmlformats-officedocument.spreadsheetml.externalLink+xml"/>
  <Override PartName="/xl/externalLinks/externalLink128.xml" ContentType="application/vnd.openxmlformats-officedocument.spreadsheetml.externalLink+xml"/>
  <Override PartName="/xl/externalLinks/externalLink129.xml" ContentType="application/vnd.openxmlformats-officedocument.spreadsheetml.externalLink+xml"/>
  <Override PartName="/xl/externalLinks/externalLink130.xml" ContentType="application/vnd.openxmlformats-officedocument.spreadsheetml.externalLink+xml"/>
  <Override PartName="/xl/externalLinks/externalLink131.xml" ContentType="application/vnd.openxmlformats-officedocument.spreadsheetml.externalLink+xml"/>
  <Override PartName="/xl/externalLinks/externalLink132.xml" ContentType="application/vnd.openxmlformats-officedocument.spreadsheetml.externalLink+xml"/>
  <Override PartName="/xl/externalLinks/externalLink133.xml" ContentType="application/vnd.openxmlformats-officedocument.spreadsheetml.externalLink+xml"/>
  <Override PartName="/xl/externalLinks/externalLink134.xml" ContentType="application/vnd.openxmlformats-officedocument.spreadsheetml.externalLink+xml"/>
  <Override PartName="/xl/externalLinks/externalLink13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e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623"/>
  <workbookPr codeName="ThisWorkbook" defaultThemeVersion="124226"/>
  <mc:AlternateContent xmlns:mc="http://schemas.openxmlformats.org/markup-compatibility/2006">
    <mc:Choice Requires="x15">
      <x15ac:absPath xmlns:x15ac="http://schemas.microsoft.com/office/spreadsheetml/2010/11/ac" url="C:\Users\Palp04\Desktop\KEC_New folder-@2025\Progress DPR Internal\"/>
    </mc:Choice>
  </mc:AlternateContent>
  <xr:revisionPtr revIDLastSave="0" documentId="13_ncr:1_{06AC556B-53F5-41F7-91D2-C7951627662A}" xr6:coauthVersionLast="47" xr6:coauthVersionMax="47" xr10:uidLastSave="{00000000-0000-0000-0000-000000000000}"/>
  <bookViews>
    <workbookView xWindow="-110" yWindow="-110" windowWidth="19420" windowHeight="11500" xr2:uid="{00000000-000D-0000-FFFF-FFFF00000000}"/>
  </bookViews>
  <sheets>
    <sheet name="DPR-Summary" sheetId="3" r:id="rId1"/>
    <sheet name="Project Details" sheetId="6" r:id="rId2"/>
    <sheet name="Sheet1" sheetId="4" state="hidden" r:id="rId3"/>
    <sheet name="Erection Compiled" sheetId="2" r:id="rId4"/>
    <sheet name="Foundation" sheetId="5" r:id="rId5"/>
    <sheet name="Visual Chart" sheetId="8" r:id="rId6"/>
    <sheet name="Sheet2" sheetId="9" state="hidden" r:id="rId7"/>
  </sheets>
  <externalReferences>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 r:id="rId54"/>
    <externalReference r:id="rId55"/>
    <externalReference r:id="rId56"/>
    <externalReference r:id="rId57"/>
    <externalReference r:id="rId58"/>
    <externalReference r:id="rId59"/>
    <externalReference r:id="rId60"/>
    <externalReference r:id="rId61"/>
    <externalReference r:id="rId62"/>
    <externalReference r:id="rId63"/>
    <externalReference r:id="rId64"/>
    <externalReference r:id="rId65"/>
    <externalReference r:id="rId66"/>
    <externalReference r:id="rId67"/>
    <externalReference r:id="rId68"/>
    <externalReference r:id="rId69"/>
    <externalReference r:id="rId70"/>
    <externalReference r:id="rId71"/>
    <externalReference r:id="rId72"/>
    <externalReference r:id="rId73"/>
    <externalReference r:id="rId74"/>
    <externalReference r:id="rId75"/>
    <externalReference r:id="rId76"/>
    <externalReference r:id="rId77"/>
    <externalReference r:id="rId78"/>
    <externalReference r:id="rId79"/>
    <externalReference r:id="rId80"/>
    <externalReference r:id="rId81"/>
    <externalReference r:id="rId82"/>
    <externalReference r:id="rId83"/>
    <externalReference r:id="rId84"/>
    <externalReference r:id="rId85"/>
    <externalReference r:id="rId86"/>
    <externalReference r:id="rId87"/>
    <externalReference r:id="rId88"/>
    <externalReference r:id="rId89"/>
    <externalReference r:id="rId90"/>
    <externalReference r:id="rId91"/>
    <externalReference r:id="rId92"/>
    <externalReference r:id="rId93"/>
    <externalReference r:id="rId94"/>
    <externalReference r:id="rId95"/>
    <externalReference r:id="rId96"/>
    <externalReference r:id="rId97"/>
    <externalReference r:id="rId98"/>
    <externalReference r:id="rId99"/>
    <externalReference r:id="rId100"/>
    <externalReference r:id="rId101"/>
    <externalReference r:id="rId102"/>
    <externalReference r:id="rId103"/>
    <externalReference r:id="rId104"/>
    <externalReference r:id="rId105"/>
    <externalReference r:id="rId106"/>
    <externalReference r:id="rId107"/>
    <externalReference r:id="rId108"/>
    <externalReference r:id="rId109"/>
    <externalReference r:id="rId110"/>
    <externalReference r:id="rId111"/>
    <externalReference r:id="rId112"/>
    <externalReference r:id="rId113"/>
    <externalReference r:id="rId114"/>
    <externalReference r:id="rId115"/>
    <externalReference r:id="rId116"/>
    <externalReference r:id="rId117"/>
    <externalReference r:id="rId118"/>
    <externalReference r:id="rId119"/>
    <externalReference r:id="rId120"/>
    <externalReference r:id="rId121"/>
    <externalReference r:id="rId122"/>
    <externalReference r:id="rId123"/>
    <externalReference r:id="rId124"/>
    <externalReference r:id="rId125"/>
    <externalReference r:id="rId126"/>
    <externalReference r:id="rId127"/>
    <externalReference r:id="rId128"/>
    <externalReference r:id="rId129"/>
    <externalReference r:id="rId130"/>
    <externalReference r:id="rId131"/>
    <externalReference r:id="rId132"/>
    <externalReference r:id="rId133"/>
    <externalReference r:id="rId134"/>
    <externalReference r:id="rId135"/>
    <externalReference r:id="rId136"/>
    <externalReference r:id="rId137"/>
    <externalReference r:id="rId138"/>
    <externalReference r:id="rId139"/>
    <externalReference r:id="rId140"/>
    <externalReference r:id="rId141"/>
    <externalReference r:id="rId142"/>
  </externalReferences>
  <definedNames>
    <definedName name="\0">#REF!</definedName>
    <definedName name="\A">#REF!</definedName>
    <definedName name="\B">#REF!</definedName>
    <definedName name="\C">#REF!</definedName>
    <definedName name="\c1">#REF!</definedName>
    <definedName name="\D">#REF!</definedName>
    <definedName name="\g">#REF!</definedName>
    <definedName name="\H">#REF!</definedName>
    <definedName name="\i">#REF!</definedName>
    <definedName name="\M">#REF!</definedName>
    <definedName name="\N">#REF!</definedName>
    <definedName name="\P">#REF!</definedName>
    <definedName name="\R">#REF!</definedName>
    <definedName name="\S">#REF!</definedName>
    <definedName name="\U">#REF!</definedName>
    <definedName name="\V">#REF!</definedName>
    <definedName name="\z">#REF!</definedName>
    <definedName name="_">"tcap"</definedName>
    <definedName name="__________________________b111121">'[1]PACK (B)'!#REF!</definedName>
    <definedName name="_________________________b111121">'[1]PACK (B)'!#REF!</definedName>
    <definedName name="________________________b111121">'[1]PACK (B)'!#REF!</definedName>
    <definedName name="_______________________b111121">'[1]PACK (B)'!#REF!</definedName>
    <definedName name="______________________b111121">'[1]PACK (B)'!#REF!</definedName>
    <definedName name="______________________TAB1">[2]TABLES!$A$2:$C$16</definedName>
    <definedName name="_____________________b111121">'[1]PACK (B)'!#REF!</definedName>
    <definedName name="_____________________TAB1">[2]TABLES!$A$2:$C$16</definedName>
    <definedName name="____________________b111121">'[1]PACK (B)'!#REF!</definedName>
    <definedName name="____________________KEY3" hidden="1">'[3]SC Cost FEB 03'!#REF!</definedName>
    <definedName name="____________________TAB1">[2]TABLES!$A$2:$C$16</definedName>
    <definedName name="___________________b111121">'[1]PACK (B)'!#REF!</definedName>
    <definedName name="___________________KEY3" hidden="1">'[3]SC Cost FEB 03'!#REF!</definedName>
    <definedName name="___________________TAB1">[2]TABLES!$A$2:$C$16</definedName>
    <definedName name="__________________b111121">'[1]PACK (B)'!#REF!</definedName>
    <definedName name="__________________KEY3" hidden="1">'[4]SC Cost FEB 03'!#REF!</definedName>
    <definedName name="__________________TAB1">[5]TABLES!$A$2:$C$16</definedName>
    <definedName name="_________________b111121">'[1]PACK (B)'!#REF!</definedName>
    <definedName name="_________________KEY3" hidden="1">'[3]SC Cost FEB 03'!#REF!</definedName>
    <definedName name="_________________TAB1">[6]TABLES!$A$2:$C$16</definedName>
    <definedName name="________________b111121">'[1]PACK (B)'!#REF!</definedName>
    <definedName name="________________KEY3" hidden="1">'[4]SC Cost FEB 03'!#REF!</definedName>
    <definedName name="________________TAB1">[6]TABLES!$A$2:$C$16</definedName>
    <definedName name="_______________b111121">'[1]PACK (B)'!#REF!</definedName>
    <definedName name="_______________KEY3" hidden="1">'[4]SC Cost FEB 03'!#REF!</definedName>
    <definedName name="_______________TAB1">[6]TABLES!$A$2:$C$16</definedName>
    <definedName name="______________b111121">'[1]PACK (B)'!#REF!</definedName>
    <definedName name="______________TAB1">[6]TABLES!$A$2:$C$16</definedName>
    <definedName name="_____________A65537">#REF!</definedName>
    <definedName name="_____________b111121">'[1]PACK (B)'!#REF!</definedName>
    <definedName name="_____________TAB1">[6]TABLES!$A$2:$C$16</definedName>
    <definedName name="____________A655600">#REF!</definedName>
    <definedName name="____________b111121">'[1]PACK (B)'!#REF!</definedName>
    <definedName name="____________drg1">#REF!</definedName>
    <definedName name="____________KEY3" hidden="1">'[4]SC Cost FEB 03'!#REF!</definedName>
    <definedName name="____________TAB1">[6]TABLES!$A$2:$C$16</definedName>
    <definedName name="___________A65537">#REF!</definedName>
    <definedName name="___________A655600">#REF!</definedName>
    <definedName name="___________a655601">#REF!</definedName>
    <definedName name="___________b111121">'[1]PACK (B)'!#REF!</definedName>
    <definedName name="___________Ki1">[7]grid!$C$182</definedName>
    <definedName name="___________Ki2">[7]grid!$C$191</definedName>
    <definedName name="___________TAB1">[6]TABLES!$A$2:$C$16</definedName>
    <definedName name="__________A65537">#REF!</definedName>
    <definedName name="__________A655600">#REF!</definedName>
    <definedName name="__________a655601">#REF!</definedName>
    <definedName name="__________a999999">#REF!</definedName>
    <definedName name="__________b111121">'[1]PACK (B)'!#REF!</definedName>
    <definedName name="__________drg1">#REF!</definedName>
    <definedName name="__________Ki1">[7]grid!$C$182</definedName>
    <definedName name="__________Ki2">[7]grid!$C$191</definedName>
    <definedName name="__________TAB1">[5]TABLES!$A$2:$C$16</definedName>
    <definedName name="_________A65537">#REF!</definedName>
    <definedName name="_________A655600">#REF!</definedName>
    <definedName name="_________a655601">#REF!</definedName>
    <definedName name="_________a999999">#REF!</definedName>
    <definedName name="_________b111121">'[1]PACK (B)'!#REF!</definedName>
    <definedName name="_________Ki1">[7]grid!$C$182</definedName>
    <definedName name="_________Ki2">[7]grid!$C$191</definedName>
    <definedName name="_________TAB1">[5]TABLES!$A$2:$C$16</definedName>
    <definedName name="________A65537">#REF!</definedName>
    <definedName name="________A655600">#REF!</definedName>
    <definedName name="________a655601">#REF!</definedName>
    <definedName name="________a999999">#REF!</definedName>
    <definedName name="________b111121">'[1]PACK (B)'!#REF!</definedName>
    <definedName name="________drg1">#REF!</definedName>
    <definedName name="________KEY3" hidden="1">'[4]SC Cost FEB 03'!#REF!</definedName>
    <definedName name="________Ki1">#REF!</definedName>
    <definedName name="________Ki2">#REF!</definedName>
    <definedName name="________SAP1">#REF!</definedName>
    <definedName name="________SAP10">#REF!</definedName>
    <definedName name="________SAP11">#REF!</definedName>
    <definedName name="________SAP2">#REF!</definedName>
    <definedName name="________SAP3">#REF!</definedName>
    <definedName name="________SAP4">#REF!</definedName>
    <definedName name="________SAP5">#REF!</definedName>
    <definedName name="________SAP6">#REF!</definedName>
    <definedName name="________SAP7">#REF!</definedName>
    <definedName name="________SAP8">#REF!</definedName>
    <definedName name="________SAP9">#REF!</definedName>
    <definedName name="________TAB1">[5]TABLES!$A$2:$C$16</definedName>
    <definedName name="________Xl1">#REF!</definedName>
    <definedName name="_______a1">#REF!</definedName>
    <definedName name="_______A2">#REF!</definedName>
    <definedName name="_______A65537">#REF!</definedName>
    <definedName name="_______A655600">#REF!</definedName>
    <definedName name="_______a655601">#REF!</definedName>
    <definedName name="_______a999999">#REF!</definedName>
    <definedName name="_______aba2">#REF!</definedName>
    <definedName name="_______b111121">'[1]PACK (B)'!#REF!</definedName>
    <definedName name="_______bom1">#REF!</definedName>
    <definedName name="_______CFB1">#REF!</definedName>
    <definedName name="_______CFB2">#REF!</definedName>
    <definedName name="_______CFB3">#REF!</definedName>
    <definedName name="_______col33">'[8]A1-Continuous'!#REF!</definedName>
    <definedName name="_______DAT1">#REF!</definedName>
    <definedName name="_______DAT10">#REF!</definedName>
    <definedName name="_______DAT11">#REF!</definedName>
    <definedName name="_______DAT12">#REF!</definedName>
    <definedName name="_______DAT13">#REF!</definedName>
    <definedName name="_______DAT14">#REF!</definedName>
    <definedName name="_______DAT15">#REF!</definedName>
    <definedName name="_______DAT16">#REF!</definedName>
    <definedName name="_______DAT2">#REF!</definedName>
    <definedName name="_______DAT3">#REF!</definedName>
    <definedName name="_______DAT4">#REF!</definedName>
    <definedName name="_______DAT5">#REF!</definedName>
    <definedName name="_______DAT6">#REF!</definedName>
    <definedName name="_______DAT7">#REF!</definedName>
    <definedName name="_______DAT8">#REF!</definedName>
    <definedName name="_______DAT9">#REF!</definedName>
    <definedName name="_______del1">#REF!</definedName>
    <definedName name="_______DET1">#REF!</definedName>
    <definedName name="_______DET2">#REF!</definedName>
    <definedName name="_______DET3">#REF!</definedName>
    <definedName name="_______DET4">#REF!</definedName>
    <definedName name="_______DET5">#REF!</definedName>
    <definedName name="_______DET6">#REF!</definedName>
    <definedName name="_______dev9947">[9]NJP!$E$9:$W$315</definedName>
    <definedName name="_______drg2">#REF!</definedName>
    <definedName name="_______Ki1">#REF!</definedName>
    <definedName name="_______Ki2">#REF!</definedName>
    <definedName name="_______mcl132">'[8]A1-Continuous'!#REF!</definedName>
    <definedName name="_______ml3">'[8]A1-Continuous'!#REF!</definedName>
    <definedName name="_______ml33">'[8]A1-Continuous'!#REF!</definedName>
    <definedName name="_______mlc33">'[8]A1-Continuous'!#REF!</definedName>
    <definedName name="_______mnk1">#REF!</definedName>
    <definedName name="_______out2">#REF!</definedName>
    <definedName name="_______pep99">#REF!</definedName>
    <definedName name="_______Re1">#REF!</definedName>
    <definedName name="_______Rl1">#REF!</definedName>
    <definedName name="_______Rs1">#REF!</definedName>
    <definedName name="_______s41" hidden="1">{"form-D1",#N/A,FALSE,"FORM-D1";"form-D1_amt",#N/A,FALSE,"FORM-D1"}</definedName>
    <definedName name="_______SAP1">#REF!</definedName>
    <definedName name="_______SAP10">#REF!</definedName>
    <definedName name="_______SAP11">#REF!</definedName>
    <definedName name="_______SAP2">#REF!</definedName>
    <definedName name="_______SAP3">#REF!</definedName>
    <definedName name="_______SAP4">#REF!</definedName>
    <definedName name="_______SAP5">#REF!</definedName>
    <definedName name="_______SAP6">#REF!</definedName>
    <definedName name="_______SAP7">#REF!</definedName>
    <definedName name="_______SAP8">#REF!</definedName>
    <definedName name="_______SAP9">#REF!</definedName>
    <definedName name="_______SS402">#REF!</definedName>
    <definedName name="_______SS403">#REF!</definedName>
    <definedName name="_______SS404">#REF!</definedName>
    <definedName name="_______SS405">#REF!</definedName>
    <definedName name="_______SS406">#REF!</definedName>
    <definedName name="_______SS407">#REF!</definedName>
    <definedName name="_______SS408">#REF!</definedName>
    <definedName name="_______SS409">#REF!</definedName>
    <definedName name="_______SS423">#REF!</definedName>
    <definedName name="_______SS424">#REF!</definedName>
    <definedName name="_______TAB1">[6]TABLES!$A$2:$C$16</definedName>
    <definedName name="_______Tk1">#REF!</definedName>
    <definedName name="_______Tkl1">#REF!</definedName>
    <definedName name="_______wp1">#REF!</definedName>
    <definedName name="_______Xl1">#REF!</definedName>
    <definedName name="______a1">#REF!</definedName>
    <definedName name="______A2">#REF!</definedName>
    <definedName name="______A65537">#REF!</definedName>
    <definedName name="______A655600">#REF!</definedName>
    <definedName name="______a655601">#REF!</definedName>
    <definedName name="______a999999">#REF!</definedName>
    <definedName name="______aba2">#REF!</definedName>
    <definedName name="______axx2">[10]Report!#REF!</definedName>
    <definedName name="______AXX4">[11]Sheet1!#REF!</definedName>
    <definedName name="______axx5">[11]Sheet1!#REF!</definedName>
    <definedName name="______axx6">[11]Sheet1!#REF!</definedName>
    <definedName name="______AXX7">[11]Sheet1!#REF!</definedName>
    <definedName name="______axx8">[11]Sheet1!#REF!</definedName>
    <definedName name="______b111121">'[1]PACK (B)'!#REF!</definedName>
    <definedName name="______bom1">#REF!</definedName>
    <definedName name="______CFB1">#REF!</definedName>
    <definedName name="______CFB2">#REF!</definedName>
    <definedName name="______CFB3">#REF!</definedName>
    <definedName name="______cli1">[12]Code!$B$3</definedName>
    <definedName name="______cli2">[12]Code!$B$4</definedName>
    <definedName name="______cli3">[12]Code!$B$5</definedName>
    <definedName name="______cli4">[12]Code!$B$6</definedName>
    <definedName name="______col33">'[13]A1-Continuous'!#REF!</definedName>
    <definedName name="______DAT1">#REF!</definedName>
    <definedName name="______DAT10">#REF!</definedName>
    <definedName name="______DAT11">#REF!</definedName>
    <definedName name="______DAT12">#REF!</definedName>
    <definedName name="______DAT13">#REF!</definedName>
    <definedName name="______DAT14">#REF!</definedName>
    <definedName name="______DAT15">#REF!</definedName>
    <definedName name="______DAT16">#REF!</definedName>
    <definedName name="______DAT2">#REF!</definedName>
    <definedName name="______DAT3">#REF!</definedName>
    <definedName name="______DAT4">#REF!</definedName>
    <definedName name="______DAT5">#REF!</definedName>
    <definedName name="______DAT6">#REF!</definedName>
    <definedName name="______DAT7">#REF!</definedName>
    <definedName name="______DAT8">#REF!</definedName>
    <definedName name="______DAT9">#REF!</definedName>
    <definedName name="______del1">#REF!</definedName>
    <definedName name="______DET1">#REF!</definedName>
    <definedName name="______DET2">#REF!</definedName>
    <definedName name="______DET3">#REF!</definedName>
    <definedName name="______DET4">#REF!</definedName>
    <definedName name="______DET5">#REF!</definedName>
    <definedName name="______DET6">#REF!</definedName>
    <definedName name="______dev9947">[9]NJP!$E$9:$W$315</definedName>
    <definedName name="______drg1">#REF!</definedName>
    <definedName name="______drg2">#REF!</definedName>
    <definedName name="______HCO2">[14]Design!#REF!</definedName>
    <definedName name="______hfi2">[11]Sheet1!#REF!</definedName>
    <definedName name="______hfi3">[10]Report!#REF!</definedName>
    <definedName name="______hfi4">[11]Sheet1!#REF!</definedName>
    <definedName name="______hfi5">[11]Sheet1!#REF!</definedName>
    <definedName name="______hfi6">[11]Sheet1!#REF!</definedName>
    <definedName name="______HFI7">[11]Sheet1!#REF!</definedName>
    <definedName name="______hfi8">[11]Sheet1!#REF!</definedName>
    <definedName name="______Hra2">[14]Design!#REF!</definedName>
    <definedName name="______Hso2">[14]Design!#REF!</definedName>
    <definedName name="______Hso3">[14]Design!#REF!</definedName>
    <definedName name="______Ism3">[14]Design!#REF!</definedName>
    <definedName name="______kd1">[14]Design!#REF!</definedName>
    <definedName name="______kd2">[14]Design!#REF!</definedName>
    <definedName name="______kd3">[14]Design!#REF!</definedName>
    <definedName name="______Ki1">#REF!</definedName>
    <definedName name="______Ki2">#REF!</definedName>
    <definedName name="______mcl132">'[13]A1-Continuous'!#REF!</definedName>
    <definedName name="______ml3">'[13]A1-Continuous'!#REF!</definedName>
    <definedName name="______ml33">'[13]A1-Continuous'!#REF!</definedName>
    <definedName name="______mlc33">'[13]A1-Continuous'!#REF!</definedName>
    <definedName name="______mnk1">#REF!</definedName>
    <definedName name="______out2">#REF!</definedName>
    <definedName name="______pan1">#REF!</definedName>
    <definedName name="______PAN2">#REF!</definedName>
    <definedName name="______pep99">#REF!</definedName>
    <definedName name="______Re1">#REF!</definedName>
    <definedName name="______Rl1">#REF!</definedName>
    <definedName name="______Rs1">#REF!</definedName>
    <definedName name="______run1">[14]Design!#REF!</definedName>
    <definedName name="______run2">[14]Design!#REF!</definedName>
    <definedName name="______run3">[14]Design!#REF!</definedName>
    <definedName name="______s41" hidden="1">{"form-D1",#N/A,FALSE,"FORM-D1";"form-D1_amt",#N/A,FALSE,"FORM-D1"}</definedName>
    <definedName name="______SAP1">#REF!</definedName>
    <definedName name="______SAP10">#REF!</definedName>
    <definedName name="______SAP11">#REF!</definedName>
    <definedName name="______SAP2">#REF!</definedName>
    <definedName name="______SAP3">#REF!</definedName>
    <definedName name="______SAP4">#REF!</definedName>
    <definedName name="______SAP5">#REF!</definedName>
    <definedName name="______SAP6">#REF!</definedName>
    <definedName name="______SAP7">#REF!</definedName>
    <definedName name="______SAP8">#REF!</definedName>
    <definedName name="______SAP9">#REF!</definedName>
    <definedName name="______SS402">#REF!</definedName>
    <definedName name="______SS403">#REF!</definedName>
    <definedName name="______SS404">#REF!</definedName>
    <definedName name="______SS405">#REF!</definedName>
    <definedName name="______SS406">#REF!</definedName>
    <definedName name="______SS407">#REF!</definedName>
    <definedName name="______SS408">#REF!</definedName>
    <definedName name="______SS409">#REF!</definedName>
    <definedName name="______SS423">#REF!</definedName>
    <definedName name="______SS424">#REF!</definedName>
    <definedName name="______TAB1">[5]TABLES!$A$2:$C$16</definedName>
    <definedName name="______Tk1">#REF!</definedName>
    <definedName name="______Tkl1">#REF!</definedName>
    <definedName name="______Vf1">#REF!</definedName>
    <definedName name="______Vf2">#REF!</definedName>
    <definedName name="______Wc1">[14]Design!#REF!</definedName>
    <definedName name="______WC3">[14]Design!#REF!</definedName>
    <definedName name="______wp1">#REF!</definedName>
    <definedName name="______Wr1">[14]Design!#REF!</definedName>
    <definedName name="______Wr3">[14]Design!#REF!</definedName>
    <definedName name="______Xl1">#REF!</definedName>
    <definedName name="______xlnm._FilterDatabase_1">#REF!</definedName>
    <definedName name="______xlnm._FilterDatabase_2">#REF!</definedName>
    <definedName name="______xlnm.Print_Area_1">#REF!</definedName>
    <definedName name="______xlnm.Print_Area_10">#REF!</definedName>
    <definedName name="______xlnm.Print_Area_2">#REF!</definedName>
    <definedName name="______xlnm.Print_Area_4">#REF!</definedName>
    <definedName name="______xlnm.Print_Area_6">#REF!</definedName>
    <definedName name="______xlnm.Print_Area_9">#REF!</definedName>
    <definedName name="______xlnm.Print_Titles">#REF!</definedName>
    <definedName name="_____a1">#REF!</definedName>
    <definedName name="_____A2">#REF!</definedName>
    <definedName name="_____A65537">#REF!</definedName>
    <definedName name="_____A655600">#REF!</definedName>
    <definedName name="_____a655601">#REF!</definedName>
    <definedName name="_____a999999">#REF!</definedName>
    <definedName name="_____aba2">#REF!</definedName>
    <definedName name="_____acs1">#REF!</definedName>
    <definedName name="_____acs2">#REF!</definedName>
    <definedName name="_____axx1">[10]Report!#REF!</definedName>
    <definedName name="_____axx2">[15]Report!#REF!</definedName>
    <definedName name="_____axx3">[10]Report!#REF!</definedName>
    <definedName name="_____AXX4">[11]Sheet1!#REF!</definedName>
    <definedName name="_____axx5">[11]Sheet1!#REF!</definedName>
    <definedName name="_____axx6">[11]Sheet1!#REF!</definedName>
    <definedName name="_____AXX7">[11]Sheet1!#REF!</definedName>
    <definedName name="_____axx8">[11]Sheet1!#REF!</definedName>
    <definedName name="_____b111121">'[1]PACK (B)'!#REF!</definedName>
    <definedName name="_____bhh2">#REF!</definedName>
    <definedName name="_____bom1">#REF!</definedName>
    <definedName name="_____cdd2">#REF!</definedName>
    <definedName name="_____CFB1">#REF!</definedName>
    <definedName name="_____CFB2">#REF!</definedName>
    <definedName name="_____CFB3">#REF!</definedName>
    <definedName name="_____cff2">#REF!</definedName>
    <definedName name="_____cli1">[16]Code!$B$3</definedName>
    <definedName name="_____cli2">[16]Code!$B$4</definedName>
    <definedName name="_____cli3">[16]Code!$B$5</definedName>
    <definedName name="_____cli4">[16]Code!$B$6</definedName>
    <definedName name="_____col33">'[17]A1-Continuous'!#REF!</definedName>
    <definedName name="_____cth2">#REF!</definedName>
    <definedName name="_____DAT1">#REF!</definedName>
    <definedName name="_____DAT10">#REF!</definedName>
    <definedName name="_____DAT11">#REF!</definedName>
    <definedName name="_____DAT12">#REF!</definedName>
    <definedName name="_____DAT13">#REF!</definedName>
    <definedName name="_____DAT14">#REF!</definedName>
    <definedName name="_____DAT15">#REF!</definedName>
    <definedName name="_____DAT16">#REF!</definedName>
    <definedName name="_____DAT2">#REF!</definedName>
    <definedName name="_____DAT3">#REF!</definedName>
    <definedName name="_____DAT4">#REF!</definedName>
    <definedName name="_____DAT5">#REF!</definedName>
    <definedName name="_____DAT6">#REF!</definedName>
    <definedName name="_____DAT7">#REF!</definedName>
    <definedName name="_____DAT8">#REF!</definedName>
    <definedName name="_____DAT9">#REF!</definedName>
    <definedName name="_____del1">#REF!</definedName>
    <definedName name="_____DET1">#REF!</definedName>
    <definedName name="_____DET2">#REF!</definedName>
    <definedName name="_____DET3">#REF!</definedName>
    <definedName name="_____DET4">#REF!</definedName>
    <definedName name="_____DET5">#REF!</definedName>
    <definedName name="_____DET6">#REF!</definedName>
    <definedName name="_____dev9947">[9]NJP!$E$9:$W$315</definedName>
    <definedName name="_____drg1">#REF!</definedName>
    <definedName name="_____drg2">#REF!</definedName>
    <definedName name="_____eth2">#REF!</definedName>
    <definedName name="_____Fpi1">#REF!</definedName>
    <definedName name="_____HCO2">[14]Design!#REF!</definedName>
    <definedName name="_____hfi1">[10]Report!#REF!</definedName>
    <definedName name="_____hfi2">[15]Report!#REF!</definedName>
    <definedName name="_____hfi3">[15]Report!#REF!</definedName>
    <definedName name="_____hfi4">[11]Sheet1!#REF!</definedName>
    <definedName name="_____hfi5">[11]Sheet1!#REF!</definedName>
    <definedName name="_____hfi6">[11]Sheet1!#REF!</definedName>
    <definedName name="_____HFI7">[11]Sheet1!#REF!</definedName>
    <definedName name="_____hfi8">[11]Sheet1!#REF!</definedName>
    <definedName name="_____Hra2">[14]Design!#REF!</definedName>
    <definedName name="_____Hso2">[14]Design!#REF!</definedName>
    <definedName name="_____Hso3">[14]Design!#REF!</definedName>
    <definedName name="_____ifa1">#REF!</definedName>
    <definedName name="_____ifa2">#REF!</definedName>
    <definedName name="_____INT1">#REF!</definedName>
    <definedName name="_____Ism3">[14]Design!#REF!</definedName>
    <definedName name="_____kd1">[14]Design!#REF!</definedName>
    <definedName name="_____kd2">[14]Design!#REF!</definedName>
    <definedName name="_____kd3">[14]Design!#REF!</definedName>
    <definedName name="_____Ki1">#REF!</definedName>
    <definedName name="_____Ki2">#REF!</definedName>
    <definedName name="_____mcl132">'[17]A1-Continuous'!#REF!</definedName>
    <definedName name="_____ml3">'[17]A1-Continuous'!#REF!</definedName>
    <definedName name="_____ml33">'[17]A1-Continuous'!#REF!</definedName>
    <definedName name="_____mlc33">'[17]A1-Continuous'!#REF!</definedName>
    <definedName name="_____mnk1">#REF!</definedName>
    <definedName name="_____new1">#REF!</definedName>
    <definedName name="_____out2">#REF!</definedName>
    <definedName name="_____pan1">#REF!</definedName>
    <definedName name="_____PAN2">#REF!</definedName>
    <definedName name="_____pep99">#REF!</definedName>
    <definedName name="_____rcu2">#REF!</definedName>
    <definedName name="_____Re1">#REF!</definedName>
    <definedName name="_____Rl1">#REF!</definedName>
    <definedName name="_____Rs1">#REF!</definedName>
    <definedName name="_____rt1">#REF!</definedName>
    <definedName name="_____rt2">#REF!</definedName>
    <definedName name="_____rt3">#REF!</definedName>
    <definedName name="_____run1">[14]Design!#REF!</definedName>
    <definedName name="_____run2">[14]Design!#REF!</definedName>
    <definedName name="_____run3">[14]Design!#REF!</definedName>
    <definedName name="_____s41" hidden="1">{"form-D1",#N/A,FALSE,"FORM-D1";"form-D1_amt",#N/A,FALSE,"FORM-D1"}</definedName>
    <definedName name="_____SAP1">#REF!</definedName>
    <definedName name="_____SAP10">#REF!</definedName>
    <definedName name="_____SAP11">#REF!</definedName>
    <definedName name="_____SAP2">#REF!</definedName>
    <definedName name="_____SAP3">#REF!</definedName>
    <definedName name="_____SAP4">#REF!</definedName>
    <definedName name="_____SAP5">#REF!</definedName>
    <definedName name="_____SAP6">#REF!</definedName>
    <definedName name="_____SAP7">#REF!</definedName>
    <definedName name="_____SAP8">#REF!</definedName>
    <definedName name="_____SAP9">#REF!</definedName>
    <definedName name="_____SS402">#REF!</definedName>
    <definedName name="_____SS403">#REF!</definedName>
    <definedName name="_____SS404">#REF!</definedName>
    <definedName name="_____SS405">#REF!</definedName>
    <definedName name="_____SS406">#REF!</definedName>
    <definedName name="_____SS407">#REF!</definedName>
    <definedName name="_____SS408">#REF!</definedName>
    <definedName name="_____SS409">#REF!</definedName>
    <definedName name="_____SS423">#REF!</definedName>
    <definedName name="_____SS424">#REF!</definedName>
    <definedName name="_____TAB1">[6]TABLES!$A$2:$C$16</definedName>
    <definedName name="_____Tk1">#REF!</definedName>
    <definedName name="_____Tk11">#REF!</definedName>
    <definedName name="_____Tk2">#REF!</definedName>
    <definedName name="_____Tkl1">#REF!</definedName>
    <definedName name="_____tl1">#REF!</definedName>
    <definedName name="_____tl2">#REF!</definedName>
    <definedName name="_____Vf1">#REF!</definedName>
    <definedName name="_____Vf2">#REF!</definedName>
    <definedName name="_____vr1">#REF!</definedName>
    <definedName name="_____Wc1">[14]Design!#REF!</definedName>
    <definedName name="_____WC3">[14]Design!#REF!</definedName>
    <definedName name="_____wp1">#REF!</definedName>
    <definedName name="_____Wr1">[14]Design!#REF!</definedName>
    <definedName name="_____Wr3">[14]Design!#REF!</definedName>
    <definedName name="_____Xl1">#REF!</definedName>
    <definedName name="_____xlnm._FilterDatabase_1">#REF!</definedName>
    <definedName name="_____xlnm._FilterDatabase_2">#REF!</definedName>
    <definedName name="_____xlnm._FilterDatabase_5">#N/A</definedName>
    <definedName name="_____xlnm.Print_Area_1">#REF!</definedName>
    <definedName name="_____xlnm.Print_Area_10">#REF!</definedName>
    <definedName name="_____xlnm.Print_Area_2">#REF!</definedName>
    <definedName name="_____xlnm.Print_Area_3">#REF!</definedName>
    <definedName name="_____xlnm.Print_Area_4">#REF!</definedName>
    <definedName name="_____xlnm.Print_Area_5">#REF!</definedName>
    <definedName name="_____xlnm.Print_Area_6">#REF!</definedName>
    <definedName name="_____xlnm.Print_Area_7">#REF!</definedName>
    <definedName name="_____xlnm.Print_Area_8">#REF!</definedName>
    <definedName name="_____xlnm.Print_Area_9">#REF!</definedName>
    <definedName name="_____xlnm.Print_Titles">#REF!</definedName>
    <definedName name="____a1">#REF!</definedName>
    <definedName name="____A2">#REF!</definedName>
    <definedName name="____A65537">#REF!</definedName>
    <definedName name="____A655600">#REF!</definedName>
    <definedName name="____a655601">#REF!</definedName>
    <definedName name="____a999999">#REF!</definedName>
    <definedName name="____aba2">#REF!</definedName>
    <definedName name="____acs1">#REF!</definedName>
    <definedName name="____acs2">#REF!</definedName>
    <definedName name="____axx1">[15]Report!#REF!</definedName>
    <definedName name="____axx2">[18]Report!#REF!</definedName>
    <definedName name="____axx3">[15]Report!#REF!</definedName>
    <definedName name="____AXX4">[11]Sheet1!#REF!</definedName>
    <definedName name="____axx5">[11]Sheet1!#REF!</definedName>
    <definedName name="____axx6">[11]Sheet1!#REF!</definedName>
    <definedName name="____AXX7">[11]Sheet1!#REF!</definedName>
    <definedName name="____axx8">[11]Sheet1!#REF!</definedName>
    <definedName name="____b111121">'[1]PACK (B)'!#REF!</definedName>
    <definedName name="____bhh2">#REF!</definedName>
    <definedName name="____bom1">#REF!</definedName>
    <definedName name="____cdd2">#REF!</definedName>
    <definedName name="____CFB1">#REF!</definedName>
    <definedName name="____CFB2">#REF!</definedName>
    <definedName name="____CFB3">#REF!</definedName>
    <definedName name="____cff2">#REF!</definedName>
    <definedName name="____cli1">[16]Code!$B$3</definedName>
    <definedName name="____cli2">[16]Code!$B$4</definedName>
    <definedName name="____cli3">[16]Code!$B$5</definedName>
    <definedName name="____cli4">[16]Code!$B$6</definedName>
    <definedName name="____col33">#REF!</definedName>
    <definedName name="____cth2">#REF!</definedName>
    <definedName name="____DAT1">#REF!</definedName>
    <definedName name="____DAT10">#REF!</definedName>
    <definedName name="____DAT11">#REF!</definedName>
    <definedName name="____DAT12">#REF!</definedName>
    <definedName name="____DAT13">#REF!</definedName>
    <definedName name="____DAT14">#REF!</definedName>
    <definedName name="____DAT15">#REF!</definedName>
    <definedName name="____DAT16">#REF!</definedName>
    <definedName name="____DAT2">#REF!</definedName>
    <definedName name="____DAT3">#REF!</definedName>
    <definedName name="____DAT4">#REF!</definedName>
    <definedName name="____DAT5">#REF!</definedName>
    <definedName name="____DAT6">#REF!</definedName>
    <definedName name="____DAT7">#REF!</definedName>
    <definedName name="____DAT8">#REF!</definedName>
    <definedName name="____DAT9">#REF!</definedName>
    <definedName name="____del1">#REF!</definedName>
    <definedName name="____DET1">#REF!</definedName>
    <definedName name="____DET2">#REF!</definedName>
    <definedName name="____DET3">#REF!</definedName>
    <definedName name="____DET4">#REF!</definedName>
    <definedName name="____DET5">#REF!</definedName>
    <definedName name="____DET6">#REF!</definedName>
    <definedName name="____dev9947">[9]NJP!$E$9:$W$315</definedName>
    <definedName name="____DIS1">[19]CAL!#REF!</definedName>
    <definedName name="____drg1">#REF!</definedName>
    <definedName name="____drg2">#REF!</definedName>
    <definedName name="____eth2">#REF!</definedName>
    <definedName name="____f1" hidden="1">{"'PROFITABILITY'!$A$1:$F$45"}</definedName>
    <definedName name="____Fpi1">#REF!</definedName>
    <definedName name="____HCO2">#REF!</definedName>
    <definedName name="____hfi1">[15]Report!#REF!</definedName>
    <definedName name="____hfi2">[11]Sheet1!#REF!</definedName>
    <definedName name="____hfi3">[18]Report!#REF!</definedName>
    <definedName name="____hfi4">[11]Sheet1!#REF!</definedName>
    <definedName name="____hfi5">[11]Sheet1!#REF!</definedName>
    <definedName name="____hfi6">[11]Sheet1!#REF!</definedName>
    <definedName name="____HFI7">[11]Sheet1!#REF!</definedName>
    <definedName name="____hfi8">[11]Sheet1!#REF!</definedName>
    <definedName name="____Hra2">#REF!</definedName>
    <definedName name="____Hso2">#REF!</definedName>
    <definedName name="____Hso3">#REF!</definedName>
    <definedName name="____hxa1">#REF!</definedName>
    <definedName name="____hxa2">#REF!</definedName>
    <definedName name="____hxb1">#REF!</definedName>
    <definedName name="____hxb2">#REF!</definedName>
    <definedName name="____hxc1">#REF!</definedName>
    <definedName name="____hxc2">#REF!</definedName>
    <definedName name="____hxd1">[19]CAL!#REF!</definedName>
    <definedName name="____ifa1">#REF!</definedName>
    <definedName name="____ifa2">#REF!</definedName>
    <definedName name="____INT1">#REF!</definedName>
    <definedName name="____Ism3">#REF!</definedName>
    <definedName name="____kd1">#REF!</definedName>
    <definedName name="____kd2">#REF!</definedName>
    <definedName name="____kd3">#REF!</definedName>
    <definedName name="____Ki1">#REF!</definedName>
    <definedName name="____Ki2">#REF!</definedName>
    <definedName name="____LMH1">#REF!</definedName>
    <definedName name="____LMH2">#REF!</definedName>
    <definedName name="____MAN1">#REF!</definedName>
    <definedName name="____mcl132">'[17]A1-Continuous'!#REF!</definedName>
    <definedName name="____ml3">'[17]A1-Continuous'!#REF!</definedName>
    <definedName name="____ml33">'[17]A1-Continuous'!#REF!</definedName>
    <definedName name="____mlc33">'[17]A1-Continuous'!#REF!</definedName>
    <definedName name="____mnk1">#REF!</definedName>
    <definedName name="____new1">#REF!</definedName>
    <definedName name="____Nov2007" hidden="1">{"'PROFITABILITY'!$A$1:$F$45"}</definedName>
    <definedName name="____out2">#REF!</definedName>
    <definedName name="____pan1">#REF!</definedName>
    <definedName name="____PAN2">#REF!</definedName>
    <definedName name="____PB1">#REF!</definedName>
    <definedName name="____pep99">#REF!</definedName>
    <definedName name="____pfi1">[19]CAL!#REF!</definedName>
    <definedName name="____pp1">[19]CAL!#REF!</definedName>
    <definedName name="____pp2">[19]CAL!#REF!</definedName>
    <definedName name="____rcu2">#REF!</definedName>
    <definedName name="____Re1">#REF!</definedName>
    <definedName name="____Rl1">#REF!</definedName>
    <definedName name="____Rs1">#REF!</definedName>
    <definedName name="____rt1">#REF!</definedName>
    <definedName name="____rt2">#REF!</definedName>
    <definedName name="____rt3">#REF!</definedName>
    <definedName name="____run1">#REF!</definedName>
    <definedName name="____run2">#REF!</definedName>
    <definedName name="____run3">#REF!</definedName>
    <definedName name="____s41" hidden="1">{"form-D1",#N/A,FALSE,"FORM-D1";"form-D1_amt",#N/A,FALSE,"FORM-D1"}</definedName>
    <definedName name="____SAP1">#REF!</definedName>
    <definedName name="____SAP10">#REF!</definedName>
    <definedName name="____SAP11">#REF!</definedName>
    <definedName name="____SAP2">#REF!</definedName>
    <definedName name="____SAP3">#REF!</definedName>
    <definedName name="____SAP4">#REF!</definedName>
    <definedName name="____SAP5">#REF!</definedName>
    <definedName name="____SAP6">#REF!</definedName>
    <definedName name="____SAP7">#REF!</definedName>
    <definedName name="____SAP8">#REF!</definedName>
    <definedName name="____SAP9">#REF!</definedName>
    <definedName name="____sch2">#REF!</definedName>
    <definedName name="____sch9">#REF!</definedName>
    <definedName name="____SS402">#REF!</definedName>
    <definedName name="____SS403">#REF!</definedName>
    <definedName name="____SS404">#REF!</definedName>
    <definedName name="____SS405">#REF!</definedName>
    <definedName name="____SS406">#REF!</definedName>
    <definedName name="____SS407">#REF!</definedName>
    <definedName name="____SS408">#REF!</definedName>
    <definedName name="____SS409">#REF!</definedName>
    <definedName name="____SS423">#REF!</definedName>
    <definedName name="____SS424">#REF!</definedName>
    <definedName name="____TAB1">[6]TABLES!$A$2:$C$16</definedName>
    <definedName name="____Tk1">#REF!</definedName>
    <definedName name="____Tk11">#REF!</definedName>
    <definedName name="____Tk2">#REF!</definedName>
    <definedName name="____Tkl1">#REF!</definedName>
    <definedName name="____tl1">#REF!</definedName>
    <definedName name="____tl2">#REF!</definedName>
    <definedName name="____Vf1">#REF!</definedName>
    <definedName name="____Vf2">#REF!</definedName>
    <definedName name="____vr1">#REF!</definedName>
    <definedName name="____Wc1">#REF!</definedName>
    <definedName name="____WC3">#REF!</definedName>
    <definedName name="____wp1">#REF!</definedName>
    <definedName name="____Wr1">#REF!</definedName>
    <definedName name="____Wr3">#REF!</definedName>
    <definedName name="____Xl1">#REF!</definedName>
    <definedName name="____xlnm._FilterDatabase_1">#REF!</definedName>
    <definedName name="____xlnm._FilterDatabase_2">#REF!</definedName>
    <definedName name="____xlnm._FilterDatabase_3">#REF!</definedName>
    <definedName name="____xlnm._FilterDatabase_4">#REF!</definedName>
    <definedName name="____xlnm._FilterDatabase_5">#N/A</definedName>
    <definedName name="____xlnm.Print_Area_1">#REF!</definedName>
    <definedName name="____xlnm.Print_Area_10">#REF!</definedName>
    <definedName name="____xlnm.Print_Area_11">#REF!</definedName>
    <definedName name="____xlnm.Print_Area_2">#REF!</definedName>
    <definedName name="____xlnm.Print_Area_3">#REF!</definedName>
    <definedName name="____xlnm.Print_Area_4">#REF!</definedName>
    <definedName name="____xlnm.Print_Area_5">#REF!</definedName>
    <definedName name="____xlnm.Print_Area_6">#REF!</definedName>
    <definedName name="____xlnm.Print_Area_7">#REF!</definedName>
    <definedName name="____xlnm.Print_Area_8">#REF!</definedName>
    <definedName name="____xlnm.Print_Area_9">#REF!</definedName>
    <definedName name="____xlnm.Print_Titles">#REF!</definedName>
    <definedName name="____xlnm.Print_Titles_4">#REF!</definedName>
    <definedName name="____xlnm.Print_Titles_7">#REF!</definedName>
    <definedName name="___A1">#REF!</definedName>
    <definedName name="___A10">#REF!</definedName>
    <definedName name="___A13">#REF!</definedName>
    <definedName name="___A2">#REF!</definedName>
    <definedName name="___A3">#REF!</definedName>
    <definedName name="___A4">#REF!</definedName>
    <definedName name="___A5">#REF!</definedName>
    <definedName name="___A6">#REF!</definedName>
    <definedName name="___A65537">#REF!</definedName>
    <definedName name="___A655600">#REF!</definedName>
    <definedName name="___a655601">#REF!</definedName>
    <definedName name="___A7">#REF!</definedName>
    <definedName name="___A8">#REF!</definedName>
    <definedName name="___A9">#REF!</definedName>
    <definedName name="___a999999">#REF!</definedName>
    <definedName name="___aba2">#REF!</definedName>
    <definedName name="___acs1">#REF!</definedName>
    <definedName name="___acs2">#REF!</definedName>
    <definedName name="___axx1">[18]Report!#REF!</definedName>
    <definedName name="___axx2">[10]Report!#REF!</definedName>
    <definedName name="___axx3">[18]Report!#REF!</definedName>
    <definedName name="___AXX4">[11]Sheet1!#REF!</definedName>
    <definedName name="___axx5">[11]Sheet1!#REF!</definedName>
    <definedName name="___axx6">[11]Sheet1!#REF!</definedName>
    <definedName name="___AXX7">[11]Sheet1!#REF!</definedName>
    <definedName name="___axx8">[11]Sheet1!#REF!</definedName>
    <definedName name="___b111121">'[1]PACK (B)'!#REF!</definedName>
    <definedName name="___bhh2">#REF!</definedName>
    <definedName name="___bom1">#REF!</definedName>
    <definedName name="___cdd2">#REF!</definedName>
    <definedName name="___CFB1">#REF!</definedName>
    <definedName name="___CFB2">#REF!</definedName>
    <definedName name="___CFB3">#REF!</definedName>
    <definedName name="___cff2">#REF!</definedName>
    <definedName name="___cli1">[16]Code!$B$3</definedName>
    <definedName name="___cli2">[16]Code!$B$4</definedName>
    <definedName name="___cli3">[16]Code!$B$5</definedName>
    <definedName name="___cli4">[16]Code!$B$6</definedName>
    <definedName name="___cli5">#REF!</definedName>
    <definedName name="___col33">'[8]A1-Continuous'!#REF!</definedName>
    <definedName name="___cth2">#REF!</definedName>
    <definedName name="___DAT1">#REF!</definedName>
    <definedName name="___DAT10">#REF!</definedName>
    <definedName name="___DAT11">#REF!</definedName>
    <definedName name="___DAT12">#REF!</definedName>
    <definedName name="___DAT13">#REF!</definedName>
    <definedName name="___DAT14">#REF!</definedName>
    <definedName name="___DAT15">#REF!</definedName>
    <definedName name="___DAT16">#REF!</definedName>
    <definedName name="___DAT2">#REF!</definedName>
    <definedName name="___DAT3">#REF!</definedName>
    <definedName name="___DAT4">#REF!</definedName>
    <definedName name="___DAT5">#REF!</definedName>
    <definedName name="___DAT6">#REF!</definedName>
    <definedName name="___DAT7">#REF!</definedName>
    <definedName name="___DAT8">#REF!</definedName>
    <definedName name="___DAT9">#REF!</definedName>
    <definedName name="___del1">#REF!</definedName>
    <definedName name="___DET1">#REF!</definedName>
    <definedName name="___DET2">#REF!</definedName>
    <definedName name="___DET3">#REF!</definedName>
    <definedName name="___DET4">#REF!</definedName>
    <definedName name="___DET5">#REF!</definedName>
    <definedName name="___DET6">#REF!</definedName>
    <definedName name="___dev9947">[9]NJP!$E$9:$W$315</definedName>
    <definedName name="___DIS1">[20]Coalmine!#REF!</definedName>
    <definedName name="___drg1">#REF!</definedName>
    <definedName name="___drg2">#REF!</definedName>
    <definedName name="___eth2">#REF!</definedName>
    <definedName name="___f1" hidden="1">{"'PROFITABILITY'!$A$1:$F$45"}</definedName>
    <definedName name="___Fpi1">#REF!</definedName>
    <definedName name="___HCO2">#REF!</definedName>
    <definedName name="___hfi1">[18]Report!#REF!</definedName>
    <definedName name="___hfi2">[11]Sheet1!#REF!</definedName>
    <definedName name="___hfi3">[10]Report!#REF!</definedName>
    <definedName name="___hfi4">[11]Sheet1!#REF!</definedName>
    <definedName name="___hfi5">[11]Sheet1!#REF!</definedName>
    <definedName name="___hfi6">[11]Sheet1!#REF!</definedName>
    <definedName name="___HFI7">[11]Sheet1!#REF!</definedName>
    <definedName name="___hfi8">[11]Sheet1!#REF!</definedName>
    <definedName name="___Hra2">#REF!</definedName>
    <definedName name="___Hso2">#REF!</definedName>
    <definedName name="___Hso3">#REF!</definedName>
    <definedName name="___hxa1">#REF!</definedName>
    <definedName name="___hxa2">#REF!</definedName>
    <definedName name="___hxb1">#REF!</definedName>
    <definedName name="___hxb2">#REF!</definedName>
    <definedName name="___hxc1">#REF!</definedName>
    <definedName name="___hxc2">#REF!</definedName>
    <definedName name="___hxd1">[20]Coalmine!#REF!</definedName>
    <definedName name="___ifa1">#REF!</definedName>
    <definedName name="___ifa2">#REF!</definedName>
    <definedName name="___INT1">#REF!</definedName>
    <definedName name="___Ism3">#REF!</definedName>
    <definedName name="___kd1">#REF!</definedName>
    <definedName name="___kd2">#REF!</definedName>
    <definedName name="___kd3">#REF!</definedName>
    <definedName name="___KEY3" hidden="1">'[4]SC Cost FEB 03'!#REF!</definedName>
    <definedName name="___Ki1">#REF!</definedName>
    <definedName name="___Ki2">#REF!</definedName>
    <definedName name="___LMH1">#REF!</definedName>
    <definedName name="___LMH2">#REF!</definedName>
    <definedName name="___MAN1">#REF!</definedName>
    <definedName name="___mcl132">'[8]A1-Continuous'!#REF!</definedName>
    <definedName name="___ml3">'[8]A1-Continuous'!#REF!</definedName>
    <definedName name="___ml33">'[8]A1-Continuous'!#REF!</definedName>
    <definedName name="___mlc33">'[8]A1-Continuous'!#REF!</definedName>
    <definedName name="___mnk1">#REF!</definedName>
    <definedName name="___new1">#REF!</definedName>
    <definedName name="___Nov2007" hidden="1">{"'PROFITABILITY'!$A$1:$F$45"}</definedName>
    <definedName name="___out2">#REF!</definedName>
    <definedName name="___pan1">#REF!</definedName>
    <definedName name="___PAN2">#REF!</definedName>
    <definedName name="___PB1">#REF!</definedName>
    <definedName name="___pep99">#REF!</definedName>
    <definedName name="___pfi1">[20]Coalmine!#REF!</definedName>
    <definedName name="___pp1">[20]Coalmine!#REF!</definedName>
    <definedName name="___pp2">[20]Coalmine!#REF!</definedName>
    <definedName name="___rcu2">#REF!</definedName>
    <definedName name="___Re1">#REF!</definedName>
    <definedName name="___Rl1">#REF!</definedName>
    <definedName name="___Rs1">#REF!</definedName>
    <definedName name="___rt1">#REF!</definedName>
    <definedName name="___rt2">#REF!</definedName>
    <definedName name="___rt3">#REF!</definedName>
    <definedName name="___run1">#REF!</definedName>
    <definedName name="___run2">#REF!</definedName>
    <definedName name="___run3">#REF!</definedName>
    <definedName name="___s41" hidden="1">{"form-D1",#N/A,FALSE,"FORM-D1";"form-D1_amt",#N/A,FALSE,"FORM-D1"}</definedName>
    <definedName name="___SAP1">#REF!</definedName>
    <definedName name="___SAP10">#REF!</definedName>
    <definedName name="___SAP11">#REF!</definedName>
    <definedName name="___SAP2">#REF!</definedName>
    <definedName name="___SAP3">#REF!</definedName>
    <definedName name="___SAP4">#REF!</definedName>
    <definedName name="___SAP5">#REF!</definedName>
    <definedName name="___SAP6">#REF!</definedName>
    <definedName name="___SAP7">#REF!</definedName>
    <definedName name="___SAP8">#REF!</definedName>
    <definedName name="___SAP9">#REF!</definedName>
    <definedName name="___sch2">#REF!</definedName>
    <definedName name="___sch9">#REF!</definedName>
    <definedName name="___SS402">#REF!</definedName>
    <definedName name="___SS403">#REF!</definedName>
    <definedName name="___SS404">#REF!</definedName>
    <definedName name="___SS405">#REF!</definedName>
    <definedName name="___SS406">#REF!</definedName>
    <definedName name="___SS407">#REF!</definedName>
    <definedName name="___SS408">#REF!</definedName>
    <definedName name="___SS409">#REF!</definedName>
    <definedName name="___SS423">#REF!</definedName>
    <definedName name="___SS424">#REF!</definedName>
    <definedName name="___TAB1">[5]TABLES!$A$2:$C$16</definedName>
    <definedName name="___Tk1">#REF!</definedName>
    <definedName name="___Tk11">#REF!</definedName>
    <definedName name="___Tk2">#REF!</definedName>
    <definedName name="___Tkl1">#REF!</definedName>
    <definedName name="___tl1">#REF!</definedName>
    <definedName name="___tl2">#REF!</definedName>
    <definedName name="___Vf1">#REF!</definedName>
    <definedName name="___Vf2">#REF!</definedName>
    <definedName name="___vr1">#REF!</definedName>
    <definedName name="___Wc1">#REF!</definedName>
    <definedName name="___WC3">#REF!</definedName>
    <definedName name="___wp1">#REF!</definedName>
    <definedName name="___Wr1">#REF!</definedName>
    <definedName name="___Wr3">#REF!</definedName>
    <definedName name="___Xl1">#REF!</definedName>
    <definedName name="___xlfn_COUNTIFS">#N/A</definedName>
    <definedName name="___xlfn_SUMIFS">#N/A</definedName>
    <definedName name="___xlnm._FilterDatabase_1">#REF!</definedName>
    <definedName name="___xlnm._FilterDatabase_2">#REF!</definedName>
    <definedName name="___xlnm._FilterDatabase_3">#REF!</definedName>
    <definedName name="___xlnm._FilterDatabase_4">#REF!</definedName>
    <definedName name="___xlnm._FilterDatabase_5">#N/A</definedName>
    <definedName name="___xlnm.Print_Area">#REF!</definedName>
    <definedName name="___xlnm.Print_Area_1">#REF!</definedName>
    <definedName name="___xlnm.Print_Area_10">#REF!</definedName>
    <definedName name="___xlnm.Print_Area_11">#REF!</definedName>
    <definedName name="___xlnm.Print_Area_2">#REF!</definedName>
    <definedName name="___xlnm.Print_Area_3">#REF!</definedName>
    <definedName name="___xlnm.Print_Area_4">#REF!</definedName>
    <definedName name="___xlnm.Print_Area_5">#REF!</definedName>
    <definedName name="___xlnm.Print_Area_6">#REF!</definedName>
    <definedName name="___xlnm.Print_Area_7">#REF!</definedName>
    <definedName name="___xlnm.Print_Area_8">#REF!</definedName>
    <definedName name="___xlnm.Print_Area_9">#REF!</definedName>
    <definedName name="___xlnm.Print_Titles">#REF!</definedName>
    <definedName name="___xlnm.Print_Titles_4">#REF!</definedName>
    <definedName name="___xlnm.Print_Titles_7">#REF!</definedName>
    <definedName name="__123Graph_A" hidden="1">#REF!</definedName>
    <definedName name="__123Graph_ASTATPROG" hidden="1">[21]COMPLEXALL!#REF!</definedName>
    <definedName name="__123Graph_B" hidden="1">'[22]CASH-FLOW'!#REF!</definedName>
    <definedName name="__123Graph_C" hidden="1">#REF!</definedName>
    <definedName name="__123Graph_D" hidden="1">#REF!</definedName>
    <definedName name="__123Graph_E" hidden="1">#REF!</definedName>
    <definedName name="__123Graph_F" hidden="1">#REF!</definedName>
    <definedName name="__123Graph_X" hidden="1">#REF!</definedName>
    <definedName name="__123Graph_XSTATPROG" hidden="1">[21]COMPLEXALL!#REF!</definedName>
    <definedName name="__A1">#REF!</definedName>
    <definedName name="__A10">#REF!</definedName>
    <definedName name="__A13">#REF!</definedName>
    <definedName name="__A14">#REF!</definedName>
    <definedName name="__A2">#REF!</definedName>
    <definedName name="__A3">#REF!</definedName>
    <definedName name="__A4">#REF!</definedName>
    <definedName name="__A5">#REF!</definedName>
    <definedName name="__A6">#REF!</definedName>
    <definedName name="__A65537">#REF!</definedName>
    <definedName name="__A655600">#REF!</definedName>
    <definedName name="__a655601">#REF!</definedName>
    <definedName name="__A7">#REF!</definedName>
    <definedName name="__A8">#REF!</definedName>
    <definedName name="__A9">#REF!</definedName>
    <definedName name="__a999999">#REF!</definedName>
    <definedName name="__aa1" hidden="1">{"'PROFITABILITY'!$A$1:$F$45"}</definedName>
    <definedName name="__aba2">#REF!</definedName>
    <definedName name="__acs1">#REF!</definedName>
    <definedName name="__acs2">#REF!</definedName>
    <definedName name="__axx1">[10]Report!#REF!</definedName>
    <definedName name="__axx2">[18]Report!#REF!</definedName>
    <definedName name="__axx3">[10]Report!#REF!</definedName>
    <definedName name="__axx5">[11]Sheet1!#REF!</definedName>
    <definedName name="__AXX7">[11]Sheet1!#REF!</definedName>
    <definedName name="__b111121">'[1]PACK (B)'!#REF!</definedName>
    <definedName name="__BAA1">#REF!</definedName>
    <definedName name="__bct75">#REF!</definedName>
    <definedName name="__bhh2">#REF!</definedName>
    <definedName name="__bom1">#REF!</definedName>
    <definedName name="__buh11">#REF!</definedName>
    <definedName name="__CCT220">#REF!</definedName>
    <definedName name="__cdd2">#REF!</definedName>
    <definedName name="__CFB1">#REF!</definedName>
    <definedName name="__CFB2">#REF!</definedName>
    <definedName name="__CFB3">#REF!</definedName>
    <definedName name="__cff2">#REF!</definedName>
    <definedName name="__cli1">[16]Code!$B$3</definedName>
    <definedName name="__cli2">[16]Code!$B$4</definedName>
    <definedName name="__cli3">[16]Code!$B$5</definedName>
    <definedName name="__cli4">[16]Code!$B$6</definedName>
    <definedName name="__cli5">#REF!</definedName>
    <definedName name="__col33">'[17]A1-Continuous'!#REF!</definedName>
    <definedName name="__cth2">#REF!</definedName>
    <definedName name="__CVT220">#REF!</definedName>
    <definedName name="__DAT1">#REF!</definedName>
    <definedName name="__DAT10">#REF!</definedName>
    <definedName name="__DAT11">#REF!</definedName>
    <definedName name="__DAT12">#REF!</definedName>
    <definedName name="__DAT13">#REF!</definedName>
    <definedName name="__DAT14">#REF!</definedName>
    <definedName name="__DAT15">#REF!</definedName>
    <definedName name="__DAT16">#REF!</definedName>
    <definedName name="__DAT2">#REF!</definedName>
    <definedName name="__DAT3">#REF!</definedName>
    <definedName name="__DAT4">#REF!</definedName>
    <definedName name="__DAT5">#REF!</definedName>
    <definedName name="__DAT6">#REF!</definedName>
    <definedName name="__DAT7">#REF!</definedName>
    <definedName name="__DAT8">#REF!</definedName>
    <definedName name="__DAT9">#REF!</definedName>
    <definedName name="__dec05" hidden="1">{"'Sheet1'!$A$4386:$N$4591"}</definedName>
    <definedName name="__del1">#REF!</definedName>
    <definedName name="__DET1">#REF!</definedName>
    <definedName name="__DET2">#REF!</definedName>
    <definedName name="__DET3">#REF!</definedName>
    <definedName name="__DET4">#REF!</definedName>
    <definedName name="__DET5">#REF!</definedName>
    <definedName name="__DET6">#REF!</definedName>
    <definedName name="__dev9947">[9]NJP!$E$9:$W$315</definedName>
    <definedName name="__DIS1">[23]Coalmine!#REF!</definedName>
    <definedName name="__DKT75">#REF!</definedName>
    <definedName name="__drg1">#REF!</definedName>
    <definedName name="__drg2">#REF!</definedName>
    <definedName name="__eth2">#REF!</definedName>
    <definedName name="__f1" hidden="1">{"'PROFITABILITY'!$A$1:$F$45"}</definedName>
    <definedName name="__Fpi1">#REF!</definedName>
    <definedName name="__HCO2">#REF!</definedName>
    <definedName name="__hfi1">[10]Report!#REF!</definedName>
    <definedName name="__hfi2">[11]Sheet1!#REF!</definedName>
    <definedName name="__hfi3">[18]Report!#REF!</definedName>
    <definedName name="__Hra2">#REF!</definedName>
    <definedName name="__Hso2">#REF!</definedName>
    <definedName name="__Hso3">#REF!</definedName>
    <definedName name="__hxa1">#REF!</definedName>
    <definedName name="__hxa2">#REF!</definedName>
    <definedName name="__hxb1">#REF!</definedName>
    <definedName name="__hxb2">#REF!</definedName>
    <definedName name="__hxc1">#REF!</definedName>
    <definedName name="__hxc2">#REF!</definedName>
    <definedName name="__hxd1">[23]Coalmine!#REF!</definedName>
    <definedName name="__hxf1">[19]CAL!#REF!</definedName>
    <definedName name="__ifa1">#REF!</definedName>
    <definedName name="__ifa2">#REF!</definedName>
    <definedName name="__INT1">#REF!</definedName>
    <definedName name="__Ism3">#REF!</definedName>
    <definedName name="__ISO220">#REF!</definedName>
    <definedName name="__kd1">#REF!</definedName>
    <definedName name="__kd2">#REF!</definedName>
    <definedName name="__kd3">#REF!</definedName>
    <definedName name="__KEY3" hidden="1">'[3]SC Cost FEB 03'!#REF!</definedName>
    <definedName name="__Ki1">#REF!</definedName>
    <definedName name="__Ki2">#REF!</definedName>
    <definedName name="__kvs1" hidden="1">{#N/A,#N/A,FALSE,"COVER1.XLS ";#N/A,#N/A,FALSE,"RACT1.XLS";#N/A,#N/A,FALSE,"RACT2.XLS";#N/A,#N/A,FALSE,"ECCMP";#N/A,#N/A,FALSE,"WELDER.XLS"}</definedName>
    <definedName name="__LMH1">#REF!</definedName>
    <definedName name="__LMH2">#REF!</definedName>
    <definedName name="__ls1">#REF!</definedName>
    <definedName name="__ls2">#REF!</definedName>
    <definedName name="__ls3">#REF!</definedName>
    <definedName name="__ls4">#REF!</definedName>
    <definedName name="__MAN1">#REF!</definedName>
    <definedName name="__mcl132">'[17]A1-Continuous'!#REF!</definedName>
    <definedName name="__ml3">'[17]A1-Continuous'!#REF!</definedName>
    <definedName name="__ml33">'[17]A1-Continuous'!#REF!</definedName>
    <definedName name="__mlc33">'[17]A1-Continuous'!#REF!</definedName>
    <definedName name="__MMB220">#REF!</definedName>
    <definedName name="__mnk1">#REF!</definedName>
    <definedName name="__new1">#REF!</definedName>
    <definedName name="__Nov2007" hidden="1">{"'PROFITABILITY'!$A$1:$F$45"}</definedName>
    <definedName name="__ns1" hidden="1">{#N/A,#N/A,FALSE,"COVER1.XLS ";#N/A,#N/A,FALSE,"RACT1.XLS";#N/A,#N/A,FALSE,"RACT2.XLS";#N/A,#N/A,FALSE,"ECCMP";#N/A,#N/A,FALSE,"WELDER.XLS"}</definedName>
    <definedName name="__nt75">#REF!</definedName>
    <definedName name="__out2">#REF!</definedName>
    <definedName name="__pan1">#REF!</definedName>
    <definedName name="__PAN2">#REF!</definedName>
    <definedName name="__PB1">#REF!</definedName>
    <definedName name="__pep99">#REF!</definedName>
    <definedName name="__pfi1">[23]Coalmine!#REF!</definedName>
    <definedName name="__pp1">[23]Coalmine!#REF!</definedName>
    <definedName name="__pp2">[23]Coalmine!#REF!</definedName>
    <definedName name="__rcu2">#REF!</definedName>
    <definedName name="__Re1">#REF!</definedName>
    <definedName name="__Rl1">#REF!</definedName>
    <definedName name="__Rs1">#REF!</definedName>
    <definedName name="__rt1">#REF!</definedName>
    <definedName name="__rt2">#REF!</definedName>
    <definedName name="__rt3">#REF!</definedName>
    <definedName name="__run1">#REF!</definedName>
    <definedName name="__run2">#REF!</definedName>
    <definedName name="__run3">#REF!</definedName>
    <definedName name="__s41" hidden="1">{"form-D1",#N/A,FALSE,"FORM-D1";"form-D1_amt",#N/A,FALSE,"FORM-D1"}</definedName>
    <definedName name="__SAP1">#REF!</definedName>
    <definedName name="__SAP10">#REF!</definedName>
    <definedName name="__SAP11">#REF!</definedName>
    <definedName name="__SAP2">#REF!</definedName>
    <definedName name="__SAP3">#REF!</definedName>
    <definedName name="__SAP4">#REF!</definedName>
    <definedName name="__SAP5">#REF!</definedName>
    <definedName name="__SAP6">#REF!</definedName>
    <definedName name="__SAP7">#REF!</definedName>
    <definedName name="__SAP8">#REF!</definedName>
    <definedName name="__SAP9">#REF!</definedName>
    <definedName name="__sch2">#REF!</definedName>
    <definedName name="__sch9">#REF!</definedName>
    <definedName name="__sig1">[24]Code!$B$5</definedName>
    <definedName name="__sig2">[24]Code!$B$6</definedName>
    <definedName name="__sig3">[24]Code!$B$7</definedName>
    <definedName name="__sig4">[24]Code!$B$8</definedName>
    <definedName name="__sig5">[24]Code!$B$9</definedName>
    <definedName name="__sit75">#REF!</definedName>
    <definedName name="__SS402">#REF!</definedName>
    <definedName name="__SS403">#REF!</definedName>
    <definedName name="__SS404">#REF!</definedName>
    <definedName name="__SS405">#REF!</definedName>
    <definedName name="__SS406">#REF!</definedName>
    <definedName name="__SS407">#REF!</definedName>
    <definedName name="__SS408">#REF!</definedName>
    <definedName name="__SS409">#REF!</definedName>
    <definedName name="__SS423">#REF!</definedName>
    <definedName name="__SS424">#REF!</definedName>
    <definedName name="__TAB1">[5]TABLES!$A$2:$C$16</definedName>
    <definedName name="__TB2">#REF!</definedName>
    <definedName name="__Tk1">#REF!</definedName>
    <definedName name="__Tk11">#REF!</definedName>
    <definedName name="__Tk2">#REF!</definedName>
    <definedName name="__Tkl1">#REF!</definedName>
    <definedName name="__tl1">#REF!</definedName>
    <definedName name="__tl2">#REF!</definedName>
    <definedName name="__tr1" hidden="1">{#N/A,#N/A,FALSE,"RCC_cover";#N/A,#N/A,FALSE,"philoshophy";#N/A,#N/A,FALSE,"scope";#N/A,#N/A,FALSE,"mrq_budget";#N/A,#N/A,FALSE,"civil_matls";#N/A,#N/A,FALSE,"RCC_engg";#N/A,#N/A,FALSE,"RCC_overall";#N/A,#N/A,FALSE,"share";#N/A,#N/A,FALSE,"agency_graph";#N/A,#N/A,FALSE,"RCC_graph";#N/A,#N/A,FALSE,"rcc_type";#N/A,#N/A,FALSE,"RCC_manpower";#N/A,#N/A,FALSE,"contracting_sch";#N/A,#N/A,FALSE,"manpower";#N/A,#N/A,FALSE,"ecc";#N/A,#N/A,FALSE,"dodsal";#N/A,#N/A,FALSE,"simplex";#N/A,#N/A,FALSE,"gdc";#N/A,#N/A,FALSE,"misc";#N/A,#N/A,FALSE,"MOC";#N/A,#N/A,FALSE,"training";#N/A,#N/A,FALSE,"logistics";#N/A,#N/A,FALSE,"other_agencies"}</definedName>
    <definedName name="__tr75">#REF!</definedName>
    <definedName name="__trt75">#REF!</definedName>
    <definedName name="__tt75">#REF!</definedName>
    <definedName name="__vr1">#REF!</definedName>
    <definedName name="__Wc1">#REF!</definedName>
    <definedName name="__WC3">#REF!</definedName>
    <definedName name="__wp1">#REF!</definedName>
    <definedName name="__Wr1">#REF!</definedName>
    <definedName name="__Wr3">#REF!</definedName>
    <definedName name="__wrn1" hidden="1">{#N/A,#N/A,FALSE,"RCC_cover";#N/A,#N/A,FALSE,"philoshophy";#N/A,#N/A,FALSE,"scope";#N/A,#N/A,FALSE,"mrq_budget";#N/A,#N/A,FALSE,"civil_matls";#N/A,#N/A,FALSE,"RCC_engg";#N/A,#N/A,FALSE,"RCC_overall";#N/A,#N/A,FALSE,"share";#N/A,#N/A,FALSE,"agency_graph";#N/A,#N/A,FALSE,"RCC_graph";#N/A,#N/A,FALSE,"rcc_type";#N/A,#N/A,FALSE,"RCC_manpower";#N/A,#N/A,FALSE,"contracting_sch";#N/A,#N/A,FALSE,"manpower";#N/A,#N/A,FALSE,"ecc";#N/A,#N/A,FALSE,"dodsal";#N/A,#N/A,FALSE,"simplex";#N/A,#N/A,FALSE,"gdc";#N/A,#N/A,FALSE,"misc";#N/A,#N/A,FALSE,"MOC";#N/A,#N/A,FALSE,"training";#N/A,#N/A,FALSE,"logistics";#N/A,#N/A,FALSE,"other_agencies"}</definedName>
    <definedName name="__Xl1">#REF!</definedName>
    <definedName name="__xlfn_COUNTIFS">#N/A</definedName>
    <definedName name="__xlfn_SUMIFS">#N/A</definedName>
    <definedName name="__xlnm._FilterDatabase_1">#REF!</definedName>
    <definedName name="__xlnm._FilterDatabase_2">#REF!</definedName>
    <definedName name="__xlnm._FilterDatabase_3">#REF!</definedName>
    <definedName name="__xlnm._FilterDatabase_4">#REF!</definedName>
    <definedName name="__xlnm._FilterDatabase_5">#N/A</definedName>
    <definedName name="__xlnm.Print_Area_1">#REF!</definedName>
    <definedName name="__xlnm.Print_Area_10">#REF!</definedName>
    <definedName name="__xlnm.Print_Area_11">#REF!</definedName>
    <definedName name="__xlnm.Print_Area_2">#REF!</definedName>
    <definedName name="__xlnm.Print_Area_3">#REF!</definedName>
    <definedName name="__xlnm.Print_Area_4">#REF!</definedName>
    <definedName name="__xlnm.Print_Area_5">#REF!</definedName>
    <definedName name="__xlnm.Print_Area_6">#REF!</definedName>
    <definedName name="__xlnm.Print_Area_7">#REF!</definedName>
    <definedName name="__xlnm.Print_Area_8">#REF!</definedName>
    <definedName name="__xlnm.Print_Area_9">#REF!</definedName>
    <definedName name="__xlnm.Print_Titles">#REF!</definedName>
    <definedName name="__xlnm.Print_Titles_4">#REF!</definedName>
    <definedName name="__xlnm.Print_Titles_7">#REF!</definedName>
    <definedName name="_0">#REF!</definedName>
    <definedName name="_0___0">#REF!</definedName>
    <definedName name="_1">#REF!</definedName>
    <definedName name="_11BS">#REF!</definedName>
    <definedName name="_12BS">#REF!</definedName>
    <definedName name="_13BS">#REF!</definedName>
    <definedName name="_14BS">#REF!</definedName>
    <definedName name="_15BS">#REF!</definedName>
    <definedName name="_16BS">#REF!</definedName>
    <definedName name="_1Excel_BuiltIn_Print_Area_1_1">#REF!</definedName>
    <definedName name="_1Excel_BuiltIn_Print_Area_3_1">#REF!</definedName>
    <definedName name="_2Excel_BuiltIn_Print_Area_3_1">#REF!</definedName>
    <definedName name="_2Excel_BuiltIn_Print_Area_4_1">#REF!</definedName>
    <definedName name="_3Excel_BuiltIn_Print_Area_4_1_1">#REF!</definedName>
    <definedName name="_3Excel_BuiltIn_Print_Titles_3_1">#REF!</definedName>
    <definedName name="_4321">#REF!</definedName>
    <definedName name="_4Excel_BuiltIn_Print_Area_4_1_1_1">#REF!</definedName>
    <definedName name="_5Excel_BuiltIn_Print_Area_4_1_1_1_1">#REF!</definedName>
    <definedName name="_6382">#REF!</definedName>
    <definedName name="_6Excel_BuiltIn_Print_Area_4_1_1_1_1_1">#REF!</definedName>
    <definedName name="_7Excel_BuiltIn_Print_Titles_4_1">#REF!</definedName>
    <definedName name="_A">#REF!</definedName>
    <definedName name="_A1">#REF!</definedName>
    <definedName name="_A10">#REF!</definedName>
    <definedName name="_A13">#REF!</definedName>
    <definedName name="_A2">#REF!</definedName>
    <definedName name="_A3">#REF!</definedName>
    <definedName name="_A31">#REF!</definedName>
    <definedName name="_A321">#REF!</definedName>
    <definedName name="_A4">#REF!</definedName>
    <definedName name="_A5">#REF!</definedName>
    <definedName name="_A6">#REF!</definedName>
    <definedName name="_A65537">#REF!</definedName>
    <definedName name="_A655600">#REF!</definedName>
    <definedName name="_a655601">#REF!</definedName>
    <definedName name="_A7">#REF!</definedName>
    <definedName name="_A8">#REF!</definedName>
    <definedName name="_A81613">#REF!</definedName>
    <definedName name="_A9">#REF!</definedName>
    <definedName name="_a999999">#REF!</definedName>
    <definedName name="_aba2">#REF!</definedName>
    <definedName name="_acs1">#REF!</definedName>
    <definedName name="_acs2">#REF!</definedName>
    <definedName name="_Ann1">#REF!</definedName>
    <definedName name="_axx1">[10]Report!#REF!</definedName>
    <definedName name="_axx2">[10]Report!#REF!</definedName>
    <definedName name="_axx3">[18]Report!#REF!</definedName>
    <definedName name="_AXX4">[11]Sheet1!#REF!</definedName>
    <definedName name="_axx5">[11]Sheet1!#REF!</definedName>
    <definedName name="_axx6">[11]Sheet1!#REF!</definedName>
    <definedName name="_AXX7">[11]Sheet1!#REF!</definedName>
    <definedName name="_axx8">[11]Sheet1!#REF!</definedName>
    <definedName name="_B">#REF!</definedName>
    <definedName name="_B1">#REF!</definedName>
    <definedName name="_b111121">'[1]PACK (B)'!#REF!</definedName>
    <definedName name="_BAA1">#REF!</definedName>
    <definedName name="_bct75">#REF!</definedName>
    <definedName name="_bhh2">#REF!</definedName>
    <definedName name="_bom1">#REF!</definedName>
    <definedName name="_buh11">#REF!</definedName>
    <definedName name="_C">#REF!</definedName>
    <definedName name="_C___0">#REF!</definedName>
    <definedName name="_C___13">#REF!</definedName>
    <definedName name="_CCT220">#REF!</definedName>
    <definedName name="_cdd2">#REF!</definedName>
    <definedName name="_CFB1">#REF!</definedName>
    <definedName name="_CFB2">#REF!</definedName>
    <definedName name="_CFB3">#REF!</definedName>
    <definedName name="_cff2">#REF!</definedName>
    <definedName name="_cli1">[16]Code!$B$3</definedName>
    <definedName name="_cli2">[16]Code!$B$4</definedName>
    <definedName name="_cli3">[16]Code!$B$5</definedName>
    <definedName name="_cli4">[16]Code!$B$6</definedName>
    <definedName name="_cli5">#REF!</definedName>
    <definedName name="_COL1">#REF!</definedName>
    <definedName name="_col33">'[8]A1-Continuous'!#REF!</definedName>
    <definedName name="_cth2">#REF!</definedName>
    <definedName name="_CVT220">#REF!</definedName>
    <definedName name="_DAT1">#REF!</definedName>
    <definedName name="_DAT10">#REF!</definedName>
    <definedName name="_DAT11">#REF!</definedName>
    <definedName name="_DAT12">#REF!</definedName>
    <definedName name="_DAT13">#REF!</definedName>
    <definedName name="_DAT14">#REF!</definedName>
    <definedName name="_DAT15">#REF!</definedName>
    <definedName name="_DAT16">#REF!</definedName>
    <definedName name="_DAT2">#REF!</definedName>
    <definedName name="_DAT3">#REF!</definedName>
    <definedName name="_DAT4">#REF!</definedName>
    <definedName name="_DAT5">#REF!</definedName>
    <definedName name="_DAT6">#REF!</definedName>
    <definedName name="_DAT7">#REF!</definedName>
    <definedName name="_DAT8">#REF!</definedName>
    <definedName name="_DAT9">#REF!</definedName>
    <definedName name="_dec05" hidden="1">{"'Sheet1'!$A$4386:$N$4591"}</definedName>
    <definedName name="_del1">#REF!</definedName>
    <definedName name="_DET1">#REF!</definedName>
    <definedName name="_DET2">#REF!</definedName>
    <definedName name="_DET3">#REF!</definedName>
    <definedName name="_DET4">#REF!</definedName>
    <definedName name="_DET5">#REF!</definedName>
    <definedName name="_DET6">#REF!</definedName>
    <definedName name="_dev9947">[9]NJP!$E$9:$W$315</definedName>
    <definedName name="_DIS1">[23]Coalmine!#REF!</definedName>
    <definedName name="_DKT75">#REF!</definedName>
    <definedName name="_drg1">#REF!</definedName>
    <definedName name="_drg2">#REF!</definedName>
    <definedName name="_eth2">#REF!</definedName>
    <definedName name="_f1" hidden="1">{"'PROFITABILITY'!$A$1:$F$45"}</definedName>
    <definedName name="_Fill" hidden="1">#REF!</definedName>
    <definedName name="_Fill1" hidden="1">[25]BHANDUP!#REF!</definedName>
    <definedName name="_xlnm._FilterDatabase" localSheetId="3" hidden="1">'Erection Compiled'!$B$4:$N$162</definedName>
    <definedName name="_xlnm._FilterDatabase" localSheetId="4" hidden="1">Foundation!$B$25:$W$321</definedName>
    <definedName name="_Fpi1">#REF!</definedName>
    <definedName name="_g66666">#REF!</definedName>
    <definedName name="_HCO2">#REF!</definedName>
    <definedName name="_hfi04">#REF!</definedName>
    <definedName name="_hfi1">[10]Report!#REF!</definedName>
    <definedName name="_hfi2">[11]Sheet1!#REF!</definedName>
    <definedName name="_hfi3">[10]Report!#REF!</definedName>
    <definedName name="_hfi4">[11]Sheet1!#REF!</definedName>
    <definedName name="_hfi5">[11]Sheet1!#REF!</definedName>
    <definedName name="_hfi6">[11]Sheet1!#REF!</definedName>
    <definedName name="_HFI7">[11]Sheet1!#REF!</definedName>
    <definedName name="_hfi8">[11]Sheet1!#REF!</definedName>
    <definedName name="_Hra2">#REF!</definedName>
    <definedName name="_Hso2">#REF!</definedName>
    <definedName name="_Hso3">#REF!</definedName>
    <definedName name="_hxa1">#REF!</definedName>
    <definedName name="_hxa2">#REF!</definedName>
    <definedName name="_hxb1">#REF!</definedName>
    <definedName name="_hxb2">#REF!</definedName>
    <definedName name="_hxc1">#REF!</definedName>
    <definedName name="_hxc2">#REF!</definedName>
    <definedName name="_hxd1">[23]Coalmine!#REF!</definedName>
    <definedName name="_hxf1">[19]CAL!#REF!</definedName>
    <definedName name="_ifa1">#REF!</definedName>
    <definedName name="_ifa2">#REF!</definedName>
    <definedName name="_III7">"$C4.$#REF!$#REF!"</definedName>
    <definedName name="_INT1">#REF!</definedName>
    <definedName name="_Ism3">#REF!</definedName>
    <definedName name="_ISO220">#REF!</definedName>
    <definedName name="_kd1">#REF!</definedName>
    <definedName name="_kd2">#REF!</definedName>
    <definedName name="_kd3">#REF!</definedName>
    <definedName name="_Key1" hidden="1">#REF!</definedName>
    <definedName name="_Key2" hidden="1">#REF!</definedName>
    <definedName name="_KEY3" hidden="1">'[4]SC Cost FEB 03'!#REF!</definedName>
    <definedName name="_Ki1">#REF!</definedName>
    <definedName name="_Ki2">#REF!</definedName>
    <definedName name="_klkjlo">#REF!</definedName>
    <definedName name="_LMH1">#REF!</definedName>
    <definedName name="_LMH2">#REF!</definedName>
    <definedName name="_ls1">#REF!</definedName>
    <definedName name="_ls2">#REF!</definedName>
    <definedName name="_ls3">#REF!</definedName>
    <definedName name="_ls4">#REF!</definedName>
    <definedName name="_lvl1">#REF!</definedName>
    <definedName name="_M">#REF!</definedName>
    <definedName name="_mac2">200</definedName>
    <definedName name="_MAN1">#REF!</definedName>
    <definedName name="_mcl132">'[8]A1-Continuous'!#REF!</definedName>
    <definedName name="_mix10">4.5</definedName>
    <definedName name="_mix15">264/50</definedName>
    <definedName name="_mix20">330/50</definedName>
    <definedName name="_mix30">352/50</definedName>
    <definedName name="_mix40">396/50</definedName>
    <definedName name="_ml3">'[8]A1-Continuous'!#REF!</definedName>
    <definedName name="_ml33">'[8]A1-Continuous'!#REF!</definedName>
    <definedName name="_mlc33">'[8]A1-Continuous'!#REF!</definedName>
    <definedName name="_MMB220">#REF!</definedName>
    <definedName name="_mnk1">#REF!</definedName>
    <definedName name="_N">#REF!</definedName>
    <definedName name="_new1">#REF!</definedName>
    <definedName name="_Nov2007" hidden="1">{"'PROFITABILITY'!$A$1:$F$45"}</definedName>
    <definedName name="_nt75">#REF!</definedName>
    <definedName name="_Order1" hidden="1">255</definedName>
    <definedName name="_Order2" hidden="1">255</definedName>
    <definedName name="_out2">#REF!</definedName>
    <definedName name="_P">#REF!</definedName>
    <definedName name="_pan1">#REF!</definedName>
    <definedName name="_PAN2">#REF!</definedName>
    <definedName name="_Parse_In" hidden="1">#REF!</definedName>
    <definedName name="_PB1">#REF!</definedName>
    <definedName name="_pep99">#REF!</definedName>
    <definedName name="_pfi1">[23]Coalmine!#REF!</definedName>
    <definedName name="_pp1">[23]Coalmine!#REF!</definedName>
    <definedName name="_pp2">[23]Coalmine!#REF!</definedName>
    <definedName name="_R">#REF!</definedName>
    <definedName name="_R1">#REF!</definedName>
    <definedName name="_rcu2">#REF!</definedName>
    <definedName name="_Re1">#REF!</definedName>
    <definedName name="_Rl1">#REF!</definedName>
    <definedName name="_Rs1">#REF!</definedName>
    <definedName name="_rt1">#REF!</definedName>
    <definedName name="_rt2">#REF!</definedName>
    <definedName name="_rt3">#REF!</definedName>
    <definedName name="_run1">#REF!</definedName>
    <definedName name="_run2">#REF!</definedName>
    <definedName name="_run3">#REF!</definedName>
    <definedName name="_S">#REF!</definedName>
    <definedName name="_s41" hidden="1">{"form-D1",#N/A,FALSE,"FORM-D1";"form-D1_amt",#N/A,FALSE,"FORM-D1"}</definedName>
    <definedName name="_SAP1">#REF!</definedName>
    <definedName name="_SAP10">#REF!</definedName>
    <definedName name="_SAP11">#REF!</definedName>
    <definedName name="_SAP2">#REF!</definedName>
    <definedName name="_SAP3">#REF!</definedName>
    <definedName name="_SAP4">#REF!</definedName>
    <definedName name="_SAP5">#REF!</definedName>
    <definedName name="_SAP6">#REF!</definedName>
    <definedName name="_SAP7">#REF!</definedName>
    <definedName name="_SAP8">#REF!</definedName>
    <definedName name="_SAP9">#REF!</definedName>
    <definedName name="_sch2">#REF!</definedName>
    <definedName name="_sch9">#REF!</definedName>
    <definedName name="_sh1">90</definedName>
    <definedName name="_sh2">120</definedName>
    <definedName name="_sh3">150</definedName>
    <definedName name="_sh4">180</definedName>
    <definedName name="_sig1">[24]Code!$B$5</definedName>
    <definedName name="_sig2">[24]Code!$B$6</definedName>
    <definedName name="_sig3">[24]Code!$B$7</definedName>
    <definedName name="_sig4">[24]Code!$B$8</definedName>
    <definedName name="_sig5">[24]Code!$B$9</definedName>
    <definedName name="_sit75">#REF!</definedName>
    <definedName name="_Sort" hidden="1">#REF!</definedName>
    <definedName name="_SS402">#REF!</definedName>
    <definedName name="_SS403">#REF!</definedName>
    <definedName name="_SS404">#REF!</definedName>
    <definedName name="_SS405">#REF!</definedName>
    <definedName name="_SS406">#REF!</definedName>
    <definedName name="_SS407">#REF!</definedName>
    <definedName name="_SS408">#REF!</definedName>
    <definedName name="_SS409">#REF!</definedName>
    <definedName name="_SS423">#REF!</definedName>
    <definedName name="_SS424">#REF!</definedName>
    <definedName name="_TAB1">[5]TABLES!$A$2:$C$16</definedName>
    <definedName name="_TB2">#REF!</definedName>
    <definedName name="_te1">#REF!</definedName>
    <definedName name="_Tk1">#REF!</definedName>
    <definedName name="_Tk11">#REF!</definedName>
    <definedName name="_Tk2">#REF!</definedName>
    <definedName name="_Tkl1">#REF!</definedName>
    <definedName name="_tl1">#REF!</definedName>
    <definedName name="_tl2">#REF!</definedName>
    <definedName name="_TR100">#REF!</definedName>
    <definedName name="_TR315">#REF!</definedName>
    <definedName name="_TR33">#REF!</definedName>
    <definedName name="_tr75">#REF!</definedName>
    <definedName name="_trt75">#REF!</definedName>
    <definedName name="_tt75">#REF!</definedName>
    <definedName name="_U">#REF!</definedName>
    <definedName name="_V">#REF!</definedName>
    <definedName name="_Vf1">#REF!</definedName>
    <definedName name="_Vf2">#REF!</definedName>
    <definedName name="_vr1">#REF!</definedName>
    <definedName name="_VS2004" hidden="1">[26]SUMMARY!$E$64:$H$64</definedName>
    <definedName name="_Wc1">#REF!</definedName>
    <definedName name="_WC3">#REF!</definedName>
    <definedName name="_wp1">#REF!</definedName>
    <definedName name="_Wr1">#REF!</definedName>
    <definedName name="_Wr3">#REF!</definedName>
    <definedName name="A">#REF!</definedName>
    <definedName name="A.T.RAJAN">#REF!</definedName>
    <definedName name="a___0">#REF!</definedName>
    <definedName name="a___13">#REF!</definedName>
    <definedName name="A_A">#REF!</definedName>
    <definedName name="A_B">#REF!</definedName>
    <definedName name="A_sp">#REF!</definedName>
    <definedName name="A0">#REF!</definedName>
    <definedName name="A1_">#REF!</definedName>
    <definedName name="A1____0">#REF!</definedName>
    <definedName name="A1____13">#REF!</definedName>
    <definedName name="A10_">#REF!</definedName>
    <definedName name="A10____0">#REF!</definedName>
    <definedName name="A10____13">#REF!</definedName>
    <definedName name="A13_">#REF!</definedName>
    <definedName name="A13____0">#REF!</definedName>
    <definedName name="A13____13">#REF!</definedName>
    <definedName name="a1a">[27]Report!#REF!</definedName>
    <definedName name="A2_">#REF!</definedName>
    <definedName name="A2____0">#REF!</definedName>
    <definedName name="A2____13">#REF!</definedName>
    <definedName name="a2a">[27]Report!#REF!</definedName>
    <definedName name="A3_">#REF!</definedName>
    <definedName name="A3____0">#REF!</definedName>
    <definedName name="A3____13">#REF!</definedName>
    <definedName name="A4_">#REF!</definedName>
    <definedName name="A4____0">#REF!</definedName>
    <definedName name="A4____13">#REF!</definedName>
    <definedName name="A5_">#REF!</definedName>
    <definedName name="A5____0">#REF!</definedName>
    <definedName name="A5____13">#REF!</definedName>
    <definedName name="A6_">#REF!</definedName>
    <definedName name="A6____0">#REF!</definedName>
    <definedName name="A6____13">#REF!</definedName>
    <definedName name="A7_">#REF!</definedName>
    <definedName name="A7____0">#REF!</definedName>
    <definedName name="A7____13">#REF!</definedName>
    <definedName name="A8_">#REF!</definedName>
    <definedName name="A8____0">#REF!</definedName>
    <definedName name="A8____13">#REF!</definedName>
    <definedName name="A9_">#REF!</definedName>
    <definedName name="A9____0">#REF!</definedName>
    <definedName name="A9____13">#REF!</definedName>
    <definedName name="aa">#REF!</definedName>
    <definedName name="aaa">#REF!</definedName>
    <definedName name="aaaa">#REF!</definedName>
    <definedName name="aaaaaaaaaaa">#REF!</definedName>
    <definedName name="AAAAAAAAAAAAAAAAAAAAAAAAAAAAAAAAAAAAAAAAA">#REF!</definedName>
    <definedName name="aac" hidden="1">{"'PROFITABILITY'!$A$1:$F$45"}</definedName>
    <definedName name="aaffa" hidden="1">{#N/A,#N/A,FALSE,"COVER.XLS";#N/A,#N/A,FALSE,"RACT1.XLS";#N/A,#N/A,FALSE,"RACT2.XLS";#N/A,#N/A,FALSE,"ECCMP";#N/A,#N/A,FALSE,"WELDER.XLS"}</definedName>
    <definedName name="aamin">#REF!</definedName>
    <definedName name="aas">#REF!</definedName>
    <definedName name="aasdad">[28]GWC!#REF!</definedName>
    <definedName name="aav" hidden="1">{"'PROFITABILITY'!$A$1:$F$45"}</definedName>
    <definedName name="aAXX1">#REF!</definedName>
    <definedName name="ab">#REF!</definedName>
    <definedName name="aba" hidden="1">{#N/A,#N/A,FALSE,"COVER1.XLS ";#N/A,#N/A,FALSE,"RACT1.XLS";#N/A,#N/A,FALSE,"RACT2.XLS";#N/A,#N/A,FALSE,"ECCMP";#N/A,#N/A,FALSE,"WELDER.XLS"}</definedName>
    <definedName name="ABACUS">#REF!</definedName>
    <definedName name="abc">[14]Design!#REF!</definedName>
    <definedName name="abcd">#REF!</definedName>
    <definedName name="abg">'[29]UNP-NCW '!#REF!</definedName>
    <definedName name="Ac">#REF!</definedName>
    <definedName name="Accessories">#REF!</definedName>
    <definedName name="ACK">[30]Basis!$I$5</definedName>
    <definedName name="Actual">(PeriodInActual*('[31]Access Road'!$F1&gt;0))*PeriodInPlan</definedName>
    <definedName name="ActualBeyond">PeriodInActual*('[31]Access Road'!$F1&gt;0)</definedName>
    <definedName name="ad">#REF!</definedName>
    <definedName name="ada" hidden="1">{#N/A,#N/A,FALSE,"str_title";#N/A,#N/A,FALSE,"SUM";#N/A,#N/A,FALSE,"Scope";#N/A,#N/A,FALSE,"PIE-Jn";#N/A,#N/A,FALSE,"PIE-Jn_Hz";#N/A,#N/A,FALSE,"Liq_Plan";#N/A,#N/A,FALSE,"S_Curve";#N/A,#N/A,FALSE,"Liq_Prof";#N/A,#N/A,FALSE,"Man_Pwr";#N/A,#N/A,FALSE,"Man_Prof"}</definedName>
    <definedName name="adad" hidden="1">{#N/A,#N/A,FALSE,"RCC_cover";#N/A,#N/A,FALSE,"philoshophy";#N/A,#N/A,FALSE,"scope";#N/A,#N/A,FALSE,"mrq_budget";#N/A,#N/A,FALSE,"civil_matls";#N/A,#N/A,FALSE,"RCC_engg";#N/A,#N/A,FALSE,"RCC_overall";#N/A,#N/A,FALSE,"share";#N/A,#N/A,FALSE,"agency_graph";#N/A,#N/A,FALSE,"RCC_graph";#N/A,#N/A,FALSE,"rcc_type";#N/A,#N/A,FALSE,"RCC_manpower";#N/A,#N/A,FALSE,"contracting_sch";#N/A,#N/A,FALSE,"manpower";#N/A,#N/A,FALSE,"ecc";#N/A,#N/A,FALSE,"dodsal";#N/A,#N/A,FALSE,"simplex";#N/A,#N/A,FALSE,"gdc";#N/A,#N/A,FALSE,"misc";#N/A,#N/A,FALSE,"MOC";#N/A,#N/A,FALSE,"training";#N/A,#N/A,FALSE,"logistics";#N/A,#N/A,FALSE,"other_agencies"}</definedName>
    <definedName name="adadd" hidden="1">{#N/A,#N/A,FALSE,"COVER1.XLS ";#N/A,#N/A,FALSE,"RACT1.XLS";#N/A,#N/A,FALSE,"RACT2.XLS";#N/A,#N/A,FALSE,"ECCMP";#N/A,#N/A,FALSE,"WELDER.XLS"}</definedName>
    <definedName name="adas">[32]CLAY!#REF!</definedName>
    <definedName name="adasdas">#REF!</definedName>
    <definedName name="ADD">#REF!</definedName>
    <definedName name="addf">#REF!</definedName>
    <definedName name="adfa">#REF!</definedName>
    <definedName name="adfad">[28]GWC!#REF!</definedName>
    <definedName name="ADFFG">#REF!</definedName>
    <definedName name="ADFGFG">#REF!</definedName>
    <definedName name="ADFS">#REF!</definedName>
    <definedName name="ADG">#REF!</definedName>
    <definedName name="adgh">[11]Sheet1!#REF!</definedName>
    <definedName name="ads" hidden="1">{#N/A,#N/A,FALSE,"COVER1.XLS ";#N/A,#N/A,FALSE,"RACT1.XLS";#N/A,#N/A,FALSE,"RACT2.XLS";#N/A,#N/A,FALSE,"ECCMP";#N/A,#N/A,FALSE,"WELDER.XLS"}</definedName>
    <definedName name="ADVIK">#REF!</definedName>
    <definedName name="adwea">#REF!</definedName>
    <definedName name="AE">#REF!</definedName>
    <definedName name="aerawrwaraaa">[28]GWC!#REF!</definedName>
    <definedName name="AF">#REF!</definedName>
    <definedName name="afafa" hidden="1">[33]MAINBS1!#REF!</definedName>
    <definedName name="AFF">#REF!</definedName>
    <definedName name="afsgs">[32]CLAY!#REF!</definedName>
    <definedName name="AG">#REF!</definedName>
    <definedName name="Ag___0">#REF!</definedName>
    <definedName name="Ag___13">#REF!</definedName>
    <definedName name="ah">#REF!</definedName>
    <definedName name="ajslk" hidden="1">{"form-D1",#N/A,FALSE,"FORM-D1";"form-D1_amt",#N/A,FALSE,"FORM-D1"}</definedName>
    <definedName name="AK">#REF!</definedName>
    <definedName name="aks">#REF!</definedName>
    <definedName name="aksj" hidden="1">{"form-D1",#N/A,FALSE,"FORM-D1";"form-D1_amt",#N/A,FALSE,"FORM-D1"}</definedName>
    <definedName name="AL">#REF!</definedName>
    <definedName name="ALarea">#REF!</definedName>
    <definedName name="all">'[34]Load Details(B2)'!$A$1:$J$387</definedName>
    <definedName name="alpha">[35]DSLP!#REF!</definedName>
    <definedName name="alphaa">#REF!</definedName>
    <definedName name="alphab">#REF!</definedName>
    <definedName name="Alw">#REF!</definedName>
    <definedName name="am">'[36]YTD-March''10'!#REF!</definedName>
    <definedName name="ama">'[36]YTD-March''10'!#REF!</definedName>
    <definedName name="amin">#REF!</definedName>
    <definedName name="amin1">#REF!</definedName>
    <definedName name="amin2">#REF!</definedName>
    <definedName name="anb">#REF!</definedName>
    <definedName name="Angeb">#REF!</definedName>
    <definedName name="ANNEX2">#REF!</definedName>
    <definedName name="ANNEX2A">#REF!</definedName>
    <definedName name="ANNEX4">#REF!</definedName>
    <definedName name="annex4.1">#REF!</definedName>
    <definedName name="annex4.1a">#REF!</definedName>
    <definedName name="ANNEX4A">#REF!</definedName>
    <definedName name="annex6">'[37]IDCCALHYD-GOO'!$A$47:$U$92</definedName>
    <definedName name="annex6_9">[38]IDCCALHYD_GOO!$A$47:$U$92</definedName>
    <definedName name="ANNEXURE4A">#REF!</definedName>
    <definedName name="anscount" hidden="1">1</definedName>
    <definedName name="Ao">[39]Sheet1!#REF!</definedName>
    <definedName name="Aone">#REF!</definedName>
    <definedName name="AP">#REF!</definedName>
    <definedName name="APRIL">#REF!</definedName>
    <definedName name="april_qty">#REF!</definedName>
    <definedName name="aq">[32]CLAY!#REF!</definedName>
    <definedName name="arctanz">#REF!</definedName>
    <definedName name="arwrw">#REF!</definedName>
    <definedName name="AS">#REF!</definedName>
    <definedName name="asa">[40]CLAY!#REF!</definedName>
    <definedName name="ASD">#REF!</definedName>
    <definedName name="asda">[32]CLAY!#REF!</definedName>
    <definedName name="ASDGSG" hidden="1">{"'PROFITABILITY'!$A$1:$F$45"}</definedName>
    <definedName name="ASF">#REF!</definedName>
    <definedName name="asfaff">#REF!</definedName>
    <definedName name="ASFFFF">#REF!</definedName>
    <definedName name="asfsd">#REF!</definedName>
    <definedName name="ASHOKA">#REF!</definedName>
    <definedName name="asjk" hidden="1">{"form-D1",#N/A,FALSE,"FORM-D1";"form-D1_amt",#N/A,FALSE,"FORM-D1"}</definedName>
    <definedName name="ass">#REF!</definedName>
    <definedName name="assa" hidden="1">{#N/A,#N/A,FALSE,"Pipg_cover";#N/A,#N/A,FALSE,"Pipe-mat";#N/A,#N/A,FALSE,"piplqd";#N/A,#N/A,FALSE,"planload";#N/A,#N/A,FALSE,"pipload";#N/A,#N/A,FALSE,"cumic";#N/A,#N/A,FALSE,"cumliq";#N/A,#N/A,FALSE,"cumcont";#N/A,#N/A,FALSE,"contmonth";"PLAN",#N/A,FALSE,"oresreqsum";"GRA1",#N/A,FALSE,"oresreqsum";"GRA2",#N/A,FALSE,"oresreqsum";#N/A,#N/A,FALSE,"welders";"PLAN",#N/A,FALSE,"eccsum";"GRA1",#N/A,FALSE,"eccsum";"GRA2",#N/A,FALSE,"eccsum";"PLAN",#N/A,FALSE,"dodsalsum";"grap1",#N/A,FALSE,"dodsalsum";"graph2",#N/A,FALSE,"dodsalsum";"PLAN",#N/A,FALSE,"b&amp;rsum";"graph1",#N/A,FALSE,"b&amp;rsum";"graph2",#N/A,FALSE,"b&amp;rsum";"PLAN",#N/A,FALSE,"petronsum";"graph1",#N/A,FALSE,"petronsum";"graph2",#N/A,FALSE,"petronsum";"PLAN",#N/A,FALSE,"gdcsum";"graph1",#N/A,FALSE,"gdcsum";"graph2",#N/A,FALSE,"gdcsum";#N/A,#N/A,FALSE,"ubelsum";"PLAN",#N/A,FALSE,"othersum";"GRA1",#N/A,FALSE,"othersum";"GRA2",#N/A,FALSE,"othersum"}</definedName>
    <definedName name="assets">#REF!</definedName>
    <definedName name="ASSSSSSSSSSSSSSSSSSSSSSSS">#REF!</definedName>
    <definedName name="asw">#REF!</definedName>
    <definedName name="At">#REF!</definedName>
    <definedName name="Athree">#REF!</definedName>
    <definedName name="Atwo">#REF!</definedName>
    <definedName name="AuxRelay">#REF!</definedName>
    <definedName name="AWW">#REF!</definedName>
    <definedName name="ax">[41]CLAY!#REF!</definedName>
    <definedName name="AXXX2">[19]CAL!#REF!</definedName>
    <definedName name="AXXX3">[19]CAL!#REF!</definedName>
    <definedName name="AXXX3d">[19]CAL!#REF!</definedName>
    <definedName name="AXXXX2">[19]CAL!#REF!</definedName>
    <definedName name="AXXXX3">[19]CAL!#REF!</definedName>
    <definedName name="ay">[41]CLAY!#REF!</definedName>
    <definedName name="B">'[42]PRECAST lightconc-II'!$K$19</definedName>
    <definedName name="B___0">#REF!</definedName>
    <definedName name="B___13">#REF!</definedName>
    <definedName name="b1x">#REF!</definedName>
    <definedName name="b1xx">#REF!</definedName>
    <definedName name="b2x">#REF!</definedName>
    <definedName name="b2xx">#REF!</definedName>
    <definedName name="ba">#REF!</definedName>
    <definedName name="BaseCement">[43]Indices!$F$7</definedName>
    <definedName name="BaseClayProducts">[43]Indices!$G$7</definedName>
    <definedName name="BaseDiesel">[43]Indices!$C$7</definedName>
    <definedName name="BaseIronSteel">[43]Indices!$E$7</definedName>
    <definedName name="BaseLabour">[43]Indices!$D$7</definedName>
    <definedName name="BB">#REF!</definedName>
    <definedName name="bbb">#REF!</definedName>
    <definedName name="bbbb">[44]COST!$A$1:$G$52</definedName>
    <definedName name="bc">[45]strain!#REF!</definedName>
    <definedName name="bcgf">[32]CLAY!#REF!</definedName>
    <definedName name="bcs">#REF!</definedName>
    <definedName name="bct">#REF!</definedName>
    <definedName name="bcv" hidden="1">{"'PROFITABILITY'!$A$1:$F$45"}</definedName>
    <definedName name="BD1_Meas1">#REF!</definedName>
    <definedName name="BD1_Meas2">#REF!</definedName>
    <definedName name="BD1_Meas3">#REF!</definedName>
    <definedName name="BD1CE">#REF!</definedName>
    <definedName name="BD1CL">#REF!</definedName>
    <definedName name="BD1DeltaT">#REF!</definedName>
    <definedName name="BD1EconMeasure">#REF!</definedName>
    <definedName name="BD1Event">#REF!</definedName>
    <definedName name="BD1EventFeas">#REF!</definedName>
    <definedName name="BD1EventInd">#REF!</definedName>
    <definedName name="BD1EventIndMax">#REF!</definedName>
    <definedName name="BD1EventLogic">#REF!</definedName>
    <definedName name="BD1EventMax">#REF!</definedName>
    <definedName name="BD1EventMin">#REF!</definedName>
    <definedName name="BD1EventNames">#REF!</definedName>
    <definedName name="BD1EventStep">#REF!</definedName>
    <definedName name="BD1HC">#REF!</definedName>
    <definedName name="BD1Lambda">#REF!</definedName>
    <definedName name="BD1Max_System">#REF!</definedName>
    <definedName name="BD1Model_Params">#REF!</definedName>
    <definedName name="BD1Mu">#REF!</definedName>
    <definedName name="BD1Next1">#REF!</definedName>
    <definedName name="BD1Next2">#REF!</definedName>
    <definedName name="BD1P_enter">#REF!</definedName>
    <definedName name="BD1P_leave">#REF!</definedName>
    <definedName name="BD1ParamStore">#REF!</definedName>
    <definedName name="BD1State">#REF!</definedName>
    <definedName name="BD1StateCost">#REF!</definedName>
    <definedName name="BD1StateFeas">#REF!</definedName>
    <definedName name="BD1StateInd">#REF!</definedName>
    <definedName name="BD1StateIndMax">#REF!</definedName>
    <definedName name="BD1StateList">#REF!</definedName>
    <definedName name="BD1StateLogic">#REF!</definedName>
    <definedName name="BD1StateMax">#REF!</definedName>
    <definedName name="BD1StateMin">#REF!</definedName>
    <definedName name="BD1StateNames">#REF!</definedName>
    <definedName name="BD1StateStep">#REF!</definedName>
    <definedName name="BD1TimeMeasure">#REF!</definedName>
    <definedName name="BD1TransCost1">#REF!</definedName>
    <definedName name="BD1TransCost2">#REF!</definedName>
    <definedName name="BD1TransEvent1">#REF!</definedName>
    <definedName name="BD1TransEvent2">#REF!</definedName>
    <definedName name="BD1TransEventLogic1">#REF!</definedName>
    <definedName name="BD1TransEventLogic2">#REF!</definedName>
    <definedName name="BD1TransInd1">#REF!</definedName>
    <definedName name="BD1TransInd2">#REF!</definedName>
    <definedName name="BD1TransLogic1">#REF!</definedName>
    <definedName name="BD1TransLogic2">#REF!</definedName>
    <definedName name="BD1TransName1">#REF!</definedName>
    <definedName name="BD1TransName2">#REF!</definedName>
    <definedName name="BD1TransNextState1">#REF!</definedName>
    <definedName name="BD1TransNextState2">#REF!</definedName>
    <definedName name="BD1TransProb1">#REF!</definedName>
    <definedName name="BD1TransProb2">#REF!</definedName>
    <definedName name="BD1TransState1">#REF!</definedName>
    <definedName name="BD1TransState2">#REF!</definedName>
    <definedName name="BD1TransStateLogic1">#REF!</definedName>
    <definedName name="BD1TransStateLogic2">#REF!</definedName>
    <definedName name="Beg_Bal">#REF!</definedName>
    <definedName name="BEND">#REF!</definedName>
    <definedName name="Benefits">#REF!</definedName>
    <definedName name="BENJ">#REF!</definedName>
    <definedName name="beta">#REF!</definedName>
    <definedName name="bf">[46]Transfer!#REF!</definedName>
    <definedName name="bh">[45]strain!#REF!</definedName>
    <definedName name="bhs">[45]strain!#REF!</definedName>
    <definedName name="BID_CURR">#REF!</definedName>
    <definedName name="BOISAR_BAYWISE">#REF!</definedName>
    <definedName name="bol">#REF!</definedName>
    <definedName name="bom">#REF!</definedName>
    <definedName name="BOM_PR">#REF!</definedName>
    <definedName name="BOM_PR_TOT">#REF!</definedName>
    <definedName name="boml">#REF!</definedName>
    <definedName name="BONPSCHE">[47]Bongaon!$E$9:$W$310</definedName>
    <definedName name="boq_type">#REF!</definedName>
    <definedName name="boq_version">[48]Config!$C$2:$C$3</definedName>
    <definedName name="botl">#REF!</definedName>
    <definedName name="botn">#REF!</definedName>
    <definedName name="bp">'[49]BP-Other strs'!$D$75</definedName>
    <definedName name="bps">#REF!</definedName>
    <definedName name="BR_Resou">[50]ecc_res!#REF!</definedName>
    <definedName name="Breadth_of_base_slab">#REF!</definedName>
    <definedName name="Breadth_of_cover_slab">#REF!</definedName>
    <definedName name="Breadth_of_PCC_Layer">#REF!</definedName>
    <definedName name="Breadth_of_the_section">#REF!</definedName>
    <definedName name="Breaks">#REF!</definedName>
    <definedName name="BRICK">#REF!</definedName>
    <definedName name="bs">#REF!</definedName>
    <definedName name="btb_musd">[51]BTB!#REF!</definedName>
    <definedName name="bua">#REF!</definedName>
    <definedName name="BUDDHA">#REF!</definedName>
    <definedName name="building">'[52]DETAILED  BOQ'!$A$2</definedName>
    <definedName name="building___0">#REF!</definedName>
    <definedName name="building___11">#REF!</definedName>
    <definedName name="building___12">#REF!</definedName>
    <definedName name="BuiltIn_Print_Area">#REF!</definedName>
    <definedName name="BuiltIn_Print_Area___0">#REF!</definedName>
    <definedName name="BuiltIn_Print_Titles">#REF!</definedName>
    <definedName name="BuiltIn_Print_Titles___0">#N/A</definedName>
    <definedName name="BuiltIn_Print_Titles___0___0">#REF!</definedName>
    <definedName name="BuiltIn_Print_Titles___0___0___0">#REF!</definedName>
    <definedName name="BVJIOJ8FYEMF8">#REF!</definedName>
    <definedName name="Bx">#REF!</definedName>
    <definedName name="Bx___0">#REF!</definedName>
    <definedName name="Bx___13">#REF!</definedName>
    <definedName name="Bxx">#REF!</definedName>
    <definedName name="C_">#REF!</definedName>
    <definedName name="c_c">'[53]Format - 4'!#REF!</definedName>
    <definedName name="C0">'[39]TF -25'!#REF!</definedName>
    <definedName name="CA">#REF!</definedName>
    <definedName name="caa" hidden="1">{"'PROFITABILITY'!$A$1:$F$45"}</definedName>
    <definedName name="Cable">#REF!</definedName>
    <definedName name="cant">'[54]Staff Acco.'!#REF!</definedName>
    <definedName name="CAPAPR">#REF!</definedName>
    <definedName name="CAPAUG">#REF!</definedName>
    <definedName name="CAPDEC">#REF!</definedName>
    <definedName name="CAPFEB">#REF!</definedName>
    <definedName name="CAPJAN">#REF!</definedName>
    <definedName name="CAPJUL">#REF!</definedName>
    <definedName name="CAPJUN">#REF!</definedName>
    <definedName name="CAPMAR">#REF!</definedName>
    <definedName name="CAPMAY">#REF!</definedName>
    <definedName name="CAPNOV">#REF!</definedName>
    <definedName name="CAPOCT">#REF!</definedName>
    <definedName name="CAPSEP">#REF!</definedName>
    <definedName name="carpet">#REF!</definedName>
    <definedName name="carpet___0">#REF!</definedName>
    <definedName name="carpet___11">#REF!</definedName>
    <definedName name="carpet___12">#REF!</definedName>
    <definedName name="CARPET1">#REF!</definedName>
    <definedName name="cash" hidden="1">{"'Sheet1'!$A$4386:$N$4591"}</definedName>
    <definedName name="CB">#REF!</definedName>
    <definedName name="cc">#REF!</definedName>
    <definedName name="CCB">#REF!</definedName>
    <definedName name="CCC">#REF!</definedName>
    <definedName name="cccc">[44]COST!$A$1:$G$52</definedName>
    <definedName name="Cd">'[55]220 11  BS '!#REF!</definedName>
    <definedName name="cdds">'[29]UNP-NCW '!#REF!</definedName>
    <definedName name="Cdi">'[55]220 11  BS '!#REF!</definedName>
    <definedName name="CE">#REF!</definedName>
    <definedName name="cee">#REF!</definedName>
    <definedName name="cem">190</definedName>
    <definedName name="Cf">#REF!</definedName>
    <definedName name="cf_musd">[51]cf!#REF!</definedName>
    <definedName name="cfre">#REF!</definedName>
    <definedName name="chandra">#REF!</definedName>
    <definedName name="ChartData_Monthly">#REF!</definedName>
    <definedName name="ChartData_Weekly">#REF!</definedName>
    <definedName name="checked">[41]CLAY!#REF!</definedName>
    <definedName name="civ">#REF!</definedName>
    <definedName name="civil">#REF!</definedName>
    <definedName name="CL">#REF!</definedName>
    <definedName name="cl33kv">'[13]A1-Continuous'!#REF!</definedName>
    <definedName name="clbs">#REF!</definedName>
    <definedName name="cld">#REF!</definedName>
    <definedName name="cll">#REF!</definedName>
    <definedName name="cllf">'[13]A1-Continuous'!#REF!</definedName>
    <definedName name="clobs">#REF!</definedName>
    <definedName name="clod">#REF!</definedName>
    <definedName name="clol">#REF!</definedName>
    <definedName name="clot">#REF!</definedName>
    <definedName name="clt">#REF!</definedName>
    <definedName name="cltf">'[13]A1-Continuous'!#REF!</definedName>
    <definedName name="Co">[39]Sheet1!#REF!</definedName>
    <definedName name="Code" hidden="1">#REF!</definedName>
    <definedName name="col">#REF!</definedName>
    <definedName name="col___0">#REF!</definedName>
    <definedName name="col___11">#REF!</definedName>
    <definedName name="col___12">#REF!</definedName>
    <definedName name="collection">#REF!</definedName>
    <definedName name="COLLSTATUS">#REF!</definedName>
    <definedName name="collstatuspage1">#REF!</definedName>
    <definedName name="collstatuspage2">#REF!</definedName>
    <definedName name="Columns">#REF!</definedName>
    <definedName name="Common">#REF!</definedName>
    <definedName name="COMP">#REF!</definedName>
    <definedName name="company">#REF!</definedName>
    <definedName name="con">#REF!</definedName>
    <definedName name="cond.span">#REF!</definedName>
    <definedName name="conductor">#REF!</definedName>
    <definedName name="ConductorType">OFFSET([56]General!$C$41,0,0,COUNTA([56]General!$C$41:$C$45),1)</definedName>
    <definedName name="CONS">#REF!</definedName>
    <definedName name="const" hidden="1">{"'PROFITABILITY'!$A$1:$F$45"}</definedName>
    <definedName name="control132">#REF!</definedName>
    <definedName name="conversion_type">[48]Config!$E$2:$E$3</definedName>
    <definedName name="cosq">#REF!</definedName>
    <definedName name="cost">#REF!</definedName>
    <definedName name="Cost_code">#REF!</definedName>
    <definedName name="Cost_Per_Manday">#REF!</definedName>
    <definedName name="COST_PSCH">[57]COST!$A$7:$BM$1194</definedName>
    <definedName name="COST_PSCH1">[58]COST!$A$7:$BG$443</definedName>
    <definedName name="COSTING">#REF!</definedName>
    <definedName name="COU">#REF!</definedName>
    <definedName name="COU___0">#REF!</definedName>
    <definedName name="COU___13">#REF!</definedName>
    <definedName name="cr">[59]dBase!$J$14</definedName>
    <definedName name="CRB">#REF!</definedName>
    <definedName name="CRPANEL">#REF!</definedName>
    <definedName name="CS">[35]DSLP!#REF!</definedName>
    <definedName name="Cs___0">#REF!</definedName>
    <definedName name="Cs___13">#REF!</definedName>
    <definedName name="csd">#REF!</definedName>
    <definedName name="cstvat">#REF!</definedName>
    <definedName name="CT">#REF!</definedName>
    <definedName name="ctf">#REF!</definedName>
    <definedName name="Cth">#REF!</definedName>
    <definedName name="CTR">#REF!</definedName>
    <definedName name="Ctype">#REF!</definedName>
    <definedName name="Cum_Int">#REF!</definedName>
    <definedName name="cummeas_may1006">#REF!</definedName>
    <definedName name="cummeas_up_to_mar">#REF!</definedName>
    <definedName name="cur">#REF!</definedName>
    <definedName name="CURR_FCT">#REF!</definedName>
    <definedName name="CURR_LIST">#REF!</definedName>
    <definedName name="currency_name">[48]Config!$F$2:$F$8</definedName>
    <definedName name="current1">#REF!</definedName>
    <definedName name="current2">#REF!</definedName>
    <definedName name="current3">#REF!</definedName>
    <definedName name="current4">#REF!</definedName>
    <definedName name="current5">#REF!</definedName>
    <definedName name="CVT">#REF!</definedName>
    <definedName name="cw">10</definedName>
    <definedName name="cx">#REF!</definedName>
    <definedName name="D">'[42]PRECAST lightconc-II'!$J$20</definedName>
    <definedName name="d___0">#REF!</definedName>
    <definedName name="d___13">#REF!</definedName>
    <definedName name="d_jp" hidden="1">{"'Sheet1'!$A$4386:$N$4591"}</definedName>
    <definedName name="D8Data">#REF!</definedName>
    <definedName name="dam">#REF!</definedName>
    <definedName name="DASD">#REF!</definedName>
    <definedName name="DATA">#REF!</definedName>
    <definedName name="data1" hidden="1">#REF!</definedName>
    <definedName name="data2" hidden="1">#REF!</definedName>
    <definedName name="data3" hidden="1">#REF!</definedName>
    <definedName name="_xlnm.Database">#REF!</definedName>
    <definedName name="DATE">#REF!</definedName>
    <definedName name="db">#REF!</definedName>
    <definedName name="db___0">#REF!</definedName>
    <definedName name="db___13">#REF!</definedName>
    <definedName name="Dc">#REF!</definedName>
    <definedName name="dd" hidden="1">#REF!</definedName>
    <definedName name="ddash">#REF!</definedName>
    <definedName name="DDD" hidden="1">#REF!</definedName>
    <definedName name="dddd">[28]GWC!#REF!</definedName>
    <definedName name="ddddd">#REF!</definedName>
    <definedName name="ddf">#REF!</definedName>
    <definedName name="DDK">'[60]BOQ (2)'!$A$1:$G$52</definedName>
    <definedName name="DE" hidden="1">{"'PROFITABILITY'!$A$1:$F$45"}</definedName>
    <definedName name="DEBTORS">#REF!</definedName>
    <definedName name="def">[61]Sheet1!#REF!</definedName>
    <definedName name="DEHRI">#REF!</definedName>
    <definedName name="delk">#REF!</definedName>
    <definedName name="delm">#REF!</definedName>
    <definedName name="delm2">#REF!</definedName>
    <definedName name="delta">#REF!</definedName>
    <definedName name="delta1">#REF!</definedName>
    <definedName name="DELTA20">#REF!</definedName>
    <definedName name="DELTA20___0">#REF!</definedName>
    <definedName name="DELTA20___13">#REF!</definedName>
    <definedName name="delyw">#REF!</definedName>
    <definedName name="Den">[14]Design!#REF!</definedName>
    <definedName name="Depth_above_FGL">#REF!</definedName>
    <definedName name="Depth_below_ground_level">#REF!</definedName>
    <definedName name="Depth_of_the_section">#REF!</definedName>
    <definedName name="designed">[41]CLAY!#REF!</definedName>
    <definedName name="dev">'[62]july-I'!$H$126:$H$140</definedName>
    <definedName name="df">#REF!</definedName>
    <definedName name="dfaf">#REF!</definedName>
    <definedName name="dfd">#REF!</definedName>
    <definedName name="dfdf">[63]Report!#REF!</definedName>
    <definedName name="dfdfs" hidden="1">{"'Sheet1'!$A$4386:$N$4591"}</definedName>
    <definedName name="dff">#REF!</definedName>
    <definedName name="DFR">#REF!</definedName>
    <definedName name="dfrads">#REF!</definedName>
    <definedName name="dfsdf">#REF!</definedName>
    <definedName name="dfsga">#REF!</definedName>
    <definedName name="dg">#REF!</definedName>
    <definedName name="dgfgfd" hidden="1">{#N/A,#N/A,FALSE,"COVER.XLS";#N/A,#N/A,FALSE,"RACT1.XLS";#N/A,#N/A,FALSE,"RACT2.XLS";#N/A,#N/A,FALSE,"ECCMP";#N/A,#N/A,FALSE,"WELDER.XLS"}</definedName>
    <definedName name="dgv">#REF!</definedName>
    <definedName name="Dh">[14]Design!#REF!</definedName>
    <definedName name="DHTML" hidden="1">{"'Sheet1'!$A$4386:$N$4591"}</definedName>
    <definedName name="Di">#REF!</definedName>
    <definedName name="Dialog5">#N/A</definedName>
    <definedName name="diff">'[64]Sch-3'!#REF!</definedName>
    <definedName name="diff1">'[64]Sch-3'!#REF!</definedName>
    <definedName name="DIns">[35]DSLP!#REF!</definedName>
    <definedName name="Dis" hidden="1">{"'PROFITABILITY'!$A$1:$F$45"}</definedName>
    <definedName name="Discount" hidden="1">#REF!</definedName>
    <definedName name="display_area_2" hidden="1">#REF!</definedName>
    <definedName name="DIST1">[20]Coalmine!#REF!</definedName>
    <definedName name="DIV">1000000</definedName>
    <definedName name="dk">#REF!</definedName>
    <definedName name="dkd">'[65]Format - 4'!#REF!</definedName>
    <definedName name="dks">#REF!</definedName>
    <definedName name="dkt">#REF!</definedName>
    <definedName name="dl">#REF!</definedName>
    <definedName name="dl___0">#REF!</definedName>
    <definedName name="dl___13">#REF!</definedName>
    <definedName name="Dm">#REF!</definedName>
    <definedName name="dms">#REF!</definedName>
    <definedName name="dmt">#REF!</definedName>
    <definedName name="dn" hidden="1">{#N/A,#N/A,FALSE,"COVER1.XLS ";#N/A,#N/A,FALSE,"RACT1.XLS";#N/A,#N/A,FALSE,"RACT2.XLS";#N/A,#N/A,FALSE,"ECCMP";#N/A,#N/A,FALSE,"WELDER.XLS"}</definedName>
    <definedName name="Do">#REF!</definedName>
    <definedName name="docu">[41]CLAY!#REF!</definedName>
    <definedName name="DOLLARS1">#REF!</definedName>
    <definedName name="DOLLARS2">#REF!</definedName>
    <definedName name="Dome1">'[66]Data Sheet'!$B$3:$B$51</definedName>
    <definedName name="domestic_global">#REF!</definedName>
    <definedName name="Double">#REF!</definedName>
    <definedName name="dq">#REF!</definedName>
    <definedName name="DS">#REF!</definedName>
    <definedName name="Ds___0">#REF!</definedName>
    <definedName name="Ds___13">#REF!</definedName>
    <definedName name="dsat">#REF!</definedName>
    <definedName name="dsdf" hidden="1">#REF!</definedName>
    <definedName name="dsfadsf">#REF!</definedName>
    <definedName name="Dt">[67]Codes!$C$8</definedName>
    <definedName name="Dv">[14]Design!#REF!</definedName>
    <definedName name="dvv">'[29]UNP-NCW '!#REF!</definedName>
    <definedName name="E">'[42]PRECAST lightconc-II'!$K$20</definedName>
    <definedName name="Eair">#REF!</definedName>
    <definedName name="earth" hidden="1">{"'Sheet1'!$A$4386:$N$4591"}</definedName>
    <definedName name="eawerawea">[28]NWC!#REF!</definedName>
    <definedName name="Econd">#REF!</definedName>
    <definedName name="ecs">#REF!</definedName>
    <definedName name="ed">#REF!</definedName>
    <definedName name="ee">#REF!</definedName>
    <definedName name="eee">#REF!</definedName>
    <definedName name="eeee">[28]GWC!#REF!</definedName>
    <definedName name="Eela">#REF!</definedName>
    <definedName name="eela2">#REF!</definedName>
    <definedName name="eelat">[45]strain!#REF!</definedName>
    <definedName name="EEpi">#REF!</definedName>
    <definedName name="EEst">#REF!</definedName>
    <definedName name="elb">#REF!</definedName>
    <definedName name="elt">#REF!</definedName>
    <definedName name="Em">#REF!</definedName>
    <definedName name="Em___0">#REF!</definedName>
    <definedName name="Em___13">#REF!</definedName>
    <definedName name="eml">'[13]A1-Continuous'!#REF!</definedName>
    <definedName name="End_Bal">#REF!</definedName>
    <definedName name="ENG">#REF!</definedName>
    <definedName name="ENICL">#REF!</definedName>
    <definedName name="Enot">#REF!</definedName>
    <definedName name="EP_AGWC">'[68]EP 13-14'!#REF!</definedName>
    <definedName name="EP_AM">'[68]EP 13-14'!#REF!</definedName>
    <definedName name="EP_ANFA">'[68]EP 13-14'!#REF!</definedName>
    <definedName name="EP_ANFE">'[68]EP 13-14'!#REF!</definedName>
    <definedName name="EP_ANFEBG">'[68]EP 13-14'!#REF!</definedName>
    <definedName name="EP_ANWC">'[68]EP 13-14'!#REF!</definedName>
    <definedName name="EP_Apr">'[68]EP 13-14'!$AN:$AN</definedName>
    <definedName name="EP_Aug">'[68]EP 13-14'!$AR:$AR</definedName>
    <definedName name="EP_Avg_Adv">'[68]EP 13-14'!#REF!</definedName>
    <definedName name="EP_Avg_COI">'[68]EP 13-14'!#REF!</definedName>
    <definedName name="EP_Avg_OCA">'[68]EP 13-14'!#REF!</definedName>
    <definedName name="EP_Avg_OCL">'[68]EP 13-14'!#REF!</definedName>
    <definedName name="EP_Avg_OS">'[68]EP 13-14'!#REF!</definedName>
    <definedName name="EP_Avg_Stk">'[68]EP 13-14'!#REF!</definedName>
    <definedName name="EP_Avg_VC">'[68]EP 13-14'!#REF!</definedName>
    <definedName name="EP_Avg_WC_Key">#REF!</definedName>
    <definedName name="EP_COI">'[68]EP 13-14'!#REF!</definedName>
    <definedName name="EP_Dec">'[68]EP 13-14'!$AV:$AV</definedName>
    <definedName name="EP_Deprn">'[68]EP 13-14'!#REF!</definedName>
    <definedName name="EP_Feb">'[68]EP 13-14'!$AX:$AX</definedName>
    <definedName name="EP_GM">'[68]EP 13-14'!#REF!</definedName>
    <definedName name="EP_Jan">'[68]EP 13-14'!$AW:$AW</definedName>
    <definedName name="EP_Jul">'[68]EP 13-14'!$AQ:$AQ</definedName>
    <definedName name="EP_Jun">'[68]EP 13-14'!$AP:$AP</definedName>
    <definedName name="EP_Key">'[68]EP 13-14'!#REF!</definedName>
    <definedName name="EP_Mar">'[68]EP 13-14'!$AY:$AY</definedName>
    <definedName name="EP_MAT_Sales">'[68]EP 13-14'!#REF!</definedName>
    <definedName name="EP_May">'[68]EP 13-14'!$AO:$AO</definedName>
    <definedName name="EP_Nov">'[68]EP 13-14'!$AU:$AU</definedName>
    <definedName name="EP_NWC">'[68]EP 13-14'!#REF!</definedName>
    <definedName name="EP_OB_Cust">'[68]EP 13-14'!#REF!</definedName>
    <definedName name="EP_OB_IU">'[68]EP 13-14'!#REF!</definedName>
    <definedName name="EP_OCA">'[68]EP 13-14'!#REF!</definedName>
    <definedName name="EP_OCL">'[68]EP 13-14'!#REF!</definedName>
    <definedName name="EP_Oct">'[68]EP 13-14'!$AT:$AT</definedName>
    <definedName name="EP_OD_Common">'[68]EP 13-14'!#REF!</definedName>
    <definedName name="EP_OI_Cust">'[68]EP 13-14'!#REF!</definedName>
    <definedName name="EP_OI_IU">'[68]EP 13-14'!#REF!</definedName>
    <definedName name="EP_OS">'[68]EP 13-14'!#REF!</definedName>
    <definedName name="EP_PBDIT">'[68]EP 13-14'!#REF!</definedName>
    <definedName name="EP_PBIT">'[68]EP 13-14'!#REF!</definedName>
    <definedName name="EP_Per_Key">#REF!</definedName>
    <definedName name="EP_Res_Key">#REF!</definedName>
    <definedName name="EP_Sales_Cust">'[68]EP 13-14'!#REF!</definedName>
    <definedName name="EP_Sales_IU">'[68]EP 13-14'!#REF!</definedName>
    <definedName name="EP_Sep">'[68]EP 13-14'!$AS:$AS</definedName>
    <definedName name="EP_Stk">'[68]EP 13-14'!#REF!</definedName>
    <definedName name="EP_Top_Key">#REF!</definedName>
    <definedName name="EP_VC">'[68]EP 13-14'!#REF!</definedName>
    <definedName name="EP_WC_Key">#REF!</definedName>
    <definedName name="Epi">#REF!</definedName>
    <definedName name="ere">'[69]3BPA00132-5-3 W plan HVPNL'!#REF!</definedName>
    <definedName name="EREBOQ132">#REF!</definedName>
    <definedName name="EREBOQ400">#REF!</definedName>
    <definedName name="erec">'[69]3BPA00132-5-3 W plan HVPNL'!#REF!</definedName>
    <definedName name="erecps">[47]Jeerat!$E$9:$W$304</definedName>
    <definedName name="erection">#REF!</definedName>
    <definedName name="Erection_Cost">#REF!</definedName>
    <definedName name="Erection_Sales">#REF!</definedName>
    <definedName name="ErectionPckg_1">#REF!</definedName>
    <definedName name="ErectionPckg_2">#REF!</definedName>
    <definedName name="ErectionPckg_3">#REF!</definedName>
    <definedName name="erer">#REF!</definedName>
    <definedName name="Es">#REF!</definedName>
    <definedName name="Es___0">#REF!</definedName>
    <definedName name="Es___13">#REF!</definedName>
    <definedName name="esc_1">#REF!</definedName>
    <definedName name="ESC_2">#REF!</definedName>
    <definedName name="ESo">[39]Sheet1!#REF!</definedName>
    <definedName name="Ess">#REF!</definedName>
    <definedName name="est">#REF!</definedName>
    <definedName name="Et">#REF!</definedName>
    <definedName name="Et___0">#REF!</definedName>
    <definedName name="Et___13">#REF!</definedName>
    <definedName name="Eta">#REF!</definedName>
    <definedName name="eta0">#REF!</definedName>
    <definedName name="etaa">#REF!</definedName>
    <definedName name="ETC_CST_HDG">#REF!</definedName>
    <definedName name="Eth">#REF!</definedName>
    <definedName name="eto">#REF!</definedName>
    <definedName name="EWEQEWE">[28]GWC!#REF!</definedName>
    <definedName name="ewre" hidden="1">#REF!</definedName>
    <definedName name="excavtion_offset">#REF!</definedName>
    <definedName name="Excel_BuiltIn__FilterDatabase_1">'[70]Sheet 1'!#REF!</definedName>
    <definedName name="Excel_BuiltIn__FilterDatabase_1_16">#REF!</definedName>
    <definedName name="Excel_BuiltIn__FilterDatabase_1_18">#REF!</definedName>
    <definedName name="Excel_BuiltIn__FilterDatabase_1_18_16">#REF!</definedName>
    <definedName name="Excel_BuiltIn__FilterDatabase_1_18_2">#REF!</definedName>
    <definedName name="Excel_BuiltIn__FilterDatabase_1_18_27">#REF!</definedName>
    <definedName name="Excel_BuiltIn__FilterDatabase_1_18_4">#REF!</definedName>
    <definedName name="Excel_BuiltIn__FilterDatabase_1_2">#REF!</definedName>
    <definedName name="Excel_BuiltIn__FilterDatabase_1_27">#REF!</definedName>
    <definedName name="Excel_BuiltIn__FilterDatabase_1_4">#REF!</definedName>
    <definedName name="Excel_BuiltIn__FilterDatabase_14_16">[71]DREV!#REF!</definedName>
    <definedName name="Excel_BuiltIn__FilterDatabase_14_16_16">[72]DREV!#REF!</definedName>
    <definedName name="Excel_BuiltIn__FilterDatabase_14_16_2">[72]DREV!#REF!</definedName>
    <definedName name="Excel_BuiltIn__FilterDatabase_14_16_27">[73]DREV!#REF!</definedName>
    <definedName name="Excel_BuiltIn__FilterDatabase_14_16_4">[72]DREV!#REF!</definedName>
    <definedName name="Excel_BuiltIn__FilterDatabase_14_16_5">[72]DREV!#REF!</definedName>
    <definedName name="Excel_BuiltIn__FilterDatabase_23">#REF!</definedName>
    <definedName name="Excel_BuiltIn__FilterDatabase_26">[74]Form_E6!#REF!</definedName>
    <definedName name="Excel_BuiltIn__FilterDatabase_26_16">[75]E6!#REF!</definedName>
    <definedName name="Excel_BuiltIn__FilterDatabase_26_2">[75]E6!#REF!</definedName>
    <definedName name="Excel_BuiltIn__FilterDatabase_26_27">[75]E6!#REF!</definedName>
    <definedName name="Excel_BuiltIn__FilterDatabase_26_4">[75]E6!#REF!</definedName>
    <definedName name="Excel_BuiltIn__FilterDatabase_28">[74]E8!#REF!</definedName>
    <definedName name="Excel_BuiltIn__FilterDatabase_28_16">[75]E8!#REF!</definedName>
    <definedName name="Excel_BuiltIn__FilterDatabase_28_2">[75]E8!#REF!</definedName>
    <definedName name="Excel_BuiltIn__FilterDatabase_28_27">[75]E8!#REF!</definedName>
    <definedName name="Excel_BuiltIn__FilterDatabase_28_4">[75]E8!#REF!</definedName>
    <definedName name="Excel_BuiltIn__FilterDatabase_31_1">[74]E11!#REF!</definedName>
    <definedName name="Excel_BuiltIn__FilterDatabase_31_16">[75]E11!#REF!</definedName>
    <definedName name="Excel_BuiltIn__FilterDatabase_31_2">[75]E11!#REF!</definedName>
    <definedName name="Excel_BuiltIn__FilterDatabase_31_27">[75]E11!#REF!</definedName>
    <definedName name="Excel_BuiltIn__FilterDatabase_31_4">[75]E11!#REF!</definedName>
    <definedName name="Excel_BuiltIn__FilterDatabase_50">#REF!</definedName>
    <definedName name="Excel_BuiltIn__FilterDatabase_50_16">#REF!</definedName>
    <definedName name="Excel_BuiltIn__FilterDatabase_50_2">#REF!</definedName>
    <definedName name="Excel_BuiltIn__FilterDatabase_50_27">#REF!</definedName>
    <definedName name="Excel_BuiltIn__FilterDatabase_50_4">#REF!</definedName>
    <definedName name="Excel_BuiltIn__FilterDatabase_7_8">[71]CREV!#REF!</definedName>
    <definedName name="Excel_BuiltIn__FilterDatabase_7_8_16">[72]CREV!#REF!</definedName>
    <definedName name="Excel_BuiltIn__FilterDatabase_7_8_2">[72]CREV!#REF!</definedName>
    <definedName name="Excel_BuiltIn__FilterDatabase_7_8_27">[73]CREV!#REF!</definedName>
    <definedName name="Excel_BuiltIn__FilterDatabase_7_8_4">[72]CREV!#REF!</definedName>
    <definedName name="Excel_BuiltIn__FilterDatabase_7_8_5">[72]CREV!#REF!</definedName>
    <definedName name="Excel_BuiltIn_Print_Area_1">#REF!</definedName>
    <definedName name="Excel_BuiltIn_Print_Area_1_1">#REF!</definedName>
    <definedName name="Excel_BuiltIn_Print_Area_1_1_1">#REF!</definedName>
    <definedName name="Excel_BuiltIn_Print_Area_1_1_1_16">#REF!</definedName>
    <definedName name="Excel_BuiltIn_Print_Area_1_1_1_2">#REF!</definedName>
    <definedName name="Excel_BuiltIn_Print_Area_1_1_1_27">#REF!</definedName>
    <definedName name="Excel_BuiltIn_Print_Area_1_1_1_4">#REF!</definedName>
    <definedName name="Excel_BuiltIn_Print_Area_1_1_1_41">#REF!</definedName>
    <definedName name="Excel_BuiltIn_Print_Area_1_1_16">#REF!</definedName>
    <definedName name="Excel_BuiltIn_Print_Area_1_1_2">#REF!</definedName>
    <definedName name="Excel_BuiltIn_Print_Area_1_1_27">#REF!</definedName>
    <definedName name="Excel_BuiltIn_Print_Area_1_1_4">#REF!</definedName>
    <definedName name="Excel_BuiltIn_Print_Area_1_1_41">#REF!</definedName>
    <definedName name="Excel_BuiltIn_Print_Area_1_16">#REF!</definedName>
    <definedName name="Excel_BuiltIn_Print_Area_1_18">#REF!</definedName>
    <definedName name="Excel_BuiltIn_Print_Area_1_18_16">#REF!</definedName>
    <definedName name="Excel_BuiltIn_Print_Area_1_18_2">#REF!</definedName>
    <definedName name="Excel_BuiltIn_Print_Area_1_18_27">#REF!</definedName>
    <definedName name="Excel_BuiltIn_Print_Area_1_18_4">#REF!</definedName>
    <definedName name="Excel_BuiltIn_Print_Area_1_2">#REF!</definedName>
    <definedName name="Excel_BuiltIn_Print_Area_1_27">#REF!</definedName>
    <definedName name="Excel_BuiltIn_Print_Area_1_4">#REF!</definedName>
    <definedName name="Excel_BuiltIn_Print_Area_10_1">#REF!</definedName>
    <definedName name="Excel_BuiltIn_Print_Area_10_1_1">'[76]Scheme Area Details_Block__ C2'!#REF!</definedName>
    <definedName name="Excel_BuiltIn_Print_Area_10_1_1_1">'[77]Scheme Area Details_Block__ C2'!#REF!</definedName>
    <definedName name="Excel_BuiltIn_Print_Area_10_1_1_1_1">'[78]Scheme Area Details_Block__ C2'!#REF!</definedName>
    <definedName name="Excel_BuiltIn_Print_Area_10_1_1_1_1_1">#REF!</definedName>
    <definedName name="Excel_BuiltIn_Print_Area_10_1_1_1_1_1_1">#REF!</definedName>
    <definedName name="Excel_BuiltIn_Print_Area_10_1_1_1_1_1_1_1">#REF!</definedName>
    <definedName name="Excel_BuiltIn_Print_Area_10_1_1_1_16">#REF!</definedName>
    <definedName name="Excel_BuiltIn_Print_Area_10_1_1_1_2">#REF!</definedName>
    <definedName name="Excel_BuiltIn_Print_Area_10_1_1_1_27">#REF!</definedName>
    <definedName name="Excel_BuiltIn_Print_Area_10_1_1_1_4">#REF!</definedName>
    <definedName name="Excel_BuiltIn_Print_Area_10_1_1_16">'[78]Scheme Area Details_Block__ C2'!#REF!</definedName>
    <definedName name="Excel_BuiltIn_Print_Area_10_1_1_16_1">#REF!</definedName>
    <definedName name="Excel_BuiltIn_Print_Area_10_1_1_2">'[78]Scheme Area Details_Block__ C2'!#REF!</definedName>
    <definedName name="Excel_BuiltIn_Print_Area_10_1_1_2_1">#REF!</definedName>
    <definedName name="Excel_BuiltIn_Print_Area_10_1_1_27">'[78]Scheme Area Details_Block__ C2'!#REF!</definedName>
    <definedName name="Excel_BuiltIn_Print_Area_10_1_1_27_1">'[79]Scheme Area Details_Block__ C2'!#REF!</definedName>
    <definedName name="Excel_BuiltIn_Print_Area_10_1_1_4">'[78]Scheme Area Details_Block__ C2'!#REF!</definedName>
    <definedName name="Excel_BuiltIn_Print_Area_10_1_1_4_1">#REF!</definedName>
    <definedName name="Excel_BuiltIn_Print_Area_10_1_10">#REF!</definedName>
    <definedName name="Excel_BuiltIn_Print_Area_10_1_10_16">#REF!</definedName>
    <definedName name="Excel_BuiltIn_Print_Area_10_1_10_2">#REF!</definedName>
    <definedName name="Excel_BuiltIn_Print_Area_10_1_10_27">#REF!</definedName>
    <definedName name="Excel_BuiltIn_Print_Area_10_1_10_4">#REF!</definedName>
    <definedName name="Excel_BuiltIn_Print_Area_10_1_11">#REF!</definedName>
    <definedName name="Excel_BuiltIn_Print_Area_10_1_11_16">#REF!</definedName>
    <definedName name="Excel_BuiltIn_Print_Area_10_1_11_2">#REF!</definedName>
    <definedName name="Excel_BuiltIn_Print_Area_10_1_11_27">#REF!</definedName>
    <definedName name="Excel_BuiltIn_Print_Area_10_1_11_4">#REF!</definedName>
    <definedName name="Excel_BuiltIn_Print_Area_10_1_12">#REF!</definedName>
    <definedName name="Excel_BuiltIn_Print_Area_10_1_12_16">#REF!</definedName>
    <definedName name="Excel_BuiltIn_Print_Area_10_1_12_2">#REF!</definedName>
    <definedName name="Excel_BuiltIn_Print_Area_10_1_12_27">#REF!</definedName>
    <definedName name="Excel_BuiltIn_Print_Area_10_1_12_4">#REF!</definedName>
    <definedName name="Excel_BuiltIn_Print_Area_10_1_13">#REF!</definedName>
    <definedName name="Excel_BuiltIn_Print_Area_10_1_13_16">#REF!</definedName>
    <definedName name="Excel_BuiltIn_Print_Area_10_1_13_2">#REF!</definedName>
    <definedName name="Excel_BuiltIn_Print_Area_10_1_13_27">#REF!</definedName>
    <definedName name="Excel_BuiltIn_Print_Area_10_1_13_4">#REF!</definedName>
    <definedName name="Excel_BuiltIn_Print_Area_10_1_14">#REF!</definedName>
    <definedName name="Excel_BuiltIn_Print_Area_10_1_14_16">#REF!</definedName>
    <definedName name="Excel_BuiltIn_Print_Area_10_1_14_2">#REF!</definedName>
    <definedName name="Excel_BuiltIn_Print_Area_10_1_14_27">#REF!</definedName>
    <definedName name="Excel_BuiltIn_Print_Area_10_1_14_4">#REF!</definedName>
    <definedName name="Excel_BuiltIn_Print_Area_10_1_15">#REF!</definedName>
    <definedName name="Excel_BuiltIn_Print_Area_10_1_15_16">#REF!</definedName>
    <definedName name="Excel_BuiltIn_Print_Area_10_1_15_2">#REF!</definedName>
    <definedName name="Excel_BuiltIn_Print_Area_10_1_15_27">#REF!</definedName>
    <definedName name="Excel_BuiltIn_Print_Area_10_1_15_4">#REF!</definedName>
    <definedName name="Excel_BuiltIn_Print_Area_10_1_16">'[77]Scheme Area Details_Block__ C2'!#REF!</definedName>
    <definedName name="Excel_BuiltIn_Print_Area_10_1_16_1">'[78]Scheme Area Details_Block__ C2'!#REF!</definedName>
    <definedName name="Excel_BuiltIn_Print_Area_10_1_16_16">#REF!</definedName>
    <definedName name="Excel_BuiltIn_Print_Area_10_1_16_2">#REF!</definedName>
    <definedName name="Excel_BuiltIn_Print_Area_10_1_16_2_1">#REF!</definedName>
    <definedName name="Excel_BuiltIn_Print_Area_10_1_16_27">#REF!</definedName>
    <definedName name="Excel_BuiltIn_Print_Area_10_1_16_4">#REF!</definedName>
    <definedName name="Excel_BuiltIn_Print_Area_10_1_17">#REF!</definedName>
    <definedName name="Excel_BuiltIn_Print_Area_10_1_17_16">#REF!</definedName>
    <definedName name="Excel_BuiltIn_Print_Area_10_1_17_2">#REF!</definedName>
    <definedName name="Excel_BuiltIn_Print_Area_10_1_17_27">#REF!</definedName>
    <definedName name="Excel_BuiltIn_Print_Area_10_1_17_4">#REF!</definedName>
    <definedName name="Excel_BuiltIn_Print_Area_10_1_2">'[77]Scheme Area Details_Block__ C2'!#REF!</definedName>
    <definedName name="Excel_BuiltIn_Print_Area_10_1_2_1">'[78]Scheme Area Details_Block__ C2'!#REF!</definedName>
    <definedName name="Excel_BuiltIn_Print_Area_10_1_2_16">#REF!</definedName>
    <definedName name="Excel_BuiltIn_Print_Area_10_1_2_2">#REF!</definedName>
    <definedName name="Excel_BuiltIn_Print_Area_10_1_2_2_1">#REF!</definedName>
    <definedName name="Excel_BuiltIn_Print_Area_10_1_2_27">#REF!</definedName>
    <definedName name="Excel_BuiltIn_Print_Area_10_1_2_4">#REF!</definedName>
    <definedName name="Excel_BuiltIn_Print_Area_10_1_20">#REF!</definedName>
    <definedName name="Excel_BuiltIn_Print_Area_10_1_20_16">#REF!</definedName>
    <definedName name="Excel_BuiltIn_Print_Area_10_1_20_2">#REF!</definedName>
    <definedName name="Excel_BuiltIn_Print_Area_10_1_20_27">#REF!</definedName>
    <definedName name="Excel_BuiltIn_Print_Area_10_1_20_4">#REF!</definedName>
    <definedName name="Excel_BuiltIn_Print_Area_10_1_27">'[76]Scheme Area Details_Block__ C2'!#REF!</definedName>
    <definedName name="Excel_BuiltIn_Print_Area_10_1_3">#REF!</definedName>
    <definedName name="Excel_BuiltIn_Print_Area_10_1_3_16">#REF!</definedName>
    <definedName name="Excel_BuiltIn_Print_Area_10_1_3_2">#REF!</definedName>
    <definedName name="Excel_BuiltIn_Print_Area_10_1_3_27">#REF!</definedName>
    <definedName name="Excel_BuiltIn_Print_Area_10_1_3_4">#REF!</definedName>
    <definedName name="Excel_BuiltIn_Print_Area_10_1_4">'[77]Scheme Area Details_Block__ C2'!#REF!</definedName>
    <definedName name="Excel_BuiltIn_Print_Area_10_1_4_1">'[78]Scheme Area Details_Block__ C2'!#REF!</definedName>
    <definedName name="Excel_BuiltIn_Print_Area_10_1_5">#REF!</definedName>
    <definedName name="Excel_BuiltIn_Print_Area_10_1_5_1">#REF!</definedName>
    <definedName name="Excel_BuiltIn_Print_Area_10_1_5_16">#REF!</definedName>
    <definedName name="Excel_BuiltIn_Print_Area_10_1_5_2">#REF!</definedName>
    <definedName name="Excel_BuiltIn_Print_Area_10_1_5_27">#REF!</definedName>
    <definedName name="Excel_BuiltIn_Print_Area_10_1_5_4">#REF!</definedName>
    <definedName name="Excel_BuiltIn_Print_Area_10_1_6">#REF!</definedName>
    <definedName name="Excel_BuiltIn_Print_Area_10_1_6_16">#REF!</definedName>
    <definedName name="Excel_BuiltIn_Print_Area_10_1_6_2">#REF!</definedName>
    <definedName name="Excel_BuiltIn_Print_Area_10_1_6_27">#REF!</definedName>
    <definedName name="Excel_BuiltIn_Print_Area_10_1_6_4">#REF!</definedName>
    <definedName name="Excel_BuiltIn_Print_Area_10_1_7">#REF!</definedName>
    <definedName name="Excel_BuiltIn_Print_Area_10_1_7_16">#REF!</definedName>
    <definedName name="Excel_BuiltIn_Print_Area_10_1_7_2">#REF!</definedName>
    <definedName name="Excel_BuiltIn_Print_Area_10_1_7_27">#REF!</definedName>
    <definedName name="Excel_BuiltIn_Print_Area_10_1_7_4">#REF!</definedName>
    <definedName name="Excel_BuiltIn_Print_Area_10_1_8">#REF!</definedName>
    <definedName name="Excel_BuiltIn_Print_Area_10_1_8_16">#REF!</definedName>
    <definedName name="Excel_BuiltIn_Print_Area_10_1_8_2">#REF!</definedName>
    <definedName name="Excel_BuiltIn_Print_Area_10_1_8_27">#REF!</definedName>
    <definedName name="Excel_BuiltIn_Print_Area_10_1_8_4">#REF!</definedName>
    <definedName name="Excel_BuiltIn_Print_Area_10_1_9">#REF!</definedName>
    <definedName name="Excel_BuiltIn_Print_Area_10_1_9_16">#REF!</definedName>
    <definedName name="Excel_BuiltIn_Print_Area_10_1_9_2">#REF!</definedName>
    <definedName name="Excel_BuiltIn_Print_Area_10_1_9_27">#REF!</definedName>
    <definedName name="Excel_BuiltIn_Print_Area_10_1_9_4">#REF!</definedName>
    <definedName name="Excel_BuiltIn_Print_Area_10_16">'[77]Scheme Area Details_Block__ C2'!#REF!</definedName>
    <definedName name="Excel_BuiltIn_Print_Area_10_2">'[77]Scheme Area Details_Block__ C2'!#REF!</definedName>
    <definedName name="Excel_BuiltIn_Print_Area_10_27">'[77]Scheme Area Details_Block__ C2'!#REF!</definedName>
    <definedName name="Excel_BuiltIn_Print_Area_10_4">'[77]Scheme Area Details_Block__ C2'!#REF!</definedName>
    <definedName name="Excel_BuiltIn_Print_Area_10_8">'[80]Scheme Area Details_Block__ C2'!#REF!</definedName>
    <definedName name="Excel_BuiltIn_Print_Area_10_8_16">'[80]Scheme Area Details_Block__ C2'!#REF!</definedName>
    <definedName name="Excel_BuiltIn_Print_Area_10_8_2">'[80]Scheme Area Details_Block__ C2'!#REF!</definedName>
    <definedName name="Excel_BuiltIn_Print_Area_10_8_27">'[81]Scheme Area Details_Block__ C2'!#REF!</definedName>
    <definedName name="Excel_BuiltIn_Print_Area_10_8_4">'[80]Scheme Area Details_Block__ C2'!#REF!</definedName>
    <definedName name="Excel_BuiltIn_Print_Area_11">#REF!</definedName>
    <definedName name="Excel_BuiltIn_Print_Area_11_1">#REF!</definedName>
    <definedName name="Excel_BuiltIn_Print_Area_11_1_1">#REF!</definedName>
    <definedName name="Excel_BuiltIn_Print_Area_11_1_1_16">#REF!</definedName>
    <definedName name="Excel_BuiltIn_Print_Area_11_1_1_2">#REF!</definedName>
    <definedName name="Excel_BuiltIn_Print_Area_11_1_1_27">#REF!</definedName>
    <definedName name="Excel_BuiltIn_Print_Area_11_1_1_4">#REF!</definedName>
    <definedName name="Excel_BuiltIn_Print_Area_11_1_10">#REF!</definedName>
    <definedName name="Excel_BuiltIn_Print_Area_11_1_10_16">#REF!</definedName>
    <definedName name="Excel_BuiltIn_Print_Area_11_1_10_2">#REF!</definedName>
    <definedName name="Excel_BuiltIn_Print_Area_11_1_10_27">#REF!</definedName>
    <definedName name="Excel_BuiltIn_Print_Area_11_1_10_4">#REF!</definedName>
    <definedName name="Excel_BuiltIn_Print_Area_11_1_11">#REF!</definedName>
    <definedName name="Excel_BuiltIn_Print_Area_11_1_11_16">#REF!</definedName>
    <definedName name="Excel_BuiltIn_Print_Area_11_1_11_2">#REF!</definedName>
    <definedName name="Excel_BuiltIn_Print_Area_11_1_11_27">#REF!</definedName>
    <definedName name="Excel_BuiltIn_Print_Area_11_1_11_4">#REF!</definedName>
    <definedName name="Excel_BuiltIn_Print_Area_11_1_12">#REF!</definedName>
    <definedName name="Excel_BuiltIn_Print_Area_11_1_12_16">#REF!</definedName>
    <definedName name="Excel_BuiltIn_Print_Area_11_1_12_2">#REF!</definedName>
    <definedName name="Excel_BuiltIn_Print_Area_11_1_12_27">#REF!</definedName>
    <definedName name="Excel_BuiltIn_Print_Area_11_1_12_4">#REF!</definedName>
    <definedName name="Excel_BuiltIn_Print_Area_11_1_13">#REF!</definedName>
    <definedName name="Excel_BuiltIn_Print_Area_11_1_13_16">#REF!</definedName>
    <definedName name="Excel_BuiltIn_Print_Area_11_1_13_2">#REF!</definedName>
    <definedName name="Excel_BuiltIn_Print_Area_11_1_13_27">#REF!</definedName>
    <definedName name="Excel_BuiltIn_Print_Area_11_1_13_4">#REF!</definedName>
    <definedName name="Excel_BuiltIn_Print_Area_11_1_14">#REF!</definedName>
    <definedName name="Excel_BuiltIn_Print_Area_11_1_14_16">#REF!</definedName>
    <definedName name="Excel_BuiltIn_Print_Area_11_1_14_2">#REF!</definedName>
    <definedName name="Excel_BuiltIn_Print_Area_11_1_14_27">#REF!</definedName>
    <definedName name="Excel_BuiltIn_Print_Area_11_1_14_4">#REF!</definedName>
    <definedName name="Excel_BuiltIn_Print_Area_11_1_15">#REF!</definedName>
    <definedName name="Excel_BuiltIn_Print_Area_11_1_15_16">#REF!</definedName>
    <definedName name="Excel_BuiltIn_Print_Area_11_1_15_2">#REF!</definedName>
    <definedName name="Excel_BuiltIn_Print_Area_11_1_15_27">#REF!</definedName>
    <definedName name="Excel_BuiltIn_Print_Area_11_1_15_4">#REF!</definedName>
    <definedName name="Excel_BuiltIn_Print_Area_11_1_16">#REF!</definedName>
    <definedName name="Excel_BuiltIn_Print_Area_11_1_16_1">#REF!</definedName>
    <definedName name="Excel_BuiltIn_Print_Area_11_1_16_16">#REF!</definedName>
    <definedName name="Excel_BuiltIn_Print_Area_11_1_16_2">#REF!</definedName>
    <definedName name="Excel_BuiltIn_Print_Area_11_1_16_27">#REF!</definedName>
    <definedName name="Excel_BuiltIn_Print_Area_11_1_16_4">#REF!</definedName>
    <definedName name="Excel_BuiltIn_Print_Area_11_1_17">#REF!</definedName>
    <definedName name="Excel_BuiltIn_Print_Area_11_1_17_16">#REF!</definedName>
    <definedName name="Excel_BuiltIn_Print_Area_11_1_17_2">#REF!</definedName>
    <definedName name="Excel_BuiltIn_Print_Area_11_1_17_27">#REF!</definedName>
    <definedName name="Excel_BuiltIn_Print_Area_11_1_17_4">#REF!</definedName>
    <definedName name="Excel_BuiltIn_Print_Area_11_1_2">#REF!</definedName>
    <definedName name="Excel_BuiltIn_Print_Area_11_1_2_1">#REF!</definedName>
    <definedName name="Excel_BuiltIn_Print_Area_11_1_2_16">#REF!</definedName>
    <definedName name="Excel_BuiltIn_Print_Area_11_1_2_2">#REF!</definedName>
    <definedName name="Excel_BuiltIn_Print_Area_11_1_2_27">#REF!</definedName>
    <definedName name="Excel_BuiltIn_Print_Area_11_1_2_4">#REF!</definedName>
    <definedName name="Excel_BuiltIn_Print_Area_11_1_20">#REF!</definedName>
    <definedName name="Excel_BuiltIn_Print_Area_11_1_20_16">#REF!</definedName>
    <definedName name="Excel_BuiltIn_Print_Area_11_1_20_2">#REF!</definedName>
    <definedName name="Excel_BuiltIn_Print_Area_11_1_20_27">#REF!</definedName>
    <definedName name="Excel_BuiltIn_Print_Area_11_1_20_4">#REF!</definedName>
    <definedName name="Excel_BuiltIn_Print_Area_11_1_27">#REF!</definedName>
    <definedName name="Excel_BuiltIn_Print_Area_11_1_3">#REF!</definedName>
    <definedName name="Excel_BuiltIn_Print_Area_11_1_3_16">#REF!</definedName>
    <definedName name="Excel_BuiltIn_Print_Area_11_1_3_2">#REF!</definedName>
    <definedName name="Excel_BuiltIn_Print_Area_11_1_3_27">#REF!</definedName>
    <definedName name="Excel_BuiltIn_Print_Area_11_1_3_4">#REF!</definedName>
    <definedName name="Excel_BuiltIn_Print_Area_11_1_4">#REF!</definedName>
    <definedName name="Excel_BuiltIn_Print_Area_11_1_5">#REF!</definedName>
    <definedName name="Excel_BuiltIn_Print_Area_11_1_5_1">#REF!</definedName>
    <definedName name="Excel_BuiltIn_Print_Area_11_1_5_16">#REF!</definedName>
    <definedName name="Excel_BuiltIn_Print_Area_11_1_5_2">#REF!</definedName>
    <definedName name="Excel_BuiltIn_Print_Area_11_1_5_27">#REF!</definedName>
    <definedName name="Excel_BuiltIn_Print_Area_11_1_5_4">#REF!</definedName>
    <definedName name="Excel_BuiltIn_Print_Area_11_1_6">#REF!</definedName>
    <definedName name="Excel_BuiltIn_Print_Area_11_1_6_16">#REF!</definedName>
    <definedName name="Excel_BuiltIn_Print_Area_11_1_6_2">#REF!</definedName>
    <definedName name="Excel_BuiltIn_Print_Area_11_1_6_27">#REF!</definedName>
    <definedName name="Excel_BuiltIn_Print_Area_11_1_6_4">#REF!</definedName>
    <definedName name="Excel_BuiltIn_Print_Area_11_1_7">#REF!</definedName>
    <definedName name="Excel_BuiltIn_Print_Area_11_1_7_16">#REF!</definedName>
    <definedName name="Excel_BuiltIn_Print_Area_11_1_7_2">#REF!</definedName>
    <definedName name="Excel_BuiltIn_Print_Area_11_1_7_27">#REF!</definedName>
    <definedName name="Excel_BuiltIn_Print_Area_11_1_7_4">#REF!</definedName>
    <definedName name="Excel_BuiltIn_Print_Area_11_1_8">#REF!</definedName>
    <definedName name="Excel_BuiltIn_Print_Area_11_1_8_16">#REF!</definedName>
    <definedName name="Excel_BuiltIn_Print_Area_11_1_8_2">#REF!</definedName>
    <definedName name="Excel_BuiltIn_Print_Area_11_1_8_27">#REF!</definedName>
    <definedName name="Excel_BuiltIn_Print_Area_11_1_8_4">#REF!</definedName>
    <definedName name="Excel_BuiltIn_Print_Area_11_1_9">#REF!</definedName>
    <definedName name="Excel_BuiltIn_Print_Area_11_1_9_16">#REF!</definedName>
    <definedName name="Excel_BuiltIn_Print_Area_11_1_9_2">#REF!</definedName>
    <definedName name="Excel_BuiltIn_Print_Area_11_1_9_27">#REF!</definedName>
    <definedName name="Excel_BuiltIn_Print_Area_11_1_9_4">#REF!</definedName>
    <definedName name="Excel_BuiltIn_Print_Area_12_1">#REF!</definedName>
    <definedName name="Excel_BuiltIn_Print_Area_12_1_1">#REF!</definedName>
    <definedName name="Excel_BuiltIn_Print_Area_12_1_1_1">#REF!</definedName>
    <definedName name="Excel_BuiltIn_Print_Area_12_1_1_1_1">#REF!</definedName>
    <definedName name="Excel_BuiltIn_Print_Area_12_1_1_1_1_1">#REF!</definedName>
    <definedName name="Excel_BuiltIn_Print_Area_12_1_1_1_1_16">#REF!</definedName>
    <definedName name="Excel_BuiltIn_Print_Area_12_1_1_1_1_2">#REF!</definedName>
    <definedName name="Excel_BuiltIn_Print_Area_12_1_1_1_1_27">#REF!</definedName>
    <definedName name="Excel_BuiltIn_Print_Area_12_1_1_1_1_4">#REF!</definedName>
    <definedName name="Excel_BuiltIn_Print_Area_12_1_1_1_16">#REF!</definedName>
    <definedName name="Excel_BuiltIn_Print_Area_12_1_1_1_2">#REF!</definedName>
    <definedName name="Excel_BuiltIn_Print_Area_12_1_1_1_27">#REF!</definedName>
    <definedName name="Excel_BuiltIn_Print_Area_12_1_1_1_4">#REF!</definedName>
    <definedName name="Excel_BuiltIn_Print_Area_12_1_1_10">#REF!</definedName>
    <definedName name="Excel_BuiltIn_Print_Area_12_1_1_10_16">#REF!</definedName>
    <definedName name="Excel_BuiltIn_Print_Area_12_1_1_10_2">#REF!</definedName>
    <definedName name="Excel_BuiltIn_Print_Area_12_1_1_10_27">#REF!</definedName>
    <definedName name="Excel_BuiltIn_Print_Area_12_1_1_10_4">#REF!</definedName>
    <definedName name="Excel_BuiltIn_Print_Area_12_1_1_11">#REF!</definedName>
    <definedName name="Excel_BuiltIn_Print_Area_12_1_1_11_16">#REF!</definedName>
    <definedName name="Excel_BuiltIn_Print_Area_12_1_1_11_2">#REF!</definedName>
    <definedName name="Excel_BuiltIn_Print_Area_12_1_1_11_27">#REF!</definedName>
    <definedName name="Excel_BuiltIn_Print_Area_12_1_1_11_4">#REF!</definedName>
    <definedName name="Excel_BuiltIn_Print_Area_12_1_1_12">#REF!</definedName>
    <definedName name="Excel_BuiltIn_Print_Area_12_1_1_12_16">#REF!</definedName>
    <definedName name="Excel_BuiltIn_Print_Area_12_1_1_12_2">#REF!</definedName>
    <definedName name="Excel_BuiltIn_Print_Area_12_1_1_12_27">#REF!</definedName>
    <definedName name="Excel_BuiltIn_Print_Area_12_1_1_12_4">#REF!</definedName>
    <definedName name="Excel_BuiltIn_Print_Area_12_1_1_13">#REF!</definedName>
    <definedName name="Excel_BuiltIn_Print_Area_12_1_1_13_16">#REF!</definedName>
    <definedName name="Excel_BuiltIn_Print_Area_12_1_1_13_2">#REF!</definedName>
    <definedName name="Excel_BuiltIn_Print_Area_12_1_1_13_27">#REF!</definedName>
    <definedName name="Excel_BuiltIn_Print_Area_12_1_1_13_4">#REF!</definedName>
    <definedName name="Excel_BuiltIn_Print_Area_12_1_1_14">#REF!</definedName>
    <definedName name="Excel_BuiltIn_Print_Area_12_1_1_14_16">#REF!</definedName>
    <definedName name="Excel_BuiltIn_Print_Area_12_1_1_14_2">#REF!</definedName>
    <definedName name="Excel_BuiltIn_Print_Area_12_1_1_14_27">#REF!</definedName>
    <definedName name="Excel_BuiltIn_Print_Area_12_1_1_14_4">#REF!</definedName>
    <definedName name="Excel_BuiltIn_Print_Area_12_1_1_15">#REF!</definedName>
    <definedName name="Excel_BuiltIn_Print_Area_12_1_1_15_16">#REF!</definedName>
    <definedName name="Excel_BuiltIn_Print_Area_12_1_1_15_2">#REF!</definedName>
    <definedName name="Excel_BuiltIn_Print_Area_12_1_1_15_27">#REF!</definedName>
    <definedName name="Excel_BuiltIn_Print_Area_12_1_1_15_4">#REF!</definedName>
    <definedName name="Excel_BuiltIn_Print_Area_12_1_1_16">#REF!</definedName>
    <definedName name="Excel_BuiltIn_Print_Area_12_1_1_16_1">#REF!</definedName>
    <definedName name="Excel_BuiltIn_Print_Area_12_1_1_16_16">#REF!</definedName>
    <definedName name="Excel_BuiltIn_Print_Area_12_1_1_16_2">#REF!</definedName>
    <definedName name="Excel_BuiltIn_Print_Area_12_1_1_16_27">#REF!</definedName>
    <definedName name="Excel_BuiltIn_Print_Area_12_1_1_16_4">#REF!</definedName>
    <definedName name="Excel_BuiltIn_Print_Area_12_1_1_17">#REF!</definedName>
    <definedName name="Excel_BuiltIn_Print_Area_12_1_1_17_16">#REF!</definedName>
    <definedName name="Excel_BuiltIn_Print_Area_12_1_1_17_2">#REF!</definedName>
    <definedName name="Excel_BuiltIn_Print_Area_12_1_1_17_27">#REF!</definedName>
    <definedName name="Excel_BuiltIn_Print_Area_12_1_1_17_4">#REF!</definedName>
    <definedName name="Excel_BuiltIn_Print_Area_12_1_1_2">#REF!</definedName>
    <definedName name="Excel_BuiltIn_Print_Area_12_1_1_2_1">#REF!</definedName>
    <definedName name="Excel_BuiltIn_Print_Area_12_1_1_2_16">#REF!</definedName>
    <definedName name="Excel_BuiltIn_Print_Area_12_1_1_2_2">#REF!</definedName>
    <definedName name="Excel_BuiltIn_Print_Area_12_1_1_2_27">#REF!</definedName>
    <definedName name="Excel_BuiltIn_Print_Area_12_1_1_2_4">#REF!</definedName>
    <definedName name="Excel_BuiltIn_Print_Area_12_1_1_20">#REF!</definedName>
    <definedName name="Excel_BuiltIn_Print_Area_12_1_1_20_16">#REF!</definedName>
    <definedName name="Excel_BuiltIn_Print_Area_12_1_1_20_2">#REF!</definedName>
    <definedName name="Excel_BuiltIn_Print_Area_12_1_1_20_27">#REF!</definedName>
    <definedName name="Excel_BuiltIn_Print_Area_12_1_1_20_4">#REF!</definedName>
    <definedName name="Excel_BuiltIn_Print_Area_12_1_1_27">#REF!</definedName>
    <definedName name="Excel_BuiltIn_Print_Area_12_1_1_3">#REF!</definedName>
    <definedName name="Excel_BuiltIn_Print_Area_12_1_1_3_16">#REF!</definedName>
    <definedName name="Excel_BuiltIn_Print_Area_12_1_1_3_2">#REF!</definedName>
    <definedName name="Excel_BuiltIn_Print_Area_12_1_1_3_27">#REF!</definedName>
    <definedName name="Excel_BuiltIn_Print_Area_12_1_1_3_4">#REF!</definedName>
    <definedName name="Excel_BuiltIn_Print_Area_12_1_1_4">#REF!</definedName>
    <definedName name="Excel_BuiltIn_Print_Area_12_1_1_5">#REF!</definedName>
    <definedName name="Excel_BuiltIn_Print_Area_12_1_1_5_1">#REF!</definedName>
    <definedName name="Excel_BuiltIn_Print_Area_12_1_1_5_16">#REF!</definedName>
    <definedName name="Excel_BuiltIn_Print_Area_12_1_1_5_2">#REF!</definedName>
    <definedName name="Excel_BuiltIn_Print_Area_12_1_1_5_27">#REF!</definedName>
    <definedName name="Excel_BuiltIn_Print_Area_12_1_1_5_4">#REF!</definedName>
    <definedName name="Excel_BuiltIn_Print_Area_12_1_1_6">#REF!</definedName>
    <definedName name="Excel_BuiltIn_Print_Area_12_1_1_6_16">#REF!</definedName>
    <definedName name="Excel_BuiltIn_Print_Area_12_1_1_6_2">#REF!</definedName>
    <definedName name="Excel_BuiltIn_Print_Area_12_1_1_6_27">#REF!</definedName>
    <definedName name="Excel_BuiltIn_Print_Area_12_1_1_6_4">#REF!</definedName>
    <definedName name="Excel_BuiltIn_Print_Area_12_1_1_7">#REF!</definedName>
    <definedName name="Excel_BuiltIn_Print_Area_12_1_1_7_16">#REF!</definedName>
    <definedName name="Excel_BuiltIn_Print_Area_12_1_1_7_2">#REF!</definedName>
    <definedName name="Excel_BuiltIn_Print_Area_12_1_1_7_27">#REF!</definedName>
    <definedName name="Excel_BuiltIn_Print_Area_12_1_1_7_4">#REF!</definedName>
    <definedName name="Excel_BuiltIn_Print_Area_12_1_1_8">#REF!</definedName>
    <definedName name="Excel_BuiltIn_Print_Area_12_1_1_8_16">#REF!</definedName>
    <definedName name="Excel_BuiltIn_Print_Area_12_1_1_8_2">#REF!</definedName>
    <definedName name="Excel_BuiltIn_Print_Area_12_1_1_8_27">#REF!</definedName>
    <definedName name="Excel_BuiltIn_Print_Area_12_1_1_8_4">#REF!</definedName>
    <definedName name="Excel_BuiltIn_Print_Area_12_1_1_9">#REF!</definedName>
    <definedName name="Excel_BuiltIn_Print_Area_12_1_1_9_16">#REF!</definedName>
    <definedName name="Excel_BuiltIn_Print_Area_12_1_1_9_2">#REF!</definedName>
    <definedName name="Excel_BuiltIn_Print_Area_12_1_1_9_27">#REF!</definedName>
    <definedName name="Excel_BuiltIn_Print_Area_12_1_1_9_4">#REF!</definedName>
    <definedName name="Excel_BuiltIn_Print_Area_12_1_10">#REF!</definedName>
    <definedName name="Excel_BuiltIn_Print_Area_12_1_10_16">#REF!</definedName>
    <definedName name="Excel_BuiltIn_Print_Area_12_1_10_2">#REF!</definedName>
    <definedName name="Excel_BuiltIn_Print_Area_12_1_10_27">#REF!</definedName>
    <definedName name="Excel_BuiltIn_Print_Area_12_1_10_4">#REF!</definedName>
    <definedName name="Excel_BuiltIn_Print_Area_12_1_11">#REF!</definedName>
    <definedName name="Excel_BuiltIn_Print_Area_12_1_11_16">#REF!</definedName>
    <definedName name="Excel_BuiltIn_Print_Area_12_1_11_2">#REF!</definedName>
    <definedName name="Excel_BuiltIn_Print_Area_12_1_11_27">#REF!</definedName>
    <definedName name="Excel_BuiltIn_Print_Area_12_1_11_4">#REF!</definedName>
    <definedName name="Excel_BuiltIn_Print_Area_12_1_12">#REF!</definedName>
    <definedName name="Excel_BuiltIn_Print_Area_12_1_12_16">#REF!</definedName>
    <definedName name="Excel_BuiltIn_Print_Area_12_1_12_2">#REF!</definedName>
    <definedName name="Excel_BuiltIn_Print_Area_12_1_12_27">#REF!</definedName>
    <definedName name="Excel_BuiltIn_Print_Area_12_1_12_4">#REF!</definedName>
    <definedName name="Excel_BuiltIn_Print_Area_12_1_13">#REF!</definedName>
    <definedName name="Excel_BuiltIn_Print_Area_12_1_13_16">#REF!</definedName>
    <definedName name="Excel_BuiltIn_Print_Area_12_1_13_2">#REF!</definedName>
    <definedName name="Excel_BuiltIn_Print_Area_12_1_13_27">#REF!</definedName>
    <definedName name="Excel_BuiltIn_Print_Area_12_1_13_4">#REF!</definedName>
    <definedName name="Excel_BuiltIn_Print_Area_12_1_14">#REF!</definedName>
    <definedName name="Excel_BuiltIn_Print_Area_12_1_14_16">#REF!</definedName>
    <definedName name="Excel_BuiltIn_Print_Area_12_1_14_2">#REF!</definedName>
    <definedName name="Excel_BuiltIn_Print_Area_12_1_14_27">#REF!</definedName>
    <definedName name="Excel_BuiltIn_Print_Area_12_1_14_4">#REF!</definedName>
    <definedName name="Excel_BuiltIn_Print_Area_12_1_15">#REF!</definedName>
    <definedName name="Excel_BuiltIn_Print_Area_12_1_15_16">#REF!</definedName>
    <definedName name="Excel_BuiltIn_Print_Area_12_1_15_2">#REF!</definedName>
    <definedName name="Excel_BuiltIn_Print_Area_12_1_15_27">#REF!</definedName>
    <definedName name="Excel_BuiltIn_Print_Area_12_1_15_4">#REF!</definedName>
    <definedName name="Excel_BuiltIn_Print_Area_12_1_16">#REF!</definedName>
    <definedName name="Excel_BuiltIn_Print_Area_12_1_16_1">#REF!</definedName>
    <definedName name="Excel_BuiltIn_Print_Area_12_1_16_16">#REF!</definedName>
    <definedName name="Excel_BuiltIn_Print_Area_12_1_16_2">#REF!</definedName>
    <definedName name="Excel_BuiltIn_Print_Area_12_1_16_27">#REF!</definedName>
    <definedName name="Excel_BuiltIn_Print_Area_12_1_16_4">#REF!</definedName>
    <definedName name="Excel_BuiltIn_Print_Area_12_1_17">#REF!</definedName>
    <definedName name="Excel_BuiltIn_Print_Area_12_1_17_16">#REF!</definedName>
    <definedName name="Excel_BuiltIn_Print_Area_12_1_17_2">#REF!</definedName>
    <definedName name="Excel_BuiltIn_Print_Area_12_1_17_27">#REF!</definedName>
    <definedName name="Excel_BuiltIn_Print_Area_12_1_17_4">#REF!</definedName>
    <definedName name="Excel_BuiltIn_Print_Area_12_1_2">#REF!</definedName>
    <definedName name="Excel_BuiltIn_Print_Area_12_1_2_1">#REF!</definedName>
    <definedName name="Excel_BuiltIn_Print_Area_12_1_2_16">#REF!</definedName>
    <definedName name="Excel_BuiltIn_Print_Area_12_1_2_2">#REF!</definedName>
    <definedName name="Excel_BuiltIn_Print_Area_12_1_2_27">#REF!</definedName>
    <definedName name="Excel_BuiltIn_Print_Area_12_1_2_4">#REF!</definedName>
    <definedName name="Excel_BuiltIn_Print_Area_12_1_20">#REF!</definedName>
    <definedName name="Excel_BuiltIn_Print_Area_12_1_20_16">#REF!</definedName>
    <definedName name="Excel_BuiltIn_Print_Area_12_1_20_2">#REF!</definedName>
    <definedName name="Excel_BuiltIn_Print_Area_12_1_20_27">#REF!</definedName>
    <definedName name="Excel_BuiltIn_Print_Area_12_1_20_4">#REF!</definedName>
    <definedName name="Excel_BuiltIn_Print_Area_12_1_27">#REF!</definedName>
    <definedName name="Excel_BuiltIn_Print_Area_12_1_3">#REF!</definedName>
    <definedName name="Excel_BuiltIn_Print_Area_12_1_3_16">#REF!</definedName>
    <definedName name="Excel_BuiltIn_Print_Area_12_1_3_2">#REF!</definedName>
    <definedName name="Excel_BuiltIn_Print_Area_12_1_3_27">#REF!</definedName>
    <definedName name="Excel_BuiltIn_Print_Area_12_1_3_4">#REF!</definedName>
    <definedName name="Excel_BuiltIn_Print_Area_12_1_4">#REF!</definedName>
    <definedName name="Excel_BuiltIn_Print_Area_12_1_5">#REF!</definedName>
    <definedName name="Excel_BuiltIn_Print_Area_12_1_5_1">#REF!</definedName>
    <definedName name="Excel_BuiltIn_Print_Area_12_1_5_16">#REF!</definedName>
    <definedName name="Excel_BuiltIn_Print_Area_12_1_5_2">#REF!</definedName>
    <definedName name="Excel_BuiltIn_Print_Area_12_1_5_27">#REF!</definedName>
    <definedName name="Excel_BuiltIn_Print_Area_12_1_5_4">#REF!</definedName>
    <definedName name="Excel_BuiltIn_Print_Area_12_1_6">#REF!</definedName>
    <definedName name="Excel_BuiltIn_Print_Area_12_1_6_16">#REF!</definedName>
    <definedName name="Excel_BuiltIn_Print_Area_12_1_6_2">#REF!</definedName>
    <definedName name="Excel_BuiltIn_Print_Area_12_1_6_27">#REF!</definedName>
    <definedName name="Excel_BuiltIn_Print_Area_12_1_6_4">#REF!</definedName>
    <definedName name="Excel_BuiltIn_Print_Area_12_1_7">#REF!</definedName>
    <definedName name="Excel_BuiltIn_Print_Area_12_1_7_16">#REF!</definedName>
    <definedName name="Excel_BuiltIn_Print_Area_12_1_7_2">#REF!</definedName>
    <definedName name="Excel_BuiltIn_Print_Area_12_1_7_27">#REF!</definedName>
    <definedName name="Excel_BuiltIn_Print_Area_12_1_7_4">#REF!</definedName>
    <definedName name="Excel_BuiltIn_Print_Area_12_1_8">#REF!</definedName>
    <definedName name="Excel_BuiltIn_Print_Area_12_1_8_16">#REF!</definedName>
    <definedName name="Excel_BuiltIn_Print_Area_12_1_8_2">#REF!</definedName>
    <definedName name="Excel_BuiltIn_Print_Area_12_1_8_27">#REF!</definedName>
    <definedName name="Excel_BuiltIn_Print_Area_12_1_8_4">#REF!</definedName>
    <definedName name="Excel_BuiltIn_Print_Area_12_1_9">#REF!</definedName>
    <definedName name="Excel_BuiltIn_Print_Area_12_1_9_16">#REF!</definedName>
    <definedName name="Excel_BuiltIn_Print_Area_12_1_9_2">#REF!</definedName>
    <definedName name="Excel_BuiltIn_Print_Area_12_1_9_27">#REF!</definedName>
    <definedName name="Excel_BuiltIn_Print_Area_12_1_9_4">#REF!</definedName>
    <definedName name="Excel_BuiltIn_Print_Area_13_1">#REF!</definedName>
    <definedName name="Excel_BuiltIn_Print_Area_13_1_1">#REF!</definedName>
    <definedName name="Excel_BuiltIn_Print_Area_13_1_1_16">#REF!</definedName>
    <definedName name="Excel_BuiltIn_Print_Area_13_1_1_2">#REF!</definedName>
    <definedName name="Excel_BuiltIn_Print_Area_13_1_1_27">#REF!</definedName>
    <definedName name="Excel_BuiltIn_Print_Area_13_1_1_4">#REF!</definedName>
    <definedName name="Excel_BuiltIn_Print_Area_13_1_10">#REF!</definedName>
    <definedName name="Excel_BuiltIn_Print_Area_13_1_10_16">#REF!</definedName>
    <definedName name="Excel_BuiltIn_Print_Area_13_1_10_2">#REF!</definedName>
    <definedName name="Excel_BuiltIn_Print_Area_13_1_10_27">#REF!</definedName>
    <definedName name="Excel_BuiltIn_Print_Area_13_1_10_4">#REF!</definedName>
    <definedName name="Excel_BuiltIn_Print_Area_13_1_11">#REF!</definedName>
    <definedName name="Excel_BuiltIn_Print_Area_13_1_11_16">#REF!</definedName>
    <definedName name="Excel_BuiltIn_Print_Area_13_1_11_2">#REF!</definedName>
    <definedName name="Excel_BuiltIn_Print_Area_13_1_11_27">#REF!</definedName>
    <definedName name="Excel_BuiltIn_Print_Area_13_1_11_4">#REF!</definedName>
    <definedName name="Excel_BuiltIn_Print_Area_13_1_12">#REF!</definedName>
    <definedName name="Excel_BuiltIn_Print_Area_13_1_12_16">#REF!</definedName>
    <definedName name="Excel_BuiltIn_Print_Area_13_1_12_2">#REF!</definedName>
    <definedName name="Excel_BuiltIn_Print_Area_13_1_12_27">#REF!</definedName>
    <definedName name="Excel_BuiltIn_Print_Area_13_1_12_4">#REF!</definedName>
    <definedName name="Excel_BuiltIn_Print_Area_13_1_13">#REF!</definedName>
    <definedName name="Excel_BuiltIn_Print_Area_13_1_13_16">#REF!</definedName>
    <definedName name="Excel_BuiltIn_Print_Area_13_1_13_2">#REF!</definedName>
    <definedName name="Excel_BuiltIn_Print_Area_13_1_13_27">#REF!</definedName>
    <definedName name="Excel_BuiltIn_Print_Area_13_1_13_4">#REF!</definedName>
    <definedName name="Excel_BuiltIn_Print_Area_13_1_14">#REF!</definedName>
    <definedName name="Excel_BuiltIn_Print_Area_13_1_14_16">#REF!</definedName>
    <definedName name="Excel_BuiltIn_Print_Area_13_1_14_2">#REF!</definedName>
    <definedName name="Excel_BuiltIn_Print_Area_13_1_14_27">#REF!</definedName>
    <definedName name="Excel_BuiltIn_Print_Area_13_1_14_4">#REF!</definedName>
    <definedName name="Excel_BuiltIn_Print_Area_13_1_15">#REF!</definedName>
    <definedName name="Excel_BuiltIn_Print_Area_13_1_15_16">#REF!</definedName>
    <definedName name="Excel_BuiltIn_Print_Area_13_1_15_2">#REF!</definedName>
    <definedName name="Excel_BuiltIn_Print_Area_13_1_15_27">#REF!</definedName>
    <definedName name="Excel_BuiltIn_Print_Area_13_1_15_4">#REF!</definedName>
    <definedName name="Excel_BuiltIn_Print_Area_13_1_16">#REF!</definedName>
    <definedName name="Excel_BuiltIn_Print_Area_13_1_16_1">#REF!</definedName>
    <definedName name="Excel_BuiltIn_Print_Area_13_1_16_16">#REF!</definedName>
    <definedName name="Excel_BuiltIn_Print_Area_13_1_16_2">#REF!</definedName>
    <definedName name="Excel_BuiltIn_Print_Area_13_1_16_27">#REF!</definedName>
    <definedName name="Excel_BuiltIn_Print_Area_13_1_16_4">#REF!</definedName>
    <definedName name="Excel_BuiltIn_Print_Area_13_1_17">#REF!</definedName>
    <definedName name="Excel_BuiltIn_Print_Area_13_1_17_16">#REF!</definedName>
    <definedName name="Excel_BuiltIn_Print_Area_13_1_17_2">#REF!</definedName>
    <definedName name="Excel_BuiltIn_Print_Area_13_1_17_27">#REF!</definedName>
    <definedName name="Excel_BuiltIn_Print_Area_13_1_17_4">#REF!</definedName>
    <definedName name="Excel_BuiltIn_Print_Area_13_1_2">#REF!</definedName>
    <definedName name="Excel_BuiltIn_Print_Area_13_1_2_1">#REF!</definedName>
    <definedName name="Excel_BuiltIn_Print_Area_13_1_2_16">#REF!</definedName>
    <definedName name="Excel_BuiltIn_Print_Area_13_1_2_2">#REF!</definedName>
    <definedName name="Excel_BuiltIn_Print_Area_13_1_2_27">#REF!</definedName>
    <definedName name="Excel_BuiltIn_Print_Area_13_1_2_4">#REF!</definedName>
    <definedName name="Excel_BuiltIn_Print_Area_13_1_20">#REF!</definedName>
    <definedName name="Excel_BuiltIn_Print_Area_13_1_20_16">#REF!</definedName>
    <definedName name="Excel_BuiltIn_Print_Area_13_1_20_2">#REF!</definedName>
    <definedName name="Excel_BuiltIn_Print_Area_13_1_20_27">#REF!</definedName>
    <definedName name="Excel_BuiltIn_Print_Area_13_1_20_4">#REF!</definedName>
    <definedName name="Excel_BuiltIn_Print_Area_13_1_27">#REF!</definedName>
    <definedName name="Excel_BuiltIn_Print_Area_13_1_3">#REF!</definedName>
    <definedName name="Excel_BuiltIn_Print_Area_13_1_3_16">#REF!</definedName>
    <definedName name="Excel_BuiltIn_Print_Area_13_1_3_2">#REF!</definedName>
    <definedName name="Excel_BuiltIn_Print_Area_13_1_3_27">#REF!</definedName>
    <definedName name="Excel_BuiltIn_Print_Area_13_1_3_4">#REF!</definedName>
    <definedName name="Excel_BuiltIn_Print_Area_13_1_4">#REF!</definedName>
    <definedName name="Excel_BuiltIn_Print_Area_13_1_5">#REF!</definedName>
    <definedName name="Excel_BuiltIn_Print_Area_13_1_5_1">#REF!</definedName>
    <definedName name="Excel_BuiltIn_Print_Area_13_1_5_16">#REF!</definedName>
    <definedName name="Excel_BuiltIn_Print_Area_13_1_5_2">#REF!</definedName>
    <definedName name="Excel_BuiltIn_Print_Area_13_1_5_27">#REF!</definedName>
    <definedName name="Excel_BuiltIn_Print_Area_13_1_5_4">#REF!</definedName>
    <definedName name="Excel_BuiltIn_Print_Area_13_1_6">#REF!</definedName>
    <definedName name="Excel_BuiltIn_Print_Area_13_1_6_16">#REF!</definedName>
    <definedName name="Excel_BuiltIn_Print_Area_13_1_6_2">#REF!</definedName>
    <definedName name="Excel_BuiltIn_Print_Area_13_1_6_27">#REF!</definedName>
    <definedName name="Excel_BuiltIn_Print_Area_13_1_6_4">#REF!</definedName>
    <definedName name="Excel_BuiltIn_Print_Area_13_1_7">#REF!</definedName>
    <definedName name="Excel_BuiltIn_Print_Area_13_1_7_16">#REF!</definedName>
    <definedName name="Excel_BuiltIn_Print_Area_13_1_7_2">#REF!</definedName>
    <definedName name="Excel_BuiltIn_Print_Area_13_1_7_27">#REF!</definedName>
    <definedName name="Excel_BuiltIn_Print_Area_13_1_7_4">#REF!</definedName>
    <definedName name="Excel_BuiltIn_Print_Area_13_1_8">#REF!</definedName>
    <definedName name="Excel_BuiltIn_Print_Area_13_1_8_16">#REF!</definedName>
    <definedName name="Excel_BuiltIn_Print_Area_13_1_8_2">#REF!</definedName>
    <definedName name="Excel_BuiltIn_Print_Area_13_1_8_27">#REF!</definedName>
    <definedName name="Excel_BuiltIn_Print_Area_13_1_8_4">#REF!</definedName>
    <definedName name="Excel_BuiltIn_Print_Area_13_1_9">#REF!</definedName>
    <definedName name="Excel_BuiltIn_Print_Area_13_1_9_16">#REF!</definedName>
    <definedName name="Excel_BuiltIn_Print_Area_13_1_9_2">#REF!</definedName>
    <definedName name="Excel_BuiltIn_Print_Area_13_1_9_27">#REF!</definedName>
    <definedName name="Excel_BuiltIn_Print_Area_13_1_9_4">#REF!</definedName>
    <definedName name="Excel_BuiltIn_Print_Area_14">#REF!</definedName>
    <definedName name="Excel_BuiltIn_Print_Area_14_1">#REF!</definedName>
    <definedName name="Excel_BuiltIn_Print_Area_14_1_1">#REF!</definedName>
    <definedName name="Excel_BuiltIn_Print_Area_14_1_1_16">#REF!</definedName>
    <definedName name="Excel_BuiltIn_Print_Area_14_1_1_2">#REF!</definedName>
    <definedName name="Excel_BuiltIn_Print_Area_14_1_1_27">#REF!</definedName>
    <definedName name="Excel_BuiltIn_Print_Area_14_1_1_4">#REF!</definedName>
    <definedName name="Excel_BuiltIn_Print_Area_14_1_10">#REF!</definedName>
    <definedName name="Excel_BuiltIn_Print_Area_14_1_10_16">#REF!</definedName>
    <definedName name="Excel_BuiltIn_Print_Area_14_1_10_2">#REF!</definedName>
    <definedName name="Excel_BuiltIn_Print_Area_14_1_10_27">#REF!</definedName>
    <definedName name="Excel_BuiltIn_Print_Area_14_1_10_4">#REF!</definedName>
    <definedName name="Excel_BuiltIn_Print_Area_14_1_11">#REF!</definedName>
    <definedName name="Excel_BuiltIn_Print_Area_14_1_11_16">#REF!</definedName>
    <definedName name="Excel_BuiltIn_Print_Area_14_1_11_2">#REF!</definedName>
    <definedName name="Excel_BuiltIn_Print_Area_14_1_11_27">#REF!</definedName>
    <definedName name="Excel_BuiltIn_Print_Area_14_1_11_4">#REF!</definedName>
    <definedName name="Excel_BuiltIn_Print_Area_14_1_12">#REF!</definedName>
    <definedName name="Excel_BuiltIn_Print_Area_14_1_12_16">#REF!</definedName>
    <definedName name="Excel_BuiltIn_Print_Area_14_1_12_2">#REF!</definedName>
    <definedName name="Excel_BuiltIn_Print_Area_14_1_12_27">#REF!</definedName>
    <definedName name="Excel_BuiltIn_Print_Area_14_1_12_4">#REF!</definedName>
    <definedName name="Excel_BuiltIn_Print_Area_14_1_13">#REF!</definedName>
    <definedName name="Excel_BuiltIn_Print_Area_14_1_13_16">#REF!</definedName>
    <definedName name="Excel_BuiltIn_Print_Area_14_1_13_2">#REF!</definedName>
    <definedName name="Excel_BuiltIn_Print_Area_14_1_13_27">#REF!</definedName>
    <definedName name="Excel_BuiltIn_Print_Area_14_1_13_4">#REF!</definedName>
    <definedName name="Excel_BuiltIn_Print_Area_14_1_14">#REF!</definedName>
    <definedName name="Excel_BuiltIn_Print_Area_14_1_14_16">#REF!</definedName>
    <definedName name="Excel_BuiltIn_Print_Area_14_1_14_2">#REF!</definedName>
    <definedName name="Excel_BuiltIn_Print_Area_14_1_14_27">#REF!</definedName>
    <definedName name="Excel_BuiltIn_Print_Area_14_1_14_4">#REF!</definedName>
    <definedName name="Excel_BuiltIn_Print_Area_14_1_15">#REF!</definedName>
    <definedName name="Excel_BuiltIn_Print_Area_14_1_15_16">#REF!</definedName>
    <definedName name="Excel_BuiltIn_Print_Area_14_1_15_2">#REF!</definedName>
    <definedName name="Excel_BuiltIn_Print_Area_14_1_15_27">#REF!</definedName>
    <definedName name="Excel_BuiltIn_Print_Area_14_1_15_4">#REF!</definedName>
    <definedName name="Excel_BuiltIn_Print_Area_14_1_16">#REF!</definedName>
    <definedName name="Excel_BuiltIn_Print_Area_14_1_16_1">#REF!</definedName>
    <definedName name="Excel_BuiltIn_Print_Area_14_1_16_16">#REF!</definedName>
    <definedName name="Excel_BuiltIn_Print_Area_14_1_16_2">#REF!</definedName>
    <definedName name="Excel_BuiltIn_Print_Area_14_1_16_27">#REF!</definedName>
    <definedName name="Excel_BuiltIn_Print_Area_14_1_16_4">#REF!</definedName>
    <definedName name="Excel_BuiltIn_Print_Area_14_1_17">#REF!</definedName>
    <definedName name="Excel_BuiltIn_Print_Area_14_1_17_16">#REF!</definedName>
    <definedName name="Excel_BuiltIn_Print_Area_14_1_17_2">#REF!</definedName>
    <definedName name="Excel_BuiltIn_Print_Area_14_1_17_27">#REF!</definedName>
    <definedName name="Excel_BuiltIn_Print_Area_14_1_17_4">#REF!</definedName>
    <definedName name="Excel_BuiltIn_Print_Area_14_1_2">#REF!</definedName>
    <definedName name="Excel_BuiltIn_Print_Area_14_1_2_1">#REF!</definedName>
    <definedName name="Excel_BuiltIn_Print_Area_14_1_2_16">#REF!</definedName>
    <definedName name="Excel_BuiltIn_Print_Area_14_1_2_2">#REF!</definedName>
    <definedName name="Excel_BuiltIn_Print_Area_14_1_2_27">#REF!</definedName>
    <definedName name="Excel_BuiltIn_Print_Area_14_1_2_4">#REF!</definedName>
    <definedName name="Excel_BuiltIn_Print_Area_14_1_20">#REF!</definedName>
    <definedName name="Excel_BuiltIn_Print_Area_14_1_20_16">#REF!</definedName>
    <definedName name="Excel_BuiltIn_Print_Area_14_1_20_2">#REF!</definedName>
    <definedName name="Excel_BuiltIn_Print_Area_14_1_20_27">#REF!</definedName>
    <definedName name="Excel_BuiltIn_Print_Area_14_1_20_4">#REF!</definedName>
    <definedName name="Excel_BuiltIn_Print_Area_14_1_27">#REF!</definedName>
    <definedName name="Excel_BuiltIn_Print_Area_14_1_3">#REF!</definedName>
    <definedName name="Excel_BuiltIn_Print_Area_14_1_3_16">#REF!</definedName>
    <definedName name="Excel_BuiltIn_Print_Area_14_1_3_2">#REF!</definedName>
    <definedName name="Excel_BuiltIn_Print_Area_14_1_3_27">#REF!</definedName>
    <definedName name="Excel_BuiltIn_Print_Area_14_1_3_4">#REF!</definedName>
    <definedName name="Excel_BuiltIn_Print_Area_14_1_4">#REF!</definedName>
    <definedName name="Excel_BuiltIn_Print_Area_14_1_5">#REF!</definedName>
    <definedName name="Excel_BuiltIn_Print_Area_14_1_5_1">#REF!</definedName>
    <definedName name="Excel_BuiltIn_Print_Area_14_1_5_16">#REF!</definedName>
    <definedName name="Excel_BuiltIn_Print_Area_14_1_5_2">#REF!</definedName>
    <definedName name="Excel_BuiltIn_Print_Area_14_1_5_27">#REF!</definedName>
    <definedName name="Excel_BuiltIn_Print_Area_14_1_5_4">#REF!</definedName>
    <definedName name="Excel_BuiltIn_Print_Area_14_1_6">#REF!</definedName>
    <definedName name="Excel_BuiltIn_Print_Area_14_1_6_16">#REF!</definedName>
    <definedName name="Excel_BuiltIn_Print_Area_14_1_6_2">#REF!</definedName>
    <definedName name="Excel_BuiltIn_Print_Area_14_1_6_27">#REF!</definedName>
    <definedName name="Excel_BuiltIn_Print_Area_14_1_6_4">#REF!</definedName>
    <definedName name="Excel_BuiltIn_Print_Area_14_1_7">#REF!</definedName>
    <definedName name="Excel_BuiltIn_Print_Area_14_1_7_16">#REF!</definedName>
    <definedName name="Excel_BuiltIn_Print_Area_14_1_7_2">#REF!</definedName>
    <definedName name="Excel_BuiltIn_Print_Area_14_1_7_27">#REF!</definedName>
    <definedName name="Excel_BuiltIn_Print_Area_14_1_7_4">#REF!</definedName>
    <definedName name="Excel_BuiltIn_Print_Area_14_1_8">#REF!</definedName>
    <definedName name="Excel_BuiltIn_Print_Area_14_1_8_16">#REF!</definedName>
    <definedName name="Excel_BuiltIn_Print_Area_14_1_8_2">#REF!</definedName>
    <definedName name="Excel_BuiltIn_Print_Area_14_1_8_27">#REF!</definedName>
    <definedName name="Excel_BuiltIn_Print_Area_14_1_8_4">#REF!</definedName>
    <definedName name="Excel_BuiltIn_Print_Area_14_1_9">#REF!</definedName>
    <definedName name="Excel_BuiltIn_Print_Area_14_1_9_16">#REF!</definedName>
    <definedName name="Excel_BuiltIn_Print_Area_14_1_9_2">#REF!</definedName>
    <definedName name="Excel_BuiltIn_Print_Area_14_1_9_27">#REF!</definedName>
    <definedName name="Excel_BuiltIn_Print_Area_14_1_9_4">#REF!</definedName>
    <definedName name="Excel_BuiltIn_Print_Area_15">#REF!</definedName>
    <definedName name="Excel_BuiltIn_Print_Area_15_1">#REF!</definedName>
    <definedName name="Excel_BuiltIn_Print_Area_15_1_1">#REF!</definedName>
    <definedName name="Excel_BuiltIn_Print_Area_15_1_1_1">#REF!</definedName>
    <definedName name="Excel_BuiltIn_Print_Area_15_1_1_1_16">#REF!</definedName>
    <definedName name="Excel_BuiltIn_Print_Area_15_1_1_1_2">#REF!</definedName>
    <definedName name="Excel_BuiltIn_Print_Area_15_1_1_1_27">#REF!</definedName>
    <definedName name="Excel_BuiltIn_Print_Area_15_1_1_1_4">#REF!</definedName>
    <definedName name="Excel_BuiltIn_Print_Area_15_1_1_16">#REF!</definedName>
    <definedName name="Excel_BuiltIn_Print_Area_15_1_1_2">#REF!</definedName>
    <definedName name="Excel_BuiltIn_Print_Area_15_1_1_27">#REF!</definedName>
    <definedName name="Excel_BuiltIn_Print_Area_15_1_1_4">#REF!</definedName>
    <definedName name="Excel_BuiltIn_Print_Area_15_1_10">#REF!</definedName>
    <definedName name="Excel_BuiltIn_Print_Area_15_1_10_16">#REF!</definedName>
    <definedName name="Excel_BuiltIn_Print_Area_15_1_10_2">#REF!</definedName>
    <definedName name="Excel_BuiltIn_Print_Area_15_1_10_27">#REF!</definedName>
    <definedName name="Excel_BuiltIn_Print_Area_15_1_10_4">#REF!</definedName>
    <definedName name="Excel_BuiltIn_Print_Area_15_1_11">#REF!</definedName>
    <definedName name="Excel_BuiltIn_Print_Area_15_1_11_16">#REF!</definedName>
    <definedName name="Excel_BuiltIn_Print_Area_15_1_11_2">#REF!</definedName>
    <definedName name="Excel_BuiltIn_Print_Area_15_1_11_27">#REF!</definedName>
    <definedName name="Excel_BuiltIn_Print_Area_15_1_11_4">#REF!</definedName>
    <definedName name="Excel_BuiltIn_Print_Area_15_1_12">#REF!</definedName>
    <definedName name="Excel_BuiltIn_Print_Area_15_1_12_16">#REF!</definedName>
    <definedName name="Excel_BuiltIn_Print_Area_15_1_12_2">#REF!</definedName>
    <definedName name="Excel_BuiltIn_Print_Area_15_1_12_27">#REF!</definedName>
    <definedName name="Excel_BuiltIn_Print_Area_15_1_12_4">#REF!</definedName>
    <definedName name="Excel_BuiltIn_Print_Area_15_1_13">#REF!</definedName>
    <definedName name="Excel_BuiltIn_Print_Area_15_1_13_16">#REF!</definedName>
    <definedName name="Excel_BuiltIn_Print_Area_15_1_13_2">#REF!</definedName>
    <definedName name="Excel_BuiltIn_Print_Area_15_1_13_27">#REF!</definedName>
    <definedName name="Excel_BuiltIn_Print_Area_15_1_13_4">#REF!</definedName>
    <definedName name="Excel_BuiltIn_Print_Area_15_1_14">#REF!</definedName>
    <definedName name="Excel_BuiltIn_Print_Area_15_1_14_16">#REF!</definedName>
    <definedName name="Excel_BuiltIn_Print_Area_15_1_14_2">#REF!</definedName>
    <definedName name="Excel_BuiltIn_Print_Area_15_1_14_27">#REF!</definedName>
    <definedName name="Excel_BuiltIn_Print_Area_15_1_14_4">#REF!</definedName>
    <definedName name="Excel_BuiltIn_Print_Area_15_1_15">#REF!</definedName>
    <definedName name="Excel_BuiltIn_Print_Area_15_1_15_16">#REF!</definedName>
    <definedName name="Excel_BuiltIn_Print_Area_15_1_15_2">#REF!</definedName>
    <definedName name="Excel_BuiltIn_Print_Area_15_1_15_27">#REF!</definedName>
    <definedName name="Excel_BuiltIn_Print_Area_15_1_15_4">#REF!</definedName>
    <definedName name="Excel_BuiltIn_Print_Area_15_1_16">#REF!</definedName>
    <definedName name="Excel_BuiltIn_Print_Area_15_1_16_1">#REF!</definedName>
    <definedName name="Excel_BuiltIn_Print_Area_15_1_16_16">#REF!</definedName>
    <definedName name="Excel_BuiltIn_Print_Area_15_1_16_2">#REF!</definedName>
    <definedName name="Excel_BuiltIn_Print_Area_15_1_16_27">#REF!</definedName>
    <definedName name="Excel_BuiltIn_Print_Area_15_1_16_4">#REF!</definedName>
    <definedName name="Excel_BuiltIn_Print_Area_15_1_17">#REF!</definedName>
    <definedName name="Excel_BuiltIn_Print_Area_15_1_17_16">#REF!</definedName>
    <definedName name="Excel_BuiltIn_Print_Area_15_1_17_2">#REF!</definedName>
    <definedName name="Excel_BuiltIn_Print_Area_15_1_17_27">#REF!</definedName>
    <definedName name="Excel_BuiltIn_Print_Area_15_1_17_4">#REF!</definedName>
    <definedName name="Excel_BuiltIn_Print_Area_15_1_2">#REF!</definedName>
    <definedName name="Excel_BuiltIn_Print_Area_15_1_2_1">#REF!</definedName>
    <definedName name="Excel_BuiltIn_Print_Area_15_1_2_16">#REF!</definedName>
    <definedName name="Excel_BuiltIn_Print_Area_15_1_2_2">#REF!</definedName>
    <definedName name="Excel_BuiltIn_Print_Area_15_1_2_27">#REF!</definedName>
    <definedName name="Excel_BuiltIn_Print_Area_15_1_2_4">#REF!</definedName>
    <definedName name="Excel_BuiltIn_Print_Area_15_1_20">#REF!</definedName>
    <definedName name="Excel_BuiltIn_Print_Area_15_1_20_16">#REF!</definedName>
    <definedName name="Excel_BuiltIn_Print_Area_15_1_20_2">#REF!</definedName>
    <definedName name="Excel_BuiltIn_Print_Area_15_1_20_27">#REF!</definedName>
    <definedName name="Excel_BuiltIn_Print_Area_15_1_20_4">#REF!</definedName>
    <definedName name="Excel_BuiltIn_Print_Area_15_1_27">#REF!</definedName>
    <definedName name="Excel_BuiltIn_Print_Area_15_1_3">#REF!</definedName>
    <definedName name="Excel_BuiltIn_Print_Area_15_1_3_16">#REF!</definedName>
    <definedName name="Excel_BuiltIn_Print_Area_15_1_3_2">#REF!</definedName>
    <definedName name="Excel_BuiltIn_Print_Area_15_1_3_27">#REF!</definedName>
    <definedName name="Excel_BuiltIn_Print_Area_15_1_3_4">#REF!</definedName>
    <definedName name="Excel_BuiltIn_Print_Area_15_1_4">#REF!</definedName>
    <definedName name="Excel_BuiltIn_Print_Area_15_1_5">#REF!</definedName>
    <definedName name="Excel_BuiltIn_Print_Area_15_1_5_1">#REF!</definedName>
    <definedName name="Excel_BuiltIn_Print_Area_15_1_5_16">#REF!</definedName>
    <definedName name="Excel_BuiltIn_Print_Area_15_1_5_2">#REF!</definedName>
    <definedName name="Excel_BuiltIn_Print_Area_15_1_5_27">#REF!</definedName>
    <definedName name="Excel_BuiltIn_Print_Area_15_1_5_4">#REF!</definedName>
    <definedName name="Excel_BuiltIn_Print_Area_15_1_6">#REF!</definedName>
    <definedName name="Excel_BuiltIn_Print_Area_15_1_6_16">#REF!</definedName>
    <definedName name="Excel_BuiltIn_Print_Area_15_1_6_2">#REF!</definedName>
    <definedName name="Excel_BuiltIn_Print_Area_15_1_6_27">#REF!</definedName>
    <definedName name="Excel_BuiltIn_Print_Area_15_1_6_4">#REF!</definedName>
    <definedName name="Excel_BuiltIn_Print_Area_15_1_7">#REF!</definedName>
    <definedName name="Excel_BuiltIn_Print_Area_15_1_7_16">#REF!</definedName>
    <definedName name="Excel_BuiltIn_Print_Area_15_1_7_2">#REF!</definedName>
    <definedName name="Excel_BuiltIn_Print_Area_15_1_7_27">#REF!</definedName>
    <definedName name="Excel_BuiltIn_Print_Area_15_1_7_4">#REF!</definedName>
    <definedName name="Excel_BuiltIn_Print_Area_15_1_8">#REF!</definedName>
    <definedName name="Excel_BuiltIn_Print_Area_15_1_8_16">#REF!</definedName>
    <definedName name="Excel_BuiltIn_Print_Area_15_1_8_2">#REF!</definedName>
    <definedName name="Excel_BuiltIn_Print_Area_15_1_8_27">#REF!</definedName>
    <definedName name="Excel_BuiltIn_Print_Area_15_1_8_4">#REF!</definedName>
    <definedName name="Excel_BuiltIn_Print_Area_15_1_9">#REF!</definedName>
    <definedName name="Excel_BuiltIn_Print_Area_15_1_9_16">#REF!</definedName>
    <definedName name="Excel_BuiltIn_Print_Area_15_1_9_2">#REF!</definedName>
    <definedName name="Excel_BuiltIn_Print_Area_15_1_9_27">#REF!</definedName>
    <definedName name="Excel_BuiltIn_Print_Area_15_1_9_4">#REF!</definedName>
    <definedName name="Excel_BuiltIn_Print_Area_16">#REF!</definedName>
    <definedName name="Excel_BuiltIn_Print_Area_16_1">#REF!</definedName>
    <definedName name="Excel_BuiltIn_Print_Area_16_1_1">#REF!</definedName>
    <definedName name="Excel_BuiltIn_Print_Area_16_1_1_1">#REF!</definedName>
    <definedName name="Excel_BuiltIn_Print_Area_16_1_1_1_1">#REF!</definedName>
    <definedName name="Excel_BuiltIn_Print_Area_16_1_1_1_1_1">#REF!</definedName>
    <definedName name="Excel_BuiltIn_Print_Area_16_1_1_1_1_16">#REF!</definedName>
    <definedName name="Excel_BuiltIn_Print_Area_16_1_1_1_1_2">#REF!</definedName>
    <definedName name="Excel_BuiltIn_Print_Area_16_1_1_1_1_27">#REF!</definedName>
    <definedName name="Excel_BuiltIn_Print_Area_16_1_1_1_1_4">#REF!</definedName>
    <definedName name="Excel_BuiltIn_Print_Area_16_1_1_1_16">#REF!</definedName>
    <definedName name="Excel_BuiltIn_Print_Area_16_1_1_1_2">#REF!</definedName>
    <definedName name="Excel_BuiltIn_Print_Area_16_1_1_1_27">#REF!</definedName>
    <definedName name="Excel_BuiltIn_Print_Area_16_1_1_1_4">#REF!</definedName>
    <definedName name="Excel_BuiltIn_Print_Area_16_1_1_10">#REF!</definedName>
    <definedName name="Excel_BuiltIn_Print_Area_16_1_1_10_16">#REF!</definedName>
    <definedName name="Excel_BuiltIn_Print_Area_16_1_1_10_2">#REF!</definedName>
    <definedName name="Excel_BuiltIn_Print_Area_16_1_1_10_27">#REF!</definedName>
    <definedName name="Excel_BuiltIn_Print_Area_16_1_1_10_4">#REF!</definedName>
    <definedName name="Excel_BuiltIn_Print_Area_16_1_1_11">#REF!</definedName>
    <definedName name="Excel_BuiltIn_Print_Area_16_1_1_11_16">#REF!</definedName>
    <definedName name="Excel_BuiltIn_Print_Area_16_1_1_11_2">#REF!</definedName>
    <definedName name="Excel_BuiltIn_Print_Area_16_1_1_11_27">#REF!</definedName>
    <definedName name="Excel_BuiltIn_Print_Area_16_1_1_11_4">#REF!</definedName>
    <definedName name="Excel_BuiltIn_Print_Area_16_1_1_12">#REF!</definedName>
    <definedName name="Excel_BuiltIn_Print_Area_16_1_1_12_16">#REF!</definedName>
    <definedName name="Excel_BuiltIn_Print_Area_16_1_1_12_2">#REF!</definedName>
    <definedName name="Excel_BuiltIn_Print_Area_16_1_1_12_27">#REF!</definedName>
    <definedName name="Excel_BuiltIn_Print_Area_16_1_1_12_4">#REF!</definedName>
    <definedName name="Excel_BuiltIn_Print_Area_16_1_1_13">#REF!</definedName>
    <definedName name="Excel_BuiltIn_Print_Area_16_1_1_13_16">#REF!</definedName>
    <definedName name="Excel_BuiltIn_Print_Area_16_1_1_13_2">#REF!</definedName>
    <definedName name="Excel_BuiltIn_Print_Area_16_1_1_13_27">#REF!</definedName>
    <definedName name="Excel_BuiltIn_Print_Area_16_1_1_13_4">#REF!</definedName>
    <definedName name="Excel_BuiltIn_Print_Area_16_1_1_14">#REF!</definedName>
    <definedName name="Excel_BuiltIn_Print_Area_16_1_1_14_16">#REF!</definedName>
    <definedName name="Excel_BuiltIn_Print_Area_16_1_1_14_2">#REF!</definedName>
    <definedName name="Excel_BuiltIn_Print_Area_16_1_1_14_27">#REF!</definedName>
    <definedName name="Excel_BuiltIn_Print_Area_16_1_1_14_4">#REF!</definedName>
    <definedName name="Excel_BuiltIn_Print_Area_16_1_1_15">#REF!</definedName>
    <definedName name="Excel_BuiltIn_Print_Area_16_1_1_15_16">#REF!</definedName>
    <definedName name="Excel_BuiltIn_Print_Area_16_1_1_15_2">#REF!</definedName>
    <definedName name="Excel_BuiltIn_Print_Area_16_1_1_15_27">#REF!</definedName>
    <definedName name="Excel_BuiltIn_Print_Area_16_1_1_15_4">#REF!</definedName>
    <definedName name="Excel_BuiltIn_Print_Area_16_1_1_16">#REF!</definedName>
    <definedName name="Excel_BuiltIn_Print_Area_16_1_1_16_1">#REF!</definedName>
    <definedName name="Excel_BuiltIn_Print_Area_16_1_1_16_16">#REF!</definedName>
    <definedName name="Excel_BuiltIn_Print_Area_16_1_1_16_2">#REF!</definedName>
    <definedName name="Excel_BuiltIn_Print_Area_16_1_1_16_27">#REF!</definedName>
    <definedName name="Excel_BuiltIn_Print_Area_16_1_1_16_4">#REF!</definedName>
    <definedName name="Excel_BuiltIn_Print_Area_16_1_1_17">#REF!</definedName>
    <definedName name="Excel_BuiltIn_Print_Area_16_1_1_17_16">#REF!</definedName>
    <definedName name="Excel_BuiltIn_Print_Area_16_1_1_17_2">#REF!</definedName>
    <definedName name="Excel_BuiltIn_Print_Area_16_1_1_17_27">#REF!</definedName>
    <definedName name="Excel_BuiltIn_Print_Area_16_1_1_17_4">#REF!</definedName>
    <definedName name="Excel_BuiltIn_Print_Area_16_1_1_2">#REF!</definedName>
    <definedName name="Excel_BuiltIn_Print_Area_16_1_1_2_1">#REF!</definedName>
    <definedName name="Excel_BuiltIn_Print_Area_16_1_1_2_16">#REF!</definedName>
    <definedName name="Excel_BuiltIn_Print_Area_16_1_1_2_2">#REF!</definedName>
    <definedName name="Excel_BuiltIn_Print_Area_16_1_1_2_27">#REF!</definedName>
    <definedName name="Excel_BuiltIn_Print_Area_16_1_1_2_4">#REF!</definedName>
    <definedName name="Excel_BuiltIn_Print_Area_16_1_1_20">#REF!</definedName>
    <definedName name="Excel_BuiltIn_Print_Area_16_1_1_20_16">#REF!</definedName>
    <definedName name="Excel_BuiltIn_Print_Area_16_1_1_20_2">#REF!</definedName>
    <definedName name="Excel_BuiltIn_Print_Area_16_1_1_20_27">#REF!</definedName>
    <definedName name="Excel_BuiltIn_Print_Area_16_1_1_20_4">#REF!</definedName>
    <definedName name="Excel_BuiltIn_Print_Area_16_1_1_27">#REF!</definedName>
    <definedName name="Excel_BuiltIn_Print_Area_16_1_1_3">#REF!</definedName>
    <definedName name="Excel_BuiltIn_Print_Area_16_1_1_3_16">#REF!</definedName>
    <definedName name="Excel_BuiltIn_Print_Area_16_1_1_3_2">#REF!</definedName>
    <definedName name="Excel_BuiltIn_Print_Area_16_1_1_3_27">#REF!</definedName>
    <definedName name="Excel_BuiltIn_Print_Area_16_1_1_3_4">#REF!</definedName>
    <definedName name="Excel_BuiltIn_Print_Area_16_1_1_4">#REF!</definedName>
    <definedName name="Excel_BuiltIn_Print_Area_16_1_1_5">#REF!</definedName>
    <definedName name="Excel_BuiltIn_Print_Area_16_1_1_5_1">#REF!</definedName>
    <definedName name="Excel_BuiltIn_Print_Area_16_1_1_5_16">#REF!</definedName>
    <definedName name="Excel_BuiltIn_Print_Area_16_1_1_5_2">#REF!</definedName>
    <definedName name="Excel_BuiltIn_Print_Area_16_1_1_5_27">#REF!</definedName>
    <definedName name="Excel_BuiltIn_Print_Area_16_1_1_5_4">#REF!</definedName>
    <definedName name="Excel_BuiltIn_Print_Area_16_1_1_6">#REF!</definedName>
    <definedName name="Excel_BuiltIn_Print_Area_16_1_1_6_16">#REF!</definedName>
    <definedName name="Excel_BuiltIn_Print_Area_16_1_1_6_2">#REF!</definedName>
    <definedName name="Excel_BuiltIn_Print_Area_16_1_1_6_27">#REF!</definedName>
    <definedName name="Excel_BuiltIn_Print_Area_16_1_1_6_4">#REF!</definedName>
    <definedName name="Excel_BuiltIn_Print_Area_16_1_1_7">#REF!</definedName>
    <definedName name="Excel_BuiltIn_Print_Area_16_1_1_7_16">#REF!</definedName>
    <definedName name="Excel_BuiltIn_Print_Area_16_1_1_7_2">#REF!</definedName>
    <definedName name="Excel_BuiltIn_Print_Area_16_1_1_7_27">#REF!</definedName>
    <definedName name="Excel_BuiltIn_Print_Area_16_1_1_7_4">#REF!</definedName>
    <definedName name="Excel_BuiltIn_Print_Area_16_1_1_8">#REF!</definedName>
    <definedName name="Excel_BuiltIn_Print_Area_16_1_1_8_16">#REF!</definedName>
    <definedName name="Excel_BuiltIn_Print_Area_16_1_1_8_2">#REF!</definedName>
    <definedName name="Excel_BuiltIn_Print_Area_16_1_1_8_27">#REF!</definedName>
    <definedName name="Excel_BuiltIn_Print_Area_16_1_1_8_4">#REF!</definedName>
    <definedName name="Excel_BuiltIn_Print_Area_16_1_1_9">#REF!</definedName>
    <definedName name="Excel_BuiltIn_Print_Area_16_1_1_9_16">#REF!</definedName>
    <definedName name="Excel_BuiltIn_Print_Area_16_1_1_9_2">#REF!</definedName>
    <definedName name="Excel_BuiltIn_Print_Area_16_1_1_9_27">#REF!</definedName>
    <definedName name="Excel_BuiltIn_Print_Area_16_1_1_9_4">#REF!</definedName>
    <definedName name="Excel_BuiltIn_Print_Area_16_1_10">#REF!</definedName>
    <definedName name="Excel_BuiltIn_Print_Area_16_1_10_16">#REF!</definedName>
    <definedName name="Excel_BuiltIn_Print_Area_16_1_10_2">#REF!</definedName>
    <definedName name="Excel_BuiltIn_Print_Area_16_1_10_27">#REF!</definedName>
    <definedName name="Excel_BuiltIn_Print_Area_16_1_10_4">#REF!</definedName>
    <definedName name="Excel_BuiltIn_Print_Area_16_1_11">#REF!</definedName>
    <definedName name="Excel_BuiltIn_Print_Area_16_1_11_16">#REF!</definedName>
    <definedName name="Excel_BuiltIn_Print_Area_16_1_11_2">#REF!</definedName>
    <definedName name="Excel_BuiltIn_Print_Area_16_1_11_27">#REF!</definedName>
    <definedName name="Excel_BuiltIn_Print_Area_16_1_11_4">#REF!</definedName>
    <definedName name="Excel_BuiltIn_Print_Area_16_1_12">#REF!</definedName>
    <definedName name="Excel_BuiltIn_Print_Area_16_1_12_16">#REF!</definedName>
    <definedName name="Excel_BuiltIn_Print_Area_16_1_12_2">#REF!</definedName>
    <definedName name="Excel_BuiltIn_Print_Area_16_1_12_27">#REF!</definedName>
    <definedName name="Excel_BuiltIn_Print_Area_16_1_12_4">#REF!</definedName>
    <definedName name="Excel_BuiltIn_Print_Area_16_1_13">#REF!</definedName>
    <definedName name="Excel_BuiltIn_Print_Area_16_1_13_16">#REF!</definedName>
    <definedName name="Excel_BuiltIn_Print_Area_16_1_13_2">#REF!</definedName>
    <definedName name="Excel_BuiltIn_Print_Area_16_1_13_27">#REF!</definedName>
    <definedName name="Excel_BuiltIn_Print_Area_16_1_13_4">#REF!</definedName>
    <definedName name="Excel_BuiltIn_Print_Area_16_1_14">#REF!</definedName>
    <definedName name="Excel_BuiltIn_Print_Area_16_1_14_16">#REF!</definedName>
    <definedName name="Excel_BuiltIn_Print_Area_16_1_14_2">#REF!</definedName>
    <definedName name="Excel_BuiltIn_Print_Area_16_1_14_27">#REF!</definedName>
    <definedName name="Excel_BuiltIn_Print_Area_16_1_14_4">#REF!</definedName>
    <definedName name="Excel_BuiltIn_Print_Area_16_1_15">#REF!</definedName>
    <definedName name="Excel_BuiltIn_Print_Area_16_1_15_16">#REF!</definedName>
    <definedName name="Excel_BuiltIn_Print_Area_16_1_15_2">#REF!</definedName>
    <definedName name="Excel_BuiltIn_Print_Area_16_1_15_27">#REF!</definedName>
    <definedName name="Excel_BuiltIn_Print_Area_16_1_15_4">#REF!</definedName>
    <definedName name="Excel_BuiltIn_Print_Area_16_1_16">#REF!</definedName>
    <definedName name="Excel_BuiltIn_Print_Area_16_1_16_1">#REF!</definedName>
    <definedName name="Excel_BuiltIn_Print_Area_16_1_16_16">#REF!</definedName>
    <definedName name="Excel_BuiltIn_Print_Area_16_1_16_2">#REF!</definedName>
    <definedName name="Excel_BuiltIn_Print_Area_16_1_16_27">#REF!</definedName>
    <definedName name="Excel_BuiltIn_Print_Area_16_1_16_4">#REF!</definedName>
    <definedName name="Excel_BuiltIn_Print_Area_16_1_17">#REF!</definedName>
    <definedName name="Excel_BuiltIn_Print_Area_16_1_17_16">#REF!</definedName>
    <definedName name="Excel_BuiltIn_Print_Area_16_1_17_2">#REF!</definedName>
    <definedName name="Excel_BuiltIn_Print_Area_16_1_17_27">#REF!</definedName>
    <definedName name="Excel_BuiltIn_Print_Area_16_1_17_4">#REF!</definedName>
    <definedName name="Excel_BuiltIn_Print_Area_16_1_2">#REF!</definedName>
    <definedName name="Excel_BuiltIn_Print_Area_16_1_2_1">#REF!</definedName>
    <definedName name="Excel_BuiltIn_Print_Area_16_1_2_16">#REF!</definedName>
    <definedName name="Excel_BuiltIn_Print_Area_16_1_2_2">#REF!</definedName>
    <definedName name="Excel_BuiltIn_Print_Area_16_1_2_27">#REF!</definedName>
    <definedName name="Excel_BuiltIn_Print_Area_16_1_2_4">#REF!</definedName>
    <definedName name="Excel_BuiltIn_Print_Area_16_1_20">#REF!</definedName>
    <definedName name="Excel_BuiltIn_Print_Area_16_1_20_16">#REF!</definedName>
    <definedName name="Excel_BuiltIn_Print_Area_16_1_20_2">#REF!</definedName>
    <definedName name="Excel_BuiltIn_Print_Area_16_1_20_27">#REF!</definedName>
    <definedName name="Excel_BuiltIn_Print_Area_16_1_20_4">#REF!</definedName>
    <definedName name="Excel_BuiltIn_Print_Area_16_1_27">#REF!</definedName>
    <definedName name="Excel_BuiltIn_Print_Area_16_1_3">#REF!</definedName>
    <definedName name="Excel_BuiltIn_Print_Area_16_1_3_16">#REF!</definedName>
    <definedName name="Excel_BuiltIn_Print_Area_16_1_3_2">#REF!</definedName>
    <definedName name="Excel_BuiltIn_Print_Area_16_1_3_27">#REF!</definedName>
    <definedName name="Excel_BuiltIn_Print_Area_16_1_3_4">#REF!</definedName>
    <definedName name="Excel_BuiltIn_Print_Area_16_1_4">#REF!</definedName>
    <definedName name="Excel_BuiltIn_Print_Area_16_1_5">#REF!</definedName>
    <definedName name="Excel_BuiltIn_Print_Area_16_1_5_1">#REF!</definedName>
    <definedName name="Excel_BuiltIn_Print_Area_16_1_5_16">#REF!</definedName>
    <definedName name="Excel_BuiltIn_Print_Area_16_1_5_2">#REF!</definedName>
    <definedName name="Excel_BuiltIn_Print_Area_16_1_5_27">#REF!</definedName>
    <definedName name="Excel_BuiltIn_Print_Area_16_1_5_4">#REF!</definedName>
    <definedName name="Excel_BuiltIn_Print_Area_16_1_6">#REF!</definedName>
    <definedName name="Excel_BuiltIn_Print_Area_16_1_6_16">#REF!</definedName>
    <definedName name="Excel_BuiltIn_Print_Area_16_1_6_2">#REF!</definedName>
    <definedName name="Excel_BuiltIn_Print_Area_16_1_6_27">#REF!</definedName>
    <definedName name="Excel_BuiltIn_Print_Area_16_1_6_4">#REF!</definedName>
    <definedName name="Excel_BuiltIn_Print_Area_16_1_7">#REF!</definedName>
    <definedName name="Excel_BuiltIn_Print_Area_16_1_7_16">#REF!</definedName>
    <definedName name="Excel_BuiltIn_Print_Area_16_1_7_2">#REF!</definedName>
    <definedName name="Excel_BuiltIn_Print_Area_16_1_7_27">#REF!</definedName>
    <definedName name="Excel_BuiltIn_Print_Area_16_1_7_4">#REF!</definedName>
    <definedName name="Excel_BuiltIn_Print_Area_16_1_8">#REF!</definedName>
    <definedName name="Excel_BuiltIn_Print_Area_16_1_8_16">#REF!</definedName>
    <definedName name="Excel_BuiltIn_Print_Area_16_1_8_2">#REF!</definedName>
    <definedName name="Excel_BuiltIn_Print_Area_16_1_8_27">#REF!</definedName>
    <definedName name="Excel_BuiltIn_Print_Area_16_1_8_4">#REF!</definedName>
    <definedName name="Excel_BuiltIn_Print_Area_16_1_9">#REF!</definedName>
    <definedName name="Excel_BuiltIn_Print_Area_16_1_9_16">#REF!</definedName>
    <definedName name="Excel_BuiltIn_Print_Area_16_1_9_2">#REF!</definedName>
    <definedName name="Excel_BuiltIn_Print_Area_16_1_9_27">#REF!</definedName>
    <definedName name="Excel_BuiltIn_Print_Area_16_1_9_4">#REF!</definedName>
    <definedName name="Excel_BuiltIn_Print_Area_17">#REF!</definedName>
    <definedName name="Excel_BuiltIn_Print_Area_17_1">#REF!</definedName>
    <definedName name="Excel_BuiltIn_Print_Area_17_1_1">#REF!</definedName>
    <definedName name="Excel_BuiltIn_Print_Area_17_1_1_1">#REF!</definedName>
    <definedName name="Excel_BuiltIn_Print_Area_17_1_1_1_1">#REF!</definedName>
    <definedName name="Excel_BuiltIn_Print_Area_17_1_1_1_1_1">#REF!</definedName>
    <definedName name="Excel_BuiltIn_Print_Area_17_1_1_1_1_16">#REF!</definedName>
    <definedName name="Excel_BuiltIn_Print_Area_17_1_1_1_1_2">#REF!</definedName>
    <definedName name="Excel_BuiltIn_Print_Area_17_1_1_1_1_27">#REF!</definedName>
    <definedName name="Excel_BuiltIn_Print_Area_17_1_1_1_1_4">#REF!</definedName>
    <definedName name="Excel_BuiltIn_Print_Area_17_1_1_1_16">#REF!</definedName>
    <definedName name="Excel_BuiltIn_Print_Area_17_1_1_1_2">#REF!</definedName>
    <definedName name="Excel_BuiltIn_Print_Area_17_1_1_1_27">#REF!</definedName>
    <definedName name="Excel_BuiltIn_Print_Area_17_1_1_1_4">#REF!</definedName>
    <definedName name="Excel_BuiltIn_Print_Area_17_1_1_10">#REF!</definedName>
    <definedName name="Excel_BuiltIn_Print_Area_17_1_1_10_16">#REF!</definedName>
    <definedName name="Excel_BuiltIn_Print_Area_17_1_1_10_2">#REF!</definedName>
    <definedName name="Excel_BuiltIn_Print_Area_17_1_1_10_27">#REF!</definedName>
    <definedName name="Excel_BuiltIn_Print_Area_17_1_1_10_4">#REF!</definedName>
    <definedName name="Excel_BuiltIn_Print_Area_17_1_1_11">#REF!</definedName>
    <definedName name="Excel_BuiltIn_Print_Area_17_1_1_11_16">#REF!</definedName>
    <definedName name="Excel_BuiltIn_Print_Area_17_1_1_11_2">#REF!</definedName>
    <definedName name="Excel_BuiltIn_Print_Area_17_1_1_11_27">#REF!</definedName>
    <definedName name="Excel_BuiltIn_Print_Area_17_1_1_11_4">#REF!</definedName>
    <definedName name="Excel_BuiltIn_Print_Area_17_1_1_12">#REF!</definedName>
    <definedName name="Excel_BuiltIn_Print_Area_17_1_1_12_16">#REF!</definedName>
    <definedName name="Excel_BuiltIn_Print_Area_17_1_1_12_2">#REF!</definedName>
    <definedName name="Excel_BuiltIn_Print_Area_17_1_1_12_27">#REF!</definedName>
    <definedName name="Excel_BuiltIn_Print_Area_17_1_1_12_4">#REF!</definedName>
    <definedName name="Excel_BuiltIn_Print_Area_17_1_1_13">#REF!</definedName>
    <definedName name="Excel_BuiltIn_Print_Area_17_1_1_13_16">#REF!</definedName>
    <definedName name="Excel_BuiltIn_Print_Area_17_1_1_13_2">#REF!</definedName>
    <definedName name="Excel_BuiltIn_Print_Area_17_1_1_13_27">#REF!</definedName>
    <definedName name="Excel_BuiltIn_Print_Area_17_1_1_13_4">#REF!</definedName>
    <definedName name="Excel_BuiltIn_Print_Area_17_1_1_14">#REF!</definedName>
    <definedName name="Excel_BuiltIn_Print_Area_17_1_1_14_16">#REF!</definedName>
    <definedName name="Excel_BuiltIn_Print_Area_17_1_1_14_2">#REF!</definedName>
    <definedName name="Excel_BuiltIn_Print_Area_17_1_1_14_27">#REF!</definedName>
    <definedName name="Excel_BuiltIn_Print_Area_17_1_1_14_4">#REF!</definedName>
    <definedName name="Excel_BuiltIn_Print_Area_17_1_1_15">#REF!</definedName>
    <definedName name="Excel_BuiltIn_Print_Area_17_1_1_15_16">#REF!</definedName>
    <definedName name="Excel_BuiltIn_Print_Area_17_1_1_15_2">#REF!</definedName>
    <definedName name="Excel_BuiltIn_Print_Area_17_1_1_15_27">#REF!</definedName>
    <definedName name="Excel_BuiltIn_Print_Area_17_1_1_15_4">#REF!</definedName>
    <definedName name="Excel_BuiltIn_Print_Area_17_1_1_16">#REF!</definedName>
    <definedName name="Excel_BuiltIn_Print_Area_17_1_1_16_1">#REF!</definedName>
    <definedName name="Excel_BuiltIn_Print_Area_17_1_1_16_16">#REF!</definedName>
    <definedName name="Excel_BuiltIn_Print_Area_17_1_1_16_2">#REF!</definedName>
    <definedName name="Excel_BuiltIn_Print_Area_17_1_1_16_27">#REF!</definedName>
    <definedName name="Excel_BuiltIn_Print_Area_17_1_1_16_4">#REF!</definedName>
    <definedName name="Excel_BuiltIn_Print_Area_17_1_1_17">#REF!</definedName>
    <definedName name="Excel_BuiltIn_Print_Area_17_1_1_17_16">#REF!</definedName>
    <definedName name="Excel_BuiltIn_Print_Area_17_1_1_17_2">#REF!</definedName>
    <definedName name="Excel_BuiltIn_Print_Area_17_1_1_17_27">#REF!</definedName>
    <definedName name="Excel_BuiltIn_Print_Area_17_1_1_17_4">#REF!</definedName>
    <definedName name="Excel_BuiltIn_Print_Area_17_1_1_2">#REF!</definedName>
    <definedName name="Excel_BuiltIn_Print_Area_17_1_1_2_1">#REF!</definedName>
    <definedName name="Excel_BuiltIn_Print_Area_17_1_1_2_16">#REF!</definedName>
    <definedName name="Excel_BuiltIn_Print_Area_17_1_1_2_2">#REF!</definedName>
    <definedName name="Excel_BuiltIn_Print_Area_17_1_1_2_27">#REF!</definedName>
    <definedName name="Excel_BuiltIn_Print_Area_17_1_1_2_4">#REF!</definedName>
    <definedName name="Excel_BuiltIn_Print_Area_17_1_1_20">#REF!</definedName>
    <definedName name="Excel_BuiltIn_Print_Area_17_1_1_20_16">#REF!</definedName>
    <definedName name="Excel_BuiltIn_Print_Area_17_1_1_20_2">#REF!</definedName>
    <definedName name="Excel_BuiltIn_Print_Area_17_1_1_20_27">#REF!</definedName>
    <definedName name="Excel_BuiltIn_Print_Area_17_1_1_20_4">#REF!</definedName>
    <definedName name="Excel_BuiltIn_Print_Area_17_1_1_27">#REF!</definedName>
    <definedName name="Excel_BuiltIn_Print_Area_17_1_1_3">#REF!</definedName>
    <definedName name="Excel_BuiltIn_Print_Area_17_1_1_3_16">#REF!</definedName>
    <definedName name="Excel_BuiltIn_Print_Area_17_1_1_3_2">#REF!</definedName>
    <definedName name="Excel_BuiltIn_Print_Area_17_1_1_3_27">#REF!</definedName>
    <definedName name="Excel_BuiltIn_Print_Area_17_1_1_3_4">#REF!</definedName>
    <definedName name="Excel_BuiltIn_Print_Area_17_1_1_4">#REF!</definedName>
    <definedName name="Excel_BuiltIn_Print_Area_17_1_1_5">#REF!</definedName>
    <definedName name="Excel_BuiltIn_Print_Area_17_1_1_5_1">#REF!</definedName>
    <definedName name="Excel_BuiltIn_Print_Area_17_1_1_5_16">#REF!</definedName>
    <definedName name="Excel_BuiltIn_Print_Area_17_1_1_5_2">#REF!</definedName>
    <definedName name="Excel_BuiltIn_Print_Area_17_1_1_5_27">#REF!</definedName>
    <definedName name="Excel_BuiltIn_Print_Area_17_1_1_5_4">#REF!</definedName>
    <definedName name="Excel_BuiltIn_Print_Area_17_1_1_6">#REF!</definedName>
    <definedName name="Excel_BuiltIn_Print_Area_17_1_1_6_16">#REF!</definedName>
    <definedName name="Excel_BuiltIn_Print_Area_17_1_1_6_2">#REF!</definedName>
    <definedName name="Excel_BuiltIn_Print_Area_17_1_1_6_27">#REF!</definedName>
    <definedName name="Excel_BuiltIn_Print_Area_17_1_1_6_4">#REF!</definedName>
    <definedName name="Excel_BuiltIn_Print_Area_17_1_1_7">#REF!</definedName>
    <definedName name="Excel_BuiltIn_Print_Area_17_1_1_7_16">#REF!</definedName>
    <definedName name="Excel_BuiltIn_Print_Area_17_1_1_7_2">#REF!</definedName>
    <definedName name="Excel_BuiltIn_Print_Area_17_1_1_7_27">#REF!</definedName>
    <definedName name="Excel_BuiltIn_Print_Area_17_1_1_7_4">#REF!</definedName>
    <definedName name="Excel_BuiltIn_Print_Area_17_1_1_8">#REF!</definedName>
    <definedName name="Excel_BuiltIn_Print_Area_17_1_1_8_16">#REF!</definedName>
    <definedName name="Excel_BuiltIn_Print_Area_17_1_1_8_2">#REF!</definedName>
    <definedName name="Excel_BuiltIn_Print_Area_17_1_1_8_27">#REF!</definedName>
    <definedName name="Excel_BuiltIn_Print_Area_17_1_1_8_4">#REF!</definedName>
    <definedName name="Excel_BuiltIn_Print_Area_17_1_1_9">#REF!</definedName>
    <definedName name="Excel_BuiltIn_Print_Area_17_1_1_9_16">#REF!</definedName>
    <definedName name="Excel_BuiltIn_Print_Area_17_1_1_9_2">#REF!</definedName>
    <definedName name="Excel_BuiltIn_Print_Area_17_1_1_9_27">#REF!</definedName>
    <definedName name="Excel_BuiltIn_Print_Area_17_1_1_9_4">#REF!</definedName>
    <definedName name="Excel_BuiltIn_Print_Area_17_1_10">#REF!</definedName>
    <definedName name="Excel_BuiltIn_Print_Area_17_1_10_16">#REF!</definedName>
    <definedName name="Excel_BuiltIn_Print_Area_17_1_10_2">#REF!</definedName>
    <definedName name="Excel_BuiltIn_Print_Area_17_1_10_27">#REF!</definedName>
    <definedName name="Excel_BuiltIn_Print_Area_17_1_10_4">#REF!</definedName>
    <definedName name="Excel_BuiltIn_Print_Area_17_1_11">#REF!</definedName>
    <definedName name="Excel_BuiltIn_Print_Area_17_1_11_16">#REF!</definedName>
    <definedName name="Excel_BuiltIn_Print_Area_17_1_11_2">#REF!</definedName>
    <definedName name="Excel_BuiltIn_Print_Area_17_1_11_27">#REF!</definedName>
    <definedName name="Excel_BuiltIn_Print_Area_17_1_11_4">#REF!</definedName>
    <definedName name="Excel_BuiltIn_Print_Area_17_1_12">#REF!</definedName>
    <definedName name="Excel_BuiltIn_Print_Area_17_1_12_16">#REF!</definedName>
    <definedName name="Excel_BuiltIn_Print_Area_17_1_12_2">#REF!</definedName>
    <definedName name="Excel_BuiltIn_Print_Area_17_1_12_27">#REF!</definedName>
    <definedName name="Excel_BuiltIn_Print_Area_17_1_12_4">#REF!</definedName>
    <definedName name="Excel_BuiltIn_Print_Area_17_1_13">#REF!</definedName>
    <definedName name="Excel_BuiltIn_Print_Area_17_1_13_16">#REF!</definedName>
    <definedName name="Excel_BuiltIn_Print_Area_17_1_13_2">#REF!</definedName>
    <definedName name="Excel_BuiltIn_Print_Area_17_1_13_27">#REF!</definedName>
    <definedName name="Excel_BuiltIn_Print_Area_17_1_13_4">#REF!</definedName>
    <definedName name="Excel_BuiltIn_Print_Area_17_1_14">#REF!</definedName>
    <definedName name="Excel_BuiltIn_Print_Area_17_1_14_16">#REF!</definedName>
    <definedName name="Excel_BuiltIn_Print_Area_17_1_14_2">#REF!</definedName>
    <definedName name="Excel_BuiltIn_Print_Area_17_1_14_27">#REF!</definedName>
    <definedName name="Excel_BuiltIn_Print_Area_17_1_14_4">#REF!</definedName>
    <definedName name="Excel_BuiltIn_Print_Area_17_1_15">#REF!</definedName>
    <definedName name="Excel_BuiltIn_Print_Area_17_1_15_16">#REF!</definedName>
    <definedName name="Excel_BuiltIn_Print_Area_17_1_15_2">#REF!</definedName>
    <definedName name="Excel_BuiltIn_Print_Area_17_1_15_27">#REF!</definedName>
    <definedName name="Excel_BuiltIn_Print_Area_17_1_15_4">#REF!</definedName>
    <definedName name="Excel_BuiltIn_Print_Area_17_1_16">#REF!</definedName>
    <definedName name="Excel_BuiltIn_Print_Area_17_1_16_1">#REF!</definedName>
    <definedName name="Excel_BuiltIn_Print_Area_17_1_16_16">#REF!</definedName>
    <definedName name="Excel_BuiltIn_Print_Area_17_1_16_2">#REF!</definedName>
    <definedName name="Excel_BuiltIn_Print_Area_17_1_16_27">#REF!</definedName>
    <definedName name="Excel_BuiltIn_Print_Area_17_1_16_4">#REF!</definedName>
    <definedName name="Excel_BuiltIn_Print_Area_17_1_17">#REF!</definedName>
    <definedName name="Excel_BuiltIn_Print_Area_17_1_17_16">#REF!</definedName>
    <definedName name="Excel_BuiltIn_Print_Area_17_1_17_2">#REF!</definedName>
    <definedName name="Excel_BuiltIn_Print_Area_17_1_17_27">#REF!</definedName>
    <definedName name="Excel_BuiltIn_Print_Area_17_1_17_4">#REF!</definedName>
    <definedName name="Excel_BuiltIn_Print_Area_17_1_2">#REF!</definedName>
    <definedName name="Excel_BuiltIn_Print_Area_17_1_2_1">#REF!</definedName>
    <definedName name="Excel_BuiltIn_Print_Area_17_1_2_16">#REF!</definedName>
    <definedName name="Excel_BuiltIn_Print_Area_17_1_2_2">#REF!</definedName>
    <definedName name="Excel_BuiltIn_Print_Area_17_1_2_27">#REF!</definedName>
    <definedName name="Excel_BuiltIn_Print_Area_17_1_2_4">#REF!</definedName>
    <definedName name="Excel_BuiltIn_Print_Area_17_1_20">#REF!</definedName>
    <definedName name="Excel_BuiltIn_Print_Area_17_1_20_16">#REF!</definedName>
    <definedName name="Excel_BuiltIn_Print_Area_17_1_20_2">#REF!</definedName>
    <definedName name="Excel_BuiltIn_Print_Area_17_1_20_27">#REF!</definedName>
    <definedName name="Excel_BuiltIn_Print_Area_17_1_20_4">#REF!</definedName>
    <definedName name="Excel_BuiltIn_Print_Area_17_1_27">#REF!</definedName>
    <definedName name="Excel_BuiltIn_Print_Area_17_1_3">#REF!</definedName>
    <definedName name="Excel_BuiltIn_Print_Area_17_1_3_16">#REF!</definedName>
    <definedName name="Excel_BuiltIn_Print_Area_17_1_3_2">#REF!</definedName>
    <definedName name="Excel_BuiltIn_Print_Area_17_1_3_27">#REF!</definedName>
    <definedName name="Excel_BuiltIn_Print_Area_17_1_3_4">#REF!</definedName>
    <definedName name="Excel_BuiltIn_Print_Area_17_1_4">#REF!</definedName>
    <definedName name="Excel_BuiltIn_Print_Area_17_1_5">#REF!</definedName>
    <definedName name="Excel_BuiltIn_Print_Area_17_1_5_1">#REF!</definedName>
    <definedName name="Excel_BuiltIn_Print_Area_17_1_5_16">#REF!</definedName>
    <definedName name="Excel_BuiltIn_Print_Area_17_1_5_2">#REF!</definedName>
    <definedName name="Excel_BuiltIn_Print_Area_17_1_5_27">#REF!</definedName>
    <definedName name="Excel_BuiltIn_Print_Area_17_1_5_4">#REF!</definedName>
    <definedName name="Excel_BuiltIn_Print_Area_17_1_6">#REF!</definedName>
    <definedName name="Excel_BuiltIn_Print_Area_17_1_6_16">#REF!</definedName>
    <definedName name="Excel_BuiltIn_Print_Area_17_1_6_2">#REF!</definedName>
    <definedName name="Excel_BuiltIn_Print_Area_17_1_6_27">#REF!</definedName>
    <definedName name="Excel_BuiltIn_Print_Area_17_1_6_4">#REF!</definedName>
    <definedName name="Excel_BuiltIn_Print_Area_17_1_7">#REF!</definedName>
    <definedName name="Excel_BuiltIn_Print_Area_17_1_7_16">#REF!</definedName>
    <definedName name="Excel_BuiltIn_Print_Area_17_1_7_2">#REF!</definedName>
    <definedName name="Excel_BuiltIn_Print_Area_17_1_7_27">#REF!</definedName>
    <definedName name="Excel_BuiltIn_Print_Area_17_1_7_4">#REF!</definedName>
    <definedName name="Excel_BuiltIn_Print_Area_17_1_8">#REF!</definedName>
    <definedName name="Excel_BuiltIn_Print_Area_17_1_8_16">#REF!</definedName>
    <definedName name="Excel_BuiltIn_Print_Area_17_1_8_2">#REF!</definedName>
    <definedName name="Excel_BuiltIn_Print_Area_17_1_8_27">#REF!</definedName>
    <definedName name="Excel_BuiltIn_Print_Area_17_1_8_4">#REF!</definedName>
    <definedName name="Excel_BuiltIn_Print_Area_17_1_9">#REF!</definedName>
    <definedName name="Excel_BuiltIn_Print_Area_17_1_9_16">#REF!</definedName>
    <definedName name="Excel_BuiltIn_Print_Area_17_1_9_2">#REF!</definedName>
    <definedName name="Excel_BuiltIn_Print_Area_17_1_9_27">#REF!</definedName>
    <definedName name="Excel_BuiltIn_Print_Area_17_1_9_4">#REF!</definedName>
    <definedName name="Excel_BuiltIn_Print_Area_18">#REF!</definedName>
    <definedName name="Excel_BuiltIn_Print_Area_18_1">#REF!</definedName>
    <definedName name="Excel_BuiltIn_Print_Area_18_1_1">#REF!</definedName>
    <definedName name="Excel_BuiltIn_Print_Area_18_1_1_1">#REF!</definedName>
    <definedName name="Excel_BuiltIn_Print_Area_18_1_16">#REF!</definedName>
    <definedName name="Excel_BuiltIn_Print_Area_18_1_2">#REF!</definedName>
    <definedName name="Excel_BuiltIn_Print_Area_18_1_27">#REF!</definedName>
    <definedName name="Excel_BuiltIn_Print_Area_18_1_4">#REF!</definedName>
    <definedName name="Excel_BuiltIn_Print_Area_18_16">#REF!</definedName>
    <definedName name="Excel_BuiltIn_Print_Area_18_2">#REF!</definedName>
    <definedName name="Excel_BuiltIn_Print_Area_18_27">#REF!</definedName>
    <definedName name="Excel_BuiltIn_Print_Area_18_4">#REF!</definedName>
    <definedName name="Excel_BuiltIn_Print_Area_19">#REF!</definedName>
    <definedName name="Excel_BuiltIn_Print_Area_19_1">#REF!</definedName>
    <definedName name="Excel_BuiltIn_Print_Area_19_1_16">#REF!</definedName>
    <definedName name="Excel_BuiltIn_Print_Area_19_1_2">#REF!</definedName>
    <definedName name="Excel_BuiltIn_Print_Area_19_1_27">#REF!</definedName>
    <definedName name="Excel_BuiltIn_Print_Area_19_1_4">#REF!</definedName>
    <definedName name="Excel_BuiltIn_Print_Area_2">#REF!</definedName>
    <definedName name="Excel_BuiltIn_Print_Area_2_1">#REF!</definedName>
    <definedName name="Excel_BuiltIn_Print_Area_2_1_1_1">#REF!</definedName>
    <definedName name="Excel_BuiltIn_Print_Area_2_1_1_1_1">#REF!</definedName>
    <definedName name="Excel_BuiltIn_Print_Area_2_1_1_1_1_1">#REF!</definedName>
    <definedName name="Excel_BuiltIn_Print_Area_2_1_1_1_1_1_1">#REF!</definedName>
    <definedName name="Excel_BuiltIn_Print_Area_2_1_1_1_1_1_1_1">#REF!</definedName>
    <definedName name="Excel_BuiltIn_Print_Area_2_1_1_1_1_1_1_1_1">#REF!</definedName>
    <definedName name="Excel_BuiltIn_Print_Area_2_1_1_1_1_1_1_1_1_1">#REF!</definedName>
    <definedName name="Excel_BuiltIn_Print_Area_2_1_1_1_1_1_1_1_1_1_1">#REF!</definedName>
    <definedName name="Excel_BuiltIn_Print_Area_2_1_1_1_1_1_1_1_1_1_1_1">#REF!</definedName>
    <definedName name="Excel_BuiltIn_Print_Area_2_1_1_1_1_1_1_16">#REF!</definedName>
    <definedName name="Excel_BuiltIn_Print_Area_2_1_1_1_1_1_1_2">#REF!</definedName>
    <definedName name="Excel_BuiltIn_Print_Area_2_1_1_1_1_1_1_27">#REF!</definedName>
    <definedName name="Excel_BuiltIn_Print_Area_2_1_1_1_1_1_1_4">#REF!</definedName>
    <definedName name="Excel_BuiltIn_Print_Area_2_1_1_1_1_1_16">#REF!</definedName>
    <definedName name="Excel_BuiltIn_Print_Area_2_1_1_1_1_1_16_1">#REF!</definedName>
    <definedName name="Excel_BuiltIn_Print_Area_2_1_1_1_1_1_2">#REF!</definedName>
    <definedName name="Excel_BuiltIn_Print_Area_2_1_1_1_1_1_2_1">#REF!</definedName>
    <definedName name="Excel_BuiltIn_Print_Area_2_1_1_1_1_1_27">#REF!</definedName>
    <definedName name="Excel_BuiltIn_Print_Area_2_1_1_1_1_1_27_1">#REF!</definedName>
    <definedName name="Excel_BuiltIn_Print_Area_2_1_1_1_1_1_4">#REF!</definedName>
    <definedName name="Excel_BuiltIn_Print_Area_2_1_1_1_1_1_4_1">#REF!</definedName>
    <definedName name="Excel_BuiltIn_Print_Area_2_1_1_1_1_16">#REF!</definedName>
    <definedName name="Excel_BuiltIn_Print_Area_2_1_1_1_1_16_1">#REF!</definedName>
    <definedName name="Excel_BuiltIn_Print_Area_2_1_1_1_1_2">#REF!</definedName>
    <definedName name="Excel_BuiltIn_Print_Area_2_1_1_1_1_2_1">#REF!</definedName>
    <definedName name="Excel_BuiltIn_Print_Area_2_1_1_1_1_27">#REF!</definedName>
    <definedName name="Excel_BuiltIn_Print_Area_2_1_1_1_1_4">#REF!</definedName>
    <definedName name="Excel_BuiltIn_Print_Area_2_1_1_1_1_4_1">#REF!</definedName>
    <definedName name="Excel_BuiltIn_Print_Area_2_1_1_1_1_5">#REF!</definedName>
    <definedName name="Excel_BuiltIn_Print_Area_2_1_1_1_10">#REF!</definedName>
    <definedName name="Excel_BuiltIn_Print_Area_2_1_1_1_10_16">#REF!</definedName>
    <definedName name="Excel_BuiltIn_Print_Area_2_1_1_1_10_2">#REF!</definedName>
    <definedName name="Excel_BuiltIn_Print_Area_2_1_1_1_10_27">#REF!</definedName>
    <definedName name="Excel_BuiltIn_Print_Area_2_1_1_1_10_4">#REF!</definedName>
    <definedName name="Excel_BuiltIn_Print_Area_2_1_1_1_11">#REF!</definedName>
    <definedName name="Excel_BuiltIn_Print_Area_2_1_1_1_11_16">#REF!</definedName>
    <definedName name="Excel_BuiltIn_Print_Area_2_1_1_1_11_2">#REF!</definedName>
    <definedName name="Excel_BuiltIn_Print_Area_2_1_1_1_11_27">#REF!</definedName>
    <definedName name="Excel_BuiltIn_Print_Area_2_1_1_1_11_4">#REF!</definedName>
    <definedName name="Excel_BuiltIn_Print_Area_2_1_1_1_12">#REF!</definedName>
    <definedName name="Excel_BuiltIn_Print_Area_2_1_1_1_12_16">#REF!</definedName>
    <definedName name="Excel_BuiltIn_Print_Area_2_1_1_1_12_2">#REF!</definedName>
    <definedName name="Excel_BuiltIn_Print_Area_2_1_1_1_12_27">#REF!</definedName>
    <definedName name="Excel_BuiltIn_Print_Area_2_1_1_1_12_4">#REF!</definedName>
    <definedName name="Excel_BuiltIn_Print_Area_2_1_1_1_13">#REF!</definedName>
    <definedName name="Excel_BuiltIn_Print_Area_2_1_1_1_13_16">#REF!</definedName>
    <definedName name="Excel_BuiltIn_Print_Area_2_1_1_1_13_2">#REF!</definedName>
    <definedName name="Excel_BuiltIn_Print_Area_2_1_1_1_13_27">#REF!</definedName>
    <definedName name="Excel_BuiltIn_Print_Area_2_1_1_1_13_4">#REF!</definedName>
    <definedName name="Excel_BuiltIn_Print_Area_2_1_1_1_14">#REF!</definedName>
    <definedName name="Excel_BuiltIn_Print_Area_2_1_1_1_14_16">#REF!</definedName>
    <definedName name="Excel_BuiltIn_Print_Area_2_1_1_1_14_2">#REF!</definedName>
    <definedName name="Excel_BuiltIn_Print_Area_2_1_1_1_14_27">#REF!</definedName>
    <definedName name="Excel_BuiltIn_Print_Area_2_1_1_1_14_4">#REF!</definedName>
    <definedName name="Excel_BuiltIn_Print_Area_2_1_1_1_15">#REF!</definedName>
    <definedName name="Excel_BuiltIn_Print_Area_2_1_1_1_15_16">#REF!</definedName>
    <definedName name="Excel_BuiltIn_Print_Area_2_1_1_1_15_2">#REF!</definedName>
    <definedName name="Excel_BuiltIn_Print_Area_2_1_1_1_15_27">#REF!</definedName>
    <definedName name="Excel_BuiltIn_Print_Area_2_1_1_1_15_4">#REF!</definedName>
    <definedName name="Excel_BuiltIn_Print_Area_2_1_1_1_16">#REF!</definedName>
    <definedName name="Excel_BuiltIn_Print_Area_2_1_1_1_16_1">#REF!</definedName>
    <definedName name="Excel_BuiltIn_Print_Area_2_1_1_1_16_16">#REF!</definedName>
    <definedName name="Excel_BuiltIn_Print_Area_2_1_1_1_16_2">#REF!</definedName>
    <definedName name="Excel_BuiltIn_Print_Area_2_1_1_1_16_2_1">#REF!</definedName>
    <definedName name="Excel_BuiltIn_Print_Area_2_1_1_1_16_27">#REF!</definedName>
    <definedName name="Excel_BuiltIn_Print_Area_2_1_1_1_16_4">#REF!</definedName>
    <definedName name="Excel_BuiltIn_Print_Area_2_1_1_1_17">#REF!</definedName>
    <definedName name="Excel_BuiltIn_Print_Area_2_1_1_1_17_16">#REF!</definedName>
    <definedName name="Excel_BuiltIn_Print_Area_2_1_1_1_17_2">#REF!</definedName>
    <definedName name="Excel_BuiltIn_Print_Area_2_1_1_1_17_27">#REF!</definedName>
    <definedName name="Excel_BuiltIn_Print_Area_2_1_1_1_17_4">#REF!</definedName>
    <definedName name="Excel_BuiltIn_Print_Area_2_1_1_1_2">#REF!</definedName>
    <definedName name="Excel_BuiltIn_Print_Area_2_1_1_1_2_1">#REF!</definedName>
    <definedName name="Excel_BuiltIn_Print_Area_2_1_1_1_2_16">#REF!</definedName>
    <definedName name="Excel_BuiltIn_Print_Area_2_1_1_1_2_2">#REF!</definedName>
    <definedName name="Excel_BuiltIn_Print_Area_2_1_1_1_2_2_1">#REF!</definedName>
    <definedName name="Excel_BuiltIn_Print_Area_2_1_1_1_2_27">#REF!</definedName>
    <definedName name="Excel_BuiltIn_Print_Area_2_1_1_1_2_4">#REF!</definedName>
    <definedName name="Excel_BuiltIn_Print_Area_2_1_1_1_20">#REF!</definedName>
    <definedName name="Excel_BuiltIn_Print_Area_2_1_1_1_20_16">#REF!</definedName>
    <definedName name="Excel_BuiltIn_Print_Area_2_1_1_1_20_2">#REF!</definedName>
    <definedName name="Excel_BuiltIn_Print_Area_2_1_1_1_20_27">#REF!</definedName>
    <definedName name="Excel_BuiltIn_Print_Area_2_1_1_1_20_4">#REF!</definedName>
    <definedName name="Excel_BuiltIn_Print_Area_2_1_1_1_27">#REF!</definedName>
    <definedName name="Excel_BuiltIn_Print_Area_2_1_1_1_3">#REF!</definedName>
    <definedName name="Excel_BuiltIn_Print_Area_2_1_1_1_3_16">#REF!</definedName>
    <definedName name="Excel_BuiltIn_Print_Area_2_1_1_1_3_2">#REF!</definedName>
    <definedName name="Excel_BuiltIn_Print_Area_2_1_1_1_3_27">#REF!</definedName>
    <definedName name="Excel_BuiltIn_Print_Area_2_1_1_1_3_4">#REF!</definedName>
    <definedName name="Excel_BuiltIn_Print_Area_2_1_1_1_37">#REF!</definedName>
    <definedName name="Excel_BuiltIn_Print_Area_2_1_1_1_4">#REF!</definedName>
    <definedName name="Excel_BuiltIn_Print_Area_2_1_1_1_4_1">#REF!</definedName>
    <definedName name="Excel_BuiltIn_Print_Area_2_1_1_1_5">#REF!</definedName>
    <definedName name="Excel_BuiltIn_Print_Area_2_1_1_1_5_1">#REF!</definedName>
    <definedName name="Excel_BuiltIn_Print_Area_2_1_1_1_5_16">#REF!</definedName>
    <definedName name="Excel_BuiltIn_Print_Area_2_1_1_1_5_2">#REF!</definedName>
    <definedName name="Excel_BuiltIn_Print_Area_2_1_1_1_5_27">#REF!</definedName>
    <definedName name="Excel_BuiltIn_Print_Area_2_1_1_1_5_4">#REF!</definedName>
    <definedName name="Excel_BuiltIn_Print_Area_2_1_1_1_6">#REF!</definedName>
    <definedName name="Excel_BuiltIn_Print_Area_2_1_1_1_6_16">#REF!</definedName>
    <definedName name="Excel_BuiltIn_Print_Area_2_1_1_1_6_2">#REF!</definedName>
    <definedName name="Excel_BuiltIn_Print_Area_2_1_1_1_6_27">#REF!</definedName>
    <definedName name="Excel_BuiltIn_Print_Area_2_1_1_1_6_4">#REF!</definedName>
    <definedName name="Excel_BuiltIn_Print_Area_2_1_1_1_7">#REF!</definedName>
    <definedName name="Excel_BuiltIn_Print_Area_2_1_1_1_7_16">#REF!</definedName>
    <definedName name="Excel_BuiltIn_Print_Area_2_1_1_1_7_2">#REF!</definedName>
    <definedName name="Excel_BuiltIn_Print_Area_2_1_1_1_7_27">#REF!</definedName>
    <definedName name="Excel_BuiltIn_Print_Area_2_1_1_1_7_4">#REF!</definedName>
    <definedName name="Excel_BuiltIn_Print_Area_2_1_1_1_8">#REF!</definedName>
    <definedName name="Excel_BuiltIn_Print_Area_2_1_1_1_8_16">#REF!</definedName>
    <definedName name="Excel_BuiltIn_Print_Area_2_1_1_1_8_2">#REF!</definedName>
    <definedName name="Excel_BuiltIn_Print_Area_2_1_1_1_8_27">#REF!</definedName>
    <definedName name="Excel_BuiltIn_Print_Area_2_1_1_1_8_4">#REF!</definedName>
    <definedName name="Excel_BuiltIn_Print_Area_2_1_1_1_9">#REF!</definedName>
    <definedName name="Excel_BuiltIn_Print_Area_2_1_1_1_9_16">#REF!</definedName>
    <definedName name="Excel_BuiltIn_Print_Area_2_1_1_1_9_2">#REF!</definedName>
    <definedName name="Excel_BuiltIn_Print_Area_2_1_1_1_9_27">#REF!</definedName>
    <definedName name="Excel_BuiltIn_Print_Area_2_1_1_1_9_4">#REF!</definedName>
    <definedName name="Excel_BuiltIn_Print_Area_2_1_1_10">#REF!</definedName>
    <definedName name="Excel_BuiltIn_Print_Area_2_1_1_10_16">#REF!</definedName>
    <definedName name="Excel_BuiltIn_Print_Area_2_1_1_10_2">#REF!</definedName>
    <definedName name="Excel_BuiltIn_Print_Area_2_1_1_10_27">#REF!</definedName>
    <definedName name="Excel_BuiltIn_Print_Area_2_1_1_10_4">#REF!</definedName>
    <definedName name="Excel_BuiltIn_Print_Area_2_1_1_11">#REF!</definedName>
    <definedName name="Excel_BuiltIn_Print_Area_2_1_1_11_16">#REF!</definedName>
    <definedName name="Excel_BuiltIn_Print_Area_2_1_1_11_2">#REF!</definedName>
    <definedName name="Excel_BuiltIn_Print_Area_2_1_1_11_27">#REF!</definedName>
    <definedName name="Excel_BuiltIn_Print_Area_2_1_1_11_4">#REF!</definedName>
    <definedName name="Excel_BuiltIn_Print_Area_2_1_1_12">#REF!</definedName>
    <definedName name="Excel_BuiltIn_Print_Area_2_1_1_12_16">#REF!</definedName>
    <definedName name="Excel_BuiltIn_Print_Area_2_1_1_12_2">#REF!</definedName>
    <definedName name="Excel_BuiltIn_Print_Area_2_1_1_12_27">#REF!</definedName>
    <definedName name="Excel_BuiltIn_Print_Area_2_1_1_12_4">#REF!</definedName>
    <definedName name="Excel_BuiltIn_Print_Area_2_1_1_13">#REF!</definedName>
    <definedName name="Excel_BuiltIn_Print_Area_2_1_1_13_16">#REF!</definedName>
    <definedName name="Excel_BuiltIn_Print_Area_2_1_1_13_2">#REF!</definedName>
    <definedName name="Excel_BuiltIn_Print_Area_2_1_1_13_27">#REF!</definedName>
    <definedName name="Excel_BuiltIn_Print_Area_2_1_1_13_4">#REF!</definedName>
    <definedName name="Excel_BuiltIn_Print_Area_2_1_1_14">#REF!</definedName>
    <definedName name="Excel_BuiltIn_Print_Area_2_1_1_14_16">#REF!</definedName>
    <definedName name="Excel_BuiltIn_Print_Area_2_1_1_14_2">#REF!</definedName>
    <definedName name="Excel_BuiltIn_Print_Area_2_1_1_14_27">#REF!</definedName>
    <definedName name="Excel_BuiltIn_Print_Area_2_1_1_14_4">#REF!</definedName>
    <definedName name="Excel_BuiltIn_Print_Area_2_1_1_15">#REF!</definedName>
    <definedName name="Excel_BuiltIn_Print_Area_2_1_1_15_16">#REF!</definedName>
    <definedName name="Excel_BuiltIn_Print_Area_2_1_1_15_2">#REF!</definedName>
    <definedName name="Excel_BuiltIn_Print_Area_2_1_1_15_27">#REF!</definedName>
    <definedName name="Excel_BuiltIn_Print_Area_2_1_1_15_4">#REF!</definedName>
    <definedName name="Excel_BuiltIn_Print_Area_2_1_1_16">#REF!</definedName>
    <definedName name="Excel_BuiltIn_Print_Area_2_1_1_16_1">#REF!</definedName>
    <definedName name="Excel_BuiltIn_Print_Area_2_1_1_16_16">#REF!</definedName>
    <definedName name="Excel_BuiltIn_Print_Area_2_1_1_16_2">#REF!</definedName>
    <definedName name="Excel_BuiltIn_Print_Area_2_1_1_16_27">#REF!</definedName>
    <definedName name="Excel_BuiltIn_Print_Area_2_1_1_16_4">#REF!</definedName>
    <definedName name="Excel_BuiltIn_Print_Area_2_1_1_17">#REF!</definedName>
    <definedName name="Excel_BuiltIn_Print_Area_2_1_1_17_16">#REF!</definedName>
    <definedName name="Excel_BuiltIn_Print_Area_2_1_1_17_2">#REF!</definedName>
    <definedName name="Excel_BuiltIn_Print_Area_2_1_1_17_27">#REF!</definedName>
    <definedName name="Excel_BuiltIn_Print_Area_2_1_1_17_4">#REF!</definedName>
    <definedName name="Excel_BuiltIn_Print_Area_2_1_1_2">#REF!</definedName>
    <definedName name="Excel_BuiltIn_Print_Area_2_1_1_2_1">#REF!</definedName>
    <definedName name="Excel_BuiltIn_Print_Area_2_1_1_2_16">#REF!</definedName>
    <definedName name="Excel_BuiltIn_Print_Area_2_1_1_2_2">#REF!</definedName>
    <definedName name="Excel_BuiltIn_Print_Area_2_1_1_2_27">#REF!</definedName>
    <definedName name="Excel_BuiltIn_Print_Area_2_1_1_2_4">#REF!</definedName>
    <definedName name="Excel_BuiltIn_Print_Area_2_1_1_20">#REF!</definedName>
    <definedName name="Excel_BuiltIn_Print_Area_2_1_1_20_16">#REF!</definedName>
    <definedName name="Excel_BuiltIn_Print_Area_2_1_1_20_2">#REF!</definedName>
    <definedName name="Excel_BuiltIn_Print_Area_2_1_1_20_27">#REF!</definedName>
    <definedName name="Excel_BuiltIn_Print_Area_2_1_1_20_4">#REF!</definedName>
    <definedName name="Excel_BuiltIn_Print_Area_2_1_1_27">#REF!</definedName>
    <definedName name="Excel_BuiltIn_Print_Area_2_1_1_3">#REF!</definedName>
    <definedName name="Excel_BuiltIn_Print_Area_2_1_1_3_16">#REF!</definedName>
    <definedName name="Excel_BuiltIn_Print_Area_2_1_1_3_2">#REF!</definedName>
    <definedName name="Excel_BuiltIn_Print_Area_2_1_1_3_27">#REF!</definedName>
    <definedName name="Excel_BuiltIn_Print_Area_2_1_1_3_4">#REF!</definedName>
    <definedName name="Excel_BuiltIn_Print_Area_2_1_1_37">#REF!</definedName>
    <definedName name="Excel_BuiltIn_Print_Area_2_1_1_4">#REF!</definedName>
    <definedName name="Excel_BuiltIn_Print_Area_2_1_1_5">#REF!</definedName>
    <definedName name="Excel_BuiltIn_Print_Area_2_1_1_5_16">#REF!</definedName>
    <definedName name="Excel_BuiltIn_Print_Area_2_1_1_5_2">#REF!</definedName>
    <definedName name="Excel_BuiltIn_Print_Area_2_1_1_5_27">#REF!</definedName>
    <definedName name="Excel_BuiltIn_Print_Area_2_1_1_5_4">#REF!</definedName>
    <definedName name="Excel_BuiltIn_Print_Area_2_1_1_6">#REF!</definedName>
    <definedName name="Excel_BuiltIn_Print_Area_2_1_1_6_16">#REF!</definedName>
    <definedName name="Excel_BuiltIn_Print_Area_2_1_1_6_2">#REF!</definedName>
    <definedName name="Excel_BuiltIn_Print_Area_2_1_1_6_27">#REF!</definedName>
    <definedName name="Excel_BuiltIn_Print_Area_2_1_1_6_4">#REF!</definedName>
    <definedName name="Excel_BuiltIn_Print_Area_2_1_1_7">#REF!</definedName>
    <definedName name="Excel_BuiltIn_Print_Area_2_1_1_7_16">#REF!</definedName>
    <definedName name="Excel_BuiltIn_Print_Area_2_1_1_7_2">#REF!</definedName>
    <definedName name="Excel_BuiltIn_Print_Area_2_1_1_7_27">#REF!</definedName>
    <definedName name="Excel_BuiltIn_Print_Area_2_1_1_7_4">#REF!</definedName>
    <definedName name="Excel_BuiltIn_Print_Area_2_1_1_8">#REF!</definedName>
    <definedName name="Excel_BuiltIn_Print_Area_2_1_1_8_16">#REF!</definedName>
    <definedName name="Excel_BuiltIn_Print_Area_2_1_1_8_2">#REF!</definedName>
    <definedName name="Excel_BuiltIn_Print_Area_2_1_1_8_27">#REF!</definedName>
    <definedName name="Excel_BuiltIn_Print_Area_2_1_1_8_4">#REF!</definedName>
    <definedName name="Excel_BuiltIn_Print_Area_2_1_1_9">#REF!</definedName>
    <definedName name="Excel_BuiltIn_Print_Area_2_1_1_9_16">#REF!</definedName>
    <definedName name="Excel_BuiltIn_Print_Area_2_1_1_9_2">#REF!</definedName>
    <definedName name="Excel_BuiltIn_Print_Area_2_1_1_9_27">#REF!</definedName>
    <definedName name="Excel_BuiltIn_Print_Area_2_1_1_9_4">#REF!</definedName>
    <definedName name="Excel_BuiltIn_Print_Area_2_1_10">#REF!</definedName>
    <definedName name="Excel_BuiltIn_Print_Area_2_1_10_16">#REF!</definedName>
    <definedName name="Excel_BuiltIn_Print_Area_2_1_10_2">#REF!</definedName>
    <definedName name="Excel_BuiltIn_Print_Area_2_1_10_27">#REF!</definedName>
    <definedName name="Excel_BuiltIn_Print_Area_2_1_10_4">#REF!</definedName>
    <definedName name="Excel_BuiltIn_Print_Area_2_1_11">#REF!</definedName>
    <definedName name="Excel_BuiltIn_Print_Area_2_1_11_16">#REF!</definedName>
    <definedName name="Excel_BuiltIn_Print_Area_2_1_11_2">#REF!</definedName>
    <definedName name="Excel_BuiltIn_Print_Area_2_1_11_27">#REF!</definedName>
    <definedName name="Excel_BuiltIn_Print_Area_2_1_11_4">#REF!</definedName>
    <definedName name="Excel_BuiltIn_Print_Area_2_1_12">#REF!</definedName>
    <definedName name="Excel_BuiltIn_Print_Area_2_1_12_16">#REF!</definedName>
    <definedName name="Excel_BuiltIn_Print_Area_2_1_12_2">#REF!</definedName>
    <definedName name="Excel_BuiltIn_Print_Area_2_1_12_27">#REF!</definedName>
    <definedName name="Excel_BuiltIn_Print_Area_2_1_12_4">#REF!</definedName>
    <definedName name="Excel_BuiltIn_Print_Area_2_1_13">#REF!</definedName>
    <definedName name="Excel_BuiltIn_Print_Area_2_1_13_16">#REF!</definedName>
    <definedName name="Excel_BuiltIn_Print_Area_2_1_13_2">#REF!</definedName>
    <definedName name="Excel_BuiltIn_Print_Area_2_1_13_27">#REF!</definedName>
    <definedName name="Excel_BuiltIn_Print_Area_2_1_13_4">#REF!</definedName>
    <definedName name="Excel_BuiltIn_Print_Area_2_1_14">#REF!</definedName>
    <definedName name="Excel_BuiltIn_Print_Area_2_1_14_16">#REF!</definedName>
    <definedName name="Excel_BuiltIn_Print_Area_2_1_14_2">#REF!</definedName>
    <definedName name="Excel_BuiltIn_Print_Area_2_1_14_27">#REF!</definedName>
    <definedName name="Excel_BuiltIn_Print_Area_2_1_14_4">#REF!</definedName>
    <definedName name="Excel_BuiltIn_Print_Area_2_1_15">#REF!</definedName>
    <definedName name="Excel_BuiltIn_Print_Area_2_1_15_16">#REF!</definedName>
    <definedName name="Excel_BuiltIn_Print_Area_2_1_15_2">#REF!</definedName>
    <definedName name="Excel_BuiltIn_Print_Area_2_1_15_27">#REF!</definedName>
    <definedName name="Excel_BuiltIn_Print_Area_2_1_15_4">#REF!</definedName>
    <definedName name="Excel_BuiltIn_Print_Area_2_1_16">#REF!</definedName>
    <definedName name="Excel_BuiltIn_Print_Area_2_1_16_1">#REF!</definedName>
    <definedName name="Excel_BuiltIn_Print_Area_2_1_16_16">#REF!</definedName>
    <definedName name="Excel_BuiltIn_Print_Area_2_1_16_2">#REF!</definedName>
    <definedName name="Excel_BuiltIn_Print_Area_2_1_16_27">#REF!</definedName>
    <definedName name="Excel_BuiltIn_Print_Area_2_1_16_4">#REF!</definedName>
    <definedName name="Excel_BuiltIn_Print_Area_2_1_17">#REF!</definedName>
    <definedName name="Excel_BuiltIn_Print_Area_2_1_17_16">#REF!</definedName>
    <definedName name="Excel_BuiltIn_Print_Area_2_1_17_2">#REF!</definedName>
    <definedName name="Excel_BuiltIn_Print_Area_2_1_17_27">#REF!</definedName>
    <definedName name="Excel_BuiltIn_Print_Area_2_1_17_4">#REF!</definedName>
    <definedName name="Excel_BuiltIn_Print_Area_2_1_2">#REF!</definedName>
    <definedName name="Excel_BuiltIn_Print_Area_2_1_2_1">#REF!</definedName>
    <definedName name="Excel_BuiltIn_Print_Area_2_1_2_16">#REF!</definedName>
    <definedName name="Excel_BuiltIn_Print_Area_2_1_2_2">#REF!</definedName>
    <definedName name="Excel_BuiltIn_Print_Area_2_1_2_27">#REF!</definedName>
    <definedName name="Excel_BuiltIn_Print_Area_2_1_2_4">#REF!</definedName>
    <definedName name="Excel_BuiltIn_Print_Area_2_1_20">#REF!</definedName>
    <definedName name="Excel_BuiltIn_Print_Area_2_1_20_16">#REF!</definedName>
    <definedName name="Excel_BuiltIn_Print_Area_2_1_20_2">#REF!</definedName>
    <definedName name="Excel_BuiltIn_Print_Area_2_1_20_27">#REF!</definedName>
    <definedName name="Excel_BuiltIn_Print_Area_2_1_20_4">#REF!</definedName>
    <definedName name="Excel_BuiltIn_Print_Area_2_1_27">#REF!</definedName>
    <definedName name="Excel_BuiltIn_Print_Area_2_1_3">#REF!</definedName>
    <definedName name="Excel_BuiltIn_Print_Area_2_1_3_16">#REF!</definedName>
    <definedName name="Excel_BuiltIn_Print_Area_2_1_3_2">#REF!</definedName>
    <definedName name="Excel_BuiltIn_Print_Area_2_1_3_27">#REF!</definedName>
    <definedName name="Excel_BuiltIn_Print_Area_2_1_3_4">#REF!</definedName>
    <definedName name="Excel_BuiltIn_Print_Area_2_1_37">#REF!</definedName>
    <definedName name="Excel_BuiltIn_Print_Area_2_1_4">#REF!</definedName>
    <definedName name="Excel_BuiltIn_Print_Area_2_1_5">#REF!</definedName>
    <definedName name="Excel_BuiltIn_Print_Area_2_1_5_16">#REF!</definedName>
    <definedName name="Excel_BuiltIn_Print_Area_2_1_5_2">#REF!</definedName>
    <definedName name="Excel_BuiltIn_Print_Area_2_1_5_27">#REF!</definedName>
    <definedName name="Excel_BuiltIn_Print_Area_2_1_5_4">#REF!</definedName>
    <definedName name="Excel_BuiltIn_Print_Area_2_1_6">#REF!</definedName>
    <definedName name="Excel_BuiltIn_Print_Area_2_1_6_16">#REF!</definedName>
    <definedName name="Excel_BuiltIn_Print_Area_2_1_6_2">#REF!</definedName>
    <definedName name="Excel_BuiltIn_Print_Area_2_1_6_27">#REF!</definedName>
    <definedName name="Excel_BuiltIn_Print_Area_2_1_6_4">#REF!</definedName>
    <definedName name="Excel_BuiltIn_Print_Area_2_1_7">#REF!</definedName>
    <definedName name="Excel_BuiltIn_Print_Area_2_1_7_16">#REF!</definedName>
    <definedName name="Excel_BuiltIn_Print_Area_2_1_7_2">#REF!</definedName>
    <definedName name="Excel_BuiltIn_Print_Area_2_1_7_27">#REF!</definedName>
    <definedName name="Excel_BuiltIn_Print_Area_2_1_7_4">#REF!</definedName>
    <definedName name="Excel_BuiltIn_Print_Area_2_1_8">#REF!</definedName>
    <definedName name="Excel_BuiltIn_Print_Area_2_1_8_16">#REF!</definedName>
    <definedName name="Excel_BuiltIn_Print_Area_2_1_8_2">#REF!</definedName>
    <definedName name="Excel_BuiltIn_Print_Area_2_1_8_27">#REF!</definedName>
    <definedName name="Excel_BuiltIn_Print_Area_2_1_8_4">#REF!</definedName>
    <definedName name="Excel_BuiltIn_Print_Area_2_1_9">#REF!</definedName>
    <definedName name="Excel_BuiltIn_Print_Area_2_1_9_16">#REF!</definedName>
    <definedName name="Excel_BuiltIn_Print_Area_2_1_9_2">#REF!</definedName>
    <definedName name="Excel_BuiltIn_Print_Area_2_1_9_27">#REF!</definedName>
    <definedName name="Excel_BuiltIn_Print_Area_2_1_9_4">#REF!</definedName>
    <definedName name="Excel_BuiltIn_Print_Area_20">#REF!</definedName>
    <definedName name="Excel_BuiltIn_Print_Area_20_1">#REF!</definedName>
    <definedName name="Excel_BuiltIn_Print_Area_20_1_16">#REF!</definedName>
    <definedName name="Excel_BuiltIn_Print_Area_20_1_2">#REF!</definedName>
    <definedName name="Excel_BuiltIn_Print_Area_20_1_27">#REF!</definedName>
    <definedName name="Excel_BuiltIn_Print_Area_20_1_4">#REF!</definedName>
    <definedName name="Excel_BuiltIn_Print_Area_28_1">[78]New33KVSS_E3!#REF!</definedName>
    <definedName name="Excel_BuiltIn_Print_Area_28_1_1">[77]New33KVSS_E3!#REF!</definedName>
    <definedName name="Excel_BuiltIn_Print_Area_28_1_16">[77]New33KVSS_E3!#REF!</definedName>
    <definedName name="Excel_BuiltIn_Print_Area_28_1_2">[77]New33KVSS_E3!#REF!</definedName>
    <definedName name="Excel_BuiltIn_Print_Area_28_1_27">[76]New33KVSS_E3!#REF!</definedName>
    <definedName name="Excel_BuiltIn_Print_Area_28_1_4">[77]New33KVSS_E3!#REF!</definedName>
    <definedName name="Excel_BuiltIn_Print_Area_28_10">[77]New33KVSS_E3!#REF!</definedName>
    <definedName name="Excel_BuiltIn_Print_Area_28_10_16">[77]New33KVSS_E3!#REF!</definedName>
    <definedName name="Excel_BuiltIn_Print_Area_28_10_2">[77]New33KVSS_E3!#REF!</definedName>
    <definedName name="Excel_BuiltIn_Print_Area_28_10_27">[76]New33KVSS_E3!#REF!</definedName>
    <definedName name="Excel_BuiltIn_Print_Area_28_10_4">[77]New33KVSS_E3!#REF!</definedName>
    <definedName name="Excel_BuiltIn_Print_Area_28_11">[77]New33KVSS_E3!#REF!</definedName>
    <definedName name="Excel_BuiltIn_Print_Area_28_11_16">[77]New33KVSS_E3!#REF!</definedName>
    <definedName name="Excel_BuiltIn_Print_Area_28_11_2">[77]New33KVSS_E3!#REF!</definedName>
    <definedName name="Excel_BuiltIn_Print_Area_28_11_27">[76]New33KVSS_E3!#REF!</definedName>
    <definedName name="Excel_BuiltIn_Print_Area_28_11_4">[77]New33KVSS_E3!#REF!</definedName>
    <definedName name="Excel_BuiltIn_Print_Area_28_12">[77]New33KVSS_E3!#REF!</definedName>
    <definedName name="Excel_BuiltIn_Print_Area_28_12_16">[77]New33KVSS_E3!#REF!</definedName>
    <definedName name="Excel_BuiltIn_Print_Area_28_12_2">[77]New33KVSS_E3!#REF!</definedName>
    <definedName name="Excel_BuiltIn_Print_Area_28_12_27">[76]New33KVSS_E3!#REF!</definedName>
    <definedName name="Excel_BuiltIn_Print_Area_28_12_4">[77]New33KVSS_E3!#REF!</definedName>
    <definedName name="Excel_BuiltIn_Print_Area_28_13">[77]New33KVSS_E3!#REF!</definedName>
    <definedName name="Excel_BuiltIn_Print_Area_28_13_16">[77]New33KVSS_E3!#REF!</definedName>
    <definedName name="Excel_BuiltIn_Print_Area_28_13_2">[77]New33KVSS_E3!#REF!</definedName>
    <definedName name="Excel_BuiltIn_Print_Area_28_13_27">[76]New33KVSS_E3!#REF!</definedName>
    <definedName name="Excel_BuiltIn_Print_Area_28_13_4">[77]New33KVSS_E3!#REF!</definedName>
    <definedName name="Excel_BuiltIn_Print_Area_28_14">[77]New33KVSS_E3!#REF!</definedName>
    <definedName name="Excel_BuiltIn_Print_Area_28_14_16">[77]New33KVSS_E3!#REF!</definedName>
    <definedName name="Excel_BuiltIn_Print_Area_28_14_2">[77]New33KVSS_E3!#REF!</definedName>
    <definedName name="Excel_BuiltIn_Print_Area_28_14_27">[76]New33KVSS_E3!#REF!</definedName>
    <definedName name="Excel_BuiltIn_Print_Area_28_14_4">[77]New33KVSS_E3!#REF!</definedName>
    <definedName name="Excel_BuiltIn_Print_Area_28_15">[77]New33KVSS_E3!#REF!</definedName>
    <definedName name="Excel_BuiltIn_Print_Area_28_15_16">[77]New33KVSS_E3!#REF!</definedName>
    <definedName name="Excel_BuiltIn_Print_Area_28_15_2">[77]New33KVSS_E3!#REF!</definedName>
    <definedName name="Excel_BuiltIn_Print_Area_28_15_27">[76]New33KVSS_E3!#REF!</definedName>
    <definedName name="Excel_BuiltIn_Print_Area_28_15_4">[77]New33KVSS_E3!#REF!</definedName>
    <definedName name="Excel_BuiltIn_Print_Area_28_16">[78]New33KVSS_E3!#REF!</definedName>
    <definedName name="Excel_BuiltIn_Print_Area_28_16_1">[77]New33KVSS_E3!#REF!</definedName>
    <definedName name="Excel_BuiltIn_Print_Area_28_16_16">[77]New33KVSS_E3!#REF!</definedName>
    <definedName name="Excel_BuiltIn_Print_Area_28_16_2">[77]New33KVSS_E3!#REF!</definedName>
    <definedName name="Excel_BuiltIn_Print_Area_28_16_27">[76]New33KVSS_E3!#REF!</definedName>
    <definedName name="Excel_BuiltIn_Print_Area_28_16_4">[77]New33KVSS_E3!#REF!</definedName>
    <definedName name="Excel_BuiltIn_Print_Area_28_17">[77]New33KVSS_E3!#REF!</definedName>
    <definedName name="Excel_BuiltIn_Print_Area_28_17_16">[77]New33KVSS_E3!#REF!</definedName>
    <definedName name="Excel_BuiltIn_Print_Area_28_17_2">[77]New33KVSS_E3!#REF!</definedName>
    <definedName name="Excel_BuiltIn_Print_Area_28_17_27">[76]New33KVSS_E3!#REF!</definedName>
    <definedName name="Excel_BuiltIn_Print_Area_28_17_4">[77]New33KVSS_E3!#REF!</definedName>
    <definedName name="Excel_BuiltIn_Print_Area_28_2">[78]New33KVSS_E3!#REF!</definedName>
    <definedName name="Excel_BuiltIn_Print_Area_28_2_1">[77]New33KVSS_E3!#REF!</definedName>
    <definedName name="Excel_BuiltIn_Print_Area_28_2_16">[77]New33KVSS_E3!#REF!</definedName>
    <definedName name="Excel_BuiltIn_Print_Area_28_2_2">[77]New33KVSS_E3!#REF!</definedName>
    <definedName name="Excel_BuiltIn_Print_Area_28_2_27">[76]New33KVSS_E3!#REF!</definedName>
    <definedName name="Excel_BuiltIn_Print_Area_28_2_4">[77]New33KVSS_E3!#REF!</definedName>
    <definedName name="Excel_BuiltIn_Print_Area_28_20">[77]New33KVSS_E3!#REF!</definedName>
    <definedName name="Excel_BuiltIn_Print_Area_28_20_16">[77]New33KVSS_E3!#REF!</definedName>
    <definedName name="Excel_BuiltIn_Print_Area_28_20_2">[77]New33KVSS_E3!#REF!</definedName>
    <definedName name="Excel_BuiltIn_Print_Area_28_20_27">[76]New33KVSS_E3!#REF!</definedName>
    <definedName name="Excel_BuiltIn_Print_Area_28_20_4">[77]New33KVSS_E3!#REF!</definedName>
    <definedName name="Excel_BuiltIn_Print_Area_28_27">[79]New33KVSS_E3!#REF!</definedName>
    <definedName name="Excel_BuiltIn_Print_Area_28_3">[77]New33KVSS_E3!#REF!</definedName>
    <definedName name="Excel_BuiltIn_Print_Area_28_3_16">[77]New33KVSS_E3!#REF!</definedName>
    <definedName name="Excel_BuiltIn_Print_Area_28_3_2">[77]New33KVSS_E3!#REF!</definedName>
    <definedName name="Excel_BuiltIn_Print_Area_28_3_27">[76]New33KVSS_E3!#REF!</definedName>
    <definedName name="Excel_BuiltIn_Print_Area_28_3_4">[77]New33KVSS_E3!#REF!</definedName>
    <definedName name="Excel_BuiltIn_Print_Area_28_4">[78]New33KVSS_E3!#REF!</definedName>
    <definedName name="Excel_BuiltIn_Print_Area_28_5">[77]New33KVSS_E3!#REF!</definedName>
    <definedName name="Excel_BuiltIn_Print_Area_28_5_16">[77]New33KVSS_E3!#REF!</definedName>
    <definedName name="Excel_BuiltIn_Print_Area_28_5_2">[77]New33KVSS_E3!#REF!</definedName>
    <definedName name="Excel_BuiltIn_Print_Area_28_5_27">[76]New33KVSS_E3!#REF!</definedName>
    <definedName name="Excel_BuiltIn_Print_Area_28_5_4">[77]New33KVSS_E3!#REF!</definedName>
    <definedName name="Excel_BuiltIn_Print_Area_28_6">[77]New33KVSS_E3!#REF!</definedName>
    <definedName name="Excel_BuiltIn_Print_Area_28_6_16">[77]New33KVSS_E3!#REF!</definedName>
    <definedName name="Excel_BuiltIn_Print_Area_28_6_2">[77]New33KVSS_E3!#REF!</definedName>
    <definedName name="Excel_BuiltIn_Print_Area_28_6_27">[76]New33KVSS_E3!#REF!</definedName>
    <definedName name="Excel_BuiltIn_Print_Area_28_6_4">[77]New33KVSS_E3!#REF!</definedName>
    <definedName name="Excel_BuiltIn_Print_Area_28_7">[77]New33KVSS_E3!#REF!</definedName>
    <definedName name="Excel_BuiltIn_Print_Area_28_7_16">[77]New33KVSS_E3!#REF!</definedName>
    <definedName name="Excel_BuiltIn_Print_Area_28_7_2">[77]New33KVSS_E3!#REF!</definedName>
    <definedName name="Excel_BuiltIn_Print_Area_28_7_27">[76]New33KVSS_E3!#REF!</definedName>
    <definedName name="Excel_BuiltIn_Print_Area_28_7_4">[77]New33KVSS_E3!#REF!</definedName>
    <definedName name="Excel_BuiltIn_Print_Area_28_8">[77]New33KVSS_E3!#REF!</definedName>
    <definedName name="Excel_BuiltIn_Print_Area_28_8_16">[77]New33KVSS_E3!#REF!</definedName>
    <definedName name="Excel_BuiltIn_Print_Area_28_8_2">[77]New33KVSS_E3!#REF!</definedName>
    <definedName name="Excel_BuiltIn_Print_Area_28_8_27">[76]New33KVSS_E3!#REF!</definedName>
    <definedName name="Excel_BuiltIn_Print_Area_28_8_4">[77]New33KVSS_E3!#REF!</definedName>
    <definedName name="Excel_BuiltIn_Print_Area_28_9">[77]New33KVSS_E3!#REF!</definedName>
    <definedName name="Excel_BuiltIn_Print_Area_28_9_16">[77]New33KVSS_E3!#REF!</definedName>
    <definedName name="Excel_BuiltIn_Print_Area_28_9_2">[77]New33KVSS_E3!#REF!</definedName>
    <definedName name="Excel_BuiltIn_Print_Area_28_9_27">[76]New33KVSS_E3!#REF!</definedName>
    <definedName name="Excel_BuiltIn_Print_Area_28_9_4">[77]New33KVSS_E3!#REF!</definedName>
    <definedName name="Excel_BuiltIn_Print_Area_29_1">'[78]Prop aug of Ex 33KVSS_E3a'!#REF!</definedName>
    <definedName name="Excel_BuiltIn_Print_Area_29_1_1">'[77]Prop aug of Ex 33KVSS_E3a'!#REF!</definedName>
    <definedName name="Excel_BuiltIn_Print_Area_29_1_16">'[77]Prop aug of Ex 33KVSS_E3a'!#REF!</definedName>
    <definedName name="Excel_BuiltIn_Print_Area_29_1_2">'[77]Prop aug of Ex 33KVSS_E3a'!#REF!</definedName>
    <definedName name="Excel_BuiltIn_Print_Area_29_1_27">'[76]Prop aug of Ex 33KVSS_E3a'!#REF!</definedName>
    <definedName name="Excel_BuiltIn_Print_Area_29_1_4">'[77]Prop aug of Ex 33KVSS_E3a'!#REF!</definedName>
    <definedName name="Excel_BuiltIn_Print_Area_29_10">'[77]Prop aug of Ex 33KVSS_E3a'!#REF!</definedName>
    <definedName name="Excel_BuiltIn_Print_Area_29_10_16">'[77]Prop aug of Ex 33KVSS_E3a'!#REF!</definedName>
    <definedName name="Excel_BuiltIn_Print_Area_29_10_2">'[77]Prop aug of Ex 33KVSS_E3a'!#REF!</definedName>
    <definedName name="Excel_BuiltIn_Print_Area_29_10_27">'[76]Prop aug of Ex 33KVSS_E3a'!#REF!</definedName>
    <definedName name="Excel_BuiltIn_Print_Area_29_10_4">'[77]Prop aug of Ex 33KVSS_E3a'!#REF!</definedName>
    <definedName name="Excel_BuiltIn_Print_Area_29_11">'[77]Prop aug of Ex 33KVSS_E3a'!#REF!</definedName>
    <definedName name="Excel_BuiltIn_Print_Area_29_11_16">'[77]Prop aug of Ex 33KVSS_E3a'!#REF!</definedName>
    <definedName name="Excel_BuiltIn_Print_Area_29_11_2">'[77]Prop aug of Ex 33KVSS_E3a'!#REF!</definedName>
    <definedName name="Excel_BuiltIn_Print_Area_29_11_27">'[76]Prop aug of Ex 33KVSS_E3a'!#REF!</definedName>
    <definedName name="Excel_BuiltIn_Print_Area_29_11_4">'[77]Prop aug of Ex 33KVSS_E3a'!#REF!</definedName>
    <definedName name="Excel_BuiltIn_Print_Area_29_12">'[77]Prop aug of Ex 33KVSS_E3a'!#REF!</definedName>
    <definedName name="Excel_BuiltIn_Print_Area_29_12_16">'[77]Prop aug of Ex 33KVSS_E3a'!#REF!</definedName>
    <definedName name="Excel_BuiltIn_Print_Area_29_12_2">'[77]Prop aug of Ex 33KVSS_E3a'!#REF!</definedName>
    <definedName name="Excel_BuiltIn_Print_Area_29_12_27">'[76]Prop aug of Ex 33KVSS_E3a'!#REF!</definedName>
    <definedName name="Excel_BuiltIn_Print_Area_29_12_4">'[77]Prop aug of Ex 33KVSS_E3a'!#REF!</definedName>
    <definedName name="Excel_BuiltIn_Print_Area_29_13">'[77]Prop aug of Ex 33KVSS_E3a'!#REF!</definedName>
    <definedName name="Excel_BuiltIn_Print_Area_29_13_16">'[77]Prop aug of Ex 33KVSS_E3a'!#REF!</definedName>
    <definedName name="Excel_BuiltIn_Print_Area_29_13_2">'[77]Prop aug of Ex 33KVSS_E3a'!#REF!</definedName>
    <definedName name="Excel_BuiltIn_Print_Area_29_13_27">'[76]Prop aug of Ex 33KVSS_E3a'!#REF!</definedName>
    <definedName name="Excel_BuiltIn_Print_Area_29_13_4">'[77]Prop aug of Ex 33KVSS_E3a'!#REF!</definedName>
    <definedName name="Excel_BuiltIn_Print_Area_29_14">'[77]Prop aug of Ex 33KVSS_E3a'!#REF!</definedName>
    <definedName name="Excel_BuiltIn_Print_Area_29_14_16">'[77]Prop aug of Ex 33KVSS_E3a'!#REF!</definedName>
    <definedName name="Excel_BuiltIn_Print_Area_29_14_2">'[77]Prop aug of Ex 33KVSS_E3a'!#REF!</definedName>
    <definedName name="Excel_BuiltIn_Print_Area_29_14_27">'[76]Prop aug of Ex 33KVSS_E3a'!#REF!</definedName>
    <definedName name="Excel_BuiltIn_Print_Area_29_14_4">'[77]Prop aug of Ex 33KVSS_E3a'!#REF!</definedName>
    <definedName name="Excel_BuiltIn_Print_Area_29_15">'[77]Prop aug of Ex 33KVSS_E3a'!#REF!</definedName>
    <definedName name="Excel_BuiltIn_Print_Area_29_15_16">'[77]Prop aug of Ex 33KVSS_E3a'!#REF!</definedName>
    <definedName name="Excel_BuiltIn_Print_Area_29_15_2">'[77]Prop aug of Ex 33KVSS_E3a'!#REF!</definedName>
    <definedName name="Excel_BuiltIn_Print_Area_29_15_27">'[76]Prop aug of Ex 33KVSS_E3a'!#REF!</definedName>
    <definedName name="Excel_BuiltIn_Print_Area_29_15_4">'[77]Prop aug of Ex 33KVSS_E3a'!#REF!</definedName>
    <definedName name="Excel_BuiltIn_Print_Area_29_16">'[78]Prop aug of Ex 33KVSS_E3a'!#REF!</definedName>
    <definedName name="Excel_BuiltIn_Print_Area_29_16_1">'[77]Prop aug of Ex 33KVSS_E3a'!#REF!</definedName>
    <definedName name="Excel_BuiltIn_Print_Area_29_16_16">'[77]Prop aug of Ex 33KVSS_E3a'!#REF!</definedName>
    <definedName name="Excel_BuiltIn_Print_Area_29_16_2">'[77]Prop aug of Ex 33KVSS_E3a'!#REF!</definedName>
    <definedName name="Excel_BuiltIn_Print_Area_29_16_27">'[76]Prop aug of Ex 33KVSS_E3a'!#REF!</definedName>
    <definedName name="Excel_BuiltIn_Print_Area_29_16_4">'[77]Prop aug of Ex 33KVSS_E3a'!#REF!</definedName>
    <definedName name="Excel_BuiltIn_Print_Area_29_17">'[77]Prop aug of Ex 33KVSS_E3a'!#REF!</definedName>
    <definedName name="Excel_BuiltIn_Print_Area_29_17_16">'[77]Prop aug of Ex 33KVSS_E3a'!#REF!</definedName>
    <definedName name="Excel_BuiltIn_Print_Area_29_17_2">'[77]Prop aug of Ex 33KVSS_E3a'!#REF!</definedName>
    <definedName name="Excel_BuiltIn_Print_Area_29_17_27">'[76]Prop aug of Ex 33KVSS_E3a'!#REF!</definedName>
    <definedName name="Excel_BuiltIn_Print_Area_29_17_4">'[77]Prop aug of Ex 33KVSS_E3a'!#REF!</definedName>
    <definedName name="Excel_BuiltIn_Print_Area_29_2">'[78]Prop aug of Ex 33KVSS_E3a'!#REF!</definedName>
    <definedName name="Excel_BuiltIn_Print_Area_29_2_1">'[77]Prop aug of Ex 33KVSS_E3a'!#REF!</definedName>
    <definedName name="Excel_BuiltIn_Print_Area_29_2_16">'[77]Prop aug of Ex 33KVSS_E3a'!#REF!</definedName>
    <definedName name="Excel_BuiltIn_Print_Area_29_2_2">'[77]Prop aug of Ex 33KVSS_E3a'!#REF!</definedName>
    <definedName name="Excel_BuiltIn_Print_Area_29_2_27">'[76]Prop aug of Ex 33KVSS_E3a'!#REF!</definedName>
    <definedName name="Excel_BuiltIn_Print_Area_29_2_4">'[77]Prop aug of Ex 33KVSS_E3a'!#REF!</definedName>
    <definedName name="Excel_BuiltIn_Print_Area_29_20">'[77]Prop aug of Ex 33KVSS_E3a'!#REF!</definedName>
    <definedName name="Excel_BuiltIn_Print_Area_29_20_16">'[77]Prop aug of Ex 33KVSS_E3a'!#REF!</definedName>
    <definedName name="Excel_BuiltIn_Print_Area_29_20_2">'[77]Prop aug of Ex 33KVSS_E3a'!#REF!</definedName>
    <definedName name="Excel_BuiltIn_Print_Area_29_20_27">'[76]Prop aug of Ex 33KVSS_E3a'!#REF!</definedName>
    <definedName name="Excel_BuiltIn_Print_Area_29_20_4">'[77]Prop aug of Ex 33KVSS_E3a'!#REF!</definedName>
    <definedName name="Excel_BuiltIn_Print_Area_29_27">'[79]Prop aug of Ex 33KVSS_E3a'!#REF!</definedName>
    <definedName name="Excel_BuiltIn_Print_Area_29_3">'[77]Prop aug of Ex 33KVSS_E3a'!#REF!</definedName>
    <definedName name="Excel_BuiltIn_Print_Area_29_3_16">'[77]Prop aug of Ex 33KVSS_E3a'!#REF!</definedName>
    <definedName name="Excel_BuiltIn_Print_Area_29_3_2">'[77]Prop aug of Ex 33KVSS_E3a'!#REF!</definedName>
    <definedName name="Excel_BuiltIn_Print_Area_29_3_27">'[76]Prop aug of Ex 33KVSS_E3a'!#REF!</definedName>
    <definedName name="Excel_BuiltIn_Print_Area_29_3_4">'[77]Prop aug of Ex 33KVSS_E3a'!#REF!</definedName>
    <definedName name="Excel_BuiltIn_Print_Area_29_4">'[78]Prop aug of Ex 33KVSS_E3a'!#REF!</definedName>
    <definedName name="Excel_BuiltIn_Print_Area_29_5">'[77]Prop aug of Ex 33KVSS_E3a'!#REF!</definedName>
    <definedName name="Excel_BuiltIn_Print_Area_29_5_16">'[77]Prop aug of Ex 33KVSS_E3a'!#REF!</definedName>
    <definedName name="Excel_BuiltIn_Print_Area_29_5_2">'[77]Prop aug of Ex 33KVSS_E3a'!#REF!</definedName>
    <definedName name="Excel_BuiltIn_Print_Area_29_5_27">'[76]Prop aug of Ex 33KVSS_E3a'!#REF!</definedName>
    <definedName name="Excel_BuiltIn_Print_Area_29_5_4">'[77]Prop aug of Ex 33KVSS_E3a'!#REF!</definedName>
    <definedName name="Excel_BuiltIn_Print_Area_29_6">'[77]Prop aug of Ex 33KVSS_E3a'!#REF!</definedName>
    <definedName name="Excel_BuiltIn_Print_Area_29_6_16">'[77]Prop aug of Ex 33KVSS_E3a'!#REF!</definedName>
    <definedName name="Excel_BuiltIn_Print_Area_29_6_2">'[77]Prop aug of Ex 33KVSS_E3a'!#REF!</definedName>
    <definedName name="Excel_BuiltIn_Print_Area_29_6_27">'[76]Prop aug of Ex 33KVSS_E3a'!#REF!</definedName>
    <definedName name="Excel_BuiltIn_Print_Area_29_6_4">'[77]Prop aug of Ex 33KVSS_E3a'!#REF!</definedName>
    <definedName name="Excel_BuiltIn_Print_Area_29_7">'[77]Prop aug of Ex 33KVSS_E3a'!#REF!</definedName>
    <definedName name="Excel_BuiltIn_Print_Area_29_7_16">'[77]Prop aug of Ex 33KVSS_E3a'!#REF!</definedName>
    <definedName name="Excel_BuiltIn_Print_Area_29_7_2">'[77]Prop aug of Ex 33KVSS_E3a'!#REF!</definedName>
    <definedName name="Excel_BuiltIn_Print_Area_29_7_27">'[76]Prop aug of Ex 33KVSS_E3a'!#REF!</definedName>
    <definedName name="Excel_BuiltIn_Print_Area_29_7_4">'[77]Prop aug of Ex 33KVSS_E3a'!#REF!</definedName>
    <definedName name="Excel_BuiltIn_Print_Area_29_8">'[77]Prop aug of Ex 33KVSS_E3a'!#REF!</definedName>
    <definedName name="Excel_BuiltIn_Print_Area_29_8_16">'[77]Prop aug of Ex 33KVSS_E3a'!#REF!</definedName>
    <definedName name="Excel_BuiltIn_Print_Area_29_8_2">'[77]Prop aug of Ex 33KVSS_E3a'!#REF!</definedName>
    <definedName name="Excel_BuiltIn_Print_Area_29_8_27">'[76]Prop aug of Ex 33KVSS_E3a'!#REF!</definedName>
    <definedName name="Excel_BuiltIn_Print_Area_29_8_4">'[77]Prop aug of Ex 33KVSS_E3a'!#REF!</definedName>
    <definedName name="Excel_BuiltIn_Print_Area_29_9">'[77]Prop aug of Ex 33KVSS_E3a'!#REF!</definedName>
    <definedName name="Excel_BuiltIn_Print_Area_29_9_16">'[77]Prop aug of Ex 33KVSS_E3a'!#REF!</definedName>
    <definedName name="Excel_BuiltIn_Print_Area_29_9_2">'[77]Prop aug of Ex 33KVSS_E3a'!#REF!</definedName>
    <definedName name="Excel_BuiltIn_Print_Area_29_9_27">'[76]Prop aug of Ex 33KVSS_E3a'!#REF!</definedName>
    <definedName name="Excel_BuiltIn_Print_Area_29_9_4">'[77]Prop aug of Ex 33KVSS_E3a'!#REF!</definedName>
    <definedName name="Excel_BuiltIn_Print_Area_3">#REF!</definedName>
    <definedName name="Excel_BuiltIn_Print_Area_3_1">#REF!</definedName>
    <definedName name="Excel_BuiltIn_Print_Area_3_1_1">#REF!</definedName>
    <definedName name="Excel_BuiltIn_Print_Area_3_1_1_1">#REF!</definedName>
    <definedName name="Excel_BuiltIn_Print_Area_3_1_1_1_1">#REF!</definedName>
    <definedName name="Excel_BuiltIn_Print_Area_3_1_1_1_1_1">#REF!</definedName>
    <definedName name="Excel_BuiltIn_Print_Area_3_1_1_1_1_1_1">#REF!</definedName>
    <definedName name="Excel_BuiltIn_Print_Area_3_1_1_1_1_1_1_1">#REF!</definedName>
    <definedName name="Excel_BuiltIn_Print_Area_3_1_1_1_1_1_1_1_1">#REF!</definedName>
    <definedName name="Excel_BuiltIn_Print_Area_3_1_1_1_1_1_1_1_1_1">#REF!</definedName>
    <definedName name="Excel_BuiltIn_Print_Area_3_1_1_1_1_16">#REF!</definedName>
    <definedName name="Excel_BuiltIn_Print_Area_3_1_1_1_1_16_1">#REF!</definedName>
    <definedName name="Excel_BuiltIn_Print_Area_3_1_1_1_1_2">#REF!</definedName>
    <definedName name="Excel_BuiltIn_Print_Area_3_1_1_1_1_2_1">#REF!</definedName>
    <definedName name="Excel_BuiltIn_Print_Area_3_1_1_1_1_27">#REF!</definedName>
    <definedName name="Excel_BuiltIn_Print_Area_3_1_1_1_1_27_1">#REF!</definedName>
    <definedName name="Excel_BuiltIn_Print_Area_3_1_1_1_1_4">#REF!</definedName>
    <definedName name="Excel_BuiltIn_Print_Area_3_1_1_1_1_4_1">#REF!</definedName>
    <definedName name="Excel_BuiltIn_Print_Area_3_1_1_1_16">#REF!</definedName>
    <definedName name="Excel_BuiltIn_Print_Area_3_1_1_1_16_1">#REF!</definedName>
    <definedName name="Excel_BuiltIn_Print_Area_3_1_1_1_2">#REF!</definedName>
    <definedName name="Excel_BuiltIn_Print_Area_3_1_1_1_2_1">#REF!</definedName>
    <definedName name="Excel_BuiltIn_Print_Area_3_1_1_1_27">#REF!</definedName>
    <definedName name="Excel_BuiltIn_Print_Area_3_1_1_1_27_1">#REF!</definedName>
    <definedName name="Excel_BuiltIn_Print_Area_3_1_1_1_4">#REF!</definedName>
    <definedName name="Excel_BuiltIn_Print_Area_3_1_1_1_4_1">#REF!</definedName>
    <definedName name="Excel_BuiltIn_Print_Area_3_1_1_16">#REF!</definedName>
    <definedName name="Excel_BuiltIn_Print_Area_3_1_1_2">#REF!</definedName>
    <definedName name="Excel_BuiltIn_Print_Area_3_1_1_27">#REF!</definedName>
    <definedName name="Excel_BuiltIn_Print_Area_3_1_1_4">#REF!</definedName>
    <definedName name="Excel_BuiltIn_Print_Area_3_1_1_5">#REF!</definedName>
    <definedName name="Excel_BuiltIn_Print_Area_3_1_10">#REF!</definedName>
    <definedName name="Excel_BuiltIn_Print_Area_3_1_10_16">#REF!</definedName>
    <definedName name="Excel_BuiltIn_Print_Area_3_1_10_2">#REF!</definedName>
    <definedName name="Excel_BuiltIn_Print_Area_3_1_10_27">#REF!</definedName>
    <definedName name="Excel_BuiltIn_Print_Area_3_1_10_4">#REF!</definedName>
    <definedName name="Excel_BuiltIn_Print_Area_3_1_11">#REF!</definedName>
    <definedName name="Excel_BuiltIn_Print_Area_3_1_11_16">#REF!</definedName>
    <definedName name="Excel_BuiltIn_Print_Area_3_1_11_2">#REF!</definedName>
    <definedName name="Excel_BuiltIn_Print_Area_3_1_11_27">#REF!</definedName>
    <definedName name="Excel_BuiltIn_Print_Area_3_1_11_4">#REF!</definedName>
    <definedName name="Excel_BuiltIn_Print_Area_3_1_12">#REF!</definedName>
    <definedName name="Excel_BuiltIn_Print_Area_3_1_12_16">#REF!</definedName>
    <definedName name="Excel_BuiltIn_Print_Area_3_1_12_2">#REF!</definedName>
    <definedName name="Excel_BuiltIn_Print_Area_3_1_12_27">#REF!</definedName>
    <definedName name="Excel_BuiltIn_Print_Area_3_1_12_4">#REF!</definedName>
    <definedName name="Excel_BuiltIn_Print_Area_3_1_13">#REF!</definedName>
    <definedName name="Excel_BuiltIn_Print_Area_3_1_13_16">#REF!</definedName>
    <definedName name="Excel_BuiltIn_Print_Area_3_1_13_2">#REF!</definedName>
    <definedName name="Excel_BuiltIn_Print_Area_3_1_13_27">#REF!</definedName>
    <definedName name="Excel_BuiltIn_Print_Area_3_1_13_4">#REF!</definedName>
    <definedName name="Excel_BuiltIn_Print_Area_3_1_14">#REF!</definedName>
    <definedName name="Excel_BuiltIn_Print_Area_3_1_14_16">#REF!</definedName>
    <definedName name="Excel_BuiltIn_Print_Area_3_1_14_2">#REF!</definedName>
    <definedName name="Excel_BuiltIn_Print_Area_3_1_14_27">#REF!</definedName>
    <definedName name="Excel_BuiltIn_Print_Area_3_1_14_4">#REF!</definedName>
    <definedName name="Excel_BuiltIn_Print_Area_3_1_15">#REF!</definedName>
    <definedName name="Excel_BuiltIn_Print_Area_3_1_15_16">#REF!</definedName>
    <definedName name="Excel_BuiltIn_Print_Area_3_1_15_2">#REF!</definedName>
    <definedName name="Excel_BuiltIn_Print_Area_3_1_15_27">#REF!</definedName>
    <definedName name="Excel_BuiltIn_Print_Area_3_1_15_4">#REF!</definedName>
    <definedName name="Excel_BuiltIn_Print_Area_3_1_16">#REF!</definedName>
    <definedName name="Excel_BuiltIn_Print_Area_3_1_16_1">#REF!</definedName>
    <definedName name="Excel_BuiltIn_Print_Area_3_1_16_16">#REF!</definedName>
    <definedName name="Excel_BuiltIn_Print_Area_3_1_16_2">#REF!</definedName>
    <definedName name="Excel_BuiltIn_Print_Area_3_1_16_27">#REF!</definedName>
    <definedName name="Excel_BuiltIn_Print_Area_3_1_16_4">#REF!</definedName>
    <definedName name="Excel_BuiltIn_Print_Area_3_1_17">#REF!</definedName>
    <definedName name="Excel_BuiltIn_Print_Area_3_1_17_16">#REF!</definedName>
    <definedName name="Excel_BuiltIn_Print_Area_3_1_17_2">#REF!</definedName>
    <definedName name="Excel_BuiltIn_Print_Area_3_1_17_27">#REF!</definedName>
    <definedName name="Excel_BuiltIn_Print_Area_3_1_17_4">#REF!</definedName>
    <definedName name="Excel_BuiltIn_Print_Area_3_1_2">#REF!</definedName>
    <definedName name="Excel_BuiltIn_Print_Area_3_1_2_1">#REF!</definedName>
    <definedName name="Excel_BuiltIn_Print_Area_3_1_2_16">#REF!</definedName>
    <definedName name="Excel_BuiltIn_Print_Area_3_1_2_2">#REF!</definedName>
    <definedName name="Excel_BuiltIn_Print_Area_3_1_2_27">#REF!</definedName>
    <definedName name="Excel_BuiltIn_Print_Area_3_1_2_4">#REF!</definedName>
    <definedName name="Excel_BuiltIn_Print_Area_3_1_20">#REF!</definedName>
    <definedName name="Excel_BuiltIn_Print_Area_3_1_20_16">#REF!</definedName>
    <definedName name="Excel_BuiltIn_Print_Area_3_1_20_2">#REF!</definedName>
    <definedName name="Excel_BuiltIn_Print_Area_3_1_20_27">#REF!</definedName>
    <definedName name="Excel_BuiltIn_Print_Area_3_1_20_4">#REF!</definedName>
    <definedName name="Excel_BuiltIn_Print_Area_3_1_27">#REF!</definedName>
    <definedName name="Excel_BuiltIn_Print_Area_3_1_3">#REF!</definedName>
    <definedName name="Excel_BuiltIn_Print_Area_3_1_3_16">#REF!</definedName>
    <definedName name="Excel_BuiltIn_Print_Area_3_1_3_2">#REF!</definedName>
    <definedName name="Excel_BuiltIn_Print_Area_3_1_3_27">#REF!</definedName>
    <definedName name="Excel_BuiltIn_Print_Area_3_1_3_4">#REF!</definedName>
    <definedName name="Excel_BuiltIn_Print_Area_3_1_4">#REF!</definedName>
    <definedName name="Excel_BuiltIn_Print_Area_3_1_5">#REF!</definedName>
    <definedName name="Excel_BuiltIn_Print_Area_3_1_5_1">#REF!</definedName>
    <definedName name="Excel_BuiltIn_Print_Area_3_1_5_16">#REF!</definedName>
    <definedName name="Excel_BuiltIn_Print_Area_3_1_5_2">#REF!</definedName>
    <definedName name="Excel_BuiltIn_Print_Area_3_1_5_27">#REF!</definedName>
    <definedName name="Excel_BuiltIn_Print_Area_3_1_5_4">#REF!</definedName>
    <definedName name="Excel_BuiltIn_Print_Area_3_1_6">#REF!</definedName>
    <definedName name="Excel_BuiltIn_Print_Area_3_1_6_16">#REF!</definedName>
    <definedName name="Excel_BuiltIn_Print_Area_3_1_6_2">#REF!</definedName>
    <definedName name="Excel_BuiltIn_Print_Area_3_1_6_27">#REF!</definedName>
    <definedName name="Excel_BuiltIn_Print_Area_3_1_6_4">#REF!</definedName>
    <definedName name="Excel_BuiltIn_Print_Area_3_1_7">#REF!</definedName>
    <definedName name="Excel_BuiltIn_Print_Area_3_1_7_16">#REF!</definedName>
    <definedName name="Excel_BuiltIn_Print_Area_3_1_7_2">#REF!</definedName>
    <definedName name="Excel_BuiltIn_Print_Area_3_1_7_27">#REF!</definedName>
    <definedName name="Excel_BuiltIn_Print_Area_3_1_7_4">#REF!</definedName>
    <definedName name="Excel_BuiltIn_Print_Area_3_1_8">#REF!</definedName>
    <definedName name="Excel_BuiltIn_Print_Area_3_1_8_16">#REF!</definedName>
    <definedName name="Excel_BuiltIn_Print_Area_3_1_8_2">#REF!</definedName>
    <definedName name="Excel_BuiltIn_Print_Area_3_1_8_27">#REF!</definedName>
    <definedName name="Excel_BuiltIn_Print_Area_3_1_8_4">#REF!</definedName>
    <definedName name="Excel_BuiltIn_Print_Area_3_1_9">#REF!</definedName>
    <definedName name="Excel_BuiltIn_Print_Area_3_1_9_16">#REF!</definedName>
    <definedName name="Excel_BuiltIn_Print_Area_3_1_9_2">#REF!</definedName>
    <definedName name="Excel_BuiltIn_Print_Area_3_1_9_27">#REF!</definedName>
    <definedName name="Excel_BuiltIn_Print_Area_3_1_9_4">#REF!</definedName>
    <definedName name="Excel_BuiltIn_Print_Area_3_16">#REF!</definedName>
    <definedName name="Excel_BuiltIn_Print_Area_3_2">#REF!</definedName>
    <definedName name="Excel_BuiltIn_Print_Area_3_27">#REF!</definedName>
    <definedName name="Excel_BuiltIn_Print_Area_3_4">#REF!</definedName>
    <definedName name="Excel_BuiltIn_Print_Area_4_1">#REF!</definedName>
    <definedName name="Excel_BuiltIn_Print_Area_4_1_1">#REF!</definedName>
    <definedName name="Excel_BuiltIn_Print_Area_4_1_1_1">#REF!</definedName>
    <definedName name="Excel_BuiltIn_Print_Area_4_1_1_1_1">#REF!</definedName>
    <definedName name="Excel_BuiltIn_Print_Area_4_1_1_1_1_1">#REF!</definedName>
    <definedName name="Excel_BuiltIn_Print_Area_4_1_1_1_1_1_1">#REF!</definedName>
    <definedName name="Excel_BuiltIn_Print_Area_4_1_1_1_1_1_1_1">#REF!</definedName>
    <definedName name="Excel_BuiltIn_Print_Area_4_1_1_1_1_1_1_1_1">#REF!</definedName>
    <definedName name="Excel_BuiltIn_Print_Area_4_1_1_1_1_1_1_1_1_1">#REF!</definedName>
    <definedName name="Excel_BuiltIn_Print_Area_4_1_1_1_1_1_1_1_1_1_1">#REF!</definedName>
    <definedName name="Excel_BuiltIn_Print_Area_4_1_1_1_1_1_1_1_1_1_1_1">#REF!</definedName>
    <definedName name="Excel_BuiltIn_Print_Area_4_1_1_1_1_1_1_1_1_1_1_1_1">#REF!</definedName>
    <definedName name="Excel_BuiltIn_Print_Area_4_1_1_1_1_16">#REF!</definedName>
    <definedName name="Excel_BuiltIn_Print_Area_4_1_1_1_1_2">#REF!</definedName>
    <definedName name="Excel_BuiltIn_Print_Area_4_1_1_1_1_27">#REF!</definedName>
    <definedName name="Excel_BuiltIn_Print_Area_4_1_1_1_1_4">#REF!</definedName>
    <definedName name="Excel_BuiltIn_Print_Area_4_1_1_1_16">#REF!</definedName>
    <definedName name="Excel_BuiltIn_Print_Area_4_1_1_1_2">#REF!</definedName>
    <definedName name="Excel_BuiltIn_Print_Area_4_1_1_1_27">#REF!</definedName>
    <definedName name="Excel_BuiltIn_Print_Area_4_1_1_1_4">#REF!</definedName>
    <definedName name="Excel_BuiltIn_Print_Area_4_1_1_10">#REF!</definedName>
    <definedName name="Excel_BuiltIn_Print_Area_4_1_1_10_16">#REF!</definedName>
    <definedName name="Excel_BuiltIn_Print_Area_4_1_1_10_2">#REF!</definedName>
    <definedName name="Excel_BuiltIn_Print_Area_4_1_1_10_27">#REF!</definedName>
    <definedName name="Excel_BuiltIn_Print_Area_4_1_1_10_4">#REF!</definedName>
    <definedName name="Excel_BuiltIn_Print_Area_4_1_1_11">#REF!</definedName>
    <definedName name="Excel_BuiltIn_Print_Area_4_1_1_11_16">#REF!</definedName>
    <definedName name="Excel_BuiltIn_Print_Area_4_1_1_11_2">#REF!</definedName>
    <definedName name="Excel_BuiltIn_Print_Area_4_1_1_11_27">#REF!</definedName>
    <definedName name="Excel_BuiltIn_Print_Area_4_1_1_11_4">#REF!</definedName>
    <definedName name="Excel_BuiltIn_Print_Area_4_1_1_12">#REF!</definedName>
    <definedName name="Excel_BuiltIn_Print_Area_4_1_1_12_16">#REF!</definedName>
    <definedName name="Excel_BuiltIn_Print_Area_4_1_1_12_2">#REF!</definedName>
    <definedName name="Excel_BuiltIn_Print_Area_4_1_1_12_27">#REF!</definedName>
    <definedName name="Excel_BuiltIn_Print_Area_4_1_1_12_4">#REF!</definedName>
    <definedName name="Excel_BuiltIn_Print_Area_4_1_1_13">#REF!</definedName>
    <definedName name="Excel_BuiltIn_Print_Area_4_1_1_13_16">#REF!</definedName>
    <definedName name="Excel_BuiltIn_Print_Area_4_1_1_13_2">#REF!</definedName>
    <definedName name="Excel_BuiltIn_Print_Area_4_1_1_13_27">#REF!</definedName>
    <definedName name="Excel_BuiltIn_Print_Area_4_1_1_13_4">#REF!</definedName>
    <definedName name="Excel_BuiltIn_Print_Area_4_1_1_14">#REF!</definedName>
    <definedName name="Excel_BuiltIn_Print_Area_4_1_1_14_16">#REF!</definedName>
    <definedName name="Excel_BuiltIn_Print_Area_4_1_1_14_2">#REF!</definedName>
    <definedName name="Excel_BuiltIn_Print_Area_4_1_1_14_27">#REF!</definedName>
    <definedName name="Excel_BuiltIn_Print_Area_4_1_1_14_4">#REF!</definedName>
    <definedName name="Excel_BuiltIn_Print_Area_4_1_1_15">#REF!</definedName>
    <definedName name="Excel_BuiltIn_Print_Area_4_1_1_15_16">#REF!</definedName>
    <definedName name="Excel_BuiltIn_Print_Area_4_1_1_15_2">#REF!</definedName>
    <definedName name="Excel_BuiltIn_Print_Area_4_1_1_15_27">#REF!</definedName>
    <definedName name="Excel_BuiltIn_Print_Area_4_1_1_15_4">#REF!</definedName>
    <definedName name="Excel_BuiltIn_Print_Area_4_1_1_16">#REF!</definedName>
    <definedName name="Excel_BuiltIn_Print_Area_4_1_1_16_1">#REF!</definedName>
    <definedName name="Excel_BuiltIn_Print_Area_4_1_1_16_16">#REF!</definedName>
    <definedName name="Excel_BuiltIn_Print_Area_4_1_1_16_2">#REF!</definedName>
    <definedName name="Excel_BuiltIn_Print_Area_4_1_1_16_27">#REF!</definedName>
    <definedName name="Excel_BuiltIn_Print_Area_4_1_1_16_4">#REF!</definedName>
    <definedName name="Excel_BuiltIn_Print_Area_4_1_1_17">#REF!</definedName>
    <definedName name="Excel_BuiltIn_Print_Area_4_1_1_17_16">#REF!</definedName>
    <definedName name="Excel_BuiltIn_Print_Area_4_1_1_17_2">#REF!</definedName>
    <definedName name="Excel_BuiltIn_Print_Area_4_1_1_17_27">#REF!</definedName>
    <definedName name="Excel_BuiltIn_Print_Area_4_1_1_17_4">#REF!</definedName>
    <definedName name="Excel_BuiltIn_Print_Area_4_1_1_2">#REF!</definedName>
    <definedName name="Excel_BuiltIn_Print_Area_4_1_1_2_1">#REF!</definedName>
    <definedName name="Excel_BuiltIn_Print_Area_4_1_1_2_16">#REF!</definedName>
    <definedName name="Excel_BuiltIn_Print_Area_4_1_1_2_2">#REF!</definedName>
    <definedName name="Excel_BuiltIn_Print_Area_4_1_1_2_27">#REF!</definedName>
    <definedName name="Excel_BuiltIn_Print_Area_4_1_1_2_4">#REF!</definedName>
    <definedName name="Excel_BuiltIn_Print_Area_4_1_1_20">#REF!</definedName>
    <definedName name="Excel_BuiltIn_Print_Area_4_1_1_20_16">#REF!</definedName>
    <definedName name="Excel_BuiltIn_Print_Area_4_1_1_20_2">#REF!</definedName>
    <definedName name="Excel_BuiltIn_Print_Area_4_1_1_20_27">#REF!</definedName>
    <definedName name="Excel_BuiltIn_Print_Area_4_1_1_20_4">#REF!</definedName>
    <definedName name="Excel_BuiltIn_Print_Area_4_1_1_27">#REF!</definedName>
    <definedName name="Excel_BuiltIn_Print_Area_4_1_1_3">#REF!</definedName>
    <definedName name="Excel_BuiltIn_Print_Area_4_1_1_3_16">#REF!</definedName>
    <definedName name="Excel_BuiltIn_Print_Area_4_1_1_3_2">#REF!</definedName>
    <definedName name="Excel_BuiltIn_Print_Area_4_1_1_3_27">#REF!</definedName>
    <definedName name="Excel_BuiltIn_Print_Area_4_1_1_3_4">#REF!</definedName>
    <definedName name="Excel_BuiltIn_Print_Area_4_1_1_4">#REF!</definedName>
    <definedName name="Excel_BuiltIn_Print_Area_4_1_1_5">#REF!</definedName>
    <definedName name="Excel_BuiltIn_Print_Area_4_1_1_5_1">#REF!</definedName>
    <definedName name="Excel_BuiltIn_Print_Area_4_1_1_5_16">#REF!</definedName>
    <definedName name="Excel_BuiltIn_Print_Area_4_1_1_5_2">#REF!</definedName>
    <definedName name="Excel_BuiltIn_Print_Area_4_1_1_5_27">#REF!</definedName>
    <definedName name="Excel_BuiltIn_Print_Area_4_1_1_5_4">#REF!</definedName>
    <definedName name="Excel_BuiltIn_Print_Area_4_1_1_6">#REF!</definedName>
    <definedName name="Excel_BuiltIn_Print_Area_4_1_1_6_16">#REF!</definedName>
    <definedName name="Excel_BuiltIn_Print_Area_4_1_1_6_2">#REF!</definedName>
    <definedName name="Excel_BuiltIn_Print_Area_4_1_1_6_27">#REF!</definedName>
    <definedName name="Excel_BuiltIn_Print_Area_4_1_1_6_4">#REF!</definedName>
    <definedName name="Excel_BuiltIn_Print_Area_4_1_1_7">#REF!</definedName>
    <definedName name="Excel_BuiltIn_Print_Area_4_1_1_7_16">#REF!</definedName>
    <definedName name="Excel_BuiltIn_Print_Area_4_1_1_7_2">#REF!</definedName>
    <definedName name="Excel_BuiltIn_Print_Area_4_1_1_7_27">#REF!</definedName>
    <definedName name="Excel_BuiltIn_Print_Area_4_1_1_7_4">#REF!</definedName>
    <definedName name="Excel_BuiltIn_Print_Area_4_1_1_8">#REF!</definedName>
    <definedName name="Excel_BuiltIn_Print_Area_4_1_1_8_16">#REF!</definedName>
    <definedName name="Excel_BuiltIn_Print_Area_4_1_1_8_2">#REF!</definedName>
    <definedName name="Excel_BuiltIn_Print_Area_4_1_1_8_27">#REF!</definedName>
    <definedName name="Excel_BuiltIn_Print_Area_4_1_1_8_4">#REF!</definedName>
    <definedName name="Excel_BuiltIn_Print_Area_4_1_1_9">#REF!</definedName>
    <definedName name="Excel_BuiltIn_Print_Area_4_1_1_9_16">#REF!</definedName>
    <definedName name="Excel_BuiltIn_Print_Area_4_1_1_9_2">#REF!</definedName>
    <definedName name="Excel_BuiltIn_Print_Area_4_1_1_9_27">#REF!</definedName>
    <definedName name="Excel_BuiltIn_Print_Area_4_1_1_9_4">#REF!</definedName>
    <definedName name="Excel_BuiltIn_Print_Area_4_1_10">#REF!</definedName>
    <definedName name="Excel_BuiltIn_Print_Area_4_1_10_16">#REF!</definedName>
    <definedName name="Excel_BuiltIn_Print_Area_4_1_10_2">#REF!</definedName>
    <definedName name="Excel_BuiltIn_Print_Area_4_1_10_27">#REF!</definedName>
    <definedName name="Excel_BuiltIn_Print_Area_4_1_10_4">#REF!</definedName>
    <definedName name="Excel_BuiltIn_Print_Area_4_1_11">#REF!</definedName>
    <definedName name="Excel_BuiltIn_Print_Area_4_1_11_16">#REF!</definedName>
    <definedName name="Excel_BuiltIn_Print_Area_4_1_11_2">#REF!</definedName>
    <definedName name="Excel_BuiltIn_Print_Area_4_1_11_27">#REF!</definedName>
    <definedName name="Excel_BuiltIn_Print_Area_4_1_11_4">#REF!</definedName>
    <definedName name="Excel_BuiltIn_Print_Area_4_1_12">#REF!</definedName>
    <definedName name="Excel_BuiltIn_Print_Area_4_1_12_16">#REF!</definedName>
    <definedName name="Excel_BuiltIn_Print_Area_4_1_12_2">#REF!</definedName>
    <definedName name="Excel_BuiltIn_Print_Area_4_1_12_27">#REF!</definedName>
    <definedName name="Excel_BuiltIn_Print_Area_4_1_12_4">#REF!</definedName>
    <definedName name="Excel_BuiltIn_Print_Area_4_1_13">#REF!</definedName>
    <definedName name="Excel_BuiltIn_Print_Area_4_1_13_16">#REF!</definedName>
    <definedName name="Excel_BuiltIn_Print_Area_4_1_13_2">#REF!</definedName>
    <definedName name="Excel_BuiltIn_Print_Area_4_1_13_27">#REF!</definedName>
    <definedName name="Excel_BuiltIn_Print_Area_4_1_13_4">#REF!</definedName>
    <definedName name="Excel_BuiltIn_Print_Area_4_1_14">#REF!</definedName>
    <definedName name="Excel_BuiltIn_Print_Area_4_1_14_16">#REF!</definedName>
    <definedName name="Excel_BuiltIn_Print_Area_4_1_14_2">#REF!</definedName>
    <definedName name="Excel_BuiltIn_Print_Area_4_1_14_27">#REF!</definedName>
    <definedName name="Excel_BuiltIn_Print_Area_4_1_14_4">#REF!</definedName>
    <definedName name="Excel_BuiltIn_Print_Area_4_1_15">#REF!</definedName>
    <definedName name="Excel_BuiltIn_Print_Area_4_1_15_16">#REF!</definedName>
    <definedName name="Excel_BuiltIn_Print_Area_4_1_15_2">#REF!</definedName>
    <definedName name="Excel_BuiltIn_Print_Area_4_1_15_27">#REF!</definedName>
    <definedName name="Excel_BuiltIn_Print_Area_4_1_15_4">#REF!</definedName>
    <definedName name="Excel_BuiltIn_Print_Area_4_1_16">#REF!</definedName>
    <definedName name="Excel_BuiltIn_Print_Area_4_1_16_1">#REF!</definedName>
    <definedName name="Excel_BuiltIn_Print_Area_4_1_16_16">#REF!</definedName>
    <definedName name="Excel_BuiltIn_Print_Area_4_1_16_2">#REF!</definedName>
    <definedName name="Excel_BuiltIn_Print_Area_4_1_16_27">#REF!</definedName>
    <definedName name="Excel_BuiltIn_Print_Area_4_1_16_4">#REF!</definedName>
    <definedName name="Excel_BuiltIn_Print_Area_4_1_17">#REF!</definedName>
    <definedName name="Excel_BuiltIn_Print_Area_4_1_17_16">#REF!</definedName>
    <definedName name="Excel_BuiltIn_Print_Area_4_1_17_2">#REF!</definedName>
    <definedName name="Excel_BuiltIn_Print_Area_4_1_17_27">#REF!</definedName>
    <definedName name="Excel_BuiltIn_Print_Area_4_1_17_4">#REF!</definedName>
    <definedName name="Excel_BuiltIn_Print_Area_4_1_2">#REF!</definedName>
    <definedName name="Excel_BuiltIn_Print_Area_4_1_2_1">#REF!</definedName>
    <definedName name="Excel_BuiltIn_Print_Area_4_1_2_16">#REF!</definedName>
    <definedName name="Excel_BuiltIn_Print_Area_4_1_2_2">#REF!</definedName>
    <definedName name="Excel_BuiltIn_Print_Area_4_1_2_27">#REF!</definedName>
    <definedName name="Excel_BuiltIn_Print_Area_4_1_2_4">#REF!</definedName>
    <definedName name="Excel_BuiltIn_Print_Area_4_1_20">#REF!</definedName>
    <definedName name="Excel_BuiltIn_Print_Area_4_1_20_16">#REF!</definedName>
    <definedName name="Excel_BuiltIn_Print_Area_4_1_20_2">#REF!</definedName>
    <definedName name="Excel_BuiltIn_Print_Area_4_1_20_27">#REF!</definedName>
    <definedName name="Excel_BuiltIn_Print_Area_4_1_20_4">#REF!</definedName>
    <definedName name="Excel_BuiltIn_Print_Area_4_1_27">#REF!</definedName>
    <definedName name="Excel_BuiltIn_Print_Area_4_1_3">#REF!</definedName>
    <definedName name="Excel_BuiltIn_Print_Area_4_1_3_16">#REF!</definedName>
    <definedName name="Excel_BuiltIn_Print_Area_4_1_3_2">#REF!</definedName>
    <definedName name="Excel_BuiltIn_Print_Area_4_1_3_27">#REF!</definedName>
    <definedName name="Excel_BuiltIn_Print_Area_4_1_3_4">#REF!</definedName>
    <definedName name="Excel_BuiltIn_Print_Area_4_1_4">#REF!</definedName>
    <definedName name="Excel_BuiltIn_Print_Area_4_1_5">#REF!</definedName>
    <definedName name="Excel_BuiltIn_Print_Area_4_1_5_1">#REF!</definedName>
    <definedName name="Excel_BuiltIn_Print_Area_4_1_5_16">#REF!</definedName>
    <definedName name="Excel_BuiltIn_Print_Area_4_1_5_2">#REF!</definedName>
    <definedName name="Excel_BuiltIn_Print_Area_4_1_5_27">#REF!</definedName>
    <definedName name="Excel_BuiltIn_Print_Area_4_1_5_4">#REF!</definedName>
    <definedName name="Excel_BuiltIn_Print_Area_4_1_6">#REF!</definedName>
    <definedName name="Excel_BuiltIn_Print_Area_4_1_6_16">#REF!</definedName>
    <definedName name="Excel_BuiltIn_Print_Area_4_1_6_2">#REF!</definedName>
    <definedName name="Excel_BuiltIn_Print_Area_4_1_6_27">#REF!</definedName>
    <definedName name="Excel_BuiltIn_Print_Area_4_1_6_4">#REF!</definedName>
    <definedName name="Excel_BuiltIn_Print_Area_4_1_7">#REF!</definedName>
    <definedName name="Excel_BuiltIn_Print_Area_4_1_7_16">#REF!</definedName>
    <definedName name="Excel_BuiltIn_Print_Area_4_1_7_2">#REF!</definedName>
    <definedName name="Excel_BuiltIn_Print_Area_4_1_7_27">#REF!</definedName>
    <definedName name="Excel_BuiltIn_Print_Area_4_1_7_4">#REF!</definedName>
    <definedName name="Excel_BuiltIn_Print_Area_4_1_8">#REF!</definedName>
    <definedName name="Excel_BuiltIn_Print_Area_4_1_8_16">#REF!</definedName>
    <definedName name="Excel_BuiltIn_Print_Area_4_1_8_2">#REF!</definedName>
    <definedName name="Excel_BuiltIn_Print_Area_4_1_8_27">#REF!</definedName>
    <definedName name="Excel_BuiltIn_Print_Area_4_1_8_4">#REF!</definedName>
    <definedName name="Excel_BuiltIn_Print_Area_4_1_9">#REF!</definedName>
    <definedName name="Excel_BuiltIn_Print_Area_4_1_9_16">#REF!</definedName>
    <definedName name="Excel_BuiltIn_Print_Area_4_1_9_2">#REF!</definedName>
    <definedName name="Excel_BuiltIn_Print_Area_4_1_9_27">#REF!</definedName>
    <definedName name="Excel_BuiltIn_Print_Area_4_1_9_4">#REF!</definedName>
    <definedName name="Excel_BuiltIn_Print_Area_5_1">#REF!</definedName>
    <definedName name="Excel_BuiltIn_Print_Area_5_1_1">#REF!</definedName>
    <definedName name="Excel_BuiltIn_Print_Area_5_1_1_1">#REF!</definedName>
    <definedName name="Excel_BuiltIn_Print_Area_5_1_1_1_1">#REF!</definedName>
    <definedName name="Excel_BuiltIn_Print_Area_5_1_1_1_1_1">#REF!</definedName>
    <definedName name="Excel_BuiltIn_Print_Area_5_1_1_1_1_1_1">#REF!</definedName>
    <definedName name="Excel_BuiltIn_Print_Area_5_1_1_1_1_1_1_1">#REF!</definedName>
    <definedName name="Excel_BuiltIn_Print_Area_5_1_1_1_1_1_1_1_1">#REF!</definedName>
    <definedName name="Excel_BuiltIn_Print_Area_5_1_1_1_1_16">#REF!</definedName>
    <definedName name="Excel_BuiltIn_Print_Area_5_1_1_1_1_16_1">#REF!</definedName>
    <definedName name="Excel_BuiltIn_Print_Area_5_1_1_1_1_2">#REF!</definedName>
    <definedName name="Excel_BuiltIn_Print_Area_5_1_1_1_1_2_1">#REF!</definedName>
    <definedName name="Excel_BuiltIn_Print_Area_5_1_1_1_1_27">#REF!</definedName>
    <definedName name="Excel_BuiltIn_Print_Area_5_1_1_1_1_4">#REF!</definedName>
    <definedName name="Excel_BuiltIn_Print_Area_5_1_1_1_1_4_1">#REF!</definedName>
    <definedName name="Excel_BuiltIn_Print_Area_5_1_1_1_16">#REF!</definedName>
    <definedName name="Excel_BuiltIn_Print_Area_5_1_1_1_2">#REF!</definedName>
    <definedName name="Excel_BuiltIn_Print_Area_5_1_1_1_27">#REF!</definedName>
    <definedName name="Excel_BuiltIn_Print_Area_5_1_1_1_4">#REF!</definedName>
    <definedName name="Excel_BuiltIn_Print_Area_5_1_1_10">#REF!</definedName>
    <definedName name="Excel_BuiltIn_Print_Area_5_1_1_10_16">#REF!</definedName>
    <definedName name="Excel_BuiltIn_Print_Area_5_1_1_10_2">#REF!</definedName>
    <definedName name="Excel_BuiltIn_Print_Area_5_1_1_10_27">#REF!</definedName>
    <definedName name="Excel_BuiltIn_Print_Area_5_1_1_10_4">#REF!</definedName>
    <definedName name="Excel_BuiltIn_Print_Area_5_1_1_11">#REF!</definedName>
    <definedName name="Excel_BuiltIn_Print_Area_5_1_1_11_16">#REF!</definedName>
    <definedName name="Excel_BuiltIn_Print_Area_5_1_1_11_2">#REF!</definedName>
    <definedName name="Excel_BuiltIn_Print_Area_5_1_1_11_27">#REF!</definedName>
    <definedName name="Excel_BuiltIn_Print_Area_5_1_1_11_4">#REF!</definedName>
    <definedName name="Excel_BuiltIn_Print_Area_5_1_1_12">#REF!</definedName>
    <definedName name="Excel_BuiltIn_Print_Area_5_1_1_12_16">#REF!</definedName>
    <definedName name="Excel_BuiltIn_Print_Area_5_1_1_12_2">#REF!</definedName>
    <definedName name="Excel_BuiltIn_Print_Area_5_1_1_12_27">#REF!</definedName>
    <definedName name="Excel_BuiltIn_Print_Area_5_1_1_12_4">#REF!</definedName>
    <definedName name="Excel_BuiltIn_Print_Area_5_1_1_13">#REF!</definedName>
    <definedName name="Excel_BuiltIn_Print_Area_5_1_1_13_16">#REF!</definedName>
    <definedName name="Excel_BuiltIn_Print_Area_5_1_1_13_2">#REF!</definedName>
    <definedName name="Excel_BuiltIn_Print_Area_5_1_1_13_27">#REF!</definedName>
    <definedName name="Excel_BuiltIn_Print_Area_5_1_1_13_4">#REF!</definedName>
    <definedName name="Excel_BuiltIn_Print_Area_5_1_1_14">#REF!</definedName>
    <definedName name="Excel_BuiltIn_Print_Area_5_1_1_14_16">#REF!</definedName>
    <definedName name="Excel_BuiltIn_Print_Area_5_1_1_14_2">#REF!</definedName>
    <definedName name="Excel_BuiltIn_Print_Area_5_1_1_14_27">#REF!</definedName>
    <definedName name="Excel_BuiltIn_Print_Area_5_1_1_14_4">#REF!</definedName>
    <definedName name="Excel_BuiltIn_Print_Area_5_1_1_15">#REF!</definedName>
    <definedName name="Excel_BuiltIn_Print_Area_5_1_1_15_16">#REF!</definedName>
    <definedName name="Excel_BuiltIn_Print_Area_5_1_1_15_2">#REF!</definedName>
    <definedName name="Excel_BuiltIn_Print_Area_5_1_1_15_27">#REF!</definedName>
    <definedName name="Excel_BuiltIn_Print_Area_5_1_1_15_4">#REF!</definedName>
    <definedName name="Excel_BuiltIn_Print_Area_5_1_1_16">#REF!</definedName>
    <definedName name="Excel_BuiltIn_Print_Area_5_1_1_16_1">#REF!</definedName>
    <definedName name="Excel_BuiltIn_Print_Area_5_1_1_16_16">#REF!</definedName>
    <definedName name="Excel_BuiltIn_Print_Area_5_1_1_16_2">#REF!</definedName>
    <definedName name="Excel_BuiltIn_Print_Area_5_1_1_16_27">#REF!</definedName>
    <definedName name="Excel_BuiltIn_Print_Area_5_1_1_16_4">#REF!</definedName>
    <definedName name="Excel_BuiltIn_Print_Area_5_1_1_17">#REF!</definedName>
    <definedName name="Excel_BuiltIn_Print_Area_5_1_1_17_16">#REF!</definedName>
    <definedName name="Excel_BuiltIn_Print_Area_5_1_1_17_2">#REF!</definedName>
    <definedName name="Excel_BuiltIn_Print_Area_5_1_1_17_27">#REF!</definedName>
    <definedName name="Excel_BuiltIn_Print_Area_5_1_1_17_4">#REF!</definedName>
    <definedName name="Excel_BuiltIn_Print_Area_5_1_1_2">#REF!</definedName>
    <definedName name="Excel_BuiltIn_Print_Area_5_1_1_2_1">#REF!</definedName>
    <definedName name="Excel_BuiltIn_Print_Area_5_1_1_2_16">#REF!</definedName>
    <definedName name="Excel_BuiltIn_Print_Area_5_1_1_2_2">#REF!</definedName>
    <definedName name="Excel_BuiltIn_Print_Area_5_1_1_2_27">#REF!</definedName>
    <definedName name="Excel_BuiltIn_Print_Area_5_1_1_2_4">#REF!</definedName>
    <definedName name="Excel_BuiltIn_Print_Area_5_1_1_20">#REF!</definedName>
    <definedName name="Excel_BuiltIn_Print_Area_5_1_1_20_16">#REF!</definedName>
    <definedName name="Excel_BuiltIn_Print_Area_5_1_1_20_2">#REF!</definedName>
    <definedName name="Excel_BuiltIn_Print_Area_5_1_1_20_27">#REF!</definedName>
    <definedName name="Excel_BuiltIn_Print_Area_5_1_1_20_4">#REF!</definedName>
    <definedName name="Excel_BuiltIn_Print_Area_5_1_1_27">#REF!</definedName>
    <definedName name="Excel_BuiltIn_Print_Area_5_1_1_3">#REF!</definedName>
    <definedName name="Excel_BuiltIn_Print_Area_5_1_1_3_16">#REF!</definedName>
    <definedName name="Excel_BuiltIn_Print_Area_5_1_1_3_2">#REF!</definedName>
    <definedName name="Excel_BuiltIn_Print_Area_5_1_1_3_27">#REF!</definedName>
    <definedName name="Excel_BuiltIn_Print_Area_5_1_1_3_4">#REF!</definedName>
    <definedName name="Excel_BuiltIn_Print_Area_5_1_1_4">#REF!</definedName>
    <definedName name="Excel_BuiltIn_Print_Area_5_1_1_5">#REF!</definedName>
    <definedName name="Excel_BuiltIn_Print_Area_5_1_1_5_1">#REF!</definedName>
    <definedName name="Excel_BuiltIn_Print_Area_5_1_1_5_16">#REF!</definedName>
    <definedName name="Excel_BuiltIn_Print_Area_5_1_1_5_2">#REF!</definedName>
    <definedName name="Excel_BuiltIn_Print_Area_5_1_1_5_27">#REF!</definedName>
    <definedName name="Excel_BuiltIn_Print_Area_5_1_1_5_4">#REF!</definedName>
    <definedName name="Excel_BuiltIn_Print_Area_5_1_1_6">#REF!</definedName>
    <definedName name="Excel_BuiltIn_Print_Area_5_1_1_6_16">#REF!</definedName>
    <definedName name="Excel_BuiltIn_Print_Area_5_1_1_6_2">#REF!</definedName>
    <definedName name="Excel_BuiltIn_Print_Area_5_1_1_6_27">#REF!</definedName>
    <definedName name="Excel_BuiltIn_Print_Area_5_1_1_6_4">#REF!</definedName>
    <definedName name="Excel_BuiltIn_Print_Area_5_1_1_7">#REF!</definedName>
    <definedName name="Excel_BuiltIn_Print_Area_5_1_1_7_16">#REF!</definedName>
    <definedName name="Excel_BuiltIn_Print_Area_5_1_1_7_2">#REF!</definedName>
    <definedName name="Excel_BuiltIn_Print_Area_5_1_1_7_27">#REF!</definedName>
    <definedName name="Excel_BuiltIn_Print_Area_5_1_1_7_4">#REF!</definedName>
    <definedName name="Excel_BuiltIn_Print_Area_5_1_1_8">#REF!</definedName>
    <definedName name="Excel_BuiltIn_Print_Area_5_1_1_8_16">#REF!</definedName>
    <definedName name="Excel_BuiltIn_Print_Area_5_1_1_8_2">#REF!</definedName>
    <definedName name="Excel_BuiltIn_Print_Area_5_1_1_8_27">#REF!</definedName>
    <definedName name="Excel_BuiltIn_Print_Area_5_1_1_8_4">#REF!</definedName>
    <definedName name="Excel_BuiltIn_Print_Area_5_1_1_9">#REF!</definedName>
    <definedName name="Excel_BuiltIn_Print_Area_5_1_1_9_16">#REF!</definedName>
    <definedName name="Excel_BuiltIn_Print_Area_5_1_1_9_2">#REF!</definedName>
    <definedName name="Excel_BuiltIn_Print_Area_5_1_1_9_27">#REF!</definedName>
    <definedName name="Excel_BuiltIn_Print_Area_5_1_1_9_4">#REF!</definedName>
    <definedName name="Excel_BuiltIn_Print_Area_5_1_10">#REF!</definedName>
    <definedName name="Excel_BuiltIn_Print_Area_5_1_10_16">#REF!</definedName>
    <definedName name="Excel_BuiltIn_Print_Area_5_1_10_2">#REF!</definedName>
    <definedName name="Excel_BuiltIn_Print_Area_5_1_10_27">#REF!</definedName>
    <definedName name="Excel_BuiltIn_Print_Area_5_1_10_4">#REF!</definedName>
    <definedName name="Excel_BuiltIn_Print_Area_5_1_11">#REF!</definedName>
    <definedName name="Excel_BuiltIn_Print_Area_5_1_11_16">#REF!</definedName>
    <definedName name="Excel_BuiltIn_Print_Area_5_1_11_2">#REF!</definedName>
    <definedName name="Excel_BuiltIn_Print_Area_5_1_11_27">#REF!</definedName>
    <definedName name="Excel_BuiltIn_Print_Area_5_1_11_4">#REF!</definedName>
    <definedName name="Excel_BuiltIn_Print_Area_5_1_12">#REF!</definedName>
    <definedName name="Excel_BuiltIn_Print_Area_5_1_12_16">#REF!</definedName>
    <definedName name="Excel_BuiltIn_Print_Area_5_1_12_2">#REF!</definedName>
    <definedName name="Excel_BuiltIn_Print_Area_5_1_12_27">#REF!</definedName>
    <definedName name="Excel_BuiltIn_Print_Area_5_1_12_4">#REF!</definedName>
    <definedName name="Excel_BuiltIn_Print_Area_5_1_13">#REF!</definedName>
    <definedName name="Excel_BuiltIn_Print_Area_5_1_13_16">#REF!</definedName>
    <definedName name="Excel_BuiltIn_Print_Area_5_1_13_2">#REF!</definedName>
    <definedName name="Excel_BuiltIn_Print_Area_5_1_13_27">#REF!</definedName>
    <definedName name="Excel_BuiltIn_Print_Area_5_1_13_4">#REF!</definedName>
    <definedName name="Excel_BuiltIn_Print_Area_5_1_14">#REF!</definedName>
    <definedName name="Excel_BuiltIn_Print_Area_5_1_14_16">#REF!</definedName>
    <definedName name="Excel_BuiltIn_Print_Area_5_1_14_2">#REF!</definedName>
    <definedName name="Excel_BuiltIn_Print_Area_5_1_14_27">#REF!</definedName>
    <definedName name="Excel_BuiltIn_Print_Area_5_1_14_4">#REF!</definedName>
    <definedName name="Excel_BuiltIn_Print_Area_5_1_15">#REF!</definedName>
    <definedName name="Excel_BuiltIn_Print_Area_5_1_15_16">#REF!</definedName>
    <definedName name="Excel_BuiltIn_Print_Area_5_1_15_2">#REF!</definedName>
    <definedName name="Excel_BuiltIn_Print_Area_5_1_15_27">#REF!</definedName>
    <definedName name="Excel_BuiltIn_Print_Area_5_1_15_4">#REF!</definedName>
    <definedName name="Excel_BuiltIn_Print_Area_5_1_16">#REF!</definedName>
    <definedName name="Excel_BuiltIn_Print_Area_5_1_16_1">#REF!</definedName>
    <definedName name="Excel_BuiltIn_Print_Area_5_1_16_16">#REF!</definedName>
    <definedName name="Excel_BuiltIn_Print_Area_5_1_16_2">#REF!</definedName>
    <definedName name="Excel_BuiltIn_Print_Area_5_1_16_27">#REF!</definedName>
    <definedName name="Excel_BuiltIn_Print_Area_5_1_16_4">#REF!</definedName>
    <definedName name="Excel_BuiltIn_Print_Area_5_1_17">#REF!</definedName>
    <definedName name="Excel_BuiltIn_Print_Area_5_1_17_16">#REF!</definedName>
    <definedName name="Excel_BuiltIn_Print_Area_5_1_17_2">#REF!</definedName>
    <definedName name="Excel_BuiltIn_Print_Area_5_1_17_27">#REF!</definedName>
    <definedName name="Excel_BuiltIn_Print_Area_5_1_17_4">#REF!</definedName>
    <definedName name="Excel_BuiltIn_Print_Area_5_1_2">#REF!</definedName>
    <definedName name="Excel_BuiltIn_Print_Area_5_1_2_1">#REF!</definedName>
    <definedName name="Excel_BuiltIn_Print_Area_5_1_2_16">#REF!</definedName>
    <definedName name="Excel_BuiltIn_Print_Area_5_1_2_2">#REF!</definedName>
    <definedName name="Excel_BuiltIn_Print_Area_5_1_2_27">#REF!</definedName>
    <definedName name="Excel_BuiltIn_Print_Area_5_1_2_4">#REF!</definedName>
    <definedName name="Excel_BuiltIn_Print_Area_5_1_20">#REF!</definedName>
    <definedName name="Excel_BuiltIn_Print_Area_5_1_20_16">#REF!</definedName>
    <definedName name="Excel_BuiltIn_Print_Area_5_1_20_2">#REF!</definedName>
    <definedName name="Excel_BuiltIn_Print_Area_5_1_20_27">#REF!</definedName>
    <definedName name="Excel_BuiltIn_Print_Area_5_1_20_4">#REF!</definedName>
    <definedName name="Excel_BuiltIn_Print_Area_5_1_27">#REF!</definedName>
    <definedName name="Excel_BuiltIn_Print_Area_5_1_3">#REF!</definedName>
    <definedName name="Excel_BuiltIn_Print_Area_5_1_3_16">#REF!</definedName>
    <definedName name="Excel_BuiltIn_Print_Area_5_1_3_2">#REF!</definedName>
    <definedName name="Excel_BuiltIn_Print_Area_5_1_3_27">#REF!</definedName>
    <definedName name="Excel_BuiltIn_Print_Area_5_1_3_4">#REF!</definedName>
    <definedName name="Excel_BuiltIn_Print_Area_5_1_4">#REF!</definedName>
    <definedName name="Excel_BuiltIn_Print_Area_5_1_5">#REF!</definedName>
    <definedName name="Excel_BuiltIn_Print_Area_5_1_5_1">#REF!</definedName>
    <definedName name="Excel_BuiltIn_Print_Area_5_1_5_16">#REF!</definedName>
    <definedName name="Excel_BuiltIn_Print_Area_5_1_5_2">#REF!</definedName>
    <definedName name="Excel_BuiltIn_Print_Area_5_1_5_27">#REF!</definedName>
    <definedName name="Excel_BuiltIn_Print_Area_5_1_5_4">#REF!</definedName>
    <definedName name="Excel_BuiltIn_Print_Area_5_1_6">#REF!</definedName>
    <definedName name="Excel_BuiltIn_Print_Area_5_1_6_16">#REF!</definedName>
    <definedName name="Excel_BuiltIn_Print_Area_5_1_6_2">#REF!</definedName>
    <definedName name="Excel_BuiltIn_Print_Area_5_1_6_27">#REF!</definedName>
    <definedName name="Excel_BuiltIn_Print_Area_5_1_6_4">#REF!</definedName>
    <definedName name="Excel_BuiltIn_Print_Area_5_1_7">#REF!</definedName>
    <definedName name="Excel_BuiltIn_Print_Area_5_1_7_16">#REF!</definedName>
    <definedName name="Excel_BuiltIn_Print_Area_5_1_7_2">#REF!</definedName>
    <definedName name="Excel_BuiltIn_Print_Area_5_1_7_27">#REF!</definedName>
    <definedName name="Excel_BuiltIn_Print_Area_5_1_7_4">#REF!</definedName>
    <definedName name="Excel_BuiltIn_Print_Area_5_1_8">#REF!</definedName>
    <definedName name="Excel_BuiltIn_Print_Area_5_1_8_16">#REF!</definedName>
    <definedName name="Excel_BuiltIn_Print_Area_5_1_8_2">#REF!</definedName>
    <definedName name="Excel_BuiltIn_Print_Area_5_1_8_27">#REF!</definedName>
    <definedName name="Excel_BuiltIn_Print_Area_5_1_8_4">#REF!</definedName>
    <definedName name="Excel_BuiltIn_Print_Area_5_1_9">#REF!</definedName>
    <definedName name="Excel_BuiltIn_Print_Area_5_1_9_16">#REF!</definedName>
    <definedName name="Excel_BuiltIn_Print_Area_5_1_9_2">#REF!</definedName>
    <definedName name="Excel_BuiltIn_Print_Area_5_1_9_27">#REF!</definedName>
    <definedName name="Excel_BuiltIn_Print_Area_5_1_9_4">#REF!</definedName>
    <definedName name="Excel_BuiltIn_Print_Area_5_10">#REF!</definedName>
    <definedName name="Excel_BuiltIn_Print_Area_5_10_16">#REF!</definedName>
    <definedName name="Excel_BuiltIn_Print_Area_5_10_2">#REF!</definedName>
    <definedName name="Excel_BuiltIn_Print_Area_5_10_27">#REF!</definedName>
    <definedName name="Excel_BuiltIn_Print_Area_5_10_4">#REF!</definedName>
    <definedName name="Excel_BuiltIn_Print_Area_5_11">#REF!</definedName>
    <definedName name="Excel_BuiltIn_Print_Area_5_11_16">#REF!</definedName>
    <definedName name="Excel_BuiltIn_Print_Area_5_11_2">#REF!</definedName>
    <definedName name="Excel_BuiltIn_Print_Area_5_11_27">#REF!</definedName>
    <definedName name="Excel_BuiltIn_Print_Area_5_11_4">#REF!</definedName>
    <definedName name="Excel_BuiltIn_Print_Area_5_12">#REF!</definedName>
    <definedName name="Excel_BuiltIn_Print_Area_5_12_16">#REF!</definedName>
    <definedName name="Excel_BuiltIn_Print_Area_5_12_2">#REF!</definedName>
    <definedName name="Excel_BuiltIn_Print_Area_5_12_27">#REF!</definedName>
    <definedName name="Excel_BuiltIn_Print_Area_5_12_4">#REF!</definedName>
    <definedName name="Excel_BuiltIn_Print_Area_5_13">#REF!</definedName>
    <definedName name="Excel_BuiltIn_Print_Area_5_13_16">#REF!</definedName>
    <definedName name="Excel_BuiltIn_Print_Area_5_13_2">#REF!</definedName>
    <definedName name="Excel_BuiltIn_Print_Area_5_13_27">#REF!</definedName>
    <definedName name="Excel_BuiltIn_Print_Area_5_13_4">#REF!</definedName>
    <definedName name="Excel_BuiltIn_Print_Area_5_14">#REF!</definedName>
    <definedName name="Excel_BuiltIn_Print_Area_5_14_16">#REF!</definedName>
    <definedName name="Excel_BuiltIn_Print_Area_5_14_2">#REF!</definedName>
    <definedName name="Excel_BuiltIn_Print_Area_5_14_27">#REF!</definedName>
    <definedName name="Excel_BuiltIn_Print_Area_5_14_4">#REF!</definedName>
    <definedName name="Excel_BuiltIn_Print_Area_5_15">#REF!</definedName>
    <definedName name="Excel_BuiltIn_Print_Area_5_15_16">#REF!</definedName>
    <definedName name="Excel_BuiltIn_Print_Area_5_15_2">#REF!</definedName>
    <definedName name="Excel_BuiltIn_Print_Area_5_15_27">#REF!</definedName>
    <definedName name="Excel_BuiltIn_Print_Area_5_15_4">#REF!</definedName>
    <definedName name="Excel_BuiltIn_Print_Area_5_16">#REF!</definedName>
    <definedName name="Excel_BuiltIn_Print_Area_5_16_1">#REF!</definedName>
    <definedName name="Excel_BuiltIn_Print_Area_5_16_16">#REF!</definedName>
    <definedName name="Excel_BuiltIn_Print_Area_5_16_2">#REF!</definedName>
    <definedName name="Excel_BuiltIn_Print_Area_5_16_27">#REF!</definedName>
    <definedName name="Excel_BuiltIn_Print_Area_5_16_4">#REF!</definedName>
    <definedName name="Excel_BuiltIn_Print_Area_5_17">#REF!</definedName>
    <definedName name="Excel_BuiltIn_Print_Area_5_17_16">#REF!</definedName>
    <definedName name="Excel_BuiltIn_Print_Area_5_17_2">#REF!</definedName>
    <definedName name="Excel_BuiltIn_Print_Area_5_17_27">#REF!</definedName>
    <definedName name="Excel_BuiltIn_Print_Area_5_17_4">#REF!</definedName>
    <definedName name="Excel_BuiltIn_Print_Area_5_2">#REF!</definedName>
    <definedName name="Excel_BuiltIn_Print_Area_5_2_1">#REF!</definedName>
    <definedName name="Excel_BuiltIn_Print_Area_5_2_16">#REF!</definedName>
    <definedName name="Excel_BuiltIn_Print_Area_5_2_2">#REF!</definedName>
    <definedName name="Excel_BuiltIn_Print_Area_5_2_27">#REF!</definedName>
    <definedName name="Excel_BuiltIn_Print_Area_5_2_4">#REF!</definedName>
    <definedName name="Excel_BuiltIn_Print_Area_5_20">#REF!</definedName>
    <definedName name="Excel_BuiltIn_Print_Area_5_20_16">#REF!</definedName>
    <definedName name="Excel_BuiltIn_Print_Area_5_20_2">#REF!</definedName>
    <definedName name="Excel_BuiltIn_Print_Area_5_20_27">#REF!</definedName>
    <definedName name="Excel_BuiltIn_Print_Area_5_20_4">#REF!</definedName>
    <definedName name="Excel_BuiltIn_Print_Area_5_27">#REF!</definedName>
    <definedName name="Excel_BuiltIn_Print_Area_5_3">#REF!</definedName>
    <definedName name="Excel_BuiltIn_Print_Area_5_3_16">#REF!</definedName>
    <definedName name="Excel_BuiltIn_Print_Area_5_3_2">#REF!</definedName>
    <definedName name="Excel_BuiltIn_Print_Area_5_3_27">#REF!</definedName>
    <definedName name="Excel_BuiltIn_Print_Area_5_3_4">#REF!</definedName>
    <definedName name="Excel_BuiltIn_Print_Area_5_4">#REF!</definedName>
    <definedName name="Excel_BuiltIn_Print_Area_5_5">#REF!</definedName>
    <definedName name="Excel_BuiltIn_Print_Area_5_5_16">#REF!</definedName>
    <definedName name="Excel_BuiltIn_Print_Area_5_5_2">#REF!</definedName>
    <definedName name="Excel_BuiltIn_Print_Area_5_5_27">#REF!</definedName>
    <definedName name="Excel_BuiltIn_Print_Area_5_5_4">#REF!</definedName>
    <definedName name="Excel_BuiltIn_Print_Area_5_6">#REF!</definedName>
    <definedName name="Excel_BuiltIn_Print_Area_5_6_16">#REF!</definedName>
    <definedName name="Excel_BuiltIn_Print_Area_5_6_2">#REF!</definedName>
    <definedName name="Excel_BuiltIn_Print_Area_5_6_27">#REF!</definedName>
    <definedName name="Excel_BuiltIn_Print_Area_5_6_4">#REF!</definedName>
    <definedName name="Excel_BuiltIn_Print_Area_5_7">#REF!</definedName>
    <definedName name="Excel_BuiltIn_Print_Area_5_7_16">#REF!</definedName>
    <definedName name="Excel_BuiltIn_Print_Area_5_7_2">#REF!</definedName>
    <definedName name="Excel_BuiltIn_Print_Area_5_7_27">#REF!</definedName>
    <definedName name="Excel_BuiltIn_Print_Area_5_7_4">#REF!</definedName>
    <definedName name="Excel_BuiltIn_Print_Area_5_8">#REF!</definedName>
    <definedName name="Excel_BuiltIn_Print_Area_5_8_16">#REF!</definedName>
    <definedName name="Excel_BuiltIn_Print_Area_5_8_2">#REF!</definedName>
    <definedName name="Excel_BuiltIn_Print_Area_5_8_27">#REF!</definedName>
    <definedName name="Excel_BuiltIn_Print_Area_5_8_4">#REF!</definedName>
    <definedName name="Excel_BuiltIn_Print_Area_5_9">#REF!</definedName>
    <definedName name="Excel_BuiltIn_Print_Area_5_9_16">#REF!</definedName>
    <definedName name="Excel_BuiltIn_Print_Area_5_9_2">#REF!</definedName>
    <definedName name="Excel_BuiltIn_Print_Area_5_9_27">#REF!</definedName>
    <definedName name="Excel_BuiltIn_Print_Area_5_9_4">#REF!</definedName>
    <definedName name="Excel_BuiltIn_Print_Area_6_1">#REF!</definedName>
    <definedName name="Excel_BuiltIn_Print_Area_6_1_1">#REF!</definedName>
    <definedName name="Excel_BuiltIn_Print_Area_6_1_1_16">#REF!</definedName>
    <definedName name="Excel_BuiltIn_Print_Area_6_1_1_2">#REF!</definedName>
    <definedName name="Excel_BuiltIn_Print_Area_6_1_1_27">#REF!</definedName>
    <definedName name="Excel_BuiltIn_Print_Area_6_1_1_4">#REF!</definedName>
    <definedName name="Excel_BuiltIn_Print_Area_6_1_10">#REF!</definedName>
    <definedName name="Excel_BuiltIn_Print_Area_6_1_10_16">#REF!</definedName>
    <definedName name="Excel_BuiltIn_Print_Area_6_1_10_2">#REF!</definedName>
    <definedName name="Excel_BuiltIn_Print_Area_6_1_10_27">#REF!</definedName>
    <definedName name="Excel_BuiltIn_Print_Area_6_1_10_4">#REF!</definedName>
    <definedName name="Excel_BuiltIn_Print_Area_6_1_11">#REF!</definedName>
    <definedName name="Excel_BuiltIn_Print_Area_6_1_11_16">#REF!</definedName>
    <definedName name="Excel_BuiltIn_Print_Area_6_1_11_2">#REF!</definedName>
    <definedName name="Excel_BuiltIn_Print_Area_6_1_11_27">#REF!</definedName>
    <definedName name="Excel_BuiltIn_Print_Area_6_1_11_4">#REF!</definedName>
    <definedName name="Excel_BuiltIn_Print_Area_6_1_12">#REF!</definedName>
    <definedName name="Excel_BuiltIn_Print_Area_6_1_12_16">#REF!</definedName>
    <definedName name="Excel_BuiltIn_Print_Area_6_1_12_2">#REF!</definedName>
    <definedName name="Excel_BuiltIn_Print_Area_6_1_12_27">#REF!</definedName>
    <definedName name="Excel_BuiltIn_Print_Area_6_1_12_4">#REF!</definedName>
    <definedName name="Excel_BuiltIn_Print_Area_6_1_13">#REF!</definedName>
    <definedName name="Excel_BuiltIn_Print_Area_6_1_13_16">#REF!</definedName>
    <definedName name="Excel_BuiltIn_Print_Area_6_1_13_2">#REF!</definedName>
    <definedName name="Excel_BuiltIn_Print_Area_6_1_13_27">#REF!</definedName>
    <definedName name="Excel_BuiltIn_Print_Area_6_1_13_4">#REF!</definedName>
    <definedName name="Excel_BuiltIn_Print_Area_6_1_14">#REF!</definedName>
    <definedName name="Excel_BuiltIn_Print_Area_6_1_14_16">#REF!</definedName>
    <definedName name="Excel_BuiltIn_Print_Area_6_1_14_2">#REF!</definedName>
    <definedName name="Excel_BuiltIn_Print_Area_6_1_14_27">#REF!</definedName>
    <definedName name="Excel_BuiltIn_Print_Area_6_1_14_4">#REF!</definedName>
    <definedName name="Excel_BuiltIn_Print_Area_6_1_15">#REF!</definedName>
    <definedName name="Excel_BuiltIn_Print_Area_6_1_15_16">#REF!</definedName>
    <definedName name="Excel_BuiltIn_Print_Area_6_1_15_2">#REF!</definedName>
    <definedName name="Excel_BuiltIn_Print_Area_6_1_15_27">#REF!</definedName>
    <definedName name="Excel_BuiltIn_Print_Area_6_1_15_4">#REF!</definedName>
    <definedName name="Excel_BuiltIn_Print_Area_6_1_16">#REF!</definedName>
    <definedName name="Excel_BuiltIn_Print_Area_6_1_16_1">#REF!</definedName>
    <definedName name="Excel_BuiltIn_Print_Area_6_1_16_16">#REF!</definedName>
    <definedName name="Excel_BuiltIn_Print_Area_6_1_16_2">#REF!</definedName>
    <definedName name="Excel_BuiltIn_Print_Area_6_1_16_27">#REF!</definedName>
    <definedName name="Excel_BuiltIn_Print_Area_6_1_16_4">#REF!</definedName>
    <definedName name="Excel_BuiltIn_Print_Area_6_1_17">#REF!</definedName>
    <definedName name="Excel_BuiltIn_Print_Area_6_1_17_16">#REF!</definedName>
    <definedName name="Excel_BuiltIn_Print_Area_6_1_17_2">#REF!</definedName>
    <definedName name="Excel_BuiltIn_Print_Area_6_1_17_27">#REF!</definedName>
    <definedName name="Excel_BuiltIn_Print_Area_6_1_17_4">#REF!</definedName>
    <definedName name="Excel_BuiltIn_Print_Area_6_1_2">#REF!</definedName>
    <definedName name="Excel_BuiltIn_Print_Area_6_1_2_1">#REF!</definedName>
    <definedName name="Excel_BuiltIn_Print_Area_6_1_2_16">#REF!</definedName>
    <definedName name="Excel_BuiltIn_Print_Area_6_1_2_2">#REF!</definedName>
    <definedName name="Excel_BuiltIn_Print_Area_6_1_2_27">#REF!</definedName>
    <definedName name="Excel_BuiltIn_Print_Area_6_1_2_4">#REF!</definedName>
    <definedName name="Excel_BuiltIn_Print_Area_6_1_20">#REF!</definedName>
    <definedName name="Excel_BuiltIn_Print_Area_6_1_20_16">#REF!</definedName>
    <definedName name="Excel_BuiltIn_Print_Area_6_1_20_2">#REF!</definedName>
    <definedName name="Excel_BuiltIn_Print_Area_6_1_20_27">#REF!</definedName>
    <definedName name="Excel_BuiltIn_Print_Area_6_1_20_4">#REF!</definedName>
    <definedName name="Excel_BuiltIn_Print_Area_6_1_27">#REF!</definedName>
    <definedName name="Excel_BuiltIn_Print_Area_6_1_3">#REF!</definedName>
    <definedName name="Excel_BuiltIn_Print_Area_6_1_3_16">#REF!</definedName>
    <definedName name="Excel_BuiltIn_Print_Area_6_1_3_2">#REF!</definedName>
    <definedName name="Excel_BuiltIn_Print_Area_6_1_3_27">#REF!</definedName>
    <definedName name="Excel_BuiltIn_Print_Area_6_1_3_4">#REF!</definedName>
    <definedName name="Excel_BuiltIn_Print_Area_6_1_4">#REF!</definedName>
    <definedName name="Excel_BuiltIn_Print_Area_6_1_5">#REF!</definedName>
    <definedName name="Excel_BuiltIn_Print_Area_6_1_5_1">#REF!</definedName>
    <definedName name="Excel_BuiltIn_Print_Area_6_1_5_16">#REF!</definedName>
    <definedName name="Excel_BuiltIn_Print_Area_6_1_5_2">#REF!</definedName>
    <definedName name="Excel_BuiltIn_Print_Area_6_1_5_27">#REF!</definedName>
    <definedName name="Excel_BuiltIn_Print_Area_6_1_5_4">#REF!</definedName>
    <definedName name="Excel_BuiltIn_Print_Area_6_1_6">#REF!</definedName>
    <definedName name="Excel_BuiltIn_Print_Area_6_1_6_16">#REF!</definedName>
    <definedName name="Excel_BuiltIn_Print_Area_6_1_6_2">#REF!</definedName>
    <definedName name="Excel_BuiltIn_Print_Area_6_1_6_27">#REF!</definedName>
    <definedName name="Excel_BuiltIn_Print_Area_6_1_6_4">#REF!</definedName>
    <definedName name="Excel_BuiltIn_Print_Area_6_1_7">#REF!</definedName>
    <definedName name="Excel_BuiltIn_Print_Area_6_1_7_16">#REF!</definedName>
    <definedName name="Excel_BuiltIn_Print_Area_6_1_7_2">#REF!</definedName>
    <definedName name="Excel_BuiltIn_Print_Area_6_1_7_27">#REF!</definedName>
    <definedName name="Excel_BuiltIn_Print_Area_6_1_7_4">#REF!</definedName>
    <definedName name="Excel_BuiltIn_Print_Area_6_1_8">#REF!</definedName>
    <definedName name="Excel_BuiltIn_Print_Area_6_1_8_16">#REF!</definedName>
    <definedName name="Excel_BuiltIn_Print_Area_6_1_8_2">#REF!</definedName>
    <definedName name="Excel_BuiltIn_Print_Area_6_1_8_27">#REF!</definedName>
    <definedName name="Excel_BuiltIn_Print_Area_6_1_8_4">#REF!</definedName>
    <definedName name="Excel_BuiltIn_Print_Area_6_1_9">#REF!</definedName>
    <definedName name="Excel_BuiltIn_Print_Area_6_1_9_16">#REF!</definedName>
    <definedName name="Excel_BuiltIn_Print_Area_6_1_9_2">#REF!</definedName>
    <definedName name="Excel_BuiltIn_Print_Area_6_1_9_27">#REF!</definedName>
    <definedName name="Excel_BuiltIn_Print_Area_6_1_9_4">#REF!</definedName>
    <definedName name="Excel_BuiltIn_Print_Area_6_20">#REF!</definedName>
    <definedName name="Excel_BuiltIn_Print_Area_6_20_16">#REF!</definedName>
    <definedName name="Excel_BuiltIn_Print_Area_6_20_2">#REF!</definedName>
    <definedName name="Excel_BuiltIn_Print_Area_6_20_27">#REF!</definedName>
    <definedName name="Excel_BuiltIn_Print_Area_6_20_4">#REF!</definedName>
    <definedName name="Excel_BuiltIn_Print_Area_7_1">#REF!</definedName>
    <definedName name="Excel_BuiltIn_Print_Area_7_1_1">#REF!</definedName>
    <definedName name="Excel_BuiltIn_Print_Area_7_1_1_1">#REF!</definedName>
    <definedName name="Excel_BuiltIn_Print_Area_7_1_1_1_1">#REF!</definedName>
    <definedName name="Excel_BuiltIn_Print_Area_7_1_1_1_1_1">#REF!</definedName>
    <definedName name="Excel_BuiltIn_Print_Area_7_1_1_1_1_16">#REF!</definedName>
    <definedName name="Excel_BuiltIn_Print_Area_7_1_1_1_1_2">#REF!</definedName>
    <definedName name="Excel_BuiltIn_Print_Area_7_1_1_1_1_27">#REF!</definedName>
    <definedName name="Excel_BuiltIn_Print_Area_7_1_1_1_1_4">#REF!</definedName>
    <definedName name="Excel_BuiltIn_Print_Area_7_1_1_1_16">#REF!</definedName>
    <definedName name="Excel_BuiltIn_Print_Area_7_1_1_1_2">#REF!</definedName>
    <definedName name="Excel_BuiltIn_Print_Area_7_1_1_1_27">#REF!</definedName>
    <definedName name="Excel_BuiltIn_Print_Area_7_1_1_1_4">#REF!</definedName>
    <definedName name="Excel_BuiltIn_Print_Area_7_1_1_10">#REF!</definedName>
    <definedName name="Excel_BuiltIn_Print_Area_7_1_1_10_16">#REF!</definedName>
    <definedName name="Excel_BuiltIn_Print_Area_7_1_1_10_2">#REF!</definedName>
    <definedName name="Excel_BuiltIn_Print_Area_7_1_1_10_27">#REF!</definedName>
    <definedName name="Excel_BuiltIn_Print_Area_7_1_1_10_4">#REF!</definedName>
    <definedName name="Excel_BuiltIn_Print_Area_7_1_1_11">#REF!</definedName>
    <definedName name="Excel_BuiltIn_Print_Area_7_1_1_11_16">#REF!</definedName>
    <definedName name="Excel_BuiltIn_Print_Area_7_1_1_11_2">#REF!</definedName>
    <definedName name="Excel_BuiltIn_Print_Area_7_1_1_11_27">#REF!</definedName>
    <definedName name="Excel_BuiltIn_Print_Area_7_1_1_11_4">#REF!</definedName>
    <definedName name="Excel_BuiltIn_Print_Area_7_1_1_12">#REF!</definedName>
    <definedName name="Excel_BuiltIn_Print_Area_7_1_1_12_16">#REF!</definedName>
    <definedName name="Excel_BuiltIn_Print_Area_7_1_1_12_2">#REF!</definedName>
    <definedName name="Excel_BuiltIn_Print_Area_7_1_1_12_27">#REF!</definedName>
    <definedName name="Excel_BuiltIn_Print_Area_7_1_1_12_4">#REF!</definedName>
    <definedName name="Excel_BuiltIn_Print_Area_7_1_1_13">#REF!</definedName>
    <definedName name="Excel_BuiltIn_Print_Area_7_1_1_13_16">#REF!</definedName>
    <definedName name="Excel_BuiltIn_Print_Area_7_1_1_13_2">#REF!</definedName>
    <definedName name="Excel_BuiltIn_Print_Area_7_1_1_13_27">#REF!</definedName>
    <definedName name="Excel_BuiltIn_Print_Area_7_1_1_13_4">#REF!</definedName>
    <definedName name="Excel_BuiltIn_Print_Area_7_1_1_14">#REF!</definedName>
    <definedName name="Excel_BuiltIn_Print_Area_7_1_1_14_16">#REF!</definedName>
    <definedName name="Excel_BuiltIn_Print_Area_7_1_1_14_2">#REF!</definedName>
    <definedName name="Excel_BuiltIn_Print_Area_7_1_1_14_27">#REF!</definedName>
    <definedName name="Excel_BuiltIn_Print_Area_7_1_1_14_4">#REF!</definedName>
    <definedName name="Excel_BuiltIn_Print_Area_7_1_1_15">#REF!</definedName>
    <definedName name="Excel_BuiltIn_Print_Area_7_1_1_15_16">#REF!</definedName>
    <definedName name="Excel_BuiltIn_Print_Area_7_1_1_15_2">#REF!</definedName>
    <definedName name="Excel_BuiltIn_Print_Area_7_1_1_15_27">#REF!</definedName>
    <definedName name="Excel_BuiltIn_Print_Area_7_1_1_15_4">#REF!</definedName>
    <definedName name="Excel_BuiltIn_Print_Area_7_1_1_16">#REF!</definedName>
    <definedName name="Excel_BuiltIn_Print_Area_7_1_1_16_1">#REF!</definedName>
    <definedName name="Excel_BuiltIn_Print_Area_7_1_1_16_16">#REF!</definedName>
    <definedName name="Excel_BuiltIn_Print_Area_7_1_1_16_2">#REF!</definedName>
    <definedName name="Excel_BuiltIn_Print_Area_7_1_1_16_27">#REF!</definedName>
    <definedName name="Excel_BuiltIn_Print_Area_7_1_1_16_4">#REF!</definedName>
    <definedName name="Excel_BuiltIn_Print_Area_7_1_1_17">#REF!</definedName>
    <definedName name="Excel_BuiltIn_Print_Area_7_1_1_17_16">#REF!</definedName>
    <definedName name="Excel_BuiltIn_Print_Area_7_1_1_17_2">#REF!</definedName>
    <definedName name="Excel_BuiltIn_Print_Area_7_1_1_17_27">#REF!</definedName>
    <definedName name="Excel_BuiltIn_Print_Area_7_1_1_17_4">#REF!</definedName>
    <definedName name="Excel_BuiltIn_Print_Area_7_1_1_2">#REF!</definedName>
    <definedName name="Excel_BuiltIn_Print_Area_7_1_1_2_1">#REF!</definedName>
    <definedName name="Excel_BuiltIn_Print_Area_7_1_1_2_16">#REF!</definedName>
    <definedName name="Excel_BuiltIn_Print_Area_7_1_1_2_2">#REF!</definedName>
    <definedName name="Excel_BuiltIn_Print_Area_7_1_1_2_27">#REF!</definedName>
    <definedName name="Excel_BuiltIn_Print_Area_7_1_1_2_4">#REF!</definedName>
    <definedName name="Excel_BuiltIn_Print_Area_7_1_1_20">#REF!</definedName>
    <definedName name="Excel_BuiltIn_Print_Area_7_1_1_20_16">#REF!</definedName>
    <definedName name="Excel_BuiltIn_Print_Area_7_1_1_20_2">#REF!</definedName>
    <definedName name="Excel_BuiltIn_Print_Area_7_1_1_20_27">#REF!</definedName>
    <definedName name="Excel_BuiltIn_Print_Area_7_1_1_20_4">#REF!</definedName>
    <definedName name="Excel_BuiltIn_Print_Area_7_1_1_27">#REF!</definedName>
    <definedName name="Excel_BuiltIn_Print_Area_7_1_1_3">#REF!</definedName>
    <definedName name="Excel_BuiltIn_Print_Area_7_1_1_3_16">#REF!</definedName>
    <definedName name="Excel_BuiltIn_Print_Area_7_1_1_3_2">#REF!</definedName>
    <definedName name="Excel_BuiltIn_Print_Area_7_1_1_3_27">#REF!</definedName>
    <definedName name="Excel_BuiltIn_Print_Area_7_1_1_3_4">#REF!</definedName>
    <definedName name="Excel_BuiltIn_Print_Area_7_1_1_4">#REF!</definedName>
    <definedName name="Excel_BuiltIn_Print_Area_7_1_1_5">#REF!</definedName>
    <definedName name="Excel_BuiltIn_Print_Area_7_1_1_5_16">#REF!</definedName>
    <definedName name="Excel_BuiltIn_Print_Area_7_1_1_5_2">#REF!</definedName>
    <definedName name="Excel_BuiltIn_Print_Area_7_1_1_5_27">#REF!</definedName>
    <definedName name="Excel_BuiltIn_Print_Area_7_1_1_5_4">#REF!</definedName>
    <definedName name="Excel_BuiltIn_Print_Area_7_1_1_6">#REF!</definedName>
    <definedName name="Excel_BuiltIn_Print_Area_7_1_1_6_16">#REF!</definedName>
    <definedName name="Excel_BuiltIn_Print_Area_7_1_1_6_2">#REF!</definedName>
    <definedName name="Excel_BuiltIn_Print_Area_7_1_1_6_27">#REF!</definedName>
    <definedName name="Excel_BuiltIn_Print_Area_7_1_1_6_4">#REF!</definedName>
    <definedName name="Excel_BuiltIn_Print_Area_7_1_1_7">#REF!</definedName>
    <definedName name="Excel_BuiltIn_Print_Area_7_1_1_7_16">#REF!</definedName>
    <definedName name="Excel_BuiltIn_Print_Area_7_1_1_7_2">#REF!</definedName>
    <definedName name="Excel_BuiltIn_Print_Area_7_1_1_7_27">#REF!</definedName>
    <definedName name="Excel_BuiltIn_Print_Area_7_1_1_7_4">#REF!</definedName>
    <definedName name="Excel_BuiltIn_Print_Area_7_1_1_8">#REF!</definedName>
    <definedName name="Excel_BuiltIn_Print_Area_7_1_1_8_16">#REF!</definedName>
    <definedName name="Excel_BuiltIn_Print_Area_7_1_1_8_2">#REF!</definedName>
    <definedName name="Excel_BuiltIn_Print_Area_7_1_1_8_27">#REF!</definedName>
    <definedName name="Excel_BuiltIn_Print_Area_7_1_1_8_4">#REF!</definedName>
    <definedName name="Excel_BuiltIn_Print_Area_7_1_1_9">#REF!</definedName>
    <definedName name="Excel_BuiltIn_Print_Area_7_1_1_9_16">#REF!</definedName>
    <definedName name="Excel_BuiltIn_Print_Area_7_1_1_9_2">#REF!</definedName>
    <definedName name="Excel_BuiltIn_Print_Area_7_1_1_9_27">#REF!</definedName>
    <definedName name="Excel_BuiltIn_Print_Area_7_1_1_9_4">#REF!</definedName>
    <definedName name="Excel_BuiltIn_Print_Area_7_1_10">#REF!</definedName>
    <definedName name="Excel_BuiltIn_Print_Area_7_1_10_16">#REF!</definedName>
    <definedName name="Excel_BuiltIn_Print_Area_7_1_10_2">#REF!</definedName>
    <definedName name="Excel_BuiltIn_Print_Area_7_1_10_27">#REF!</definedName>
    <definedName name="Excel_BuiltIn_Print_Area_7_1_10_4">#REF!</definedName>
    <definedName name="Excel_BuiltIn_Print_Area_7_1_11">#REF!</definedName>
    <definedName name="Excel_BuiltIn_Print_Area_7_1_11_16">#REF!</definedName>
    <definedName name="Excel_BuiltIn_Print_Area_7_1_11_2">#REF!</definedName>
    <definedName name="Excel_BuiltIn_Print_Area_7_1_11_27">#REF!</definedName>
    <definedName name="Excel_BuiltIn_Print_Area_7_1_11_4">#REF!</definedName>
    <definedName name="Excel_BuiltIn_Print_Area_7_1_12">#REF!</definedName>
    <definedName name="Excel_BuiltIn_Print_Area_7_1_12_16">#REF!</definedName>
    <definedName name="Excel_BuiltIn_Print_Area_7_1_12_2">#REF!</definedName>
    <definedName name="Excel_BuiltIn_Print_Area_7_1_12_27">#REF!</definedName>
    <definedName name="Excel_BuiltIn_Print_Area_7_1_12_4">#REF!</definedName>
    <definedName name="Excel_BuiltIn_Print_Area_7_1_13">#REF!</definedName>
    <definedName name="Excel_BuiltIn_Print_Area_7_1_13_16">#REF!</definedName>
    <definedName name="Excel_BuiltIn_Print_Area_7_1_13_2">#REF!</definedName>
    <definedName name="Excel_BuiltIn_Print_Area_7_1_13_27">#REF!</definedName>
    <definedName name="Excel_BuiltIn_Print_Area_7_1_13_4">#REF!</definedName>
    <definedName name="Excel_BuiltIn_Print_Area_7_1_14">#REF!</definedName>
    <definedName name="Excel_BuiltIn_Print_Area_7_1_14_16">#REF!</definedName>
    <definedName name="Excel_BuiltIn_Print_Area_7_1_14_2">#REF!</definedName>
    <definedName name="Excel_BuiltIn_Print_Area_7_1_14_27">#REF!</definedName>
    <definedName name="Excel_BuiltIn_Print_Area_7_1_14_4">#REF!</definedName>
    <definedName name="Excel_BuiltIn_Print_Area_7_1_15">#REF!</definedName>
    <definedName name="Excel_BuiltIn_Print_Area_7_1_15_16">#REF!</definedName>
    <definedName name="Excel_BuiltIn_Print_Area_7_1_15_2">#REF!</definedName>
    <definedName name="Excel_BuiltIn_Print_Area_7_1_15_27">#REF!</definedName>
    <definedName name="Excel_BuiltIn_Print_Area_7_1_15_4">#REF!</definedName>
    <definedName name="Excel_BuiltIn_Print_Area_7_1_16">#REF!</definedName>
    <definedName name="Excel_BuiltIn_Print_Area_7_1_16_1">#REF!</definedName>
    <definedName name="Excel_BuiltIn_Print_Area_7_1_16_16">#REF!</definedName>
    <definedName name="Excel_BuiltIn_Print_Area_7_1_16_2">#REF!</definedName>
    <definedName name="Excel_BuiltIn_Print_Area_7_1_16_27">#REF!</definedName>
    <definedName name="Excel_BuiltIn_Print_Area_7_1_16_4">#REF!</definedName>
    <definedName name="Excel_BuiltIn_Print_Area_7_1_17">#REF!</definedName>
    <definedName name="Excel_BuiltIn_Print_Area_7_1_17_1">#REF!</definedName>
    <definedName name="Excel_BuiltIn_Print_Area_7_1_17_1_16">#REF!</definedName>
    <definedName name="Excel_BuiltIn_Print_Area_7_1_17_1_2">#REF!</definedName>
    <definedName name="Excel_BuiltIn_Print_Area_7_1_17_1_27">#REF!</definedName>
    <definedName name="Excel_BuiltIn_Print_Area_7_1_17_1_4">#REF!</definedName>
    <definedName name="Excel_BuiltIn_Print_Area_7_1_17_16">#REF!</definedName>
    <definedName name="Excel_BuiltIn_Print_Area_7_1_17_2">#REF!</definedName>
    <definedName name="Excel_BuiltIn_Print_Area_7_1_17_27">#REF!</definedName>
    <definedName name="Excel_BuiltIn_Print_Area_7_1_17_4">#REF!</definedName>
    <definedName name="Excel_BuiltIn_Print_Area_7_1_2">#REF!</definedName>
    <definedName name="Excel_BuiltIn_Print_Area_7_1_2_1">#REF!</definedName>
    <definedName name="Excel_BuiltIn_Print_Area_7_1_2_16">#REF!</definedName>
    <definedName name="Excel_BuiltIn_Print_Area_7_1_2_2">#REF!</definedName>
    <definedName name="Excel_BuiltIn_Print_Area_7_1_2_27">#REF!</definedName>
    <definedName name="Excel_BuiltIn_Print_Area_7_1_2_4">#REF!</definedName>
    <definedName name="Excel_BuiltIn_Print_Area_7_1_20">#REF!</definedName>
    <definedName name="Excel_BuiltIn_Print_Area_7_1_20_16">#REF!</definedName>
    <definedName name="Excel_BuiltIn_Print_Area_7_1_20_2">#REF!</definedName>
    <definedName name="Excel_BuiltIn_Print_Area_7_1_20_27">#REF!</definedName>
    <definedName name="Excel_BuiltIn_Print_Area_7_1_20_4">#REF!</definedName>
    <definedName name="Excel_BuiltIn_Print_Area_7_1_27">#REF!</definedName>
    <definedName name="Excel_BuiltIn_Print_Area_7_1_3">#REF!</definedName>
    <definedName name="Excel_BuiltIn_Print_Area_7_1_3_16">#REF!</definedName>
    <definedName name="Excel_BuiltIn_Print_Area_7_1_3_2">#REF!</definedName>
    <definedName name="Excel_BuiltIn_Print_Area_7_1_3_27">#REF!</definedName>
    <definedName name="Excel_BuiltIn_Print_Area_7_1_3_4">#REF!</definedName>
    <definedName name="Excel_BuiltIn_Print_Area_7_1_4">#REF!</definedName>
    <definedName name="Excel_BuiltIn_Print_Area_7_1_5">#REF!</definedName>
    <definedName name="Excel_BuiltIn_Print_Area_7_1_5_16">#REF!</definedName>
    <definedName name="Excel_BuiltIn_Print_Area_7_1_5_2">#REF!</definedName>
    <definedName name="Excel_BuiltIn_Print_Area_7_1_5_27">#REF!</definedName>
    <definedName name="Excel_BuiltIn_Print_Area_7_1_5_4">#REF!</definedName>
    <definedName name="Excel_BuiltIn_Print_Area_7_1_6">#REF!</definedName>
    <definedName name="Excel_BuiltIn_Print_Area_7_1_6_16">#REF!</definedName>
    <definedName name="Excel_BuiltIn_Print_Area_7_1_6_2">#REF!</definedName>
    <definedName name="Excel_BuiltIn_Print_Area_7_1_6_27">#REF!</definedName>
    <definedName name="Excel_BuiltIn_Print_Area_7_1_6_4">#REF!</definedName>
    <definedName name="Excel_BuiltIn_Print_Area_7_1_7">#REF!</definedName>
    <definedName name="Excel_BuiltIn_Print_Area_7_1_7_16">#REF!</definedName>
    <definedName name="Excel_BuiltIn_Print_Area_7_1_7_2">#REF!</definedName>
    <definedName name="Excel_BuiltIn_Print_Area_7_1_7_27">#REF!</definedName>
    <definedName name="Excel_BuiltIn_Print_Area_7_1_7_4">#REF!</definedName>
    <definedName name="Excel_BuiltIn_Print_Area_7_1_8_16">#REF!</definedName>
    <definedName name="Excel_BuiltIn_Print_Area_7_1_8_2">#REF!</definedName>
    <definedName name="Excel_BuiltIn_Print_Area_7_1_8_27">#REF!</definedName>
    <definedName name="Excel_BuiltIn_Print_Area_7_1_8_4">#REF!</definedName>
    <definedName name="Excel_BuiltIn_Print_Area_7_1_9">#REF!</definedName>
    <definedName name="Excel_BuiltIn_Print_Area_7_1_9_16">#REF!</definedName>
    <definedName name="Excel_BuiltIn_Print_Area_7_1_9_2">#REF!</definedName>
    <definedName name="Excel_BuiltIn_Print_Area_7_1_9_27">#REF!</definedName>
    <definedName name="Excel_BuiltIn_Print_Area_7_1_9_4">#REF!</definedName>
    <definedName name="Excel_BuiltIn_Print_Area_8">#REF!</definedName>
    <definedName name="Excel_BuiltIn_Print_Area_8_1">#REF!</definedName>
    <definedName name="Excel_BuiltIn_Print_Area_8_1_1">#REF!</definedName>
    <definedName name="Excel_BuiltIn_Print_Area_8_1_1_1">#REF!</definedName>
    <definedName name="Excel_BuiltIn_Print_Area_8_1_1_1_1">#REF!</definedName>
    <definedName name="Excel_BuiltIn_Print_Area_8_1_1_1_1_1">#REF!</definedName>
    <definedName name="Excel_BuiltIn_Print_Area_8_1_1_1_1_16">#REF!</definedName>
    <definedName name="Excel_BuiltIn_Print_Area_8_1_1_1_1_2">#REF!</definedName>
    <definedName name="Excel_BuiltIn_Print_Area_8_1_1_1_1_27">#REF!</definedName>
    <definedName name="Excel_BuiltIn_Print_Area_8_1_1_1_1_4">#REF!</definedName>
    <definedName name="Excel_BuiltIn_Print_Area_8_1_1_1_16">#REF!</definedName>
    <definedName name="Excel_BuiltIn_Print_Area_8_1_1_1_2">#REF!</definedName>
    <definedName name="Excel_BuiltIn_Print_Area_8_1_1_1_27">#REF!</definedName>
    <definedName name="Excel_BuiltIn_Print_Area_8_1_1_1_4">#REF!</definedName>
    <definedName name="Excel_BuiltIn_Print_Area_8_1_1_10">#REF!</definedName>
    <definedName name="Excel_BuiltIn_Print_Area_8_1_1_10_16">#REF!</definedName>
    <definedName name="Excel_BuiltIn_Print_Area_8_1_1_10_2">#REF!</definedName>
    <definedName name="Excel_BuiltIn_Print_Area_8_1_1_10_27">#REF!</definedName>
    <definedName name="Excel_BuiltIn_Print_Area_8_1_1_10_4">#REF!</definedName>
    <definedName name="Excel_BuiltIn_Print_Area_8_1_1_11">#REF!</definedName>
    <definedName name="Excel_BuiltIn_Print_Area_8_1_1_11_16">#REF!</definedName>
    <definedName name="Excel_BuiltIn_Print_Area_8_1_1_11_2">#REF!</definedName>
    <definedName name="Excel_BuiltIn_Print_Area_8_1_1_11_27">#REF!</definedName>
    <definedName name="Excel_BuiltIn_Print_Area_8_1_1_11_4">#REF!</definedName>
    <definedName name="Excel_BuiltIn_Print_Area_8_1_1_12">#REF!</definedName>
    <definedName name="Excel_BuiltIn_Print_Area_8_1_1_12_16">#REF!</definedName>
    <definedName name="Excel_BuiltIn_Print_Area_8_1_1_12_2">#REF!</definedName>
    <definedName name="Excel_BuiltIn_Print_Area_8_1_1_12_27">#REF!</definedName>
    <definedName name="Excel_BuiltIn_Print_Area_8_1_1_12_4">#REF!</definedName>
    <definedName name="Excel_BuiltIn_Print_Area_8_1_1_13">#REF!</definedName>
    <definedName name="Excel_BuiltIn_Print_Area_8_1_1_13_16">#REF!</definedName>
    <definedName name="Excel_BuiltIn_Print_Area_8_1_1_13_2">#REF!</definedName>
    <definedName name="Excel_BuiltIn_Print_Area_8_1_1_13_27">#REF!</definedName>
    <definedName name="Excel_BuiltIn_Print_Area_8_1_1_13_4">#REF!</definedName>
    <definedName name="Excel_BuiltIn_Print_Area_8_1_1_14">#REF!</definedName>
    <definedName name="Excel_BuiltIn_Print_Area_8_1_1_14_16">#REF!</definedName>
    <definedName name="Excel_BuiltIn_Print_Area_8_1_1_14_2">#REF!</definedName>
    <definedName name="Excel_BuiltIn_Print_Area_8_1_1_14_27">#REF!</definedName>
    <definedName name="Excel_BuiltIn_Print_Area_8_1_1_14_4">#REF!</definedName>
    <definedName name="Excel_BuiltIn_Print_Area_8_1_1_15">#REF!</definedName>
    <definedName name="Excel_BuiltIn_Print_Area_8_1_1_15_16">#REF!</definedName>
    <definedName name="Excel_BuiltIn_Print_Area_8_1_1_15_2">#REF!</definedName>
    <definedName name="Excel_BuiltIn_Print_Area_8_1_1_15_27">#REF!</definedName>
    <definedName name="Excel_BuiltIn_Print_Area_8_1_1_15_4">#REF!</definedName>
    <definedName name="Excel_BuiltIn_Print_Area_8_1_1_16">#REF!</definedName>
    <definedName name="Excel_BuiltIn_Print_Area_8_1_1_16_1">#REF!</definedName>
    <definedName name="Excel_BuiltIn_Print_Area_8_1_1_16_16">#REF!</definedName>
    <definedName name="Excel_BuiltIn_Print_Area_8_1_1_16_2">#REF!</definedName>
    <definedName name="Excel_BuiltIn_Print_Area_8_1_1_16_27">#REF!</definedName>
    <definedName name="Excel_BuiltIn_Print_Area_8_1_1_16_4">#REF!</definedName>
    <definedName name="Excel_BuiltIn_Print_Area_8_1_1_17">#REF!</definedName>
    <definedName name="Excel_BuiltIn_Print_Area_8_1_1_17_16">#REF!</definedName>
    <definedName name="Excel_BuiltIn_Print_Area_8_1_1_17_2">#REF!</definedName>
    <definedName name="Excel_BuiltIn_Print_Area_8_1_1_17_27">#REF!</definedName>
    <definedName name="Excel_BuiltIn_Print_Area_8_1_1_17_4">#REF!</definedName>
    <definedName name="Excel_BuiltIn_Print_Area_8_1_1_2">#REF!</definedName>
    <definedName name="Excel_BuiltIn_Print_Area_8_1_1_2_1">#REF!</definedName>
    <definedName name="Excel_BuiltIn_Print_Area_8_1_1_2_16">#REF!</definedName>
    <definedName name="Excel_BuiltIn_Print_Area_8_1_1_2_2">#REF!</definedName>
    <definedName name="Excel_BuiltIn_Print_Area_8_1_1_2_27">#REF!</definedName>
    <definedName name="Excel_BuiltIn_Print_Area_8_1_1_2_4">#REF!</definedName>
    <definedName name="Excel_BuiltIn_Print_Area_8_1_1_20">#REF!</definedName>
    <definedName name="Excel_BuiltIn_Print_Area_8_1_1_20_16">#REF!</definedName>
    <definedName name="Excel_BuiltIn_Print_Area_8_1_1_20_2">#REF!</definedName>
    <definedName name="Excel_BuiltIn_Print_Area_8_1_1_20_27">#REF!</definedName>
    <definedName name="Excel_BuiltIn_Print_Area_8_1_1_20_4">#REF!</definedName>
    <definedName name="Excel_BuiltIn_Print_Area_8_1_1_27">#REF!</definedName>
    <definedName name="Excel_BuiltIn_Print_Area_8_1_1_3">#REF!</definedName>
    <definedName name="Excel_BuiltIn_Print_Area_8_1_1_3_16">#REF!</definedName>
    <definedName name="Excel_BuiltIn_Print_Area_8_1_1_3_2">#REF!</definedName>
    <definedName name="Excel_BuiltIn_Print_Area_8_1_1_3_27">#REF!</definedName>
    <definedName name="Excel_BuiltIn_Print_Area_8_1_1_3_4">#REF!</definedName>
    <definedName name="Excel_BuiltIn_Print_Area_8_1_1_4">#REF!</definedName>
    <definedName name="Excel_BuiltIn_Print_Area_8_1_1_5">#REF!</definedName>
    <definedName name="Excel_BuiltIn_Print_Area_8_1_1_5_1">#REF!</definedName>
    <definedName name="Excel_BuiltIn_Print_Area_8_1_1_5_16">#REF!</definedName>
    <definedName name="Excel_BuiltIn_Print_Area_8_1_1_5_2">#REF!</definedName>
    <definedName name="Excel_BuiltIn_Print_Area_8_1_1_5_27">#REF!</definedName>
    <definedName name="Excel_BuiltIn_Print_Area_8_1_1_5_4">#REF!</definedName>
    <definedName name="Excel_BuiltIn_Print_Area_8_1_1_6">#REF!</definedName>
    <definedName name="Excel_BuiltIn_Print_Area_8_1_1_6_16">#REF!</definedName>
    <definedName name="Excel_BuiltIn_Print_Area_8_1_1_6_2">#REF!</definedName>
    <definedName name="Excel_BuiltIn_Print_Area_8_1_1_6_27">#REF!</definedName>
    <definedName name="Excel_BuiltIn_Print_Area_8_1_1_6_4">#REF!</definedName>
    <definedName name="Excel_BuiltIn_Print_Area_8_1_1_7">#REF!</definedName>
    <definedName name="Excel_BuiltIn_Print_Area_8_1_1_7_16">#REF!</definedName>
    <definedName name="Excel_BuiltIn_Print_Area_8_1_1_7_2">#REF!</definedName>
    <definedName name="Excel_BuiltIn_Print_Area_8_1_1_7_27">#REF!</definedName>
    <definedName name="Excel_BuiltIn_Print_Area_8_1_1_7_4">#REF!</definedName>
    <definedName name="Excel_BuiltIn_Print_Area_8_1_1_8">#REF!</definedName>
    <definedName name="Excel_BuiltIn_Print_Area_8_1_1_8_16">#REF!</definedName>
    <definedName name="Excel_BuiltIn_Print_Area_8_1_1_8_2">#REF!</definedName>
    <definedName name="Excel_BuiltIn_Print_Area_8_1_1_8_27">#REF!</definedName>
    <definedName name="Excel_BuiltIn_Print_Area_8_1_1_8_4">#REF!</definedName>
    <definedName name="Excel_BuiltIn_Print_Area_8_1_1_9">#REF!</definedName>
    <definedName name="Excel_BuiltIn_Print_Area_8_1_1_9_16">#REF!</definedName>
    <definedName name="Excel_BuiltIn_Print_Area_8_1_1_9_2">#REF!</definedName>
    <definedName name="Excel_BuiltIn_Print_Area_8_1_1_9_27">#REF!</definedName>
    <definedName name="Excel_BuiltIn_Print_Area_8_1_1_9_4">#REF!</definedName>
    <definedName name="Excel_BuiltIn_Print_Area_8_1_10">#REF!</definedName>
    <definedName name="Excel_BuiltIn_Print_Area_8_1_10_16">#REF!</definedName>
    <definedName name="Excel_BuiltIn_Print_Area_8_1_10_2">#REF!</definedName>
    <definedName name="Excel_BuiltIn_Print_Area_8_1_10_27">#REF!</definedName>
    <definedName name="Excel_BuiltIn_Print_Area_8_1_10_4">#REF!</definedName>
    <definedName name="Excel_BuiltIn_Print_Area_8_1_11">#REF!</definedName>
    <definedName name="Excel_BuiltIn_Print_Area_8_1_11_16">#REF!</definedName>
    <definedName name="Excel_BuiltIn_Print_Area_8_1_11_2">#REF!</definedName>
    <definedName name="Excel_BuiltIn_Print_Area_8_1_11_27">#REF!</definedName>
    <definedName name="Excel_BuiltIn_Print_Area_8_1_11_4">#REF!</definedName>
    <definedName name="Excel_BuiltIn_Print_Area_8_1_12">#REF!</definedName>
    <definedName name="Excel_BuiltIn_Print_Area_8_1_12_16">#REF!</definedName>
    <definedName name="Excel_BuiltIn_Print_Area_8_1_12_2">#REF!</definedName>
    <definedName name="Excel_BuiltIn_Print_Area_8_1_12_27">#REF!</definedName>
    <definedName name="Excel_BuiltIn_Print_Area_8_1_12_4">#REF!</definedName>
    <definedName name="Excel_BuiltIn_Print_Area_8_1_13">#REF!</definedName>
    <definedName name="Excel_BuiltIn_Print_Area_8_1_13_16">#REF!</definedName>
    <definedName name="Excel_BuiltIn_Print_Area_8_1_13_2">#REF!</definedName>
    <definedName name="Excel_BuiltIn_Print_Area_8_1_13_27">#REF!</definedName>
    <definedName name="Excel_BuiltIn_Print_Area_8_1_13_4">#REF!</definedName>
    <definedName name="Excel_BuiltIn_Print_Area_8_1_14">#REF!</definedName>
    <definedName name="Excel_BuiltIn_Print_Area_8_1_14_16">#REF!</definedName>
    <definedName name="Excel_BuiltIn_Print_Area_8_1_14_2">#REF!</definedName>
    <definedName name="Excel_BuiltIn_Print_Area_8_1_14_27">#REF!</definedName>
    <definedName name="Excel_BuiltIn_Print_Area_8_1_14_4">#REF!</definedName>
    <definedName name="Excel_BuiltIn_Print_Area_8_1_15">#REF!</definedName>
    <definedName name="Excel_BuiltIn_Print_Area_8_1_15_16">#REF!</definedName>
    <definedName name="Excel_BuiltIn_Print_Area_8_1_15_2">#REF!</definedName>
    <definedName name="Excel_BuiltIn_Print_Area_8_1_15_27">#REF!</definedName>
    <definedName name="Excel_BuiltIn_Print_Area_8_1_15_4">#REF!</definedName>
    <definedName name="Excel_BuiltIn_Print_Area_8_1_16">#REF!</definedName>
    <definedName name="Excel_BuiltIn_Print_Area_8_1_16_1">#REF!</definedName>
    <definedName name="Excel_BuiltIn_Print_Area_8_1_16_16">#REF!</definedName>
    <definedName name="Excel_BuiltIn_Print_Area_8_1_16_2">#REF!</definedName>
    <definedName name="Excel_BuiltIn_Print_Area_8_1_16_27">#REF!</definedName>
    <definedName name="Excel_BuiltIn_Print_Area_8_1_16_4">#REF!</definedName>
    <definedName name="Excel_BuiltIn_Print_Area_8_1_17">#REF!</definedName>
    <definedName name="Excel_BuiltIn_Print_Area_8_1_17_16">#REF!</definedName>
    <definedName name="Excel_BuiltIn_Print_Area_8_1_17_2">#REF!</definedName>
    <definedName name="Excel_BuiltIn_Print_Area_8_1_17_27">#REF!</definedName>
    <definedName name="Excel_BuiltIn_Print_Area_8_1_17_4">#REF!</definedName>
    <definedName name="Excel_BuiltIn_Print_Area_8_1_2">#REF!</definedName>
    <definedName name="Excel_BuiltIn_Print_Area_8_1_2_1">#REF!</definedName>
    <definedName name="Excel_BuiltIn_Print_Area_8_1_2_16">#REF!</definedName>
    <definedName name="Excel_BuiltIn_Print_Area_8_1_2_2">#REF!</definedName>
    <definedName name="Excel_BuiltIn_Print_Area_8_1_2_27">#REF!</definedName>
    <definedName name="Excel_BuiltIn_Print_Area_8_1_2_4">#REF!</definedName>
    <definedName name="Excel_BuiltIn_Print_Area_8_1_20">#REF!</definedName>
    <definedName name="Excel_BuiltIn_Print_Area_8_1_20_16">#REF!</definedName>
    <definedName name="Excel_BuiltIn_Print_Area_8_1_20_2">#REF!</definedName>
    <definedName name="Excel_BuiltIn_Print_Area_8_1_20_27">#REF!</definedName>
    <definedName name="Excel_BuiltIn_Print_Area_8_1_20_4">#REF!</definedName>
    <definedName name="Excel_BuiltIn_Print_Area_8_1_27">#REF!</definedName>
    <definedName name="Excel_BuiltIn_Print_Area_8_1_3">#REF!</definedName>
    <definedName name="Excel_BuiltIn_Print_Area_8_1_3_16">#REF!</definedName>
    <definedName name="Excel_BuiltIn_Print_Area_8_1_3_2">#REF!</definedName>
    <definedName name="Excel_BuiltIn_Print_Area_8_1_3_27">#REF!</definedName>
    <definedName name="Excel_BuiltIn_Print_Area_8_1_3_4">#REF!</definedName>
    <definedName name="Excel_BuiltIn_Print_Area_8_1_4">#REF!</definedName>
    <definedName name="Excel_BuiltIn_Print_Area_8_1_5">#REF!</definedName>
    <definedName name="Excel_BuiltIn_Print_Area_8_1_5_1">#REF!</definedName>
    <definedName name="Excel_BuiltIn_Print_Area_8_1_5_16">#REF!</definedName>
    <definedName name="Excel_BuiltIn_Print_Area_8_1_5_2">#REF!</definedName>
    <definedName name="Excel_BuiltIn_Print_Area_8_1_5_27">#REF!</definedName>
    <definedName name="Excel_BuiltIn_Print_Area_8_1_5_4">#REF!</definedName>
    <definedName name="Excel_BuiltIn_Print_Area_8_1_6">#REF!</definedName>
    <definedName name="Excel_BuiltIn_Print_Area_8_1_6_16">#REF!</definedName>
    <definedName name="Excel_BuiltIn_Print_Area_8_1_6_2">#REF!</definedName>
    <definedName name="Excel_BuiltIn_Print_Area_8_1_6_27">#REF!</definedName>
    <definedName name="Excel_BuiltIn_Print_Area_8_1_6_4">#REF!</definedName>
    <definedName name="Excel_BuiltIn_Print_Area_8_1_7">#REF!</definedName>
    <definedName name="Excel_BuiltIn_Print_Area_8_1_7_16">#REF!</definedName>
    <definedName name="Excel_BuiltIn_Print_Area_8_1_7_2">#REF!</definedName>
    <definedName name="Excel_BuiltIn_Print_Area_8_1_7_27">#REF!</definedName>
    <definedName name="Excel_BuiltIn_Print_Area_8_1_7_4">#REF!</definedName>
    <definedName name="Excel_BuiltIn_Print_Area_8_1_8">#REF!</definedName>
    <definedName name="Excel_BuiltIn_Print_Area_8_1_8_16">#REF!</definedName>
    <definedName name="Excel_BuiltIn_Print_Area_8_1_8_2">#REF!</definedName>
    <definedName name="Excel_BuiltIn_Print_Area_8_1_8_27">#REF!</definedName>
    <definedName name="Excel_BuiltIn_Print_Area_8_1_8_4">#REF!</definedName>
    <definedName name="Excel_BuiltIn_Print_Area_8_1_9">#REF!</definedName>
    <definedName name="Excel_BuiltIn_Print_Area_8_1_9_16">#REF!</definedName>
    <definedName name="Excel_BuiltIn_Print_Area_8_1_9_2">#REF!</definedName>
    <definedName name="Excel_BuiltIn_Print_Area_8_1_9_27">#REF!</definedName>
    <definedName name="Excel_BuiltIn_Print_Area_8_1_9_4">#REF!</definedName>
    <definedName name="Excel_BuiltIn_Print_Area_9">#REF!</definedName>
    <definedName name="Excel_BuiltIn_Print_Area_9_1">#REF!</definedName>
    <definedName name="Excel_BuiltIn_Print_Area_9_1_1">#REF!</definedName>
    <definedName name="Excel_BuiltIn_Print_Area_9_1_1_1">#REF!</definedName>
    <definedName name="Excel_BuiltIn_Print_Area_9_1_1_1_1">#REF!</definedName>
    <definedName name="Excel_BuiltIn_Print_Area_9_1_1_1_1_1">#REF!</definedName>
    <definedName name="Excel_BuiltIn_Print_Area_9_1_1_16">#REF!</definedName>
    <definedName name="Excel_BuiltIn_Print_Area_9_1_1_2">#REF!</definedName>
    <definedName name="Excel_BuiltIn_Print_Area_9_1_1_27">#REF!</definedName>
    <definedName name="Excel_BuiltIn_Print_Area_9_1_1_4">#REF!</definedName>
    <definedName name="Excel_BuiltIn_Print_Area_9_1_10">#REF!</definedName>
    <definedName name="Excel_BuiltIn_Print_Area_9_1_10_16">#REF!</definedName>
    <definedName name="Excel_BuiltIn_Print_Area_9_1_10_2">#REF!</definedName>
    <definedName name="Excel_BuiltIn_Print_Area_9_1_10_27">#REF!</definedName>
    <definedName name="Excel_BuiltIn_Print_Area_9_1_10_4">#REF!</definedName>
    <definedName name="Excel_BuiltIn_Print_Area_9_1_11">#REF!</definedName>
    <definedName name="Excel_BuiltIn_Print_Area_9_1_11_16">#REF!</definedName>
    <definedName name="Excel_BuiltIn_Print_Area_9_1_11_2">#REF!</definedName>
    <definedName name="Excel_BuiltIn_Print_Area_9_1_11_27">#REF!</definedName>
    <definedName name="Excel_BuiltIn_Print_Area_9_1_11_4">#REF!</definedName>
    <definedName name="Excel_BuiltIn_Print_Area_9_1_12">#REF!</definedName>
    <definedName name="Excel_BuiltIn_Print_Area_9_1_12_16">#REF!</definedName>
    <definedName name="Excel_BuiltIn_Print_Area_9_1_12_2">#REF!</definedName>
    <definedName name="Excel_BuiltIn_Print_Area_9_1_12_27">#REF!</definedName>
    <definedName name="Excel_BuiltIn_Print_Area_9_1_12_4">#REF!</definedName>
    <definedName name="Excel_BuiltIn_Print_Area_9_1_13">#REF!</definedName>
    <definedName name="Excel_BuiltIn_Print_Area_9_1_13_16">#REF!</definedName>
    <definedName name="Excel_BuiltIn_Print_Area_9_1_13_2">#REF!</definedName>
    <definedName name="Excel_BuiltIn_Print_Area_9_1_13_27">#REF!</definedName>
    <definedName name="Excel_BuiltIn_Print_Area_9_1_13_4">#REF!</definedName>
    <definedName name="Excel_BuiltIn_Print_Area_9_1_14">#REF!</definedName>
    <definedName name="Excel_BuiltIn_Print_Area_9_1_14_16">#REF!</definedName>
    <definedName name="Excel_BuiltIn_Print_Area_9_1_14_2">#REF!</definedName>
    <definedName name="Excel_BuiltIn_Print_Area_9_1_14_27">#REF!</definedName>
    <definedName name="Excel_BuiltIn_Print_Area_9_1_14_4">#REF!</definedName>
    <definedName name="Excel_BuiltIn_Print_Area_9_1_15">#REF!</definedName>
    <definedName name="Excel_BuiltIn_Print_Area_9_1_15_16">#REF!</definedName>
    <definedName name="Excel_BuiltIn_Print_Area_9_1_15_2">#REF!</definedName>
    <definedName name="Excel_BuiltIn_Print_Area_9_1_15_27">#REF!</definedName>
    <definedName name="Excel_BuiltIn_Print_Area_9_1_15_4">#REF!</definedName>
    <definedName name="Excel_BuiltIn_Print_Area_9_1_16">#REF!</definedName>
    <definedName name="Excel_BuiltIn_Print_Area_9_1_16_1">#REF!</definedName>
    <definedName name="Excel_BuiltIn_Print_Area_9_1_16_16">#REF!</definedName>
    <definedName name="Excel_BuiltIn_Print_Area_9_1_16_2">#REF!</definedName>
    <definedName name="Excel_BuiltIn_Print_Area_9_1_16_2_1">#REF!</definedName>
    <definedName name="Excel_BuiltIn_Print_Area_9_1_16_27">#REF!</definedName>
    <definedName name="Excel_BuiltIn_Print_Area_9_1_16_4">#REF!</definedName>
    <definedName name="Excel_BuiltIn_Print_Area_9_1_17">#REF!</definedName>
    <definedName name="Excel_BuiltIn_Print_Area_9_1_17_16">#REF!</definedName>
    <definedName name="Excel_BuiltIn_Print_Area_9_1_17_2">#REF!</definedName>
    <definedName name="Excel_BuiltIn_Print_Area_9_1_17_27">#REF!</definedName>
    <definedName name="Excel_BuiltIn_Print_Area_9_1_17_4">#REF!</definedName>
    <definedName name="Excel_BuiltIn_Print_Area_9_1_2">#REF!</definedName>
    <definedName name="Excel_BuiltIn_Print_Area_9_1_2_1">#REF!</definedName>
    <definedName name="Excel_BuiltIn_Print_Area_9_1_2_16">#REF!</definedName>
    <definedName name="Excel_BuiltIn_Print_Area_9_1_2_2">#REF!</definedName>
    <definedName name="Excel_BuiltIn_Print_Area_9_1_2_2_1">#REF!</definedName>
    <definedName name="Excel_BuiltIn_Print_Area_9_1_2_27">#REF!</definedName>
    <definedName name="Excel_BuiltIn_Print_Area_9_1_2_4">#REF!</definedName>
    <definedName name="Excel_BuiltIn_Print_Area_9_1_20">#REF!</definedName>
    <definedName name="Excel_BuiltIn_Print_Area_9_1_20_16">#REF!</definedName>
    <definedName name="Excel_BuiltIn_Print_Area_9_1_20_2">#REF!</definedName>
    <definedName name="Excel_BuiltIn_Print_Area_9_1_20_27">#REF!</definedName>
    <definedName name="Excel_BuiltIn_Print_Area_9_1_20_4">#REF!</definedName>
    <definedName name="Excel_BuiltIn_Print_Area_9_1_27">#REF!</definedName>
    <definedName name="Excel_BuiltIn_Print_Area_9_1_3">#REF!</definedName>
    <definedName name="Excel_BuiltIn_Print_Area_9_1_3_16">#REF!</definedName>
    <definedName name="Excel_BuiltIn_Print_Area_9_1_3_2">#REF!</definedName>
    <definedName name="Excel_BuiltIn_Print_Area_9_1_3_27">#REF!</definedName>
    <definedName name="Excel_BuiltIn_Print_Area_9_1_3_4">#REF!</definedName>
    <definedName name="Excel_BuiltIn_Print_Area_9_1_4">#REF!</definedName>
    <definedName name="Excel_BuiltIn_Print_Area_9_1_4_1">#REF!</definedName>
    <definedName name="Excel_BuiltIn_Print_Area_9_1_5">#REF!</definedName>
    <definedName name="Excel_BuiltIn_Print_Area_9_1_5_1">#REF!</definedName>
    <definedName name="Excel_BuiltIn_Print_Area_9_1_5_16">#REF!</definedName>
    <definedName name="Excel_BuiltIn_Print_Area_9_1_5_2">#REF!</definedName>
    <definedName name="Excel_BuiltIn_Print_Area_9_1_5_27">#REF!</definedName>
    <definedName name="Excel_BuiltIn_Print_Area_9_1_5_4">#REF!</definedName>
    <definedName name="Excel_BuiltIn_Print_Area_9_1_6">#REF!</definedName>
    <definedName name="Excel_BuiltIn_Print_Area_9_1_6_16">#REF!</definedName>
    <definedName name="Excel_BuiltIn_Print_Area_9_1_6_2">#REF!</definedName>
    <definedName name="Excel_BuiltIn_Print_Area_9_1_6_27">#REF!</definedName>
    <definedName name="Excel_BuiltIn_Print_Area_9_1_6_4">#REF!</definedName>
    <definedName name="Excel_BuiltIn_Print_Area_9_1_7">#REF!</definedName>
    <definedName name="Excel_BuiltIn_Print_Area_9_1_7_16">#REF!</definedName>
    <definedName name="Excel_BuiltIn_Print_Area_9_1_7_2">#REF!</definedName>
    <definedName name="Excel_BuiltIn_Print_Area_9_1_7_27">#REF!</definedName>
    <definedName name="Excel_BuiltIn_Print_Area_9_1_7_4">#REF!</definedName>
    <definedName name="Excel_BuiltIn_Print_Area_9_1_8">#REF!</definedName>
    <definedName name="Excel_BuiltIn_Print_Area_9_1_8_16">#REF!</definedName>
    <definedName name="Excel_BuiltIn_Print_Area_9_1_8_2">#REF!</definedName>
    <definedName name="Excel_BuiltIn_Print_Area_9_1_8_27">#REF!</definedName>
    <definedName name="Excel_BuiltIn_Print_Area_9_1_8_4">#REF!</definedName>
    <definedName name="Excel_BuiltIn_Print_Area_9_1_9">#REF!</definedName>
    <definedName name="Excel_BuiltIn_Print_Area_9_1_9_16">#REF!</definedName>
    <definedName name="Excel_BuiltIn_Print_Area_9_1_9_2">#REF!</definedName>
    <definedName name="Excel_BuiltIn_Print_Area_9_1_9_27">#REF!</definedName>
    <definedName name="Excel_BuiltIn_Print_Area_9_1_9_4">#REF!</definedName>
    <definedName name="Excel_BuiltIn_Print_Titles_1">#REF!</definedName>
    <definedName name="Excel_BuiltIn_Print_Titles_10">[82]main1!$A$1:$B$65087,[82]main1!$1:$6</definedName>
    <definedName name="Excel_BuiltIn_Print_Titles_13">#REF!</definedName>
    <definedName name="Excel_BuiltIn_Print_Titles_14">#REF!</definedName>
    <definedName name="Excel_BuiltIn_Print_Titles_15">#REF!</definedName>
    <definedName name="Excel_BuiltIn_Print_Titles_15_1">#REF!</definedName>
    <definedName name="Excel_BuiltIn_Print_Titles_16">#REF!,#REF!</definedName>
    <definedName name="Excel_BuiltIn_Print_Titles_17">#REF!,#REF!</definedName>
    <definedName name="Excel_BuiltIn_Print_Titles_18">#REF!</definedName>
    <definedName name="Excel_BuiltIn_Print_Titles_19">#REF!</definedName>
    <definedName name="Excel_BuiltIn_Print_Titles_2_1_1">#REF!</definedName>
    <definedName name="Excel_BuiltIn_Print_Titles_20">#REF!</definedName>
    <definedName name="Excel_BuiltIn_Print_Titles_20_1">#REF!</definedName>
    <definedName name="Excel_BuiltIn_Print_Titles_20_1_16">#REF!</definedName>
    <definedName name="Excel_BuiltIn_Print_Titles_20_1_2">#REF!</definedName>
    <definedName name="Excel_BuiltIn_Print_Titles_20_1_27">#REF!</definedName>
    <definedName name="Excel_BuiltIn_Print_Titles_20_1_4">#REF!</definedName>
    <definedName name="Excel_BuiltIn_Print_Titles_3">#REF!</definedName>
    <definedName name="Excel_BuiltIn_Print_Titles_3_1_1">#REF!</definedName>
    <definedName name="Excel_BuiltIn_Print_Titles_4_1">[82]main1!$A$1:$B$65093,[82]main1!$1:$6</definedName>
    <definedName name="Excel_BuiltIn_Print_Titles_4_1_1">#REF!</definedName>
    <definedName name="Excel_BuiltIn_Print_Titles_4_1_1_16">#REF!</definedName>
    <definedName name="Excel_BuiltIn_Print_Titles_4_1_1_2">#REF!</definedName>
    <definedName name="Excel_BuiltIn_Print_Titles_4_1_1_27">#REF!</definedName>
    <definedName name="Excel_BuiltIn_Print_Titles_4_1_1_4">#REF!</definedName>
    <definedName name="Excel_BuiltIn_Print_Titles_4_1_16">#REF!</definedName>
    <definedName name="Excel_BuiltIn_Print_Titles_4_1_2">#REF!</definedName>
    <definedName name="Excel_BuiltIn_Print_Titles_4_1_27">#REF!</definedName>
    <definedName name="Excel_BuiltIn_Print_Titles_4_1_4">#REF!</definedName>
    <definedName name="Excel_BuiltIn_Print_Titles_5_1">[82]main1!$A$1:$B$65233,[82]main1!$1:$6</definedName>
    <definedName name="Excel_BuiltIn_Print_Titles_5_1_1">[82]main1!$A$1:$B$65231,[82]main1!$1:$6</definedName>
    <definedName name="Excel_BuiltIn_Print_Titles_5_1_1_1">#REF!,#REF!</definedName>
    <definedName name="Excel_BuiltIn_Print_Titles_9">#REF!</definedName>
    <definedName name="Excel_BuiltIn_Print_Titles_9_16">#REF!</definedName>
    <definedName name="Excel_BuiltIn_Print_Titles_9_2">#REF!</definedName>
    <definedName name="Excel_BuiltIn_Print_Titles_9_27">#REF!</definedName>
    <definedName name="Excel_BuiltIn_Print_Titles_9_4">#REF!</definedName>
    <definedName name="Excel_BuiltIn_Recorder">#REF!</definedName>
    <definedName name="excess">[83]cf!#REF!</definedName>
    <definedName name="Excise">#REF!</definedName>
    <definedName name="Excise_Duty">#REF!</definedName>
    <definedName name="Excised">#REF!</definedName>
    <definedName name="ExciseDuty">#REF!</definedName>
    <definedName name="EXF" hidden="1">{"'PROFITABILITY'!$A$1:$F$45"}</definedName>
    <definedName name="exist">#REF!</definedName>
    <definedName name="EXIT">#REF!</definedName>
    <definedName name="EXPHEADS">#REF!</definedName>
    <definedName name="EXST" hidden="1">{"'PROFITABILITY'!$A$1:$F$45"}</definedName>
    <definedName name="external">#REF!</definedName>
    <definedName name="Extra_Pay">#REF!</definedName>
    <definedName name="exwks">#REF!</definedName>
    <definedName name="F">#REF!</definedName>
    <definedName name="fa">#REF!</definedName>
    <definedName name="fafas">#REF!</definedName>
    <definedName name="FAH">#REF!</definedName>
    <definedName name="fasdfasdf">#REF!</definedName>
    <definedName name="FASDFSD">#REF!</definedName>
    <definedName name="fasf">#REF!</definedName>
    <definedName name="Fb">#REF!</definedName>
    <definedName name="FC">#REF!</definedName>
    <definedName name="FCL">'[55]220 11  BS '!#REF!</definedName>
    <definedName name="FCode" hidden="1">#REF!</definedName>
    <definedName name="FCR">#REF!</definedName>
    <definedName name="FD">#REF!</definedName>
    <definedName name="fda">#REF!</definedName>
    <definedName name="fdb">#REF!</definedName>
    <definedName name="FDF">#REF!</definedName>
    <definedName name="fdhd">#REF!</definedName>
    <definedName name="Fdl">'[55]220 11  BS '!#REF!</definedName>
    <definedName name="Fdn">#REF!</definedName>
    <definedName name="FDNBOQ132">#REF!</definedName>
    <definedName name="FDNBOQ400">#REF!</definedName>
    <definedName name="Fdr">'[55]220 11  BS '!#REF!</definedName>
    <definedName name="Fdr_name">[84]Paramtr!$C$9:$C$259</definedName>
    <definedName name="fdsdafas" hidden="1">{"'TP-SUMMARY'!$I$11:$K$11"}</definedName>
    <definedName name="fdsdf">#REF!</definedName>
    <definedName name="feb_qty_rev_3">#REF!</definedName>
    <definedName name="feb_rev4_qty">#REF!</definedName>
    <definedName name="fEQAvz">#REF!</definedName>
    <definedName name="ff" hidden="1">#REF!</definedName>
    <definedName name="FFB">#REF!</definedName>
    <definedName name="fff">[28]GWC!#REF!</definedName>
    <definedName name="ffff">#REF!</definedName>
    <definedName name="fffffffff">[28]GWC!#REF!</definedName>
    <definedName name="fffffffffff">'[29]UNP-NCW '!#REF!</definedName>
    <definedName name="fffffg" hidden="1">{"form-D1",#N/A,FALSE,"FORM-D1";"form-D1_amt",#N/A,FALSE,"FORM-D1"}</definedName>
    <definedName name="ffvvv">[28]GWC!#REF!</definedName>
    <definedName name="fgdfgg">#REF!</definedName>
    <definedName name="FGNFN">#REF!</definedName>
    <definedName name="Fh">#REF!</definedName>
    <definedName name="Fha">#REF!</definedName>
    <definedName name="FHH">#REF!</definedName>
    <definedName name="fhhhh" hidden="1">{#N/A,#N/A,FALSE,"str_title";#N/A,#N/A,FALSE,"SUM";#N/A,#N/A,FALSE,"Scope";#N/A,#N/A,FALSE,"PIE-Jn";#N/A,#N/A,FALSE,"PIE-Jn_Hz";#N/A,#N/A,FALSE,"Liq_Plan";#N/A,#N/A,FALSE,"S_Curve";#N/A,#N/A,FALSE,"Liq_Prof";#N/A,#N/A,FALSE,"Man_Pwr";#N/A,#N/A,FALSE,"Man_Prof"}</definedName>
    <definedName name="Fhwa">#REF!</definedName>
    <definedName name="Fhwl">#REF!</definedName>
    <definedName name="Fi">'[55]220 11  BS '!#REF!</definedName>
    <definedName name="fill" hidden="1">#REF!</definedName>
    <definedName name="fill2" hidden="1">#REF!</definedName>
    <definedName name="FIM">#REF!</definedName>
    <definedName name="FIT">#REF!</definedName>
    <definedName name="FIT___0">#REF!</definedName>
    <definedName name="FIT___13">#REF!</definedName>
    <definedName name="fjhgfd" hidden="1">{"'Sheet1'!$A$4386:$N$4591"}</definedName>
    <definedName name="Floor">'[52]DETAILED  BOQ'!$C$4</definedName>
    <definedName name="Fm">'[85]220KV CS'!#REF!</definedName>
    <definedName name="Fmg">#REF!</definedName>
    <definedName name="Fml">'[55]220 11  BS '!#REF!</definedName>
    <definedName name="Fmr">'[55]220 11  BS '!#REF!</definedName>
    <definedName name="fn">#REF!</definedName>
    <definedName name="fo">#REF!</definedName>
    <definedName name="foa">#REF!</definedName>
    <definedName name="foreststatus">#REF!</definedName>
    <definedName name="Formula">'[86]except wiring'!#REF!</definedName>
    <definedName name="forthemonth">#REF!</definedName>
    <definedName name="FOS.NLC">#REF!</definedName>
    <definedName name="FOS.SCF">#REF!</definedName>
    <definedName name="Fp">[35]DSLP!#REF!</definedName>
    <definedName name="Fpi">#REF!</definedName>
    <definedName name="Fpi0">#REF!</definedName>
    <definedName name="Fr">'[55]220 11  BS '!#REF!</definedName>
    <definedName name="FRANCS">#REF!</definedName>
    <definedName name="free">[14]Design!#REF!</definedName>
    <definedName name="frierect">#REF!</definedName>
    <definedName name="Frl">'[55]220 11  BS '!#REF!</definedName>
    <definedName name="frnorms">#REF!</definedName>
    <definedName name="Frr">'[55]220 11  BS '!#REF!</definedName>
    <definedName name="Fs">[35]DSLP!#REF!</definedName>
    <definedName name="fsadfds">#REF!</definedName>
    <definedName name="Fst">#REF!</definedName>
    <definedName name="Ft">#REF!</definedName>
    <definedName name="FT0">#REF!</definedName>
    <definedName name="fto">#REF!</definedName>
    <definedName name="Full_Print">#REF!</definedName>
    <definedName name="funds" hidden="1">{"'Sheet1'!$A$4386:$N$4591"}</definedName>
    <definedName name="Fv">#REF!</definedName>
    <definedName name="Fvl">'[55]220 11  BS '!#REF!</definedName>
    <definedName name="Fvr">'[55]220 11  BS '!#REF!</definedName>
    <definedName name="fw">#REF!</definedName>
    <definedName name="Fwi">'[55]220 11  BS '!#REF!</definedName>
    <definedName name="fwii">#REF!</definedName>
    <definedName name="fwio">#REF!</definedName>
    <definedName name="fww">#REF!</definedName>
    <definedName name="G">[14]Design!#REF!</definedName>
    <definedName name="gama">#REF!</definedName>
    <definedName name="gamah">#REF!</definedName>
    <definedName name="gamma">#REF!</definedName>
    <definedName name="GATE">#REF!</definedName>
    <definedName name="GBDFG">#REF!</definedName>
    <definedName name="Gc">'[55]220 11  BS '!#REF!</definedName>
    <definedName name="Gci">'[55]220 11  BS '!#REF!</definedName>
    <definedName name="gd">[87]PROG_DATA!$B$6</definedName>
    <definedName name="GDGSDGG">#REF!</definedName>
    <definedName name="ge">#REF!</definedName>
    <definedName name="ge_1">'[88]#REF'!$AV$307</definedName>
    <definedName name="gfiopbhg">#REF!</definedName>
    <definedName name="GG">#REF!</definedName>
    <definedName name="GGF">#REF!</definedName>
    <definedName name="GGG" hidden="1">#REF!</definedName>
    <definedName name="GH">#REF!</definedName>
    <definedName name="ghmgm" hidden="1">{"'PROFITABILITY'!$A$1:$F$45"}</definedName>
    <definedName name="Gi">'[55]220 11  BS '!#REF!</definedName>
    <definedName name="girder.span">#REF!</definedName>
    <definedName name="gn">#REF!</definedName>
    <definedName name="gngn">[63]Report!#REF!</definedName>
    <definedName name="GPTL">#REF!</definedName>
    <definedName name="GRGRREG">#REF!</definedName>
    <definedName name="gross">#REF!</definedName>
    <definedName name="GROUP1">#REF!</definedName>
    <definedName name="GROUPIIE">#REF!</definedName>
    <definedName name="GROUPIIP">#REF!</definedName>
    <definedName name="GROUPX">#REF!</definedName>
    <definedName name="GROUPXI">#REF!</definedName>
    <definedName name="gs">#REF!</definedName>
    <definedName name="GSDFGFHGH">#REF!</definedName>
    <definedName name="GSDGG">#REF!</definedName>
    <definedName name="gtst">#REF!</definedName>
    <definedName name="GTTPL">#REF!</definedName>
    <definedName name="Gw">#REF!</definedName>
    <definedName name="H">#REF!</definedName>
    <definedName name="H___0">#REF!</definedName>
    <definedName name="H___13">#REF!</definedName>
    <definedName name="H0">#REF!</definedName>
    <definedName name="H0___0">#REF!</definedName>
    <definedName name="H0___13">#REF!</definedName>
    <definedName name="hai">#REF!</definedName>
    <definedName name="HARI">[89]DSLP!#REF!</definedName>
    <definedName name="Hcbdw">#REF!</definedName>
    <definedName name="Hcw">#REF!</definedName>
    <definedName name="head1">[16]Code!$B$1</definedName>
    <definedName name="head2">[12]Code!#REF!</definedName>
    <definedName name="head3">[12]Code!#REF!</definedName>
    <definedName name="Header_Row">ROW(#REF!)</definedName>
    <definedName name="her">'[55]220 11  BS '!#REF!</definedName>
    <definedName name="hf">#REF!</definedName>
    <definedName name="hfh" hidden="1">{"'PROFITABILITY'!$A$1:$F$45"}</definedName>
    <definedName name="hfi">#REF!</definedName>
    <definedName name="hfjtyu" hidden="1">{"'PROFITABILITY'!$A$1:$F$45"}</definedName>
    <definedName name="hg">#REF!</definedName>
    <definedName name="hgdfhfjkg">[90]Timesheet!#REF!</definedName>
    <definedName name="hgr">#REF!</definedName>
    <definedName name="hh">#REF!</definedName>
    <definedName name="hh___0">#REF!</definedName>
    <definedName name="hh___13">#REF!</definedName>
    <definedName name="hhgg">[28]GWC!#REF!</definedName>
    <definedName name="hhhhhhh">#REF!</definedName>
    <definedName name="hhhhhhhh">'[29]UNP-NCW '!#REF!</definedName>
    <definedName name="hhhhhhhhh">'[29]UNP-NCW '!#REF!</definedName>
    <definedName name="Hhpc">#REF!</definedName>
    <definedName name="hhs">#REF!</definedName>
    <definedName name="hi">[35]DSLP!#REF!</definedName>
    <definedName name="HiddenRows" hidden="1">#REF!</definedName>
    <definedName name="HINDHUSTAN">#REF!</definedName>
    <definedName name="HINDI">#REF!</definedName>
    <definedName name="HIns">[35]DSLP!#REF!</definedName>
    <definedName name="Hipc">#REF!</definedName>
    <definedName name="hiuhiuhpoho">#REF!</definedName>
    <definedName name="HJ">#REF!</definedName>
    <definedName name="hjjjjjj" hidden="1">{"form-D1",#N/A,FALSE,"FORM-D1";"form-D1_amt",#N/A,FALSE,"FORM-D1"}</definedName>
    <definedName name="hkg">#REF!</definedName>
    <definedName name="hl">[27]Report!#REF!</definedName>
    <definedName name="hleft">#REF!</definedName>
    <definedName name="Hlp">#REF!</definedName>
    <definedName name="ho">#REF!</definedName>
    <definedName name="ho___0">#REF!</definedName>
    <definedName name="ho___13">#REF!</definedName>
    <definedName name="hoi">[35]DSLP!#REF!</definedName>
    <definedName name="hone">#REF!</definedName>
    <definedName name="hotwo">#REF!</definedName>
    <definedName name="HP" hidden="1">{"form-D1",#N/A,FALSE,"FORM-D1";"form-D1_amt",#N/A,FALSE,"FORM-D1"}</definedName>
    <definedName name="hr">[27]Report!#REF!</definedName>
    <definedName name="hright">#REF!</definedName>
    <definedName name="hS">#REF!</definedName>
    <definedName name="hS___0">#REF!</definedName>
    <definedName name="hS___13">#REF!</definedName>
    <definedName name="Hs_atm">#REF!</definedName>
    <definedName name="HSS">#REF!</definedName>
    <definedName name="ht">[20]Coalmine!#REF!</definedName>
    <definedName name="hthree">#REF!</definedName>
    <definedName name="HTML_CodePage" hidden="1">1252</definedName>
    <definedName name="HTML_Control" hidden="1">{"'TP-SUMMARY'!$I$11:$K$11"}</definedName>
    <definedName name="HTML_control2" hidden="1">{"'Sheet1'!$A$4386:$N$4591"}</definedName>
    <definedName name="HTML_Description" hidden="1">""</definedName>
    <definedName name="HTML_Email" hidden="1">""</definedName>
    <definedName name="HTML_Header" hidden="1">"TP-SUMMARY"</definedName>
    <definedName name="HTML_LastUpdate" hidden="1">"12/10/04"</definedName>
    <definedName name="HTML_LineAfter" hidden="1">FALSE</definedName>
    <definedName name="HTML_LineBefore" hidden="1">FALSE</definedName>
    <definedName name="HTML_Name" hidden="1">"DEEPAK"</definedName>
    <definedName name="HTML_OBDlg2" hidden="1">TRUE</definedName>
    <definedName name="HTML_OBDlg4" hidden="1">TRUE</definedName>
    <definedName name="HTML_OS" hidden="1">0</definedName>
    <definedName name="HTML_PathFile" hidden="1">"C:\My Documents\TATA RECORD\TLTS 2385 TATA  POWER\NEW TATA\tata\MyHTML.htm"</definedName>
    <definedName name="HTML_Title" hidden="1">"JEERAT - SG INSP"</definedName>
    <definedName name="htwo">[15]Report!#REF!</definedName>
    <definedName name="Hu">#REF!</definedName>
    <definedName name="Hu___0">#REF!</definedName>
    <definedName name="Hu___13">#REF!</definedName>
    <definedName name="Hw_atm">#REF!</definedName>
    <definedName name="HX">[11]Sheet1!#REF!</definedName>
    <definedName name="hxa">[15]Report!#REF!</definedName>
    <definedName name="hxb">[35]DSLP!#REF!</definedName>
    <definedName name="hxc">#REF!</definedName>
    <definedName name="hxd">[11]Sheet1!#REF!</definedName>
    <definedName name="hxdd">[19]CAL!#REF!</definedName>
    <definedName name="hxe">#REF!</definedName>
    <definedName name="hxee">[19]CAL!#REF!</definedName>
    <definedName name="hxf">#REF!</definedName>
    <definedName name="Hxg">'[91]220Kv'!#REF!</definedName>
    <definedName name="hxi">[35]DSLP!#REF!</definedName>
    <definedName name="hyio">#REF!</definedName>
    <definedName name="Hz">#REF!</definedName>
    <definedName name="I">#REF!</definedName>
    <definedName name="I___0">#REF!</definedName>
    <definedName name="I___13">#REF!</definedName>
    <definedName name="I2m">[14]Design!#REF!</definedName>
    <definedName name="i3phf">#REF!</definedName>
    <definedName name="IAH">#REF!</definedName>
    <definedName name="IAM" hidden="1">{"'Sheet1'!$A$4386:$N$4591"}</definedName>
    <definedName name="ic">5%</definedName>
    <definedName name="icb">[92]Codes!$C$9</definedName>
    <definedName name="idb">#REF!</definedName>
    <definedName name="idt">#REF!</definedName>
    <definedName name="idyn">#REF!</definedName>
    <definedName name="IE_Adv">'[68]IE 13-14'!#REF!</definedName>
    <definedName name="IE_AGWC">'[68]IE 13-14'!#REF!</definedName>
    <definedName name="IE_AM">'[68]IE 13-14'!#REF!</definedName>
    <definedName name="IE_ANFA">'[68]IE 13-14'!#REF!</definedName>
    <definedName name="IE_ANFE">'[68]IE 13-14'!#REF!</definedName>
    <definedName name="IE_ANFEBG">'[68]IE 13-14'!#REF!</definedName>
    <definedName name="IE_ANWC">'[68]IE 13-14'!#REF!</definedName>
    <definedName name="IE_Apr">'[68]IE 13-14'!$AN:$AN</definedName>
    <definedName name="IE_Aug">'[68]IE 13-14'!$AR:$AR</definedName>
    <definedName name="IE_Avg_Adv">'[68]IE 13-14'!#REF!</definedName>
    <definedName name="IE_Avg_COI">'[68]IE 13-14'!#REF!</definedName>
    <definedName name="IE_Avg_OCA">'[68]IE 13-14'!#REF!</definedName>
    <definedName name="IE_Avg_OCL">'[68]IE 13-14'!#REF!</definedName>
    <definedName name="IE_Avg_OS">'[68]IE 13-14'!#REF!</definedName>
    <definedName name="IE_Avg_Stk">'[68]IE 13-14'!#REF!</definedName>
    <definedName name="IE_Avg_VC">'[68]IE 13-14'!#REF!</definedName>
    <definedName name="IE_Avg_WC_Key">#REF!</definedName>
    <definedName name="IE_COI">'[68]IE 13-14'!#REF!</definedName>
    <definedName name="IE_Dec">'[68]IE 13-14'!$AV:$AV</definedName>
    <definedName name="IE_Deprn">'[68]IE 13-14'!#REF!</definedName>
    <definedName name="IE_Feb">'[68]IE 13-14'!$AX:$AX</definedName>
    <definedName name="IE_GM">'[68]IE 13-14'!#REF!</definedName>
    <definedName name="IE_Jan">'[68]IE 13-14'!$AW:$AW</definedName>
    <definedName name="IE_Jul">'[68]IE 13-14'!$AQ:$AQ</definedName>
    <definedName name="IE_Jun">'[68]IE 13-14'!$AP:$AP</definedName>
    <definedName name="IE_Key">'[68]IE 13-14'!#REF!</definedName>
    <definedName name="IE_Mar">'[68]IE 13-14'!$AY:$AY</definedName>
    <definedName name="IE_MAT_Sales">'[68]IE 13-14'!#REF!</definedName>
    <definedName name="IE_May">'[68]IE 13-14'!$AO:$AO</definedName>
    <definedName name="IE_Nov">'[68]IE 13-14'!$AU:$AU</definedName>
    <definedName name="IE_NWC">'[68]IE 13-14'!#REF!</definedName>
    <definedName name="IE_OB_Cust">'[68]IE 13-14'!#REF!</definedName>
    <definedName name="IE_OB_IU">'[68]IE 13-14'!#REF!</definedName>
    <definedName name="IE_OCA">'[68]IE 13-14'!#REF!</definedName>
    <definedName name="IE_OCL">'[68]IE 13-14'!#REF!</definedName>
    <definedName name="IE_Oct">'[68]IE 13-14'!$AT:$AT</definedName>
    <definedName name="IE_OD_Common">'[68]IE 13-14'!#REF!</definedName>
    <definedName name="IE_OI_Cust">'[68]IE 13-14'!#REF!</definedName>
    <definedName name="IE_OI_IU">'[68]IE 13-14'!#REF!</definedName>
    <definedName name="IE_OS">'[68]IE 13-14'!#REF!</definedName>
    <definedName name="IE_PBDIT">'[68]IE 13-14'!#REF!</definedName>
    <definedName name="IE_PBIT">'[68]IE 13-14'!#REF!</definedName>
    <definedName name="IE_Per_Key">#REF!</definedName>
    <definedName name="IE_Res_Key">#REF!</definedName>
    <definedName name="IE_Sales_Cust">'[68]IE 13-14'!#REF!</definedName>
    <definedName name="IE_Sales_IU">'[68]IE 13-14'!#REF!</definedName>
    <definedName name="IE_Sep">'[68]IE 13-14'!$AS:$AS</definedName>
    <definedName name="IE_Stk">'[68]IE 13-14'!#REF!</definedName>
    <definedName name="IE_Top_Key">#REF!</definedName>
    <definedName name="IE_VC">'[68]IE 13-14'!#REF!</definedName>
    <definedName name="IE_WC_Key">#REF!</definedName>
    <definedName name="If">#REF!</definedName>
    <definedName name="IFB">[67]Codes!$C$6</definedName>
    <definedName name="Ig">#REF!</definedName>
    <definedName name="Ig___0">#REF!</definedName>
    <definedName name="Ig___13">#REF!</definedName>
    <definedName name="IGP_M">#REF!</definedName>
    <definedName name="ijui">#REF!</definedName>
    <definedName name="Ik">#REF!</definedName>
    <definedName name="ikmax">#REF!</definedName>
    <definedName name="IL">[14]Design!#REF!</definedName>
    <definedName name="ilgf">#REF!</definedName>
    <definedName name="illgf">#REF!</definedName>
    <definedName name="Im">#REF!</definedName>
    <definedName name="IMo">[39]Sheet1!#REF!</definedName>
    <definedName name="INDEX">#REF!</definedName>
    <definedName name="IndicesRange">[93]FdN!$B$1:$G$65536</definedName>
    <definedName name="insertplate_and_exp_joint">#REF!</definedName>
    <definedName name="Insurance">#REF!</definedName>
    <definedName name="INT">#REF!</definedName>
    <definedName name="Interest_Rate">#REF!</definedName>
    <definedName name="ip">#REF!</definedName>
    <definedName name="IP_EQPT_FRGT">#REF!</definedName>
    <definedName name="IP_SPRS">#REF!</definedName>
    <definedName name="IP_SUP">#REF!</definedName>
    <definedName name="IP_TTC">#REF!</definedName>
    <definedName name="ipn">#REF!</definedName>
    <definedName name="ipu">#REF!</definedName>
    <definedName name="ipu___0">#REF!</definedName>
    <definedName name="ipu___13">#REF!</definedName>
    <definedName name="ir">#REF!</definedName>
    <definedName name="Irated">[14]Design!#REF!</definedName>
    <definedName name="Is">#REF!</definedName>
    <definedName name="Isc">#REF!</definedName>
    <definedName name="isn">#REF!</definedName>
    <definedName name="ISO">#REF!</definedName>
    <definedName name="issue_summ">'[94]water prop.'!$A$1</definedName>
    <definedName name="itmax">#REF!</definedName>
    <definedName name="J">#REF!</definedName>
    <definedName name="jawed">'[95]Activity No (A) ( 12)  '!#REF!</definedName>
    <definedName name="jddd" hidden="1">{"form-D1",#N/A,FALSE,"FORM-D1";"form-D1_amt",#N/A,FALSE,"FORM-D1"}</definedName>
    <definedName name="JEERATE">[47]Jeerat!$E$10:$Y$310</definedName>
    <definedName name="JEJS">#REF!</definedName>
    <definedName name="JEJS___0">#REF!</definedName>
    <definedName name="JEJS___11">#REF!</definedName>
    <definedName name="JEJS___12">#REF!</definedName>
    <definedName name="JEJS___13">#REF!</definedName>
    <definedName name="JEJS___4">#REF!</definedName>
    <definedName name="jfjfj">[28]GWC!#REF!</definedName>
    <definedName name="jgjg" hidden="1">{"'PROFITABILITY'!$A$1:$F$45"}</definedName>
    <definedName name="JH">#REF!</definedName>
    <definedName name="jj">#REF!</definedName>
    <definedName name="jjdzjjklb6f6e8f7f">#REF!</definedName>
    <definedName name="jjj" hidden="1">{"form-D1",#N/A,FALSE,"FORM-D1";"form-D1_amt",#N/A,FALSE,"FORM-D1"}</definedName>
    <definedName name="jjjjjj" hidden="1">{"form-D1",#N/A,FALSE,"FORM-D1";"form-D1_amt",#N/A,FALSE,"FORM-D1"}</definedName>
    <definedName name="jjjjjjjjj" hidden="1">{"form-D1",#N/A,FALSE,"FORM-D1";"form-D1_amt",#N/A,FALSE,"FORM-D1"}</definedName>
    <definedName name="jjjjjjjjjjjj" hidden="1">{"form-D1",#N/A,FALSE,"FORM-D1";"form-D1_amt",#N/A,FALSE,"FORM-D1"}</definedName>
    <definedName name="jk">#REF!</definedName>
    <definedName name="job">'[96]DETAILED  BOQ'!$A$1</definedName>
    <definedName name="job___0">#REF!</definedName>
    <definedName name="job___11">#REF!</definedName>
    <definedName name="job___12">#REF!</definedName>
    <definedName name="JobID">#REF!</definedName>
    <definedName name="Jobtypes">[68]FORM7!$R$3:$S$7</definedName>
    <definedName name="JR_Line">#REF!</definedName>
    <definedName name="K">#REF!</definedName>
    <definedName name="K___0">#REF!</definedName>
    <definedName name="K___13">#REF!</definedName>
    <definedName name="K_1">'[88]#REF'!$E$96</definedName>
    <definedName name="K_a">#REF!</definedName>
    <definedName name="K_b">#REF!</definedName>
    <definedName name="k0">#REF!</definedName>
    <definedName name="k1_table">#REF!</definedName>
    <definedName name="k1l">#REF!</definedName>
    <definedName name="k1s">#REF!</definedName>
    <definedName name="K1V">#REF!</definedName>
    <definedName name="k1x">[97]Design!#REF!</definedName>
    <definedName name="k1y">[97]Design!#REF!</definedName>
    <definedName name="k2s">#REF!</definedName>
    <definedName name="K2v">#REF!</definedName>
    <definedName name="k2x">[97]Design!#REF!</definedName>
    <definedName name="k2y">[97]Design!#REF!</definedName>
    <definedName name="K3V">#REF!</definedName>
    <definedName name="ka">#REF!</definedName>
    <definedName name="KAMAL" hidden="1">{"form-D1",#N/A,FALSE,"FORM-D1";"form-D1_amt",#N/A,FALSE,"FORM-D1"}</definedName>
    <definedName name="kaml" hidden="1">{"form-D1",#N/A,FALSE,"FORM-D1";"form-D1_amt",#N/A,FALSE,"FORM-D1"}</definedName>
    <definedName name="KARNA">'[98]Cover sheet'!$G$13</definedName>
    <definedName name="kb">#REF!</definedName>
    <definedName name="kc">#REF!</definedName>
    <definedName name="key" hidden="1">#REF!</definedName>
    <definedName name="Key_EP">'[68]EP 13-14'!#REF!</definedName>
    <definedName name="Key_IE">'[68]IE 13-14'!#REF!</definedName>
    <definedName name="Key_SS">'[68]SS 13-14'!#REF!</definedName>
    <definedName name="Key_TL">'[68]TL 13-14'!#REF!</definedName>
    <definedName name="Kh">#REF!</definedName>
    <definedName name="Kh___0">#REF!</definedName>
    <definedName name="Kh___13">#REF!</definedName>
    <definedName name="Ki">#REF!</definedName>
    <definedName name="Ki___0">#REF!</definedName>
    <definedName name="Ki___13">#REF!</definedName>
    <definedName name="Ki1___0">#REF!</definedName>
    <definedName name="Ki1___13">#REF!</definedName>
    <definedName name="Ki2___0">#REF!</definedName>
    <definedName name="Ki2___13">#REF!</definedName>
    <definedName name="Kii">#REF!</definedName>
    <definedName name="Kii___0">#REF!</definedName>
    <definedName name="Kii___13">#REF!</definedName>
    <definedName name="kjlk">#REF!</definedName>
    <definedName name="kjnol">#REF!</definedName>
    <definedName name="KK">#REF!</definedName>
    <definedName name="kklhl" hidden="1">{"'PROFITABILITY'!$A$1:$F$45"}</definedName>
    <definedName name="kl">#REF!</definedName>
    <definedName name="klkml">#REF!</definedName>
    <definedName name="klmkl">#REF!</definedName>
    <definedName name="klsasK">#REF!</definedName>
    <definedName name="kltp" hidden="1">{"'PROFITABILITY'!$A$1:$F$45"}</definedName>
    <definedName name="Km">#REF!</definedName>
    <definedName name="Km___0">#REF!</definedName>
    <definedName name="Km___13">#REF!</definedName>
    <definedName name="ko">#REF!</definedName>
    <definedName name="Kone">#REF!</definedName>
    <definedName name="kr">#REF!</definedName>
    <definedName name="Ks">#REF!</definedName>
    <definedName name="Ks___0">#REF!</definedName>
    <definedName name="Ks___13">#REF!</definedName>
    <definedName name="kscc">#REF!</definedName>
    <definedName name="kskk" hidden="1">{#N/A,#N/A,FALSE,"COVER.XLS";#N/A,#N/A,FALSE,"RACT1.XLS";#N/A,#N/A,FALSE,"RACT2.XLS";#N/A,#N/A,FALSE,"ECCMP";#N/A,#N/A,FALSE,"WELDER.XLS"}</definedName>
    <definedName name="kt">#REF!</definedName>
    <definedName name="ktd">#REF!</definedName>
    <definedName name="KTL">#REF!</definedName>
    <definedName name="KUKULE_GANGA_HYDROPOWER_PROJECT">#REF!,#REF!,#REF!,#REF!,#REF!,#REF!,#REF!,#REF!,#REF!</definedName>
    <definedName name="kvs" hidden="1">{#N/A,#N/A,FALSE,"COVER1.XLS ";#N/A,#N/A,FALSE,"RACT1.XLS";#N/A,#N/A,FALSE,"RACT2.XLS";#N/A,#N/A,FALSE,"ECCMP";#N/A,#N/A,FALSE,"WELDER.XLS"}</definedName>
    <definedName name="kw">'[55]220 11  BS '!#REF!</definedName>
    <definedName name="Kwoe">[99]tb!#REF!</definedName>
    <definedName name="L">#REF!</definedName>
    <definedName name="L___0">#REF!</definedName>
    <definedName name="L___13">#REF!</definedName>
    <definedName name="L_T_PY_RSTL_RB_55">#REF!</definedName>
    <definedName name="l1x">#REF!</definedName>
    <definedName name="l1xx">#REF!</definedName>
    <definedName name="l2x">#REF!</definedName>
    <definedName name="l2xx">#REF!</definedName>
    <definedName name="LA">#REF!</definedName>
    <definedName name="LACS">[100]PLAN_FEB97!$A$2</definedName>
    <definedName name="lakh">[59]dBase!$J$12</definedName>
    <definedName name="lamda">#REF!</definedName>
    <definedName name="LAMP">#REF!</definedName>
    <definedName name="LAMP___0">#REF!</definedName>
    <definedName name="LAMP___13">#REF!</definedName>
    <definedName name="Lap_length_for_side_wall_reiforcemnt">#REF!</definedName>
    <definedName name="Last_Row">IF([101]!Values_Entered,Header_Row+[101]!Number_of_Payments,Header_Row)</definedName>
    <definedName name="LBA">#REF!</definedName>
    <definedName name="LBA_1">'[88]#REF'!$M$58</definedName>
    <definedName name="lc">#REF!</definedName>
    <definedName name="Lc___0">#REF!</definedName>
    <definedName name="Lc___13">#REF!</definedName>
    <definedName name="lcs">#REF!</definedName>
    <definedName name="LD">[87]PROG_DATA!$B$7</definedName>
    <definedName name="ldlen1">#REF!</definedName>
    <definedName name="ldlen2">#REF!</definedName>
    <definedName name="Le">[27]Report!#REF!</definedName>
    <definedName name="lef">#REF!</definedName>
    <definedName name="lel">#REF!</definedName>
    <definedName name="len">#REF!</definedName>
    <definedName name="Length_of_cable_tray">#REF!</definedName>
    <definedName name="LG">#REF!</definedName>
    <definedName name="li">#REF!</definedName>
    <definedName name="light">#REF!</definedName>
    <definedName name="line">#REF!</definedName>
    <definedName name="LineType">OFFSET([56]General!$C$33,0,0,COUNTA([56]General!$C$33:$C$38),1)</definedName>
    <definedName name="LineVoltage">OFFSET([56]General!$C$49,0,0,COUNTA([56]General!$C$49:$C$54),1)</definedName>
    <definedName name="LIRA">#REF!</definedName>
    <definedName name="lk" hidden="1">{#N/A,#N/A,FALSE,"RCC_cover";#N/A,#N/A,FALSE,"philoshophy";#N/A,#N/A,FALSE,"scope";#N/A,#N/A,FALSE,"mrq_budget";#N/A,#N/A,FALSE,"civil_matls";#N/A,#N/A,FALSE,"RCC_engg";#N/A,#N/A,FALSE,"RCC_overall";#N/A,#N/A,FALSE,"share";#N/A,#N/A,FALSE,"agency_graph";#N/A,#N/A,FALSE,"RCC_graph";#N/A,#N/A,FALSE,"rcc_type";#N/A,#N/A,FALSE,"RCC_manpower";#N/A,#N/A,FALSE,"contracting_sch";#N/A,#N/A,FALSE,"manpower";#N/A,#N/A,FALSE,"ecc";#N/A,#N/A,FALSE,"dodsal";#N/A,#N/A,FALSE,"simplex";#N/A,#N/A,FALSE,"gdc";#N/A,#N/A,FALSE,"misc";#N/A,#N/A,FALSE,"MOC";#N/A,#N/A,FALSE,"training";#N/A,#N/A,FALSE,"logistics";#N/A,#N/A,FALSE,"other_agencies"}</definedName>
    <definedName name="LKR">'[102]Twr-MT'!#REF!</definedName>
    <definedName name="Ll">'[55]220 11  BS '!#REF!</definedName>
    <definedName name="llll">#REF!</definedName>
    <definedName name="lm">#REF!</definedName>
    <definedName name="LMO">#REF!</definedName>
    <definedName name="LMO_1">'[88]#REF'!$L$58</definedName>
    <definedName name="Lo">[39]Sheet1!#REF!</definedName>
    <definedName name="LOA">#REF!</definedName>
    <definedName name="Load">#REF!</definedName>
    <definedName name="Loan_Amount">#REF!</definedName>
    <definedName name="Loan_Start">#REF!</definedName>
    <definedName name="Loan_Years">#REF!</definedName>
    <definedName name="logo1">"Picture 7"</definedName>
    <definedName name="logoa">#REF!</definedName>
    <definedName name="loi">'[39]TF 1PH 16'!$E$12</definedName>
    <definedName name="Lp">#REF!</definedName>
    <definedName name="Lr">#REF!</definedName>
    <definedName name="Lr___0">#REF!</definedName>
    <definedName name="Lr___13">#REF!</definedName>
    <definedName name="ls">#REF!</definedName>
    <definedName name="lso">#REF!</definedName>
    <definedName name="LTCG">#REF!</definedName>
    <definedName name="LTR">#REF!</definedName>
    <definedName name="LTR_1">'[88]#REF'!$K$58</definedName>
    <definedName name="LUMEN">#REF!</definedName>
    <definedName name="LUMEN___0">#REF!</definedName>
    <definedName name="LUMEN___13">#REF!</definedName>
    <definedName name="LUX">#REF!</definedName>
    <definedName name="LUX___0">#REF!</definedName>
    <definedName name="LUX___13">#REF!</definedName>
    <definedName name="Lx">#REF!</definedName>
    <definedName name="Lx___0">#REF!</definedName>
    <definedName name="Lx___13">#REF!</definedName>
    <definedName name="Lxx">#REF!</definedName>
    <definedName name="M">#REF!</definedName>
    <definedName name="m___0">#REF!</definedName>
    <definedName name="m___13">#REF!</definedName>
    <definedName name="M_A">#REF!</definedName>
    <definedName name="M_B">#REF!</definedName>
    <definedName name="M_s.MAMTHA_CONTRACTORS">#REF!</definedName>
    <definedName name="M0">#REF!</definedName>
    <definedName name="M1x">[97]Design!#REF!</definedName>
    <definedName name="M1y">[97]Design!#REF!</definedName>
    <definedName name="M2x">[97]Design!#REF!</definedName>
    <definedName name="M2y">[97]Design!#REF!</definedName>
    <definedName name="Ma">#REF!</definedName>
    <definedName name="Ma_v">#REF!</definedName>
    <definedName name="MAACONSTN">#REF!</definedName>
    <definedName name="mac">75</definedName>
    <definedName name="main">#REF!</definedName>
    <definedName name="MainRelay">#REF!</definedName>
    <definedName name="majord">#REF!</definedName>
    <definedName name="majororders">#REF!</definedName>
    <definedName name="man">#REF!</definedName>
    <definedName name="man___0">#REF!</definedName>
    <definedName name="man___11">#REF!</definedName>
    <definedName name="man___12">#REF!</definedName>
    <definedName name="manday1">#REF!</definedName>
    <definedName name="manday1___0">#REF!</definedName>
    <definedName name="manday1___11">#REF!</definedName>
    <definedName name="manday1___12">#REF!</definedName>
    <definedName name="mani" hidden="1">{"form-D1",#N/A,FALSE,"FORM-D1";"form-D1_amt",#N/A,FALSE,"FORM-D1"}</definedName>
    <definedName name="Manish" hidden="1">{"form-D1",#N/A,FALSE,"FORM-D1";"form-D1_amt",#N/A,FALSE,"FORM-D1"}</definedName>
    <definedName name="march_qty">#REF!</definedName>
    <definedName name="MATHS">#REF!</definedName>
    <definedName name="MB">#REF!</definedName>
    <definedName name="Mb_v">#REF!</definedName>
    <definedName name="mbn">'[29]UNP-NCW '!$F$17</definedName>
    <definedName name="mc">#REF!</definedName>
    <definedName name="Mc_v">#REF!</definedName>
    <definedName name="Mcbdo">#REF!</definedName>
    <definedName name="mcl">'[13]A1-Continuous'!#REF!</definedName>
    <definedName name="mcl33b1">'[13]A1-Continuous'!#REF!</definedName>
    <definedName name="mcl33b2">'[13]A1-Continuous'!#REF!</definedName>
    <definedName name="mcl33b3">'[13]A1-Continuous'!#REF!</definedName>
    <definedName name="mclo">#REF!</definedName>
    <definedName name="Mcwc">#REF!</definedName>
    <definedName name="Mcws">#REF!</definedName>
    <definedName name="Md">#REF!</definedName>
    <definedName name="Md_v">#REF!</definedName>
    <definedName name="Me">#REF!</definedName>
    <definedName name="Me_v">#REF!</definedName>
    <definedName name="MeanDepth_Inclusive_of_cover_sl._thk.">#REF!</definedName>
    <definedName name="MF">#REF!</definedName>
    <definedName name="MF___0">#REF!</definedName>
    <definedName name="MF___13">#REF!</definedName>
    <definedName name="Mf_v">#REF!</definedName>
    <definedName name="mff">#REF!</definedName>
    <definedName name="Mfour">#REF!</definedName>
    <definedName name="Mg">#REF!</definedName>
    <definedName name="Mg_v">#REF!</definedName>
    <definedName name="Mh">#REF!</definedName>
    <definedName name="Mh_v">#REF!</definedName>
    <definedName name="Mhpc">#REF!:#REF!</definedName>
    <definedName name="Mhpipd">#REF!</definedName>
    <definedName name="Mhps">#REF!</definedName>
    <definedName name="mhr">#REF!</definedName>
    <definedName name="mile">[103]oresreqsum!#REF!</definedName>
    <definedName name="Mipc">#REF!:#REF!</definedName>
    <definedName name="Mips">#REF!</definedName>
    <definedName name="mk">#REF!</definedName>
    <definedName name="ml">'[13]A1-Continuous'!#REF!</definedName>
    <definedName name="ml33b1">'[13]A1-Continuous'!#REF!</definedName>
    <definedName name="ml33b2">'[13]A1-Continuous'!#REF!</definedName>
    <definedName name="ml33b3">'[13]A1-Continuous'!#REF!</definedName>
    <definedName name="ml33kv">'[13]A1-Continuous'!#REF!</definedName>
    <definedName name="mlbs">#REF!</definedName>
    <definedName name="mlc33b1">'[13]A1-Continuous'!#REF!</definedName>
    <definedName name="mlc33b2">'[13]A1-Continuous'!#REF!</definedName>
    <definedName name="mlc33b3">'[13]A1-Continuous'!#REF!</definedName>
    <definedName name="mlclf">'[13]A1-Continuous'!#REF!</definedName>
    <definedName name="mld">#REF!</definedName>
    <definedName name="mll">#REF!</definedName>
    <definedName name="mllf">'[13]A1-Continuous'!#REF!</definedName>
    <definedName name="Mlpc">#REF!</definedName>
    <definedName name="Mlpd">#REF!</definedName>
    <definedName name="Mlps">#REF!</definedName>
    <definedName name="mlt">#REF!</definedName>
    <definedName name="mltf">'[13]A1-Continuous'!#REF!</definedName>
    <definedName name="mm">#REF!</definedName>
    <definedName name="mmm">#REF!</definedName>
    <definedName name="mnk">#REF!</definedName>
    <definedName name="modassar">#REF!</definedName>
    <definedName name="modified">'[104]Load Details-220kV'!#REF!</definedName>
    <definedName name="Mone">#REF!</definedName>
    <definedName name="monthprogress">'[105]Progress Graphs'!$A$4:$K$23</definedName>
    <definedName name="MonthYear">'[66]Data Sheet'!$A$2:$A$50</definedName>
    <definedName name="ms">#REF!</definedName>
    <definedName name="MS200202rev2">#REF!</definedName>
    <definedName name="ms2002may1706">#REF!</definedName>
    <definedName name="Msbdo">#REF!</definedName>
    <definedName name="msc">#REF!</definedName>
    <definedName name="msj">#REF!</definedName>
    <definedName name="msjune1807">#REF!</definedName>
    <definedName name="mss">[27]Report!#REF!</definedName>
    <definedName name="Mthree">#REF!</definedName>
    <definedName name="MVAR50">#REF!</definedName>
    <definedName name="MVAR63">#REF!</definedName>
    <definedName name="MVAR80">#REF!</definedName>
    <definedName name="MyList">#REF!</definedName>
    <definedName name="N">#REF!</definedName>
    <definedName name="N___0">#REF!</definedName>
    <definedName name="N___13">#REF!</definedName>
    <definedName name="n1x">#REF!</definedName>
    <definedName name="n1xx">#REF!</definedName>
    <definedName name="n1y">#REF!</definedName>
    <definedName name="n1yy">#REF!</definedName>
    <definedName name="n2x">#REF!</definedName>
    <definedName name="n2xx">#REF!</definedName>
    <definedName name="n2y">#REF!</definedName>
    <definedName name="n2yy">#REF!</definedName>
    <definedName name="na">#REF!</definedName>
    <definedName name="Name_Company">[106]L!$D$7</definedName>
    <definedName name="Name_Project">[106]L!$D$8</definedName>
    <definedName name="nb">#REF!</definedName>
    <definedName name="nc">#REF!</definedName>
    <definedName name="ncfnvo">'[107]purpose&amp;input'!#REF!</definedName>
    <definedName name="nd">#REF!</definedName>
    <definedName name="ne">#REF!</definedName>
    <definedName name="NERSS">#REF!</definedName>
    <definedName name="new">'[104]Load Details-220kV'!#REF!</definedName>
    <definedName name="Ni">#REF!</definedName>
    <definedName name="NIL">#REF!</definedName>
    <definedName name="NJPE">[47]NJP!$E$9:$W$315</definedName>
    <definedName name="njspsche">[47]NJP!$E$9:$U$302</definedName>
    <definedName name="nlllk" hidden="1">{"'PROFITABILITY'!$A$1:$F$45"}</definedName>
    <definedName name="nmk">#REF!</definedName>
    <definedName name="NN">#REF!</definedName>
    <definedName name="NN___0">#REF!</definedName>
    <definedName name="NN___13">#REF!</definedName>
    <definedName name="non">#REF!</definedName>
    <definedName name="NONSOR">#REF!</definedName>
    <definedName name="Ns">#REF!</definedName>
    <definedName name="NSS">#REF!</definedName>
    <definedName name="Nst">[27]Report!#REF!</definedName>
    <definedName name="Nsu">[27]Report!#REF!</definedName>
    <definedName name="nt0">#REF!</definedName>
    <definedName name="Num_Pmt_Per_Year">#REF!</definedName>
    <definedName name="num2text">[59]dBase!$A$3:$I$1005</definedName>
    <definedName name="Number_of_Payments">#N/A</definedName>
    <definedName name="Nx">#REF!</definedName>
    <definedName name="Nx___0">#REF!</definedName>
    <definedName name="Nx___13">#REF!</definedName>
    <definedName name="nxs">#REF!</definedName>
    <definedName name="Nxx">#REF!</definedName>
    <definedName name="Ny">#REF!</definedName>
    <definedName name="Ny___0">#REF!</definedName>
    <definedName name="Ny___13">#REF!</definedName>
    <definedName name="nys">#REF!</definedName>
    <definedName name="Nyy">#REF!</definedName>
    <definedName name="O">#REF!</definedName>
    <definedName name="oct">'[100]site fab&amp;ernstr'!$A$4:$R$4</definedName>
    <definedName name="OD">[14]Design!#REF!</definedName>
    <definedName name="OFFICE_LIGHTING">#REF!</definedName>
    <definedName name="OGPTL">#REF!</definedName>
    <definedName name="oh">#REF!</definedName>
    <definedName name="oh_work_sept">#REF!</definedName>
    <definedName name="OH_workings_sept">#REF!</definedName>
    <definedName name="ohe">#REF!</definedName>
    <definedName name="Oilpit">#REF!</definedName>
    <definedName name="oirr">#REF!</definedName>
    <definedName name="optio_2">#REF!</definedName>
    <definedName name="optio_22">'[88]#REF'!$H$96</definedName>
    <definedName name="option">#REF!</definedName>
    <definedName name="option_">'[88]#REF'!$G$96</definedName>
    <definedName name="OPTION4">#N/A</definedName>
    <definedName name="OPTION5">#N/A</definedName>
    <definedName name="OPTION6">#N/A</definedName>
    <definedName name="OPTION7">#N/A</definedName>
    <definedName name="OPTION8">#N/A</definedName>
    <definedName name="option9">'[108]PRICE BID'!#REF!</definedName>
    <definedName name="ord_musd">[51]orders!#REF!</definedName>
    <definedName name="orderbacklog">#REF!</definedName>
    <definedName name="orderbooked98">'[109]ord-lost_98&amp;99'!#REF!</definedName>
    <definedName name="ORDERSTATUS">#REF!</definedName>
    <definedName name="OrderTable" hidden="1">#REF!</definedName>
    <definedName name="ORDREVCOLL">#REF!</definedName>
    <definedName name="Origin">#REF!</definedName>
    <definedName name="OT">#REF!</definedName>
    <definedName name="other_boq">[48]Config!$G$2:$G$5</definedName>
    <definedName name="OTHR_CST_HD">#REF!</definedName>
    <definedName name="Overall">#REF!</definedName>
    <definedName name="p">[41]CLAY!#REF!</definedName>
    <definedName name="p____2___m____p___l_______ln__4___l___d____1___2___K1____l___SQRT_A_____SQRT_m__1__2">"ki1"</definedName>
    <definedName name="p___0">#REF!</definedName>
    <definedName name="p___13">#REF!</definedName>
    <definedName name="P_1">'[110]bs BP 04 SA'!#REF!</definedName>
    <definedName name="P_3">'[110]bs BP 04 SA'!#REF!</definedName>
    <definedName name="P_4">'[110]bs BP 04 SA'!#REF!</definedName>
    <definedName name="P_5">'[110]bs BP 04 SA'!#REF!</definedName>
    <definedName name="P_6DSO">#REF!</definedName>
    <definedName name="P_7DPO">'[111]REVENUES &amp; BS'!#REF!</definedName>
    <definedName name="P_A">#REF!</definedName>
    <definedName name="P_B">#REF!</definedName>
    <definedName name="P_M">[105]REL!$W$172</definedName>
    <definedName name="pa">#REF!</definedName>
    <definedName name="pa___0">#REF!</definedName>
    <definedName name="pa___13">#REF!</definedName>
    <definedName name="Package1">#REF!</definedName>
    <definedName name="Package2">#REF!</definedName>
    <definedName name="Package3">#REF!</definedName>
    <definedName name="Package4">#REF!</definedName>
    <definedName name="pad_baywise">#REF!</definedName>
    <definedName name="Page1">#REF!</definedName>
    <definedName name="PAGE10">#REF!</definedName>
    <definedName name="PAGE11">#REF!</definedName>
    <definedName name="PAGE2">#REF!</definedName>
    <definedName name="PAGE3">#REF!</definedName>
    <definedName name="PAGE4">#REF!</definedName>
    <definedName name="PAGE5">#REF!</definedName>
    <definedName name="PAGE6">#REF!</definedName>
    <definedName name="PAGE7">#REF!</definedName>
    <definedName name="PAGE8">#REF!</definedName>
    <definedName name="PAGE9">#REF!</definedName>
    <definedName name="PANDU">#REF!</definedName>
    <definedName name="pandu123">#REF!</definedName>
    <definedName name="Pane2">#REF!</definedName>
    <definedName name="Pane2___0">#REF!</definedName>
    <definedName name="Pane2___13">#REF!</definedName>
    <definedName name="PANE3">#REF!</definedName>
    <definedName name="PANEL">#REF!</definedName>
    <definedName name="PAT_A">#REF!</definedName>
    <definedName name="PAT_B">#REF!</definedName>
    <definedName name="Pay_Date">#REF!</definedName>
    <definedName name="Pay_Num">#REF!</definedName>
    <definedName name="Payment_Date">#N/A</definedName>
    <definedName name="pb">#REF!</definedName>
    <definedName name="pb___0">#REF!</definedName>
    <definedName name="pb___11">#REF!</definedName>
    <definedName name="pb___12">#REF!</definedName>
    <definedName name="Pbx">[97]Design!#REF!</definedName>
    <definedName name="Pby">[97]Design!#REF!</definedName>
    <definedName name="pc">#REF!</definedName>
    <definedName name="PCC">#REF!</definedName>
    <definedName name="PCC_Offset">#REF!</definedName>
    <definedName name="PCD">#REF!</definedName>
    <definedName name="Pd">'[55]220 11  BS '!#REF!</definedName>
    <definedName name="Percent_Text">#REF!</definedName>
    <definedName name="Percent_Value">#REF!</definedName>
    <definedName name="PercentComplete">PercentCompleteBeyond*PeriodInPlan</definedName>
    <definedName name="PercentCompleteBeyond">('[31]Access Road'!A$6=MEDIAN('[31]Access Road'!A$6,'[31]Access Road'!$F1,'[31]Access Road'!$F1+'[31]Access Road'!$G1)*('[31]Access Road'!$F1&gt;0))*(('[31]Access Road'!A$6&lt;(INT('[31]Access Road'!$F1+'[31]Access Road'!$G1*'[31]Access Road'!$H1)))+('[31]Access Road'!A$6='[31]Access Road'!$F1))*('[31]Access Road'!$H1&gt;0)</definedName>
    <definedName name="period_selected">'[31]Access Road'!#REF!</definedName>
    <definedName name="PeriodInActual">'[31]Access Road'!A$6=MEDIAN('[31]Access Road'!A$6,'[31]Access Road'!$F1,'[31]Access Road'!$F1+'[31]Access Road'!$G1-1)</definedName>
    <definedName name="PeriodInPlan">'[31]Access Road'!A$6=MEDIAN('[31]Access Road'!A$6,'[31]Access Road'!$D1,'[31]Access Road'!$D1+'[31]Access Road'!$E1-1)</definedName>
    <definedName name="PERSONAL_TRANSPORT">#REF!</definedName>
    <definedName name="PF">[14]Design!#REF!</definedName>
    <definedName name="pH">#REF!</definedName>
    <definedName name="pH___0">#REF!</definedName>
    <definedName name="pH___13">#REF!</definedName>
    <definedName name="phi">#REF!</definedName>
    <definedName name="phis">#REF!</definedName>
    <definedName name="phit">#REF!</definedName>
    <definedName name="PI">#REF!</definedName>
    <definedName name="Piling">#REF!</definedName>
    <definedName name="PKG_NO">#REF!</definedName>
    <definedName name="place">[67]Codes!$C$7</definedName>
    <definedName name="Plan">PeriodInPlan*('[31]Access Road'!$D1&gt;0)</definedName>
    <definedName name="PLASTER">#REF!</definedName>
    <definedName name="PLCC">#REF!</definedName>
    <definedName name="PLO">#REF!</definedName>
    <definedName name="PM">#REF!</definedName>
    <definedName name="pn">[112]REL!$W$172</definedName>
    <definedName name="PNum">#REF!</definedName>
    <definedName name="PO">'[39]TF 3PH 16'!#REF!</definedName>
    <definedName name="PONDA">#REF!</definedName>
    <definedName name="POOJA">[113]CLAY!#REF!</definedName>
    <definedName name="POUNDS">#REF!</definedName>
    <definedName name="pp">[20]Coalmine!#REF!</definedName>
    <definedName name="PR">#REF!</definedName>
    <definedName name="PRA_DETAILSMAR01">#REF!</definedName>
    <definedName name="PRADETAILS">'[114]Schedule No.1'!$A$3</definedName>
    <definedName name="pratap" hidden="1">{"'Sheet1'!$A$4386:$N$4591"}</definedName>
    <definedName name="price">#REF!</definedName>
    <definedName name="Princ">#REF!</definedName>
    <definedName name="_xlnm.Print_Area" localSheetId="3">'Erection Compiled'!$A$1:$N$22</definedName>
    <definedName name="_xlnm.Print_Area" localSheetId="5">'Visual Chart'!$A$1:$AL$335</definedName>
    <definedName name="_xlnm.Print_Area">#REF!</definedName>
    <definedName name="PRINT_AREA_MI">#REF!</definedName>
    <definedName name="PRINT_AREA_MI___0">#REF!</definedName>
    <definedName name="print_area_mi_1">#REF!</definedName>
    <definedName name="Print_Area_MI1">#REF!</definedName>
    <definedName name="Print_Area_Reset">#N/A</definedName>
    <definedName name="Print_Area1">[7]grid!$A$1:$I$219</definedName>
    <definedName name="print_title">[115]Cul_detail!$A$2:$IV$5</definedName>
    <definedName name="_xlnm.Print_Titles">#N/A</definedName>
    <definedName name="PRINT_TITLES_MI">#REF!</definedName>
    <definedName name="print1">#REF!</definedName>
    <definedName name="printarea">#REF!</definedName>
    <definedName name="printn">#REF!</definedName>
    <definedName name="ProdForm" hidden="1">#REF!</definedName>
    <definedName name="Product" hidden="1">#REF!</definedName>
    <definedName name="Professional___Audit_Fees">#REF!</definedName>
    <definedName name="Proffees">#REF!</definedName>
    <definedName name="Progress">'[105]Progress Sheet - OPTL'!$A$7:$AC$786</definedName>
    <definedName name="progress01">#REF!</definedName>
    <definedName name="progress1">#REF!</definedName>
    <definedName name="progress11">#REF!</definedName>
    <definedName name="progress12">#REF!</definedName>
    <definedName name="progress13">#REF!</definedName>
    <definedName name="progress2">#REF!</definedName>
    <definedName name="Progress20">'[116]Tower Schedule'!$F$11:$BD$120</definedName>
    <definedName name="progress24">#REF!</definedName>
    <definedName name="progress3">#REF!</definedName>
    <definedName name="progress4">#REF!</definedName>
    <definedName name="project">[41]CLAY!#REF!</definedName>
    <definedName name="Projects">#REF!</definedName>
    <definedName name="PS">#REF!</definedName>
    <definedName name="PS___0">#REF!</definedName>
    <definedName name="PS___13">#REF!</definedName>
    <definedName name="psi">#REF!</definedName>
    <definedName name="PSIX">#REF!</definedName>
    <definedName name="pt">#REF!</definedName>
    <definedName name="pti">#REF!</definedName>
    <definedName name="Puz">[97]Design!#REF!</definedName>
    <definedName name="PW">'[55]220 11  BS '!#REF!</definedName>
    <definedName name="Pwl">'[55]220 11  BS '!#REF!</definedName>
    <definedName name="PWr">'[55]220 11  BS '!#REF!</definedName>
    <definedName name="q">#REF!</definedName>
    <definedName name="Qc">#REF!</definedName>
    <definedName name="Qc___0">#REF!</definedName>
    <definedName name="Qc___13">#REF!</definedName>
    <definedName name="qegweng">#REF!</definedName>
    <definedName name="Qf">#REF!</definedName>
    <definedName name="Qf___0">#REF!</definedName>
    <definedName name="Qf___13">#REF!</definedName>
    <definedName name="Qi">#REF!</definedName>
    <definedName name="Qi___0">#REF!</definedName>
    <definedName name="Qi___13">#REF!</definedName>
    <definedName name="Ql">#REF!</definedName>
    <definedName name="Ql___0">#REF!</definedName>
    <definedName name="Ql___13">#REF!</definedName>
    <definedName name="qq" hidden="1">{#N/A,#N/A,FALSE,"COVER1.XLS ";#N/A,#N/A,FALSE,"RACT1.XLS";#N/A,#N/A,FALSE,"RACT2.XLS";#N/A,#N/A,FALSE,"ECCMP";#N/A,#N/A,FALSE,"WELDER.XLS"}</definedName>
    <definedName name="Qspan">#REF!</definedName>
    <definedName name="Qty">'[86]except wiring'!#REF!</definedName>
    <definedName name="Qty_as_on_apr">#REF!</definedName>
    <definedName name="QTY_AS_ON_APR_1">#REF!</definedName>
    <definedName name="Qv">#REF!</definedName>
    <definedName name="QV_A">#REF!</definedName>
    <definedName name="QV_K">#REF!</definedName>
    <definedName name="QV_M">#REF!</definedName>
    <definedName name="QV_P">#REF!</definedName>
    <definedName name="QV_PAT">#REF!</definedName>
    <definedName name="qwer">#REF!</definedName>
    <definedName name="QWEWEQ">[28]NWC!#REF!</definedName>
    <definedName name="qwrqrqwrq">[28]GWC!#REF!</definedName>
    <definedName name="qwwwee">[28]GWC!#REF!</definedName>
    <definedName name="R_">#REF!</definedName>
    <definedName name="R___variation_factor_in_capacity_per_degree_Celcius">#REF!</definedName>
    <definedName name="Ra">#REF!</definedName>
    <definedName name="raaa" hidden="1">{"'Sheet1'!$A$4386:$N$4591"}</definedName>
    <definedName name="Rac">[14]Design!#REF!</definedName>
    <definedName name="Rahul">#REF!</definedName>
    <definedName name="Rahul1">#REF!</definedName>
    <definedName name="RAIL">#REF!</definedName>
    <definedName name="Raj" hidden="1">{"'Sheet1'!$A$4386:$N$4591"}</definedName>
    <definedName name="RAJEEV_ERECTORS">#REF!</definedName>
    <definedName name="rani">[11]Sheet1!#REF!</definedName>
    <definedName name="rate">#REF!</definedName>
    <definedName name="rate1">#REF!</definedName>
    <definedName name="RAWRAR">#REF!</definedName>
    <definedName name="rb">#REF!</definedName>
    <definedName name="RCArea" hidden="1">#REF!</definedName>
    <definedName name="RCC">#REF!</definedName>
    <definedName name="RCC_Offset">#REF!</definedName>
    <definedName name="RCT">#REF!</definedName>
    <definedName name="RDC">[14]Design!#REF!</definedName>
    <definedName name="Re">#REF!</definedName>
    <definedName name="Re___0">#REF!</definedName>
    <definedName name="Re___13">#REF!</definedName>
    <definedName name="REACTOR">#REF!</definedName>
    <definedName name="REBAR">#REF!</definedName>
    <definedName name="RECON" hidden="1">{"form-D1",#N/A,FALSE,"FORM-D1";"form-D1_amt",#N/A,FALSE,"FORM-D1"}</definedName>
    <definedName name="_xlnm.Recorder">#REF!</definedName>
    <definedName name="rect_4_415">#REF!</definedName>
    <definedName name="REE">#REF!</definedName>
    <definedName name="regionnames">#REF!</definedName>
    <definedName name="regions">#REF!</definedName>
    <definedName name="rel">#REF!</definedName>
    <definedName name="Rel.per">[14]Design!#REF!</definedName>
    <definedName name="Rel.perm">[14]Design!#REF!</definedName>
    <definedName name="RENT">#REF!</definedName>
    <definedName name="Repairs">#REF!</definedName>
    <definedName name="req">#REF!</definedName>
    <definedName name="rer">[28]GWC!#REF!</definedName>
    <definedName name="RERE">#REF!</definedName>
    <definedName name="rerere">#REF!</definedName>
    <definedName name="res_sum" hidden="1">{#N/A,#N/A,FALSE,"COVER1.XLS ";#N/A,#N/A,FALSE,"RACT1.XLS";#N/A,#N/A,FALSE,"RACT2.XLS";#N/A,#N/A,FALSE,"ECCMP";#N/A,#N/A,FALSE,"WELDER.XLS"}</definedName>
    <definedName name="Result33">#REF!</definedName>
    <definedName name="Result51">#REF!</definedName>
    <definedName name="Result61">#REF!</definedName>
    <definedName name="Rev">#REF!</definedName>
    <definedName name="Revision">#REF!</definedName>
    <definedName name="REVSTATUS">#REF!</definedName>
    <definedName name="revstatuspage1">#REF!</definedName>
    <definedName name="revstatuspage2">#REF!</definedName>
    <definedName name="rewre" hidden="1">[25]BHANDUP!#REF!</definedName>
    <definedName name="rewrewwre" hidden="1">#REF!</definedName>
    <definedName name="rewrwewe" hidden="1">#REF!</definedName>
    <definedName name="RFGF">#REF!</definedName>
    <definedName name="Rg">#REF!</definedName>
    <definedName name="rgns">#REF!</definedName>
    <definedName name="rgs">#REF!</definedName>
    <definedName name="rho">#REF!</definedName>
    <definedName name="rig">#REF!</definedName>
    <definedName name="rishraetc">#REF!</definedName>
    <definedName name="risk">'[117]Data sheet'!$B$2:$B$5</definedName>
    <definedName name="risk1">'[117]Data sheet'!$B$2:$B$6</definedName>
    <definedName name="risk3">'[117]Data sheet'!$B$16:$B$18</definedName>
    <definedName name="rjrj" hidden="1">{"'PROFITABILITY'!$A$1:$F$45"}</definedName>
    <definedName name="rjrjj" hidden="1">{"'PROFITABILITY'!$A$1:$F$45"}</definedName>
    <definedName name="Rl">#REF!</definedName>
    <definedName name="Rl___0">#REF!</definedName>
    <definedName name="Rl___13">#REF!</definedName>
    <definedName name="rldif">#REF!</definedName>
    <definedName name="rldis">#REF!</definedName>
    <definedName name="Rlead">#REF!</definedName>
    <definedName name="Rm">#REF!</definedName>
    <definedName name="robot">#REF!</definedName>
    <definedName name="ROLLFCCASHFLOW">#REF!</definedName>
    <definedName name="ROLLFCWKGS">#REF!</definedName>
    <definedName name="ROLLGFC">#REF!</definedName>
    <definedName name="root1">#REF!</definedName>
    <definedName name="root2">#REF!</definedName>
    <definedName name="root3">#REF!</definedName>
    <definedName name="rosid">#REF!</definedName>
    <definedName name="rr">#REF!</definedName>
    <definedName name="rrammv">#REF!</definedName>
    <definedName name="Rrelay">#REF!</definedName>
    <definedName name="RRR" hidden="1">#REF!</definedName>
    <definedName name="rrrrtrt">#REF!</definedName>
    <definedName name="Rs">#REF!</definedName>
    <definedName name="Rs___0">#REF!</definedName>
    <definedName name="Rs___13">#REF!</definedName>
    <definedName name="rsat">#REF!</definedName>
    <definedName name="Rse">#REF!</definedName>
    <definedName name="Rse___0">#REF!</definedName>
    <definedName name="Rse___13">#REF!</definedName>
    <definedName name="RSP">[27]Report!#REF!</definedName>
    <definedName name="rt">[118]Cul_detail!$A$2:$IV$5</definedName>
    <definedName name="rtfr">#REF!</definedName>
    <definedName name="rttj" hidden="1">{"'PROFITABILITY'!$A$1:$F$45"}</definedName>
    <definedName name="rttrt" hidden="1">{"form-D1",#N/A,FALSE,"FORM-D1";"form-D1_amt",#N/A,FALSE,"FORM-D1"}</definedName>
    <definedName name="RUPEES">#REF!</definedName>
    <definedName name="rwere" hidden="1">{#N/A,#N/A,FALSE,"COVER1.XLS ";#N/A,#N/A,FALSE,"RACT1.XLS";#N/A,#N/A,FALSE,"RACT2.XLS";#N/A,#N/A,FALSE,"ECCMP";#N/A,#N/A,FALSE,"WELDER.XLS"}</definedName>
    <definedName name="rwerewre" hidden="1">#REF!</definedName>
    <definedName name="rwrqwr">[28]GWC!#REF!</definedName>
    <definedName name="S">#REF!</definedName>
    <definedName name="S_41" hidden="1">{0,0,0,0;0,#N/A,FALSE,0}</definedName>
    <definedName name="S_S_Name">#REF!</definedName>
    <definedName name="S_T_Q_E_MI">#REF!</definedName>
    <definedName name="S0">#REF!</definedName>
    <definedName name="s0ne">#REF!</definedName>
    <definedName name="sa">[32]CLAY!#REF!</definedName>
    <definedName name="saa" hidden="1">{"form-D1",#N/A,FALSE,"FORM-D1";"form-D1_amt",#N/A,FALSE,"FORM-D1"}</definedName>
    <definedName name="sadafas">#REF!</definedName>
    <definedName name="sak">#REF!</definedName>
    <definedName name="SALARIES___WAGES">#REF!</definedName>
    <definedName name="sales">#REF!</definedName>
    <definedName name="Sales_Per_Manday">#REF!</definedName>
    <definedName name="same">[40]CLAY!#REF!</definedName>
    <definedName name="SAP_SUMM">#REF!</definedName>
    <definedName name="sarita">#REF!</definedName>
    <definedName name="sasi">#REF!</definedName>
    <definedName name="sastry">#REF!</definedName>
    <definedName name="SATYA">#REF!</definedName>
    <definedName name="sb">#REF!</definedName>
    <definedName name="SCF">#REF!</definedName>
    <definedName name="sch">'[107]purpose&amp;input'!#REF!</definedName>
    <definedName name="sCHE4">#REF!</definedName>
    <definedName name="Sched_Pay">#REF!</definedName>
    <definedName name="SCHEDULE_NO._1">#REF!</definedName>
    <definedName name="SCHEDULE_NO._10___Loans___Advances">#REF!</definedName>
    <definedName name="SCHEDULE_NO._11a___Current_Liabilities">#REF!</definedName>
    <definedName name="SCHEDULE_NO._11b___Provisions">#REF!</definedName>
    <definedName name="SCHEDULE_NO._2___Reserves___Surplus_P__L">#REF!</definedName>
    <definedName name="SCHEDULE_NO._4___UnSecured_Loans">#REF!</definedName>
    <definedName name="SCHEDULE_NO._5___Fixed_Assets">#REF!</definedName>
    <definedName name="SCHEDULE_NO._6___Investments">#REF!</definedName>
    <definedName name="SCHEDULE_NO._6a___Interest_accrued_on_Investments">#REF!</definedName>
    <definedName name="SCHEDULE_NO._7___Inventories">#REF!</definedName>
    <definedName name="SCHEDULE_NO._8___Sundry_Debtors">#REF!</definedName>
    <definedName name="SCHEDULE_NO._9___Bank_Balances">#REF!</definedName>
    <definedName name="SCHEDULE_NO_10">#REF!</definedName>
    <definedName name="SCHEDULE_NO_13">#REF!</definedName>
    <definedName name="Scheduled_Extra_Payments">#REF!</definedName>
    <definedName name="Scheduled_Interest_Rate">#REF!</definedName>
    <definedName name="Scheduled_Monthly_Payment">#REF!</definedName>
    <definedName name="SchList">[119]ABBR!$E$3:$F$28</definedName>
    <definedName name="schools">#REF!</definedName>
    <definedName name="SCIENCE">#REF!</definedName>
    <definedName name="scrb">#REF!</definedName>
    <definedName name="sd">#REF!</definedName>
    <definedName name="sda" hidden="1">{"form-D1",#N/A,FALSE,"FORM-D1";"form-D1_amt",#N/A,FALSE,"FORM-D1"}</definedName>
    <definedName name="sdaa">[28]GWC!#REF!</definedName>
    <definedName name="Sdate">#REF!</definedName>
    <definedName name="sdf" hidden="1">{"'PROFITABILITY'!$A$1:$F$45"}</definedName>
    <definedName name="sdfds" hidden="1">{"'PROFITABILITY'!$A$1:$F$45"}</definedName>
    <definedName name="SDGDSHGD" hidden="1">{"'PROFITABILITY'!$A$1:$F$45"}</definedName>
    <definedName name="SDGSDG" hidden="1">{"'PROFITABILITY'!$A$1:$F$45"}</definedName>
    <definedName name="SDGSG" hidden="1">{"'PROFITABILITY'!$A$1:$F$45"}</definedName>
    <definedName name="sdr">#REF!</definedName>
    <definedName name="sds">#REF!</definedName>
    <definedName name="se">#REF!</definedName>
    <definedName name="se_">'[88]#REF'!$O$102</definedName>
    <definedName name="sect_table">#REF!:#REF!</definedName>
    <definedName name="SECTAB">#REF!:#REF!</definedName>
    <definedName name="see">#REF!</definedName>
    <definedName name="Select">#REF!</definedName>
    <definedName name="SelectD1OrC1">#REF!</definedName>
    <definedName name="SelectLessOrExcess">#REF!</definedName>
    <definedName name="SEPT">#REF!</definedName>
    <definedName name="Service">#REF!</definedName>
    <definedName name="ServiceTax">#REF!</definedName>
    <definedName name="SESHA_SAI_CONSTRUCTION">#REF!</definedName>
    <definedName name="SF">[35]DSLP!#REF!</definedName>
    <definedName name="sfdf">#REF!</definedName>
    <definedName name="SFR">#REF!</definedName>
    <definedName name="sheet1">#REF!</definedName>
    <definedName name="sheet1___0">#REF!</definedName>
    <definedName name="sheet1___13">#REF!</definedName>
    <definedName name="SHEET2">#REF!</definedName>
    <definedName name="shis">[120]dummy!$A$51:$G$74</definedName>
    <definedName name="Shri1">#REF!</definedName>
    <definedName name="SHS">#REF!</definedName>
    <definedName name="si">[35]DSLP!#REF!</definedName>
    <definedName name="sigma0.2">#REF!</definedName>
    <definedName name="sigma0_2">#REF!</definedName>
    <definedName name="sigmab">#REF!</definedName>
    <definedName name="sigmah">#REF!</definedName>
    <definedName name="sigmat">#REF!</definedName>
    <definedName name="sii">#REF!</definedName>
    <definedName name="Sim1_FirstRow">#REF!</definedName>
    <definedName name="Sim1_LastRow">#REF!</definedName>
    <definedName name="Sim1_Param">#REF!</definedName>
    <definedName name="Sim1_Param2">#REF!</definedName>
    <definedName name="Sim1_RepCount">#REF!</definedName>
    <definedName name="Sim1_Seeds">#REF!</definedName>
    <definedName name="Sim1_SimData">#REF!</definedName>
    <definedName name="Sim1_TopRow">#REF!</definedName>
    <definedName name="sinq">#REF!</definedName>
    <definedName name="sis">#REF!</definedName>
    <definedName name="sit">#REF!</definedName>
    <definedName name="sit0">#REF!</definedName>
    <definedName name="slab" hidden="1">{"form-D1",#N/A,FALSE,"FORM-D1";"form-D1_amt",#N/A,FALSE,"FORM-D1"}</definedName>
    <definedName name="slab_p" hidden="1">{"form-D1",#N/A,FALSE,"FORM-D1";"form-D1_amt",#N/A,FALSE,"FORM-D1"}</definedName>
    <definedName name="sm">#REF!</definedName>
    <definedName name="soh">1%</definedName>
    <definedName name="Soil">#REF!</definedName>
    <definedName name="SoilClass">[121]Summary!$D$21:$L$21</definedName>
    <definedName name="sone">[15]Report!#REF!</definedName>
    <definedName name="SOR">#REF!</definedName>
    <definedName name="sort1" hidden="1">#REF!</definedName>
    <definedName name="SP">[14]Design!#REF!</definedName>
    <definedName name="Spanner_Auto_File">"C:\Documents and Settings\pcsai\My Documents\DRAIN_De.x2a"</definedName>
    <definedName name="SpecialPrice" hidden="1">#REF!</definedName>
    <definedName name="Spl">#REF!</definedName>
    <definedName name="SPTNP">[5]TABLES!$E$4:$F$57</definedName>
    <definedName name="SQRT__1___0.6___1.0">#REF!</definedName>
    <definedName name="SQRT__1___0_6___1_0">#REF!</definedName>
    <definedName name="SQRT__1___0_6___1_0___0">#REF!</definedName>
    <definedName name="SQRT__1___0_6___1_0___13">#REF!</definedName>
    <definedName name="sr">#REF!</definedName>
    <definedName name="sraica">#REF!</definedName>
    <definedName name="sri">#REF!</definedName>
    <definedName name="SS">#REF!</definedName>
    <definedName name="SS_Adv">'[68]SS 13-14'!#REF!</definedName>
    <definedName name="SS_AGWC">'[68]SS 13-14'!#REF!</definedName>
    <definedName name="SS_AM">'[68]SS 13-14'!#REF!</definedName>
    <definedName name="SS_ANFA">'[68]SS 13-14'!#REF!</definedName>
    <definedName name="SS_ANFE">'[68]SS 13-14'!#REF!</definedName>
    <definedName name="SS_ANFEBG">'[68]SS 13-14'!#REF!</definedName>
    <definedName name="SS_ANWC">'[68]SS 13-14'!#REF!</definedName>
    <definedName name="SS_Apr">'[68]SS 13-14'!$AN:$AN</definedName>
    <definedName name="SS_Aug">'[68]SS 13-14'!$AR:$AR</definedName>
    <definedName name="SS_Avg_Adv">'[68]SS 13-14'!#REF!</definedName>
    <definedName name="SS_Avg_COI">'[68]SS 13-14'!#REF!</definedName>
    <definedName name="SS_Avg_OCA">'[68]SS 13-14'!#REF!</definedName>
    <definedName name="SS_Avg_OCL">'[68]SS 13-14'!#REF!</definedName>
    <definedName name="SS_Avg_OS">'[68]SS 13-14'!#REF!</definedName>
    <definedName name="SS_Avg_Stk">'[68]SS 13-14'!#REF!</definedName>
    <definedName name="SS_Avg_VC">'[68]SS 13-14'!#REF!</definedName>
    <definedName name="SS_Avg_WC_Key">#REF!</definedName>
    <definedName name="ss_coi">'[68]SS 13-14'!#REF!</definedName>
    <definedName name="SS_COU">'[68]SS 13-14'!#REF!</definedName>
    <definedName name="SS_Dec">'[68]SS 13-14'!$AV:$AV</definedName>
    <definedName name="SS_Deprn">'[68]SS 13-14'!#REF!</definedName>
    <definedName name="SS_Feb">'[68]SS 13-14'!$AX:$AX</definedName>
    <definedName name="SS_GM">'[68]SS 13-14'!#REF!</definedName>
    <definedName name="SS_Jan">'[68]SS 13-14'!$AW:$AW</definedName>
    <definedName name="SS_Jul">'[68]SS 13-14'!$AQ:$AQ</definedName>
    <definedName name="SS_Jun">'[68]SS 13-14'!$AP:$AP</definedName>
    <definedName name="SS_Key">'[68]SS 13-14'!#REF!</definedName>
    <definedName name="SS_Mar">'[68]SS 13-14'!$AY:$AY</definedName>
    <definedName name="SS_MAT_Sales">'[68]SS 13-14'!#REF!</definedName>
    <definedName name="SS_May">'[68]SS 13-14'!$AO:$AO</definedName>
    <definedName name="SS_Nov">'[68]SS 13-14'!$AU:$AU</definedName>
    <definedName name="SS_NWC">'[68]SS 13-14'!#REF!</definedName>
    <definedName name="SS_OB_Cust">'[68]SS 13-14'!#REF!</definedName>
    <definedName name="SS_OB_IU">'[68]SS 13-14'!#REF!</definedName>
    <definedName name="SS_OCA">'[68]SS 13-14'!#REF!</definedName>
    <definedName name="SS_OCL">'[68]SS 13-14'!#REF!</definedName>
    <definedName name="SS_Oct">'[68]SS 13-14'!$AT:$AT</definedName>
    <definedName name="SS_OD_Common">'[68]SS 13-14'!#REF!</definedName>
    <definedName name="SS_OI_Cust">'[68]SS 13-14'!#REF!</definedName>
    <definedName name="SS_OI_IU">'[68]SS 13-14'!#REF!</definedName>
    <definedName name="SS_OS">'[68]SS 13-14'!#REF!</definedName>
    <definedName name="SS_PBDIT">'[68]SS 13-14'!#REF!</definedName>
    <definedName name="SS_PBIT">'[68]SS 13-14'!#REF!</definedName>
    <definedName name="SS_Per_Key">#REF!</definedName>
    <definedName name="SS_Res_Key">#REF!</definedName>
    <definedName name="SS_Sales_Cust">'[68]SS 13-14'!#REF!</definedName>
    <definedName name="SS_Sales_IU">'[68]SS 13-14'!#REF!</definedName>
    <definedName name="SS_Sep">'[68]SS 13-14'!$AS:$AS</definedName>
    <definedName name="SS_Stk">'[68]SS 13-14'!#REF!</definedName>
    <definedName name="SS_Top_Key">#REF!</definedName>
    <definedName name="SS_VC">'[68]SS 13-14'!#REF!</definedName>
    <definedName name="SS_WC_Key">#REF!</definedName>
    <definedName name="SS400_401">#REF!</definedName>
    <definedName name="ss401_404">#REF!</definedName>
    <definedName name="ss405_408">#REF!</definedName>
    <definedName name="SS421_422">#REF!</definedName>
    <definedName name="ss421_424">#REF!</definedName>
    <definedName name="ssa">[20]Coalmine!#REF!</definedName>
    <definedName name="ssb">[20]Coalmine!#REF!</definedName>
    <definedName name="ssl">#REF!</definedName>
    <definedName name="sss">#REF!</definedName>
    <definedName name="ssss">#REF!</definedName>
    <definedName name="sssssssss" hidden="1">{"form-D1",#N/A,FALSE,"FORM-D1";"form-D1_amt",#N/A,FALSE,"FORM-D1"}</definedName>
    <definedName name="sssssssssssss" hidden="1">{"form-D1",#N/A,FALSE,"FORM-D1";"form-D1_amt",#N/A,FALSE,"FORM-D1"}</definedName>
    <definedName name="sssssssssssssas" hidden="1">{"form-D1",#N/A,FALSE,"FORM-D1";"form-D1_amt",#N/A,FALSE,"FORM-D1"}</definedName>
    <definedName name="st">#REF!</definedName>
    <definedName name="STATEMENT_1">#REF!</definedName>
    <definedName name="STATEMENT_2">[122]eoudesp!#REF!</definedName>
    <definedName name="STATEMENT_3">#REF!</definedName>
    <definedName name="STATEMENT_4">#REF!</definedName>
    <definedName name="STD">#REF!</definedName>
    <definedName name="steam_props">#REF!</definedName>
    <definedName name="stfr">#REF!</definedName>
    <definedName name="stock">[83]cf!#REF!</definedName>
    <definedName name="STR">#REF!</definedName>
    <definedName name="stretch">#REF!</definedName>
    <definedName name="StrID">#REF!</definedName>
    <definedName name="structure">[41]CLAY!#REF!</definedName>
    <definedName name="Subject">#REF!</definedName>
    <definedName name="substation">#REF!</definedName>
    <definedName name="SUBSTN_LST">#REF!</definedName>
    <definedName name="SUM">#REF!</definedName>
    <definedName name="SUMM">'[123]CFL-KIM'!$Z$1</definedName>
    <definedName name="SUMMARY">#REF!</definedName>
    <definedName name="SUMMARY_OTHER_EXPS">#REF!</definedName>
    <definedName name="SUMMARYR">'[123]CFL-KIM'!$G$1</definedName>
    <definedName name="sUNDR">'[65]Format - 4'!#REF!</definedName>
    <definedName name="SUPPLY">#REF!</definedName>
    <definedName name="supplysch">#REF!</definedName>
    <definedName name="Sv">[27]Report!#REF!</definedName>
    <definedName name="sw">'[55]220 11  BS '!#REF!</definedName>
    <definedName name="SWH">#REF!</definedName>
    <definedName name="SWH_">'[88]#REF'!$C$58</definedName>
    <definedName name="T">#REF!</definedName>
    <definedName name="t___0">#REF!</definedName>
    <definedName name="t___13">#REF!</definedName>
    <definedName name="T0">#REF!</definedName>
    <definedName name="t1_">#REF!</definedName>
    <definedName name="Ta">[14]Design!#REF!</definedName>
    <definedName name="taa">[28]GWC!#REF!</definedName>
    <definedName name="Table">#REF!</definedName>
    <definedName name="TABLE_4">#REF!</definedName>
    <definedName name="table1">#REF!</definedName>
    <definedName name="TABLE2">#REF!</definedName>
    <definedName name="TableRange">#REF!</definedName>
    <definedName name="tables">#REF!</definedName>
    <definedName name="Taf">[14]Design!#REF!</definedName>
    <definedName name="tala" hidden="1">[124]A!#REF!</definedName>
    <definedName name="Tav">[14]Design!#REF!</definedName>
    <definedName name="TAX">#REF!</definedName>
    <definedName name="TaxTV">10%</definedName>
    <definedName name="TaxXL">5%</definedName>
    <definedName name="tb">#REF!</definedName>
    <definedName name="Tbf">[14]Design!#REF!</definedName>
    <definedName name="tbl_ProdInfo" hidden="1">#REF!</definedName>
    <definedName name="TBo">[39]Sheet1!#REF!</definedName>
    <definedName name="Tc">[14]Design!#REF!</definedName>
    <definedName name="tcap">#REF!</definedName>
    <definedName name="TD">#REF!</definedName>
    <definedName name="te">#REF!</definedName>
    <definedName name="teesta">#REF!,#REF!,#REF!,#REF!,#REF!,#REF!,#REF!,#REF!,#REF!</definedName>
    <definedName name="temp">'[29]UNP-NCW '!#REF!</definedName>
    <definedName name="temp1">'[29]UNP-NCW '!#REF!</definedName>
    <definedName name="tempcoeff">[14]Design!#REF!</definedName>
    <definedName name="ter_vapi">#REF!</definedName>
    <definedName name="TERM">#REF!</definedName>
    <definedName name="TEs">#REF!</definedName>
    <definedName name="TEs___0">#REF!</definedName>
    <definedName name="TEs___13">#REF!</definedName>
    <definedName name="TEST">#REF!</definedName>
    <definedName name="TEST0">#REF!</definedName>
    <definedName name="TEST1">#REF!</definedName>
    <definedName name="TEST2">#REF!</definedName>
    <definedName name="TEST3">#REF!</definedName>
    <definedName name="TEST4">#REF!</definedName>
    <definedName name="TESTHKEY">#REF!</definedName>
    <definedName name="TESTKEYS">#REF!</definedName>
    <definedName name="TESTVKEY">#REF!</definedName>
    <definedName name="TEt">#REF!</definedName>
    <definedName name="TEt___0">#REF!</definedName>
    <definedName name="TEt___13">#REF!</definedName>
    <definedName name="TF">[35]DSLP!#REF!</definedName>
    <definedName name="Tfc">#REF!</definedName>
    <definedName name="Tfd">[14]Design!#REF!</definedName>
    <definedName name="th">#REF!</definedName>
    <definedName name="Thickness_of_base_slab">#REF!</definedName>
    <definedName name="Thickness_of_cover_slab">#REF!</definedName>
    <definedName name="Thickness_of_cover_slab_end">#REF!</definedName>
    <definedName name="Thickness_of_PCC">#REF!</definedName>
    <definedName name="Thickness_of_side_wall">#REF!</definedName>
    <definedName name="TITLE">#REF!</definedName>
    <definedName name="Title1">#REF!</definedName>
    <definedName name="Title2">#REF!</definedName>
    <definedName name="Tk">#REF!</definedName>
    <definedName name="Tkl">#REF!</definedName>
    <definedName name="TL_Adv">'[68]TL 13-14'!#REF!</definedName>
    <definedName name="TL_AGWC">'[68]TL 13-14'!#REF!</definedName>
    <definedName name="TL_AM">'[68]TL 13-14'!#REF!</definedName>
    <definedName name="TL_ANFA">'[68]TL 13-14'!#REF!</definedName>
    <definedName name="TL_ANFE">'[68]TL 13-14'!#REF!</definedName>
    <definedName name="TL_ANFEBG">'[68]TL 13-14'!#REF!</definedName>
    <definedName name="TL_ANWC">'[68]TL 13-14'!#REF!</definedName>
    <definedName name="TL_APr">'[68]TL 13-14'!$AN:$AN</definedName>
    <definedName name="TL_Aug">'[68]TL 13-14'!$AR:$AR</definedName>
    <definedName name="TL_Avg_Adv">'[68]TL 13-14'!#REF!</definedName>
    <definedName name="TL_Avg_COI">'[68]TL 13-14'!#REF!</definedName>
    <definedName name="TL_Avg_OCA">'[68]TL 13-14'!#REF!</definedName>
    <definedName name="TL_Avg_OCL">'[68]TL 13-14'!#REF!</definedName>
    <definedName name="TL_Avg_OS">'[68]TL 13-14'!#REF!</definedName>
    <definedName name="TL_Avg_Stk">'[68]TL 13-14'!#REF!</definedName>
    <definedName name="TL_Avg_VC">'[68]TL 13-14'!#REF!</definedName>
    <definedName name="TL_Avg_WC_Key">#REF!</definedName>
    <definedName name="TL_COI">'[68]TL 13-14'!#REF!</definedName>
    <definedName name="TL_Dec">'[68]TL 13-14'!$AV:$AV</definedName>
    <definedName name="TL_Deprn">'[68]TL 13-14'!#REF!</definedName>
    <definedName name="TL_Feb">'[68]TL 13-14'!$AX:$AX</definedName>
    <definedName name="TL_GM">'[68]TL 13-14'!#REF!</definedName>
    <definedName name="TL_Jan">'[68]TL 13-14'!$AW:$AW</definedName>
    <definedName name="TL_Jul">'[68]TL 13-14'!$AQ:$AQ</definedName>
    <definedName name="TL_Jun">'[68]TL 13-14'!$AP:$AP</definedName>
    <definedName name="TL_Key">'[68]TL 13-14'!#REF!</definedName>
    <definedName name="TL_Mar">'[68]TL 13-14'!$AY:$AY</definedName>
    <definedName name="TL_MAT_Sales">'[68]TL 13-14'!#REF!</definedName>
    <definedName name="TL_May">'[68]TL 13-14'!$AO:$AO</definedName>
    <definedName name="TL_Nov">'[68]TL 13-14'!$AU:$AU</definedName>
    <definedName name="TL_NWC">'[68]TL 13-14'!#REF!</definedName>
    <definedName name="TL_OB_Cust">'[68]TL 13-14'!#REF!</definedName>
    <definedName name="TL_OB_IU">'[68]TL 13-14'!#REF!</definedName>
    <definedName name="TL_OCA">'[68]TL 13-14'!#REF!</definedName>
    <definedName name="TL_OCL">'[68]TL 13-14'!#REF!</definedName>
    <definedName name="TL_Oct">'[68]TL 13-14'!$AT:$AT</definedName>
    <definedName name="TL_OD_Common">'[68]TL 13-14'!#REF!</definedName>
    <definedName name="TL_OI_Cust">'[68]TL 13-14'!#REF!</definedName>
    <definedName name="TL_OI_IU">'[68]TL 13-14'!#REF!</definedName>
    <definedName name="TL_OS">'[68]TL 13-14'!#REF!</definedName>
    <definedName name="TL_PBDIT">'[68]TL 13-14'!#REF!</definedName>
    <definedName name="TL_PBIT">'[68]TL 13-14'!#REF!</definedName>
    <definedName name="TL_Per_Key">#REF!</definedName>
    <definedName name="TL_Res_Key">#REF!</definedName>
    <definedName name="TL_Sales_Cust">'[68]TL 13-14'!#REF!</definedName>
    <definedName name="TL_Sales_IU">'[68]TL 13-14'!#REF!</definedName>
    <definedName name="TL_Sep">'[68]TL 13-14'!$AS:$AS</definedName>
    <definedName name="TL_Stk">'[68]TL 13-14'!#REF!</definedName>
    <definedName name="TL_Top_Key">#REF!</definedName>
    <definedName name="TL_VC">'[68]TL 13-14'!#REF!</definedName>
    <definedName name="TL_WC_Key">#REF!</definedName>
    <definedName name="Tm">#REF!</definedName>
    <definedName name="TMD">'[86]except wiring'!#REF!</definedName>
    <definedName name="ToE_MATRIX">#REF!</definedName>
    <definedName name="tol">#REF!</definedName>
    <definedName name="topl">#REF!</definedName>
    <definedName name="topn">#REF!</definedName>
    <definedName name="TOT_ST">'[108]PRICE BID'!$G$14</definedName>
    <definedName name="total">#REF!</definedName>
    <definedName name="Total_Interest">#REF!</definedName>
    <definedName name="Total_Mandays">#REF!</definedName>
    <definedName name="Total_Pay">#REF!</definedName>
    <definedName name="towerschedule">#REF!</definedName>
    <definedName name="TOWERTYPE">[125]DATA!$C$35:$K$35</definedName>
    <definedName name="tr">#N/A</definedName>
    <definedName name="tr0">#REF!</definedName>
    <definedName name="TRANS">#REF!</definedName>
    <definedName name="Tres">#REF!</definedName>
    <definedName name="tres4">#REF!</definedName>
    <definedName name="trrrrrrrrrrrrr" hidden="1">{"form-D1",#N/A,FALSE,"FORM-D1";"form-D1_amt",#N/A,FALSE,"FORM-D1"}</definedName>
    <definedName name="Trs">#REF!</definedName>
    <definedName name="Trt">#REF!</definedName>
    <definedName name="trt0">#REF!</definedName>
    <definedName name="trttt">'[29]UNP-NCW '!$F$17</definedName>
    <definedName name="try">#N/A</definedName>
    <definedName name="tS">#REF!</definedName>
    <definedName name="tS___0">#REF!</definedName>
    <definedName name="tS___13">#REF!</definedName>
    <definedName name="tst">'[126]REGIONWISE POPULATION'!$C$1:$I$1</definedName>
    <definedName name="Tt">#REF!</definedName>
    <definedName name="ttrrr">'[29]UNP-NCW '!#REF!</definedName>
    <definedName name="ttttrrrrrrrr">'[29]UNP-NCW '!#REF!</definedName>
    <definedName name="TUES1">#REF!</definedName>
    <definedName name="tvtv">#REF!</definedName>
    <definedName name="tw">'[105]tower wt.'!$B$3:$C$52</definedName>
    <definedName name="twer">#REF!</definedName>
    <definedName name="tyjyj" hidden="1">{"'PROFITABILITY'!$A$1:$F$45"}</definedName>
    <definedName name="ueber">#REF!</definedName>
    <definedName name="uifsyi">#REF!</definedName>
    <definedName name="UMD">'[86]except wiring'!#REF!</definedName>
    <definedName name="un">#REF!</definedName>
    <definedName name="unit">#REF!</definedName>
    <definedName name="UNITA">#REF!</definedName>
    <definedName name="UNITB">#REF!</definedName>
    <definedName name="UNITC">#REF!</definedName>
    <definedName name="unitD">#REF!</definedName>
    <definedName name="UNITS">#REF!</definedName>
    <definedName name="Uo">#REF!</definedName>
    <definedName name="us_n">#REF!</definedName>
    <definedName name="Ut">#REF!</definedName>
    <definedName name="V">#REF!</definedName>
    <definedName name="va">#REF!</definedName>
    <definedName name="va___0">#REF!</definedName>
    <definedName name="va___13">#REF!</definedName>
    <definedName name="vaa">#REF!</definedName>
    <definedName name="Values_Entered">#N/A</definedName>
    <definedName name="VANDEMATARAM">#REF!</definedName>
    <definedName name="vapi_baywise">#REF!</definedName>
    <definedName name="Var._IGP_M_Dez_00">#REF!</definedName>
    <definedName name="VB">#REF!</definedName>
    <definedName name="Vc">#REF!</definedName>
    <definedName name="Vc0">#REF!</definedName>
    <definedName name="VD">#REF!</definedName>
    <definedName name="Vdes">[127]Report!#REF!</definedName>
    <definedName name="vea">'[128]As per PCA'!#REF!</definedName>
    <definedName name="VELOKAL">#REF!</definedName>
    <definedName name="Vend">#REF!</definedName>
    <definedName name="vertical_col_and_corner_walls">#REF!</definedName>
    <definedName name="VESWH">#REF!</definedName>
    <definedName name="Vf">#REF!</definedName>
    <definedName name="Vfour">#REF!</definedName>
    <definedName name="vfourc">#REF!</definedName>
    <definedName name="vgchjgiulhviguihij">[40]CLAY!#REF!</definedName>
    <definedName name="vggfd" hidden="1">{"'Sheet1'!$A$4386:$N$4591"}</definedName>
    <definedName name="vij">#REF!</definedName>
    <definedName name="VIVEKANANDA">#REF!</definedName>
    <definedName name="vk">[68]FORM7!$R$3:$S$7</definedName>
    <definedName name="Vl">#REF!</definedName>
    <definedName name="Vm">#REF!</definedName>
    <definedName name="Vmax">[14]Design!#REF!</definedName>
    <definedName name="Vmin">[14]Design!#REF!</definedName>
    <definedName name="Vone">#REF!</definedName>
    <definedName name="VPN">[129]FOREST!#REF!</definedName>
    <definedName name="Vr">#REF!</definedName>
    <definedName name="Vref">[127]Report!#REF!</definedName>
    <definedName name="vrr">#REF!</definedName>
    <definedName name="vs" hidden="1">{"'PROFITABILITY'!$A$1:$F$45"}</definedName>
    <definedName name="Vsigma">#REF!</definedName>
    <definedName name="Vsigma1">#REF!</definedName>
    <definedName name="vsp">#REF!</definedName>
    <definedName name="vspatelkvp">[83]cf!#REF!</definedName>
    <definedName name="vspatreeee">'[109]ord-lost_98&amp;99'!#REF!</definedName>
    <definedName name="vspkvp">'[130]bs BP 04 SA'!#REF!</definedName>
    <definedName name="vthree">#REF!</definedName>
    <definedName name="vtw">#REF!</definedName>
    <definedName name="Vtwo">#REF!</definedName>
    <definedName name="Vtwo1">#REF!</definedName>
    <definedName name="vvv">#REF!</definedName>
    <definedName name="VVVV">[28]GWC!#REF!</definedName>
    <definedName name="Vz">#REF!</definedName>
    <definedName name="w">[41]CLAY!#REF!</definedName>
    <definedName name="w1_w2">#REF!</definedName>
    <definedName name="WAHAB_ALI">#REF!</definedName>
    <definedName name="Waiting">"Picture 1"</definedName>
    <definedName name="water_funds" hidden="1">{"'Sheet1'!$A$4386:$N$4591"}</definedName>
    <definedName name="Wc">[63]Report!#REF!</definedName>
    <definedName name="wdwewe">#REF!</definedName>
    <definedName name="we">#REF!</definedName>
    <definedName name="WeightRange">[93]Tower!$A$1:$B$65536</definedName>
    <definedName name="WELDERS">[21]COMPLEXALL!#REF!</definedName>
    <definedName name="well">#REF!</definedName>
    <definedName name="weqweqw">#REF!</definedName>
    <definedName name="weqwerw">#REF!</definedName>
    <definedName name="wer" hidden="1">{"form-D1",#N/A,FALSE,"FORM-D1";"form-D1_amt",#N/A,FALSE,"FORM-D1"}</definedName>
    <definedName name="werwere" hidden="1">#REF!</definedName>
    <definedName name="wewe">[28]GWC!#REF!</definedName>
    <definedName name="WFR">#REF!</definedName>
    <definedName name="Wg">#REF!</definedName>
    <definedName name="wid">#REF!</definedName>
    <definedName name="width_of_cover_slab">#REF!</definedName>
    <definedName name="Width_of_projection_of_cover_slab">#REF!</definedName>
    <definedName name="wind.m">#REF!</definedName>
    <definedName name="Winform">#REF!</definedName>
    <definedName name="WKS">#REF!</definedName>
    <definedName name="WLP">[35]DSLP!#REF!</definedName>
    <definedName name="women">#REF!</definedName>
    <definedName name="work">#REF!</definedName>
    <definedName name="WP">#REF!</definedName>
    <definedName name="WQEW">#REF!</definedName>
    <definedName name="wqewe">[28]GWC!#REF!</definedName>
    <definedName name="wqwrwrqwrqr">[28]GWC!#REF!</definedName>
    <definedName name="wr" hidden="1">{#N/A,#N/A,FALSE,"COVER1.XLS ";#N/A,#N/A,FALSE,"RACT1.XLS";#N/A,#N/A,FALSE,"RACT2.XLS";#N/A,#N/A,FALSE,"ECCMP";#N/A,#N/A,FALSE,"WELDER.XLS"}</definedName>
    <definedName name="wrn" hidden="1">{"peisbl",#N/A,FALSE,"PPMAN1";"pesub",#N/A,FALSE,"PPMAN1";"megisb",#N/A,FALSE,"MEGMAN";"megii",#N/A,FALSE,"MEGMAN";"arom1",#N/A,FALSE,"aroman";"cover",#N/A,FALSE,"COVER.XLS";"elec1",#N/A,FALSE,"WPR1";"fw",#N/A,FALSE,"OSBLMAN";"md",#N/A,FALSE,"OSBLMAN";"tf",#N/A,FALSE,"OSBLMAN";"elect3",#N/A,FALSE,"WPR1";"mrs1",#N/A,FALSE,"mrsman";"mrs2",#N/A,FALSE,"mrsman";"sp1",#N/A,FALSE,"SPRMAN";"sp2",#N/A,FALSE,"SPRMAN"}</definedName>
    <definedName name="wrn.1." hidden="1">{#N/A,#N/A,FALSE,"17MAY";#N/A,#N/A,FALSE,"24MAY"}</definedName>
    <definedName name="wrn.budget." hidden="1">{"form-D1",#N/A,FALSE,"FORM-D1";"form-D1_amt",#N/A,FALSE,"FORM-D1"}</definedName>
    <definedName name="wrn.Co." hidden="1">{#N/A,#N/A,TRUE,"GW-Cond";#N/A,#N/A,TRUE,"HW"}</definedName>
    <definedName name="wrn.consumable." hidden="1">{#N/A,#N/A,FALSE,"consu_cover";#N/A,#N/A,FALSE,"consu_strategy";#N/A,#N/A,FALSE,"consu_flow";#N/A,#N/A,FALSE,"Summary_reqmt";#N/A,#N/A,FALSE,"field_ppg";#N/A,#N/A,FALSE,"ppg_shop";#N/A,#N/A,FALSE,"strl";#N/A,#N/A,FALSE,"tankages";#N/A,#N/A,FALSE,"gases"}</definedName>
    <definedName name="wrn.elect." hidden="1">{"peisbl",#N/A,FALSE,"PPMAN1";"pesub",#N/A,FALSE,"PPMAN1";"megisb",#N/A,FALSE,"MEGMAN";"megii",#N/A,FALSE,"MEGMAN";"arom1",#N/A,FALSE,"aroman";"cover",#N/A,FALSE,"COVER.XLS";"elec1",#N/A,FALSE,"WPR1";"fw",#N/A,FALSE,"OSBLMAN";"md",#N/A,FALSE,"OSBLMAN";"tf",#N/A,FALSE,"OSBLMAN";"elect3",#N/A,FALSE,"WPR1";"mrs1",#N/A,FALSE,"mrsman";"mrs2",#N/A,FALSE,"mrsman";"sp1",#N/A,FALSE,"SPRMAN";"sp2",#N/A,FALSE,"SPRMAN"}</definedName>
    <definedName name="wrn.Full._.Report." hidden="1">{#N/A,#N/A,TRUE,"Front";#N/A,#N/A,TRUE,"Simple Letter";#N/A,#N/A,TRUE,"Inside";#N/A,#N/A,TRUE,"Contents";#N/A,#N/A,TRUE,"Basis";#N/A,#N/A,TRUE,"Inclusions";#N/A,#N/A,TRUE,"Exclusions";#N/A,#N/A,TRUE,"Areas";#N/A,#N/A,TRUE,"Summary";#N/A,#N/A,TRUE,"Detail"}</definedName>
    <definedName name="wrn.piping." hidden="1">{#N/A,#N/A,FALSE,"Pipg_cover";#N/A,#N/A,FALSE,"Pipe-mat";#N/A,#N/A,FALSE,"piplqd";#N/A,#N/A,FALSE,"planload";#N/A,#N/A,FALSE,"pipload";#N/A,#N/A,FALSE,"cumic";#N/A,#N/A,FALSE,"cumliq";#N/A,#N/A,FALSE,"cumcont";#N/A,#N/A,FALSE,"contmonth";"PLAN",#N/A,FALSE,"oresreqsum";"GRA1",#N/A,FALSE,"oresreqsum";"GRA2",#N/A,FALSE,"oresreqsum";#N/A,#N/A,FALSE,"welders";"PLAN",#N/A,FALSE,"eccsum";"GRA1",#N/A,FALSE,"eccsum";"GRA2",#N/A,FALSE,"eccsum";"PLAN",#N/A,FALSE,"dodsalsum";"grap1",#N/A,FALSE,"dodsalsum";"graph2",#N/A,FALSE,"dodsalsum";"PLAN",#N/A,FALSE,"b&amp;rsum";"graph1",#N/A,FALSE,"b&amp;rsum";"graph2",#N/A,FALSE,"b&amp;rsum";"PLAN",#N/A,FALSE,"petronsum";"graph1",#N/A,FALSE,"petronsum";"graph2",#N/A,FALSE,"petronsum";"PLAN",#N/A,FALSE,"gdcsum";"graph1",#N/A,FALSE,"gdcsum";"graph2",#N/A,FALSE,"gdcsum";#N/A,#N/A,FALSE,"ubelsum";"PLAN",#N/A,FALSE,"othersum";"GRA1",#N/A,FALSE,"othersum";"GRA2",#N/A,FALSE,"othersum"}</definedName>
    <definedName name="wrn.RCC." hidden="1">{#N/A,#N/A,FALSE,"RCC_cover";#N/A,#N/A,FALSE,"philoshophy";#N/A,#N/A,FALSE,"scope";#N/A,#N/A,FALSE,"mrq_budget";#N/A,#N/A,FALSE,"civil_matls";#N/A,#N/A,FALSE,"RCC_engg";#N/A,#N/A,FALSE,"RCC_overall";#N/A,#N/A,FALSE,"share";#N/A,#N/A,FALSE,"agency_graph";#N/A,#N/A,FALSE,"RCC_graph";#N/A,#N/A,FALSE,"rcc_type";#N/A,#N/A,FALSE,"RCC_manpower";#N/A,#N/A,FALSE,"contracting_sch";#N/A,#N/A,FALSE,"manpower";#N/A,#N/A,FALSE,"ecc";#N/A,#N/A,FALSE,"dodsal";#N/A,#N/A,FALSE,"simplex";#N/A,#N/A,FALSE,"gdc";#N/A,#N/A,FALSE,"misc";#N/A,#N/A,FALSE,"MOC";#N/A,#N/A,FALSE,"training";#N/A,#N/A,FALSE,"logistics";#N/A,#N/A,FALSE,"other_agencies"}</definedName>
    <definedName name="wrn.report." hidden="1">{#N/A,#N/A,FALSE,"COVER.XLS";#N/A,#N/A,FALSE,"RACT1.XLS";#N/A,#N/A,FALSE,"RACT2.XLS";#N/A,#N/A,FALSE,"ECCMP";#N/A,#N/A,FALSE,"WELDER.XLS"}</definedName>
    <definedName name="wrn.RPLINS." hidden="1">{#N/A,#N/A,FALSE,"str_title";#N/A,#N/A,FALSE,"SUM";#N/A,#N/A,FALSE,"Scope";#N/A,#N/A,FALSE,"PIE-Jn";#N/A,#N/A,FALSE,"PIE-Jn_Hz";#N/A,#N/A,FALSE,"Liq_Plan";#N/A,#N/A,FALSE,"S_Curve";#N/A,#N/A,FALSE,"Liq_Prof";#N/A,#N/A,FALSE,"Man_Pwr";#N/A,#N/A,FALSE,"Man_Prof"}</definedName>
    <definedName name="wrn.summary." hidden="1">{#N/A,#N/A,FALSE,"COVER1.XLS ";#N/A,#N/A,FALSE,"RACT1.XLS";#N/A,#N/A,FALSE,"RACT2.XLS";#N/A,#N/A,FALSE,"ECCMP";#N/A,#N/A,FALSE,"WELDER.XLS"}</definedName>
    <definedName name="wrn.test." hidden="1">{#N/A,#N/A,FALSE,"Motor List"}</definedName>
    <definedName name="wt.m">#REF!</definedName>
    <definedName name="wu">[27]Report!#REF!</definedName>
    <definedName name="ww">#REF!</definedName>
    <definedName name="www">#REF!</definedName>
    <definedName name="wwww">[131]Jeerat!$E$9:$W$304</definedName>
    <definedName name="X">#REF!</definedName>
    <definedName name="x1byr1">#REF!</definedName>
    <definedName name="x1x">[27]Report!#REF!</definedName>
    <definedName name="x2x">[27]Report!#REF!</definedName>
    <definedName name="x3x">[27]Report!#REF!</definedName>
    <definedName name="xas">#REF!</definedName>
    <definedName name="xbyr">#REF!</definedName>
    <definedName name="xc" hidden="1">{"form-D1",#N/A,FALSE,"FORM-D1";"form-D1_amt",#N/A,FALSE,"FORM-D1"}</definedName>
    <definedName name="Xl">#REF!</definedName>
    <definedName name="Xl___0">#REF!</definedName>
    <definedName name="Xl___13">#REF!</definedName>
    <definedName name="Xm">#REF!</definedName>
    <definedName name="xs">#REF!</definedName>
    <definedName name="Xso">#REF!</definedName>
    <definedName name="xt">#REF!</definedName>
    <definedName name="xx">#REF!</definedName>
    <definedName name="xxh02">[19]CAL!#REF!</definedName>
    <definedName name="xxh03">[19]CAL!#REF!</definedName>
    <definedName name="XXX">[132]CLAY!#REF!</definedName>
    <definedName name="xyz">'[133]B-Chart'!#REF!</definedName>
    <definedName name="xzq">#REF!</definedName>
    <definedName name="XZZ">#REF!</definedName>
    <definedName name="Y">#REF!</definedName>
    <definedName name="Y0">#REF!</definedName>
    <definedName name="YEN">#REF!</definedName>
    <definedName name="yit">'[134]Load Details(B1)'!#REF!</definedName>
    <definedName name="yry">'[134]Load Details(B1)'!#REF!</definedName>
    <definedName name="ys">#REF!</definedName>
    <definedName name="yyy" hidden="1">{"'PROFITABILITY'!$A$1:$F$45"}</definedName>
    <definedName name="yyy1" hidden="1">{"'PROFITABILITY'!$A$1:$F$45"}</definedName>
    <definedName name="z">#REF!</definedName>
    <definedName name="za">[32]CLAY!#REF!</definedName>
    <definedName name="zes">#REF!</definedName>
    <definedName name="zet0">#REF!</definedName>
    <definedName name="zet75">#REF!</definedName>
    <definedName name="zeta">#REF!</definedName>
    <definedName name="zl">#REF!</definedName>
    <definedName name="zl___0">#REF!</definedName>
    <definedName name="zl___13">#REF!</definedName>
    <definedName name="zlpu">#REF!</definedName>
    <definedName name="zlpu___0">#REF!</definedName>
    <definedName name="zlpu___13">#REF!</definedName>
    <definedName name="ZM">'[55]220 11  BS '!#REF!</definedName>
    <definedName name="zs">#REF!</definedName>
    <definedName name="zs___0">#REF!</definedName>
    <definedName name="zs___13">#REF!</definedName>
    <definedName name="zspu">#REF!</definedName>
    <definedName name="zspu___0">#REF!</definedName>
    <definedName name="zspu___13">#REF!</definedName>
    <definedName name="ZSS">#REF!</definedName>
    <definedName name="ZSS___0">#REF!</definedName>
    <definedName name="ZSS___13">#REF!</definedName>
    <definedName name="ztpu">#REF!</definedName>
    <definedName name="ztpu___0">#REF!</definedName>
    <definedName name="ztpu___13">#REF!</definedName>
    <definedName name="zUI228">#REF!</definedName>
    <definedName name="ZY">#REF!</definedName>
    <definedName name="ZY___0">#REF!</definedName>
    <definedName name="ZY___13">#REF!</definedName>
    <definedName name="zz">'[135]Section 3_DPR'!#REF!</definedName>
    <definedName name="ZZZZ">#REF!</definedName>
    <definedName name="전체">#REF!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66" i="2" l="1"/>
  <c r="F163" i="2"/>
  <c r="F164" i="2" l="1"/>
  <c r="F165" i="2"/>
  <c r="L156" i="2"/>
  <c r="L149" i="2"/>
  <c r="L140" i="2"/>
  <c r="L150" i="2"/>
  <c r="F162" i="2"/>
  <c r="H18" i="3"/>
  <c r="F160" i="2"/>
  <c r="F161" i="2"/>
  <c r="L154" i="2"/>
  <c r="L155" i="2"/>
  <c r="F159" i="2"/>
  <c r="F158" i="2" l="1"/>
  <c r="L152" i="2"/>
  <c r="L146" i="2"/>
  <c r="L151" i="2"/>
  <c r="F157" i="2"/>
  <c r="L144" i="2"/>
  <c r="F156" i="2"/>
  <c r="F155" i="2"/>
  <c r="L145" i="2"/>
  <c r="L147" i="2"/>
  <c r="I310" i="5"/>
  <c r="H310" i="5"/>
  <c r="J310" i="5" s="1"/>
  <c r="M310" i="5"/>
  <c r="F154" i="2"/>
  <c r="L153" i="2"/>
  <c r="F153" i="2"/>
  <c r="L148" i="2"/>
  <c r="F148" i="2"/>
  <c r="F152" i="2" l="1"/>
  <c r="F150" i="2"/>
  <c r="F151" i="2"/>
  <c r="L141" i="2"/>
  <c r="L137" i="2"/>
  <c r="L138" i="2"/>
  <c r="F149" i="2"/>
  <c r="F146" i="2"/>
  <c r="F147" i="2"/>
  <c r="L143" i="2"/>
  <c r="L132" i="2"/>
  <c r="J19" i="3"/>
  <c r="AC335" i="8"/>
  <c r="AC334" i="8"/>
  <c r="Y332" i="8"/>
  <c r="AC332" i="8" s="1"/>
  <c r="Y328" i="8"/>
  <c r="AJ318" i="8"/>
  <c r="AA330" i="8" s="1"/>
  <c r="AC330" i="8" s="1"/>
  <c r="AI318" i="8"/>
  <c r="AA328" i="8" s="1"/>
  <c r="AH318" i="8"/>
  <c r="AG318" i="8"/>
  <c r="AA326" i="8" s="1"/>
  <c r="AC326" i="8" s="1"/>
  <c r="AE21" i="8"/>
  <c r="AC21" i="8"/>
  <c r="AA21" i="8"/>
  <c r="Y21" i="8"/>
  <c r="W21" i="8"/>
  <c r="U21" i="8"/>
  <c r="Q21" i="8"/>
  <c r="O21" i="8"/>
  <c r="AC328" i="8" l="1"/>
  <c r="F145" i="2"/>
  <c r="L139" i="2"/>
  <c r="F144" i="2"/>
  <c r="L135" i="2"/>
  <c r="F143" i="2" l="1"/>
  <c r="F142" i="2"/>
  <c r="F141" i="2"/>
  <c r="F140" i="2"/>
  <c r="F137" i="2" l="1"/>
  <c r="I312" i="5"/>
  <c r="H312" i="5"/>
  <c r="J312" i="5" s="1"/>
  <c r="K310" i="5"/>
  <c r="I311" i="5"/>
  <c r="H311" i="5"/>
  <c r="L133" i="2"/>
  <c r="L112" i="2"/>
  <c r="L142" i="2"/>
  <c r="J311" i="5" l="1"/>
  <c r="J18" i="3"/>
  <c r="J20" i="3"/>
  <c r="E20" i="3"/>
  <c r="L136" i="2"/>
  <c r="L134" i="2"/>
  <c r="L131" i="2"/>
  <c r="L130" i="2"/>
  <c r="L129" i="2"/>
  <c r="L128" i="2"/>
  <c r="L127" i="2"/>
  <c r="F135" i="2" l="1"/>
  <c r="F136" i="2"/>
  <c r="F139" i="2"/>
  <c r="F138" i="2"/>
  <c r="L124" i="2"/>
  <c r="L126" i="2"/>
  <c r="L125" i="2"/>
  <c r="L123" i="2"/>
  <c r="L122" i="2"/>
  <c r="F134" i="2"/>
  <c r="L121" i="2"/>
  <c r="L113" i="2"/>
  <c r="F132" i="2"/>
  <c r="F133" i="2"/>
  <c r="L120" i="2"/>
  <c r="I305" i="5"/>
  <c r="H305" i="5"/>
  <c r="L119" i="2"/>
  <c r="L118" i="2"/>
  <c r="I239" i="5"/>
  <c r="H239" i="5"/>
  <c r="I278" i="5"/>
  <c r="H278" i="5"/>
  <c r="I140" i="5"/>
  <c r="H140" i="5"/>
  <c r="I257" i="5"/>
  <c r="H257" i="5"/>
  <c r="J257" i="5" s="1"/>
  <c r="I152" i="5"/>
  <c r="H152" i="5"/>
  <c r="J152" i="5" l="1"/>
  <c r="J305" i="5"/>
  <c r="J140" i="5"/>
  <c r="J278" i="5"/>
  <c r="J239" i="5"/>
  <c r="F128" i="2"/>
  <c r="F131" i="2"/>
  <c r="I307" i="5"/>
  <c r="H307" i="5"/>
  <c r="F120" i="2"/>
  <c r="F127" i="2"/>
  <c r="F130" i="2"/>
  <c r="F129" i="2"/>
  <c r="L111" i="2"/>
  <c r="L116" i="2"/>
  <c r="J307" i="5" l="1"/>
  <c r="L115" i="2"/>
  <c r="L114" i="2"/>
  <c r="F121" i="2" l="1"/>
  <c r="L117" i="2"/>
  <c r="F111" i="2"/>
  <c r="F112" i="2"/>
  <c r="F113" i="2"/>
  <c r="F114" i="2"/>
  <c r="F115" i="2"/>
  <c r="F116" i="2"/>
  <c r="F117" i="2"/>
  <c r="F122" i="2"/>
  <c r="F119" i="2"/>
  <c r="F123" i="2"/>
  <c r="F118" i="2"/>
  <c r="F124" i="2"/>
  <c r="F126" i="2"/>
  <c r="F125" i="2"/>
  <c r="L101" i="2" l="1"/>
  <c r="L106" i="2"/>
  <c r="L108" i="2"/>
  <c r="F108" i="2"/>
  <c r="L104" i="2" l="1"/>
  <c r="L105" i="2"/>
  <c r="L110" i="2"/>
  <c r="F110" i="2"/>
  <c r="F104" i="2"/>
  <c r="F105" i="2"/>
  <c r="F106" i="2" l="1"/>
  <c r="F107" i="2"/>
  <c r="L107" i="2"/>
  <c r="F109" i="2"/>
  <c r="L109" i="2" l="1"/>
  <c r="L103" i="2"/>
  <c r="L102" i="2"/>
  <c r="L99" i="2"/>
  <c r="F103" i="2"/>
  <c r="L100" i="2"/>
  <c r="F102" i="2" l="1"/>
  <c r="L96" i="2"/>
  <c r="L97" i="2"/>
  <c r="J15" i="3"/>
  <c r="L98" i="2"/>
  <c r="F96" i="2"/>
  <c r="F97" i="2"/>
  <c r="F98" i="2"/>
  <c r="F99" i="2"/>
  <c r="F100" i="2"/>
  <c r="F101" i="2"/>
  <c r="L95" i="2" l="1"/>
  <c r="F95" i="2"/>
  <c r="L81" i="2"/>
  <c r="L94" i="2"/>
  <c r="L93" i="2"/>
  <c r="I297" i="5" l="1"/>
  <c r="H297" i="5"/>
  <c r="I226" i="5"/>
  <c r="H226" i="5"/>
  <c r="J226" i="5" s="1"/>
  <c r="I271" i="5"/>
  <c r="H271" i="5"/>
  <c r="I289" i="5"/>
  <c r="H289" i="5"/>
  <c r="J289" i="5" s="1"/>
  <c r="I295" i="5"/>
  <c r="H295" i="5"/>
  <c r="I294" i="5"/>
  <c r="H294" i="5"/>
  <c r="F94" i="2"/>
  <c r="F93" i="2"/>
  <c r="J271" i="5" l="1"/>
  <c r="J295" i="5"/>
  <c r="J297" i="5"/>
  <c r="J294" i="5"/>
  <c r="L92" i="2"/>
  <c r="L91" i="2"/>
  <c r="L84" i="2"/>
  <c r="I293" i="5"/>
  <c r="H293" i="5"/>
  <c r="J293" i="5" l="1"/>
  <c r="F92" i="2"/>
  <c r="L89" i="2" l="1"/>
  <c r="F84" i="2"/>
  <c r="F89" i="2"/>
  <c r="F91" i="2"/>
  <c r="F90" i="2"/>
  <c r="L90" i="2" l="1"/>
  <c r="F88" i="2"/>
  <c r="L88" i="2"/>
  <c r="L87" i="2" l="1"/>
  <c r="F87" i="2"/>
  <c r="F86" i="2" l="1"/>
  <c r="L86" i="2"/>
  <c r="L70" i="2"/>
  <c r="L79" i="2"/>
  <c r="L85" i="2"/>
  <c r="F85" i="2"/>
  <c r="L82" i="2"/>
  <c r="L80" i="2"/>
  <c r="L83" i="2"/>
  <c r="F80" i="2"/>
  <c r="F81" i="2"/>
  <c r="F82" i="2"/>
  <c r="F83" i="2"/>
  <c r="F79" i="2" l="1"/>
  <c r="F74" i="2"/>
  <c r="F75" i="2"/>
  <c r="F76" i="2"/>
  <c r="F78" i="2"/>
  <c r="F77" i="2"/>
  <c r="I274" i="5" l="1"/>
  <c r="H274" i="5"/>
  <c r="I202" i="5"/>
  <c r="H202" i="5"/>
  <c r="L78" i="2"/>
  <c r="L77" i="2"/>
  <c r="L69" i="2"/>
  <c r="L64" i="2"/>
  <c r="L76" i="2"/>
  <c r="L75" i="2"/>
  <c r="I287" i="5"/>
  <c r="H287" i="5"/>
  <c r="I285" i="5"/>
  <c r="H285" i="5"/>
  <c r="I284" i="5"/>
  <c r="H284" i="5"/>
  <c r="I213" i="5"/>
  <c r="H213" i="5"/>
  <c r="J285" i="5" l="1"/>
  <c r="J274" i="5"/>
  <c r="J202" i="5"/>
  <c r="J284" i="5"/>
  <c r="J287" i="5"/>
  <c r="J213" i="5"/>
  <c r="L74" i="2" l="1"/>
  <c r="I270" i="5"/>
  <c r="H270" i="5"/>
  <c r="E19" i="3"/>
  <c r="L71" i="2"/>
  <c r="L73" i="2"/>
  <c r="L72" i="2"/>
  <c r="F73" i="2"/>
  <c r="F72" i="2"/>
  <c r="F71" i="2"/>
  <c r="F70" i="2"/>
  <c r="L58" i="2"/>
  <c r="L68" i="2"/>
  <c r="L67" i="2"/>
  <c r="J270" i="5" l="1"/>
  <c r="L66" i="2"/>
  <c r="F69" i="2"/>
  <c r="L57" i="2" l="1"/>
  <c r="F67" i="2"/>
  <c r="F68" i="2"/>
  <c r="L65" i="2"/>
  <c r="L62" i="2"/>
  <c r="F66" i="2"/>
  <c r="L63" i="2" l="1"/>
  <c r="F64" i="2"/>
  <c r="F65" i="2"/>
  <c r="L59" i="2" l="1"/>
  <c r="L61" i="2"/>
  <c r="L60" i="2"/>
  <c r="F63" i="2"/>
  <c r="F62" i="2"/>
  <c r="L56" i="2" l="1"/>
  <c r="F60" i="2"/>
  <c r="F61" i="2"/>
  <c r="L55" i="2" l="1"/>
  <c r="L54" i="2"/>
  <c r="I255" i="5"/>
  <c r="H255" i="5"/>
  <c r="I246" i="5"/>
  <c r="H246" i="5"/>
  <c r="I237" i="5"/>
  <c r="H237" i="5"/>
  <c r="J237" i="5" s="1"/>
  <c r="I249" i="5"/>
  <c r="H249" i="5"/>
  <c r="F54" i="2"/>
  <c r="F55" i="2"/>
  <c r="F56" i="2"/>
  <c r="F57" i="2"/>
  <c r="F58" i="2"/>
  <c r="F59" i="2"/>
  <c r="F49" i="2"/>
  <c r="F50" i="2"/>
  <c r="F51" i="2"/>
  <c r="F52" i="2"/>
  <c r="F53" i="2"/>
  <c r="J249" i="5" l="1"/>
  <c r="J246" i="5"/>
  <c r="J255" i="5"/>
  <c r="L53" i="2"/>
  <c r="L44" i="2"/>
  <c r="L51" i="2"/>
  <c r="L52" i="2"/>
  <c r="L49" i="2"/>
  <c r="L50" i="2"/>
  <c r="I248" i="5"/>
  <c r="H248" i="5"/>
  <c r="I238" i="5"/>
  <c r="H238" i="5"/>
  <c r="I236" i="5"/>
  <c r="H236" i="5"/>
  <c r="I231" i="5"/>
  <c r="H231" i="5"/>
  <c r="I225" i="5"/>
  <c r="H225" i="5"/>
  <c r="I219" i="5"/>
  <c r="H219" i="5"/>
  <c r="I216" i="5"/>
  <c r="H216" i="5"/>
  <c r="I212" i="5"/>
  <c r="H212" i="5"/>
  <c r="I210" i="5"/>
  <c r="H210" i="5"/>
  <c r="I209" i="5"/>
  <c r="H209" i="5"/>
  <c r="I203" i="5"/>
  <c r="H203" i="5"/>
  <c r="I196" i="5"/>
  <c r="H196" i="5"/>
  <c r="I194" i="5"/>
  <c r="H194" i="5"/>
  <c r="I181" i="5"/>
  <c r="H181" i="5"/>
  <c r="I179" i="5"/>
  <c r="H179" i="5"/>
  <c r="I178" i="5"/>
  <c r="H178" i="5"/>
  <c r="S27" i="5"/>
  <c r="I9" i="5" s="1"/>
  <c r="J9" i="5" s="1"/>
  <c r="P27" i="5"/>
  <c r="O27" i="5"/>
  <c r="M27" i="5"/>
  <c r="L27" i="5"/>
  <c r="K27" i="5"/>
  <c r="G16" i="5"/>
  <c r="J16" i="5" s="1"/>
  <c r="L13" i="5"/>
  <c r="G13" i="5"/>
  <c r="J12" i="5"/>
  <c r="L9" i="5"/>
  <c r="I7" i="5"/>
  <c r="J7" i="5" s="1"/>
  <c r="K6" i="5"/>
  <c r="I6" i="5"/>
  <c r="J6" i="5" s="1"/>
  <c r="S4" i="5"/>
  <c r="L47" i="2"/>
  <c r="L46" i="2"/>
  <c r="J178" i="5" l="1"/>
  <c r="J209" i="5"/>
  <c r="J196" i="5"/>
  <c r="J219" i="5"/>
  <c r="J248" i="5"/>
  <c r="J194" i="5"/>
  <c r="J216" i="5"/>
  <c r="J210" i="5"/>
  <c r="J231" i="5"/>
  <c r="J236" i="5"/>
  <c r="J181" i="5"/>
  <c r="J212" i="5"/>
  <c r="J238" i="5"/>
  <c r="J203" i="5"/>
  <c r="J225" i="5"/>
  <c r="J179" i="5"/>
  <c r="I27" i="5"/>
  <c r="J13" i="3"/>
  <c r="H27" i="5"/>
  <c r="L48" i="2"/>
  <c r="L41" i="2"/>
  <c r="J27" i="5" l="1"/>
  <c r="L45" i="2"/>
  <c r="F48" i="2"/>
  <c r="F47" i="2"/>
  <c r="L43" i="2" l="1"/>
  <c r="L40" i="2"/>
  <c r="L39" i="2"/>
  <c r="F46" i="2"/>
  <c r="F45" i="2"/>
  <c r="F44" i="2" l="1"/>
  <c r="F43" i="2"/>
  <c r="L42" i="2" l="1"/>
  <c r="F41" i="2"/>
  <c r="F42" i="2"/>
  <c r="L38" i="2" l="1"/>
  <c r="L37" i="2"/>
  <c r="F40" i="2"/>
  <c r="L35" i="2"/>
  <c r="F39" i="2" l="1"/>
  <c r="F38" i="2"/>
  <c r="L27" i="2" l="1"/>
  <c r="L28" i="2"/>
  <c r="L36" i="2"/>
  <c r="L33" i="2"/>
  <c r="F37" i="2"/>
  <c r="L32" i="2" l="1"/>
  <c r="L34" i="2"/>
  <c r="F36" i="2"/>
  <c r="F35" i="2" l="1"/>
  <c r="F34" i="2" l="1"/>
  <c r="L31" i="2" l="1"/>
  <c r="F33" i="2" l="1"/>
  <c r="L30" i="2" l="1"/>
  <c r="F31" i="2"/>
  <c r="F32" i="2"/>
  <c r="L29" i="2" l="1"/>
  <c r="L26" i="2"/>
  <c r="F29" i="2"/>
  <c r="F30" i="2"/>
  <c r="L20" i="2"/>
  <c r="F28" i="2" l="1"/>
  <c r="F27" i="2"/>
  <c r="L21" i="2" l="1"/>
  <c r="F26" i="2"/>
  <c r="L25" i="2"/>
  <c r="L24" i="2" l="1"/>
  <c r="F25" i="2" l="1"/>
  <c r="F24" i="2" l="1"/>
  <c r="L23" i="2" l="1"/>
  <c r="L22" i="2"/>
  <c r="C31" i="4"/>
  <c r="C32" i="4" s="1"/>
  <c r="C25" i="4"/>
  <c r="C17" i="4"/>
  <c r="C10" i="4"/>
  <c r="F23" i="2"/>
  <c r="F22" i="2" l="1"/>
  <c r="F11" i="3"/>
  <c r="F10" i="3"/>
  <c r="F19" i="3" l="1"/>
  <c r="F20" i="3"/>
  <c r="F18" i="3"/>
  <c r="F21" i="3" l="1"/>
  <c r="F22" i="3"/>
  <c r="F16" i="3" l="1"/>
  <c r="F13" i="3"/>
  <c r="F15" i="3"/>
  <c r="F12" i="3"/>
  <c r="F21" i="2" l="1"/>
  <c r="L19" i="2" l="1"/>
  <c r="F20" i="2"/>
  <c r="L18" i="2" l="1"/>
  <c r="F19" i="2"/>
  <c r="F18" i="2"/>
  <c r="L17" i="2"/>
  <c r="F17" i="2"/>
  <c r="L16" i="2"/>
  <c r="F16" i="2"/>
  <c r="L15" i="2"/>
  <c r="F15" i="2"/>
  <c r="L14" i="2"/>
  <c r="F14" i="2"/>
  <c r="L13" i="2"/>
  <c r="F13" i="2"/>
  <c r="L12" i="2"/>
  <c r="F12" i="2"/>
  <c r="L11" i="2"/>
  <c r="F11" i="2"/>
  <c r="L10" i="2"/>
  <c r="F10" i="2"/>
  <c r="L9" i="2"/>
  <c r="F9" i="2"/>
  <c r="L8" i="2"/>
  <c r="F8" i="2"/>
  <c r="L7" i="2"/>
  <c r="F7" i="2"/>
  <c r="L6" i="2"/>
  <c r="F6" i="2"/>
  <c r="I5" i="2"/>
  <c r="I13" i="5" s="1"/>
  <c r="E5" i="2"/>
  <c r="H13" i="3"/>
  <c r="J16" i="3" l="1"/>
  <c r="H16" i="3" s="1"/>
  <c r="J13" i="5"/>
  <c r="F5" i="2"/>
  <c r="J12" i="3" l="1"/>
</calcChain>
</file>

<file path=xl/sharedStrings.xml><?xml version="1.0" encoding="utf-8"?>
<sst xmlns="http://schemas.openxmlformats.org/spreadsheetml/2006/main" count="4403" uniqueCount="796">
  <si>
    <t>765 kV  D/C BEAWAR MANDSAUR TRANSMISSION LINE</t>
  </si>
  <si>
    <t>PROGRESS SUMMARY DETAIL</t>
  </si>
  <si>
    <t>NOA Date: 22-July-2024</t>
  </si>
  <si>
    <t>Completion Date : 21-June-2026</t>
  </si>
  <si>
    <t>SUPPLY VALUE = 458 Cr.</t>
  </si>
  <si>
    <t>SERVICE VALUE = 94.23 Cr.</t>
  </si>
  <si>
    <t>F&amp;I VALUE = 9.48 Cr.</t>
  </si>
  <si>
    <t>Sr. No.</t>
  </si>
  <si>
    <t>Activity</t>
  </si>
  <si>
    <t>UOM</t>
  </si>
  <si>
    <t>Total Qty.</t>
  </si>
  <si>
    <t>L2 Qty.</t>
  </si>
  <si>
    <t>Completed</t>
  </si>
  <si>
    <t>Balance</t>
  </si>
  <si>
    <t>Submitted</t>
  </si>
  <si>
    <t>WIP</t>
  </si>
  <si>
    <t>Remarks</t>
  </si>
  <si>
    <t>Details Survey</t>
  </si>
  <si>
    <t>Kms</t>
  </si>
  <si>
    <t>Soil Testing</t>
  </si>
  <si>
    <t>Nos</t>
  </si>
  <si>
    <t>Foundation</t>
  </si>
  <si>
    <t>Gang</t>
  </si>
  <si>
    <t>Manpower</t>
  </si>
  <si>
    <t>Earthing</t>
  </si>
  <si>
    <t>Erection</t>
  </si>
  <si>
    <t>Stringing</t>
  </si>
  <si>
    <t>135/0</t>
  </si>
  <si>
    <t>161/2</t>
  </si>
  <si>
    <t>KEC INTERNATIONAL LIMITED</t>
  </si>
  <si>
    <t>Sr. No</t>
  </si>
  <si>
    <t>Loc No.</t>
  </si>
  <si>
    <t>Type of Tower</t>
  </si>
  <si>
    <t>TOF</t>
  </si>
  <si>
    <t>Region</t>
  </si>
  <si>
    <t>Selector</t>
  </si>
  <si>
    <t>Cement (Bags)</t>
  </si>
  <si>
    <t>Conc Vol</t>
  </si>
  <si>
    <t>Excv Vol(m3)</t>
  </si>
  <si>
    <t>R/F (KG)</t>
  </si>
  <si>
    <t>Wt of Stub(MT)</t>
  </si>
  <si>
    <t>Rev(Inr)</t>
  </si>
  <si>
    <t>Month of Execution</t>
  </si>
  <si>
    <t>Sub Contractor</t>
  </si>
  <si>
    <t>Status</t>
  </si>
  <si>
    <t>Excavation</t>
  </si>
  <si>
    <t>Casting</t>
  </si>
  <si>
    <t>Remarks if any</t>
  </si>
  <si>
    <t>RCC</t>
  </si>
  <si>
    <t>PCC</t>
  </si>
  <si>
    <t>Toal Cement</t>
  </si>
  <si>
    <t>M 20(m3)</t>
  </si>
  <si>
    <t>M 10(m3)</t>
  </si>
  <si>
    <t>Start</t>
  </si>
  <si>
    <t>Completion</t>
  </si>
  <si>
    <t>Total   =</t>
  </si>
  <si>
    <t>101/2</t>
  </si>
  <si>
    <t>DA+9</t>
  </si>
  <si>
    <t>WFR</t>
  </si>
  <si>
    <t>DA+9  WFR</t>
  </si>
  <si>
    <t>RST</t>
  </si>
  <si>
    <t>Complete</t>
  </si>
  <si>
    <t>101/4</t>
  </si>
  <si>
    <t>DA+6</t>
  </si>
  <si>
    <t>101/5</t>
  </si>
  <si>
    <t>DA+0</t>
  </si>
  <si>
    <t>DA+0  WFR</t>
  </si>
  <si>
    <t>109/1</t>
  </si>
  <si>
    <t>DA-1.5</t>
  </si>
  <si>
    <t>Rajesh Suwalkar</t>
  </si>
  <si>
    <t>109/2</t>
  </si>
  <si>
    <t>110/1</t>
  </si>
  <si>
    <t>Surya Enterprise</t>
  </si>
  <si>
    <t>110A/2</t>
  </si>
  <si>
    <t>DFR</t>
  </si>
  <si>
    <t>DA+0  DFR</t>
  </si>
  <si>
    <t>101/3</t>
  </si>
  <si>
    <t>DA+3</t>
  </si>
  <si>
    <t>108/1</t>
  </si>
  <si>
    <t>DA-3</t>
  </si>
  <si>
    <t>Lotus Const.</t>
  </si>
  <si>
    <t>110/6</t>
  </si>
  <si>
    <t>Soham Const.</t>
  </si>
  <si>
    <t>109/3</t>
  </si>
  <si>
    <t>109/4</t>
  </si>
  <si>
    <t>105/1</t>
  </si>
  <si>
    <t>Ashutosh Infra</t>
  </si>
  <si>
    <t>110/8</t>
  </si>
  <si>
    <t>110/7</t>
  </si>
  <si>
    <t>108/4</t>
  </si>
  <si>
    <t>108/2</t>
  </si>
  <si>
    <t>WET</t>
  </si>
  <si>
    <t>DA+0  WET</t>
  </si>
  <si>
    <t>111/1</t>
  </si>
  <si>
    <t>Garg Const.</t>
  </si>
  <si>
    <t>101/6</t>
  </si>
  <si>
    <t>110A/1</t>
  </si>
  <si>
    <t>Reshmi Devi</t>
  </si>
  <si>
    <t>111/2</t>
  </si>
  <si>
    <t>113/2</t>
  </si>
  <si>
    <t>101/8</t>
  </si>
  <si>
    <t>DRY</t>
  </si>
  <si>
    <t>DA+0  DRY</t>
  </si>
  <si>
    <t>101/1</t>
  </si>
  <si>
    <t>110/5</t>
  </si>
  <si>
    <t>DA+9  WET</t>
  </si>
  <si>
    <t>110/3</t>
  </si>
  <si>
    <t>DA+9  DRY</t>
  </si>
  <si>
    <t>Aadinath</t>
  </si>
  <si>
    <t>104/2</t>
  </si>
  <si>
    <t>111/3</t>
  </si>
  <si>
    <t>113/3</t>
  </si>
  <si>
    <t>101/7</t>
  </si>
  <si>
    <t>114/7</t>
  </si>
  <si>
    <t>DA+9  DFR</t>
  </si>
  <si>
    <t>Yash Infra</t>
  </si>
  <si>
    <t>110/2</t>
  </si>
  <si>
    <t>114/10</t>
  </si>
  <si>
    <t>Om Prakash</t>
  </si>
  <si>
    <t>114/9</t>
  </si>
  <si>
    <t>114/8</t>
  </si>
  <si>
    <t>113/1</t>
  </si>
  <si>
    <t>102/0</t>
  </si>
  <si>
    <t>DC2+3</t>
  </si>
  <si>
    <t>DC2+9  DRY</t>
  </si>
  <si>
    <t>110A/0</t>
  </si>
  <si>
    <t>DB2+0</t>
  </si>
  <si>
    <t>DB2+0  DFR</t>
  </si>
  <si>
    <t>114/6</t>
  </si>
  <si>
    <t>104/1</t>
  </si>
  <si>
    <t>113/5</t>
  </si>
  <si>
    <t>105/0</t>
  </si>
  <si>
    <t>DC1+0</t>
  </si>
  <si>
    <t>DC1+0  WFR</t>
  </si>
  <si>
    <t>116/2</t>
  </si>
  <si>
    <t>110/0</t>
  </si>
  <si>
    <t>DC2+9  WFR</t>
  </si>
  <si>
    <t>113/4</t>
  </si>
  <si>
    <t>114/5</t>
  </si>
  <si>
    <t>114/3</t>
  </si>
  <si>
    <t>120/1</t>
  </si>
  <si>
    <t>UDS</t>
  </si>
  <si>
    <t>120/2</t>
  </si>
  <si>
    <t>120/3</t>
  </si>
  <si>
    <t>111/4</t>
  </si>
  <si>
    <t>114/2</t>
  </si>
  <si>
    <t>126/0</t>
  </si>
  <si>
    <t>126/2</t>
  </si>
  <si>
    <t>126/4</t>
  </si>
  <si>
    <t>114/0</t>
  </si>
  <si>
    <t>DC2+0</t>
  </si>
  <si>
    <t>DC2+0  WET</t>
  </si>
  <si>
    <t>127/1</t>
  </si>
  <si>
    <t>127/2</t>
  </si>
  <si>
    <t>127/3</t>
  </si>
  <si>
    <t>136/1</t>
  </si>
  <si>
    <t>108/3</t>
  </si>
  <si>
    <t>147A/2</t>
  </si>
  <si>
    <t>147A/4</t>
  </si>
  <si>
    <t>113/6</t>
  </si>
  <si>
    <t>114/1</t>
  </si>
  <si>
    <t>147A/1</t>
  </si>
  <si>
    <t>147A/5</t>
  </si>
  <si>
    <t>152/1</t>
  </si>
  <si>
    <t>150/1</t>
  </si>
  <si>
    <t>150/3</t>
  </si>
  <si>
    <t>150/5</t>
  </si>
  <si>
    <t>109/0</t>
  </si>
  <si>
    <t>DC1+0  DFR</t>
  </si>
  <si>
    <t>111/0</t>
  </si>
  <si>
    <t>DB1+6</t>
  </si>
  <si>
    <t>DB1+9  DFR</t>
  </si>
  <si>
    <t>152A/3</t>
  </si>
  <si>
    <t>152A/4</t>
  </si>
  <si>
    <t>152/2</t>
  </si>
  <si>
    <t>152/3</t>
  </si>
  <si>
    <t>150/4</t>
  </si>
  <si>
    <t>147/1</t>
  </si>
  <si>
    <t>116/1</t>
  </si>
  <si>
    <t>152A/5</t>
  </si>
  <si>
    <t>127/0</t>
  </si>
  <si>
    <t>DD45+0</t>
  </si>
  <si>
    <t>DD45+0  DFR</t>
  </si>
  <si>
    <t>152A/9</t>
  </si>
  <si>
    <t>152A/11</t>
  </si>
  <si>
    <t>152A/1</t>
  </si>
  <si>
    <t>152A/2</t>
  </si>
  <si>
    <t>154/3</t>
  </si>
  <si>
    <t>155/4</t>
  </si>
  <si>
    <t>155/5</t>
  </si>
  <si>
    <t>152A/7</t>
  </si>
  <si>
    <t>152A/6</t>
  </si>
  <si>
    <t>155/3</t>
  </si>
  <si>
    <t>152A/8</t>
  </si>
  <si>
    <t>Saktawat</t>
  </si>
  <si>
    <t>150/2</t>
  </si>
  <si>
    <t>148/0</t>
  </si>
  <si>
    <t>DD60+6</t>
  </si>
  <si>
    <t>DD60+9  WFR</t>
  </si>
  <si>
    <t>112/0</t>
  </si>
  <si>
    <t>DD60+18</t>
  </si>
  <si>
    <t>DD60+18  DFR</t>
  </si>
  <si>
    <t>152A/0</t>
  </si>
  <si>
    <t>DB1+0</t>
  </si>
  <si>
    <t>DB1+0  DRY</t>
  </si>
  <si>
    <t>144A/3</t>
  </si>
  <si>
    <t>DB1+3</t>
  </si>
  <si>
    <t>DB1+9  WET</t>
  </si>
  <si>
    <t>130/1</t>
  </si>
  <si>
    <t>131/0</t>
  </si>
  <si>
    <t>DD45+9</t>
  </si>
  <si>
    <t>DD45+9  WFR</t>
  </si>
  <si>
    <t>103/7</t>
  </si>
  <si>
    <t>130/2</t>
  </si>
  <si>
    <t>126/3</t>
  </si>
  <si>
    <t>152A/10</t>
  </si>
  <si>
    <t>154/2</t>
  </si>
  <si>
    <t>156/1</t>
  </si>
  <si>
    <t>144A/1</t>
  </si>
  <si>
    <t>156/3</t>
  </si>
  <si>
    <t>140/1</t>
  </si>
  <si>
    <t>154/1</t>
  </si>
  <si>
    <t>103/5</t>
  </si>
  <si>
    <t>Hold</t>
  </si>
  <si>
    <t>155/1</t>
  </si>
  <si>
    <t>103/6A</t>
  </si>
  <si>
    <t>155/2</t>
  </si>
  <si>
    <t>128/0</t>
  </si>
  <si>
    <t>DC2+9</t>
  </si>
  <si>
    <t>DC2+9  DFR</t>
  </si>
  <si>
    <t>104/0</t>
  </si>
  <si>
    <t>DD45+3</t>
  </si>
  <si>
    <t>DD45+9  DFR</t>
  </si>
  <si>
    <t>156/4</t>
  </si>
  <si>
    <t>148/1</t>
  </si>
  <si>
    <t>ROW</t>
  </si>
  <si>
    <t>154/5</t>
  </si>
  <si>
    <t>148A/0</t>
  </si>
  <si>
    <t>129A/3</t>
  </si>
  <si>
    <t>129A/1</t>
  </si>
  <si>
    <t>129A/2</t>
  </si>
  <si>
    <t>130/0</t>
  </si>
  <si>
    <t>DB2+0  WFR</t>
  </si>
  <si>
    <t>156/0</t>
  </si>
  <si>
    <t>Excavation WIP (Blasting) Hold</t>
  </si>
  <si>
    <t>135/1</t>
  </si>
  <si>
    <t>159/3</t>
  </si>
  <si>
    <t>DA+0  DRY(MP)</t>
  </si>
  <si>
    <t>159/0</t>
  </si>
  <si>
    <t>DB2+0  DRY(MP)</t>
  </si>
  <si>
    <t>135/2</t>
  </si>
  <si>
    <t>160/0</t>
  </si>
  <si>
    <t>DB1+0  DRY(MP)</t>
  </si>
  <si>
    <t>160/2</t>
  </si>
  <si>
    <t>160/3</t>
  </si>
  <si>
    <t>161/4</t>
  </si>
  <si>
    <t>164/5</t>
  </si>
  <si>
    <t>DA+9  DRY(MP)</t>
  </si>
  <si>
    <t>135/3</t>
  </si>
  <si>
    <t>118/0</t>
  </si>
  <si>
    <t>164/3</t>
  </si>
  <si>
    <t>Puniya Const.</t>
  </si>
  <si>
    <t>164/4</t>
  </si>
  <si>
    <t>164/6</t>
  </si>
  <si>
    <t>136/5</t>
  </si>
  <si>
    <t>160/1</t>
  </si>
  <si>
    <t>161/5</t>
  </si>
  <si>
    <t>162/0</t>
  </si>
  <si>
    <t>160/4</t>
  </si>
  <si>
    <t>160/5</t>
  </si>
  <si>
    <t>166/6</t>
  </si>
  <si>
    <t>166/7</t>
  </si>
  <si>
    <t>166/8</t>
  </si>
  <si>
    <t>166/9</t>
  </si>
  <si>
    <t>140/0</t>
  </si>
  <si>
    <t>DC1+9</t>
  </si>
  <si>
    <t>164/7</t>
  </si>
  <si>
    <t>Jwala Singh</t>
  </si>
  <si>
    <t>RAJ</t>
  </si>
  <si>
    <t>MP</t>
  </si>
  <si>
    <t>PIT Marking Done.</t>
  </si>
  <si>
    <t>Gokul/Rajwanshi</t>
  </si>
  <si>
    <t>Supply : 
Stub : DA : 177 Set, DB : 21 Set, DC : 16 Set, DD45 : 9 Set, DD60 : 13 set
Earthing : CP : 84 Set, Pipe : 40 Nos, Rod : 40 Nos
Tower : DA BB=107 Set,+0M=52, +3M=35,+6M=19, +9M=3, -1.5=6, -3=14</t>
  </si>
  <si>
    <t>Check Survey</t>
  </si>
  <si>
    <t>Saktawar</t>
  </si>
  <si>
    <t>Eagle Enterprises</t>
  </si>
  <si>
    <t>144A/0</t>
  </si>
  <si>
    <t>DD45+6</t>
  </si>
  <si>
    <t>4 Pit Excavation done.</t>
  </si>
  <si>
    <t>PARTICULARS</t>
  </si>
  <si>
    <t>Total</t>
  </si>
  <si>
    <t>Qty</t>
  </si>
  <si>
    <t>Comp</t>
  </si>
  <si>
    <t>Till</t>
  </si>
  <si>
    <t>as on</t>
  </si>
  <si>
    <t>Plan</t>
  </si>
  <si>
    <t>Actual</t>
  </si>
  <si>
    <t>Stub Supply</t>
  </si>
  <si>
    <t>FOUNDATION</t>
  </si>
  <si>
    <t>No of Gangs</t>
  </si>
  <si>
    <t>Tower Supply</t>
  </si>
  <si>
    <t>TOWER ERECTION</t>
  </si>
  <si>
    <t>Earthwire Supply</t>
  </si>
  <si>
    <t>Insulator Supply</t>
  </si>
  <si>
    <t>Hardware Fittings Supply</t>
  </si>
  <si>
    <t>TSE Gangs</t>
  </si>
  <si>
    <t>Manual Gangs</t>
  </si>
  <si>
    <t>Revetment</t>
  </si>
  <si>
    <t>Cumulative</t>
  </si>
  <si>
    <t>Completion Date :- 21-June-2026</t>
  </si>
  <si>
    <t>NOA Date :- 22-July-2024</t>
  </si>
  <si>
    <t>CLIENT-POWERGRID BEAWAR MANDSAUR TRANSMISSION LIMITED</t>
  </si>
  <si>
    <t>LINE NAME- 765 kV D/C HEXA BEAWAR MANDSAUR TRANSMISSION LINE</t>
  </si>
  <si>
    <t>DAILY PROGRESS REPORT (TA-505)</t>
  </si>
  <si>
    <t xml:space="preserve">Detail Survey </t>
  </si>
  <si>
    <t>KM</t>
  </si>
  <si>
    <t>SET</t>
  </si>
  <si>
    <t>NOS</t>
  </si>
  <si>
    <t>SETS</t>
  </si>
  <si>
    <t>EA</t>
  </si>
  <si>
    <t>%</t>
  </si>
  <si>
    <t>CUM</t>
  </si>
  <si>
    <t>2 Pit Excavation Done. (ROW)</t>
  </si>
  <si>
    <t>169/2</t>
  </si>
  <si>
    <t>DC1+9 DFR(RAJ)</t>
  </si>
  <si>
    <t>DA+6 DRY (MP)</t>
  </si>
  <si>
    <t>DA+0 DFR</t>
  </si>
  <si>
    <t>DA+0 DRY</t>
  </si>
  <si>
    <t>DA+0 WET</t>
  </si>
  <si>
    <t>DA+0 WFR</t>
  </si>
  <si>
    <t>DA+3/6/9 DRY</t>
  </si>
  <si>
    <t>DA+3/6/9 WET</t>
  </si>
  <si>
    <t>DB1+0 DRY</t>
  </si>
  <si>
    <t>DB1+3/6/9 DFR</t>
  </si>
  <si>
    <t>DB1+3/6/9 WET</t>
  </si>
  <si>
    <t>DB2+0 DFR</t>
  </si>
  <si>
    <t>DB2+0 DRY</t>
  </si>
  <si>
    <t>DB2+0 WFR</t>
  </si>
  <si>
    <t>DC1+0 DFR</t>
  </si>
  <si>
    <t>DC1+0 WFR</t>
  </si>
  <si>
    <t>DC2+0 WET</t>
  </si>
  <si>
    <t>DC2+3/6/9 DFR</t>
  </si>
  <si>
    <t>DC2+3/6/9 DRY</t>
  </si>
  <si>
    <t>DC2+3/6/9 WFR</t>
  </si>
  <si>
    <t>DD45+0 DFR</t>
  </si>
  <si>
    <t>DD45+9 DFR</t>
  </si>
  <si>
    <t>DD45+9 WFR</t>
  </si>
  <si>
    <t>DD60+18 DFR</t>
  </si>
  <si>
    <t>DD60+9 WFR</t>
  </si>
  <si>
    <t>DA+3/6/9 DFR</t>
  </si>
  <si>
    <t>DA+3/6/9 WFR</t>
  </si>
  <si>
    <t>TOTAL DA TYPE</t>
  </si>
  <si>
    <t>TOTAL DB TYPE</t>
  </si>
  <si>
    <t>DC1+3/6/9 DFR</t>
  </si>
  <si>
    <t>TOTAL DD TYPE</t>
  </si>
  <si>
    <t>TOTAL TOWERS</t>
  </si>
  <si>
    <t>TYPE OF TOWERS</t>
  </si>
  <si>
    <t>NO OF TOWERS</t>
  </si>
  <si>
    <t>TOTAL DC TYPE</t>
  </si>
  <si>
    <t>159/1</t>
  </si>
  <si>
    <t>Shree Shyam</t>
  </si>
  <si>
    <t>MANOJ KUMAR</t>
  </si>
  <si>
    <t>166/4</t>
  </si>
  <si>
    <t>169/3</t>
  </si>
  <si>
    <t>164/2</t>
  </si>
  <si>
    <t>170/3</t>
  </si>
  <si>
    <t>SHUKLA CONST</t>
  </si>
  <si>
    <t>170/2</t>
  </si>
  <si>
    <t>161/1</t>
  </si>
  <si>
    <t>4 PIT Excavation DONE.</t>
  </si>
  <si>
    <t>144A/2</t>
  </si>
  <si>
    <t>2 PIT Excavation Done &amp; balance 2 Pits Excavation &amp; blasting WIP.</t>
  </si>
  <si>
    <t>170/7</t>
  </si>
  <si>
    <t>170/8</t>
  </si>
  <si>
    <t>JSR</t>
  </si>
  <si>
    <t>2 PIT Excavation &amp; Blasting WIP.</t>
  </si>
  <si>
    <t>4 PIT Excavation Done.</t>
  </si>
  <si>
    <t>4 Pit Steel Binding Done.</t>
  </si>
  <si>
    <t>2 Pit Excavation done &amp; 2 Pit WIP.</t>
  </si>
  <si>
    <t>Sumit Const/Om Prakash</t>
  </si>
  <si>
    <t>116/0</t>
  </si>
  <si>
    <t>119/0</t>
  </si>
  <si>
    <t>120/0</t>
  </si>
  <si>
    <t>169/1</t>
  </si>
  <si>
    <t>170/9</t>
  </si>
  <si>
    <t>EXCAVATION STARTED.</t>
  </si>
  <si>
    <t>DD45+6 WET(RAJ)</t>
  </si>
  <si>
    <t>DA+3  DRY(MP)</t>
  </si>
  <si>
    <t>DA+3  DFR</t>
  </si>
  <si>
    <t>DA+0 DRY (MP)</t>
  </si>
  <si>
    <t>115/0</t>
  </si>
  <si>
    <t>DD60+3</t>
  </si>
  <si>
    <t>2 PIT EXCAVATION DONE.</t>
  </si>
  <si>
    <t>4 Pit EXCAVATION DONE</t>
  </si>
  <si>
    <t>3 Pit Steel Binding done.</t>
  </si>
  <si>
    <t>166/5</t>
  </si>
  <si>
    <t>170/4</t>
  </si>
  <si>
    <t>161/3</t>
  </si>
  <si>
    <t>147/0</t>
  </si>
  <si>
    <t>DB2+6</t>
  </si>
  <si>
    <t>161/0</t>
  </si>
  <si>
    <t>DB2+3</t>
  </si>
  <si>
    <t>172/1</t>
  </si>
  <si>
    <t>172/2</t>
  </si>
  <si>
    <t>170/10</t>
  </si>
  <si>
    <t>170/1</t>
  </si>
  <si>
    <t>Jwala Singh-2</t>
  </si>
  <si>
    <t>103/3</t>
  </si>
  <si>
    <t>147A/0</t>
  </si>
  <si>
    <t>DA+3 DRY (MP)</t>
  </si>
  <si>
    <t>DA+0 DFR (MP)</t>
  </si>
  <si>
    <t>DA+3 DRY (RAJ)</t>
  </si>
  <si>
    <t>166/0</t>
  </si>
  <si>
    <t>165/4</t>
  </si>
  <si>
    <t>165/5</t>
  </si>
  <si>
    <t>APRIL-25</t>
  </si>
  <si>
    <t>170/0</t>
  </si>
  <si>
    <t>Issue :
i. DS - pending for approval
ii. CS - pending for approval</t>
  </si>
  <si>
    <t>172/4</t>
  </si>
  <si>
    <t>147A/3</t>
  </si>
  <si>
    <t>165/1</t>
  </si>
  <si>
    <t>165/3</t>
  </si>
  <si>
    <t>103/4</t>
  </si>
  <si>
    <t>173/2</t>
  </si>
  <si>
    <t>173/3</t>
  </si>
  <si>
    <t>173/4</t>
  </si>
  <si>
    <t>164/8</t>
  </si>
  <si>
    <t>170/5</t>
  </si>
  <si>
    <t>173/1</t>
  </si>
  <si>
    <t>132/0</t>
  </si>
  <si>
    <t>171/0</t>
  </si>
  <si>
    <t>166/3</t>
  </si>
  <si>
    <t>103/2</t>
  </si>
  <si>
    <t>165/6</t>
  </si>
  <si>
    <t>167/4</t>
  </si>
  <si>
    <t>167/5</t>
  </si>
  <si>
    <t>169/4</t>
  </si>
  <si>
    <t>DA-3 DRY (MP)</t>
  </si>
  <si>
    <t>DA+6 DFR (RAJ)</t>
  </si>
  <si>
    <t>DA-3 DFR (MP)</t>
  </si>
  <si>
    <t>172/3</t>
  </si>
  <si>
    <t>171/1</t>
  </si>
  <si>
    <t>171/2</t>
  </si>
  <si>
    <t>136/0</t>
  </si>
  <si>
    <t>136/2</t>
  </si>
  <si>
    <t>106/0</t>
  </si>
  <si>
    <t>108/0</t>
  </si>
  <si>
    <t>175/3</t>
  </si>
  <si>
    <t>175/4</t>
  </si>
  <si>
    <t>SRI BALAJI</t>
  </si>
  <si>
    <t>171/10</t>
  </si>
  <si>
    <t>171/9</t>
  </si>
  <si>
    <t>166/2</t>
  </si>
  <si>
    <t>NEELKAMAL</t>
  </si>
  <si>
    <t>167/1</t>
  </si>
  <si>
    <t>Eagle Enterprises/Paramand</t>
  </si>
  <si>
    <t>103/5A</t>
  </si>
  <si>
    <t>103/5A1</t>
  </si>
  <si>
    <t>Paramanand</t>
  </si>
  <si>
    <t>176/1</t>
  </si>
  <si>
    <t>176/2</t>
  </si>
  <si>
    <t>171/3</t>
  </si>
  <si>
    <t>171/7</t>
  </si>
  <si>
    <t>171/8</t>
  </si>
  <si>
    <t>169/5</t>
  </si>
  <si>
    <t>167/3</t>
  </si>
  <si>
    <t>176/0</t>
  </si>
  <si>
    <t>170/6</t>
  </si>
  <si>
    <t>DD60+0</t>
  </si>
  <si>
    <t>167/0</t>
  </si>
  <si>
    <t>159/2</t>
  </si>
  <si>
    <t>Paramanand-1</t>
  </si>
  <si>
    <t>Paramanand-2</t>
  </si>
  <si>
    <t>178/1</t>
  </si>
  <si>
    <t>158/3</t>
  </si>
  <si>
    <t>DC1+3</t>
  </si>
  <si>
    <t>174A/3</t>
  </si>
  <si>
    <t>176/3</t>
  </si>
  <si>
    <t>103/1</t>
  </si>
  <si>
    <t>141/0</t>
  </si>
  <si>
    <t>166/1</t>
  </si>
  <si>
    <t>177/0</t>
  </si>
  <si>
    <t>178/0</t>
  </si>
  <si>
    <t>158/2</t>
  </si>
  <si>
    <t>177/1</t>
  </si>
  <si>
    <t>Om Prakash/s</t>
  </si>
  <si>
    <t>142/0</t>
  </si>
  <si>
    <t>177/2</t>
  </si>
  <si>
    <t>171/4</t>
  </si>
  <si>
    <t>103/0</t>
  </si>
  <si>
    <t>172/6</t>
  </si>
  <si>
    <t>174A/4</t>
  </si>
  <si>
    <t>177/3</t>
  </si>
  <si>
    <t>103/8</t>
  </si>
  <si>
    <t>169/6</t>
  </si>
  <si>
    <t>177/8</t>
  </si>
  <si>
    <t>167/2</t>
  </si>
  <si>
    <t>177/4</t>
  </si>
  <si>
    <t>Date : 27-05-25</t>
  </si>
  <si>
    <t>174A/5</t>
  </si>
  <si>
    <t>177/5</t>
  </si>
  <si>
    <t>178/3</t>
  </si>
  <si>
    <t>172/5</t>
  </si>
  <si>
    <t>177/6</t>
  </si>
  <si>
    <t>101/0</t>
  </si>
  <si>
    <t>150/0</t>
  </si>
  <si>
    <t>121/0</t>
  </si>
  <si>
    <t>177/7</t>
  </si>
  <si>
    <t>174A/1</t>
  </si>
  <si>
    <t>FOUNDATION DETAIL OF 765KV D/C BEAWAR-MANDSAUR TR LINE</t>
  </si>
  <si>
    <t>173/0</t>
  </si>
  <si>
    <t>DC1+6</t>
  </si>
  <si>
    <t>110/4</t>
  </si>
  <si>
    <t>172/0</t>
  </si>
  <si>
    <t>152/0</t>
  </si>
  <si>
    <t>152A/12</t>
  </si>
  <si>
    <t>174A/0</t>
  </si>
  <si>
    <t>151/0</t>
  </si>
  <si>
    <t>174A/2</t>
  </si>
  <si>
    <t>171/6</t>
  </si>
  <si>
    <t>JWALA SINGH COMPLETED THE LOCS.</t>
  </si>
  <si>
    <t>169/7</t>
  </si>
  <si>
    <t>Shila Devi</t>
  </si>
  <si>
    <t>Anil Kumar</t>
  </si>
  <si>
    <t>Oct'25</t>
  </si>
  <si>
    <t>Jyoti Const.</t>
  </si>
  <si>
    <t>Deglal Mahato</t>
  </si>
  <si>
    <t>Jhemon Mahato-1</t>
  </si>
  <si>
    <t>Jhemon Mahato-2</t>
  </si>
  <si>
    <t>Toshan Mahato</t>
  </si>
  <si>
    <t>AL59 Zebra Conductor Supply</t>
  </si>
  <si>
    <t>179/7</t>
  </si>
  <si>
    <t>Infinity Const</t>
  </si>
  <si>
    <t>178/4</t>
  </si>
  <si>
    <t>SUPPLY VALUE = 458.32 Cr.</t>
  </si>
  <si>
    <t>Nov'25</t>
  </si>
  <si>
    <t>RajaRam/Sri Radhya</t>
  </si>
  <si>
    <t>Jitendra/JSC</t>
  </si>
  <si>
    <t>Surinder Singh/Aditya Const.</t>
  </si>
  <si>
    <t>Manirul Khan/Tower Foundation</t>
  </si>
  <si>
    <t>Deglal Mahato (MP)</t>
  </si>
  <si>
    <t>Jagannaath Saw (MP)</t>
  </si>
  <si>
    <t>178/5</t>
  </si>
  <si>
    <t>179/1</t>
  </si>
  <si>
    <t>179/6</t>
  </si>
  <si>
    <t>145/0</t>
  </si>
  <si>
    <t>Gokul Sarkar (MP)</t>
  </si>
  <si>
    <t>Pankaj Singh (MP)</t>
  </si>
  <si>
    <t>Anil Kumar/Rudra Const.</t>
  </si>
  <si>
    <t>Vikash Cont.</t>
  </si>
  <si>
    <t>114/4</t>
  </si>
  <si>
    <t>DA+3  WFR</t>
  </si>
  <si>
    <t>179/4</t>
  </si>
  <si>
    <t>149B/3</t>
  </si>
  <si>
    <t>179/2</t>
  </si>
  <si>
    <t>154/4</t>
  </si>
  <si>
    <t>DA+3 (RC)</t>
  </si>
  <si>
    <t>1st Oct-25</t>
  </si>
  <si>
    <t>Dec'25</t>
  </si>
  <si>
    <t>126/1</t>
  </si>
  <si>
    <t>DA+9 (RC)</t>
  </si>
  <si>
    <t>Location No.</t>
  </si>
  <si>
    <t>Tower Type</t>
  </si>
  <si>
    <t>In-Progress</t>
  </si>
  <si>
    <t>Starting Date</t>
  </si>
  <si>
    <t>Completion Date</t>
  </si>
  <si>
    <t>Gang Name</t>
  </si>
  <si>
    <t>No of Compl. Days</t>
  </si>
  <si>
    <t>Tower Weight</t>
  </si>
  <si>
    <t>Project Code</t>
  </si>
  <si>
    <t>Project Name</t>
  </si>
  <si>
    <t>Client Name</t>
  </si>
  <si>
    <t>NOA Start Date</t>
  </si>
  <si>
    <t>LOA End Date</t>
  </si>
  <si>
    <t>Planning Engineer</t>
  </si>
  <si>
    <t>PCH</t>
  </si>
  <si>
    <t>Regional Manager</t>
  </si>
  <si>
    <t>Project Manger</t>
  </si>
  <si>
    <t>Section Incharge</t>
  </si>
  <si>
    <t>Supervisor</t>
  </si>
  <si>
    <t>TA 505</t>
  </si>
  <si>
    <t>765 Kv D/C Beawar-Mandsaur T/L</t>
  </si>
  <si>
    <t>PBMTL</t>
  </si>
  <si>
    <t>22-07-2024</t>
  </si>
  <si>
    <t>21-06-2026</t>
  </si>
  <si>
    <t>Mr. Arun Felbin</t>
  </si>
  <si>
    <t>Mr. Vijay Kute</t>
  </si>
  <si>
    <t>Mr. Sushil Kr Tiwari</t>
  </si>
  <si>
    <t>Mr.Bapan Mandal</t>
  </si>
  <si>
    <t>Mr.Vinod Hankare</t>
  </si>
  <si>
    <t>Mr.Panneri Satish</t>
  </si>
  <si>
    <t xml:space="preserve"> Mr.Deepak Anand</t>
  </si>
  <si>
    <t>Birkha Subba</t>
  </si>
  <si>
    <t>Teklal Mahato</t>
  </si>
  <si>
    <t>Mortuj Ali</t>
  </si>
  <si>
    <t>Devdas Malik</t>
  </si>
  <si>
    <t>Jayprakash Nishad</t>
  </si>
  <si>
    <t>Kumar Singh</t>
  </si>
  <si>
    <t>Binda Shah</t>
  </si>
  <si>
    <t>Prasanta Sahana</t>
  </si>
  <si>
    <t>Lalit Sahoo</t>
  </si>
  <si>
    <t>Nunuchand Mahto</t>
  </si>
  <si>
    <t>Sujit Roy</t>
  </si>
  <si>
    <t>Ramprasad</t>
  </si>
  <si>
    <t>Dilip Kumar</t>
  </si>
  <si>
    <t xml:space="preserve"> Gourshankar</t>
  </si>
  <si>
    <t>Vipin Mall</t>
  </si>
  <si>
    <t>K. Sanjeevan</t>
  </si>
  <si>
    <t>Aadesh</t>
  </si>
  <si>
    <t>Mridul Baruah</t>
  </si>
  <si>
    <t>Munid Meena</t>
  </si>
  <si>
    <t>Mr. Partha Pratim Pal</t>
  </si>
  <si>
    <t>V I S U A L    C H A R T</t>
  </si>
  <si>
    <t>DATE :</t>
  </si>
  <si>
    <t xml:space="preserve">Name of Line : </t>
  </si>
  <si>
    <t>765 KV D/C HEXA BEAWAR MANDSAUR T/L</t>
  </si>
  <si>
    <t xml:space="preserve">Project Code: </t>
  </si>
  <si>
    <t>TA505</t>
  </si>
  <si>
    <t>Name of Executing Agency:</t>
  </si>
  <si>
    <t>M/s. KEC INTERNATIONAL LTD.</t>
  </si>
  <si>
    <t>FDN</t>
  </si>
  <si>
    <t>Ear</t>
  </si>
  <si>
    <t>ERE</t>
  </si>
  <si>
    <t>STR</t>
  </si>
  <si>
    <t>COMMON TOWER</t>
  </si>
  <si>
    <t>99/0</t>
  </si>
  <si>
    <t>99/1</t>
  </si>
  <si>
    <t>99/2</t>
  </si>
  <si>
    <t>99/3</t>
  </si>
  <si>
    <t>99/4</t>
  </si>
  <si>
    <t>BAJEL PART</t>
  </si>
  <si>
    <t>RAJASTHAN REGION</t>
  </si>
  <si>
    <t>99/5</t>
  </si>
  <si>
    <t>99/6</t>
  </si>
  <si>
    <t>99/7</t>
  </si>
  <si>
    <t>99/8</t>
  </si>
  <si>
    <t>100/0</t>
  </si>
  <si>
    <t>RC</t>
  </si>
  <si>
    <t>103/9</t>
  </si>
  <si>
    <t>X</t>
  </si>
  <si>
    <t>Benching</t>
  </si>
  <si>
    <t>HR</t>
  </si>
  <si>
    <t>GAS PIPE LINE</t>
  </si>
  <si>
    <t xml:space="preserve">108/0 </t>
  </si>
  <si>
    <t>400 kV</t>
  </si>
  <si>
    <t>113/0</t>
  </si>
  <si>
    <t>DD60+9</t>
  </si>
  <si>
    <t>132 kV</t>
  </si>
  <si>
    <t>220kV</t>
  </si>
  <si>
    <t>117/0</t>
  </si>
  <si>
    <t>NH</t>
  </si>
  <si>
    <t>122/0</t>
  </si>
  <si>
    <t>123/0</t>
  </si>
  <si>
    <t>123/1</t>
  </si>
  <si>
    <t>123/2</t>
  </si>
  <si>
    <t>123/3</t>
  </si>
  <si>
    <t>124/0</t>
  </si>
  <si>
    <t>125/0</t>
  </si>
  <si>
    <t>125/1</t>
  </si>
  <si>
    <t>RAJ FOREST</t>
  </si>
  <si>
    <t>Proposed 132kV</t>
  </si>
  <si>
    <t>ULE/RC</t>
  </si>
  <si>
    <t>129/0</t>
  </si>
  <si>
    <t>129/1</t>
  </si>
  <si>
    <t>129A/0</t>
  </si>
  <si>
    <t>DB1+9</t>
  </si>
  <si>
    <t>Temple</t>
  </si>
  <si>
    <t>133/0</t>
  </si>
  <si>
    <t>134/0</t>
  </si>
  <si>
    <t>TP Tower</t>
  </si>
  <si>
    <t>136/3</t>
  </si>
  <si>
    <t xml:space="preserve">136/4 </t>
  </si>
  <si>
    <t>137/0</t>
  </si>
  <si>
    <t>137A/0</t>
  </si>
  <si>
    <t>138/0</t>
  </si>
  <si>
    <t>138/1</t>
  </si>
  <si>
    <t>138/2</t>
  </si>
  <si>
    <t>138/3</t>
  </si>
  <si>
    <t>139/0</t>
  </si>
  <si>
    <t>139/1</t>
  </si>
  <si>
    <t>DC2+25</t>
  </si>
  <si>
    <t>ULE</t>
  </si>
  <si>
    <t>142/1</t>
  </si>
  <si>
    <t>143/0</t>
  </si>
  <si>
    <t>144/0</t>
  </si>
  <si>
    <t>146/0</t>
  </si>
  <si>
    <t>146/1</t>
  </si>
  <si>
    <t>`</t>
  </si>
  <si>
    <t>MP FOREST</t>
  </si>
  <si>
    <t>148B/0</t>
  </si>
  <si>
    <t>148B/1</t>
  </si>
  <si>
    <t>148B/2</t>
  </si>
  <si>
    <t>148C/0</t>
  </si>
  <si>
    <t>149/0</t>
  </si>
  <si>
    <t>MP REGION</t>
  </si>
  <si>
    <t>149/1</t>
  </si>
  <si>
    <t>149/2</t>
  </si>
  <si>
    <t>149A/0</t>
  </si>
  <si>
    <t>149B/0</t>
  </si>
  <si>
    <t>149B/1</t>
  </si>
  <si>
    <t>149B/2</t>
  </si>
  <si>
    <t>149B/4</t>
  </si>
  <si>
    <t>DC2+18</t>
  </si>
  <si>
    <t>DB1+25</t>
  </si>
  <si>
    <t>DB2+15</t>
  </si>
  <si>
    <t>220 kV</t>
  </si>
  <si>
    <t>153/0</t>
  </si>
  <si>
    <t>154/0</t>
  </si>
  <si>
    <t>155/0</t>
  </si>
  <si>
    <t>DB2+9</t>
  </si>
  <si>
    <t>156/2</t>
  </si>
  <si>
    <t>156/5</t>
  </si>
  <si>
    <t>156/6</t>
  </si>
  <si>
    <t>157/0</t>
  </si>
  <si>
    <t xml:space="preserve">158/0 </t>
  </si>
  <si>
    <t>158/1</t>
  </si>
  <si>
    <t>HOLD</t>
  </si>
  <si>
    <t>132 KV</t>
  </si>
  <si>
    <t>162/1</t>
  </si>
  <si>
    <t>162/2</t>
  </si>
  <si>
    <t>163/0</t>
  </si>
  <si>
    <t>164/0</t>
  </si>
  <si>
    <t>164/1</t>
  </si>
  <si>
    <t>DB1+18</t>
  </si>
  <si>
    <t>165/0</t>
  </si>
  <si>
    <t>165/2</t>
  </si>
  <si>
    <t>168/0</t>
  </si>
  <si>
    <t>169/0</t>
  </si>
  <si>
    <t>169/8</t>
  </si>
  <si>
    <t xml:space="preserve">169/9 </t>
  </si>
  <si>
    <t xml:space="preserve">170/10 </t>
  </si>
  <si>
    <t>171/5</t>
  </si>
  <si>
    <t xml:space="preserve">171/10 </t>
  </si>
  <si>
    <t>174B/0</t>
  </si>
  <si>
    <t>175/0</t>
  </si>
  <si>
    <t>175/1</t>
  </si>
  <si>
    <t>175/2</t>
  </si>
  <si>
    <t xml:space="preserve">175/4 </t>
  </si>
  <si>
    <t xml:space="preserve">177/8 </t>
  </si>
  <si>
    <t>178/2</t>
  </si>
  <si>
    <t>179/0</t>
  </si>
  <si>
    <t>179/3</t>
  </si>
  <si>
    <t>179/5</t>
  </si>
  <si>
    <t>179/8</t>
  </si>
  <si>
    <t xml:space="preserve">179/9 </t>
  </si>
  <si>
    <t>180/0</t>
  </si>
  <si>
    <t>DC2+15</t>
  </si>
  <si>
    <t>181/0</t>
  </si>
  <si>
    <t>181/1</t>
  </si>
  <si>
    <t>181/2</t>
  </si>
  <si>
    <t>181/3</t>
  </si>
  <si>
    <t>181/4</t>
  </si>
  <si>
    <t>181/5</t>
  </si>
  <si>
    <t>181/6</t>
  </si>
  <si>
    <t>182/0</t>
  </si>
  <si>
    <t>182B/0(DE)</t>
  </si>
  <si>
    <t>Gantry</t>
  </si>
  <si>
    <t>MANDSAUR</t>
  </si>
  <si>
    <t>AUX X-ARM</t>
  </si>
  <si>
    <t>TOTAL</t>
  </si>
  <si>
    <t>LEGEND:</t>
  </si>
  <si>
    <t>PROGRESS AT A GLANCE :</t>
  </si>
  <si>
    <t>Stringing WIP</t>
  </si>
  <si>
    <t>STRINGING COMPLETED</t>
  </si>
  <si>
    <t>Front Clear For Stringing</t>
  </si>
  <si>
    <t>Check Survey COMP.</t>
  </si>
  <si>
    <t>SR. NO.</t>
  </si>
  <si>
    <t>ACTIVITY</t>
  </si>
  <si>
    <t>UNIT</t>
  </si>
  <si>
    <t>COMPLETED</t>
  </si>
  <si>
    <t xml:space="preserve">BALANCE </t>
  </si>
  <si>
    <t>EREC. COMP.</t>
  </si>
  <si>
    <t>EREC. U/P</t>
  </si>
  <si>
    <t>FDN. COMP.</t>
  </si>
  <si>
    <t>SPAN</t>
  </si>
  <si>
    <t>FDN. U/P</t>
  </si>
  <si>
    <t>Nos.</t>
  </si>
  <si>
    <t>EAR.COMP.</t>
  </si>
  <si>
    <t>Material Feeding U/P</t>
  </si>
  <si>
    <t>Stringing
(Final Sag)</t>
  </si>
  <si>
    <t>Km.</t>
  </si>
  <si>
    <t>NH/SH Xing</t>
  </si>
  <si>
    <t xml:space="preserve">   RAILWAY Xing</t>
  </si>
  <si>
    <t>11/33 KV X-ING</t>
  </si>
  <si>
    <t xml:space="preserve">     RIVER X-ING</t>
  </si>
  <si>
    <t>Metal Road</t>
  </si>
  <si>
    <t>66/132/ 220/400KV CROSSING</t>
  </si>
  <si>
    <t>Raj</t>
  </si>
  <si>
    <t>ss</t>
  </si>
  <si>
    <t>RLW</t>
  </si>
  <si>
    <t xml:space="preserve">Status </t>
  </si>
  <si>
    <t>DA+0 (RC)</t>
  </si>
  <si>
    <t>ROW - 1 PIT</t>
  </si>
  <si>
    <t>Crane Erc.Team (MP)</t>
  </si>
  <si>
    <t>Date : 28-10-2025</t>
  </si>
  <si>
    <t>Date :- 28th Oct 2025.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</si>
</sst>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409]d\-mmm\-yy;@"/>
    <numFmt numFmtId="165" formatCode="[$-409]d/mmm;@"/>
    <numFmt numFmtId="166" formatCode="[$-409]mmm/yy;@"/>
    <numFmt numFmtId="167" formatCode="0.000"/>
    <numFmt numFmtId="168" formatCode="&quot;Rs.&quot;\ #,##0"/>
    <numFmt numFmtId="169" formatCode="m/d;@"/>
    <numFmt numFmtId="170" formatCode="dd/mmm/yyyy"/>
  </numFmts>
  <fonts count="54" x14ac:knownFonts="1">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sz val="11"/>
      <color theme="0"/>
      <name val="Calibri"/>
      <family val="2"/>
      <scheme val="minor"/>
    </font>
    <font>
      <b/>
      <sz val="14"/>
      <color theme="1"/>
      <name val="Calibri"/>
      <family val="2"/>
      <scheme val="minor"/>
    </font>
    <font>
      <sz val="12"/>
      <color theme="1"/>
      <name val="Calibri"/>
      <family val="2"/>
      <scheme val="minor"/>
    </font>
    <font>
      <sz val="12"/>
      <color rgb="FFFF0000"/>
      <name val="Calibri"/>
      <family val="2"/>
      <scheme val="minor"/>
    </font>
    <font>
      <sz val="12"/>
      <name val="Calibri"/>
      <family val="2"/>
      <scheme val="minor"/>
    </font>
    <font>
      <b/>
      <sz val="14"/>
      <color rgb="FFFF0000"/>
      <name val="Calibri"/>
      <family val="2"/>
      <scheme val="minor"/>
    </font>
    <font>
      <sz val="11"/>
      <name val="Calibri"/>
      <family val="2"/>
      <scheme val="minor"/>
    </font>
    <font>
      <b/>
      <sz val="12"/>
      <color theme="1"/>
      <name val="Calibri"/>
      <family val="2"/>
      <scheme val="minor"/>
    </font>
    <font>
      <b/>
      <sz val="12"/>
      <color theme="1"/>
      <name val="Cambria"/>
      <family val="1"/>
    </font>
    <font>
      <sz val="10"/>
      <name val="Calibri"/>
      <family val="2"/>
      <scheme val="minor"/>
    </font>
    <font>
      <sz val="11"/>
      <color theme="1"/>
      <name val="Arial"/>
      <family val="2"/>
    </font>
    <font>
      <sz val="10"/>
      <name val="Arial"/>
      <family val="2"/>
    </font>
    <font>
      <b/>
      <sz val="10"/>
      <color rgb="FFFFFFFF"/>
      <name val="Arial"/>
      <family val="2"/>
    </font>
    <font>
      <sz val="10"/>
      <color rgb="FF000000"/>
      <name val="Arial"/>
      <family val="2"/>
    </font>
    <font>
      <b/>
      <sz val="10"/>
      <color rgb="FF000000"/>
      <name val="Arial"/>
      <family val="2"/>
    </font>
    <font>
      <b/>
      <sz val="10"/>
      <color rgb="FFFF0000"/>
      <name val="Arial"/>
      <family val="2"/>
    </font>
    <font>
      <sz val="10"/>
      <color theme="1"/>
      <name val="Arial"/>
      <family val="2"/>
    </font>
    <font>
      <sz val="10"/>
      <color rgb="FFFF0000"/>
      <name val="Arial"/>
      <family val="2"/>
    </font>
    <font>
      <sz val="9"/>
      <name val="Arial"/>
      <family val="2"/>
    </font>
    <font>
      <b/>
      <sz val="16"/>
      <color theme="1"/>
      <name val="Calibri"/>
      <family val="2"/>
      <scheme val="minor"/>
    </font>
    <font>
      <sz val="10"/>
      <color theme="1"/>
      <name val="Calibri"/>
      <family val="2"/>
      <scheme val="minor"/>
    </font>
    <font>
      <b/>
      <sz val="11"/>
      <color theme="0"/>
      <name val="Calibri"/>
      <family val="2"/>
      <scheme val="minor"/>
    </font>
    <font>
      <sz val="9"/>
      <color theme="1"/>
      <name val="Calibri"/>
      <family val="2"/>
      <scheme val="minor"/>
    </font>
    <font>
      <b/>
      <sz val="14"/>
      <name val="Calibri"/>
      <family val="2"/>
      <scheme val="minor"/>
    </font>
    <font>
      <b/>
      <sz val="12"/>
      <name val="Calibri"/>
      <family val="2"/>
      <scheme val="minor"/>
    </font>
    <font>
      <b/>
      <sz val="9"/>
      <name val="Calibri"/>
      <family val="2"/>
      <scheme val="minor"/>
    </font>
    <font>
      <b/>
      <sz val="11"/>
      <name val="Calibri"/>
      <family val="2"/>
      <scheme val="minor"/>
    </font>
    <font>
      <sz val="9"/>
      <name val="Calibri"/>
      <family val="2"/>
      <scheme val="minor"/>
    </font>
    <font>
      <b/>
      <sz val="10"/>
      <color rgb="FF008000"/>
      <name val="Calibri"/>
      <family val="2"/>
      <scheme val="minor"/>
    </font>
    <font>
      <b/>
      <sz val="10"/>
      <color rgb="FFFF0000"/>
      <name val="Calibri"/>
      <family val="2"/>
      <scheme val="minor"/>
    </font>
    <font>
      <b/>
      <sz val="10"/>
      <name val="Calibri"/>
      <family val="2"/>
      <scheme val="minor"/>
    </font>
    <font>
      <b/>
      <sz val="10"/>
      <color theme="0"/>
      <name val="Calibri"/>
      <family val="2"/>
      <scheme val="minor"/>
    </font>
    <font>
      <b/>
      <sz val="9"/>
      <color theme="0"/>
      <name val="Calibri"/>
      <family val="2"/>
      <scheme val="minor"/>
    </font>
    <font>
      <b/>
      <sz val="10"/>
      <color theme="1"/>
      <name val="Calibri"/>
      <family val="2"/>
      <scheme val="minor"/>
    </font>
    <font>
      <sz val="9"/>
      <color theme="0"/>
      <name val="Calibri"/>
      <family val="2"/>
      <scheme val="minor"/>
    </font>
    <font>
      <sz val="10"/>
      <color rgb="FF00B050"/>
      <name val="Calibri"/>
      <family val="2"/>
      <scheme val="minor"/>
    </font>
    <font>
      <sz val="9"/>
      <color rgb="FFFF0000"/>
      <name val="Calibri"/>
      <family val="2"/>
      <scheme val="minor"/>
    </font>
    <font>
      <sz val="10"/>
      <color theme="0"/>
      <name val="Calibri"/>
      <family val="2"/>
      <scheme val="minor"/>
    </font>
    <font>
      <b/>
      <sz val="9"/>
      <color theme="1"/>
      <name val="Calibri"/>
      <family val="2"/>
      <scheme val="minor"/>
    </font>
    <font>
      <b/>
      <sz val="11"/>
      <color rgb="FFFF0000"/>
      <name val="Calibri"/>
      <family val="2"/>
      <scheme val="minor"/>
    </font>
    <font>
      <sz val="11"/>
      <color theme="9" tint="-0.249977111117893"/>
      <name val="Calibri"/>
      <family val="2"/>
      <scheme val="minor"/>
    </font>
    <font>
      <b/>
      <sz val="8"/>
      <name val="Calibri"/>
      <family val="2"/>
      <scheme val="minor"/>
    </font>
    <font>
      <sz val="14"/>
      <name val="Calibri"/>
      <family val="2"/>
      <scheme val="minor"/>
    </font>
    <font>
      <b/>
      <sz val="10"/>
      <color indexed="17"/>
      <name val="Calibri"/>
      <family val="2"/>
      <scheme val="minor"/>
    </font>
    <font>
      <b/>
      <sz val="11"/>
      <color rgb="FF0000FF"/>
      <name val="Calibri"/>
      <family val="2"/>
      <scheme val="minor"/>
    </font>
    <font>
      <b/>
      <sz val="9"/>
      <color indexed="12"/>
      <name val="Calibri"/>
      <family val="2"/>
      <scheme val="minor"/>
    </font>
    <font>
      <sz val="14"/>
      <color indexed="8"/>
      <name val="Calibri"/>
      <family val="2"/>
      <scheme val="minor"/>
    </font>
    <font>
      <sz val="12"/>
      <color theme="1"/>
      <name val="Arial"/>
      <family val="2"/>
    </font>
    <font>
      <sz val="12"/>
      <name val="Arial"/>
      <family val="2"/>
    </font>
    <font>
      <b/>
      <sz val="9"/>
      <color rgb="FFFF0000"/>
      <name val="Calibri"/>
      <family val="2"/>
      <scheme val="minor"/>
    </font>
  </fonts>
  <fills count="23">
    <fill>
      <patternFill patternType="none"/>
    </fill>
    <fill>
      <patternFill patternType="gray125"/>
    </fill>
    <fill>
      <patternFill patternType="solid">
        <fgColor theme="4" tint="0.79998168889431442"/>
        <bgColor indexed="64"/>
      </patternFill>
    </fill>
    <fill>
      <patternFill patternType="solid">
        <fgColor rgb="FFB7DEE8"/>
        <bgColor indexed="64"/>
      </patternFill>
    </fill>
    <fill>
      <patternFill patternType="solid">
        <fgColor rgb="FFFFFFCC"/>
        <bgColor indexed="64"/>
      </patternFill>
    </fill>
    <fill>
      <patternFill patternType="solid">
        <fgColor rgb="FFB8CCE4"/>
        <bgColor indexed="64"/>
      </patternFill>
    </fill>
    <fill>
      <patternFill patternType="solid">
        <fgColor rgb="FFF2DCDB"/>
        <bgColor indexed="64"/>
      </patternFill>
    </fill>
    <fill>
      <patternFill patternType="solid">
        <fgColor theme="2"/>
        <bgColor indexed="64"/>
      </patternFill>
    </fill>
    <fill>
      <patternFill patternType="solid">
        <fgColor theme="2" tint="-9.9978637043366805E-2"/>
        <bgColor indexed="64"/>
      </patternFill>
    </fill>
    <fill>
      <patternFill patternType="solid">
        <fgColor theme="3" tint="0.39997558519241921"/>
        <bgColor indexed="64"/>
      </patternFill>
    </fill>
    <fill>
      <patternFill patternType="solid">
        <fgColor rgb="FFFFFF00"/>
        <bgColor indexed="64"/>
      </patternFill>
    </fill>
    <fill>
      <patternFill patternType="solid">
        <fgColor theme="4" tint="0.39997558519241921"/>
        <bgColor indexed="64"/>
      </patternFill>
    </fill>
    <fill>
      <patternFill patternType="solid">
        <fgColor theme="0"/>
        <bgColor indexed="64"/>
      </patternFill>
    </fill>
    <fill>
      <patternFill patternType="solid">
        <fgColor theme="8" tint="0.79998168889431442"/>
        <bgColor indexed="64"/>
      </patternFill>
    </fill>
    <fill>
      <patternFill patternType="solid">
        <fgColor rgb="FF00B050"/>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4" tint="0.59999389629810485"/>
        <bgColor indexed="64"/>
      </patternFill>
    </fill>
    <fill>
      <patternFill patternType="solid">
        <fgColor theme="7" tint="0.59999389629810485"/>
        <bgColor indexed="64"/>
      </patternFill>
    </fill>
    <fill>
      <patternFill patternType="solid">
        <fgColor theme="3" tint="0.79998168889431442"/>
        <bgColor indexed="64"/>
      </patternFill>
    </fill>
    <fill>
      <patternFill patternType="solid">
        <fgColor rgb="FF92D050"/>
        <bgColor indexed="64"/>
      </patternFill>
    </fill>
    <fill>
      <patternFill patternType="solid">
        <fgColor rgb="FF008000"/>
        <bgColor indexed="64"/>
      </patternFill>
    </fill>
    <fill>
      <patternFill patternType="solid">
        <fgColor rgb="FFFF0000"/>
        <bgColor indexed="64"/>
      </patternFill>
    </fill>
  </fills>
  <borders count="93">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top style="thin">
        <color indexed="64"/>
      </top>
      <bottom style="thin">
        <color indexed="64"/>
      </bottom>
      <diagonal/>
    </border>
    <border>
      <left style="thin">
        <color indexed="64"/>
      </left>
      <right/>
      <top/>
      <bottom style="thin">
        <color indexed="64"/>
      </bottom>
      <diagonal/>
    </border>
    <border>
      <left style="thin">
        <color indexed="64"/>
      </left>
      <right/>
      <top/>
      <bottom style="medium">
        <color indexed="64"/>
      </bottom>
      <diagonal/>
    </border>
    <border>
      <left/>
      <right style="thin">
        <color indexed="64"/>
      </right>
      <top/>
      <bottom style="thin">
        <color indexed="64"/>
      </bottom>
      <diagonal/>
    </border>
    <border>
      <left/>
      <right style="medium">
        <color indexed="64"/>
      </right>
      <top style="medium">
        <color indexed="64"/>
      </top>
      <bottom/>
      <diagonal/>
    </border>
    <border>
      <left/>
      <right style="thin">
        <color indexed="64"/>
      </right>
      <top style="thin">
        <color indexed="64"/>
      </top>
      <bottom/>
      <diagonal/>
    </border>
    <border>
      <left style="medium">
        <color indexed="64"/>
      </left>
      <right/>
      <top/>
      <bottom/>
      <diagonal/>
    </border>
    <border>
      <left/>
      <right/>
      <top style="medium">
        <color indexed="64"/>
      </top>
      <bottom/>
      <diagonal/>
    </border>
    <border>
      <left/>
      <right style="medium">
        <color indexed="64"/>
      </right>
      <top/>
      <bottom/>
      <diagonal/>
    </border>
    <border>
      <left style="medium">
        <color indexed="64"/>
      </left>
      <right style="thin">
        <color indexed="64"/>
      </right>
      <top/>
      <bottom/>
      <diagonal/>
    </border>
    <border>
      <left/>
      <right style="thin">
        <color indexed="64"/>
      </right>
      <top/>
      <bottom style="medium">
        <color indexed="64"/>
      </bottom>
      <diagonal/>
    </border>
    <border>
      <left/>
      <right style="medium">
        <color indexed="64"/>
      </right>
      <top/>
      <bottom style="thin">
        <color indexed="64"/>
      </bottom>
      <diagonal/>
    </border>
    <border>
      <left style="medium">
        <color indexed="64"/>
      </left>
      <right/>
      <top style="medium">
        <color indexed="64"/>
      </top>
      <bottom/>
      <diagonal/>
    </border>
    <border>
      <left style="medium">
        <color indexed="64"/>
      </left>
      <right style="thin">
        <color indexed="64"/>
      </right>
      <top style="medium">
        <color indexed="64"/>
      </top>
      <bottom/>
      <diagonal/>
    </border>
    <border>
      <left style="thin">
        <color auto="1"/>
      </left>
      <right style="medium">
        <color indexed="64"/>
      </right>
      <top style="medium">
        <color indexed="64"/>
      </top>
      <bottom/>
      <diagonal/>
    </border>
    <border>
      <left style="thin">
        <color auto="1"/>
      </left>
      <right style="medium">
        <color indexed="64"/>
      </right>
      <top/>
      <bottom/>
      <diagonal/>
    </border>
    <border>
      <left style="medium">
        <color indexed="64"/>
      </left>
      <right style="thin">
        <color auto="1"/>
      </right>
      <top style="medium">
        <color rgb="FF0000FF"/>
      </top>
      <bottom style="medium">
        <color rgb="FF0000FF"/>
      </bottom>
      <diagonal/>
    </border>
    <border>
      <left style="thin">
        <color auto="1"/>
      </left>
      <right style="thin">
        <color auto="1"/>
      </right>
      <top style="medium">
        <color rgb="FF0000FF"/>
      </top>
      <bottom style="medium">
        <color rgb="FF0000FF"/>
      </bottom>
      <diagonal/>
    </border>
    <border>
      <left style="thin">
        <color auto="1"/>
      </left>
      <right style="medium">
        <color indexed="64"/>
      </right>
      <top style="medium">
        <color rgb="FF0000FF"/>
      </top>
      <bottom style="medium">
        <color rgb="FF0000FF"/>
      </bottom>
      <diagonal/>
    </border>
    <border>
      <left style="medium">
        <color indexed="64"/>
      </left>
      <right style="medium">
        <color indexed="64"/>
      </right>
      <top style="medium">
        <color indexed="64"/>
      </top>
      <bottom/>
      <diagonal/>
    </border>
    <border>
      <left style="medium">
        <color indexed="64"/>
      </left>
      <right style="medium">
        <color indexed="64"/>
      </right>
      <top/>
      <bottom style="thin">
        <color auto="1"/>
      </bottom>
      <diagonal/>
    </border>
    <border>
      <left style="medium">
        <color indexed="64"/>
      </left>
      <right style="medium">
        <color indexed="64"/>
      </right>
      <top/>
      <bottom/>
      <diagonal/>
    </border>
    <border>
      <left style="medium">
        <color theme="4"/>
      </left>
      <right/>
      <top/>
      <bottom/>
      <diagonal/>
    </border>
    <border>
      <left style="medium">
        <color indexed="64"/>
      </left>
      <right style="medium">
        <color indexed="64"/>
      </right>
      <top style="medium">
        <color indexed="64"/>
      </top>
      <bottom style="thin">
        <color auto="1"/>
      </bottom>
      <diagonal/>
    </border>
    <border>
      <left style="medium">
        <color theme="4"/>
      </left>
      <right style="thin">
        <color auto="1"/>
      </right>
      <top style="medium">
        <color rgb="FF0000FF"/>
      </top>
      <bottom style="medium">
        <color rgb="FF0000FF"/>
      </bottom>
      <diagonal/>
    </border>
    <border>
      <left style="medium">
        <color indexed="64"/>
      </left>
      <right style="medium">
        <color indexed="64"/>
      </right>
      <top style="thin">
        <color auto="1"/>
      </top>
      <bottom/>
      <diagonal/>
    </border>
    <border>
      <left style="medium">
        <color theme="4"/>
      </left>
      <right/>
      <top style="medium">
        <color indexed="64"/>
      </top>
      <bottom/>
      <diagonal/>
    </border>
    <border>
      <left style="medium">
        <color theme="4"/>
      </left>
      <right/>
      <top/>
      <bottom style="medium">
        <color indexed="64"/>
      </bottom>
      <diagonal/>
    </border>
    <border>
      <left style="medium">
        <color indexed="64"/>
      </left>
      <right style="medium">
        <color indexed="64"/>
      </right>
      <top style="thin">
        <color auto="1"/>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theme="4"/>
      </left>
      <right style="thin">
        <color auto="1"/>
      </right>
      <top style="medium">
        <color rgb="FF0000FF"/>
      </top>
      <bottom style="medium">
        <color theme="4"/>
      </bottom>
      <diagonal/>
    </border>
    <border>
      <left style="medium">
        <color rgb="FF0000FF"/>
      </left>
      <right/>
      <top style="medium">
        <color rgb="FF0000FF"/>
      </top>
      <bottom/>
      <diagonal/>
    </border>
    <border>
      <left/>
      <right/>
      <top style="medium">
        <color rgb="FF0000FF"/>
      </top>
      <bottom/>
      <diagonal/>
    </border>
    <border>
      <left/>
      <right style="medium">
        <color rgb="FF0000FF"/>
      </right>
      <top style="medium">
        <color rgb="FF0000FF"/>
      </top>
      <bottom/>
      <diagonal/>
    </border>
    <border>
      <left/>
      <right style="thin">
        <color indexed="64"/>
      </right>
      <top style="medium">
        <color rgb="FF0000FF"/>
      </top>
      <bottom/>
      <diagonal/>
    </border>
    <border>
      <left style="thin">
        <color auto="1"/>
      </left>
      <right/>
      <top style="medium">
        <color rgb="FF0000FF"/>
      </top>
      <bottom/>
      <diagonal/>
    </border>
    <border>
      <left style="thin">
        <color auto="1"/>
      </left>
      <right style="thin">
        <color auto="1"/>
      </right>
      <top style="medium">
        <color rgb="FF0000FF"/>
      </top>
      <bottom/>
      <diagonal/>
    </border>
    <border>
      <left style="thin">
        <color auto="1"/>
      </left>
      <right style="thin">
        <color auto="1"/>
      </right>
      <top style="medium">
        <color rgb="FF0000FF"/>
      </top>
      <bottom style="thin">
        <color auto="1"/>
      </bottom>
      <diagonal/>
    </border>
    <border>
      <left style="thin">
        <color auto="1"/>
      </left>
      <right/>
      <top style="medium">
        <color rgb="FF0000FF"/>
      </top>
      <bottom style="thin">
        <color auto="1"/>
      </bottom>
      <diagonal/>
    </border>
    <border>
      <left style="thin">
        <color auto="1"/>
      </left>
      <right style="medium">
        <color rgb="FF0000FF"/>
      </right>
      <top style="medium">
        <color rgb="FF0000FF"/>
      </top>
      <bottom style="thin">
        <color auto="1"/>
      </bottom>
      <diagonal/>
    </border>
    <border>
      <left style="medium">
        <color rgb="FF0000FF"/>
      </left>
      <right/>
      <top/>
      <bottom/>
      <diagonal/>
    </border>
    <border>
      <left/>
      <right style="medium">
        <color rgb="FF0000FF"/>
      </right>
      <top/>
      <bottom/>
      <diagonal/>
    </border>
    <border>
      <left/>
      <right style="thin">
        <color indexed="64"/>
      </right>
      <top/>
      <bottom/>
      <diagonal/>
    </border>
    <border>
      <left style="thin">
        <color indexed="64"/>
      </left>
      <right/>
      <top/>
      <bottom/>
      <diagonal/>
    </border>
    <border>
      <left style="thin">
        <color auto="1"/>
      </left>
      <right style="medium">
        <color rgb="FF0000FF"/>
      </right>
      <top style="thin">
        <color auto="1"/>
      </top>
      <bottom style="thin">
        <color auto="1"/>
      </bottom>
      <diagonal/>
    </border>
    <border>
      <left style="medium">
        <color rgb="FF0000FF"/>
      </left>
      <right/>
      <top/>
      <bottom style="thin">
        <color indexed="64"/>
      </bottom>
      <diagonal/>
    </border>
    <border>
      <left/>
      <right/>
      <top/>
      <bottom style="thin">
        <color indexed="64"/>
      </bottom>
      <diagonal/>
    </border>
    <border>
      <left style="medium">
        <color rgb="FF0000FF"/>
      </left>
      <right/>
      <top style="thin">
        <color indexed="64"/>
      </top>
      <bottom/>
      <diagonal/>
    </border>
    <border>
      <left style="thin">
        <color indexed="64"/>
      </left>
      <right/>
      <top style="thin">
        <color indexed="64"/>
      </top>
      <bottom/>
      <diagonal/>
    </border>
    <border>
      <left/>
      <right/>
      <top style="thin">
        <color indexed="64"/>
      </top>
      <bottom/>
      <diagonal/>
    </border>
    <border>
      <left style="medium">
        <color theme="4"/>
      </left>
      <right style="medium">
        <color indexed="64"/>
      </right>
      <top style="medium">
        <color rgb="FF0000FF"/>
      </top>
      <bottom style="medium">
        <color theme="4"/>
      </bottom>
      <diagonal/>
    </border>
    <border>
      <left style="medium">
        <color indexed="64"/>
      </left>
      <right/>
      <top style="medium">
        <color rgb="FF0000FF"/>
      </top>
      <bottom/>
      <diagonal/>
    </border>
    <border>
      <left/>
      <right style="medium">
        <color rgb="FF0000FF"/>
      </right>
      <top/>
      <bottom style="medium">
        <color indexed="64"/>
      </bottom>
      <diagonal/>
    </border>
    <border>
      <left style="medium">
        <color rgb="FF0000FF"/>
      </left>
      <right/>
      <top/>
      <bottom style="medium">
        <color indexed="64"/>
      </bottom>
      <diagonal/>
    </border>
    <border>
      <left style="thin">
        <color auto="1"/>
      </left>
      <right style="medium">
        <color rgb="FF0000FF"/>
      </right>
      <top style="thin">
        <color auto="1"/>
      </top>
      <bottom style="medium">
        <color indexed="64"/>
      </bottom>
      <diagonal/>
    </border>
  </borders>
  <cellStyleXfs count="18">
    <xf numFmtId="0" fontId="0" fillId="0" borderId="0"/>
    <xf numFmtId="0" fontId="1" fillId="0" borderId="0"/>
    <xf numFmtId="0" fontId="15" fillId="0" borderId="0"/>
    <xf numFmtId="0" fontId="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cellStyleXfs>
  <cellXfs count="817">
    <xf numFmtId="0" fontId="0" fillId="0" borderId="0" xfId="0"/>
    <xf numFmtId="164" fontId="0" fillId="0" borderId="0" xfId="0" applyNumberFormat="1" applyAlignment="1">
      <alignment horizontal="center" vertical="center" wrapText="1"/>
    </xf>
    <xf numFmtId="0" fontId="0" fillId="0" borderId="0" xfId="0" applyAlignment="1">
      <alignment horizontal="center" vertical="center" wrapText="1"/>
    </xf>
    <xf numFmtId="0" fontId="0" fillId="0" borderId="0" xfId="0" applyAlignment="1">
      <alignment vertical="center" wrapText="1"/>
    </xf>
    <xf numFmtId="0" fontId="0" fillId="0" borderId="0" xfId="0" applyAlignment="1">
      <alignment horizontal="center" vertical="center"/>
    </xf>
    <xf numFmtId="0" fontId="0" fillId="0" borderId="0" xfId="0" applyAlignment="1">
      <alignment vertical="center"/>
    </xf>
    <xf numFmtId="0" fontId="3" fillId="0" borderId="7" xfId="0" applyFont="1" applyBorder="1" applyAlignment="1">
      <alignment horizontal="center" vertical="center"/>
    </xf>
    <xf numFmtId="0" fontId="3" fillId="0" borderId="8" xfId="0" applyFont="1" applyBorder="1" applyAlignment="1">
      <alignment horizontal="center" vertical="center"/>
    </xf>
    <xf numFmtId="0" fontId="3" fillId="0" borderId="8" xfId="0" applyFont="1" applyBorder="1" applyAlignment="1">
      <alignment horizontal="center" vertical="center" wrapText="1"/>
    </xf>
    <xf numFmtId="0" fontId="3" fillId="0" borderId="0" xfId="0" applyFont="1" applyAlignment="1">
      <alignment vertical="center"/>
    </xf>
    <xf numFmtId="0" fontId="3" fillId="0" borderId="0" xfId="0" applyFont="1" applyAlignment="1">
      <alignment horizontal="center" vertical="center"/>
    </xf>
    <xf numFmtId="0" fontId="6" fillId="0" borderId="11" xfId="0" applyFont="1" applyBorder="1" applyAlignment="1">
      <alignment horizontal="center" vertical="center"/>
    </xf>
    <xf numFmtId="0" fontId="6" fillId="0" borderId="12" xfId="0" applyFont="1" applyBorder="1" applyAlignment="1">
      <alignment horizontal="center" vertical="center" wrapText="1"/>
    </xf>
    <xf numFmtId="2" fontId="6" fillId="0" borderId="12" xfId="0" applyNumberFormat="1" applyFont="1" applyBorder="1" applyAlignment="1">
      <alignment horizontal="center" vertical="center"/>
    </xf>
    <xf numFmtId="2" fontId="6" fillId="0" borderId="12" xfId="0" applyNumberFormat="1" applyFont="1" applyBorder="1" applyAlignment="1">
      <alignment horizontal="center" vertical="center" wrapText="1"/>
    </xf>
    <xf numFmtId="0" fontId="6" fillId="0" borderId="0" xfId="0" applyFont="1" applyAlignment="1">
      <alignment vertical="center"/>
    </xf>
    <xf numFmtId="0" fontId="6" fillId="0" borderId="0" xfId="0" applyFont="1" applyAlignment="1">
      <alignment horizontal="center" vertical="center"/>
    </xf>
    <xf numFmtId="0" fontId="6" fillId="0" borderId="18" xfId="0" applyFont="1" applyBorder="1" applyAlignment="1">
      <alignment horizontal="center" vertical="center"/>
    </xf>
    <xf numFmtId="0" fontId="6" fillId="0" borderId="19" xfId="0" applyFont="1" applyBorder="1" applyAlignment="1">
      <alignment horizontal="center" vertical="center" wrapText="1"/>
    </xf>
    <xf numFmtId="2" fontId="6" fillId="0" borderId="19" xfId="0" applyNumberFormat="1" applyFont="1" applyBorder="1" applyAlignment="1">
      <alignment horizontal="center" vertical="center"/>
    </xf>
    <xf numFmtId="0" fontId="6" fillId="0" borderId="24" xfId="0" applyFont="1" applyBorder="1" applyAlignment="1">
      <alignment horizontal="center" vertical="center"/>
    </xf>
    <xf numFmtId="0" fontId="6" fillId="0" borderId="27" xfId="0" applyFont="1" applyBorder="1" applyAlignment="1">
      <alignment horizontal="center" vertical="center" wrapText="1"/>
    </xf>
    <xf numFmtId="2" fontId="6" fillId="0" borderId="27" xfId="0" applyNumberFormat="1" applyFont="1" applyBorder="1" applyAlignment="1">
      <alignment horizontal="center" vertical="center"/>
    </xf>
    <xf numFmtId="0" fontId="6" fillId="0" borderId="28" xfId="0" applyFont="1" applyBorder="1" applyAlignment="1">
      <alignment horizontal="center" vertical="center" wrapText="1"/>
    </xf>
    <xf numFmtId="0" fontId="7" fillId="0" borderId="19" xfId="0" applyFont="1" applyBorder="1" applyAlignment="1">
      <alignment horizontal="center" vertical="center" wrapText="1"/>
    </xf>
    <xf numFmtId="0" fontId="7" fillId="0" borderId="27" xfId="0" applyFont="1" applyBorder="1" applyAlignment="1">
      <alignment horizontal="center" vertical="center" wrapText="1"/>
    </xf>
    <xf numFmtId="0" fontId="6" fillId="0" borderId="7" xfId="0" applyFont="1" applyBorder="1" applyAlignment="1">
      <alignment horizontal="center" vertical="center"/>
    </xf>
    <xf numFmtId="0" fontId="6" fillId="0" borderId="8" xfId="0" applyFont="1" applyBorder="1" applyAlignment="1">
      <alignment horizontal="center" vertical="center" wrapText="1"/>
    </xf>
    <xf numFmtId="2" fontId="6" fillId="0" borderId="8" xfId="0" applyNumberFormat="1" applyFont="1" applyBorder="1" applyAlignment="1">
      <alignment horizontal="center" vertical="center"/>
    </xf>
    <xf numFmtId="0" fontId="8" fillId="0" borderId="27" xfId="0" applyFont="1" applyBorder="1" applyAlignment="1">
      <alignment horizontal="center" vertical="center" wrapText="1"/>
    </xf>
    <xf numFmtId="0" fontId="6" fillId="0" borderId="12" xfId="0" applyFont="1" applyBorder="1" applyAlignment="1">
      <alignment horizontal="center" vertical="center"/>
    </xf>
    <xf numFmtId="1" fontId="6" fillId="0" borderId="12" xfId="0" applyNumberFormat="1" applyFont="1" applyBorder="1" applyAlignment="1">
      <alignment horizontal="center" vertical="center"/>
    </xf>
    <xf numFmtId="0" fontId="7" fillId="0" borderId="19" xfId="0" applyFont="1" applyBorder="1" applyAlignment="1">
      <alignment horizontal="center" vertical="center"/>
    </xf>
    <xf numFmtId="1" fontId="7" fillId="0" borderId="19" xfId="0" applyNumberFormat="1" applyFont="1" applyBorder="1" applyAlignment="1">
      <alignment horizontal="center" vertical="center"/>
    </xf>
    <xf numFmtId="2" fontId="7" fillId="0" borderId="19" xfId="0" applyNumberFormat="1" applyFont="1" applyBorder="1" applyAlignment="1">
      <alignment horizontal="center" vertical="center"/>
    </xf>
    <xf numFmtId="0" fontId="7" fillId="0" borderId="27" xfId="0" applyFont="1" applyBorder="1" applyAlignment="1">
      <alignment horizontal="center" vertical="center"/>
    </xf>
    <xf numFmtId="1" fontId="7" fillId="0" borderId="27" xfId="0" applyNumberFormat="1" applyFont="1" applyBorder="1" applyAlignment="1">
      <alignment horizontal="center" vertical="center"/>
    </xf>
    <xf numFmtId="2" fontId="7" fillId="0" borderId="27" xfId="0" applyNumberFormat="1" applyFont="1" applyBorder="1" applyAlignment="1">
      <alignment horizontal="center" vertical="center"/>
    </xf>
    <xf numFmtId="49" fontId="0" fillId="0" borderId="0" xfId="0" applyNumberFormat="1" applyAlignment="1">
      <alignment horizontal="center" vertical="center"/>
    </xf>
    <xf numFmtId="2" fontId="0" fillId="0" borderId="0" xfId="0" applyNumberFormat="1" applyAlignment="1">
      <alignment horizontal="center" vertical="center"/>
    </xf>
    <xf numFmtId="3" fontId="0" fillId="0" borderId="0" xfId="0" applyNumberFormat="1" applyAlignment="1">
      <alignment horizontal="center" vertical="center"/>
    </xf>
    <xf numFmtId="165" fontId="0" fillId="0" borderId="0" xfId="0" applyNumberFormat="1" applyAlignment="1">
      <alignment horizontal="center" vertical="center"/>
    </xf>
    <xf numFmtId="0" fontId="11" fillId="2" borderId="25" xfId="0" applyFont="1" applyFill="1" applyBorder="1" applyAlignment="1">
      <alignment horizontal="center" vertical="center" wrapText="1"/>
    </xf>
    <xf numFmtId="0" fontId="0" fillId="0" borderId="19" xfId="0" applyBorder="1" applyAlignment="1">
      <alignment horizontal="center" vertical="center"/>
    </xf>
    <xf numFmtId="49" fontId="0" fillId="0" borderId="19" xfId="0" applyNumberFormat="1" applyBorder="1" applyAlignment="1">
      <alignment horizontal="center" vertical="center"/>
    </xf>
    <xf numFmtId="0" fontId="6" fillId="0" borderId="19" xfId="0" applyFont="1" applyBorder="1" applyAlignment="1">
      <alignment horizontal="center" vertical="center"/>
    </xf>
    <xf numFmtId="2" fontId="0" fillId="0" borderId="19" xfId="0" applyNumberFormat="1" applyBorder="1" applyAlignment="1">
      <alignment horizontal="center" vertical="center"/>
    </xf>
    <xf numFmtId="14" fontId="13" fillId="0" borderId="19" xfId="0" applyNumberFormat="1" applyFont="1" applyBorder="1" applyAlignment="1">
      <alignment horizontal="center" vertical="center" wrapText="1"/>
    </xf>
    <xf numFmtId="0" fontId="0" fillId="0" borderId="19" xfId="0" applyBorder="1" applyAlignment="1">
      <alignment horizontal="center" vertical="center" wrapText="1"/>
    </xf>
    <xf numFmtId="49" fontId="6" fillId="0" borderId="19" xfId="0" applyNumberFormat="1" applyFont="1" applyBorder="1" applyAlignment="1">
      <alignment horizontal="center" vertical="center"/>
    </xf>
    <xf numFmtId="166" fontId="6" fillId="0" borderId="19" xfId="0" applyNumberFormat="1" applyFont="1" applyBorder="1" applyAlignment="1">
      <alignment horizontal="center" vertical="center"/>
    </xf>
    <xf numFmtId="164" fontId="6" fillId="0" borderId="19" xfId="0" applyNumberFormat="1" applyFont="1" applyBorder="1" applyAlignment="1">
      <alignment horizontal="center" vertical="center" wrapText="1"/>
    </xf>
    <xf numFmtId="14" fontId="8" fillId="0" borderId="19" xfId="0" applyNumberFormat="1" applyFont="1" applyBorder="1" applyAlignment="1">
      <alignment horizontal="center" vertical="center" wrapText="1"/>
    </xf>
    <xf numFmtId="164" fontId="0" fillId="0" borderId="19" xfId="0" applyNumberFormat="1" applyBorder="1" applyAlignment="1">
      <alignment horizontal="center" vertical="center" wrapText="1"/>
    </xf>
    <xf numFmtId="164" fontId="6" fillId="0" borderId="19" xfId="0" applyNumberFormat="1" applyFont="1" applyBorder="1" applyAlignment="1">
      <alignment horizontal="center" vertical="center"/>
    </xf>
    <xf numFmtId="14" fontId="6" fillId="0" borderId="19" xfId="0" applyNumberFormat="1" applyFont="1" applyBorder="1" applyAlignment="1">
      <alignment horizontal="center" vertical="center" wrapText="1"/>
    </xf>
    <xf numFmtId="3" fontId="6" fillId="0" borderId="19" xfId="0" applyNumberFormat="1" applyFont="1" applyBorder="1" applyAlignment="1">
      <alignment horizontal="center" vertical="center"/>
    </xf>
    <xf numFmtId="0" fontId="8" fillId="0" borderId="19" xfId="0" applyFont="1" applyBorder="1" applyAlignment="1">
      <alignment horizontal="center" vertical="center" wrapText="1"/>
    </xf>
    <xf numFmtId="165" fontId="0" fillId="0" borderId="19" xfId="0" applyNumberFormat="1" applyBorder="1" applyAlignment="1">
      <alignment horizontal="center" vertical="center"/>
    </xf>
    <xf numFmtId="0" fontId="14" fillId="0" borderId="0" xfId="0" applyFont="1" applyAlignment="1">
      <alignment horizontal="center" vertical="center"/>
    </xf>
    <xf numFmtId="14" fontId="15" fillId="0" borderId="0" xfId="0" applyNumberFormat="1" applyFont="1" applyAlignment="1">
      <alignment horizontal="center" vertical="center" wrapText="1"/>
    </xf>
    <xf numFmtId="0" fontId="14" fillId="0" borderId="0" xfId="0" applyFont="1" applyAlignment="1">
      <alignment vertical="center"/>
    </xf>
    <xf numFmtId="1" fontId="0" fillId="0" borderId="0" xfId="0" applyNumberFormat="1"/>
    <xf numFmtId="167" fontId="0" fillId="0" borderId="19" xfId="0" applyNumberFormat="1" applyBorder="1" applyAlignment="1">
      <alignment horizontal="center" vertical="center"/>
    </xf>
    <xf numFmtId="17" fontId="0" fillId="0" borderId="19" xfId="0" applyNumberFormat="1" applyBorder="1" applyAlignment="1">
      <alignment horizontal="center" vertical="center"/>
    </xf>
    <xf numFmtId="14" fontId="0" fillId="0" borderId="19" xfId="0" applyNumberFormat="1" applyBorder="1" applyAlignment="1">
      <alignment horizontal="center" vertical="center"/>
    </xf>
    <xf numFmtId="1" fontId="0" fillId="0" borderId="19" xfId="0" applyNumberFormat="1" applyBorder="1" applyAlignment="1">
      <alignment horizontal="center" vertical="center"/>
    </xf>
    <xf numFmtId="0" fontId="0" fillId="0" borderId="19" xfId="0" applyBorder="1" applyAlignment="1">
      <alignment horizontal="center"/>
    </xf>
    <xf numFmtId="0" fontId="0" fillId="0" borderId="19" xfId="0" applyBorder="1"/>
    <xf numFmtId="9" fontId="0" fillId="0" borderId="0" xfId="0" applyNumberFormat="1"/>
    <xf numFmtId="167" fontId="0" fillId="0" borderId="19" xfId="0" applyNumberFormat="1" applyBorder="1" applyAlignment="1">
      <alignment horizontal="center"/>
    </xf>
    <xf numFmtId="167" fontId="0" fillId="0" borderId="0" xfId="0" applyNumberFormat="1"/>
    <xf numFmtId="2" fontId="6" fillId="0" borderId="15" xfId="0" applyNumberFormat="1" applyFont="1" applyBorder="1" applyAlignment="1">
      <alignment horizontal="center" vertical="center" wrapText="1"/>
    </xf>
    <xf numFmtId="2" fontId="6" fillId="0" borderId="19" xfId="0" applyNumberFormat="1" applyFont="1" applyBorder="1" applyAlignment="1">
      <alignment horizontal="center" vertical="center" wrapText="1"/>
    </xf>
    <xf numFmtId="0" fontId="3" fillId="0" borderId="0" xfId="0" applyFont="1" applyAlignment="1">
      <alignment horizontal="center"/>
    </xf>
    <xf numFmtId="0" fontId="17" fillId="3" borderId="19" xfId="0" applyFont="1" applyFill="1" applyBorder="1" applyAlignment="1">
      <alignment horizontal="center" vertical="center" wrapText="1"/>
    </xf>
    <xf numFmtId="0" fontId="18" fillId="3" borderId="19" xfId="0" applyFont="1" applyFill="1" applyBorder="1" applyAlignment="1">
      <alignment horizontal="center" vertical="center" wrapText="1"/>
    </xf>
    <xf numFmtId="0" fontId="19" fillId="3" borderId="19" xfId="0" applyFont="1" applyFill="1" applyBorder="1" applyAlignment="1">
      <alignment horizontal="center" vertical="center" wrapText="1"/>
    </xf>
    <xf numFmtId="0" fontId="17" fillId="4" borderId="19" xfId="0" applyFont="1" applyFill="1" applyBorder="1" applyAlignment="1">
      <alignment horizontal="center" vertical="center" wrapText="1"/>
    </xf>
    <xf numFmtId="0" fontId="18" fillId="4" borderId="19" xfId="0" applyFont="1" applyFill="1" applyBorder="1" applyAlignment="1">
      <alignment horizontal="center" vertical="center" wrapText="1"/>
    </xf>
    <xf numFmtId="0" fontId="19" fillId="4" borderId="19" xfId="0" applyFont="1" applyFill="1" applyBorder="1" applyAlignment="1">
      <alignment horizontal="center" vertical="center" wrapText="1"/>
    </xf>
    <xf numFmtId="0" fontId="17" fillId="5" borderId="19" xfId="0" applyFont="1" applyFill="1" applyBorder="1" applyAlignment="1">
      <alignment horizontal="center" vertical="center" wrapText="1"/>
    </xf>
    <xf numFmtId="0" fontId="18" fillId="5" borderId="19" xfId="0" applyFont="1" applyFill="1" applyBorder="1" applyAlignment="1">
      <alignment horizontal="center" vertical="center" wrapText="1"/>
    </xf>
    <xf numFmtId="0" fontId="19" fillId="5" borderId="19" xfId="0" applyFont="1" applyFill="1" applyBorder="1" applyAlignment="1">
      <alignment horizontal="center" vertical="center" wrapText="1"/>
    </xf>
    <xf numFmtId="0" fontId="18" fillId="6" borderId="19" xfId="0" applyFont="1" applyFill="1" applyBorder="1" applyAlignment="1">
      <alignment horizontal="center" vertical="center" wrapText="1"/>
    </xf>
    <xf numFmtId="9" fontId="17" fillId="5" borderId="19" xfId="0" applyNumberFormat="1" applyFont="1" applyFill="1" applyBorder="1" applyAlignment="1">
      <alignment horizontal="center" vertical="center" wrapText="1"/>
    </xf>
    <xf numFmtId="0" fontId="17" fillId="3" borderId="18" xfId="0" applyFont="1" applyFill="1" applyBorder="1" applyAlignment="1">
      <alignment vertical="center" wrapText="1"/>
    </xf>
    <xf numFmtId="0" fontId="17" fillId="3" borderId="35" xfId="0" applyFont="1" applyFill="1" applyBorder="1" applyAlignment="1">
      <alignment horizontal="center" vertical="center" wrapText="1"/>
    </xf>
    <xf numFmtId="0" fontId="18" fillId="3" borderId="18" xfId="0" applyFont="1" applyFill="1" applyBorder="1" applyAlignment="1">
      <alignment vertical="center" wrapText="1"/>
    </xf>
    <xf numFmtId="0" fontId="18" fillId="3" borderId="35" xfId="0" applyFont="1" applyFill="1" applyBorder="1" applyAlignment="1">
      <alignment horizontal="center" vertical="center" wrapText="1"/>
    </xf>
    <xf numFmtId="0" fontId="19" fillId="3" borderId="18" xfId="0" applyFont="1" applyFill="1" applyBorder="1" applyAlignment="1">
      <alignment vertical="center" wrapText="1"/>
    </xf>
    <xf numFmtId="0" fontId="19" fillId="3" borderId="35" xfId="0" applyFont="1" applyFill="1" applyBorder="1" applyAlignment="1">
      <alignment horizontal="center" vertical="center" wrapText="1"/>
    </xf>
    <xf numFmtId="0" fontId="17" fillId="4" borderId="18" xfId="0" applyFont="1" applyFill="1" applyBorder="1" applyAlignment="1">
      <alignment vertical="center" wrapText="1"/>
    </xf>
    <xf numFmtId="0" fontId="17" fillId="4" borderId="35" xfId="0" applyFont="1" applyFill="1" applyBorder="1" applyAlignment="1">
      <alignment horizontal="center" vertical="center" wrapText="1"/>
    </xf>
    <xf numFmtId="0" fontId="18" fillId="4" borderId="35" xfId="0" applyFont="1" applyFill="1" applyBorder="1" applyAlignment="1">
      <alignment horizontal="center" vertical="center" wrapText="1"/>
    </xf>
    <xf numFmtId="0" fontId="19" fillId="4" borderId="18" xfId="0" applyFont="1" applyFill="1" applyBorder="1" applyAlignment="1">
      <alignment vertical="center" wrapText="1"/>
    </xf>
    <xf numFmtId="0" fontId="19" fillId="4" borderId="35" xfId="0" applyFont="1" applyFill="1" applyBorder="1" applyAlignment="1">
      <alignment horizontal="center" vertical="center" wrapText="1"/>
    </xf>
    <xf numFmtId="0" fontId="17" fillId="5" borderId="18" xfId="0" applyFont="1" applyFill="1" applyBorder="1" applyAlignment="1">
      <alignment vertical="center" wrapText="1"/>
    </xf>
    <xf numFmtId="0" fontId="17" fillId="5" borderId="35" xfId="0" applyFont="1" applyFill="1" applyBorder="1" applyAlignment="1">
      <alignment horizontal="center" vertical="center" wrapText="1"/>
    </xf>
    <xf numFmtId="0" fontId="18" fillId="5" borderId="18" xfId="0" applyFont="1" applyFill="1" applyBorder="1" applyAlignment="1">
      <alignment vertical="center" wrapText="1"/>
    </xf>
    <xf numFmtId="0" fontId="18" fillId="5" borderId="35" xfId="0" applyFont="1" applyFill="1" applyBorder="1" applyAlignment="1">
      <alignment horizontal="center" vertical="center" wrapText="1"/>
    </xf>
    <xf numFmtId="0" fontId="19" fillId="5" borderId="18" xfId="0" applyFont="1" applyFill="1" applyBorder="1" applyAlignment="1">
      <alignment vertical="center" wrapText="1"/>
    </xf>
    <xf numFmtId="0" fontId="19" fillId="5" borderId="35" xfId="0" applyFont="1" applyFill="1" applyBorder="1" applyAlignment="1">
      <alignment horizontal="center" vertical="center" wrapText="1"/>
    </xf>
    <xf numFmtId="0" fontId="18" fillId="6" borderId="18" xfId="0" applyFont="1" applyFill="1" applyBorder="1" applyAlignment="1">
      <alignment vertical="center" wrapText="1"/>
    </xf>
    <xf numFmtId="0" fontId="18" fillId="6" borderId="35" xfId="0" applyFont="1" applyFill="1" applyBorder="1" applyAlignment="1">
      <alignment horizontal="center" vertical="center" wrapText="1"/>
    </xf>
    <xf numFmtId="0" fontId="19" fillId="6" borderId="24" xfId="0" applyFont="1" applyFill="1" applyBorder="1" applyAlignment="1">
      <alignment vertical="center" wrapText="1"/>
    </xf>
    <xf numFmtId="0" fontId="18" fillId="6" borderId="27" xfId="0" applyFont="1" applyFill="1" applyBorder="1" applyAlignment="1">
      <alignment horizontal="center" vertical="center" wrapText="1"/>
    </xf>
    <xf numFmtId="0" fontId="18" fillId="6" borderId="36" xfId="0" applyFont="1" applyFill="1" applyBorder="1" applyAlignment="1">
      <alignment horizontal="center" vertical="center" wrapText="1"/>
    </xf>
    <xf numFmtId="1" fontId="18" fillId="4" borderId="19" xfId="0" applyNumberFormat="1" applyFont="1" applyFill="1" applyBorder="1" applyAlignment="1">
      <alignment horizontal="center" vertical="center" wrapText="1"/>
    </xf>
    <xf numFmtId="1" fontId="17" fillId="5" borderId="19" xfId="0" applyNumberFormat="1" applyFont="1" applyFill="1" applyBorder="1" applyAlignment="1">
      <alignment horizontal="center" vertical="center" wrapText="1"/>
    </xf>
    <xf numFmtId="0" fontId="17" fillId="3" borderId="20" xfId="0" applyFont="1" applyFill="1" applyBorder="1" applyAlignment="1">
      <alignment horizontal="center" vertical="center" wrapText="1"/>
    </xf>
    <xf numFmtId="0" fontId="18" fillId="3" borderId="20" xfId="0" applyFont="1" applyFill="1" applyBorder="1" applyAlignment="1">
      <alignment horizontal="center" vertical="center" wrapText="1"/>
    </xf>
    <xf numFmtId="0" fontId="19" fillId="3" borderId="20" xfId="0" applyFont="1" applyFill="1" applyBorder="1" applyAlignment="1">
      <alignment horizontal="center" vertical="center" wrapText="1"/>
    </xf>
    <xf numFmtId="0" fontId="17" fillId="4" borderId="20" xfId="0" applyFont="1" applyFill="1" applyBorder="1" applyAlignment="1">
      <alignment horizontal="center" vertical="center" wrapText="1"/>
    </xf>
    <xf numFmtId="1" fontId="18" fillId="4" borderId="20" xfId="0" applyNumberFormat="1" applyFont="1" applyFill="1" applyBorder="1" applyAlignment="1">
      <alignment horizontal="center" vertical="center" wrapText="1"/>
    </xf>
    <xf numFmtId="0" fontId="19" fillId="4" borderId="20" xfId="0" applyFont="1" applyFill="1" applyBorder="1" applyAlignment="1">
      <alignment horizontal="center" vertical="center" wrapText="1"/>
    </xf>
    <xf numFmtId="0" fontId="17" fillId="5" borderId="20" xfId="0" applyFont="1" applyFill="1" applyBorder="1" applyAlignment="1">
      <alignment horizontal="center" vertical="center" wrapText="1"/>
    </xf>
    <xf numFmtId="0" fontId="18" fillId="5" borderId="20" xfId="0" applyFont="1" applyFill="1" applyBorder="1" applyAlignment="1">
      <alignment horizontal="center" vertical="center" wrapText="1"/>
    </xf>
    <xf numFmtId="0" fontId="19" fillId="5" borderId="20" xfId="0" applyFont="1" applyFill="1" applyBorder="1" applyAlignment="1">
      <alignment horizontal="center" vertical="center" wrapText="1"/>
    </xf>
    <xf numFmtId="0" fontId="18" fillId="6" borderId="20" xfId="0" applyFont="1" applyFill="1" applyBorder="1" applyAlignment="1">
      <alignment horizontal="center" vertical="center" wrapText="1"/>
    </xf>
    <xf numFmtId="0" fontId="18" fillId="6" borderId="25" xfId="0" applyFont="1" applyFill="1" applyBorder="1" applyAlignment="1">
      <alignment horizontal="center" vertical="center" wrapText="1"/>
    </xf>
    <xf numFmtId="0" fontId="16" fillId="8" borderId="19" xfId="0" applyFont="1" applyFill="1" applyBorder="1" applyAlignment="1">
      <alignment horizontal="center" vertical="center" wrapText="1"/>
    </xf>
    <xf numFmtId="0" fontId="16" fillId="8" borderId="38" xfId="0" applyFont="1" applyFill="1" applyBorder="1" applyAlignment="1">
      <alignment horizontal="center" vertical="center" wrapText="1"/>
    </xf>
    <xf numFmtId="0" fontId="20" fillId="8" borderId="18" xfId="0" applyFont="1" applyFill="1" applyBorder="1" applyAlignment="1">
      <alignment horizontal="left" vertical="center" wrapText="1"/>
    </xf>
    <xf numFmtId="0" fontId="0" fillId="8" borderId="19" xfId="0" applyFill="1" applyBorder="1" applyAlignment="1">
      <alignment horizontal="center" vertical="center" wrapText="1"/>
    </xf>
    <xf numFmtId="0" fontId="21" fillId="8" borderId="35" xfId="0" applyFont="1" applyFill="1" applyBorder="1" applyAlignment="1">
      <alignment horizontal="center" vertical="center" wrapText="1"/>
    </xf>
    <xf numFmtId="0" fontId="15" fillId="8" borderId="19" xfId="0" applyFont="1" applyFill="1" applyBorder="1" applyAlignment="1">
      <alignment horizontal="center" vertical="center" wrapText="1"/>
    </xf>
    <xf numFmtId="0" fontId="20" fillId="8" borderId="21" xfId="0" applyFont="1" applyFill="1" applyBorder="1" applyAlignment="1">
      <alignment horizontal="center" vertical="center" wrapText="1"/>
    </xf>
    <xf numFmtId="0" fontId="17" fillId="3" borderId="21" xfId="0" applyFont="1" applyFill="1" applyBorder="1" applyAlignment="1">
      <alignment horizontal="center" vertical="center" wrapText="1"/>
    </xf>
    <xf numFmtId="0" fontId="18" fillId="3" borderId="21" xfId="0" applyFont="1" applyFill="1" applyBorder="1" applyAlignment="1">
      <alignment horizontal="center" vertical="center" wrapText="1"/>
    </xf>
    <xf numFmtId="0" fontId="17" fillId="4" borderId="21" xfId="0" applyFont="1" applyFill="1" applyBorder="1" applyAlignment="1">
      <alignment horizontal="center" vertical="center" wrapText="1"/>
    </xf>
    <xf numFmtId="0" fontId="18" fillId="4" borderId="21" xfId="0" applyFont="1" applyFill="1" applyBorder="1" applyAlignment="1">
      <alignment horizontal="center" vertical="center" wrapText="1"/>
    </xf>
    <xf numFmtId="0" fontId="17" fillId="5" borderId="21" xfId="0" applyFont="1" applyFill="1" applyBorder="1" applyAlignment="1">
      <alignment horizontal="center" vertical="center" wrapText="1"/>
    </xf>
    <xf numFmtId="0" fontId="21" fillId="3" borderId="21" xfId="0" applyFont="1" applyFill="1" applyBorder="1" applyAlignment="1">
      <alignment horizontal="center" vertical="center" wrapText="1"/>
    </xf>
    <xf numFmtId="0" fontId="21" fillId="4" borderId="21" xfId="0" applyFont="1" applyFill="1" applyBorder="1" applyAlignment="1">
      <alignment horizontal="center" vertical="center" wrapText="1"/>
    </xf>
    <xf numFmtId="0" fontId="21" fillId="5" borderId="21" xfId="0" applyFont="1" applyFill="1" applyBorder="1" applyAlignment="1">
      <alignment horizontal="center" vertical="center" wrapText="1"/>
    </xf>
    <xf numFmtId="0" fontId="17" fillId="6" borderId="21" xfId="0" applyFont="1" applyFill="1" applyBorder="1" applyAlignment="1">
      <alignment horizontal="center" vertical="center" wrapText="1"/>
    </xf>
    <xf numFmtId="0" fontId="21" fillId="6" borderId="26" xfId="0" applyFont="1" applyFill="1" applyBorder="1" applyAlignment="1">
      <alignment horizontal="center" vertical="center" wrapText="1"/>
    </xf>
    <xf numFmtId="0" fontId="3" fillId="0" borderId="19" xfId="0" applyFont="1" applyBorder="1" applyAlignment="1">
      <alignment horizontal="center"/>
    </xf>
    <xf numFmtId="0" fontId="16" fillId="9" borderId="19" xfId="0" applyFont="1" applyFill="1" applyBorder="1" applyAlignment="1">
      <alignment horizontal="center" vertical="center" wrapText="1"/>
    </xf>
    <xf numFmtId="0" fontId="16" fillId="9" borderId="20" xfId="0" applyFont="1" applyFill="1" applyBorder="1" applyAlignment="1">
      <alignment horizontal="center" vertical="center" wrapText="1"/>
    </xf>
    <xf numFmtId="0" fontId="0" fillId="9" borderId="19" xfId="0" applyFill="1" applyBorder="1" applyAlignment="1">
      <alignment vertical="center" wrapText="1"/>
    </xf>
    <xf numFmtId="14" fontId="15" fillId="0" borderId="19" xfId="0" applyNumberFormat="1" applyFont="1" applyBorder="1" applyAlignment="1">
      <alignment horizontal="center" vertical="center" wrapText="1"/>
    </xf>
    <xf numFmtId="1" fontId="6" fillId="0" borderId="19" xfId="0" applyNumberFormat="1" applyFont="1" applyBorder="1" applyAlignment="1">
      <alignment horizontal="center" vertical="center"/>
    </xf>
    <xf numFmtId="14" fontId="22" fillId="0" borderId="19" xfId="0" applyNumberFormat="1" applyFont="1" applyBorder="1" applyAlignment="1">
      <alignment horizontal="center" vertical="center" wrapText="1"/>
    </xf>
    <xf numFmtId="14" fontId="15" fillId="0" borderId="31" xfId="0" applyNumberFormat="1" applyFont="1" applyBorder="1" applyAlignment="1">
      <alignment horizontal="center" vertical="center" wrapText="1"/>
    </xf>
    <xf numFmtId="17" fontId="0" fillId="0" borderId="19" xfId="0" applyNumberFormat="1" applyBorder="1" applyAlignment="1">
      <alignment horizontal="center"/>
    </xf>
    <xf numFmtId="0" fontId="8" fillId="0" borderId="19" xfId="0" applyFont="1" applyBorder="1" applyAlignment="1">
      <alignment horizontal="center" vertical="center"/>
    </xf>
    <xf numFmtId="14" fontId="15" fillId="0" borderId="21" xfId="0" applyNumberFormat="1" applyFont="1" applyBorder="1" applyAlignment="1">
      <alignment horizontal="center" vertical="center" wrapText="1"/>
    </xf>
    <xf numFmtId="14" fontId="0" fillId="0" borderId="19" xfId="0" applyNumberFormat="1" applyBorder="1" applyAlignment="1">
      <alignment horizontal="center"/>
    </xf>
    <xf numFmtId="0" fontId="10" fillId="0" borderId="19" xfId="0" applyFont="1" applyBorder="1" applyAlignment="1">
      <alignment horizontal="center"/>
    </xf>
    <xf numFmtId="14" fontId="13" fillId="0" borderId="21" xfId="0" applyNumberFormat="1" applyFont="1" applyBorder="1" applyAlignment="1">
      <alignment horizontal="center" vertical="center" wrapText="1"/>
    </xf>
    <xf numFmtId="14" fontId="13" fillId="0" borderId="31" xfId="0" applyNumberFormat="1" applyFont="1" applyBorder="1" applyAlignment="1">
      <alignment horizontal="center" vertical="center" wrapText="1"/>
    </xf>
    <xf numFmtId="14" fontId="13" fillId="0" borderId="20" xfId="0" applyNumberFormat="1" applyFont="1" applyBorder="1" applyAlignment="1">
      <alignment horizontal="center" vertical="center" wrapText="1"/>
    </xf>
    <xf numFmtId="14" fontId="15" fillId="0" borderId="20" xfId="0" applyNumberFormat="1" applyFont="1" applyBorder="1" applyAlignment="1">
      <alignment horizontal="center" vertical="center" wrapText="1"/>
    </xf>
    <xf numFmtId="0" fontId="0" fillId="0" borderId="43" xfId="0" applyBorder="1"/>
    <xf numFmtId="17" fontId="16" fillId="9" borderId="19" xfId="0" applyNumberFormat="1" applyFont="1" applyFill="1" applyBorder="1" applyAlignment="1">
      <alignment horizontal="center" vertical="center" wrapText="1"/>
    </xf>
    <xf numFmtId="0" fontId="6" fillId="0" borderId="21" xfId="0" applyFont="1" applyBorder="1" applyAlignment="1">
      <alignment horizontal="center" vertical="center"/>
    </xf>
    <xf numFmtId="0" fontId="20" fillId="8" borderId="19" xfId="0" applyFont="1" applyFill="1" applyBorder="1" applyAlignment="1">
      <alignment horizontal="center" vertical="center" wrapText="1"/>
    </xf>
    <xf numFmtId="0" fontId="0" fillId="0" borderId="21" xfId="0" applyBorder="1" applyAlignment="1">
      <alignment horizontal="center" vertical="center" wrapText="1"/>
    </xf>
    <xf numFmtId="0" fontId="0" fillId="0" borderId="21" xfId="0" applyBorder="1" applyAlignment="1">
      <alignment horizontal="center" vertical="center"/>
    </xf>
    <xf numFmtId="0" fontId="6" fillId="0" borderId="21" xfId="0" applyFont="1" applyBorder="1" applyAlignment="1">
      <alignment horizontal="center" vertical="center" wrapText="1"/>
    </xf>
    <xf numFmtId="0" fontId="10" fillId="0" borderId="21" xfId="0" applyFont="1" applyBorder="1" applyAlignment="1">
      <alignment horizontal="center" vertical="center"/>
    </xf>
    <xf numFmtId="164" fontId="0" fillId="0" borderId="44" xfId="0" applyNumberFormat="1" applyBorder="1" applyAlignment="1">
      <alignment horizontal="center" vertical="center" wrapText="1"/>
    </xf>
    <xf numFmtId="0" fontId="0" fillId="0" borderId="44" xfId="0" applyBorder="1" applyAlignment="1">
      <alignment horizontal="center" vertical="center" wrapText="1"/>
    </xf>
    <xf numFmtId="0" fontId="0" fillId="0" borderId="41" xfId="0" applyBorder="1" applyAlignment="1">
      <alignment vertical="center" wrapText="1"/>
    </xf>
    <xf numFmtId="0" fontId="0" fillId="0" borderId="45" xfId="0" applyBorder="1" applyAlignment="1">
      <alignment vertical="center" wrapText="1"/>
    </xf>
    <xf numFmtId="0" fontId="3" fillId="0" borderId="45" xfId="0" applyFont="1" applyBorder="1" applyAlignment="1">
      <alignment vertical="center" wrapText="1"/>
    </xf>
    <xf numFmtId="0" fontId="6" fillId="0" borderId="45" xfId="0" applyFont="1" applyBorder="1" applyAlignment="1">
      <alignment vertical="center" wrapText="1"/>
    </xf>
    <xf numFmtId="0" fontId="0" fillId="0" borderId="43" xfId="0" applyBorder="1" applyAlignment="1">
      <alignment horizontal="center" vertical="center"/>
    </xf>
    <xf numFmtId="0" fontId="6" fillId="0" borderId="45" xfId="0" applyFont="1" applyBorder="1" applyAlignment="1">
      <alignment vertical="center"/>
    </xf>
    <xf numFmtId="0" fontId="0" fillId="0" borderId="23" xfId="0" applyBorder="1" applyAlignment="1">
      <alignment horizontal="left" vertical="center" wrapText="1"/>
    </xf>
    <xf numFmtId="0" fontId="14" fillId="0" borderId="45" xfId="0" applyFont="1" applyBorder="1" applyAlignment="1">
      <alignment vertical="center"/>
    </xf>
    <xf numFmtId="0" fontId="14" fillId="0" borderId="45" xfId="0" applyFont="1" applyBorder="1" applyAlignment="1">
      <alignment vertical="center" wrapText="1"/>
    </xf>
    <xf numFmtId="0" fontId="0" fillId="0" borderId="6" xfId="0" applyBorder="1" applyAlignment="1">
      <alignment vertical="center" wrapText="1"/>
    </xf>
    <xf numFmtId="0" fontId="3" fillId="2" borderId="47" xfId="0" applyFont="1" applyFill="1" applyBorder="1" applyAlignment="1">
      <alignment horizontal="center" vertical="center" wrapText="1"/>
    </xf>
    <xf numFmtId="0" fontId="3" fillId="2" borderId="39" xfId="0" applyFont="1" applyFill="1" applyBorder="1" applyAlignment="1">
      <alignment horizontal="center" vertical="center" wrapText="1"/>
    </xf>
    <xf numFmtId="0" fontId="3" fillId="0" borderId="0" xfId="0" applyFont="1" applyAlignment="1">
      <alignment horizontal="center" vertical="center" wrapText="1"/>
    </xf>
    <xf numFmtId="0" fontId="6" fillId="0" borderId="0" xfId="0" applyFont="1" applyAlignment="1">
      <alignment horizontal="center" vertical="center" wrapText="1"/>
    </xf>
    <xf numFmtId="2" fontId="6" fillId="0" borderId="0" xfId="0" applyNumberFormat="1" applyFont="1" applyAlignment="1">
      <alignment vertical="center"/>
    </xf>
    <xf numFmtId="49" fontId="8" fillId="0" borderId="0" xfId="0" applyNumberFormat="1" applyFont="1" applyAlignment="1">
      <alignment horizontal="center" vertical="center"/>
    </xf>
    <xf numFmtId="0" fontId="10" fillId="0" borderId="0" xfId="0" applyFont="1" applyAlignment="1">
      <alignment horizontal="center" vertical="center" wrapText="1"/>
    </xf>
    <xf numFmtId="0" fontId="4" fillId="0" borderId="0" xfId="0" applyFont="1" applyAlignment="1">
      <alignment horizontal="center" vertical="center" wrapText="1"/>
    </xf>
    <xf numFmtId="0" fontId="11" fillId="2" borderId="19" xfId="0" applyFont="1" applyFill="1" applyBorder="1" applyAlignment="1">
      <alignment horizontal="center" vertical="center" wrapText="1"/>
    </xf>
    <xf numFmtId="2" fontId="11" fillId="2" borderId="19" xfId="0" applyNumberFormat="1" applyFont="1" applyFill="1" applyBorder="1" applyAlignment="1">
      <alignment horizontal="center" vertical="center" wrapText="1"/>
    </xf>
    <xf numFmtId="2" fontId="12" fillId="2" borderId="19" xfId="0" applyNumberFormat="1" applyFont="1" applyFill="1" applyBorder="1" applyAlignment="1">
      <alignment horizontal="center" vertical="center"/>
    </xf>
    <xf numFmtId="0" fontId="6" fillId="0" borderId="23" xfId="0" applyFont="1" applyBorder="1" applyAlignment="1">
      <alignment horizontal="left" vertical="center" wrapText="1"/>
    </xf>
    <xf numFmtId="0" fontId="11" fillId="2" borderId="26" xfId="0" applyFont="1" applyFill="1" applyBorder="1" applyAlignment="1">
      <alignment horizontal="center" vertical="center" wrapText="1"/>
    </xf>
    <xf numFmtId="14" fontId="13" fillId="0" borderId="40" xfId="0" applyNumberFormat="1" applyFont="1" applyBorder="1" applyAlignment="1">
      <alignment horizontal="center" vertical="center" wrapText="1"/>
    </xf>
    <xf numFmtId="14" fontId="8" fillId="0" borderId="21" xfId="0" applyNumberFormat="1" applyFont="1" applyBorder="1" applyAlignment="1">
      <alignment horizontal="center" vertical="center" wrapText="1"/>
    </xf>
    <xf numFmtId="14" fontId="22" fillId="0" borderId="21" xfId="0" applyNumberFormat="1" applyFont="1" applyBorder="1" applyAlignment="1">
      <alignment horizontal="center" vertical="center" wrapText="1"/>
    </xf>
    <xf numFmtId="14" fontId="15" fillId="0" borderId="40" xfId="0" applyNumberFormat="1" applyFont="1" applyBorder="1" applyAlignment="1">
      <alignment horizontal="center" vertical="center" wrapText="1"/>
    </xf>
    <xf numFmtId="0" fontId="3" fillId="2" borderId="6" xfId="0" applyFont="1" applyFill="1" applyBorder="1" applyAlignment="1">
      <alignment vertical="center"/>
    </xf>
    <xf numFmtId="0" fontId="0" fillId="0" borderId="48" xfId="0" applyBorder="1" applyAlignment="1">
      <alignment horizontal="left" vertical="center" wrapText="1"/>
    </xf>
    <xf numFmtId="0" fontId="0" fillId="0" borderId="23" xfId="0" applyBorder="1" applyAlignment="1">
      <alignment horizontal="left" vertical="center"/>
    </xf>
    <xf numFmtId="0" fontId="10" fillId="0" borderId="23" xfId="0" applyFont="1" applyBorder="1" applyAlignment="1">
      <alignment horizontal="left" vertical="center"/>
    </xf>
    <xf numFmtId="0" fontId="0" fillId="0" borderId="23" xfId="0" applyBorder="1" applyAlignment="1">
      <alignment vertical="center" wrapText="1"/>
    </xf>
    <xf numFmtId="0" fontId="6" fillId="0" borderId="23" xfId="0" applyFont="1" applyBorder="1" applyAlignment="1">
      <alignment vertical="center" wrapText="1"/>
    </xf>
    <xf numFmtId="0" fontId="6" fillId="0" borderId="23" xfId="0" applyFont="1" applyBorder="1" applyAlignment="1">
      <alignment horizontal="left" vertical="center"/>
    </xf>
    <xf numFmtId="0" fontId="20" fillId="0" borderId="23" xfId="0" applyFont="1" applyBorder="1" applyAlignment="1">
      <alignment vertical="center" wrapText="1"/>
    </xf>
    <xf numFmtId="14" fontId="15" fillId="0" borderId="42" xfId="0" applyNumberFormat="1" applyFont="1" applyBorder="1" applyAlignment="1">
      <alignment horizontal="center" vertical="center" wrapText="1"/>
    </xf>
    <xf numFmtId="14" fontId="13" fillId="0" borderId="38" xfId="0" applyNumberFormat="1" applyFont="1" applyBorder="1" applyAlignment="1">
      <alignment horizontal="center" vertical="center" wrapText="1"/>
    </xf>
    <xf numFmtId="14" fontId="8" fillId="0" borderId="20" xfId="0" applyNumberFormat="1" applyFont="1" applyBorder="1" applyAlignment="1">
      <alignment horizontal="center" vertical="center" wrapText="1"/>
    </xf>
    <xf numFmtId="14" fontId="22" fillId="0" borderId="20" xfId="0" applyNumberFormat="1" applyFont="1" applyBorder="1" applyAlignment="1">
      <alignment horizontal="center" vertical="center" wrapText="1"/>
    </xf>
    <xf numFmtId="14" fontId="15" fillId="0" borderId="38" xfId="0" applyNumberFormat="1" applyFont="1" applyBorder="1" applyAlignment="1">
      <alignment horizontal="center" vertical="center" wrapText="1"/>
    </xf>
    <xf numFmtId="2" fontId="3" fillId="2" borderId="19" xfId="0" applyNumberFormat="1" applyFont="1" applyFill="1" applyBorder="1" applyAlignment="1">
      <alignment horizontal="center" vertical="center"/>
    </xf>
    <xf numFmtId="3" fontId="3" fillId="2" borderId="19" xfId="0" applyNumberFormat="1" applyFont="1" applyFill="1" applyBorder="1" applyAlignment="1">
      <alignment horizontal="center" vertical="center"/>
    </xf>
    <xf numFmtId="165" fontId="3" fillId="2" borderId="19" xfId="0" applyNumberFormat="1" applyFont="1" applyFill="1" applyBorder="1" applyAlignment="1">
      <alignment horizontal="center" vertical="center" wrapText="1"/>
    </xf>
    <xf numFmtId="0" fontId="3" fillId="2" borderId="19" xfId="0" applyFont="1" applyFill="1" applyBorder="1" applyAlignment="1">
      <alignment horizontal="center" vertical="center" wrapText="1"/>
    </xf>
    <xf numFmtId="1" fontId="11" fillId="2" borderId="19" xfId="0" applyNumberFormat="1" applyFont="1" applyFill="1" applyBorder="1" applyAlignment="1">
      <alignment horizontal="center" vertical="center" wrapText="1"/>
    </xf>
    <xf numFmtId="0" fontId="11" fillId="2" borderId="19" xfId="0" applyFont="1" applyFill="1" applyBorder="1" applyAlignment="1">
      <alignment horizontal="center" vertical="center"/>
    </xf>
    <xf numFmtId="49" fontId="11" fillId="2" borderId="19" xfId="0" applyNumberFormat="1" applyFont="1" applyFill="1" applyBorder="1" applyAlignment="1">
      <alignment horizontal="center" vertical="center"/>
    </xf>
    <xf numFmtId="3" fontId="11" fillId="2" borderId="19" xfId="0" applyNumberFormat="1" applyFont="1" applyFill="1" applyBorder="1" applyAlignment="1">
      <alignment horizontal="center" vertical="center"/>
    </xf>
    <xf numFmtId="165" fontId="11" fillId="2" borderId="19" xfId="0" applyNumberFormat="1" applyFont="1" applyFill="1" applyBorder="1" applyAlignment="1">
      <alignment horizontal="center" vertical="center" wrapText="1"/>
    </xf>
    <xf numFmtId="0" fontId="11" fillId="2" borderId="19" xfId="0" applyFont="1" applyFill="1" applyBorder="1" applyAlignment="1">
      <alignment vertical="center" wrapText="1"/>
    </xf>
    <xf numFmtId="2" fontId="0" fillId="0" borderId="19" xfId="0" applyNumberFormat="1" applyBorder="1" applyAlignment="1">
      <alignment horizontal="center"/>
    </xf>
    <xf numFmtId="0" fontId="3" fillId="0" borderId="19" xfId="0" applyFont="1" applyBorder="1" applyAlignment="1">
      <alignment horizontal="center" wrapText="1"/>
    </xf>
    <xf numFmtId="0" fontId="18" fillId="4" borderId="18" xfId="0" applyFont="1" applyFill="1" applyBorder="1" applyAlignment="1">
      <alignment horizontal="left" vertical="center" wrapText="1"/>
    </xf>
    <xf numFmtId="0" fontId="24" fillId="0" borderId="19" xfId="0" applyFont="1" applyBorder="1"/>
    <xf numFmtId="14" fontId="24" fillId="0" borderId="19" xfId="0" applyNumberFormat="1" applyFont="1" applyBorder="1" applyAlignment="1">
      <alignment horizontal="center" vertical="center"/>
    </xf>
    <xf numFmtId="166" fontId="6" fillId="0" borderId="33" xfId="0" applyNumberFormat="1" applyFont="1" applyBorder="1" applyAlignment="1">
      <alignment horizontal="center" vertical="center"/>
    </xf>
    <xf numFmtId="0" fontId="24" fillId="0" borderId="19" xfId="0" applyFont="1" applyBorder="1" applyAlignment="1">
      <alignment horizontal="center"/>
    </xf>
    <xf numFmtId="2" fontId="6" fillId="0" borderId="33" xfId="0" applyNumberFormat="1" applyFont="1" applyBorder="1" applyAlignment="1">
      <alignment horizontal="center" vertical="center"/>
    </xf>
    <xf numFmtId="0" fontId="11" fillId="2" borderId="33" xfId="0" applyFont="1" applyFill="1" applyBorder="1" applyAlignment="1">
      <alignment horizontal="center" vertical="center"/>
    </xf>
    <xf numFmtId="49" fontId="11" fillId="2" borderId="33" xfId="0" applyNumberFormat="1" applyFont="1" applyFill="1" applyBorder="1" applyAlignment="1">
      <alignment horizontal="center" vertical="center" wrapText="1"/>
    </xf>
    <xf numFmtId="0" fontId="11" fillId="2" borderId="33" xfId="0" applyFont="1" applyFill="1" applyBorder="1" applyAlignment="1">
      <alignment horizontal="center" vertical="center" wrapText="1"/>
    </xf>
    <xf numFmtId="2" fontId="11" fillId="2" borderId="33" xfId="0" applyNumberFormat="1" applyFont="1" applyFill="1" applyBorder="1" applyAlignment="1">
      <alignment horizontal="center" vertical="center" wrapText="1"/>
    </xf>
    <xf numFmtId="3" fontId="11" fillId="2" borderId="33" xfId="0" applyNumberFormat="1" applyFont="1" applyFill="1" applyBorder="1" applyAlignment="1">
      <alignment horizontal="center" vertical="center"/>
    </xf>
    <xf numFmtId="165" fontId="11" fillId="2" borderId="33" xfId="0" applyNumberFormat="1" applyFont="1" applyFill="1" applyBorder="1" applyAlignment="1">
      <alignment horizontal="center" vertical="center" wrapText="1"/>
    </xf>
    <xf numFmtId="1" fontId="11" fillId="2" borderId="33" xfId="0" applyNumberFormat="1" applyFont="1" applyFill="1" applyBorder="1" applyAlignment="1">
      <alignment horizontal="center" vertical="center" wrapText="1"/>
    </xf>
    <xf numFmtId="169" fontId="0" fillId="0" borderId="19" xfId="0" quotePrefix="1" applyNumberFormat="1" applyBorder="1" applyAlignment="1">
      <alignment horizontal="center"/>
    </xf>
    <xf numFmtId="15" fontId="0" fillId="0" borderId="19" xfId="0" quotePrefix="1" applyNumberFormat="1" applyBorder="1" applyAlignment="1">
      <alignment horizontal="center"/>
    </xf>
    <xf numFmtId="0" fontId="3" fillId="11" borderId="19" xfId="0" applyFont="1" applyFill="1" applyBorder="1" applyAlignment="1">
      <alignment horizontal="center" vertical="top"/>
    </xf>
    <xf numFmtId="0" fontId="0" fillId="12" borderId="0" xfId="0" applyFill="1" applyAlignment="1" applyProtection="1">
      <alignment horizontal="left" vertical="center"/>
      <protection locked="0"/>
    </xf>
    <xf numFmtId="0" fontId="26" fillId="12" borderId="0" xfId="0" applyFont="1" applyFill="1" applyAlignment="1" applyProtection="1">
      <alignment horizontal="left" vertical="center"/>
      <protection locked="0"/>
    </xf>
    <xf numFmtId="0" fontId="0" fillId="0" borderId="0" xfId="0" applyAlignment="1">
      <alignment horizontal="left" vertical="center"/>
    </xf>
    <xf numFmtId="0" fontId="0" fillId="0" borderId="0" xfId="0" applyAlignment="1" applyProtection="1">
      <alignment horizontal="left" vertical="center"/>
      <protection locked="0"/>
    </xf>
    <xf numFmtId="0" fontId="27" fillId="12" borderId="49" xfId="16" applyFont="1" applyFill="1" applyBorder="1" applyAlignment="1" applyProtection="1">
      <alignment horizontal="left" vertical="center"/>
      <protection locked="0"/>
    </xf>
    <xf numFmtId="0" fontId="27" fillId="12" borderId="44" xfId="16" applyFont="1" applyFill="1" applyBorder="1" applyAlignment="1" applyProtection="1">
      <alignment horizontal="left" vertical="center"/>
      <protection locked="0"/>
    </xf>
    <xf numFmtId="0" fontId="0" fillId="12" borderId="44" xfId="0" applyFill="1" applyBorder="1" applyAlignment="1">
      <alignment horizontal="left" vertical="center"/>
    </xf>
    <xf numFmtId="0" fontId="27" fillId="12" borderId="43" xfId="16" applyFont="1" applyFill="1" applyBorder="1" applyAlignment="1" applyProtection="1">
      <alignment horizontal="left" vertical="center"/>
      <protection locked="0"/>
    </xf>
    <xf numFmtId="0" fontId="27" fillId="12" borderId="45" xfId="16" applyFont="1" applyFill="1" applyBorder="1" applyAlignment="1" applyProtection="1">
      <alignment horizontal="left" vertical="center"/>
      <protection locked="0"/>
    </xf>
    <xf numFmtId="0" fontId="30" fillId="12" borderId="43" xfId="16" applyFont="1" applyFill="1" applyBorder="1" applyAlignment="1" applyProtection="1">
      <alignment horizontal="left" vertical="center"/>
      <protection locked="0"/>
    </xf>
    <xf numFmtId="0" fontId="30" fillId="12" borderId="45" xfId="16" applyFont="1" applyFill="1" applyBorder="1" applyAlignment="1" applyProtection="1">
      <alignment horizontal="left" vertical="center"/>
      <protection locked="0"/>
    </xf>
    <xf numFmtId="0" fontId="28" fillId="12" borderId="45" xfId="16" applyFont="1" applyFill="1" applyBorder="1" applyAlignment="1" applyProtection="1">
      <alignment horizontal="left" vertical="center"/>
      <protection locked="0"/>
    </xf>
    <xf numFmtId="0" fontId="30" fillId="12" borderId="4" xfId="16" applyFont="1" applyFill="1" applyBorder="1" applyAlignment="1" applyProtection="1">
      <alignment horizontal="left" vertical="center"/>
      <protection locked="0"/>
    </xf>
    <xf numFmtId="0" fontId="30" fillId="12" borderId="5" xfId="16" applyFont="1" applyFill="1" applyBorder="1" applyAlignment="1" applyProtection="1">
      <alignment horizontal="left" vertical="center"/>
      <protection locked="0"/>
    </xf>
    <xf numFmtId="0" fontId="0" fillId="12" borderId="5" xfId="0" applyFill="1" applyBorder="1" applyAlignment="1" applyProtection="1">
      <alignment horizontal="left" vertical="center"/>
      <protection locked="0"/>
    </xf>
    <xf numFmtId="0" fontId="29" fillId="12" borderId="5" xfId="16" applyFont="1" applyFill="1" applyBorder="1" applyAlignment="1" applyProtection="1">
      <alignment horizontal="left" vertical="center"/>
      <protection locked="0"/>
    </xf>
    <xf numFmtId="0" fontId="31" fillId="12" borderId="45" xfId="16" applyFont="1" applyFill="1" applyBorder="1" applyAlignment="1" applyProtection="1">
      <alignment horizontal="left" vertical="center"/>
      <protection locked="0"/>
    </xf>
    <xf numFmtId="0" fontId="34" fillId="12" borderId="53" xfId="16" applyFont="1" applyFill="1" applyBorder="1" applyAlignment="1" applyProtection="1">
      <alignment horizontal="center" vertical="center"/>
      <protection locked="0"/>
    </xf>
    <xf numFmtId="0" fontId="34" fillId="12" borderId="54" xfId="16" applyFont="1" applyFill="1" applyBorder="1" applyAlignment="1" applyProtection="1">
      <alignment horizontal="center" vertical="center"/>
      <protection locked="0"/>
    </xf>
    <xf numFmtId="2" fontId="10" fillId="12" borderId="55" xfId="0" applyNumberFormat="1" applyFont="1" applyFill="1" applyBorder="1" applyAlignment="1" applyProtection="1">
      <alignment horizontal="center" vertical="center"/>
      <protection locked="0"/>
    </xf>
    <xf numFmtId="0" fontId="36" fillId="12" borderId="19" xfId="16" applyFont="1" applyFill="1" applyBorder="1" applyAlignment="1" applyProtection="1">
      <alignment horizontal="center" vertical="center"/>
      <protection locked="0"/>
    </xf>
    <xf numFmtId="0" fontId="0" fillId="12" borderId="43" xfId="0" applyFill="1" applyBorder="1" applyAlignment="1" applyProtection="1">
      <alignment horizontal="left" vertical="center"/>
      <protection locked="0"/>
    </xf>
    <xf numFmtId="0" fontId="0" fillId="12" borderId="45" xfId="0" applyFill="1" applyBorder="1" applyAlignment="1" applyProtection="1">
      <alignment horizontal="left" vertical="center"/>
      <protection locked="0"/>
    </xf>
    <xf numFmtId="0" fontId="0" fillId="0" borderId="0" xfId="0" applyAlignment="1" applyProtection="1">
      <alignment horizontal="center" vertical="center"/>
      <protection locked="0"/>
    </xf>
    <xf numFmtId="0" fontId="0" fillId="12" borderId="4" xfId="0" applyFill="1" applyBorder="1" applyAlignment="1" applyProtection="1">
      <alignment horizontal="center" vertical="center"/>
      <protection locked="0"/>
    </xf>
    <xf numFmtId="0" fontId="0" fillId="12" borderId="5" xfId="0" applyFill="1" applyBorder="1" applyAlignment="1" applyProtection="1">
      <alignment horizontal="center" vertical="center"/>
      <protection locked="0"/>
    </xf>
    <xf numFmtId="0" fontId="0" fillId="12" borderId="6" xfId="0" applyFill="1" applyBorder="1" applyAlignment="1" applyProtection="1">
      <alignment horizontal="center" vertical="center"/>
      <protection locked="0"/>
    </xf>
    <xf numFmtId="0" fontId="0" fillId="12" borderId="59" xfId="0" applyFill="1" applyBorder="1" applyAlignment="1" applyProtection="1">
      <alignment horizontal="center" vertical="center"/>
      <protection locked="0"/>
    </xf>
    <xf numFmtId="0" fontId="39" fillId="12" borderId="59" xfId="16" applyFont="1" applyFill="1" applyBorder="1" applyAlignment="1" applyProtection="1">
      <alignment horizontal="center" vertical="center"/>
      <protection locked="0"/>
    </xf>
    <xf numFmtId="0" fontId="41" fillId="12" borderId="59" xfId="16" applyFont="1" applyFill="1" applyBorder="1" applyAlignment="1" applyProtection="1">
      <alignment horizontal="center" vertical="center"/>
      <protection locked="0"/>
    </xf>
    <xf numFmtId="0" fontId="4" fillId="0" borderId="0" xfId="0" applyFont="1" applyAlignment="1" applyProtection="1">
      <alignment horizontal="center" vertical="center"/>
      <protection locked="0"/>
    </xf>
    <xf numFmtId="0" fontId="34" fillId="12" borderId="61" xfId="16" applyFont="1" applyFill="1" applyBorder="1" applyAlignment="1" applyProtection="1">
      <alignment horizontal="center" vertical="center"/>
      <protection locked="0"/>
    </xf>
    <xf numFmtId="0" fontId="34" fillId="12" borderId="59" xfId="16" applyFont="1" applyFill="1" applyBorder="1" applyAlignment="1" applyProtection="1">
      <alignment horizontal="center" vertical="center"/>
      <protection locked="0"/>
    </xf>
    <xf numFmtId="0" fontId="3" fillId="0" borderId="0" xfId="0" applyFont="1" applyAlignment="1" applyProtection="1">
      <alignment horizontal="center" vertical="center"/>
      <protection locked="0"/>
    </xf>
    <xf numFmtId="0" fontId="0" fillId="12" borderId="44" xfId="0" applyFill="1" applyBorder="1" applyAlignment="1" applyProtection="1">
      <alignment horizontal="center" vertical="center"/>
      <protection locked="0"/>
    </xf>
    <xf numFmtId="0" fontId="4" fillId="12" borderId="44" xfId="0" applyFont="1" applyFill="1" applyBorder="1" applyAlignment="1" applyProtection="1">
      <alignment horizontal="center" vertical="center"/>
      <protection locked="0"/>
    </xf>
    <xf numFmtId="0" fontId="34" fillId="12" borderId="44" xfId="0" applyFont="1" applyFill="1" applyBorder="1" applyAlignment="1">
      <alignment horizontal="center" vertical="center"/>
    </xf>
    <xf numFmtId="0" fontId="34" fillId="12" borderId="63" xfId="16" applyFont="1" applyFill="1" applyBorder="1" applyAlignment="1" applyProtection="1">
      <alignment horizontal="center" vertical="center"/>
      <protection locked="0"/>
    </xf>
    <xf numFmtId="0" fontId="34" fillId="12" borderId="44" xfId="16" applyFont="1" applyFill="1" applyBorder="1" applyAlignment="1" applyProtection="1">
      <alignment horizontal="center" vertical="center"/>
      <protection locked="0"/>
    </xf>
    <xf numFmtId="0" fontId="10" fillId="12" borderId="41" xfId="0" applyFont="1" applyFill="1" applyBorder="1" applyAlignment="1" applyProtection="1">
      <alignment horizontal="center" vertical="center"/>
      <protection locked="0"/>
    </xf>
    <xf numFmtId="0" fontId="0" fillId="12" borderId="43" xfId="0" applyFill="1" applyBorder="1" applyAlignment="1" applyProtection="1">
      <alignment horizontal="center" vertical="center"/>
      <protection locked="0"/>
    </xf>
    <xf numFmtId="0" fontId="10" fillId="12" borderId="59" xfId="0" applyFont="1" applyFill="1" applyBorder="1" applyAlignment="1" applyProtection="1">
      <alignment horizontal="center" vertical="center"/>
      <protection locked="0"/>
    </xf>
    <xf numFmtId="0" fontId="10" fillId="12" borderId="45" xfId="0" applyFont="1" applyFill="1" applyBorder="1" applyAlignment="1" applyProtection="1">
      <alignment horizontal="center" vertical="center"/>
      <protection locked="0"/>
    </xf>
    <xf numFmtId="0" fontId="3" fillId="12" borderId="43" xfId="0" applyFont="1" applyFill="1" applyBorder="1" applyAlignment="1" applyProtection="1">
      <alignment horizontal="center" vertical="center"/>
      <protection locked="0"/>
    </xf>
    <xf numFmtId="0" fontId="13" fillId="12" borderId="59" xfId="16" applyFont="1" applyFill="1" applyBorder="1" applyAlignment="1" applyProtection="1">
      <alignment horizontal="center" vertical="center"/>
      <protection locked="0"/>
    </xf>
    <xf numFmtId="0" fontId="4" fillId="12" borderId="43" xfId="0" applyFont="1" applyFill="1" applyBorder="1" applyAlignment="1" applyProtection="1">
      <alignment horizontal="center" vertical="center"/>
      <protection locked="0"/>
    </xf>
    <xf numFmtId="0" fontId="30" fillId="12" borderId="45" xfId="0" applyFont="1" applyFill="1" applyBorder="1" applyAlignment="1" applyProtection="1">
      <alignment horizontal="center" vertical="center"/>
      <protection locked="0"/>
    </xf>
    <xf numFmtId="0" fontId="3" fillId="0" borderId="43" xfId="0" applyFont="1" applyBorder="1" applyAlignment="1" applyProtection="1">
      <alignment horizontal="center" vertical="center"/>
      <protection locked="0"/>
    </xf>
    <xf numFmtId="0" fontId="3" fillId="0" borderId="4" xfId="0" applyFont="1" applyBorder="1" applyAlignment="1" applyProtection="1">
      <alignment horizontal="center" vertical="center"/>
      <protection locked="0"/>
    </xf>
    <xf numFmtId="0" fontId="3" fillId="12" borderId="5" xfId="0" applyFont="1" applyFill="1" applyBorder="1" applyAlignment="1" applyProtection="1">
      <alignment horizontal="center" vertical="center"/>
      <protection locked="0"/>
    </xf>
    <xf numFmtId="0" fontId="34" fillId="12" borderId="64" xfId="16" applyFont="1" applyFill="1" applyBorder="1" applyAlignment="1" applyProtection="1">
      <alignment horizontal="center" vertical="center"/>
      <protection locked="0"/>
    </xf>
    <xf numFmtId="0" fontId="34" fillId="12" borderId="5" xfId="16" applyFont="1" applyFill="1" applyBorder="1" applyAlignment="1" applyProtection="1">
      <alignment horizontal="center" vertical="center"/>
      <protection locked="0"/>
    </xf>
    <xf numFmtId="0" fontId="30" fillId="12" borderId="6" xfId="0" applyFont="1" applyFill="1" applyBorder="1" applyAlignment="1" applyProtection="1">
      <alignment horizontal="center" vertical="center"/>
      <protection locked="0"/>
    </xf>
    <xf numFmtId="0" fontId="0" fillId="12" borderId="49" xfId="0" applyFill="1" applyBorder="1" applyAlignment="1" applyProtection="1">
      <alignment horizontal="center" vertical="center"/>
      <protection locked="0"/>
    </xf>
    <xf numFmtId="0" fontId="4" fillId="0" borderId="0" xfId="0" applyFont="1" applyAlignment="1">
      <alignment horizontal="center" vertical="center"/>
    </xf>
    <xf numFmtId="0" fontId="3" fillId="0" borderId="43" xfId="0" applyFont="1" applyBorder="1" applyAlignment="1" applyProtection="1">
      <alignment vertical="center"/>
      <protection locked="0"/>
    </xf>
    <xf numFmtId="0" fontId="34" fillId="0" borderId="59" xfId="16" applyFont="1" applyBorder="1" applyAlignment="1" applyProtection="1">
      <alignment horizontal="center" vertical="center"/>
      <protection locked="0"/>
    </xf>
    <xf numFmtId="0" fontId="30" fillId="0" borderId="45" xfId="0" applyFont="1" applyBorder="1" applyAlignment="1" applyProtection="1">
      <alignment horizontal="center" vertical="center"/>
      <protection locked="0"/>
    </xf>
    <xf numFmtId="0" fontId="37" fillId="12" borderId="5" xfId="0" applyFont="1" applyFill="1" applyBorder="1" applyAlignment="1">
      <alignment horizontal="center" vertical="center"/>
    </xf>
    <xf numFmtId="0" fontId="10" fillId="12" borderId="6" xfId="0" applyFont="1" applyFill="1" applyBorder="1" applyAlignment="1" applyProtection="1">
      <alignment horizontal="center" vertical="center"/>
      <protection locked="0"/>
    </xf>
    <xf numFmtId="0" fontId="29" fillId="12" borderId="44" xfId="0" applyFont="1" applyFill="1" applyBorder="1" applyAlignment="1">
      <alignment horizontal="center" vertical="center"/>
    </xf>
    <xf numFmtId="0" fontId="10" fillId="12" borderId="63" xfId="0" applyFont="1" applyFill="1" applyBorder="1" applyAlignment="1" applyProtection="1">
      <alignment horizontal="center" vertical="center"/>
      <protection locked="0"/>
    </xf>
    <xf numFmtId="0" fontId="10" fillId="12" borderId="44" xfId="0" applyFont="1" applyFill="1" applyBorder="1" applyAlignment="1" applyProtection="1">
      <alignment horizontal="center" vertical="center"/>
      <protection locked="0"/>
    </xf>
    <xf numFmtId="0" fontId="3" fillId="12" borderId="4" xfId="0" applyFont="1" applyFill="1" applyBorder="1" applyAlignment="1" applyProtection="1">
      <alignment horizontal="center" vertical="center"/>
      <protection locked="0"/>
    </xf>
    <xf numFmtId="0" fontId="3" fillId="12" borderId="44" xfId="0" applyFont="1" applyFill="1" applyBorder="1" applyAlignment="1" applyProtection="1">
      <alignment vertical="center" wrapText="1"/>
      <protection locked="0"/>
    </xf>
    <xf numFmtId="0" fontId="43" fillId="0" borderId="44" xfId="0" applyFont="1" applyBorder="1" applyAlignment="1" applyProtection="1">
      <alignment horizontal="center" vertical="center" wrapText="1"/>
      <protection locked="0"/>
    </xf>
    <xf numFmtId="0" fontId="30" fillId="0" borderId="44" xfId="0" applyFont="1" applyBorder="1" applyAlignment="1" applyProtection="1">
      <alignment horizontal="center" vertical="center"/>
      <protection locked="0"/>
    </xf>
    <xf numFmtId="0" fontId="0" fillId="12" borderId="44" xfId="0" applyFill="1" applyBorder="1" applyAlignment="1">
      <alignment horizontal="center" vertical="center"/>
    </xf>
    <xf numFmtId="0" fontId="37" fillId="12" borderId="44" xfId="0" applyFont="1" applyFill="1" applyBorder="1" applyAlignment="1">
      <alignment horizontal="center" vertical="center"/>
    </xf>
    <xf numFmtId="0" fontId="26" fillId="12" borderId="44" xfId="0" applyFont="1" applyFill="1" applyBorder="1" applyAlignment="1">
      <alignment horizontal="center" vertical="center"/>
    </xf>
    <xf numFmtId="0" fontId="3" fillId="12" borderId="44" xfId="0" applyFont="1" applyFill="1" applyBorder="1" applyAlignment="1" applyProtection="1">
      <alignment horizontal="center" vertical="center"/>
      <protection locked="0"/>
    </xf>
    <xf numFmtId="0" fontId="37" fillId="12" borderId="44" xfId="0" applyFont="1" applyFill="1" applyBorder="1" applyAlignment="1" applyProtection="1">
      <alignment vertical="center"/>
      <protection locked="0"/>
    </xf>
    <xf numFmtId="0" fontId="3" fillId="12" borderId="44" xfId="0" applyFont="1" applyFill="1" applyBorder="1" applyAlignment="1" applyProtection="1">
      <alignment vertical="center"/>
      <protection locked="0"/>
    </xf>
    <xf numFmtId="0" fontId="10" fillId="0" borderId="44" xfId="0" applyFont="1" applyBorder="1" applyAlignment="1" applyProtection="1">
      <alignment vertical="center"/>
      <protection locked="0"/>
    </xf>
    <xf numFmtId="0" fontId="31" fillId="0" borderId="44" xfId="0" applyFont="1" applyBorder="1" applyAlignment="1" applyProtection="1">
      <alignment vertical="center"/>
      <protection locked="0"/>
    </xf>
    <xf numFmtId="0" fontId="2" fillId="0" borderId="44" xfId="0" applyFont="1" applyBorder="1" applyAlignment="1" applyProtection="1">
      <alignment horizontal="center" vertical="center"/>
      <protection locked="0"/>
    </xf>
    <xf numFmtId="0" fontId="4" fillId="0" borderId="43" xfId="0" applyFont="1" applyBorder="1" applyAlignment="1" applyProtection="1">
      <alignment horizontal="center" vertical="center"/>
      <protection locked="0"/>
    </xf>
    <xf numFmtId="0" fontId="13" fillId="0" borderId="59" xfId="16" applyFont="1" applyBorder="1" applyAlignment="1" applyProtection="1">
      <alignment horizontal="center" vertical="center"/>
      <protection locked="0"/>
    </xf>
    <xf numFmtId="0" fontId="10" fillId="0" borderId="45" xfId="0" applyFont="1" applyBorder="1" applyAlignment="1" applyProtection="1">
      <alignment horizontal="center" vertical="center"/>
      <protection locked="0"/>
    </xf>
    <xf numFmtId="0" fontId="3" fillId="0" borderId="5" xfId="0" applyFont="1" applyBorder="1" applyAlignment="1" applyProtection="1">
      <alignment horizontal="center" vertical="center"/>
      <protection locked="0"/>
    </xf>
    <xf numFmtId="0" fontId="3" fillId="12" borderId="49" xfId="0" applyFont="1" applyFill="1" applyBorder="1" applyAlignment="1" applyProtection="1">
      <alignment horizontal="center" vertical="center"/>
      <protection locked="0"/>
    </xf>
    <xf numFmtId="0" fontId="3" fillId="0" borderId="44" xfId="0" applyFont="1" applyBorder="1" applyAlignment="1">
      <alignment horizontal="center" vertical="center"/>
    </xf>
    <xf numFmtId="0" fontId="37" fillId="0" borderId="44" xfId="0" applyFont="1" applyBorder="1" applyAlignment="1">
      <alignment horizontal="center" vertical="center"/>
    </xf>
    <xf numFmtId="0" fontId="42" fillId="12" borderId="44" xfId="0" applyFont="1" applyFill="1" applyBorder="1" applyAlignment="1">
      <alignment horizontal="center" vertical="center"/>
    </xf>
    <xf numFmtId="0" fontId="37" fillId="0" borderId="44" xfId="0" applyFont="1" applyBorder="1" applyAlignment="1" applyProtection="1">
      <alignment horizontal="center" vertical="center" wrapText="1"/>
      <protection locked="0"/>
    </xf>
    <xf numFmtId="0" fontId="3" fillId="0" borderId="44" xfId="0" applyFont="1" applyBorder="1" applyAlignment="1" applyProtection="1">
      <alignment vertical="center"/>
      <protection locked="0"/>
    </xf>
    <xf numFmtId="0" fontId="37" fillId="0" borderId="44" xfId="0" applyFont="1" applyBorder="1" applyAlignment="1" applyProtection="1">
      <alignment horizontal="center" vertical="center"/>
      <protection locked="0"/>
    </xf>
    <xf numFmtId="0" fontId="3" fillId="0" borderId="44" xfId="0" applyFont="1" applyBorder="1" applyAlignment="1" applyProtection="1">
      <alignment horizontal="center" vertical="center"/>
      <protection locked="0"/>
    </xf>
    <xf numFmtId="0" fontId="30" fillId="12" borderId="41" xfId="0" applyFont="1" applyFill="1" applyBorder="1" applyAlignment="1" applyProtection="1">
      <alignment horizontal="center" vertical="center"/>
      <protection locked="0"/>
    </xf>
    <xf numFmtId="0" fontId="30" fillId="0" borderId="43" xfId="0" applyFont="1" applyBorder="1" applyAlignment="1" applyProtection="1">
      <alignment horizontal="center" vertical="center" wrapText="1"/>
      <protection locked="0"/>
    </xf>
    <xf numFmtId="0" fontId="30" fillId="0" borderId="45" xfId="0" applyFont="1" applyBorder="1" applyAlignment="1" applyProtection="1">
      <alignment horizontal="center" vertical="center" wrapText="1"/>
      <protection locked="0"/>
    </xf>
    <xf numFmtId="0" fontId="34" fillId="12" borderId="43" xfId="0" applyFont="1" applyFill="1" applyBorder="1" applyAlignment="1">
      <alignment horizontal="center" vertical="center"/>
    </xf>
    <xf numFmtId="0" fontId="34" fillId="12" borderId="45" xfId="0" applyFont="1" applyFill="1" applyBorder="1" applyAlignment="1">
      <alignment horizontal="center" vertical="center"/>
    </xf>
    <xf numFmtId="0" fontId="4" fillId="12" borderId="45" xfId="0" applyFont="1" applyFill="1" applyBorder="1" applyAlignment="1" applyProtection="1">
      <alignment horizontal="center" vertical="center"/>
      <protection locked="0"/>
    </xf>
    <xf numFmtId="0" fontId="4" fillId="0" borderId="45" xfId="0" applyFont="1" applyBorder="1" applyAlignment="1" applyProtection="1">
      <alignment horizontal="center" vertical="center"/>
      <protection locked="0"/>
    </xf>
    <xf numFmtId="167" fontId="10" fillId="12" borderId="55" xfId="0" applyNumberFormat="1" applyFont="1" applyFill="1" applyBorder="1" applyAlignment="1" applyProtection="1">
      <alignment horizontal="center" vertical="center"/>
      <protection locked="0"/>
    </xf>
    <xf numFmtId="0" fontId="36" fillId="12" borderId="18" xfId="16" applyFont="1" applyFill="1" applyBorder="1" applyAlignment="1" applyProtection="1">
      <alignment horizontal="center" vertical="center"/>
      <protection locked="0"/>
    </xf>
    <xf numFmtId="0" fontId="36" fillId="12" borderId="35" xfId="16" applyFont="1" applyFill="1" applyBorder="1" applyAlignment="1" applyProtection="1">
      <alignment horizontal="center" vertical="center"/>
      <protection locked="0"/>
    </xf>
    <xf numFmtId="0" fontId="34" fillId="12" borderId="4" xfId="0" applyFont="1" applyFill="1" applyBorder="1" applyAlignment="1">
      <alignment horizontal="center" vertical="center"/>
    </xf>
    <xf numFmtId="0" fontId="34" fillId="12" borderId="6" xfId="0" applyFont="1" applyFill="1" applyBorder="1" applyAlignment="1">
      <alignment horizontal="center" vertical="center"/>
    </xf>
    <xf numFmtId="0" fontId="0" fillId="0" borderId="44" xfId="0" applyBorder="1" applyAlignment="1" applyProtection="1">
      <alignment horizontal="center" vertical="center"/>
      <protection locked="0"/>
    </xf>
    <xf numFmtId="0" fontId="45" fillId="0" borderId="45" xfId="0" applyFont="1" applyBorder="1" applyAlignment="1" applyProtection="1">
      <alignment horizontal="center" vertical="center" wrapText="1"/>
      <protection locked="0"/>
    </xf>
    <xf numFmtId="0" fontId="29" fillId="12" borderId="45" xfId="0" applyFont="1" applyFill="1" applyBorder="1" applyAlignment="1">
      <alignment horizontal="center" vertical="center"/>
    </xf>
    <xf numFmtId="0" fontId="38" fillId="12" borderId="45" xfId="0" applyFont="1" applyFill="1" applyBorder="1" applyAlignment="1" applyProtection="1">
      <alignment horizontal="center" vertical="center"/>
      <protection locked="0"/>
    </xf>
    <xf numFmtId="0" fontId="38" fillId="0" borderId="45" xfId="0" applyFont="1" applyBorder="1" applyAlignment="1" applyProtection="1">
      <alignment horizontal="center" vertical="center"/>
      <protection locked="0"/>
    </xf>
    <xf numFmtId="0" fontId="36" fillId="12" borderId="21" xfId="16" applyFont="1" applyFill="1" applyBorder="1" applyAlignment="1" applyProtection="1">
      <alignment horizontal="center" vertical="center"/>
      <protection locked="0"/>
    </xf>
    <xf numFmtId="0" fontId="34" fillId="12" borderId="5" xfId="0" applyFont="1" applyFill="1" applyBorder="1" applyAlignment="1">
      <alignment horizontal="center" vertical="center"/>
    </xf>
    <xf numFmtId="0" fontId="29" fillId="12" borderId="6" xfId="0" applyFont="1" applyFill="1" applyBorder="1" applyAlignment="1">
      <alignment horizontal="center" vertical="center"/>
    </xf>
    <xf numFmtId="0" fontId="34" fillId="12" borderId="44" xfId="0" applyFont="1" applyFill="1" applyBorder="1" applyAlignment="1">
      <alignment vertical="center"/>
    </xf>
    <xf numFmtId="0" fontId="3" fillId="0" borderId="44" xfId="0" applyFont="1" applyBorder="1" applyAlignment="1">
      <alignment vertical="center"/>
    </xf>
    <xf numFmtId="0" fontId="30" fillId="0" borderId="44" xfId="0" applyFont="1" applyBorder="1" applyAlignment="1" applyProtection="1">
      <alignment vertical="center"/>
      <protection locked="0"/>
    </xf>
    <xf numFmtId="0" fontId="42" fillId="0" borderId="43" xfId="0" applyFont="1" applyBorder="1" applyAlignment="1">
      <alignment horizontal="center" vertical="center"/>
    </xf>
    <xf numFmtId="0" fontId="3" fillId="0" borderId="45" xfId="0" applyFont="1" applyBorder="1" applyAlignment="1">
      <alignment horizontal="center" vertical="center"/>
    </xf>
    <xf numFmtId="0" fontId="29" fillId="12" borderId="43" xfId="0" applyFont="1" applyFill="1" applyBorder="1" applyAlignment="1">
      <alignment horizontal="center" vertical="center"/>
    </xf>
    <xf numFmtId="0" fontId="38" fillId="12" borderId="43" xfId="0" applyFont="1" applyFill="1" applyBorder="1" applyAlignment="1" applyProtection="1">
      <alignment horizontal="center" vertical="center"/>
      <protection locked="0"/>
    </xf>
    <xf numFmtId="0" fontId="38" fillId="0" borderId="43" xfId="0" applyFont="1" applyBorder="1" applyAlignment="1" applyProtection="1">
      <alignment horizontal="center" vertical="center"/>
      <protection locked="0"/>
    </xf>
    <xf numFmtId="0" fontId="29" fillId="12" borderId="4" xfId="0" applyFont="1" applyFill="1" applyBorder="1" applyAlignment="1">
      <alignment horizontal="center" vertical="center"/>
    </xf>
    <xf numFmtId="0" fontId="37" fillId="0" borderId="44" xfId="0" applyFont="1" applyBorder="1" applyAlignment="1">
      <alignment vertical="center"/>
    </xf>
    <xf numFmtId="0" fontId="3" fillId="0" borderId="43" xfId="0" applyFont="1" applyBorder="1" applyAlignment="1">
      <alignment horizontal="center" vertical="center"/>
    </xf>
    <xf numFmtId="0" fontId="30" fillId="0" borderId="45" xfId="0" applyFont="1" applyBorder="1" applyAlignment="1" applyProtection="1">
      <alignment vertical="center"/>
      <protection locked="0"/>
    </xf>
    <xf numFmtId="0" fontId="34" fillId="12" borderId="4" xfId="0" applyFont="1" applyFill="1" applyBorder="1" applyAlignment="1">
      <alignment horizontal="left" vertical="center"/>
    </xf>
    <xf numFmtId="0" fontId="34" fillId="0" borderId="64" xfId="16" applyFont="1" applyBorder="1" applyAlignment="1" applyProtection="1">
      <alignment horizontal="center" vertical="center"/>
      <protection locked="0"/>
    </xf>
    <xf numFmtId="0" fontId="34" fillId="0" borderId="5" xfId="16" applyFont="1" applyBorder="1" applyAlignment="1" applyProtection="1">
      <alignment horizontal="center" vertical="center"/>
      <protection locked="0"/>
    </xf>
    <xf numFmtId="0" fontId="30" fillId="0" borderId="6" xfId="0" applyFont="1" applyBorder="1" applyAlignment="1" applyProtection="1">
      <alignment horizontal="center" vertical="center"/>
      <protection locked="0"/>
    </xf>
    <xf numFmtId="0" fontId="3" fillId="0" borderId="49" xfId="0" applyFont="1" applyBorder="1" applyAlignment="1" applyProtection="1">
      <alignment horizontal="center" vertical="center"/>
      <protection locked="0"/>
    </xf>
    <xf numFmtId="0" fontId="42" fillId="0" borderId="44" xfId="0" applyFont="1" applyBorder="1" applyAlignment="1">
      <alignment vertical="center"/>
    </xf>
    <xf numFmtId="0" fontId="30" fillId="0" borderId="44" xfId="0" applyFont="1" applyBorder="1" applyAlignment="1" applyProtection="1">
      <alignment horizontal="center" vertical="center" wrapText="1"/>
      <protection locked="0"/>
    </xf>
    <xf numFmtId="0" fontId="30" fillId="12" borderId="44" xfId="0" applyFont="1" applyFill="1" applyBorder="1" applyAlignment="1" applyProtection="1">
      <alignment horizontal="center" vertical="center"/>
      <protection locked="0"/>
    </xf>
    <xf numFmtId="0" fontId="34" fillId="0" borderId="63" xfId="16" applyFont="1" applyBorder="1" applyAlignment="1" applyProtection="1">
      <alignment horizontal="center" vertical="center"/>
      <protection locked="0"/>
    </xf>
    <xf numFmtId="0" fontId="34" fillId="0" borderId="44" xfId="16" applyFont="1" applyBorder="1" applyAlignment="1" applyProtection="1">
      <alignment horizontal="center" vertical="center"/>
      <protection locked="0"/>
    </xf>
    <xf numFmtId="0" fontId="30" fillId="0" borderId="41" xfId="0" applyFont="1" applyBorder="1" applyAlignment="1" applyProtection="1">
      <alignment horizontal="center" vertical="center"/>
      <protection locked="0"/>
    </xf>
    <xf numFmtId="0" fontId="0" fillId="0" borderId="41" xfId="0" applyBorder="1" applyAlignment="1" applyProtection="1">
      <alignment horizontal="center" vertical="center"/>
      <protection locked="0"/>
    </xf>
    <xf numFmtId="0" fontId="34" fillId="12" borderId="6" xfId="0" applyFont="1" applyFill="1" applyBorder="1" applyAlignment="1">
      <alignment horizontal="right" vertical="center"/>
    </xf>
    <xf numFmtId="0" fontId="25" fillId="12" borderId="44" xfId="0" applyFont="1" applyFill="1" applyBorder="1" applyAlignment="1" applyProtection="1">
      <alignment horizontal="center" vertical="center"/>
      <protection locked="0"/>
    </xf>
    <xf numFmtId="0" fontId="34" fillId="12" borderId="45" xfId="0" applyFont="1" applyFill="1" applyBorder="1" applyAlignment="1">
      <alignment horizontal="right" vertical="center"/>
    </xf>
    <xf numFmtId="1" fontId="34" fillId="12" borderId="43" xfId="0" applyNumberFormat="1" applyFont="1" applyFill="1" applyBorder="1" applyAlignment="1">
      <alignment horizontal="center" vertical="center"/>
    </xf>
    <xf numFmtId="0" fontId="37" fillId="18" borderId="3" xfId="0" applyFont="1" applyFill="1" applyBorder="1" applyAlignment="1">
      <alignment vertical="center"/>
    </xf>
    <xf numFmtId="0" fontId="3" fillId="12" borderId="44" xfId="0" applyFont="1" applyFill="1" applyBorder="1" applyAlignment="1" applyProtection="1">
      <alignment horizontal="right" vertical="center"/>
      <protection locked="0"/>
    </xf>
    <xf numFmtId="0" fontId="3" fillId="12" borderId="44" xfId="0" applyFont="1" applyFill="1" applyBorder="1" applyAlignment="1">
      <alignment horizontal="center" vertical="center"/>
    </xf>
    <xf numFmtId="0" fontId="34" fillId="12" borderId="59" xfId="0" applyFont="1" applyFill="1" applyBorder="1" applyAlignment="1">
      <alignment horizontal="center" vertical="center"/>
    </xf>
    <xf numFmtId="0" fontId="13" fillId="12" borderId="45" xfId="16" applyFont="1" applyFill="1" applyBorder="1" applyAlignment="1" applyProtection="1">
      <alignment horizontal="center" vertical="center"/>
      <protection locked="0"/>
    </xf>
    <xf numFmtId="0" fontId="34" fillId="12" borderId="55" xfId="16" applyFont="1" applyFill="1" applyBorder="1" applyAlignment="1" applyProtection="1">
      <alignment horizontal="center" vertical="center"/>
      <protection locked="0"/>
    </xf>
    <xf numFmtId="2" fontId="34" fillId="12" borderId="45" xfId="16" applyNumberFormat="1" applyFont="1" applyFill="1" applyBorder="1" applyAlignment="1" applyProtection="1">
      <alignment horizontal="center" vertical="center"/>
      <protection locked="0"/>
    </xf>
    <xf numFmtId="0" fontId="29" fillId="12" borderId="59" xfId="16" applyFont="1" applyFill="1" applyBorder="1" applyAlignment="1" applyProtection="1">
      <alignment horizontal="center" vertical="center"/>
      <protection locked="0"/>
    </xf>
    <xf numFmtId="0" fontId="34" fillId="12" borderId="45" xfId="16" applyFont="1" applyFill="1" applyBorder="1" applyAlignment="1" applyProtection="1">
      <alignment horizontal="center" vertical="center"/>
      <protection locked="0"/>
    </xf>
    <xf numFmtId="0" fontId="42" fillId="0" borderId="44" xfId="0" applyFont="1" applyBorder="1" applyAlignment="1">
      <alignment horizontal="center" vertical="center"/>
    </xf>
    <xf numFmtId="0" fontId="30" fillId="0" borderId="44" xfId="0" applyFont="1" applyBorder="1" applyAlignment="1">
      <alignment vertical="center"/>
    </xf>
    <xf numFmtId="0" fontId="30" fillId="0" borderId="5" xfId="0" applyFont="1" applyBorder="1" applyAlignment="1" applyProtection="1">
      <alignment horizontal="center" vertical="center"/>
      <protection locked="0"/>
    </xf>
    <xf numFmtId="0" fontId="34" fillId="0" borderId="44" xfId="0" applyFont="1" applyBorder="1" applyAlignment="1">
      <alignment horizontal="center" vertical="center"/>
    </xf>
    <xf numFmtId="0" fontId="37" fillId="0" borderId="5" xfId="0" applyFont="1" applyBorder="1" applyAlignment="1">
      <alignment horizontal="center" vertical="center"/>
    </xf>
    <xf numFmtId="0" fontId="37" fillId="0" borderId="5" xfId="0" applyFont="1" applyBorder="1" applyAlignment="1">
      <alignment vertical="center"/>
    </xf>
    <xf numFmtId="0" fontId="42" fillId="0" borderId="5" xfId="0" applyFont="1" applyBorder="1" applyAlignment="1">
      <alignment horizontal="center" vertical="center"/>
    </xf>
    <xf numFmtId="0" fontId="4" fillId="0" borderId="44" xfId="0" applyFont="1" applyBorder="1" applyAlignment="1" applyProtection="1">
      <alignment horizontal="center" vertical="center"/>
      <protection locked="0"/>
    </xf>
    <xf numFmtId="0" fontId="3" fillId="0" borderId="4" xfId="0" applyFont="1" applyBorder="1" applyAlignment="1" applyProtection="1">
      <alignment vertical="center"/>
      <protection locked="0"/>
    </xf>
    <xf numFmtId="0" fontId="4" fillId="12" borderId="4" xfId="0" applyFont="1" applyFill="1" applyBorder="1" applyAlignment="1" applyProtection="1">
      <alignment horizontal="center" vertical="center"/>
      <protection locked="0"/>
    </xf>
    <xf numFmtId="0" fontId="0" fillId="12" borderId="5" xfId="0" applyFill="1" applyBorder="1" applyAlignment="1">
      <alignment horizontal="center" vertical="center"/>
    </xf>
    <xf numFmtId="0" fontId="4" fillId="12" borderId="49" xfId="0" applyFont="1" applyFill="1" applyBorder="1" applyAlignment="1" applyProtection="1">
      <alignment horizontal="center" vertical="center"/>
      <protection locked="0"/>
    </xf>
    <xf numFmtId="0" fontId="45" fillId="12" borderId="44" xfId="0" applyFont="1" applyFill="1" applyBorder="1" applyAlignment="1">
      <alignment vertical="center" wrapText="1"/>
    </xf>
    <xf numFmtId="0" fontId="45" fillId="0" borderId="44" xfId="0" applyFont="1" applyBorder="1" applyAlignment="1">
      <alignment vertical="center" wrapText="1"/>
    </xf>
    <xf numFmtId="0" fontId="10" fillId="0" borderId="44" xfId="0" applyFont="1" applyBorder="1" applyAlignment="1" applyProtection="1">
      <alignment horizontal="center" vertical="center"/>
      <protection locked="0"/>
    </xf>
    <xf numFmtId="0" fontId="45" fillId="12" borderId="44" xfId="0" applyFont="1" applyFill="1" applyBorder="1" applyAlignment="1">
      <alignment horizontal="center" vertical="center" wrapText="1"/>
    </xf>
    <xf numFmtId="1" fontId="34" fillId="12" borderId="44" xfId="16" applyNumberFormat="1" applyFont="1" applyFill="1" applyBorder="1" applyAlignment="1" applyProtection="1">
      <alignment horizontal="center" vertical="center"/>
      <protection locked="0"/>
    </xf>
    <xf numFmtId="2" fontId="34" fillId="12" borderId="41" xfId="16" applyNumberFormat="1" applyFont="1" applyFill="1" applyBorder="1" applyAlignment="1" applyProtection="1">
      <alignment horizontal="center" vertical="center"/>
      <protection locked="0"/>
    </xf>
    <xf numFmtId="0" fontId="4" fillId="19" borderId="56" xfId="0" applyFont="1" applyFill="1" applyBorder="1" applyAlignment="1" applyProtection="1">
      <alignment horizontal="center" vertical="center" wrapText="1"/>
      <protection locked="0"/>
    </xf>
    <xf numFmtId="0" fontId="4" fillId="19" borderId="58" xfId="0" applyFont="1" applyFill="1" applyBorder="1" applyAlignment="1" applyProtection="1">
      <alignment horizontal="center" vertical="center" wrapText="1"/>
      <protection locked="0"/>
    </xf>
    <xf numFmtId="0" fontId="42" fillId="19" borderId="58" xfId="16" applyFont="1" applyFill="1" applyBorder="1" applyAlignment="1" applyProtection="1">
      <alignment vertical="center" wrapText="1"/>
      <protection locked="0"/>
    </xf>
    <xf numFmtId="0" fontId="36" fillId="19" borderId="66" xfId="16" applyFont="1" applyFill="1" applyBorder="1" applyAlignment="1" applyProtection="1">
      <alignment horizontal="center" vertical="center" wrapText="1"/>
      <protection locked="0"/>
    </xf>
    <xf numFmtId="0" fontId="34" fillId="12" borderId="68" xfId="16" applyFont="1" applyFill="1" applyBorder="1" applyAlignment="1" applyProtection="1">
      <alignment horizontal="center" vertical="center"/>
      <protection locked="0"/>
    </xf>
    <xf numFmtId="0" fontId="29" fillId="0" borderId="70" xfId="16" applyFont="1" applyBorder="1" applyAlignment="1" applyProtection="1">
      <alignment horizontal="center" vertical="center"/>
      <protection locked="0"/>
    </xf>
    <xf numFmtId="0" fontId="29" fillId="0" borderId="70" xfId="16" applyFont="1" applyBorder="1" applyAlignment="1" applyProtection="1">
      <alignment horizontal="center" vertical="center" wrapText="1"/>
      <protection locked="0"/>
    </xf>
    <xf numFmtId="0" fontId="29" fillId="0" borderId="71" xfId="16" applyFont="1" applyBorder="1" applyAlignment="1" applyProtection="1">
      <alignment horizontal="center" vertical="center" wrapText="1"/>
      <protection locked="0"/>
    </xf>
    <xf numFmtId="0" fontId="29" fillId="0" borderId="79" xfId="16" applyFont="1" applyBorder="1" applyAlignment="1" applyProtection="1">
      <alignment horizontal="center" vertical="center" wrapText="1"/>
      <protection locked="0"/>
    </xf>
    <xf numFmtId="0" fontId="34" fillId="0" borderId="19" xfId="16" applyFont="1" applyBorder="1" applyAlignment="1" applyProtection="1">
      <alignment horizontal="center" vertical="center" wrapText="1"/>
      <protection locked="0"/>
    </xf>
    <xf numFmtId="0" fontId="29" fillId="0" borderId="79" xfId="16" applyFont="1" applyBorder="1" applyAlignment="1" applyProtection="1">
      <alignment horizontal="center" vertical="center"/>
      <protection locked="0"/>
    </xf>
    <xf numFmtId="0" fontId="45" fillId="0" borderId="79" xfId="16" applyFont="1" applyBorder="1" applyAlignment="1" applyProtection="1">
      <alignment horizontal="center" vertical="center"/>
      <protection locked="0"/>
    </xf>
    <xf numFmtId="0" fontId="26" fillId="0" borderId="0" xfId="0" applyFont="1" applyAlignment="1" applyProtection="1">
      <alignment horizontal="center" vertical="center"/>
      <protection locked="0"/>
    </xf>
    <xf numFmtId="0" fontId="4" fillId="12" borderId="0" xfId="0" applyFont="1" applyFill="1" applyAlignment="1" applyProtection="1">
      <alignment horizontal="center" vertical="center"/>
      <protection locked="0"/>
    </xf>
    <xf numFmtId="0" fontId="0" fillId="12" borderId="0" xfId="0" applyFill="1" applyAlignment="1" applyProtection="1">
      <alignment horizontal="center" vertical="center"/>
      <protection locked="0"/>
    </xf>
    <xf numFmtId="0" fontId="3" fillId="12" borderId="0" xfId="0" applyFont="1" applyFill="1" applyAlignment="1" applyProtection="1">
      <alignment horizontal="center" vertical="center"/>
      <protection locked="0"/>
    </xf>
    <xf numFmtId="0" fontId="36" fillId="12" borderId="56" xfId="16" applyFont="1" applyFill="1" applyBorder="1" applyAlignment="1" applyProtection="1">
      <alignment horizontal="center" vertical="center"/>
      <protection locked="0"/>
    </xf>
    <xf numFmtId="0" fontId="36" fillId="12" borderId="58" xfId="16" applyFont="1" applyFill="1" applyBorder="1" applyAlignment="1" applyProtection="1">
      <alignment horizontal="center" vertical="center"/>
      <protection locked="0"/>
    </xf>
    <xf numFmtId="0" fontId="27" fillId="12" borderId="0" xfId="16" applyFont="1" applyFill="1" applyAlignment="1" applyProtection="1">
      <alignment horizontal="left" vertical="center"/>
      <protection locked="0"/>
    </xf>
    <xf numFmtId="0" fontId="29" fillId="12" borderId="0" xfId="16" applyFont="1" applyFill="1" applyAlignment="1" applyProtection="1">
      <alignment horizontal="left" vertical="center"/>
      <protection locked="0"/>
    </xf>
    <xf numFmtId="22" fontId="27" fillId="12" borderId="0" xfId="16" applyNumberFormat="1" applyFont="1" applyFill="1" applyAlignment="1" applyProtection="1">
      <alignment horizontal="left" vertical="center"/>
      <protection locked="0"/>
    </xf>
    <xf numFmtId="0" fontId="30" fillId="12" borderId="0" xfId="16" applyFont="1" applyFill="1" applyAlignment="1" applyProtection="1">
      <alignment horizontal="left" vertical="center" wrapText="1"/>
      <protection locked="0"/>
    </xf>
    <xf numFmtId="0" fontId="30" fillId="12" borderId="0" xfId="16" applyFont="1" applyFill="1" applyAlignment="1" applyProtection="1">
      <alignment horizontal="left" vertical="center"/>
      <protection locked="0"/>
    </xf>
    <xf numFmtId="170" fontId="30" fillId="12" borderId="0" xfId="16" applyNumberFormat="1" applyFont="1" applyFill="1" applyAlignment="1" applyProtection="1">
      <alignment horizontal="left" vertical="center"/>
      <protection locked="0"/>
    </xf>
    <xf numFmtId="170" fontId="29" fillId="12" borderId="0" xfId="16" applyNumberFormat="1" applyFont="1" applyFill="1" applyAlignment="1" applyProtection="1">
      <alignment horizontal="left" vertical="center"/>
      <protection locked="0"/>
    </xf>
    <xf numFmtId="0" fontId="9" fillId="12" borderId="0" xfId="16" applyFont="1" applyFill="1" applyAlignment="1" applyProtection="1">
      <alignment horizontal="left" vertical="center"/>
      <protection locked="0"/>
    </xf>
    <xf numFmtId="0" fontId="34" fillId="12" borderId="0" xfId="0" applyFont="1" applyFill="1" applyAlignment="1">
      <alignment horizontal="center" vertical="center"/>
    </xf>
    <xf numFmtId="2" fontId="35" fillId="12" borderId="0" xfId="0" applyNumberFormat="1" applyFont="1" applyFill="1" applyAlignment="1">
      <alignment horizontal="center" vertical="center"/>
    </xf>
    <xf numFmtId="0" fontId="3" fillId="0" borderId="0" xfId="0" applyFont="1" applyAlignment="1" applyProtection="1">
      <alignment horizontal="left" vertical="center"/>
      <protection locked="0"/>
    </xf>
    <xf numFmtId="1" fontId="34" fillId="12" borderId="0" xfId="0" applyNumberFormat="1" applyFont="1" applyFill="1" applyAlignment="1">
      <alignment horizontal="center" vertical="center"/>
    </xf>
    <xf numFmtId="0" fontId="13" fillId="12" borderId="0" xfId="0" applyFont="1" applyFill="1" applyAlignment="1">
      <alignment horizontal="center" vertical="center"/>
    </xf>
    <xf numFmtId="0" fontId="24" fillId="12" borderId="0" xfId="0" applyFont="1" applyFill="1" applyAlignment="1">
      <alignment horizontal="center" vertical="center"/>
    </xf>
    <xf numFmtId="0" fontId="24" fillId="12" borderId="0" xfId="0" applyFont="1" applyFill="1" applyAlignment="1">
      <alignment vertical="center"/>
    </xf>
    <xf numFmtId="0" fontId="0" fillId="12" borderId="0" xfId="0" applyFill="1" applyAlignment="1">
      <alignment horizontal="center" vertical="center"/>
    </xf>
    <xf numFmtId="0" fontId="26" fillId="12" borderId="0" xfId="0" applyFont="1" applyFill="1" applyAlignment="1">
      <alignment horizontal="center" vertical="center"/>
    </xf>
    <xf numFmtId="0" fontId="29" fillId="12" borderId="0" xfId="0" applyFont="1" applyFill="1" applyAlignment="1">
      <alignment horizontal="center" vertical="center"/>
    </xf>
    <xf numFmtId="0" fontId="0" fillId="12" borderId="45" xfId="0" applyFill="1" applyBorder="1" applyAlignment="1" applyProtection="1">
      <alignment horizontal="center" vertical="center"/>
      <protection locked="0"/>
    </xf>
    <xf numFmtId="0" fontId="38" fillId="12" borderId="0" xfId="0" applyFont="1" applyFill="1" applyAlignment="1" applyProtection="1">
      <alignment horizontal="center" vertical="center"/>
      <protection locked="0"/>
    </xf>
    <xf numFmtId="0" fontId="39" fillId="12" borderId="0" xfId="16" applyFont="1" applyFill="1" applyAlignment="1" applyProtection="1">
      <alignment horizontal="center" vertical="center"/>
      <protection locked="0"/>
    </xf>
    <xf numFmtId="0" fontId="40" fillId="12" borderId="0" xfId="16" applyFont="1" applyFill="1" applyAlignment="1" applyProtection="1">
      <alignment horizontal="center" vertical="center"/>
      <protection locked="0"/>
    </xf>
    <xf numFmtId="0" fontId="41" fillId="12" borderId="0" xfId="16" applyFont="1" applyFill="1" applyAlignment="1" applyProtection="1">
      <alignment horizontal="center" vertical="center"/>
      <protection locked="0"/>
    </xf>
    <xf numFmtId="0" fontId="36" fillId="12" borderId="0" xfId="16" applyFont="1" applyFill="1" applyAlignment="1" applyProtection="1">
      <alignment horizontal="center" vertical="center"/>
      <protection locked="0"/>
    </xf>
    <xf numFmtId="0" fontId="34" fillId="12" borderId="0" xfId="16" applyFont="1" applyFill="1" applyAlignment="1" applyProtection="1">
      <alignment horizontal="center" vertical="center"/>
      <protection locked="0"/>
    </xf>
    <xf numFmtId="0" fontId="37" fillId="0" borderId="0" xfId="0" applyFont="1" applyAlignment="1">
      <alignment vertical="center"/>
    </xf>
    <xf numFmtId="0" fontId="37" fillId="0" borderId="0" xfId="0" applyFont="1" applyAlignment="1">
      <alignment horizontal="center" vertical="center"/>
    </xf>
    <xf numFmtId="0" fontId="42" fillId="0" borderId="0" xfId="0" applyFont="1" applyAlignment="1">
      <alignment horizontal="center" vertical="center"/>
    </xf>
    <xf numFmtId="0" fontId="37" fillId="12" borderId="0" xfId="0" applyFont="1" applyFill="1" applyAlignment="1">
      <alignment horizontal="center" vertical="center"/>
    </xf>
    <xf numFmtId="0" fontId="30" fillId="0" borderId="0" xfId="0" applyFont="1" applyAlignment="1" applyProtection="1">
      <alignment horizontal="center" vertical="center" wrapText="1"/>
      <protection locked="0"/>
    </xf>
    <xf numFmtId="0" fontId="29" fillId="0" borderId="0" xfId="0" applyFont="1" applyAlignment="1" applyProtection="1">
      <alignment horizontal="center" vertical="center" wrapText="1"/>
      <protection locked="0"/>
    </xf>
    <xf numFmtId="0" fontId="37" fillId="12" borderId="0" xfId="0" applyFont="1" applyFill="1" applyAlignment="1">
      <alignment vertical="center"/>
    </xf>
    <xf numFmtId="0" fontId="10" fillId="12" borderId="0" xfId="0" applyFont="1" applyFill="1" applyAlignment="1" applyProtection="1">
      <alignment horizontal="center" vertical="center"/>
      <protection locked="0"/>
    </xf>
    <xf numFmtId="0" fontId="13" fillId="12" borderId="0" xfId="16" applyFont="1" applyFill="1" applyAlignment="1" applyProtection="1">
      <alignment horizontal="center" vertical="center"/>
      <protection locked="0"/>
    </xf>
    <xf numFmtId="0" fontId="31" fillId="12" borderId="0" xfId="16" applyFont="1" applyFill="1" applyAlignment="1" applyProtection="1">
      <alignment horizontal="center" vertical="center"/>
      <protection locked="0"/>
    </xf>
    <xf numFmtId="0" fontId="29" fillId="12" borderId="0" xfId="16" applyFont="1" applyFill="1" applyAlignment="1" applyProtection="1">
      <alignment horizontal="center" vertical="center"/>
      <protection locked="0"/>
    </xf>
    <xf numFmtId="0" fontId="42" fillId="12" borderId="0" xfId="16" applyFont="1" applyFill="1" applyAlignment="1" applyProtection="1">
      <alignment horizontal="center" vertical="center"/>
      <protection locked="0"/>
    </xf>
    <xf numFmtId="0" fontId="29" fillId="0" borderId="0" xfId="0" applyFont="1" applyAlignment="1">
      <alignment horizontal="center" vertical="center"/>
    </xf>
    <xf numFmtId="0" fontId="30" fillId="0" borderId="0" xfId="0" applyFont="1" applyAlignment="1" applyProtection="1">
      <alignment horizontal="center" vertical="center"/>
      <protection locked="0"/>
    </xf>
    <xf numFmtId="0" fontId="34" fillId="0" borderId="0" xfId="16" applyFont="1" applyAlignment="1" applyProtection="1">
      <alignment horizontal="center" vertical="center"/>
      <protection locked="0"/>
    </xf>
    <xf numFmtId="0" fontId="44" fillId="0" borderId="43" xfId="0" applyFont="1" applyBorder="1" applyAlignment="1" applyProtection="1">
      <alignment horizontal="center" vertical="center"/>
      <protection locked="0"/>
    </xf>
    <xf numFmtId="0" fontId="44" fillId="0" borderId="0" xfId="0" applyFont="1" applyAlignment="1" applyProtection="1">
      <alignment horizontal="center" vertical="center"/>
      <protection locked="0"/>
    </xf>
    <xf numFmtId="0" fontId="38" fillId="0" borderId="0" xfId="0" applyFont="1" applyAlignment="1" applyProtection="1">
      <alignment horizontal="center" vertical="center"/>
      <protection locked="0"/>
    </xf>
    <xf numFmtId="0" fontId="13" fillId="0" borderId="0" xfId="16" applyFont="1" applyAlignment="1" applyProtection="1">
      <alignment horizontal="center" vertical="center"/>
      <protection locked="0"/>
    </xf>
    <xf numFmtId="0" fontId="29" fillId="0" borderId="0" xfId="16" applyFont="1" applyAlignment="1" applyProtection="1">
      <alignment horizontal="center" vertical="center"/>
      <protection locked="0"/>
    </xf>
    <xf numFmtId="0" fontId="25" fillId="0" borderId="43" xfId="0" applyFont="1" applyBorder="1" applyAlignment="1" applyProtection="1">
      <alignment horizontal="center" vertical="center"/>
      <protection locked="0"/>
    </xf>
    <xf numFmtId="0" fontId="42" fillId="12" borderId="0" xfId="0" applyFont="1" applyFill="1" applyAlignment="1">
      <alignment horizontal="center" vertical="center"/>
    </xf>
    <xf numFmtId="0" fontId="37" fillId="0" borderId="0" xfId="0" applyFont="1" applyAlignment="1" applyProtection="1">
      <alignment horizontal="center" vertical="center" wrapText="1"/>
      <protection locked="0"/>
    </xf>
    <xf numFmtId="0" fontId="3" fillId="0" borderId="0" xfId="0" applyFont="1" applyAlignment="1" applyProtection="1">
      <alignment vertical="center"/>
      <protection locked="0"/>
    </xf>
    <xf numFmtId="0" fontId="37" fillId="0" borderId="0" xfId="0" applyFont="1" applyAlignment="1" applyProtection="1">
      <alignment horizontal="center" vertical="center"/>
      <protection locked="0"/>
    </xf>
    <xf numFmtId="0" fontId="3" fillId="12" borderId="0" xfId="0" applyFont="1" applyFill="1" applyAlignment="1" applyProtection="1">
      <alignment vertical="center"/>
      <protection locked="0"/>
    </xf>
    <xf numFmtId="0" fontId="3" fillId="12" borderId="0" xfId="0" applyFont="1" applyFill="1" applyAlignment="1">
      <alignment vertical="center"/>
    </xf>
    <xf numFmtId="0" fontId="42" fillId="0" borderId="0" xfId="0" applyFont="1" applyAlignment="1">
      <alignment vertical="center"/>
    </xf>
    <xf numFmtId="0" fontId="0" fillId="0" borderId="43" xfId="0" applyBorder="1" applyAlignment="1" applyProtection="1">
      <alignment horizontal="center" vertical="center"/>
      <protection locked="0"/>
    </xf>
    <xf numFmtId="0" fontId="2" fillId="0" borderId="0" xfId="0" applyFont="1" applyAlignment="1" applyProtection="1">
      <alignment horizontal="center" vertical="center"/>
      <protection locked="0"/>
    </xf>
    <xf numFmtId="0" fontId="3" fillId="17" borderId="0" xfId="0" applyFont="1" applyFill="1" applyAlignment="1">
      <alignment horizontal="center" vertical="center"/>
    </xf>
    <xf numFmtId="0" fontId="34" fillId="0" borderId="0" xfId="0" applyFont="1" applyAlignment="1">
      <alignment vertical="center"/>
    </xf>
    <xf numFmtId="0" fontId="30" fillId="0" borderId="0" xfId="0" applyFont="1" applyAlignment="1" applyProtection="1">
      <alignment vertical="center"/>
      <protection locked="0"/>
    </xf>
    <xf numFmtId="0" fontId="3" fillId="0" borderId="0" xfId="0" applyFont="1" applyAlignment="1" applyProtection="1">
      <alignment horizontal="right" vertical="top"/>
      <protection locked="0"/>
    </xf>
    <xf numFmtId="0" fontId="34" fillId="12" borderId="0" xfId="0" applyFont="1" applyFill="1" applyAlignment="1">
      <alignment horizontal="right" vertical="center"/>
    </xf>
    <xf numFmtId="0" fontId="10" fillId="12" borderId="0" xfId="0" applyFont="1" applyFill="1"/>
    <xf numFmtId="0" fontId="3" fillId="0" borderId="0" xfId="0" applyFont="1"/>
    <xf numFmtId="0" fontId="25" fillId="12" borderId="0" xfId="0" applyFont="1" applyFill="1" applyAlignment="1" applyProtection="1">
      <alignment horizontal="center" vertical="center"/>
      <protection locked="0"/>
    </xf>
    <xf numFmtId="0" fontId="36" fillId="0" borderId="0" xfId="16" applyFont="1" applyAlignment="1" applyProtection="1">
      <alignment horizontal="center" vertical="center"/>
      <protection locked="0"/>
    </xf>
    <xf numFmtId="0" fontId="34" fillId="0" borderId="0" xfId="0" applyFont="1" applyAlignment="1">
      <alignment horizontal="center" vertical="center"/>
    </xf>
    <xf numFmtId="0" fontId="42" fillId="0" borderId="0" xfId="0" applyFont="1" applyAlignment="1" applyProtection="1">
      <alignment horizontal="center" vertical="center"/>
      <protection locked="0"/>
    </xf>
    <xf numFmtId="0" fontId="42" fillId="12" borderId="0" xfId="0" applyFont="1" applyFill="1" applyAlignment="1" applyProtection="1">
      <alignment horizontal="center" vertical="center"/>
      <protection locked="0"/>
    </xf>
    <xf numFmtId="0" fontId="4" fillId="12" borderId="0" xfId="0" applyFont="1" applyFill="1" applyAlignment="1">
      <alignment horizontal="center" vertical="center"/>
    </xf>
    <xf numFmtId="0" fontId="45" fillId="0" borderId="0" xfId="0" applyFont="1" applyAlignment="1">
      <alignment vertical="center" wrapText="1"/>
    </xf>
    <xf numFmtId="0" fontId="45" fillId="12" borderId="0" xfId="0" applyFont="1" applyFill="1" applyAlignment="1">
      <alignment vertical="center" wrapText="1"/>
    </xf>
    <xf numFmtId="0" fontId="34" fillId="10" borderId="0" xfId="0" applyFont="1" applyFill="1" applyAlignment="1">
      <alignment horizontal="center" vertical="center"/>
    </xf>
    <xf numFmtId="0" fontId="30" fillId="0" borderId="0" xfId="0" applyFont="1" applyAlignment="1">
      <alignment horizontal="center" vertical="center"/>
    </xf>
    <xf numFmtId="0" fontId="30" fillId="0" borderId="0" xfId="0" applyFont="1" applyAlignment="1">
      <alignment vertical="center" wrapText="1"/>
    </xf>
    <xf numFmtId="0" fontId="29" fillId="0" borderId="0" xfId="0" applyFont="1" applyAlignment="1" applyProtection="1">
      <alignment horizontal="center" vertical="center"/>
      <protection locked="0"/>
    </xf>
    <xf numFmtId="0" fontId="34" fillId="12" borderId="88" xfId="16" applyFont="1" applyFill="1" applyBorder="1" applyAlignment="1" applyProtection="1">
      <alignment horizontal="center" vertical="center"/>
      <protection locked="0"/>
    </xf>
    <xf numFmtId="0" fontId="27" fillId="12" borderId="43" xfId="16" applyFont="1" applyFill="1" applyBorder="1" applyAlignment="1" applyProtection="1">
      <alignment horizontal="center" vertical="center"/>
      <protection locked="0"/>
    </xf>
    <xf numFmtId="0" fontId="46" fillId="12" borderId="0" xfId="16" applyFont="1" applyFill="1" applyAlignment="1" applyProtection="1">
      <alignment horizontal="center" vertical="center"/>
      <protection locked="0"/>
    </xf>
    <xf numFmtId="0" fontId="13" fillId="12" borderId="43" xfId="16" applyFont="1" applyFill="1" applyBorder="1" applyAlignment="1" applyProtection="1">
      <alignment horizontal="center" vertical="center"/>
      <protection locked="0"/>
    </xf>
    <xf numFmtId="0" fontId="29" fillId="0" borderId="89" xfId="16" applyFont="1" applyBorder="1" applyAlignment="1" applyProtection="1">
      <alignment horizontal="center" vertical="center"/>
      <protection locked="0"/>
    </xf>
    <xf numFmtId="0" fontId="29" fillId="0" borderId="43" xfId="16" applyFont="1" applyBorder="1" applyAlignment="1" applyProtection="1">
      <alignment horizontal="center" vertical="center"/>
      <protection locked="0"/>
    </xf>
    <xf numFmtId="0" fontId="29" fillId="0" borderId="0" xfId="16" applyFont="1" applyAlignment="1" applyProtection="1">
      <alignment horizontal="center" vertical="center" wrapText="1"/>
      <protection locked="0"/>
    </xf>
    <xf numFmtId="0" fontId="29" fillId="20" borderId="0" xfId="16" applyFont="1" applyFill="1" applyAlignment="1" applyProtection="1">
      <alignment horizontal="center" vertical="center"/>
      <protection locked="0"/>
    </xf>
    <xf numFmtId="0" fontId="49" fillId="0" borderId="0" xfId="16" applyFont="1" applyAlignment="1" applyProtection="1">
      <alignment horizontal="center" vertical="center"/>
      <protection locked="0"/>
    </xf>
    <xf numFmtId="0" fontId="49" fillId="22" borderId="0" xfId="16" applyFont="1" applyFill="1" applyAlignment="1" applyProtection="1">
      <alignment horizontal="center" vertical="center"/>
      <protection locked="0"/>
    </xf>
    <xf numFmtId="0" fontId="31" fillId="0" borderId="0" xfId="16" applyFont="1" applyAlignment="1" applyProtection="1">
      <alignment horizontal="center" vertical="center"/>
      <protection locked="0"/>
    </xf>
    <xf numFmtId="0" fontId="45" fillId="0" borderId="43" xfId="16" applyFont="1" applyBorder="1" applyAlignment="1" applyProtection="1">
      <alignment horizontal="center" vertical="center"/>
      <protection locked="0"/>
    </xf>
    <xf numFmtId="0" fontId="45" fillId="0" borderId="0" xfId="16" applyFont="1" applyAlignment="1" applyProtection="1">
      <alignment horizontal="center" vertical="center"/>
      <protection locked="0"/>
    </xf>
    <xf numFmtId="0" fontId="31" fillId="0" borderId="4" xfId="16" applyFont="1" applyBorder="1" applyAlignment="1" applyProtection="1">
      <alignment horizontal="center" vertical="center"/>
      <protection locked="0"/>
    </xf>
    <xf numFmtId="0" fontId="50" fillId="0" borderId="5" xfId="16" applyFont="1" applyBorder="1" applyAlignment="1" applyProtection="1">
      <alignment horizontal="center" vertical="center"/>
      <protection locked="0"/>
    </xf>
    <xf numFmtId="0" fontId="31" fillId="0" borderId="5" xfId="16" applyFont="1" applyBorder="1" applyAlignment="1" applyProtection="1">
      <alignment horizontal="center" vertical="center"/>
      <protection locked="0"/>
    </xf>
    <xf numFmtId="0" fontId="31" fillId="0" borderId="90" xfId="16" applyFont="1" applyBorder="1" applyAlignment="1" applyProtection="1">
      <alignment horizontal="center" vertical="center"/>
      <protection locked="0"/>
    </xf>
    <xf numFmtId="0" fontId="29" fillId="0" borderId="27" xfId="16" applyFont="1" applyBorder="1" applyAlignment="1" applyProtection="1">
      <alignment horizontal="center" vertical="center"/>
      <protection locked="0"/>
    </xf>
    <xf numFmtId="1" fontId="0" fillId="0" borderId="19" xfId="0" applyNumberFormat="1" applyBorder="1"/>
    <xf numFmtId="1" fontId="0" fillId="0" borderId="19" xfId="0" applyNumberFormat="1" applyBorder="1" applyAlignment="1">
      <alignment horizontal="center"/>
    </xf>
    <xf numFmtId="168" fontId="6" fillId="0" borderId="19" xfId="0" applyNumberFormat="1" applyFont="1" applyBorder="1" applyAlignment="1">
      <alignment horizontal="center" vertical="center"/>
    </xf>
    <xf numFmtId="164" fontId="51" fillId="0" borderId="19" xfId="0" applyNumberFormat="1" applyFont="1" applyBorder="1" applyAlignment="1">
      <alignment horizontal="center" vertical="center" wrapText="1"/>
    </xf>
    <xf numFmtId="165" fontId="6" fillId="0" borderId="19" xfId="0" quotePrefix="1" applyNumberFormat="1" applyFont="1" applyBorder="1" applyAlignment="1">
      <alignment horizontal="center" vertical="center"/>
    </xf>
    <xf numFmtId="165" fontId="51" fillId="0" borderId="19" xfId="0" quotePrefix="1" applyNumberFormat="1" applyFont="1" applyBorder="1" applyAlignment="1">
      <alignment horizontal="center" vertical="center"/>
    </xf>
    <xf numFmtId="0" fontId="51" fillId="0" borderId="19" xfId="0" applyFont="1" applyBorder="1" applyAlignment="1">
      <alignment horizontal="center" vertical="center"/>
    </xf>
    <xf numFmtId="49" fontId="51" fillId="0" borderId="19" xfId="0" applyNumberFormat="1" applyFont="1" applyBorder="1" applyAlignment="1">
      <alignment horizontal="center" vertical="center"/>
    </xf>
    <xf numFmtId="2" fontId="51" fillId="0" borderId="19" xfId="0" applyNumberFormat="1" applyFont="1" applyBorder="1" applyAlignment="1">
      <alignment horizontal="center" vertical="center"/>
    </xf>
    <xf numFmtId="0" fontId="6" fillId="0" borderId="46" xfId="0" applyFont="1" applyBorder="1" applyAlignment="1">
      <alignment horizontal="center" vertical="center"/>
    </xf>
    <xf numFmtId="49" fontId="6" fillId="0" borderId="32" xfId="0" applyNumberFormat="1" applyFont="1" applyBorder="1" applyAlignment="1">
      <alignment horizontal="center" vertical="center"/>
    </xf>
    <xf numFmtId="0" fontId="6" fillId="0" borderId="32" xfId="0" applyFont="1" applyBorder="1" applyAlignment="1">
      <alignment horizontal="center" vertical="center"/>
    </xf>
    <xf numFmtId="2" fontId="6" fillId="0" borderId="32" xfId="0" applyNumberFormat="1" applyFont="1" applyBorder="1" applyAlignment="1">
      <alignment horizontal="center" vertical="center"/>
    </xf>
    <xf numFmtId="164" fontId="6" fillId="0" borderId="32" xfId="0" applyNumberFormat="1" applyFont="1" applyBorder="1" applyAlignment="1">
      <alignment horizontal="center" vertical="center" wrapText="1"/>
    </xf>
    <xf numFmtId="0" fontId="6" fillId="0" borderId="33" xfId="0" applyFont="1" applyBorder="1" applyAlignment="1">
      <alignment horizontal="center" vertical="center"/>
    </xf>
    <xf numFmtId="49" fontId="6" fillId="0" borderId="33" xfId="0" applyNumberFormat="1" applyFont="1" applyBorder="1" applyAlignment="1">
      <alignment horizontal="center" vertical="center"/>
    </xf>
    <xf numFmtId="164" fontId="6" fillId="0" borderId="33" xfId="0" applyNumberFormat="1" applyFont="1" applyBorder="1" applyAlignment="1">
      <alignment horizontal="center" vertical="center" wrapText="1"/>
    </xf>
    <xf numFmtId="14" fontId="8" fillId="0" borderId="33" xfId="0" applyNumberFormat="1" applyFont="1" applyBorder="1" applyAlignment="1">
      <alignment horizontal="center" vertical="center" wrapText="1"/>
    </xf>
    <xf numFmtId="14" fontId="52" fillId="0" borderId="19" xfId="0" applyNumberFormat="1" applyFont="1" applyBorder="1" applyAlignment="1">
      <alignment horizontal="center" vertical="center" wrapText="1"/>
    </xf>
    <xf numFmtId="14" fontId="52" fillId="10" borderId="32" xfId="0" applyNumberFormat="1" applyFont="1" applyFill="1" applyBorder="1" applyAlignment="1">
      <alignment horizontal="center" vertical="center" wrapText="1"/>
    </xf>
    <xf numFmtId="14" fontId="52" fillId="0" borderId="33" xfId="0" applyNumberFormat="1" applyFont="1" applyBorder="1" applyAlignment="1">
      <alignment horizontal="center" vertical="center" wrapText="1"/>
    </xf>
    <xf numFmtId="0" fontId="36" fillId="22" borderId="19" xfId="16" applyFont="1" applyFill="1" applyBorder="1" applyAlignment="1" applyProtection="1">
      <alignment horizontal="center" vertical="center"/>
      <protection locked="0"/>
    </xf>
    <xf numFmtId="0" fontId="36" fillId="22" borderId="67" xfId="16" applyFont="1" applyFill="1" applyBorder="1" applyAlignment="1" applyProtection="1">
      <alignment horizontal="center" vertical="center"/>
      <protection locked="0"/>
    </xf>
    <xf numFmtId="3" fontId="0" fillId="0" borderId="19" xfId="0" applyNumberFormat="1" applyBorder="1" applyAlignment="1">
      <alignment horizontal="center" vertical="center"/>
    </xf>
    <xf numFmtId="0" fontId="0" fillId="0" borderId="20" xfId="0" applyBorder="1" applyAlignment="1">
      <alignment horizontal="center" vertical="center"/>
    </xf>
    <xf numFmtId="0" fontId="0" fillId="0" borderId="19" xfId="0" applyBorder="1" applyAlignment="1">
      <alignment vertical="center" wrapText="1"/>
    </xf>
    <xf numFmtId="14" fontId="5" fillId="2" borderId="19" xfId="0" applyNumberFormat="1" applyFont="1" applyFill="1" applyBorder="1" applyAlignment="1">
      <alignment horizontal="center" vertical="center" wrapText="1"/>
    </xf>
    <xf numFmtId="0" fontId="16" fillId="9" borderId="33" xfId="0" applyFont="1" applyFill="1" applyBorder="1" applyAlignment="1">
      <alignment horizontal="center" vertical="center" wrapText="1"/>
    </xf>
    <xf numFmtId="0" fontId="16" fillId="9" borderId="31" xfId="0" applyFont="1" applyFill="1" applyBorder="1" applyAlignment="1">
      <alignment horizontal="center" vertical="center" wrapText="1"/>
    </xf>
    <xf numFmtId="0" fontId="3" fillId="7" borderId="20" xfId="0" applyFont="1" applyFill="1" applyBorder="1" applyAlignment="1">
      <alignment horizontal="right"/>
    </xf>
    <xf numFmtId="0" fontId="3" fillId="7" borderId="22" xfId="0" applyFont="1" applyFill="1" applyBorder="1" applyAlignment="1">
      <alignment horizontal="right"/>
    </xf>
    <xf numFmtId="0" fontId="3" fillId="7" borderId="23" xfId="0" applyFont="1" applyFill="1" applyBorder="1" applyAlignment="1">
      <alignment horizontal="right"/>
    </xf>
    <xf numFmtId="0" fontId="3" fillId="7" borderId="37" xfId="0" applyFont="1" applyFill="1" applyBorder="1" applyAlignment="1">
      <alignment horizontal="left"/>
    </xf>
    <xf numFmtId="0" fontId="3" fillId="7" borderId="22" xfId="0" applyFont="1" applyFill="1" applyBorder="1" applyAlignment="1">
      <alignment horizontal="left"/>
    </xf>
    <xf numFmtId="0" fontId="19" fillId="3" borderId="19" xfId="0" applyFont="1" applyFill="1" applyBorder="1" applyAlignment="1">
      <alignment horizontal="center" vertical="center" wrapText="1"/>
    </xf>
    <xf numFmtId="0" fontId="19" fillId="4" borderId="19" xfId="0" applyFont="1" applyFill="1" applyBorder="1" applyAlignment="1">
      <alignment horizontal="center" vertical="center" wrapText="1"/>
    </xf>
    <xf numFmtId="0" fontId="16" fillId="9" borderId="19" xfId="0" applyFont="1" applyFill="1" applyBorder="1" applyAlignment="1">
      <alignment horizontal="center" vertical="center" wrapText="1"/>
    </xf>
    <xf numFmtId="0" fontId="5" fillId="7" borderId="11" xfId="0" applyFont="1" applyFill="1" applyBorder="1" applyAlignment="1">
      <alignment horizontal="center" vertical="center"/>
    </xf>
    <xf numFmtId="0" fontId="5" fillId="7" borderId="14" xfId="0" applyFont="1" applyFill="1" applyBorder="1" applyAlignment="1">
      <alignment horizontal="center" vertical="center"/>
    </xf>
    <xf numFmtId="0" fontId="5" fillId="7" borderId="12" xfId="0" applyFont="1" applyFill="1" applyBorder="1" applyAlignment="1">
      <alignment horizontal="center" vertical="center"/>
    </xf>
    <xf numFmtId="0" fontId="5" fillId="7" borderId="13" xfId="0" applyFont="1" applyFill="1" applyBorder="1" applyAlignment="1">
      <alignment horizontal="center" vertical="center"/>
    </xf>
    <xf numFmtId="0" fontId="5" fillId="7" borderId="34" xfId="0" applyFont="1" applyFill="1" applyBorder="1" applyAlignment="1">
      <alignment horizontal="center" vertical="center"/>
    </xf>
    <xf numFmtId="0" fontId="5" fillId="7" borderId="18" xfId="0" applyFont="1" applyFill="1" applyBorder="1" applyAlignment="1">
      <alignment horizontal="center"/>
    </xf>
    <xf numFmtId="0" fontId="5" fillId="7" borderId="21" xfId="0" applyFont="1" applyFill="1" applyBorder="1" applyAlignment="1">
      <alignment horizontal="center"/>
    </xf>
    <xf numFmtId="0" fontId="5" fillId="7" borderId="19" xfId="0" applyFont="1" applyFill="1" applyBorder="1" applyAlignment="1">
      <alignment horizontal="center"/>
    </xf>
    <xf numFmtId="0" fontId="5" fillId="7" borderId="33" xfId="0" applyFont="1" applyFill="1" applyBorder="1" applyAlignment="1">
      <alignment horizontal="center"/>
    </xf>
    <xf numFmtId="0" fontId="5" fillId="7" borderId="20" xfId="0" applyFont="1" applyFill="1" applyBorder="1" applyAlignment="1">
      <alignment horizontal="center"/>
    </xf>
    <xf numFmtId="0" fontId="5" fillId="7" borderId="35" xfId="0" applyFont="1" applyFill="1" applyBorder="1" applyAlignment="1">
      <alignment horizontal="center"/>
    </xf>
    <xf numFmtId="0" fontId="3" fillId="7" borderId="21" xfId="0" applyFont="1" applyFill="1" applyBorder="1" applyAlignment="1">
      <alignment horizontal="left"/>
    </xf>
    <xf numFmtId="0" fontId="16" fillId="9" borderId="18" xfId="0" applyFont="1" applyFill="1" applyBorder="1" applyAlignment="1">
      <alignment horizontal="center" vertical="center" wrapText="1"/>
    </xf>
    <xf numFmtId="0" fontId="16" fillId="9" borderId="35" xfId="0" applyFont="1" applyFill="1" applyBorder="1" applyAlignment="1">
      <alignment horizontal="center" vertical="center" wrapText="1"/>
    </xf>
    <xf numFmtId="0" fontId="5" fillId="7" borderId="37" xfId="0" applyFont="1" applyFill="1" applyBorder="1" applyAlignment="1">
      <alignment horizontal="center" vertical="center"/>
    </xf>
    <xf numFmtId="0" fontId="5" fillId="7" borderId="22" xfId="0" applyFont="1" applyFill="1" applyBorder="1" applyAlignment="1">
      <alignment horizontal="center" vertical="center"/>
    </xf>
    <xf numFmtId="0" fontId="5" fillId="7" borderId="23" xfId="0" applyFont="1" applyFill="1" applyBorder="1" applyAlignment="1">
      <alignment horizontal="center" vertical="center"/>
    </xf>
    <xf numFmtId="0" fontId="16" fillId="9" borderId="32" xfId="0" applyFont="1" applyFill="1" applyBorder="1" applyAlignment="1">
      <alignment horizontal="center" vertical="center" wrapText="1"/>
    </xf>
    <xf numFmtId="0" fontId="3" fillId="7" borderId="19" xfId="0" applyFont="1" applyFill="1" applyBorder="1" applyAlignment="1">
      <alignment horizontal="center"/>
    </xf>
    <xf numFmtId="0" fontId="3" fillId="7" borderId="20" xfId="0" applyFont="1" applyFill="1" applyBorder="1" applyAlignment="1">
      <alignment horizontal="center"/>
    </xf>
    <xf numFmtId="0" fontId="3" fillId="7" borderId="22" xfId="0" applyFont="1" applyFill="1" applyBorder="1" applyAlignment="1">
      <alignment horizontal="center"/>
    </xf>
    <xf numFmtId="0" fontId="3" fillId="7" borderId="21" xfId="0" applyFont="1" applyFill="1" applyBorder="1" applyAlignment="1">
      <alignment horizontal="center"/>
    </xf>
    <xf numFmtId="0" fontId="3" fillId="2" borderId="19" xfId="0" applyFont="1" applyFill="1" applyBorder="1" applyAlignment="1">
      <alignment horizontal="center" vertical="center"/>
    </xf>
    <xf numFmtId="2" fontId="11" fillId="2" borderId="31" xfId="0" applyNumberFormat="1" applyFont="1" applyFill="1" applyBorder="1" applyAlignment="1">
      <alignment horizontal="center" vertical="center"/>
    </xf>
    <xf numFmtId="2" fontId="11" fillId="2" borderId="19" xfId="0" applyNumberFormat="1" applyFont="1" applyFill="1" applyBorder="1" applyAlignment="1">
      <alignment horizontal="center" vertical="center"/>
    </xf>
    <xf numFmtId="2" fontId="11" fillId="2" borderId="31" xfId="0" applyNumberFormat="1" applyFont="1" applyFill="1" applyBorder="1" applyAlignment="1">
      <alignment horizontal="center" vertical="center" wrapText="1"/>
    </xf>
    <xf numFmtId="2" fontId="11" fillId="2" borderId="19" xfId="0" applyNumberFormat="1" applyFont="1" applyFill="1" applyBorder="1" applyAlignment="1">
      <alignment horizontal="center" vertical="center" wrapText="1"/>
    </xf>
    <xf numFmtId="3" fontId="11" fillId="2" borderId="31" xfId="0" applyNumberFormat="1" applyFont="1" applyFill="1" applyBorder="1" applyAlignment="1">
      <alignment horizontal="center" vertical="center"/>
    </xf>
    <xf numFmtId="3" fontId="11" fillId="2" borderId="19" xfId="0" applyNumberFormat="1" applyFont="1" applyFill="1" applyBorder="1" applyAlignment="1">
      <alignment horizontal="center" vertical="center"/>
    </xf>
    <xf numFmtId="165" fontId="11" fillId="2" borderId="31" xfId="0" applyNumberFormat="1" applyFont="1" applyFill="1" applyBorder="1" applyAlignment="1">
      <alignment horizontal="center" vertical="center" wrapText="1"/>
    </xf>
    <xf numFmtId="165" fontId="11" fillId="2" borderId="19" xfId="0" applyNumberFormat="1" applyFont="1" applyFill="1" applyBorder="1" applyAlignment="1">
      <alignment horizontal="center" vertical="center" wrapText="1"/>
    </xf>
    <xf numFmtId="0" fontId="5" fillId="2" borderId="19" xfId="0" applyFont="1" applyFill="1" applyBorder="1" applyAlignment="1">
      <alignment horizontal="center" vertical="center"/>
    </xf>
    <xf numFmtId="164" fontId="5" fillId="2" borderId="19" xfId="0" applyNumberFormat="1" applyFont="1" applyFill="1" applyBorder="1" applyAlignment="1">
      <alignment horizontal="center" vertical="center"/>
    </xf>
    <xf numFmtId="0" fontId="5" fillId="2" borderId="19" xfId="0" applyFont="1" applyFill="1" applyBorder="1" applyAlignment="1">
      <alignment horizontal="center" vertical="center" wrapText="1"/>
    </xf>
    <xf numFmtId="0" fontId="11" fillId="2" borderId="31" xfId="0" applyFont="1" applyFill="1" applyBorder="1" applyAlignment="1">
      <alignment horizontal="center" vertical="center"/>
    </xf>
    <xf numFmtId="0" fontId="11" fillId="2" borderId="19" xfId="0" applyFont="1" applyFill="1" applyBorder="1" applyAlignment="1">
      <alignment horizontal="center" vertical="center"/>
    </xf>
    <xf numFmtId="49" fontId="11" fillId="2" borderId="31" xfId="0" applyNumberFormat="1" applyFont="1" applyFill="1" applyBorder="1" applyAlignment="1">
      <alignment horizontal="center" vertical="center"/>
    </xf>
    <xf numFmtId="49" fontId="11" fillId="2" borderId="19" xfId="0" applyNumberFormat="1" applyFont="1" applyFill="1" applyBorder="1" applyAlignment="1">
      <alignment horizontal="center" vertical="center"/>
    </xf>
    <xf numFmtId="0" fontId="11" fillId="2" borderId="31" xfId="0" applyFont="1" applyFill="1" applyBorder="1" applyAlignment="1">
      <alignment horizontal="center" vertical="center" wrapText="1"/>
    </xf>
    <xf numFmtId="0" fontId="11" fillId="2" borderId="19" xfId="0" applyFont="1" applyFill="1" applyBorder="1" applyAlignment="1">
      <alignment horizontal="center" vertical="center" wrapText="1"/>
    </xf>
    <xf numFmtId="2" fontId="12" fillId="2" borderId="31" xfId="0" applyNumberFormat="1" applyFont="1" applyFill="1" applyBorder="1" applyAlignment="1">
      <alignment horizontal="center" vertical="center"/>
    </xf>
    <xf numFmtId="0" fontId="11" fillId="2" borderId="84" xfId="0" applyFont="1" applyFill="1" applyBorder="1" applyAlignment="1">
      <alignment horizontal="center" vertical="center" wrapText="1"/>
    </xf>
    <xf numFmtId="0" fontId="11" fillId="2" borderId="40" xfId="0" applyFont="1" applyFill="1" applyBorder="1" applyAlignment="1">
      <alignment horizontal="center" vertical="center" wrapText="1"/>
    </xf>
    <xf numFmtId="0" fontId="11" fillId="2" borderId="38" xfId="0" applyFont="1" applyFill="1" applyBorder="1" applyAlignment="1">
      <alignment horizontal="center" vertical="center" wrapText="1"/>
    </xf>
    <xf numFmtId="0" fontId="11" fillId="2" borderId="45" xfId="0" applyFont="1" applyFill="1" applyBorder="1" applyAlignment="1">
      <alignment horizontal="center" vertical="center" wrapText="1"/>
    </xf>
    <xf numFmtId="0" fontId="11" fillId="2" borderId="6" xfId="0" applyFont="1" applyFill="1" applyBorder="1" applyAlignment="1">
      <alignment horizontal="center" vertical="center" wrapText="1"/>
    </xf>
    <xf numFmtId="49" fontId="7" fillId="0" borderId="27" xfId="0" applyNumberFormat="1" applyFont="1" applyBorder="1" applyAlignment="1">
      <alignment horizontal="center" vertical="center"/>
    </xf>
    <xf numFmtId="0" fontId="7" fillId="0" borderId="25" xfId="0" applyFont="1" applyBorder="1" applyAlignment="1">
      <alignment horizontal="center" vertical="center"/>
    </xf>
    <xf numFmtId="0" fontId="7" fillId="0" borderId="26" xfId="0" applyFont="1" applyBorder="1" applyAlignment="1">
      <alignment horizontal="center" vertical="center"/>
    </xf>
    <xf numFmtId="2" fontId="7" fillId="0" borderId="25" xfId="0" applyNumberFormat="1" applyFont="1" applyBorder="1" applyAlignment="1">
      <alignment horizontal="center" vertical="center"/>
    </xf>
    <xf numFmtId="2" fontId="7" fillId="0" borderId="29" xfId="0" applyNumberFormat="1" applyFont="1" applyBorder="1" applyAlignment="1">
      <alignment horizontal="center" vertical="center"/>
    </xf>
    <xf numFmtId="2" fontId="7" fillId="0" borderId="30" xfId="0" applyNumberFormat="1" applyFont="1" applyBorder="1" applyAlignment="1">
      <alignment horizontal="center" vertical="center"/>
    </xf>
    <xf numFmtId="0" fontId="6" fillId="0" borderId="11" xfId="0" applyFont="1" applyBorder="1" applyAlignment="1">
      <alignment horizontal="center" vertical="center"/>
    </xf>
    <xf numFmtId="0" fontId="6" fillId="0" borderId="18" xfId="0" applyFont="1" applyBorder="1" applyAlignment="1">
      <alignment horizontal="center" vertical="center"/>
    </xf>
    <xf numFmtId="0" fontId="6" fillId="0" borderId="24" xfId="0" applyFont="1" applyBorder="1" applyAlignment="1">
      <alignment horizontal="center" vertical="center"/>
    </xf>
    <xf numFmtId="49" fontId="6" fillId="0" borderId="12" xfId="0" applyNumberFormat="1" applyFont="1" applyBorder="1" applyAlignment="1">
      <alignment horizontal="center" vertical="center"/>
    </xf>
    <xf numFmtId="0" fontId="6" fillId="0" borderId="13" xfId="0" applyFont="1" applyBorder="1" applyAlignment="1">
      <alignment horizontal="center" vertical="center"/>
    </xf>
    <xf numFmtId="0" fontId="6" fillId="0" borderId="14" xfId="0" applyFont="1" applyBorder="1" applyAlignment="1">
      <alignment horizontal="center" vertical="center"/>
    </xf>
    <xf numFmtId="2" fontId="6" fillId="0" borderId="13" xfId="0" applyNumberFormat="1" applyFont="1" applyBorder="1" applyAlignment="1">
      <alignment horizontal="center" vertical="center"/>
    </xf>
    <xf numFmtId="2" fontId="6" fillId="0" borderId="16" xfId="0" applyNumberFormat="1" applyFont="1" applyBorder="1" applyAlignment="1">
      <alignment horizontal="center" vertical="center"/>
    </xf>
    <xf numFmtId="2" fontId="6" fillId="0" borderId="17" xfId="0" applyNumberFormat="1" applyFont="1" applyBorder="1" applyAlignment="1">
      <alignment horizontal="center" vertical="center"/>
    </xf>
    <xf numFmtId="49" fontId="7" fillId="0" borderId="19" xfId="0" applyNumberFormat="1" applyFont="1" applyBorder="1" applyAlignment="1">
      <alignment horizontal="center" vertical="center"/>
    </xf>
    <xf numFmtId="0" fontId="7" fillId="0" borderId="20" xfId="0" applyFont="1" applyBorder="1" applyAlignment="1">
      <alignment horizontal="center" vertical="center"/>
    </xf>
    <xf numFmtId="0" fontId="7" fillId="0" borderId="21" xfId="0" applyFont="1" applyBorder="1" applyAlignment="1">
      <alignment horizontal="center" vertical="center"/>
    </xf>
    <xf numFmtId="2" fontId="7" fillId="0" borderId="20" xfId="0" applyNumberFormat="1" applyFont="1" applyBorder="1" applyAlignment="1">
      <alignment horizontal="center" vertical="center"/>
    </xf>
    <xf numFmtId="2" fontId="7" fillId="0" borderId="22" xfId="0" applyNumberFormat="1" applyFont="1" applyBorder="1" applyAlignment="1">
      <alignment horizontal="center" vertical="center"/>
    </xf>
    <xf numFmtId="2" fontId="7" fillId="0" borderId="23" xfId="0" applyNumberFormat="1" applyFont="1" applyBorder="1" applyAlignment="1">
      <alignment horizontal="center" vertical="center"/>
    </xf>
    <xf numFmtId="0" fontId="9" fillId="0" borderId="1" xfId="0" applyFont="1" applyBorder="1" applyAlignment="1">
      <alignment horizontal="left" vertical="center" wrapText="1"/>
    </xf>
    <xf numFmtId="0" fontId="2" fillId="0" borderId="2" xfId="0" applyFont="1" applyBorder="1" applyAlignment="1">
      <alignment horizontal="left" vertical="center" wrapText="1"/>
    </xf>
    <xf numFmtId="0" fontId="2" fillId="0" borderId="3" xfId="0" applyFont="1" applyBorder="1" applyAlignment="1">
      <alignment horizontal="left" vertical="center" wrapText="1"/>
    </xf>
    <xf numFmtId="0" fontId="0" fillId="0" borderId="49" xfId="0" applyBorder="1" applyAlignment="1">
      <alignment horizontal="left" vertical="center" wrapText="1"/>
    </xf>
    <xf numFmtId="0" fontId="0" fillId="0" borderId="44" xfId="0" applyBorder="1" applyAlignment="1">
      <alignment horizontal="left" vertical="center" wrapText="1"/>
    </xf>
    <xf numFmtId="0" fontId="0" fillId="0" borderId="41" xfId="0" applyBorder="1" applyAlignment="1">
      <alignment horizontal="left" vertical="center" wrapText="1"/>
    </xf>
    <xf numFmtId="49" fontId="6" fillId="0" borderId="8" xfId="0" applyNumberFormat="1" applyFont="1" applyBorder="1" applyAlignment="1">
      <alignment horizontal="center" vertical="center"/>
    </xf>
    <xf numFmtId="0" fontId="6" fillId="0" borderId="9" xfId="0" applyFont="1" applyBorder="1" applyAlignment="1">
      <alignment horizontal="center" vertical="center"/>
    </xf>
    <xf numFmtId="0" fontId="6" fillId="0" borderId="10" xfId="0" applyFont="1" applyBorder="1" applyAlignment="1">
      <alignment horizontal="center" vertical="center"/>
    </xf>
    <xf numFmtId="0" fontId="6" fillId="0" borderId="9" xfId="0" applyFont="1" applyBorder="1" applyAlignment="1">
      <alignment horizontal="center" vertical="center" wrapText="1"/>
    </xf>
    <xf numFmtId="0" fontId="6" fillId="0" borderId="2" xfId="0" applyFont="1" applyBorder="1" applyAlignment="1">
      <alignment horizontal="center" vertical="center" wrapText="1"/>
    </xf>
    <xf numFmtId="0" fontId="6" fillId="0" borderId="3" xfId="0" applyFont="1" applyBorder="1" applyAlignment="1">
      <alignment horizontal="center" vertical="center" wrapText="1"/>
    </xf>
    <xf numFmtId="0" fontId="6" fillId="0" borderId="13" xfId="0" applyFont="1" applyBorder="1" applyAlignment="1">
      <alignment horizontal="center" vertical="center" wrapText="1"/>
    </xf>
    <xf numFmtId="0" fontId="6" fillId="0" borderId="16" xfId="0" applyFont="1" applyBorder="1" applyAlignment="1">
      <alignment horizontal="center" vertical="center" wrapText="1"/>
    </xf>
    <xf numFmtId="0" fontId="6" fillId="0" borderId="17" xfId="0" applyFont="1" applyBorder="1" applyAlignment="1">
      <alignment horizontal="center" vertical="center" wrapText="1"/>
    </xf>
    <xf numFmtId="0" fontId="7" fillId="0" borderId="20" xfId="0" applyFont="1" applyBorder="1" applyAlignment="1">
      <alignment horizontal="center" vertical="center" wrapText="1"/>
    </xf>
    <xf numFmtId="0" fontId="7" fillId="0" borderId="22" xfId="0" applyFont="1" applyBorder="1" applyAlignment="1">
      <alignment horizontal="center" vertical="center" wrapText="1"/>
    </xf>
    <xf numFmtId="0" fontId="7" fillId="0" borderId="23" xfId="0" applyFont="1" applyBorder="1" applyAlignment="1">
      <alignment horizontal="center" vertical="center" wrapText="1"/>
    </xf>
    <xf numFmtId="0" fontId="7" fillId="0" borderId="25" xfId="0" applyFont="1" applyBorder="1" applyAlignment="1">
      <alignment horizontal="center" vertical="center" wrapText="1"/>
    </xf>
    <xf numFmtId="0" fontId="7" fillId="0" borderId="29" xfId="0" applyFont="1" applyBorder="1" applyAlignment="1">
      <alignment horizontal="center" vertical="center" wrapText="1"/>
    </xf>
    <xf numFmtId="0" fontId="7" fillId="0" borderId="30" xfId="0" applyFont="1" applyBorder="1" applyAlignment="1">
      <alignment horizontal="center" vertical="center" wrapText="1"/>
    </xf>
    <xf numFmtId="0" fontId="6" fillId="0" borderId="20" xfId="0" applyFont="1" applyBorder="1" applyAlignment="1">
      <alignment horizontal="center" vertical="center"/>
    </xf>
    <xf numFmtId="0" fontId="6" fillId="0" borderId="21" xfId="0" applyFont="1" applyBorder="1" applyAlignment="1">
      <alignment horizontal="center" vertical="center"/>
    </xf>
    <xf numFmtId="0" fontId="6" fillId="0" borderId="20" xfId="0" applyFont="1" applyBorder="1" applyAlignment="1">
      <alignment horizontal="left" vertical="center" wrapText="1"/>
    </xf>
    <xf numFmtId="0" fontId="6" fillId="0" borderId="22" xfId="0" applyFont="1" applyBorder="1" applyAlignment="1">
      <alignment horizontal="left" vertical="center" wrapText="1"/>
    </xf>
    <xf numFmtId="0" fontId="6" fillId="0" borderId="23" xfId="0" applyFont="1" applyBorder="1" applyAlignment="1">
      <alignment horizontal="left" vertical="center" wrapText="1"/>
    </xf>
    <xf numFmtId="49" fontId="6" fillId="0" borderId="25" xfId="0" applyNumberFormat="1" applyFont="1" applyBorder="1" applyAlignment="1">
      <alignment horizontal="center" vertical="center"/>
    </xf>
    <xf numFmtId="49" fontId="6" fillId="0" borderId="26" xfId="0" applyNumberFormat="1" applyFont="1" applyBorder="1" applyAlignment="1">
      <alignment horizontal="center" vertical="center"/>
    </xf>
    <xf numFmtId="0" fontId="6" fillId="0" borderId="25" xfId="0" applyFont="1" applyBorder="1" applyAlignment="1">
      <alignment horizontal="center" vertical="center"/>
    </xf>
    <xf numFmtId="0" fontId="6" fillId="0" borderId="26" xfId="0" applyFont="1" applyBorder="1" applyAlignment="1">
      <alignment horizontal="center" vertical="center"/>
    </xf>
    <xf numFmtId="2" fontId="6" fillId="0" borderId="25" xfId="0" applyNumberFormat="1" applyFont="1" applyBorder="1" applyAlignment="1">
      <alignment horizontal="center" vertical="center"/>
    </xf>
    <xf numFmtId="2" fontId="6" fillId="0" borderId="29" xfId="0" applyNumberFormat="1" applyFont="1" applyBorder="1" applyAlignment="1">
      <alignment horizontal="center" vertical="center"/>
    </xf>
    <xf numFmtId="2" fontId="6" fillId="0" borderId="30" xfId="0" applyNumberFormat="1" applyFont="1" applyBorder="1" applyAlignment="1">
      <alignment horizontal="center" vertical="center"/>
    </xf>
    <xf numFmtId="49" fontId="0" fillId="0" borderId="19" xfId="0" applyNumberFormat="1" applyBorder="1" applyAlignment="1">
      <alignment horizontal="center" vertical="center"/>
    </xf>
    <xf numFmtId="0" fontId="3" fillId="2" borderId="4" xfId="0" applyFont="1" applyFill="1" applyBorder="1" applyAlignment="1">
      <alignment horizontal="center" vertical="center"/>
    </xf>
    <xf numFmtId="0" fontId="3" fillId="2" borderId="5" xfId="0" applyFont="1" applyFill="1" applyBorder="1" applyAlignment="1">
      <alignment horizontal="center" vertical="center"/>
    </xf>
    <xf numFmtId="0" fontId="3" fillId="2" borderId="6" xfId="0" applyFont="1" applyFill="1" applyBorder="1" applyAlignment="1">
      <alignment horizontal="center" vertical="center"/>
    </xf>
    <xf numFmtId="0" fontId="3" fillId="2" borderId="1" xfId="0" applyFont="1" applyFill="1" applyBorder="1" applyAlignment="1">
      <alignment horizontal="center" vertical="center"/>
    </xf>
    <xf numFmtId="0" fontId="3" fillId="2" borderId="2" xfId="0" applyFont="1" applyFill="1" applyBorder="1" applyAlignment="1">
      <alignment horizontal="center" vertical="center"/>
    </xf>
    <xf numFmtId="0" fontId="3" fillId="2" borderId="3" xfId="0" applyFont="1" applyFill="1" applyBorder="1" applyAlignment="1">
      <alignment horizontal="center" vertical="center"/>
    </xf>
    <xf numFmtId="0" fontId="23" fillId="2" borderId="1" xfId="0" applyFont="1" applyFill="1" applyBorder="1" applyAlignment="1">
      <alignment horizontal="center" vertical="center"/>
    </xf>
    <xf numFmtId="0" fontId="23" fillId="2" borderId="2" xfId="0" applyFont="1" applyFill="1" applyBorder="1" applyAlignment="1">
      <alignment horizontal="center" vertical="center"/>
    </xf>
    <xf numFmtId="0" fontId="23" fillId="2" borderId="3" xfId="0" applyFont="1" applyFill="1" applyBorder="1" applyAlignment="1">
      <alignment horizontal="center" vertical="center"/>
    </xf>
    <xf numFmtId="49" fontId="3" fillId="0" borderId="8" xfId="0" applyNumberFormat="1" applyFont="1" applyBorder="1" applyAlignment="1">
      <alignment horizontal="center" vertical="center"/>
    </xf>
    <xf numFmtId="0" fontId="3" fillId="0" borderId="9" xfId="0" applyFont="1" applyBorder="1" applyAlignment="1">
      <alignment horizontal="center" vertical="center"/>
    </xf>
    <xf numFmtId="0" fontId="3" fillId="0" borderId="10" xfId="0" applyFont="1" applyBorder="1" applyAlignment="1">
      <alignment horizontal="center" vertical="center"/>
    </xf>
    <xf numFmtId="0" fontId="3" fillId="0" borderId="9" xfId="0" applyFont="1" applyBorder="1" applyAlignment="1">
      <alignment horizontal="center" vertical="center" wrapText="1"/>
    </xf>
    <xf numFmtId="0" fontId="3" fillId="0" borderId="2" xfId="0" applyFont="1" applyBorder="1" applyAlignment="1">
      <alignment horizontal="center" vertical="center" wrapText="1"/>
    </xf>
    <xf numFmtId="0" fontId="3" fillId="0" borderId="3" xfId="0" applyFont="1" applyBorder="1" applyAlignment="1">
      <alignment horizontal="center" vertical="center" wrapText="1"/>
    </xf>
    <xf numFmtId="49" fontId="6" fillId="0" borderId="19" xfId="0" applyNumberFormat="1" applyFont="1" applyBorder="1" applyAlignment="1">
      <alignment horizontal="center" vertical="center"/>
    </xf>
    <xf numFmtId="0" fontId="3" fillId="12" borderId="0" xfId="0" applyFont="1" applyFill="1" applyAlignment="1" applyProtection="1">
      <alignment horizontal="left" vertical="center"/>
      <protection locked="0"/>
    </xf>
    <xf numFmtId="0" fontId="32" fillId="12" borderId="50" xfId="16" applyFont="1" applyFill="1" applyBorder="1" applyAlignment="1" applyProtection="1">
      <alignment horizontal="center" vertical="center"/>
      <protection locked="0"/>
    </xf>
    <xf numFmtId="0" fontId="32" fillId="12" borderId="46" xfId="16" applyFont="1" applyFill="1" applyBorder="1" applyAlignment="1" applyProtection="1">
      <alignment horizontal="center" vertical="center"/>
      <protection locked="0"/>
    </xf>
    <xf numFmtId="0" fontId="33" fillId="12" borderId="15" xfId="16" applyFont="1" applyFill="1" applyBorder="1" applyAlignment="1" applyProtection="1">
      <alignment horizontal="center" vertical="center"/>
      <protection locked="0"/>
    </xf>
    <xf numFmtId="0" fontId="33" fillId="12" borderId="32" xfId="16" applyFont="1" applyFill="1" applyBorder="1" applyAlignment="1" applyProtection="1">
      <alignment horizontal="center" vertical="center"/>
      <protection locked="0"/>
    </xf>
    <xf numFmtId="0" fontId="33" fillId="12" borderId="51" xfId="0" applyFont="1" applyFill="1" applyBorder="1" applyAlignment="1" applyProtection="1">
      <alignment horizontal="center" vertical="center"/>
      <protection locked="0"/>
    </xf>
    <xf numFmtId="0" fontId="33" fillId="12" borderId="52" xfId="0" applyFont="1" applyFill="1" applyBorder="1" applyAlignment="1" applyProtection="1">
      <alignment horizontal="center" vertical="center"/>
      <protection locked="0"/>
    </xf>
    <xf numFmtId="0" fontId="36" fillId="12" borderId="56" xfId="16" applyFont="1" applyFill="1" applyBorder="1" applyAlignment="1" applyProtection="1">
      <alignment horizontal="center" vertical="center"/>
      <protection locked="0"/>
    </xf>
    <xf numFmtId="0" fontId="36" fillId="12" borderId="57" xfId="16" applyFont="1" applyFill="1" applyBorder="1" applyAlignment="1" applyProtection="1">
      <alignment horizontal="center" vertical="center"/>
      <protection locked="0"/>
    </xf>
    <xf numFmtId="0" fontId="36" fillId="12" borderId="56" xfId="16" applyFont="1" applyFill="1" applyBorder="1" applyAlignment="1" applyProtection="1">
      <alignment horizontal="center" vertical="center" wrapText="1"/>
      <protection locked="0"/>
    </xf>
    <xf numFmtId="0" fontId="36" fillId="12" borderId="57" xfId="16" applyFont="1" applyFill="1" applyBorder="1" applyAlignment="1" applyProtection="1">
      <alignment horizontal="center" vertical="center" wrapText="1"/>
      <protection locked="0"/>
    </xf>
    <xf numFmtId="0" fontId="27" fillId="12" borderId="44" xfId="16" applyFont="1" applyFill="1" applyBorder="1" applyAlignment="1" applyProtection="1">
      <alignment horizontal="left" vertical="center"/>
      <protection locked="0"/>
    </xf>
    <xf numFmtId="0" fontId="27" fillId="12" borderId="44" xfId="16" applyFont="1" applyFill="1" applyBorder="1" applyAlignment="1" applyProtection="1">
      <alignment horizontal="left" vertical="center" wrapText="1"/>
      <protection locked="0"/>
    </xf>
    <xf numFmtId="0" fontId="27" fillId="12" borderId="0" xfId="16" applyFont="1" applyFill="1" applyAlignment="1" applyProtection="1">
      <alignment horizontal="left" vertical="center" wrapText="1"/>
      <protection locked="0"/>
    </xf>
    <xf numFmtId="0" fontId="28" fillId="12" borderId="44" xfId="16" applyFont="1" applyFill="1" applyBorder="1" applyAlignment="1" applyProtection="1">
      <alignment horizontal="left" vertical="center" wrapText="1"/>
      <protection locked="0"/>
    </xf>
    <xf numFmtId="0" fontId="28" fillId="12" borderId="0" xfId="16" applyFont="1" applyFill="1" applyAlignment="1" applyProtection="1">
      <alignment horizontal="left" vertical="center" wrapText="1"/>
      <protection locked="0"/>
    </xf>
    <xf numFmtId="0" fontId="27" fillId="12" borderId="41" xfId="16" applyFont="1" applyFill="1" applyBorder="1" applyAlignment="1" applyProtection="1">
      <alignment horizontal="left" vertical="center" wrapText="1"/>
      <protection locked="0"/>
    </xf>
    <xf numFmtId="0" fontId="27" fillId="12" borderId="45" xfId="16" applyFont="1" applyFill="1" applyBorder="1" applyAlignment="1" applyProtection="1">
      <alignment horizontal="left" vertical="center" wrapText="1"/>
      <protection locked="0"/>
    </xf>
    <xf numFmtId="170" fontId="30" fillId="12" borderId="0" xfId="16" applyNumberFormat="1" applyFont="1" applyFill="1" applyAlignment="1" applyProtection="1">
      <alignment horizontal="left" vertical="center"/>
      <protection locked="0"/>
    </xf>
    <xf numFmtId="0" fontId="9" fillId="12" borderId="0" xfId="16" applyFont="1" applyFill="1" applyAlignment="1" applyProtection="1">
      <alignment horizontal="left" vertical="center"/>
      <protection locked="0"/>
    </xf>
    <xf numFmtId="0" fontId="36" fillId="12" borderId="33" xfId="16" applyFont="1" applyFill="1" applyBorder="1" applyAlignment="1" applyProtection="1">
      <alignment horizontal="center" vertical="center"/>
      <protection locked="0"/>
    </xf>
    <xf numFmtId="0" fontId="36" fillId="12" borderId="31" xfId="16" applyFont="1" applyFill="1" applyBorder="1" applyAlignment="1" applyProtection="1">
      <alignment horizontal="center" vertical="center"/>
      <protection locked="0"/>
    </xf>
    <xf numFmtId="0" fontId="37" fillId="13" borderId="1" xfId="0" applyFont="1" applyFill="1" applyBorder="1" applyAlignment="1">
      <alignment horizontal="center" vertical="center"/>
    </xf>
    <xf numFmtId="0" fontId="37" fillId="13" borderId="2" xfId="0" applyFont="1" applyFill="1" applyBorder="1" applyAlignment="1">
      <alignment horizontal="center" vertical="center"/>
    </xf>
    <xf numFmtId="0" fontId="37" fillId="13" borderId="3" xfId="0" applyFont="1" applyFill="1" applyBorder="1" applyAlignment="1">
      <alignment horizontal="center" vertical="center"/>
    </xf>
    <xf numFmtId="0" fontId="36" fillId="10" borderId="56" xfId="16" applyFont="1" applyFill="1" applyBorder="1" applyAlignment="1" applyProtection="1">
      <alignment horizontal="center" vertical="center"/>
      <protection locked="0"/>
    </xf>
    <xf numFmtId="0" fontId="36" fillId="10" borderId="57" xfId="16" applyFont="1" applyFill="1" applyBorder="1" applyAlignment="1" applyProtection="1">
      <alignment horizontal="center" vertical="center"/>
      <protection locked="0"/>
    </xf>
    <xf numFmtId="0" fontId="36" fillId="14" borderId="56" xfId="16" applyFont="1" applyFill="1" applyBorder="1" applyAlignment="1" applyProtection="1">
      <alignment horizontal="center" vertical="center"/>
      <protection locked="0"/>
    </xf>
    <xf numFmtId="0" fontId="36" fillId="14" borderId="57" xfId="16" applyFont="1" applyFill="1" applyBorder="1" applyAlignment="1" applyProtection="1">
      <alignment horizontal="center" vertical="center"/>
      <protection locked="0"/>
    </xf>
    <xf numFmtId="0" fontId="53" fillId="10" borderId="60" xfId="16" applyFont="1" applyFill="1" applyBorder="1" applyAlignment="1" applyProtection="1">
      <alignment horizontal="center" vertical="center" wrapText="1"/>
      <protection locked="0"/>
    </xf>
    <xf numFmtId="0" fontId="53" fillId="10" borderId="62" xfId="16" applyFont="1" applyFill="1" applyBorder="1" applyAlignment="1" applyProtection="1">
      <alignment horizontal="center" vertical="center" wrapText="1"/>
      <protection locked="0"/>
    </xf>
    <xf numFmtId="0" fontId="36" fillId="14" borderId="60" xfId="16" applyFont="1" applyFill="1" applyBorder="1" applyAlignment="1" applyProtection="1">
      <alignment horizontal="center" vertical="center"/>
      <protection locked="0"/>
    </xf>
    <xf numFmtId="0" fontId="36" fillId="14" borderId="62" xfId="16" applyFont="1" applyFill="1" applyBorder="1" applyAlignment="1" applyProtection="1">
      <alignment horizontal="center" vertical="center"/>
      <protection locked="0"/>
    </xf>
    <xf numFmtId="0" fontId="36" fillId="12" borderId="60" xfId="16" applyFont="1" applyFill="1" applyBorder="1" applyAlignment="1" applyProtection="1">
      <alignment horizontal="center" vertical="center"/>
      <protection locked="0"/>
    </xf>
    <xf numFmtId="0" fontId="36" fillId="12" borderId="62" xfId="16" applyFont="1" applyFill="1" applyBorder="1" applyAlignment="1" applyProtection="1">
      <alignment horizontal="center" vertical="center"/>
      <protection locked="0"/>
    </xf>
    <xf numFmtId="0" fontId="37" fillId="15" borderId="1" xfId="0" applyFont="1" applyFill="1" applyBorder="1" applyAlignment="1">
      <alignment horizontal="center" vertical="center"/>
    </xf>
    <xf numFmtId="0" fontId="37" fillId="15" borderId="2" xfId="0" applyFont="1" applyFill="1" applyBorder="1" applyAlignment="1">
      <alignment horizontal="center" vertical="center"/>
    </xf>
    <xf numFmtId="0" fontId="37" fillId="15" borderId="3" xfId="0" applyFont="1" applyFill="1" applyBorder="1" applyAlignment="1">
      <alignment horizontal="center" vertical="center"/>
    </xf>
    <xf numFmtId="0" fontId="36" fillId="10" borderId="60" xfId="16" applyFont="1" applyFill="1" applyBorder="1" applyAlignment="1" applyProtection="1">
      <alignment horizontal="center" vertical="center"/>
      <protection locked="0"/>
    </xf>
    <xf numFmtId="0" fontId="36" fillId="10" borderId="62" xfId="16" applyFont="1" applyFill="1" applyBorder="1" applyAlignment="1" applyProtection="1">
      <alignment horizontal="center" vertical="center"/>
      <protection locked="0"/>
    </xf>
    <xf numFmtId="0" fontId="37" fillId="0" borderId="0" xfId="0" applyFont="1" applyAlignment="1" applyProtection="1">
      <alignment horizontal="center" vertical="center" wrapText="1"/>
      <protection locked="0"/>
    </xf>
    <xf numFmtId="0" fontId="37" fillId="12" borderId="44" xfId="0" applyFont="1" applyFill="1" applyBorder="1" applyAlignment="1" applyProtection="1">
      <alignment horizontal="center" vertical="center"/>
      <protection locked="0"/>
    </xf>
    <xf numFmtId="0" fontId="36" fillId="12" borderId="65" xfId="16" applyFont="1" applyFill="1" applyBorder="1" applyAlignment="1" applyProtection="1">
      <alignment horizontal="center" vertical="center"/>
      <protection locked="0"/>
    </xf>
    <xf numFmtId="0" fontId="36" fillId="14" borderId="65" xfId="16" applyFont="1" applyFill="1" applyBorder="1" applyAlignment="1" applyProtection="1">
      <alignment horizontal="center" vertical="center"/>
      <protection locked="0"/>
    </xf>
    <xf numFmtId="0" fontId="3" fillId="16" borderId="1" xfId="0" applyFont="1" applyFill="1" applyBorder="1" applyAlignment="1">
      <alignment horizontal="center" vertical="center"/>
    </xf>
    <xf numFmtId="0" fontId="3" fillId="16" borderId="2" xfId="0" applyFont="1" applyFill="1" applyBorder="1" applyAlignment="1">
      <alignment horizontal="center" vertical="center"/>
    </xf>
    <xf numFmtId="0" fontId="3" fillId="16" borderId="3" xfId="0" applyFont="1" applyFill="1" applyBorder="1" applyAlignment="1">
      <alignment horizontal="center" vertical="center"/>
    </xf>
    <xf numFmtId="0" fontId="30" fillId="0" borderId="44" xfId="0" applyFont="1" applyBorder="1" applyAlignment="1" applyProtection="1">
      <alignment horizontal="center" vertical="center"/>
      <protection locked="0"/>
    </xf>
    <xf numFmtId="0" fontId="30" fillId="16" borderId="1" xfId="0" applyFont="1" applyFill="1" applyBorder="1" applyAlignment="1" applyProtection="1">
      <alignment horizontal="center" vertical="center"/>
      <protection locked="0"/>
    </xf>
    <xf numFmtId="0" fontId="30" fillId="16" borderId="2" xfId="0" applyFont="1" applyFill="1" applyBorder="1" applyAlignment="1" applyProtection="1">
      <alignment horizontal="center" vertical="center"/>
      <protection locked="0"/>
    </xf>
    <xf numFmtId="0" fontId="30" fillId="16" borderId="3" xfId="0" applyFont="1" applyFill="1" applyBorder="1" applyAlignment="1" applyProtection="1">
      <alignment horizontal="center" vertical="center"/>
      <protection locked="0"/>
    </xf>
    <xf numFmtId="0" fontId="30" fillId="16" borderId="49" xfId="0" applyFont="1" applyFill="1" applyBorder="1" applyAlignment="1" applyProtection="1">
      <alignment horizontal="center" vertical="center"/>
      <protection locked="0"/>
    </xf>
    <xf numFmtId="0" fontId="30" fillId="16" borderId="44" xfId="0" applyFont="1" applyFill="1" applyBorder="1" applyAlignment="1" applyProtection="1">
      <alignment horizontal="center" vertical="center"/>
      <protection locked="0"/>
    </xf>
    <xf numFmtId="0" fontId="30" fillId="16" borderId="41" xfId="0" applyFont="1" applyFill="1" applyBorder="1" applyAlignment="1" applyProtection="1">
      <alignment horizontal="center" vertical="center"/>
      <protection locked="0"/>
    </xf>
    <xf numFmtId="0" fontId="30" fillId="18" borderId="2" xfId="0" applyFont="1" applyFill="1" applyBorder="1" applyAlignment="1" applyProtection="1">
      <alignment horizontal="center" vertical="center"/>
      <protection locked="0"/>
    </xf>
    <xf numFmtId="0" fontId="30" fillId="18" borderId="3" xfId="0" applyFont="1" applyFill="1" applyBorder="1" applyAlignment="1" applyProtection="1">
      <alignment horizontal="center" vertical="center"/>
      <protection locked="0"/>
    </xf>
    <xf numFmtId="0" fontId="37" fillId="18" borderId="1" xfId="0" applyFont="1" applyFill="1" applyBorder="1" applyAlignment="1">
      <alignment horizontal="center" vertical="center"/>
    </xf>
    <xf numFmtId="0" fontId="37" fillId="18" borderId="3" xfId="0" applyFont="1" applyFill="1" applyBorder="1" applyAlignment="1">
      <alignment horizontal="center" vertical="center"/>
    </xf>
    <xf numFmtId="0" fontId="30" fillId="18" borderId="1" xfId="0" applyFont="1" applyFill="1" applyBorder="1" applyAlignment="1" applyProtection="1">
      <alignment horizontal="center" vertical="center"/>
      <protection locked="0"/>
    </xf>
    <xf numFmtId="0" fontId="37" fillId="18" borderId="2" xfId="0" applyFont="1" applyFill="1" applyBorder="1" applyAlignment="1">
      <alignment horizontal="center" vertical="center"/>
    </xf>
    <xf numFmtId="0" fontId="36" fillId="12" borderId="66" xfId="16" applyFont="1" applyFill="1" applyBorder="1" applyAlignment="1" applyProtection="1">
      <alignment horizontal="center" vertical="center"/>
      <protection locked="0"/>
    </xf>
    <xf numFmtId="0" fontId="36" fillId="14" borderId="66" xfId="16" applyFont="1" applyFill="1" applyBorder="1" applyAlignment="1" applyProtection="1">
      <alignment horizontal="center" vertical="center"/>
      <protection locked="0"/>
    </xf>
    <xf numFmtId="0" fontId="30" fillId="16" borderId="1" xfId="0" applyFont="1" applyFill="1" applyBorder="1" applyAlignment="1">
      <alignment horizontal="center" vertical="center"/>
    </xf>
    <xf numFmtId="0" fontId="30" fillId="16" borderId="2" xfId="0" applyFont="1" applyFill="1" applyBorder="1" applyAlignment="1">
      <alignment horizontal="center" vertical="center"/>
    </xf>
    <xf numFmtId="0" fontId="30" fillId="16" borderId="3" xfId="0" applyFont="1" applyFill="1" applyBorder="1" applyAlignment="1">
      <alignment horizontal="center" vertical="center"/>
    </xf>
    <xf numFmtId="0" fontId="30" fillId="18" borderId="1" xfId="0" applyFont="1" applyFill="1" applyBorder="1" applyAlignment="1">
      <alignment horizontal="center" vertical="center"/>
    </xf>
    <xf numFmtId="0" fontId="30" fillId="18" borderId="2" xfId="0" applyFont="1" applyFill="1" applyBorder="1" applyAlignment="1">
      <alignment horizontal="center" vertical="center"/>
    </xf>
    <xf numFmtId="0" fontId="30" fillId="18" borderId="3" xfId="0" applyFont="1" applyFill="1" applyBorder="1" applyAlignment="1">
      <alignment horizontal="center" vertical="center"/>
    </xf>
    <xf numFmtId="0" fontId="36" fillId="0" borderId="60" xfId="16" applyFont="1" applyBorder="1" applyAlignment="1" applyProtection="1">
      <alignment horizontal="center" vertical="center"/>
      <protection locked="0"/>
    </xf>
    <xf numFmtId="0" fontId="36" fillId="0" borderId="65" xfId="16" applyFont="1" applyBorder="1" applyAlignment="1" applyProtection="1">
      <alignment horizontal="center" vertical="center"/>
      <protection locked="0"/>
    </xf>
    <xf numFmtId="0" fontId="3" fillId="18" borderId="1" xfId="0" applyFont="1" applyFill="1" applyBorder="1" applyAlignment="1" applyProtection="1">
      <alignment horizontal="center" vertical="center"/>
      <protection locked="0"/>
    </xf>
    <xf numFmtId="0" fontId="3" fillId="18" borderId="2" xfId="0" applyFont="1" applyFill="1" applyBorder="1" applyAlignment="1" applyProtection="1">
      <alignment horizontal="center" vertical="center"/>
      <protection locked="0"/>
    </xf>
    <xf numFmtId="0" fontId="3" fillId="18" borderId="3" xfId="0" applyFont="1" applyFill="1" applyBorder="1" applyAlignment="1" applyProtection="1">
      <alignment horizontal="center" vertical="center"/>
      <protection locked="0"/>
    </xf>
    <xf numFmtId="0" fontId="38" fillId="12" borderId="60" xfId="16" applyFont="1" applyFill="1" applyBorder="1" applyAlignment="1" applyProtection="1">
      <alignment horizontal="center" vertical="center"/>
      <protection locked="0"/>
    </xf>
    <xf numFmtId="0" fontId="38" fillId="12" borderId="62" xfId="16" applyFont="1" applyFill="1" applyBorder="1" applyAlignment="1" applyProtection="1">
      <alignment horizontal="center" vertical="center"/>
      <protection locked="0"/>
    </xf>
    <xf numFmtId="0" fontId="29" fillId="14" borderId="60" xfId="16" applyFont="1" applyFill="1" applyBorder="1" applyAlignment="1" applyProtection="1">
      <alignment horizontal="center" vertical="center"/>
      <protection locked="0"/>
    </xf>
    <xf numFmtId="0" fontId="29" fillId="14" borderId="62" xfId="16" applyFont="1" applyFill="1" applyBorder="1" applyAlignment="1" applyProtection="1">
      <alignment horizontal="center" vertical="center"/>
      <protection locked="0"/>
    </xf>
    <xf numFmtId="0" fontId="3" fillId="18" borderId="49" xfId="0" applyFont="1" applyFill="1" applyBorder="1" applyAlignment="1" applyProtection="1">
      <alignment horizontal="center" vertical="center"/>
      <protection locked="0"/>
    </xf>
    <xf numFmtId="0" fontId="3" fillId="18" borderId="44" xfId="0" applyFont="1" applyFill="1" applyBorder="1" applyAlignment="1" applyProtection="1">
      <alignment horizontal="center" vertical="center"/>
      <protection locked="0"/>
    </xf>
    <xf numFmtId="0" fontId="3" fillId="18" borderId="41" xfId="0" applyFont="1" applyFill="1" applyBorder="1" applyAlignment="1" applyProtection="1">
      <alignment horizontal="center" vertical="center"/>
      <protection locked="0"/>
    </xf>
    <xf numFmtId="0" fontId="34" fillId="12" borderId="64" xfId="16" applyFont="1" applyFill="1" applyBorder="1" applyAlignment="1" applyProtection="1">
      <alignment horizontal="center" vertical="center"/>
      <protection locked="0"/>
    </xf>
    <xf numFmtId="0" fontId="34" fillId="12" borderId="5" xfId="16" applyFont="1" applyFill="1" applyBorder="1" applyAlignment="1" applyProtection="1">
      <alignment horizontal="center" vertical="center"/>
      <protection locked="0"/>
    </xf>
    <xf numFmtId="0" fontId="34" fillId="12" borderId="6" xfId="16" applyFont="1" applyFill="1" applyBorder="1" applyAlignment="1" applyProtection="1">
      <alignment horizontal="center" vertical="center"/>
      <protection locked="0"/>
    </xf>
    <xf numFmtId="0" fontId="36" fillId="12" borderId="0" xfId="16" applyFont="1" applyFill="1" applyAlignment="1" applyProtection="1">
      <alignment horizontal="center" vertical="center"/>
      <protection locked="0"/>
    </xf>
    <xf numFmtId="0" fontId="34" fillId="0" borderId="74" xfId="16" applyFont="1" applyBorder="1" applyAlignment="1" applyProtection="1">
      <alignment horizontal="center" vertical="center" wrapText="1"/>
      <protection locked="0"/>
    </xf>
    <xf numFmtId="0" fontId="34" fillId="0" borderId="32" xfId="16" applyFont="1" applyBorder="1" applyAlignment="1" applyProtection="1">
      <alignment horizontal="center" vertical="center" wrapText="1"/>
      <protection locked="0"/>
    </xf>
    <xf numFmtId="0" fontId="34" fillId="0" borderId="31" xfId="16" applyFont="1" applyBorder="1" applyAlignment="1" applyProtection="1">
      <alignment horizontal="center" vertical="center" wrapText="1"/>
      <protection locked="0"/>
    </xf>
    <xf numFmtId="0" fontId="34" fillId="0" borderId="73" xfId="16" applyFont="1" applyBorder="1" applyAlignment="1" applyProtection="1">
      <alignment horizontal="center" vertical="center" wrapText="1"/>
      <protection locked="0"/>
    </xf>
    <xf numFmtId="0" fontId="34" fillId="0" borderId="72" xfId="16" applyFont="1" applyBorder="1" applyAlignment="1" applyProtection="1">
      <alignment horizontal="center" vertical="center" wrapText="1"/>
      <protection locked="0"/>
    </xf>
    <xf numFmtId="0" fontId="34" fillId="0" borderId="81" xfId="16" applyFont="1" applyBorder="1" applyAlignment="1" applyProtection="1">
      <alignment horizontal="center" vertical="center" wrapText="1"/>
      <protection locked="0"/>
    </xf>
    <xf numFmtId="0" fontId="34" fillId="0" borderId="80" xfId="16" applyFont="1" applyBorder="1" applyAlignment="1" applyProtection="1">
      <alignment horizontal="center" vertical="center" wrapText="1"/>
      <protection locked="0"/>
    </xf>
    <xf numFmtId="0" fontId="34" fillId="0" borderId="38" xfId="16" applyFont="1" applyBorder="1" applyAlignment="1" applyProtection="1">
      <alignment horizontal="center" vertical="center" wrapText="1"/>
      <protection locked="0"/>
    </xf>
    <xf numFmtId="0" fontId="34" fillId="0" borderId="40" xfId="16" applyFont="1" applyBorder="1" applyAlignment="1" applyProtection="1">
      <alignment horizontal="center" vertical="center" wrapText="1"/>
      <protection locked="0"/>
    </xf>
    <xf numFmtId="0" fontId="34" fillId="0" borderId="75" xfId="16" applyFont="1" applyBorder="1" applyAlignment="1" applyProtection="1">
      <alignment horizontal="center" vertical="center" wrapText="1"/>
      <protection locked="0"/>
    </xf>
    <xf numFmtId="0" fontId="34" fillId="0" borderId="19" xfId="16" applyFont="1" applyBorder="1" applyAlignment="1" applyProtection="1">
      <alignment horizontal="center" vertical="center" wrapText="1"/>
      <protection locked="0"/>
    </xf>
    <xf numFmtId="0" fontId="34" fillId="0" borderId="76" xfId="16" applyFont="1" applyBorder="1" applyAlignment="1" applyProtection="1">
      <alignment horizontal="center" vertical="center" wrapText="1"/>
      <protection locked="0"/>
    </xf>
    <xf numFmtId="0" fontId="34" fillId="0" borderId="77" xfId="16" applyFont="1" applyBorder="1" applyAlignment="1" applyProtection="1">
      <alignment horizontal="center" vertical="center" wrapText="1"/>
      <protection locked="0"/>
    </xf>
    <xf numFmtId="0" fontId="34" fillId="0" borderId="20" xfId="16" applyFont="1" applyBorder="1" applyAlignment="1" applyProtection="1">
      <alignment horizontal="center" vertical="center" wrapText="1"/>
      <protection locked="0"/>
    </xf>
    <xf numFmtId="0" fontId="34" fillId="0" borderId="82" xfId="16" applyFont="1" applyBorder="1" applyAlignment="1" applyProtection="1">
      <alignment horizontal="center" vertical="center" wrapText="1"/>
      <protection locked="0"/>
    </xf>
    <xf numFmtId="0" fontId="3" fillId="12" borderId="0" xfId="0" applyFont="1" applyFill="1" applyAlignment="1" applyProtection="1">
      <alignment horizontal="center" vertical="center"/>
      <protection locked="0"/>
    </xf>
    <xf numFmtId="0" fontId="27" fillId="12" borderId="0" xfId="16" applyFont="1" applyFill="1" applyAlignment="1" applyProtection="1">
      <alignment horizontal="center" vertical="center" wrapText="1"/>
      <protection locked="0"/>
    </xf>
    <xf numFmtId="0" fontId="29" fillId="0" borderId="70" xfId="16" applyFont="1" applyBorder="1" applyAlignment="1" applyProtection="1">
      <alignment horizontal="center" vertical="center"/>
      <protection locked="0"/>
    </xf>
    <xf numFmtId="0" fontId="29" fillId="0" borderId="5" xfId="16" applyFont="1" applyBorder="1" applyAlignment="1" applyProtection="1">
      <alignment horizontal="center" vertical="center"/>
      <protection locked="0"/>
    </xf>
    <xf numFmtId="0" fontId="34" fillId="0" borderId="70" xfId="16" applyFont="1" applyBorder="1" applyAlignment="1" applyProtection="1">
      <alignment horizontal="center" vertical="center"/>
      <protection locked="0"/>
    </xf>
    <xf numFmtId="0" fontId="34" fillId="0" borderId="5" xfId="16" applyFont="1" applyBorder="1" applyAlignment="1" applyProtection="1">
      <alignment horizontal="center" vertical="center"/>
      <protection locked="0"/>
    </xf>
    <xf numFmtId="0" fontId="34" fillId="0" borderId="70" xfId="16" applyFont="1" applyBorder="1" applyAlignment="1" applyProtection="1">
      <alignment horizontal="center" vertical="center" wrapText="1"/>
      <protection locked="0"/>
    </xf>
    <xf numFmtId="0" fontId="34" fillId="0" borderId="5" xfId="16" applyFont="1" applyBorder="1" applyAlignment="1" applyProtection="1">
      <alignment horizontal="center" vertical="center" wrapText="1"/>
      <protection locked="0"/>
    </xf>
    <xf numFmtId="0" fontId="29" fillId="0" borderId="70" xfId="16" applyFont="1" applyBorder="1" applyAlignment="1" applyProtection="1">
      <alignment horizontal="center" vertical="center" wrapText="1"/>
      <protection locked="0"/>
    </xf>
    <xf numFmtId="0" fontId="29" fillId="0" borderId="5" xfId="16" applyFont="1" applyBorder="1" applyAlignment="1" applyProtection="1">
      <alignment horizontal="center" vertical="center" wrapText="1"/>
      <protection locked="0"/>
    </xf>
    <xf numFmtId="0" fontId="34" fillId="0" borderId="69" xfId="16" applyFont="1" applyBorder="1" applyAlignment="1" applyProtection="1">
      <alignment horizontal="center" vertical="center" wrapText="1"/>
      <protection locked="0"/>
    </xf>
    <xf numFmtId="0" fontId="34" fillId="0" borderId="78" xfId="16" applyFont="1" applyBorder="1" applyAlignment="1" applyProtection="1">
      <alignment horizontal="center" vertical="center" wrapText="1"/>
      <protection locked="0"/>
    </xf>
    <xf numFmtId="0" fontId="34" fillId="0" borderId="83" xfId="16" applyFont="1" applyBorder="1" applyAlignment="1" applyProtection="1">
      <alignment horizontal="center" vertical="center" wrapText="1"/>
      <protection locked="0"/>
    </xf>
    <xf numFmtId="0" fontId="34" fillId="0" borderId="0" xfId="16" applyFont="1" applyAlignment="1" applyProtection="1">
      <alignment horizontal="center" vertical="center" wrapText="1"/>
      <protection locked="0"/>
    </xf>
    <xf numFmtId="0" fontId="34" fillId="0" borderId="84" xfId="16" applyFont="1" applyBorder="1" applyAlignment="1" applyProtection="1">
      <alignment horizontal="center" vertical="center" wrapText="1"/>
      <protection locked="0"/>
    </xf>
    <xf numFmtId="0" fontId="0" fillId="0" borderId="0" xfId="0" applyAlignment="1">
      <alignment horizontal="center" vertical="center"/>
    </xf>
    <xf numFmtId="0" fontId="29" fillId="0" borderId="0" xfId="16" applyFont="1" applyAlignment="1" applyProtection="1">
      <alignment horizontal="center" vertical="center"/>
      <protection locked="0"/>
    </xf>
    <xf numFmtId="0" fontId="34" fillId="0" borderId="85" xfId="16" applyFont="1" applyBorder="1" applyAlignment="1" applyProtection="1">
      <alignment horizontal="center" vertical="center" wrapText="1"/>
      <protection locked="0"/>
    </xf>
    <xf numFmtId="0" fontId="34" fillId="0" borderId="42" xfId="16" applyFont="1" applyBorder="1" applyAlignment="1" applyProtection="1">
      <alignment horizontal="center" vertical="center" wrapText="1"/>
      <protection locked="0"/>
    </xf>
    <xf numFmtId="0" fontId="34" fillId="0" borderId="86" xfId="16" applyFont="1" applyBorder="1" applyAlignment="1" applyProtection="1">
      <alignment horizontal="center" vertical="center" wrapText="1"/>
      <protection locked="0"/>
    </xf>
    <xf numFmtId="0" fontId="34" fillId="0" borderId="87" xfId="16" applyFont="1" applyBorder="1" applyAlignment="1" applyProtection="1">
      <alignment horizontal="center" vertical="center" wrapText="1"/>
      <protection locked="0"/>
    </xf>
    <xf numFmtId="0" fontId="34" fillId="0" borderId="33" xfId="16" applyFont="1" applyBorder="1" applyAlignment="1" applyProtection="1">
      <alignment horizontal="center" vertical="center" wrapText="1"/>
      <protection locked="0"/>
    </xf>
    <xf numFmtId="0" fontId="48" fillId="0" borderId="86" xfId="16" applyFont="1" applyBorder="1" applyAlignment="1" applyProtection="1">
      <alignment horizontal="center" vertical="center" wrapText="1"/>
      <protection locked="0"/>
    </xf>
    <xf numFmtId="0" fontId="48" fillId="0" borderId="42" xfId="16" applyFont="1" applyBorder="1" applyAlignment="1" applyProtection="1">
      <alignment horizontal="center" vertical="center" wrapText="1"/>
      <protection locked="0"/>
    </xf>
    <xf numFmtId="0" fontId="48" fillId="0" borderId="38" xfId="16" applyFont="1" applyBorder="1" applyAlignment="1" applyProtection="1">
      <alignment horizontal="center" vertical="center" wrapText="1"/>
      <protection locked="0"/>
    </xf>
    <xf numFmtId="0" fontId="48" fillId="0" borderId="40" xfId="16" applyFont="1" applyBorder="1" applyAlignment="1" applyProtection="1">
      <alignment horizontal="center" vertical="center" wrapText="1"/>
      <protection locked="0"/>
    </xf>
    <xf numFmtId="0" fontId="48" fillId="0" borderId="19" xfId="16" applyFont="1" applyBorder="1" applyAlignment="1" applyProtection="1">
      <alignment horizontal="center" vertical="center" wrapText="1"/>
      <protection locked="0"/>
    </xf>
    <xf numFmtId="0" fontId="48" fillId="0" borderId="20" xfId="16" applyFont="1" applyBorder="1" applyAlignment="1" applyProtection="1">
      <alignment horizontal="center" vertical="center" wrapText="1"/>
      <protection locked="0"/>
    </xf>
    <xf numFmtId="0" fontId="48" fillId="0" borderId="82" xfId="16" applyFont="1" applyBorder="1" applyAlignment="1" applyProtection="1">
      <alignment horizontal="center" vertical="center" wrapText="1"/>
      <protection locked="0"/>
    </xf>
    <xf numFmtId="0" fontId="47" fillId="0" borderId="78" xfId="16" applyFont="1" applyBorder="1" applyAlignment="1" applyProtection="1">
      <alignment horizontal="center" vertical="center" wrapText="1"/>
      <protection locked="0"/>
    </xf>
    <xf numFmtId="0" fontId="47" fillId="0" borderId="0" xfId="16" applyFont="1" applyAlignment="1" applyProtection="1">
      <alignment horizontal="center" vertical="center" wrapText="1"/>
      <protection locked="0"/>
    </xf>
    <xf numFmtId="0" fontId="47" fillId="0" borderId="45" xfId="16" applyFont="1" applyBorder="1" applyAlignment="1" applyProtection="1">
      <alignment horizontal="center" vertical="center" wrapText="1"/>
      <protection locked="0"/>
    </xf>
    <xf numFmtId="0" fontId="47" fillId="0" borderId="91" xfId="16" applyFont="1" applyBorder="1" applyAlignment="1" applyProtection="1">
      <alignment horizontal="center" vertical="center" wrapText="1"/>
      <protection locked="0"/>
    </xf>
    <xf numFmtId="0" fontId="47" fillId="0" borderId="5" xfId="16" applyFont="1" applyBorder="1" applyAlignment="1" applyProtection="1">
      <alignment horizontal="center" vertical="center" wrapText="1"/>
      <protection locked="0"/>
    </xf>
    <xf numFmtId="0" fontId="47" fillId="0" borderId="6" xfId="16" applyFont="1" applyBorder="1" applyAlignment="1" applyProtection="1">
      <alignment horizontal="center" vertical="center" wrapText="1"/>
      <protection locked="0"/>
    </xf>
    <xf numFmtId="0" fontId="29" fillId="21" borderId="19" xfId="16" applyFont="1" applyFill="1" applyBorder="1" applyAlignment="1" applyProtection="1">
      <alignment horizontal="center" vertical="center"/>
      <protection locked="0"/>
    </xf>
    <xf numFmtId="0" fontId="29" fillId="10" borderId="19" xfId="16" applyFont="1" applyFill="1" applyBorder="1" applyAlignment="1" applyProtection="1">
      <alignment horizontal="center" vertical="center"/>
      <protection locked="0"/>
    </xf>
    <xf numFmtId="2" fontId="48" fillId="0" borderId="86" xfId="16" applyNumberFormat="1" applyFont="1" applyBorder="1" applyAlignment="1" applyProtection="1">
      <alignment horizontal="center" vertical="center" wrapText="1"/>
      <protection locked="0"/>
    </xf>
    <xf numFmtId="2" fontId="48" fillId="0" borderId="42" xfId="16" applyNumberFormat="1" applyFont="1" applyBorder="1" applyAlignment="1" applyProtection="1">
      <alignment horizontal="center" vertical="center" wrapText="1"/>
      <protection locked="0"/>
    </xf>
    <xf numFmtId="2" fontId="48" fillId="0" borderId="38" xfId="16" applyNumberFormat="1" applyFont="1" applyBorder="1" applyAlignment="1" applyProtection="1">
      <alignment horizontal="center" vertical="center" wrapText="1"/>
      <protection locked="0"/>
    </xf>
    <xf numFmtId="2" fontId="48" fillId="0" borderId="40" xfId="16" applyNumberFormat="1" applyFont="1" applyBorder="1" applyAlignment="1" applyProtection="1">
      <alignment horizontal="center" vertical="center" wrapText="1"/>
      <protection locked="0"/>
    </xf>
    <xf numFmtId="2" fontId="48" fillId="0" borderId="19" xfId="16" applyNumberFormat="1" applyFont="1" applyBorder="1" applyAlignment="1" applyProtection="1">
      <alignment horizontal="center" vertical="center" wrapText="1"/>
      <protection locked="0"/>
    </xf>
    <xf numFmtId="0" fontId="48" fillId="0" borderId="27" xfId="16" applyFont="1" applyBorder="1" applyAlignment="1" applyProtection="1">
      <alignment horizontal="center" vertical="center" wrapText="1"/>
      <protection locked="0"/>
    </xf>
    <xf numFmtId="0" fontId="48" fillId="0" borderId="25" xfId="16" applyFont="1" applyBorder="1" applyAlignment="1" applyProtection="1">
      <alignment horizontal="center" vertical="center" wrapText="1"/>
      <protection locked="0"/>
    </xf>
    <xf numFmtId="0" fontId="48" fillId="0" borderId="92" xfId="16" applyFont="1" applyBorder="1" applyAlignment="1" applyProtection="1">
      <alignment horizontal="center" vertical="center" wrapText="1"/>
      <protection locked="0"/>
    </xf>
    <xf numFmtId="0" fontId="45" fillId="0" borderId="43" xfId="16" applyFont="1" applyBorder="1" applyAlignment="1" applyProtection="1">
      <alignment horizontal="center" vertical="center"/>
      <protection locked="0"/>
    </xf>
    <xf numFmtId="0" fontId="45" fillId="0" borderId="0" xfId="16" applyFont="1" applyAlignment="1" applyProtection="1">
      <alignment horizontal="center" vertical="center"/>
      <protection locked="0"/>
    </xf>
    <xf numFmtId="0" fontId="34" fillId="0" borderId="91" xfId="16" applyFont="1" applyBorder="1" applyAlignment="1" applyProtection="1">
      <alignment horizontal="center" vertical="center" wrapText="1"/>
      <protection locked="0"/>
    </xf>
    <xf numFmtId="0" fontId="34" fillId="0" borderId="47" xfId="16" applyFont="1" applyBorder="1" applyAlignment="1" applyProtection="1">
      <alignment horizontal="center" vertical="center" wrapText="1"/>
      <protection locked="0"/>
    </xf>
    <xf numFmtId="0" fontId="34" fillId="0" borderId="22" xfId="16" applyFont="1" applyBorder="1" applyAlignment="1" applyProtection="1">
      <alignment horizontal="center" vertical="center" wrapText="1"/>
      <protection locked="0"/>
    </xf>
    <xf numFmtId="0" fontId="34" fillId="0" borderId="21" xfId="16" applyFont="1" applyBorder="1" applyAlignment="1" applyProtection="1">
      <alignment horizontal="center" vertical="center" wrapText="1"/>
      <protection locked="0"/>
    </xf>
    <xf numFmtId="0" fontId="48" fillId="0" borderId="21" xfId="16" applyFont="1" applyBorder="1" applyAlignment="1" applyProtection="1">
      <alignment horizontal="center" vertical="center" wrapText="1"/>
      <protection locked="0"/>
    </xf>
    <xf numFmtId="0" fontId="29" fillId="0" borderId="25" xfId="16" applyFont="1" applyBorder="1" applyAlignment="1" applyProtection="1">
      <alignment horizontal="center" vertical="center"/>
      <protection locked="0"/>
    </xf>
    <xf numFmtId="0" fontId="29" fillId="0" borderId="29" xfId="16" applyFont="1" applyBorder="1" applyAlignment="1" applyProtection="1">
      <alignment horizontal="center" vertical="center"/>
      <protection locked="0"/>
    </xf>
    <xf numFmtId="0" fontId="29" fillId="0" borderId="26" xfId="16" applyFont="1" applyBorder="1" applyAlignment="1" applyProtection="1">
      <alignment horizontal="center" vertical="center"/>
      <protection locked="0"/>
    </xf>
    <xf numFmtId="0" fontId="48" fillId="0" borderId="26" xfId="16" applyFont="1" applyBorder="1" applyAlignment="1" applyProtection="1">
      <alignment horizontal="center" vertical="center" wrapText="1"/>
      <protection locked="0"/>
    </xf>
    <xf numFmtId="2" fontId="48" fillId="0" borderId="20" xfId="16" applyNumberFormat="1" applyFont="1" applyBorder="1" applyAlignment="1" applyProtection="1">
      <alignment horizontal="center" vertical="center" wrapText="1"/>
      <protection locked="0"/>
    </xf>
    <xf numFmtId="2" fontId="48" fillId="0" borderId="82" xfId="16" applyNumberFormat="1" applyFont="1" applyBorder="1" applyAlignment="1" applyProtection="1">
      <alignment horizontal="center" vertical="center" wrapText="1"/>
      <protection locked="0"/>
    </xf>
  </cellXfs>
  <cellStyles count="18">
    <cellStyle name="Normal" xfId="0" builtinId="0"/>
    <cellStyle name="Normal 103" xfId="1" xr:uid="{00000000-0005-0000-0000-000001000000}"/>
    <cellStyle name="Normal 120" xfId="2" xr:uid="{00000000-0005-0000-0000-000002000000}"/>
    <cellStyle name="Normal 17" xfId="3" xr:uid="{00000000-0005-0000-0000-000003000000}"/>
    <cellStyle name="Normal 188" xfId="4" xr:uid="{00000000-0005-0000-0000-000004000000}"/>
    <cellStyle name="Normal 191" xfId="5" xr:uid="{00000000-0005-0000-0000-000005000000}"/>
    <cellStyle name="Normal 192" xfId="6" xr:uid="{00000000-0005-0000-0000-000006000000}"/>
    <cellStyle name="Normal 195" xfId="7" xr:uid="{00000000-0005-0000-0000-000007000000}"/>
    <cellStyle name="Normal 196" xfId="8" xr:uid="{00000000-0005-0000-0000-000008000000}"/>
    <cellStyle name="Normal 2 2" xfId="17" xr:uid="{F54FD6A9-B433-4B02-BF46-C9CFBFA42CDB}"/>
    <cellStyle name="Normal 201 2" xfId="9" xr:uid="{00000000-0005-0000-0000-000009000000}"/>
    <cellStyle name="Normal 207" xfId="10" xr:uid="{00000000-0005-0000-0000-00000A000000}"/>
    <cellStyle name="Normal 211" xfId="11" xr:uid="{00000000-0005-0000-0000-00000B000000}"/>
    <cellStyle name="Normal 218" xfId="12" xr:uid="{00000000-0005-0000-0000-00000C000000}"/>
    <cellStyle name="Normal 219" xfId="13" xr:uid="{00000000-0005-0000-0000-00000D000000}"/>
    <cellStyle name="Normal 222" xfId="14" xr:uid="{00000000-0005-0000-0000-00000E000000}"/>
    <cellStyle name="Normal 3" xfId="15" xr:uid="{00000000-0005-0000-0000-00000F000000}"/>
    <cellStyle name="Normal 5" xfId="16" xr:uid="{00000000-0005-0000-0000-000010000000}"/>
  </cellStyles>
  <dxfs count="2014">
    <dxf>
      <font>
        <b/>
        <i val="0"/>
        <color rgb="FFFF0000"/>
      </font>
      <fill>
        <patternFill>
          <fgColor theme="0"/>
          <bgColor theme="0" tint="-4.9989318521683403E-2"/>
        </patternFill>
      </fill>
    </dxf>
    <dxf>
      <font>
        <b/>
        <i val="0"/>
        <color theme="1"/>
      </font>
      <fill>
        <patternFill>
          <fgColor theme="0"/>
        </patternFill>
      </fill>
    </dxf>
    <dxf>
      <font>
        <color rgb="FF00B050"/>
      </font>
      <fill>
        <patternFill>
          <bgColor rgb="FF00B050"/>
        </patternFill>
      </fill>
    </dxf>
    <dxf>
      <font>
        <color rgb="FF00B050"/>
      </font>
      <fill>
        <patternFill>
          <bgColor rgb="FF00B050"/>
        </patternFill>
      </fill>
    </dxf>
    <dxf>
      <font>
        <b/>
        <i val="0"/>
        <color rgb="FFFF0000"/>
      </font>
      <fill>
        <patternFill>
          <fgColor theme="0"/>
          <bgColor theme="0" tint="-4.9989318521683403E-2"/>
        </patternFill>
      </fill>
    </dxf>
    <dxf>
      <font>
        <b/>
        <i val="0"/>
        <color theme="1"/>
      </font>
      <fill>
        <patternFill>
          <fgColor theme="0"/>
        </patternFill>
      </fill>
    </dxf>
    <dxf>
      <font>
        <b/>
        <i val="0"/>
        <color rgb="FFFF0000"/>
      </font>
      <fill>
        <patternFill>
          <fgColor theme="0"/>
          <bgColor theme="0" tint="-4.9989318521683403E-2"/>
        </patternFill>
      </fill>
    </dxf>
    <dxf>
      <font>
        <b/>
        <i val="0"/>
        <color theme="1"/>
      </font>
      <fill>
        <patternFill>
          <fgColor theme="0"/>
        </patternFill>
      </fill>
    </dxf>
    <dxf>
      <font>
        <color rgb="FF00B050"/>
      </font>
      <fill>
        <patternFill>
          <bgColor rgb="FF00B050"/>
        </patternFill>
      </fill>
    </dxf>
    <dxf>
      <font>
        <b/>
        <i val="0"/>
        <color rgb="FFFF0000"/>
      </font>
      <fill>
        <patternFill>
          <fgColor theme="0"/>
          <bgColor theme="0" tint="-4.9989318521683403E-2"/>
        </patternFill>
      </fill>
    </dxf>
    <dxf>
      <font>
        <b/>
        <i val="0"/>
        <color theme="1"/>
      </font>
      <fill>
        <patternFill>
          <fgColor theme="0"/>
        </patternFill>
      </fill>
    </dxf>
    <dxf>
      <font>
        <color rgb="FF00B050"/>
      </font>
      <fill>
        <patternFill>
          <bgColor rgb="FF00B050"/>
        </patternFill>
      </fill>
    </dxf>
    <dxf>
      <font>
        <b/>
        <i val="0"/>
        <color rgb="FFFF0000"/>
      </font>
      <fill>
        <patternFill>
          <fgColor theme="0"/>
          <bgColor theme="0" tint="-4.9989318521683403E-2"/>
        </patternFill>
      </fill>
    </dxf>
    <dxf>
      <font>
        <b/>
        <i val="0"/>
        <color theme="1"/>
      </font>
      <fill>
        <patternFill>
          <fgColor theme="0"/>
        </patternFill>
      </fill>
    </dxf>
    <dxf>
      <font>
        <color rgb="FF00B050"/>
      </font>
      <fill>
        <patternFill>
          <bgColor rgb="FF00B050"/>
        </patternFill>
      </fill>
    </dxf>
    <dxf>
      <font>
        <color rgb="FF00B050"/>
      </font>
      <fill>
        <patternFill>
          <bgColor rgb="FF00B050"/>
        </patternFill>
      </fill>
    </dxf>
    <dxf>
      <font>
        <b/>
        <i val="0"/>
        <color theme="1"/>
      </font>
      <fill>
        <patternFill>
          <fgColor theme="0"/>
        </patternFill>
      </fill>
    </dxf>
    <dxf>
      <font>
        <b/>
        <i val="0"/>
        <color rgb="FFFF0000"/>
      </font>
      <fill>
        <patternFill>
          <fgColor theme="0"/>
          <bgColor theme="0" tint="-4.9989318521683403E-2"/>
        </patternFill>
      </fill>
    </dxf>
    <dxf>
      <font>
        <b/>
        <i val="0"/>
        <color theme="1"/>
      </font>
      <fill>
        <patternFill>
          <fgColor theme="0"/>
        </patternFill>
      </fill>
    </dxf>
    <dxf>
      <font>
        <b/>
        <i val="0"/>
        <color rgb="FFFF0000"/>
      </font>
      <fill>
        <patternFill>
          <fgColor theme="0"/>
          <bgColor theme="0" tint="-4.9989318521683403E-2"/>
        </patternFill>
      </fill>
    </dxf>
    <dxf>
      <font>
        <color rgb="FF00B050"/>
      </font>
      <fill>
        <patternFill>
          <bgColor rgb="FF00B050"/>
        </patternFill>
      </fill>
    </dxf>
    <dxf>
      <font>
        <color rgb="FF00B050"/>
      </font>
      <fill>
        <patternFill>
          <bgColor rgb="FF00B050"/>
        </patternFill>
      </fill>
    </dxf>
    <dxf>
      <font>
        <b/>
        <i val="0"/>
        <color theme="1"/>
      </font>
      <fill>
        <patternFill>
          <fgColor theme="0"/>
        </patternFill>
      </fill>
    </dxf>
    <dxf>
      <font>
        <b/>
        <i val="0"/>
        <color rgb="FFFF0000"/>
      </font>
      <fill>
        <patternFill>
          <fgColor theme="0"/>
          <bgColor theme="0" tint="-4.9989318521683403E-2"/>
        </patternFill>
      </fill>
    </dxf>
    <dxf>
      <font>
        <color rgb="FF00B050"/>
      </font>
      <fill>
        <patternFill>
          <bgColor rgb="FF00B050"/>
        </patternFill>
      </fill>
    </dxf>
    <dxf>
      <font>
        <b/>
        <i val="0"/>
        <color rgb="FFFF0000"/>
      </font>
      <fill>
        <patternFill>
          <fgColor theme="0"/>
          <bgColor theme="0" tint="-4.9989318521683403E-2"/>
        </patternFill>
      </fill>
    </dxf>
    <dxf>
      <font>
        <b/>
        <i val="0"/>
        <color theme="1"/>
      </font>
      <fill>
        <patternFill>
          <fgColor theme="0"/>
        </patternFill>
      </fill>
    </dxf>
    <dxf>
      <font>
        <b/>
        <i val="0"/>
        <color rgb="FFFF0000"/>
      </font>
      <fill>
        <patternFill>
          <fgColor theme="0"/>
          <bgColor theme="0" tint="-4.9989318521683403E-2"/>
        </patternFill>
      </fill>
    </dxf>
    <dxf>
      <font>
        <color rgb="FF00B050"/>
      </font>
      <fill>
        <patternFill>
          <bgColor rgb="FF00B050"/>
        </patternFill>
      </fill>
    </dxf>
    <dxf>
      <font>
        <b/>
        <i val="0"/>
        <color theme="1"/>
      </font>
      <fill>
        <patternFill>
          <fgColor theme="0"/>
        </patternFill>
      </fill>
    </dxf>
    <dxf>
      <font>
        <b/>
        <i val="0"/>
        <color theme="1"/>
      </font>
      <fill>
        <patternFill>
          <fgColor theme="0"/>
        </patternFill>
      </fill>
    </dxf>
    <dxf>
      <font>
        <b/>
        <i val="0"/>
        <color rgb="FFFF0000"/>
      </font>
      <fill>
        <patternFill>
          <fgColor theme="0"/>
          <bgColor theme="0" tint="-4.9989318521683403E-2"/>
        </patternFill>
      </fill>
    </dxf>
    <dxf>
      <font>
        <color rgb="FF00B050"/>
      </font>
      <fill>
        <patternFill>
          <bgColor rgb="FF00B050"/>
        </patternFill>
      </fill>
    </dxf>
    <dxf>
      <font>
        <color rgb="FF00B050"/>
      </font>
      <fill>
        <patternFill>
          <bgColor rgb="FF00B050"/>
        </patternFill>
      </fill>
    </dxf>
    <dxf>
      <font>
        <b/>
        <i val="0"/>
        <color rgb="FFFF0000"/>
      </font>
      <fill>
        <patternFill>
          <fgColor theme="0"/>
          <bgColor theme="0" tint="-4.9989318521683403E-2"/>
        </patternFill>
      </fill>
    </dxf>
    <dxf>
      <font>
        <b/>
        <i val="0"/>
        <color theme="1"/>
      </font>
      <fill>
        <patternFill>
          <fgColor theme="0"/>
        </patternFill>
      </fill>
    </dxf>
    <dxf>
      <font>
        <b/>
        <i val="0"/>
        <color rgb="FFFF0000"/>
      </font>
      <fill>
        <patternFill>
          <fgColor theme="0"/>
          <bgColor theme="0" tint="-4.9989318521683403E-2"/>
        </patternFill>
      </fill>
    </dxf>
    <dxf>
      <font>
        <b/>
        <i val="0"/>
        <color theme="1"/>
      </font>
      <fill>
        <patternFill>
          <fgColor theme="0"/>
        </patternFill>
      </fill>
    </dxf>
    <dxf>
      <font>
        <color rgb="FF00B050"/>
      </font>
      <fill>
        <patternFill>
          <bgColor rgb="FF00B050"/>
        </patternFill>
      </fill>
    </dxf>
    <dxf>
      <font>
        <b/>
        <i val="0"/>
        <color theme="1"/>
      </font>
      <fill>
        <patternFill>
          <fgColor theme="0"/>
        </patternFill>
      </fill>
    </dxf>
    <dxf>
      <font>
        <b/>
        <i val="0"/>
        <color rgb="FFFF0000"/>
      </font>
      <fill>
        <patternFill>
          <fgColor theme="0"/>
          <bgColor theme="0" tint="-4.9989318521683403E-2"/>
        </patternFill>
      </fill>
    </dxf>
    <dxf>
      <font>
        <color rgb="FF00B050"/>
      </font>
      <fill>
        <patternFill>
          <bgColor rgb="FF00B050"/>
        </patternFill>
      </fill>
    </dxf>
    <dxf>
      <font>
        <b/>
        <i val="0"/>
        <color theme="1"/>
      </font>
      <fill>
        <patternFill>
          <fgColor theme="0"/>
        </patternFill>
      </fill>
    </dxf>
    <dxf>
      <font>
        <b/>
        <i val="0"/>
        <color rgb="FFFF0000"/>
      </font>
      <fill>
        <patternFill>
          <fgColor theme="0"/>
          <bgColor theme="0" tint="-4.9989318521683403E-2"/>
        </patternFill>
      </fill>
    </dxf>
    <dxf>
      <font>
        <color rgb="FF00B050"/>
      </font>
      <fill>
        <patternFill>
          <bgColor rgb="FF00B050"/>
        </patternFill>
      </fill>
    </dxf>
    <dxf>
      <font>
        <color rgb="FF00B050"/>
      </font>
      <fill>
        <patternFill>
          <bgColor rgb="FF00B050"/>
        </patternFill>
      </fill>
    </dxf>
    <dxf>
      <font>
        <b/>
        <i val="0"/>
        <color theme="7" tint="-0.24994659260841701"/>
      </font>
      <fill>
        <patternFill>
          <bgColor rgb="FFFFFF00"/>
        </patternFill>
      </fill>
    </dxf>
    <dxf>
      <font>
        <color rgb="FFFF0000"/>
      </font>
      <fill>
        <patternFill>
          <bgColor rgb="FFFF0000"/>
        </patternFill>
      </fill>
    </dxf>
    <dxf>
      <font>
        <b/>
        <i val="0"/>
        <color theme="7" tint="-0.24994659260841701"/>
      </font>
      <fill>
        <patternFill>
          <bgColor rgb="FFFFFF00"/>
        </patternFill>
      </fill>
    </dxf>
    <dxf>
      <font>
        <color rgb="FF9C0006"/>
      </font>
      <fill>
        <patternFill>
          <bgColor rgb="FFFFC7CE"/>
        </patternFill>
      </fill>
    </dxf>
    <dxf>
      <font>
        <b/>
        <i val="0"/>
        <color rgb="FFFF0000"/>
      </font>
      <fill>
        <patternFill>
          <fgColor theme="0"/>
          <bgColor theme="0" tint="-4.9989318521683403E-2"/>
        </patternFill>
      </fill>
    </dxf>
    <dxf>
      <font>
        <b/>
        <i val="0"/>
        <color theme="1"/>
      </font>
      <fill>
        <patternFill>
          <fgColor theme="0"/>
        </patternFill>
      </fill>
    </dxf>
    <dxf>
      <font>
        <color rgb="FF00B050"/>
      </font>
      <fill>
        <patternFill>
          <bgColor rgb="FF00B050"/>
        </patternFill>
      </fill>
    </dxf>
    <dxf>
      <font>
        <b/>
        <i val="0"/>
        <color theme="7" tint="-0.24994659260841701"/>
      </font>
      <fill>
        <patternFill>
          <bgColor rgb="FFFFFF00"/>
        </patternFill>
      </fill>
    </dxf>
    <dxf>
      <font>
        <color rgb="FFFF0000"/>
      </font>
      <fill>
        <patternFill>
          <bgColor rgb="FFFF0000"/>
        </patternFill>
      </fill>
    </dxf>
    <dxf>
      <font>
        <color rgb="FF00B050"/>
      </font>
      <fill>
        <patternFill>
          <bgColor rgb="FF00B050"/>
        </patternFill>
      </fill>
    </dxf>
    <dxf>
      <font>
        <b/>
        <i val="0"/>
        <color theme="1"/>
      </font>
      <fill>
        <patternFill>
          <fgColor theme="0"/>
        </patternFill>
      </fill>
    </dxf>
    <dxf>
      <font>
        <b/>
        <i val="0"/>
        <color theme="7" tint="-0.24994659260841701"/>
      </font>
      <fill>
        <patternFill>
          <bgColor rgb="FFFFFF00"/>
        </patternFill>
      </fill>
    </dxf>
    <dxf>
      <font>
        <color rgb="FFFF0000"/>
      </font>
      <fill>
        <patternFill>
          <bgColor rgb="FFFF0000"/>
        </patternFill>
      </fill>
    </dxf>
    <dxf>
      <font>
        <b/>
        <i val="0"/>
        <color rgb="FFFF0000"/>
      </font>
      <fill>
        <patternFill>
          <fgColor theme="0"/>
          <bgColor theme="0" tint="-4.9989318521683403E-2"/>
        </patternFill>
      </fill>
    </dxf>
    <dxf>
      <font>
        <color rgb="FF9C0006"/>
      </font>
      <fill>
        <patternFill>
          <bgColor rgb="FFFFC7CE"/>
        </patternFill>
      </fill>
    </dxf>
    <dxf>
      <font>
        <b/>
        <i val="0"/>
        <color theme="7" tint="-0.24994659260841701"/>
      </font>
      <fill>
        <patternFill>
          <bgColor rgb="FFFFFF00"/>
        </patternFill>
      </fill>
    </dxf>
    <dxf>
      <font>
        <color rgb="FF00B050"/>
      </font>
      <fill>
        <patternFill>
          <bgColor rgb="FF00B050"/>
        </patternFill>
      </fill>
    </dxf>
    <dxf>
      <font>
        <b/>
        <i val="0"/>
        <color rgb="FFFF0000"/>
      </font>
      <fill>
        <patternFill>
          <fgColor theme="0"/>
          <bgColor theme="0" tint="-4.9989318521683403E-2"/>
        </patternFill>
      </fill>
    </dxf>
    <dxf>
      <font>
        <color rgb="FF00B050"/>
      </font>
      <fill>
        <patternFill>
          <bgColor rgb="FF00B050"/>
        </patternFill>
      </fill>
    </dxf>
    <dxf>
      <font>
        <b/>
        <i val="0"/>
        <color theme="1"/>
      </font>
      <fill>
        <patternFill>
          <fgColor theme="0"/>
        </patternFill>
      </fill>
    </dxf>
    <dxf>
      <font>
        <b/>
        <i val="0"/>
        <color rgb="FFFF0000"/>
      </font>
      <fill>
        <patternFill>
          <fgColor theme="0"/>
          <bgColor theme="0" tint="-4.9989318521683403E-2"/>
        </patternFill>
      </fill>
    </dxf>
    <dxf>
      <font>
        <b/>
        <i val="0"/>
        <color theme="1"/>
      </font>
      <fill>
        <patternFill>
          <fgColor theme="0"/>
        </patternFill>
      </fill>
    </dxf>
    <dxf>
      <font>
        <color rgb="FF00B050"/>
      </font>
      <fill>
        <patternFill>
          <bgColor rgb="FF00B050"/>
        </patternFill>
      </fill>
    </dxf>
    <dxf>
      <font>
        <b/>
        <i val="0"/>
        <color theme="7" tint="-0.24994659260841701"/>
      </font>
      <fill>
        <patternFill>
          <bgColor rgb="FFFFFF00"/>
        </patternFill>
      </fill>
    </dxf>
    <dxf>
      <font>
        <color rgb="FFFF0000"/>
      </font>
      <fill>
        <patternFill>
          <bgColor rgb="FFFF0000"/>
        </patternFill>
      </fill>
    </dxf>
    <dxf>
      <font>
        <b/>
        <i val="0"/>
        <color rgb="FFFF0000"/>
      </font>
      <fill>
        <patternFill>
          <fgColor theme="0"/>
          <bgColor theme="0" tint="-4.9989318521683403E-2"/>
        </patternFill>
      </fill>
    </dxf>
    <dxf>
      <font>
        <b/>
        <i val="0"/>
        <color theme="1"/>
      </font>
      <fill>
        <patternFill>
          <fgColor theme="0"/>
        </patternFill>
      </fill>
    </dxf>
    <dxf>
      <font>
        <color rgb="FF9C0006"/>
      </font>
      <fill>
        <patternFill>
          <bgColor rgb="FFFFC7CE"/>
        </patternFill>
      </fill>
    </dxf>
    <dxf>
      <font>
        <color rgb="FF00B050"/>
      </font>
      <fill>
        <patternFill>
          <bgColor rgb="FF00B050"/>
        </patternFill>
      </fill>
    </dxf>
    <dxf>
      <font>
        <color rgb="FF00B050"/>
      </font>
      <fill>
        <patternFill>
          <bgColor rgb="FF00B050"/>
        </patternFill>
      </fill>
    </dxf>
    <dxf>
      <font>
        <b/>
        <i val="0"/>
        <color theme="7" tint="-0.24994659260841701"/>
      </font>
      <fill>
        <patternFill>
          <bgColor rgb="FFFFFF00"/>
        </patternFill>
      </fill>
    </dxf>
    <dxf>
      <font>
        <color rgb="FFFF0000"/>
      </font>
      <fill>
        <patternFill>
          <bgColor rgb="FFFF0000"/>
        </patternFill>
      </fill>
    </dxf>
    <dxf>
      <font>
        <b/>
        <i val="0"/>
        <color theme="7" tint="-0.24994659260841701"/>
      </font>
      <fill>
        <patternFill>
          <bgColor rgb="FFFFFF00"/>
        </patternFill>
      </fill>
    </dxf>
    <dxf>
      <font>
        <color rgb="FF9C0006"/>
      </font>
      <fill>
        <patternFill>
          <bgColor rgb="FFFFC7CE"/>
        </patternFill>
      </fill>
    </dxf>
    <dxf>
      <font>
        <color rgb="FF00B050"/>
      </font>
      <fill>
        <patternFill>
          <bgColor rgb="FF00B050"/>
        </patternFill>
      </fill>
    </dxf>
    <dxf>
      <font>
        <color rgb="FFFF0000"/>
      </font>
      <fill>
        <patternFill>
          <bgColor rgb="FFFF0000"/>
        </patternFill>
      </fill>
    </dxf>
    <dxf>
      <font>
        <b/>
        <i val="0"/>
        <color theme="7" tint="-0.24994659260841701"/>
      </font>
      <fill>
        <patternFill>
          <bgColor rgb="FFFFFF00"/>
        </patternFill>
      </fill>
    </dxf>
    <dxf>
      <font>
        <color rgb="FF00B050"/>
      </font>
      <fill>
        <patternFill>
          <bgColor rgb="FF00B050"/>
        </patternFill>
      </fill>
    </dxf>
    <dxf>
      <font>
        <color rgb="FF9C0006"/>
      </font>
      <fill>
        <patternFill>
          <bgColor rgb="FFFFC7CE"/>
        </patternFill>
      </fill>
    </dxf>
    <dxf>
      <font>
        <color rgb="FF00B050"/>
      </font>
      <fill>
        <patternFill>
          <bgColor rgb="FF00B050"/>
        </patternFill>
      </fill>
    </dxf>
    <dxf>
      <font>
        <b/>
        <i val="0"/>
        <color theme="1"/>
      </font>
      <fill>
        <patternFill>
          <fgColor theme="0"/>
        </patternFill>
      </fill>
    </dxf>
    <dxf>
      <font>
        <b/>
        <i val="0"/>
        <color rgb="FFFF0000"/>
      </font>
      <fill>
        <patternFill>
          <fgColor theme="0"/>
          <bgColor theme="0" tint="-4.9989318521683403E-2"/>
        </patternFill>
      </fill>
    </dxf>
    <dxf>
      <font>
        <color rgb="FFFF0000"/>
      </font>
      <fill>
        <patternFill>
          <bgColor rgb="FFFF0000"/>
        </patternFill>
      </fill>
    </dxf>
    <dxf>
      <font>
        <b/>
        <i val="0"/>
        <color theme="7" tint="-0.24994659260841701"/>
      </font>
      <fill>
        <patternFill>
          <bgColor rgb="FFFFFF00"/>
        </patternFill>
      </fill>
    </dxf>
    <dxf>
      <font>
        <color rgb="FF9C0006"/>
      </font>
      <fill>
        <patternFill>
          <bgColor rgb="FFFFC7CE"/>
        </patternFill>
      </fill>
    </dxf>
    <dxf>
      <font>
        <color rgb="FF00B050"/>
      </font>
      <fill>
        <patternFill>
          <bgColor rgb="FF00B050"/>
        </patternFill>
      </fill>
    </dxf>
    <dxf>
      <font>
        <color rgb="FFFF0000"/>
      </font>
      <fill>
        <patternFill>
          <bgColor rgb="FFFF0000"/>
        </patternFill>
      </fill>
    </dxf>
    <dxf>
      <font>
        <b/>
        <i val="0"/>
        <color theme="7" tint="-0.24994659260841701"/>
      </font>
      <fill>
        <patternFill>
          <bgColor rgb="FFFFFF00"/>
        </patternFill>
      </fill>
    </dxf>
    <dxf>
      <font>
        <color rgb="FF00B050"/>
      </font>
      <fill>
        <patternFill>
          <bgColor rgb="FF00B050"/>
        </patternFill>
      </fill>
    </dxf>
    <dxf>
      <font>
        <color rgb="FF9C0006"/>
      </font>
      <fill>
        <patternFill>
          <bgColor rgb="FFFFC7CE"/>
        </patternFill>
      </fill>
    </dxf>
    <dxf>
      <font>
        <b/>
        <i val="0"/>
        <color theme="7" tint="-0.24994659260841701"/>
      </font>
      <fill>
        <patternFill>
          <bgColor rgb="FFFFFF00"/>
        </patternFill>
      </fill>
    </dxf>
    <dxf>
      <font>
        <color rgb="FFFF0000"/>
      </font>
      <fill>
        <patternFill>
          <bgColor rgb="FFFF0000"/>
        </patternFill>
      </fill>
    </dxf>
    <dxf>
      <font>
        <color rgb="FF9C0006"/>
      </font>
      <fill>
        <patternFill>
          <bgColor rgb="FFFFC7CE"/>
        </patternFill>
      </fill>
    </dxf>
    <dxf>
      <font>
        <color rgb="FFFF0000"/>
      </font>
      <fill>
        <patternFill>
          <bgColor rgb="FFFF0000"/>
        </patternFill>
      </fill>
    </dxf>
    <dxf>
      <font>
        <b/>
        <i val="0"/>
        <color theme="7" tint="-0.24994659260841701"/>
      </font>
      <fill>
        <patternFill>
          <bgColor rgb="FFFFFF00"/>
        </patternFill>
      </fill>
    </dxf>
    <dxf>
      <font>
        <color rgb="FF9C0006"/>
      </font>
      <fill>
        <patternFill>
          <bgColor rgb="FFFFC7CE"/>
        </patternFill>
      </fill>
    </dxf>
    <dxf>
      <font>
        <color rgb="FFFF0000"/>
      </font>
      <fill>
        <patternFill>
          <bgColor rgb="FFFF0000"/>
        </patternFill>
      </fill>
    </dxf>
    <dxf>
      <font>
        <b/>
        <i val="0"/>
        <color theme="7" tint="-0.24994659260841701"/>
      </font>
      <fill>
        <patternFill>
          <bgColor rgb="FFFFFF00"/>
        </patternFill>
      </fill>
    </dxf>
    <dxf>
      <font>
        <color rgb="FF9C0006"/>
      </font>
      <fill>
        <patternFill>
          <bgColor rgb="FFFFC7CE"/>
        </patternFill>
      </fill>
    </dxf>
    <dxf>
      <font>
        <b/>
        <i val="0"/>
        <color theme="1"/>
      </font>
      <fill>
        <patternFill>
          <fgColor theme="0"/>
        </patternFill>
      </fill>
    </dxf>
    <dxf>
      <font>
        <color rgb="FF00B050"/>
      </font>
      <fill>
        <patternFill>
          <bgColor rgb="FF00B050"/>
        </patternFill>
      </fill>
    </dxf>
    <dxf>
      <font>
        <b/>
        <i val="0"/>
        <color rgb="FFFF0000"/>
      </font>
      <fill>
        <patternFill>
          <fgColor theme="0"/>
          <bgColor theme="0" tint="-4.9989318521683403E-2"/>
        </patternFill>
      </fill>
    </dxf>
    <dxf>
      <font>
        <color rgb="FFFF0000"/>
      </font>
      <fill>
        <patternFill>
          <bgColor rgb="FFFF0000"/>
        </patternFill>
      </fill>
    </dxf>
    <dxf>
      <font>
        <b/>
        <i val="0"/>
        <color theme="7" tint="-0.24994659260841701"/>
      </font>
      <fill>
        <patternFill>
          <bgColor rgb="FFFFFF00"/>
        </patternFill>
      </fill>
    </dxf>
    <dxf>
      <font>
        <color rgb="FF9C0006"/>
      </font>
      <fill>
        <patternFill>
          <bgColor rgb="FFFFC7CE"/>
        </patternFill>
      </fill>
    </dxf>
    <dxf>
      <font>
        <color rgb="FFFF0000"/>
      </font>
      <fill>
        <patternFill>
          <bgColor rgb="FFFF0000"/>
        </patternFill>
      </fill>
    </dxf>
    <dxf>
      <font>
        <b/>
        <i val="0"/>
        <color theme="7" tint="-0.24994659260841701"/>
      </font>
      <fill>
        <patternFill>
          <bgColor rgb="FFFFFF00"/>
        </patternFill>
      </fill>
    </dxf>
    <dxf>
      <font>
        <color rgb="FFFF0000"/>
      </font>
      <fill>
        <patternFill>
          <bgColor rgb="FFFF0000"/>
        </patternFill>
      </fill>
    </dxf>
    <dxf>
      <font>
        <b/>
        <i val="0"/>
        <color theme="7" tint="-0.24994659260841701"/>
      </font>
      <fill>
        <patternFill>
          <bgColor rgb="FFFFFF00"/>
        </patternFill>
      </fill>
    </dxf>
    <dxf>
      <font>
        <color rgb="FF9C0006"/>
      </font>
      <fill>
        <patternFill>
          <bgColor rgb="FFFFC7CE"/>
        </patternFill>
      </fill>
    </dxf>
    <dxf>
      <font>
        <color rgb="FF9C0006"/>
      </font>
      <fill>
        <patternFill>
          <bgColor rgb="FFFFC7CE"/>
        </patternFill>
      </fill>
    </dxf>
    <dxf>
      <font>
        <color rgb="FFFF0000"/>
      </font>
      <fill>
        <patternFill>
          <bgColor rgb="FFFF0000"/>
        </patternFill>
      </fill>
    </dxf>
    <dxf>
      <font>
        <b/>
        <i val="0"/>
        <color theme="7" tint="-0.24994659260841701"/>
      </font>
      <fill>
        <patternFill>
          <bgColor rgb="FFFFFF00"/>
        </patternFill>
      </fill>
    </dxf>
    <dxf>
      <font>
        <color rgb="FF9C0006"/>
      </font>
      <fill>
        <patternFill>
          <bgColor rgb="FFFFC7CE"/>
        </patternFill>
      </fill>
    </dxf>
    <dxf>
      <font>
        <color rgb="FF00B050"/>
      </font>
      <fill>
        <patternFill>
          <bgColor rgb="FF00B050"/>
        </patternFill>
      </fill>
    </dxf>
    <dxf>
      <font>
        <b/>
        <i val="0"/>
        <color theme="1"/>
      </font>
      <fill>
        <patternFill>
          <fgColor theme="0"/>
        </patternFill>
      </fill>
    </dxf>
    <dxf>
      <font>
        <b/>
        <i val="0"/>
        <color rgb="FFFF0000"/>
      </font>
      <fill>
        <patternFill>
          <fgColor theme="0"/>
          <bgColor theme="0" tint="-4.9989318521683403E-2"/>
        </patternFill>
      </fill>
    </dxf>
    <dxf>
      <font>
        <b/>
        <i val="0"/>
        <color theme="7" tint="-0.24994659260841701"/>
      </font>
      <fill>
        <patternFill>
          <bgColor rgb="FFFFFF00"/>
        </patternFill>
      </fill>
    </dxf>
    <dxf>
      <font>
        <color rgb="FFFF0000"/>
      </font>
      <fill>
        <patternFill>
          <bgColor rgb="FFFF0000"/>
        </patternFill>
      </fill>
    </dxf>
    <dxf>
      <font>
        <b/>
        <i val="0"/>
        <color theme="7" tint="-0.24994659260841701"/>
      </font>
      <fill>
        <patternFill>
          <bgColor rgb="FFFFFF00"/>
        </patternFill>
      </fill>
    </dxf>
    <dxf>
      <font>
        <color rgb="FFFF0000"/>
      </font>
      <fill>
        <patternFill>
          <bgColor rgb="FFFF0000"/>
        </patternFill>
      </fill>
    </dxf>
    <dxf>
      <font>
        <color rgb="FF9C0006"/>
      </font>
      <fill>
        <patternFill>
          <bgColor rgb="FFFFC7CE"/>
        </patternFill>
      </fill>
    </dxf>
    <dxf>
      <font>
        <b/>
        <i val="0"/>
        <color theme="7" tint="-0.24994659260841701"/>
      </font>
      <fill>
        <patternFill>
          <bgColor rgb="FFFFFF00"/>
        </patternFill>
      </fill>
    </dxf>
    <dxf>
      <font>
        <color rgb="FFFF0000"/>
      </font>
      <fill>
        <patternFill>
          <bgColor rgb="FFFF0000"/>
        </patternFill>
      </fill>
    </dxf>
    <dxf>
      <font>
        <b/>
        <i val="0"/>
        <color theme="7" tint="-0.24994659260841701"/>
      </font>
      <fill>
        <patternFill>
          <bgColor rgb="FFFFFF00"/>
        </patternFill>
      </fill>
    </dxf>
    <dxf>
      <font>
        <color rgb="FFFF0000"/>
      </font>
      <fill>
        <patternFill>
          <bgColor rgb="FFFF0000"/>
        </patternFill>
      </fill>
    </dxf>
    <dxf>
      <font>
        <color rgb="FF9C0006"/>
      </font>
      <fill>
        <patternFill>
          <bgColor rgb="FFFFC7CE"/>
        </patternFill>
      </fill>
    </dxf>
    <dxf>
      <font>
        <b/>
        <i val="0"/>
        <color theme="1"/>
      </font>
      <fill>
        <patternFill>
          <fgColor theme="0"/>
        </patternFill>
      </fill>
    </dxf>
    <dxf>
      <font>
        <b/>
        <i val="0"/>
        <color rgb="FFFF0000"/>
      </font>
      <fill>
        <patternFill>
          <fgColor theme="0"/>
          <bgColor theme="0" tint="-4.9989318521683403E-2"/>
        </patternFill>
      </fill>
    </dxf>
    <dxf>
      <font>
        <color rgb="FF00B050"/>
      </font>
      <fill>
        <patternFill>
          <bgColor rgb="FF00B050"/>
        </patternFill>
      </fill>
    </dxf>
    <dxf>
      <font>
        <color rgb="FF00B050"/>
      </font>
      <fill>
        <patternFill>
          <bgColor rgb="FF00B050"/>
        </patternFill>
      </fill>
    </dxf>
    <dxf>
      <font>
        <b/>
        <i val="0"/>
        <color theme="1"/>
      </font>
      <fill>
        <patternFill>
          <fgColor theme="0"/>
        </patternFill>
      </fill>
    </dxf>
    <dxf>
      <font>
        <b/>
        <i val="0"/>
        <color rgb="FFFF0000"/>
      </font>
      <fill>
        <patternFill>
          <fgColor theme="0"/>
          <bgColor theme="0" tint="-4.9989318521683403E-2"/>
        </patternFill>
      </fill>
    </dxf>
    <dxf>
      <font>
        <color rgb="FFFF0000"/>
      </font>
      <fill>
        <patternFill>
          <bgColor rgb="FFFF0000"/>
        </patternFill>
      </fill>
    </dxf>
    <dxf>
      <font>
        <b/>
        <i val="0"/>
        <color theme="7" tint="-0.24994659260841701"/>
      </font>
      <fill>
        <patternFill>
          <bgColor rgb="FFFFFF00"/>
        </patternFill>
      </fill>
    </dxf>
    <dxf>
      <font>
        <color rgb="FF9C0006"/>
      </font>
      <fill>
        <patternFill>
          <bgColor rgb="FFFFC7CE"/>
        </patternFill>
      </fill>
    </dxf>
    <dxf>
      <font>
        <b/>
        <i val="0"/>
        <color theme="7" tint="-0.24994659260841701"/>
      </font>
      <fill>
        <patternFill>
          <bgColor rgb="FFFFFF00"/>
        </patternFill>
      </fill>
    </dxf>
    <dxf>
      <font>
        <color rgb="FFFF0000"/>
      </font>
      <fill>
        <patternFill>
          <bgColor rgb="FFFF0000"/>
        </patternFill>
      </fill>
    </dxf>
    <dxf>
      <font>
        <b/>
        <i val="0"/>
        <color theme="7" tint="-0.24994659260841701"/>
      </font>
      <fill>
        <patternFill>
          <bgColor rgb="FFFFFF00"/>
        </patternFill>
      </fill>
    </dxf>
    <dxf>
      <font>
        <color rgb="FFFF0000"/>
      </font>
      <fill>
        <patternFill>
          <bgColor rgb="FFFF0000"/>
        </patternFill>
      </fill>
    </dxf>
    <dxf>
      <font>
        <color rgb="FFFF0000"/>
      </font>
      <fill>
        <patternFill>
          <bgColor rgb="FFFF0000"/>
        </patternFill>
      </fill>
    </dxf>
    <dxf>
      <font>
        <b/>
        <i val="0"/>
        <color theme="7" tint="-0.24994659260841701"/>
      </font>
      <fill>
        <patternFill>
          <bgColor rgb="FFFFFF00"/>
        </patternFill>
      </fill>
    </dxf>
    <dxf>
      <font>
        <color rgb="FF00B050"/>
      </font>
      <fill>
        <patternFill>
          <bgColor rgb="FF00B050"/>
        </patternFill>
      </fill>
    </dxf>
    <dxf>
      <font>
        <color rgb="FF9C0006"/>
      </font>
      <fill>
        <patternFill>
          <bgColor rgb="FFFFC7CE"/>
        </patternFill>
      </fill>
    </dxf>
    <dxf>
      <font>
        <b/>
        <i val="0"/>
        <color rgb="FFFF0000"/>
      </font>
      <fill>
        <patternFill>
          <fgColor theme="0"/>
          <bgColor theme="0" tint="-4.9989318521683403E-2"/>
        </patternFill>
      </fill>
    </dxf>
    <dxf>
      <font>
        <b/>
        <i val="0"/>
        <color theme="1"/>
      </font>
      <fill>
        <patternFill>
          <fgColor theme="0"/>
        </patternFill>
      </fill>
    </dxf>
    <dxf>
      <font>
        <color rgb="FF00B050"/>
      </font>
      <fill>
        <patternFill>
          <bgColor rgb="FF00B050"/>
        </patternFill>
      </fill>
    </dxf>
    <dxf>
      <font>
        <color rgb="FFFF0000"/>
      </font>
      <fill>
        <patternFill>
          <bgColor rgb="FFFF0000"/>
        </patternFill>
      </fill>
    </dxf>
    <dxf>
      <font>
        <b/>
        <i val="0"/>
        <color theme="7" tint="-0.24994659260841701"/>
      </font>
      <fill>
        <patternFill>
          <bgColor rgb="FFFFFF00"/>
        </patternFill>
      </fill>
    </dxf>
    <dxf>
      <font>
        <color rgb="FF9C0006"/>
      </font>
      <fill>
        <patternFill>
          <bgColor rgb="FFFFC7CE"/>
        </patternFill>
      </fill>
    </dxf>
    <dxf>
      <font>
        <b/>
        <i val="0"/>
        <color theme="1"/>
      </font>
      <fill>
        <patternFill>
          <fgColor theme="0"/>
        </patternFill>
      </fill>
    </dxf>
    <dxf>
      <font>
        <b/>
        <i val="0"/>
        <color rgb="FFFF0000"/>
      </font>
      <fill>
        <patternFill>
          <fgColor theme="0"/>
          <bgColor theme="0" tint="-4.9989318521683403E-2"/>
        </patternFill>
      </fill>
    </dxf>
    <dxf>
      <font>
        <color rgb="FF00B050"/>
      </font>
      <fill>
        <patternFill>
          <bgColor rgb="FF00B050"/>
        </patternFill>
      </fill>
    </dxf>
    <dxf>
      <font>
        <b/>
        <i val="0"/>
        <color theme="7" tint="-0.24994659260841701"/>
      </font>
      <fill>
        <patternFill>
          <bgColor rgb="FFFFFF00"/>
        </patternFill>
      </fill>
    </dxf>
    <dxf>
      <font>
        <color rgb="FFFF0000"/>
      </font>
      <fill>
        <patternFill>
          <bgColor rgb="FFFF0000"/>
        </patternFill>
      </fill>
    </dxf>
    <dxf>
      <font>
        <b/>
        <i val="0"/>
        <color theme="7" tint="-0.24994659260841701"/>
      </font>
      <fill>
        <patternFill>
          <bgColor rgb="FFFFFF00"/>
        </patternFill>
      </fill>
    </dxf>
    <dxf>
      <font>
        <color rgb="FFFF0000"/>
      </font>
      <fill>
        <patternFill>
          <bgColor rgb="FFFF0000"/>
        </patternFill>
      </fill>
    </dxf>
    <dxf>
      <font>
        <color rgb="FF00B050"/>
      </font>
      <fill>
        <patternFill>
          <bgColor rgb="FF00B050"/>
        </patternFill>
      </fill>
    </dxf>
    <dxf>
      <font>
        <b/>
        <i val="0"/>
        <color theme="7" tint="-0.24994659260841701"/>
      </font>
      <fill>
        <patternFill>
          <bgColor rgb="FFFFFF00"/>
        </patternFill>
      </fill>
    </dxf>
    <dxf>
      <font>
        <color rgb="FF00B050"/>
      </font>
      <fill>
        <patternFill>
          <bgColor rgb="FF00B050"/>
        </patternFill>
      </fill>
    </dxf>
    <dxf>
      <font>
        <b/>
        <i val="0"/>
        <color rgb="FFFF0000"/>
      </font>
      <fill>
        <patternFill>
          <fgColor theme="0"/>
          <bgColor theme="0" tint="-4.9989318521683403E-2"/>
        </patternFill>
      </fill>
    </dxf>
    <dxf>
      <font>
        <b/>
        <i val="0"/>
        <color theme="1"/>
      </font>
      <fill>
        <patternFill>
          <fgColor theme="0"/>
        </patternFill>
      </fill>
    </dxf>
    <dxf>
      <font>
        <b/>
        <i val="0"/>
        <color rgb="FFFF0000"/>
      </font>
      <fill>
        <patternFill>
          <fgColor theme="0"/>
          <bgColor theme="0" tint="-4.9989318521683403E-2"/>
        </patternFill>
      </fill>
    </dxf>
    <dxf>
      <font>
        <b/>
        <i val="0"/>
        <color theme="1"/>
      </font>
      <fill>
        <patternFill>
          <fgColor theme="0"/>
        </patternFill>
      </fill>
    </dxf>
    <dxf>
      <font>
        <color rgb="FF00B050"/>
      </font>
      <fill>
        <patternFill>
          <bgColor rgb="FF00B050"/>
        </patternFill>
      </fill>
    </dxf>
    <dxf>
      <font>
        <b/>
        <i val="0"/>
        <color theme="1"/>
      </font>
      <fill>
        <patternFill>
          <fgColor theme="0"/>
        </patternFill>
      </fill>
    </dxf>
    <dxf>
      <font>
        <color rgb="FF00B050"/>
      </font>
      <fill>
        <patternFill>
          <bgColor rgb="FF00B050"/>
        </patternFill>
      </fill>
    </dxf>
    <dxf>
      <font>
        <b/>
        <i val="0"/>
        <color rgb="FFFF0000"/>
      </font>
      <fill>
        <patternFill>
          <fgColor theme="0"/>
          <bgColor theme="0" tint="-4.9989318521683403E-2"/>
        </patternFill>
      </fill>
    </dxf>
    <dxf>
      <font>
        <b/>
        <i val="0"/>
        <color theme="1"/>
      </font>
      <fill>
        <patternFill>
          <fgColor theme="0"/>
        </patternFill>
      </fill>
    </dxf>
    <dxf>
      <font>
        <b/>
        <i val="0"/>
        <color rgb="FFFF0000"/>
      </font>
      <fill>
        <patternFill>
          <fgColor theme="0"/>
          <bgColor theme="0" tint="-4.9989318521683403E-2"/>
        </patternFill>
      </fill>
    </dxf>
    <dxf>
      <font>
        <color rgb="FF00B050"/>
      </font>
      <fill>
        <patternFill>
          <bgColor rgb="FF00B050"/>
        </patternFill>
      </fill>
    </dxf>
    <dxf>
      <font>
        <b/>
        <i val="0"/>
        <color rgb="FFFF0000"/>
      </font>
      <fill>
        <patternFill>
          <fgColor theme="0"/>
          <bgColor theme="0" tint="-4.9989318521683403E-2"/>
        </patternFill>
      </fill>
    </dxf>
    <dxf>
      <font>
        <b/>
        <i val="0"/>
        <color theme="1"/>
      </font>
      <fill>
        <patternFill>
          <fgColor theme="0"/>
        </patternFill>
      </fill>
    </dxf>
    <dxf>
      <font>
        <color rgb="FF00B050"/>
      </font>
      <fill>
        <patternFill>
          <bgColor rgb="FF00B050"/>
        </patternFill>
      </fill>
    </dxf>
    <dxf>
      <font>
        <b/>
        <i val="0"/>
        <color theme="1"/>
      </font>
      <fill>
        <patternFill>
          <fgColor theme="0"/>
        </patternFill>
      </fill>
    </dxf>
    <dxf>
      <font>
        <b/>
        <i val="0"/>
        <color rgb="FFFF0000"/>
      </font>
      <fill>
        <patternFill>
          <fgColor theme="0"/>
          <bgColor theme="0" tint="-4.9989318521683403E-2"/>
        </patternFill>
      </fill>
    </dxf>
    <dxf>
      <font>
        <color rgb="FF00B050"/>
      </font>
      <fill>
        <patternFill>
          <bgColor rgb="FF00B050"/>
        </patternFill>
      </fill>
    </dxf>
    <dxf>
      <font>
        <b/>
        <i val="0"/>
        <color rgb="FFFF0000"/>
      </font>
      <fill>
        <patternFill>
          <fgColor theme="0"/>
          <bgColor theme="0" tint="-4.9989318521683403E-2"/>
        </patternFill>
      </fill>
    </dxf>
    <dxf>
      <font>
        <color rgb="FF00B050"/>
      </font>
      <fill>
        <patternFill>
          <bgColor rgb="FF00B050"/>
        </patternFill>
      </fill>
    </dxf>
    <dxf>
      <font>
        <b/>
        <i val="0"/>
        <color theme="1"/>
      </font>
      <fill>
        <patternFill>
          <fgColor theme="0"/>
        </patternFill>
      </fill>
    </dxf>
    <dxf>
      <font>
        <b/>
        <i val="0"/>
        <color theme="7" tint="-0.24994659260841701"/>
      </font>
      <fill>
        <patternFill>
          <bgColor rgb="FFFFFF00"/>
        </patternFill>
      </fill>
    </dxf>
    <dxf>
      <font>
        <color rgb="FF00B050"/>
      </font>
      <fill>
        <patternFill>
          <bgColor rgb="FF00B050"/>
        </patternFill>
      </fill>
    </dxf>
    <dxf>
      <font>
        <b/>
        <i val="0"/>
        <color rgb="FFFF0000"/>
      </font>
      <fill>
        <patternFill>
          <fgColor theme="0"/>
          <bgColor theme="0" tint="-4.9989318521683403E-2"/>
        </patternFill>
      </fill>
    </dxf>
    <dxf>
      <font>
        <b/>
        <i val="0"/>
        <color theme="1"/>
      </font>
      <fill>
        <patternFill>
          <fgColor theme="0"/>
        </patternFill>
      </fill>
    </dxf>
    <dxf>
      <font>
        <color rgb="FF00B050"/>
      </font>
      <fill>
        <patternFill>
          <bgColor rgb="FF00B050"/>
        </patternFill>
      </fill>
    </dxf>
    <dxf>
      <font>
        <b/>
        <i val="0"/>
        <color theme="7" tint="-0.24994659260841701"/>
      </font>
      <fill>
        <patternFill>
          <bgColor rgb="FFFFFF00"/>
        </patternFill>
      </fill>
    </dxf>
    <dxf>
      <font>
        <color rgb="FF00B050"/>
      </font>
      <fill>
        <patternFill>
          <bgColor rgb="FF00B050"/>
        </patternFill>
      </fill>
    </dxf>
    <dxf>
      <font>
        <b/>
        <i val="0"/>
        <color theme="1"/>
      </font>
      <fill>
        <patternFill>
          <fgColor theme="0"/>
        </patternFill>
      </fill>
    </dxf>
    <dxf>
      <font>
        <b/>
        <i val="0"/>
        <color rgb="FFFF0000"/>
      </font>
      <fill>
        <patternFill>
          <fgColor theme="0"/>
          <bgColor theme="0" tint="-4.9989318521683403E-2"/>
        </patternFill>
      </fill>
    </dxf>
    <dxf>
      <font>
        <color rgb="FF00B050"/>
      </font>
      <fill>
        <patternFill>
          <bgColor rgb="FF00B050"/>
        </patternFill>
      </fill>
    </dxf>
    <dxf>
      <font>
        <b/>
        <i val="0"/>
        <color theme="7" tint="-0.24994659260841701"/>
      </font>
      <fill>
        <patternFill>
          <bgColor rgb="FFFFFF00"/>
        </patternFill>
      </fill>
    </dxf>
    <dxf>
      <font>
        <color rgb="FF00B050"/>
      </font>
      <fill>
        <patternFill>
          <bgColor rgb="FF00B050"/>
        </patternFill>
      </fill>
    </dxf>
    <dxf>
      <font>
        <color rgb="FF00B050"/>
      </font>
      <fill>
        <patternFill>
          <bgColor rgb="FF00B050"/>
        </patternFill>
      </fill>
    </dxf>
    <dxf>
      <font>
        <b/>
        <i val="0"/>
        <color theme="7" tint="-0.24994659260841701"/>
      </font>
      <fill>
        <patternFill>
          <bgColor rgb="FFFFFF00"/>
        </patternFill>
      </fill>
    </dxf>
    <dxf>
      <font>
        <color rgb="FF00B050"/>
      </font>
      <fill>
        <patternFill>
          <bgColor rgb="FF00B050"/>
        </patternFill>
      </fill>
    </dxf>
    <dxf>
      <font>
        <b/>
        <i val="0"/>
        <color theme="7" tint="-0.24994659260841701"/>
      </font>
      <fill>
        <patternFill>
          <bgColor rgb="FFFFFF00"/>
        </patternFill>
      </fill>
    </dxf>
    <dxf>
      <font>
        <color rgb="FF00B050"/>
      </font>
      <fill>
        <patternFill>
          <bgColor rgb="FF00B050"/>
        </patternFill>
      </fill>
    </dxf>
    <dxf>
      <font>
        <b/>
        <i val="0"/>
        <color rgb="FFFF0000"/>
      </font>
      <fill>
        <patternFill>
          <fgColor theme="0"/>
          <bgColor theme="0" tint="-4.9989318521683403E-2"/>
        </patternFill>
      </fill>
    </dxf>
    <dxf>
      <font>
        <b/>
        <i val="0"/>
        <color theme="1"/>
      </font>
      <fill>
        <patternFill>
          <fgColor theme="0"/>
        </patternFill>
      </fill>
    </dxf>
    <dxf>
      <font>
        <color rgb="FF00B050"/>
      </font>
      <fill>
        <patternFill>
          <bgColor rgb="FF00B050"/>
        </patternFill>
      </fill>
    </dxf>
    <dxf>
      <font>
        <b/>
        <i val="0"/>
        <color theme="7" tint="-0.24994659260841701"/>
      </font>
      <fill>
        <patternFill>
          <bgColor rgb="FFFFFF00"/>
        </patternFill>
      </fill>
    </dxf>
    <dxf>
      <font>
        <color rgb="FF00B050"/>
      </font>
      <fill>
        <patternFill>
          <bgColor rgb="FF00B050"/>
        </patternFill>
      </fill>
    </dxf>
    <dxf>
      <font>
        <b/>
        <i val="0"/>
        <color theme="7" tint="-0.24994659260841701"/>
      </font>
      <fill>
        <patternFill>
          <bgColor rgb="FFFFFF00"/>
        </patternFill>
      </fill>
    </dxf>
    <dxf>
      <font>
        <b/>
        <i val="0"/>
        <color theme="7" tint="-0.24994659260841701"/>
      </font>
      <fill>
        <patternFill>
          <bgColor rgb="FFFFFF00"/>
        </patternFill>
      </fill>
    </dxf>
    <dxf>
      <font>
        <color rgb="FF00B050"/>
      </font>
      <fill>
        <patternFill>
          <bgColor rgb="FF00B050"/>
        </patternFill>
      </fill>
    </dxf>
    <dxf>
      <font>
        <b/>
        <i val="0"/>
        <color theme="7" tint="-0.24994659260841701"/>
      </font>
      <fill>
        <patternFill>
          <bgColor rgb="FFFFFF00"/>
        </patternFill>
      </fill>
    </dxf>
    <dxf>
      <font>
        <color rgb="FF00B050"/>
      </font>
      <fill>
        <patternFill>
          <bgColor rgb="FF00B050"/>
        </patternFill>
      </fill>
    </dxf>
    <dxf>
      <font>
        <color rgb="FF00B050"/>
      </font>
      <fill>
        <patternFill>
          <bgColor rgb="FF00B050"/>
        </patternFill>
      </fill>
    </dxf>
    <dxf>
      <font>
        <b/>
        <i val="0"/>
        <color theme="7" tint="-0.24994659260841701"/>
      </font>
      <fill>
        <patternFill>
          <bgColor rgb="FFFFFF00"/>
        </patternFill>
      </fill>
    </dxf>
    <dxf>
      <font>
        <color rgb="FF00B050"/>
      </font>
      <fill>
        <patternFill>
          <bgColor rgb="FF00B050"/>
        </patternFill>
      </fill>
    </dxf>
    <dxf>
      <font>
        <b/>
        <i val="0"/>
        <color theme="7" tint="-0.24994659260841701"/>
      </font>
      <fill>
        <patternFill>
          <bgColor rgb="FFFFFF00"/>
        </patternFill>
      </fill>
    </dxf>
    <dxf>
      <font>
        <b/>
        <i val="0"/>
        <color theme="7" tint="-0.24994659260841701"/>
      </font>
      <fill>
        <patternFill>
          <bgColor rgb="FFFFFF00"/>
        </patternFill>
      </fill>
    </dxf>
    <dxf>
      <font>
        <color rgb="FF00B050"/>
      </font>
      <fill>
        <patternFill>
          <bgColor rgb="FF00B050"/>
        </patternFill>
      </fill>
    </dxf>
    <dxf>
      <font>
        <color rgb="FF00B050"/>
      </font>
      <fill>
        <patternFill>
          <bgColor rgb="FF00B050"/>
        </patternFill>
      </fill>
    </dxf>
    <dxf>
      <font>
        <b/>
        <i val="0"/>
        <color theme="7" tint="-0.24994659260841701"/>
      </font>
      <fill>
        <patternFill>
          <bgColor rgb="FFFFFF00"/>
        </patternFill>
      </fill>
    </dxf>
    <dxf>
      <font>
        <b/>
        <i val="0"/>
        <color theme="7" tint="-0.24994659260841701"/>
      </font>
      <fill>
        <patternFill>
          <bgColor rgb="FFFFFF00"/>
        </patternFill>
      </fill>
    </dxf>
    <dxf>
      <font>
        <color rgb="FF00B050"/>
      </font>
      <fill>
        <patternFill>
          <bgColor rgb="FF00B050"/>
        </patternFill>
      </fill>
    </dxf>
    <dxf>
      <font>
        <color rgb="FF00B050"/>
      </font>
      <fill>
        <patternFill>
          <bgColor rgb="FF00B050"/>
        </patternFill>
      </fill>
    </dxf>
    <dxf>
      <font>
        <b/>
        <i val="0"/>
        <color theme="1"/>
      </font>
      <fill>
        <patternFill>
          <fgColor theme="0"/>
        </patternFill>
      </fill>
    </dxf>
    <dxf>
      <font>
        <b/>
        <i val="0"/>
        <color rgb="FFFF0000"/>
      </font>
      <fill>
        <patternFill>
          <fgColor theme="0"/>
          <bgColor theme="0" tint="-4.9989318521683403E-2"/>
        </patternFill>
      </fill>
    </dxf>
    <dxf>
      <font>
        <color rgb="FF00B050"/>
      </font>
      <fill>
        <patternFill>
          <bgColor rgb="FF00B050"/>
        </patternFill>
      </fill>
    </dxf>
    <dxf>
      <font>
        <b/>
        <i val="0"/>
        <color theme="1"/>
      </font>
      <fill>
        <patternFill>
          <fgColor theme="0"/>
        </patternFill>
      </fill>
    </dxf>
    <dxf>
      <font>
        <b/>
        <i val="0"/>
        <color rgb="FFFF0000"/>
      </font>
      <fill>
        <patternFill>
          <fgColor theme="0"/>
          <bgColor theme="0" tint="-4.9989318521683403E-2"/>
        </patternFill>
      </fill>
    </dxf>
    <dxf>
      <font>
        <b/>
        <i val="0"/>
        <color rgb="FFFF0000"/>
      </font>
      <fill>
        <patternFill>
          <fgColor theme="0"/>
          <bgColor theme="0" tint="-4.9989318521683403E-2"/>
        </patternFill>
      </fill>
    </dxf>
    <dxf>
      <font>
        <b/>
        <i val="0"/>
        <color theme="1"/>
      </font>
      <fill>
        <patternFill>
          <fgColor theme="0"/>
        </patternFill>
      </fill>
    </dxf>
    <dxf>
      <font>
        <color rgb="FF00B050"/>
      </font>
      <fill>
        <patternFill>
          <bgColor rgb="FF00B050"/>
        </patternFill>
      </fill>
    </dxf>
    <dxf>
      <font>
        <color rgb="FF00B050"/>
      </font>
      <fill>
        <patternFill>
          <bgColor rgb="FF00B050"/>
        </patternFill>
      </fill>
    </dxf>
    <dxf>
      <font>
        <b/>
        <i val="0"/>
        <color theme="1"/>
      </font>
      <fill>
        <patternFill>
          <fgColor theme="0"/>
        </patternFill>
      </fill>
    </dxf>
    <dxf>
      <font>
        <b/>
        <i val="0"/>
        <color rgb="FFFF0000"/>
      </font>
      <fill>
        <patternFill>
          <fgColor theme="0"/>
          <bgColor theme="0" tint="-4.9989318521683403E-2"/>
        </patternFill>
      </fill>
    </dxf>
    <dxf>
      <font>
        <color rgb="FF00B050"/>
      </font>
      <fill>
        <patternFill>
          <bgColor rgb="FF00B050"/>
        </patternFill>
      </fill>
    </dxf>
    <dxf>
      <font>
        <b/>
        <i val="0"/>
        <color rgb="FFFF0000"/>
      </font>
      <fill>
        <patternFill>
          <fgColor theme="0"/>
          <bgColor theme="0" tint="-4.9989318521683403E-2"/>
        </patternFill>
      </fill>
    </dxf>
    <dxf>
      <font>
        <b/>
        <i val="0"/>
        <color theme="1"/>
      </font>
      <fill>
        <patternFill>
          <fgColor theme="0"/>
        </patternFill>
      </fill>
    </dxf>
    <dxf>
      <font>
        <b/>
        <i val="0"/>
        <color theme="7" tint="-0.24994659260841701"/>
      </font>
      <fill>
        <patternFill>
          <bgColor rgb="FFFFFF00"/>
        </patternFill>
      </fill>
    </dxf>
    <dxf>
      <font>
        <color rgb="FF00B050"/>
      </font>
      <fill>
        <patternFill>
          <bgColor rgb="FF00B050"/>
        </patternFill>
      </fill>
    </dxf>
    <dxf>
      <font>
        <color rgb="FF9C0006"/>
      </font>
      <fill>
        <patternFill>
          <bgColor rgb="FFFFC7CE"/>
        </patternFill>
      </fill>
    </dxf>
    <dxf>
      <font>
        <b/>
        <i val="0"/>
        <color theme="7" tint="-0.24994659260841701"/>
      </font>
      <fill>
        <patternFill>
          <bgColor rgb="FFFFFF00"/>
        </patternFill>
      </fill>
    </dxf>
    <dxf>
      <font>
        <color rgb="FF00B050"/>
      </font>
      <fill>
        <patternFill>
          <bgColor rgb="FF00B050"/>
        </patternFill>
      </fill>
    </dxf>
    <dxf>
      <font>
        <color rgb="FF00B050"/>
      </font>
      <fill>
        <patternFill>
          <bgColor rgb="FF00B050"/>
        </patternFill>
      </fill>
    </dxf>
    <dxf>
      <font>
        <b/>
        <i val="0"/>
        <color theme="1"/>
      </font>
      <fill>
        <patternFill>
          <fgColor theme="0"/>
        </patternFill>
      </fill>
    </dxf>
    <dxf>
      <font>
        <b/>
        <i val="0"/>
        <color rgb="FFFF0000"/>
      </font>
      <fill>
        <patternFill>
          <fgColor theme="0"/>
          <bgColor theme="0" tint="-4.9989318521683403E-2"/>
        </patternFill>
      </fill>
    </dxf>
    <dxf>
      <font>
        <color rgb="FF9C0006"/>
      </font>
      <fill>
        <patternFill>
          <bgColor rgb="FFFFC7CE"/>
        </patternFill>
      </fill>
    </dxf>
    <dxf>
      <font>
        <b/>
        <i val="0"/>
        <color theme="1"/>
      </font>
      <fill>
        <patternFill>
          <fgColor theme="0"/>
        </patternFill>
      </fill>
    </dxf>
    <dxf>
      <font>
        <b/>
        <i val="0"/>
        <color rgb="FFFF0000"/>
      </font>
      <fill>
        <patternFill>
          <fgColor theme="0"/>
          <bgColor theme="0" tint="-4.9989318521683403E-2"/>
        </patternFill>
      </fill>
    </dxf>
    <dxf>
      <font>
        <b/>
        <i val="0"/>
        <color theme="7" tint="-0.24994659260841701"/>
      </font>
      <fill>
        <patternFill>
          <bgColor rgb="FFFFFF00"/>
        </patternFill>
      </fill>
    </dxf>
    <dxf>
      <font>
        <color rgb="FF00B050"/>
      </font>
      <fill>
        <patternFill>
          <bgColor rgb="FF00B050"/>
        </patternFill>
      </fill>
    </dxf>
    <dxf>
      <font>
        <color rgb="FF00B050"/>
      </font>
      <fill>
        <patternFill>
          <bgColor rgb="FF00B050"/>
        </patternFill>
      </fill>
    </dxf>
    <dxf>
      <font>
        <color rgb="FF9C0006"/>
      </font>
      <fill>
        <patternFill>
          <bgColor rgb="FFFFC7CE"/>
        </patternFill>
      </fill>
    </dxf>
    <dxf>
      <font>
        <b/>
        <i val="0"/>
        <color rgb="FFFF0000"/>
      </font>
      <fill>
        <patternFill>
          <fgColor theme="0"/>
          <bgColor theme="0" tint="-4.9989318521683403E-2"/>
        </patternFill>
      </fill>
    </dxf>
    <dxf>
      <font>
        <b/>
        <i val="0"/>
        <color theme="1"/>
      </font>
      <fill>
        <patternFill>
          <fgColor theme="0"/>
        </patternFill>
      </fill>
    </dxf>
    <dxf>
      <font>
        <color rgb="FF00B050"/>
      </font>
      <fill>
        <patternFill>
          <bgColor rgb="FF00B050"/>
        </patternFill>
      </fill>
    </dxf>
    <dxf>
      <font>
        <b/>
        <i val="0"/>
        <color rgb="FFFF0000"/>
      </font>
      <fill>
        <patternFill>
          <fgColor theme="0"/>
          <bgColor theme="0" tint="-4.9989318521683403E-2"/>
        </patternFill>
      </fill>
    </dxf>
    <dxf>
      <font>
        <b/>
        <i val="0"/>
        <color theme="1"/>
      </font>
      <fill>
        <patternFill>
          <fgColor theme="0"/>
        </patternFill>
      </fill>
    </dxf>
    <dxf>
      <font>
        <color rgb="FF00B050"/>
      </font>
      <fill>
        <patternFill>
          <bgColor rgb="FF00B050"/>
        </patternFill>
      </fill>
    </dxf>
    <dxf>
      <font>
        <b/>
        <i val="0"/>
        <color rgb="FFFF0000"/>
      </font>
      <fill>
        <patternFill>
          <fgColor theme="0"/>
          <bgColor theme="0" tint="-4.9989318521683403E-2"/>
        </patternFill>
      </fill>
    </dxf>
    <dxf>
      <font>
        <b/>
        <i val="0"/>
        <color theme="1"/>
      </font>
      <fill>
        <patternFill>
          <fgColor theme="0"/>
        </patternFill>
      </fill>
    </dxf>
    <dxf>
      <font>
        <color rgb="FF00B050"/>
      </font>
      <fill>
        <patternFill>
          <bgColor rgb="FF00B050"/>
        </patternFill>
      </fill>
    </dxf>
    <dxf>
      <font>
        <color rgb="FF9C0006"/>
      </font>
      <fill>
        <patternFill>
          <bgColor rgb="FFFFC7CE"/>
        </patternFill>
      </fill>
    </dxf>
    <dxf>
      <font>
        <color rgb="FF00B050"/>
      </font>
      <fill>
        <patternFill>
          <bgColor rgb="FF00B050"/>
        </patternFill>
      </fill>
    </dxf>
    <dxf>
      <font>
        <b/>
        <i val="0"/>
        <color theme="7" tint="-0.24994659260841701"/>
      </font>
      <fill>
        <patternFill>
          <bgColor rgb="FFFFFF00"/>
        </patternFill>
      </fill>
    </dxf>
    <dxf>
      <font>
        <b/>
        <i val="0"/>
        <color theme="1"/>
      </font>
      <fill>
        <patternFill>
          <fgColor theme="0"/>
        </patternFill>
      </fill>
    </dxf>
    <dxf>
      <font>
        <color rgb="FF00B050"/>
      </font>
      <fill>
        <patternFill>
          <bgColor rgb="FF00B050"/>
        </patternFill>
      </fill>
    </dxf>
    <dxf>
      <font>
        <b/>
        <i val="0"/>
        <color rgb="FFFF0000"/>
      </font>
      <fill>
        <patternFill>
          <fgColor theme="0"/>
          <bgColor theme="0" tint="-4.9989318521683403E-2"/>
        </patternFill>
      </fill>
    </dxf>
    <dxf>
      <font>
        <color rgb="FF9C0006"/>
      </font>
      <fill>
        <patternFill>
          <bgColor rgb="FFFFC7CE"/>
        </patternFill>
      </fill>
    </dxf>
    <dxf>
      <font>
        <b/>
        <i val="0"/>
        <color theme="7" tint="-0.24994659260841701"/>
      </font>
      <fill>
        <patternFill>
          <bgColor rgb="FFFFFF00"/>
        </patternFill>
      </fill>
    </dxf>
    <dxf>
      <font>
        <color rgb="FF00B050"/>
      </font>
      <fill>
        <patternFill>
          <bgColor rgb="FF00B050"/>
        </patternFill>
      </fill>
    </dxf>
    <dxf>
      <font>
        <color rgb="FF9C0006"/>
      </font>
      <fill>
        <patternFill>
          <bgColor rgb="FFFFC7CE"/>
        </patternFill>
      </fill>
    </dxf>
    <dxf>
      <font>
        <b/>
        <i val="0"/>
        <color rgb="FFFF0000"/>
      </font>
      <fill>
        <patternFill>
          <fgColor theme="0"/>
          <bgColor theme="0" tint="-4.9989318521683403E-2"/>
        </patternFill>
      </fill>
    </dxf>
    <dxf>
      <font>
        <b/>
        <i val="0"/>
        <color theme="1"/>
      </font>
      <fill>
        <patternFill>
          <fgColor theme="0"/>
        </patternFill>
      </fill>
    </dxf>
    <dxf>
      <font>
        <color rgb="FF00B050"/>
      </font>
      <fill>
        <patternFill>
          <bgColor rgb="FF00B05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rgb="FFFF0000"/>
      </font>
      <fill>
        <patternFill>
          <fgColor theme="0"/>
          <bgColor theme="0" tint="-4.9989318521683403E-2"/>
        </patternFill>
      </fill>
    </dxf>
    <dxf>
      <font>
        <b/>
        <i val="0"/>
        <color theme="1"/>
      </font>
      <fill>
        <patternFill>
          <fgColor theme="0"/>
        </patternFill>
      </fill>
    </dxf>
    <dxf>
      <font>
        <color rgb="FF00B050"/>
      </font>
      <fill>
        <patternFill>
          <bgColor rgb="FF00B050"/>
        </patternFill>
      </fill>
    </dxf>
    <dxf>
      <font>
        <color rgb="FF9C0006"/>
      </font>
      <fill>
        <patternFill>
          <bgColor rgb="FFFFC7CE"/>
        </patternFill>
      </fill>
    </dxf>
    <dxf>
      <font>
        <color rgb="FF9C0006"/>
      </font>
      <fill>
        <patternFill>
          <bgColor rgb="FFFFC7CE"/>
        </patternFill>
      </fill>
    </dxf>
    <dxf>
      <font>
        <b/>
        <i val="0"/>
        <color rgb="FFFF0000"/>
      </font>
      <fill>
        <patternFill>
          <fgColor theme="0"/>
          <bgColor theme="0" tint="-4.9989318521683403E-2"/>
        </patternFill>
      </fill>
    </dxf>
    <dxf>
      <font>
        <color rgb="FF00B050"/>
      </font>
      <fill>
        <patternFill>
          <bgColor rgb="FF00B050"/>
        </patternFill>
      </fill>
    </dxf>
    <dxf>
      <font>
        <b/>
        <i val="0"/>
        <color theme="1"/>
      </font>
      <fill>
        <patternFill>
          <fgColor theme="0"/>
        </patternFill>
      </fill>
    </dxf>
    <dxf>
      <font>
        <color rgb="FF9C0006"/>
      </font>
      <fill>
        <patternFill>
          <bgColor rgb="FFFFC7CE"/>
        </patternFill>
      </fill>
    </dxf>
    <dxf>
      <font>
        <b/>
        <i val="0"/>
        <color rgb="FFFF0000"/>
      </font>
      <fill>
        <patternFill>
          <fgColor theme="0"/>
          <bgColor theme="0" tint="-4.9989318521683403E-2"/>
        </patternFill>
      </fill>
    </dxf>
    <dxf>
      <font>
        <b/>
        <i val="0"/>
        <color theme="1"/>
      </font>
      <fill>
        <patternFill>
          <fgColor theme="0"/>
        </patternFill>
      </fill>
    </dxf>
    <dxf>
      <font>
        <color rgb="FF00B050"/>
      </font>
      <fill>
        <patternFill>
          <bgColor rgb="FF00B05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rgb="FFFF0000"/>
      </font>
      <fill>
        <patternFill>
          <fgColor theme="0"/>
          <bgColor theme="0" tint="-4.9989318521683403E-2"/>
        </patternFill>
      </fill>
    </dxf>
    <dxf>
      <font>
        <b/>
        <i val="0"/>
        <color theme="1"/>
      </font>
      <fill>
        <patternFill>
          <fgColor theme="0"/>
        </patternFill>
      </fill>
    </dxf>
    <dxf>
      <font>
        <color rgb="FF00B050"/>
      </font>
      <fill>
        <patternFill>
          <bgColor rgb="FF00B050"/>
        </patternFill>
      </fill>
    </dxf>
    <dxf>
      <font>
        <color rgb="FF9C0006"/>
      </font>
      <fill>
        <patternFill>
          <bgColor rgb="FFFFC7CE"/>
        </patternFill>
      </fill>
    </dxf>
    <dxf>
      <font>
        <b/>
        <i val="0"/>
        <color rgb="FFFF0000"/>
      </font>
      <fill>
        <patternFill>
          <fgColor theme="0"/>
          <bgColor theme="0" tint="-4.9989318521683403E-2"/>
        </patternFill>
      </fill>
    </dxf>
    <dxf>
      <font>
        <b/>
        <i val="0"/>
        <color theme="1"/>
      </font>
      <fill>
        <patternFill>
          <fgColor theme="0"/>
        </patternFill>
      </fill>
    </dxf>
    <dxf>
      <font>
        <color rgb="FF00B050"/>
      </font>
      <fill>
        <patternFill>
          <bgColor rgb="FF00B050"/>
        </patternFill>
      </fill>
    </dxf>
    <dxf>
      <font>
        <color rgb="FF00B050"/>
      </font>
      <fill>
        <patternFill>
          <bgColor rgb="FF00B050"/>
        </patternFill>
      </fill>
    </dxf>
    <dxf>
      <font>
        <b/>
        <i val="0"/>
        <color rgb="FFFF0000"/>
      </font>
      <fill>
        <patternFill>
          <fgColor theme="0"/>
          <bgColor theme="0" tint="-4.9989318521683403E-2"/>
        </patternFill>
      </fill>
    </dxf>
    <dxf>
      <font>
        <b/>
        <i val="0"/>
        <color theme="1"/>
      </font>
      <fill>
        <patternFill>
          <fgColor theme="0"/>
        </patternFill>
      </fill>
    </dxf>
    <dxf>
      <font>
        <b/>
        <i val="0"/>
        <color rgb="FFFF0000"/>
      </font>
      <fill>
        <patternFill>
          <fgColor theme="0"/>
          <bgColor theme="0" tint="-4.9989318521683403E-2"/>
        </patternFill>
      </fill>
    </dxf>
    <dxf>
      <font>
        <b/>
        <i val="0"/>
        <color theme="1"/>
      </font>
      <fill>
        <patternFill>
          <fgColor theme="0"/>
        </patternFill>
      </fill>
    </dxf>
    <dxf>
      <font>
        <color rgb="FF00B050"/>
      </font>
      <fill>
        <patternFill>
          <bgColor rgb="FF00B050"/>
        </patternFill>
      </fill>
    </dxf>
    <dxf>
      <font>
        <color rgb="FF00B050"/>
      </font>
      <fill>
        <patternFill>
          <bgColor rgb="FF00B050"/>
        </patternFill>
      </fill>
    </dxf>
    <dxf>
      <font>
        <b/>
        <i val="0"/>
        <color theme="7" tint="-0.24994659260841701"/>
      </font>
      <fill>
        <patternFill>
          <bgColor rgb="FFFFFF00"/>
        </patternFill>
      </fill>
    </dxf>
    <dxf>
      <font>
        <color rgb="FF00B050"/>
      </font>
      <fill>
        <patternFill>
          <bgColor rgb="FF00B050"/>
        </patternFill>
      </fill>
    </dxf>
    <dxf>
      <font>
        <b/>
        <i val="0"/>
        <color theme="7" tint="-0.24994659260841701"/>
      </font>
      <fill>
        <patternFill>
          <bgColor rgb="FFFFFF00"/>
        </patternFill>
      </fill>
    </dxf>
    <dxf>
      <font>
        <color rgb="FF00B050"/>
      </font>
      <fill>
        <patternFill>
          <bgColor rgb="FF00B050"/>
        </patternFill>
      </fill>
    </dxf>
    <dxf>
      <font>
        <b/>
        <i val="0"/>
        <color theme="7" tint="-0.24994659260841701"/>
      </font>
      <fill>
        <patternFill>
          <bgColor rgb="FFFFFF00"/>
        </patternFill>
      </fill>
    </dxf>
    <dxf>
      <font>
        <b/>
        <i val="0"/>
        <color rgb="FFFF0000"/>
      </font>
      <fill>
        <patternFill>
          <fgColor theme="0"/>
          <bgColor theme="0" tint="-4.9989318521683403E-2"/>
        </patternFill>
      </fill>
    </dxf>
    <dxf>
      <font>
        <b/>
        <i val="0"/>
        <color theme="1"/>
      </font>
      <fill>
        <patternFill>
          <fgColor theme="0"/>
        </patternFill>
      </fill>
    </dxf>
    <dxf>
      <font>
        <color rgb="FF00B050"/>
      </font>
      <fill>
        <patternFill>
          <bgColor rgb="FF00B050"/>
        </patternFill>
      </fill>
    </dxf>
    <dxf>
      <font>
        <color rgb="FF00B050"/>
      </font>
      <fill>
        <patternFill>
          <bgColor rgb="FF00B050"/>
        </patternFill>
      </fill>
    </dxf>
    <dxf>
      <font>
        <b/>
        <i val="0"/>
        <color theme="7" tint="-0.24994659260841701"/>
      </font>
      <fill>
        <patternFill>
          <bgColor rgb="FFFFFF00"/>
        </patternFill>
      </fill>
    </dxf>
    <dxf>
      <font>
        <b/>
        <i val="0"/>
        <color theme="7" tint="-0.24994659260841701"/>
      </font>
      <fill>
        <patternFill>
          <bgColor rgb="FFFFFF00"/>
        </patternFill>
      </fill>
    </dxf>
    <dxf>
      <font>
        <color rgb="FF00B050"/>
      </font>
      <fill>
        <patternFill>
          <bgColor rgb="FF00B050"/>
        </patternFill>
      </fill>
    </dxf>
    <dxf>
      <font>
        <b/>
        <i val="0"/>
        <color theme="7" tint="-0.24994659260841701"/>
      </font>
      <fill>
        <patternFill>
          <bgColor rgb="FFFFFF00"/>
        </patternFill>
      </fill>
    </dxf>
    <dxf>
      <font>
        <color rgb="FF00B050"/>
      </font>
      <fill>
        <patternFill>
          <bgColor rgb="FF00B050"/>
        </patternFill>
      </fill>
    </dxf>
    <dxf>
      <font>
        <b/>
        <i val="0"/>
        <color theme="7" tint="-0.24994659260841701"/>
      </font>
      <fill>
        <patternFill>
          <bgColor rgb="FFFFFF00"/>
        </patternFill>
      </fill>
    </dxf>
    <dxf>
      <font>
        <color rgb="FF00B050"/>
      </font>
      <fill>
        <patternFill>
          <bgColor rgb="FF00B050"/>
        </patternFill>
      </fill>
    </dxf>
    <dxf>
      <font>
        <color rgb="FF00B050"/>
      </font>
      <fill>
        <patternFill>
          <bgColor rgb="FF00B050"/>
        </patternFill>
      </fill>
    </dxf>
    <dxf>
      <font>
        <b/>
        <i val="0"/>
        <color theme="7" tint="-0.24994659260841701"/>
      </font>
      <fill>
        <patternFill>
          <bgColor rgb="FFFFFF00"/>
        </patternFill>
      </fill>
    </dxf>
    <dxf>
      <font>
        <color rgb="FF00B050"/>
      </font>
      <fill>
        <patternFill>
          <bgColor rgb="FF00B050"/>
        </patternFill>
      </fill>
    </dxf>
    <dxf>
      <font>
        <b/>
        <i val="0"/>
        <color theme="7" tint="-0.24994659260841701"/>
      </font>
      <fill>
        <patternFill>
          <bgColor rgb="FFFFFF00"/>
        </patternFill>
      </fill>
    </dxf>
    <dxf>
      <font>
        <b/>
        <i val="0"/>
        <color theme="7" tint="-0.24994659260841701"/>
      </font>
      <fill>
        <patternFill>
          <bgColor rgb="FFFFFF00"/>
        </patternFill>
      </fill>
    </dxf>
    <dxf>
      <font>
        <color rgb="FF00B050"/>
      </font>
      <fill>
        <patternFill>
          <bgColor rgb="FF00B050"/>
        </patternFill>
      </fill>
    </dxf>
    <dxf>
      <font>
        <color rgb="FF00B050"/>
      </font>
      <fill>
        <patternFill>
          <bgColor rgb="FF00B050"/>
        </patternFill>
      </fill>
    </dxf>
    <dxf>
      <font>
        <b/>
        <i val="0"/>
        <color theme="7" tint="-0.24994659260841701"/>
      </font>
      <fill>
        <patternFill>
          <bgColor rgb="FFFFFF00"/>
        </patternFill>
      </fill>
    </dxf>
    <dxf>
      <font>
        <b/>
        <i val="0"/>
        <color theme="7" tint="-0.24994659260841701"/>
      </font>
      <fill>
        <patternFill>
          <bgColor rgb="FFFFFF00"/>
        </patternFill>
      </fill>
    </dxf>
    <dxf>
      <font>
        <color rgb="FF00B050"/>
      </font>
      <fill>
        <patternFill>
          <bgColor rgb="FF00B050"/>
        </patternFill>
      </fill>
    </dxf>
    <dxf>
      <font>
        <color rgb="FF00B050"/>
      </font>
      <fill>
        <patternFill>
          <bgColor rgb="FF00B050"/>
        </patternFill>
      </fill>
    </dxf>
    <dxf>
      <font>
        <b/>
        <i val="0"/>
        <color theme="7" tint="-0.24994659260841701"/>
      </font>
      <fill>
        <patternFill>
          <bgColor rgb="FFFFFF00"/>
        </patternFill>
      </fill>
    </dxf>
    <dxf>
      <font>
        <color rgb="FF00B050"/>
      </font>
      <fill>
        <patternFill>
          <bgColor rgb="FF00B050"/>
        </patternFill>
      </fill>
    </dxf>
    <dxf>
      <font>
        <b/>
        <i val="0"/>
        <color theme="1"/>
      </font>
      <fill>
        <patternFill>
          <fgColor theme="0"/>
        </patternFill>
      </fill>
    </dxf>
    <dxf>
      <font>
        <b/>
        <i val="0"/>
        <color rgb="FFFF0000"/>
      </font>
      <fill>
        <patternFill>
          <fgColor theme="0"/>
          <bgColor theme="0" tint="-4.9989318521683403E-2"/>
        </patternFill>
      </fill>
    </dxf>
    <dxf>
      <font>
        <b/>
        <i val="0"/>
        <color theme="7" tint="-0.24994659260841701"/>
      </font>
      <fill>
        <patternFill>
          <bgColor rgb="FFFFFF00"/>
        </patternFill>
      </fill>
    </dxf>
    <dxf>
      <font>
        <color rgb="FF00B050"/>
      </font>
      <fill>
        <patternFill>
          <bgColor rgb="FF00B050"/>
        </patternFill>
      </fill>
    </dxf>
    <dxf>
      <font>
        <color rgb="FF00B050"/>
      </font>
      <fill>
        <patternFill>
          <bgColor rgb="FF00B050"/>
        </patternFill>
      </fill>
    </dxf>
    <dxf>
      <font>
        <b/>
        <i val="0"/>
        <color theme="1"/>
      </font>
      <fill>
        <patternFill>
          <fgColor theme="0"/>
        </patternFill>
      </fill>
    </dxf>
    <dxf>
      <font>
        <color rgb="FF00B050"/>
      </font>
      <fill>
        <patternFill>
          <bgColor rgb="FF00B050"/>
        </patternFill>
      </fill>
    </dxf>
    <dxf>
      <font>
        <b/>
        <i val="0"/>
        <color rgb="FFFF0000"/>
      </font>
      <fill>
        <patternFill>
          <fgColor theme="0"/>
          <bgColor theme="0" tint="-4.9989318521683403E-2"/>
        </patternFill>
      </fill>
    </dxf>
    <dxf>
      <font>
        <b/>
        <i val="0"/>
        <color theme="7" tint="-0.24994659260841701"/>
      </font>
      <fill>
        <patternFill>
          <bgColor rgb="FFFFFF00"/>
        </patternFill>
      </fill>
    </dxf>
    <dxf>
      <font>
        <b/>
        <i val="0"/>
        <color rgb="FFFF0000"/>
      </font>
      <fill>
        <patternFill>
          <fgColor theme="0"/>
          <bgColor theme="0" tint="-4.9989318521683403E-2"/>
        </patternFill>
      </fill>
    </dxf>
    <dxf>
      <font>
        <b/>
        <i val="0"/>
        <color theme="7" tint="-0.24994659260841701"/>
      </font>
      <fill>
        <patternFill>
          <bgColor rgb="FFFFFF00"/>
        </patternFill>
      </fill>
    </dxf>
    <dxf>
      <font>
        <color rgb="FF00B050"/>
      </font>
      <fill>
        <patternFill>
          <bgColor rgb="FF00B050"/>
        </patternFill>
      </fill>
    </dxf>
    <dxf>
      <font>
        <color rgb="FF00B050"/>
      </font>
      <fill>
        <patternFill>
          <bgColor rgb="FF00B050"/>
        </patternFill>
      </fill>
    </dxf>
    <dxf>
      <font>
        <b/>
        <i val="0"/>
        <color theme="1"/>
      </font>
      <fill>
        <patternFill>
          <fgColor theme="0"/>
        </patternFill>
      </fill>
    </dxf>
    <dxf>
      <font>
        <b/>
        <i val="0"/>
        <color rgb="FFFF0000"/>
      </font>
      <fill>
        <patternFill>
          <fgColor theme="0"/>
          <bgColor theme="0" tint="-4.9989318521683403E-2"/>
        </patternFill>
      </fill>
    </dxf>
    <dxf>
      <font>
        <b/>
        <i val="0"/>
        <color theme="7" tint="-0.24994659260841701"/>
      </font>
      <fill>
        <patternFill>
          <bgColor rgb="FFFFFF00"/>
        </patternFill>
      </fill>
    </dxf>
    <dxf>
      <font>
        <color rgb="FF00B050"/>
      </font>
      <fill>
        <patternFill>
          <bgColor rgb="FF00B050"/>
        </patternFill>
      </fill>
    </dxf>
    <dxf>
      <font>
        <color rgb="FF00B050"/>
      </font>
      <fill>
        <patternFill>
          <bgColor rgb="FF00B050"/>
        </patternFill>
      </fill>
    </dxf>
    <dxf>
      <font>
        <b/>
        <i val="0"/>
        <color theme="1"/>
      </font>
      <fill>
        <patternFill>
          <fgColor theme="0"/>
        </patternFill>
      </fill>
    </dxf>
    <dxf>
      <font>
        <color rgb="FF00B050"/>
      </font>
      <fill>
        <patternFill>
          <bgColor rgb="FF00B050"/>
        </patternFill>
      </fill>
    </dxf>
    <dxf>
      <font>
        <b/>
        <i val="0"/>
        <color theme="1"/>
      </font>
      <fill>
        <patternFill>
          <fgColor theme="0"/>
        </patternFill>
      </fill>
    </dxf>
    <dxf>
      <font>
        <b/>
        <i val="0"/>
        <color rgb="FFFF0000"/>
      </font>
      <fill>
        <patternFill>
          <fgColor theme="0"/>
          <bgColor theme="0" tint="-4.9989318521683403E-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1"/>
      </font>
      <fill>
        <patternFill>
          <fgColor theme="0"/>
        </patternFill>
      </fill>
    </dxf>
    <dxf>
      <font>
        <color rgb="FF00B050"/>
      </font>
      <fill>
        <patternFill>
          <bgColor rgb="FF00B050"/>
        </patternFill>
      </fill>
    </dxf>
    <dxf>
      <font>
        <b/>
        <i val="0"/>
        <color rgb="FFFF0000"/>
      </font>
      <fill>
        <patternFill>
          <fgColor theme="0"/>
          <bgColor theme="0" tint="-4.9989318521683403E-2"/>
        </patternFill>
      </fill>
    </dxf>
    <dxf>
      <font>
        <color rgb="FF9C0006"/>
      </font>
      <fill>
        <patternFill>
          <bgColor rgb="FFFFC7CE"/>
        </patternFill>
      </fill>
    </dxf>
    <dxf>
      <font>
        <color rgb="FF9C0006"/>
      </font>
      <fill>
        <patternFill>
          <bgColor rgb="FFFFC7CE"/>
        </patternFill>
      </fill>
    </dxf>
    <dxf>
      <font>
        <color rgb="FF00B050"/>
      </font>
      <fill>
        <patternFill>
          <bgColor rgb="FF00B050"/>
        </patternFill>
      </fill>
    </dxf>
    <dxf>
      <font>
        <b/>
        <i val="0"/>
        <color theme="1"/>
      </font>
      <fill>
        <patternFill>
          <fgColor theme="0"/>
        </patternFill>
      </fill>
    </dxf>
    <dxf>
      <font>
        <b/>
        <i val="0"/>
        <color rgb="FFFF0000"/>
      </font>
      <fill>
        <patternFill>
          <fgColor theme="0"/>
          <bgColor theme="0" tint="-4.9989318521683403E-2"/>
        </patternFill>
      </fill>
    </dxf>
    <dxf>
      <font>
        <b/>
        <i val="0"/>
        <color theme="1"/>
      </font>
      <fill>
        <patternFill>
          <fgColor theme="0"/>
        </patternFill>
      </fill>
    </dxf>
    <dxf>
      <font>
        <color rgb="FF00B050"/>
      </font>
      <fill>
        <patternFill>
          <bgColor rgb="FF00B050"/>
        </patternFill>
      </fill>
    </dxf>
    <dxf>
      <font>
        <b/>
        <i val="0"/>
        <color rgb="FFFF0000"/>
      </font>
      <fill>
        <patternFill>
          <fgColor theme="0"/>
          <bgColor theme="0" tint="-4.9989318521683403E-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rgb="FFFF0000"/>
      </font>
      <fill>
        <patternFill>
          <fgColor theme="0"/>
          <bgColor theme="0" tint="-4.9989318521683403E-2"/>
        </patternFill>
      </fill>
    </dxf>
    <dxf>
      <font>
        <color rgb="FF00B050"/>
      </font>
      <fill>
        <patternFill>
          <bgColor rgb="FF00B050"/>
        </patternFill>
      </fill>
    </dxf>
    <dxf>
      <font>
        <b/>
        <i val="0"/>
        <color theme="1"/>
      </font>
      <fill>
        <patternFill>
          <fgColor theme="0"/>
        </patternFill>
      </fill>
    </dxf>
    <dxf>
      <font>
        <color rgb="FF9C0006"/>
      </font>
      <fill>
        <patternFill>
          <bgColor rgb="FFFFC7CE"/>
        </patternFill>
      </fill>
    </dxf>
    <dxf>
      <font>
        <b/>
        <i val="0"/>
        <color theme="1"/>
      </font>
      <fill>
        <patternFill>
          <fgColor theme="0"/>
        </patternFill>
      </fill>
    </dxf>
    <dxf>
      <font>
        <b/>
        <i val="0"/>
        <color rgb="FFFF0000"/>
      </font>
      <fill>
        <patternFill>
          <fgColor theme="0"/>
          <bgColor theme="0" tint="-4.9989318521683403E-2"/>
        </patternFill>
      </fill>
    </dxf>
    <dxf>
      <font>
        <color rgb="FF00B050"/>
      </font>
      <fill>
        <patternFill>
          <bgColor rgb="FF00B050"/>
        </patternFill>
      </fill>
    </dxf>
    <dxf>
      <font>
        <color rgb="FF00B050"/>
      </font>
      <fill>
        <patternFill>
          <bgColor rgb="FF00B050"/>
        </patternFill>
      </fill>
    </dxf>
    <dxf>
      <font>
        <color rgb="FF9C0006"/>
      </font>
      <fill>
        <patternFill>
          <bgColor rgb="FFFFC7CE"/>
        </patternFill>
      </fill>
    </dxf>
    <dxf>
      <font>
        <b/>
        <i val="0"/>
        <color rgb="FFFF0000"/>
      </font>
      <fill>
        <patternFill>
          <fgColor theme="0"/>
          <bgColor theme="0" tint="-4.9989318521683403E-2"/>
        </patternFill>
      </fill>
    </dxf>
    <dxf>
      <font>
        <b/>
        <i val="0"/>
        <color theme="7" tint="-0.24994659260841701"/>
      </font>
      <fill>
        <patternFill>
          <bgColor rgb="FFFFFF00"/>
        </patternFill>
      </fill>
    </dxf>
    <dxf>
      <font>
        <color rgb="FF00B050"/>
      </font>
      <fill>
        <patternFill>
          <bgColor rgb="FF00B050"/>
        </patternFill>
      </fill>
    </dxf>
    <dxf>
      <font>
        <b/>
        <i val="0"/>
        <color theme="1"/>
      </font>
      <fill>
        <patternFill>
          <fgColor theme="0"/>
        </patternFill>
      </fill>
    </dxf>
    <dxf>
      <font>
        <color rgb="FF9C0006"/>
      </font>
      <fill>
        <patternFill>
          <bgColor rgb="FFFFC7CE"/>
        </patternFill>
      </fill>
    </dxf>
    <dxf>
      <font>
        <color rgb="FF00B050"/>
      </font>
      <fill>
        <patternFill>
          <bgColor rgb="FF00B050"/>
        </patternFill>
      </fill>
    </dxf>
    <dxf>
      <font>
        <b/>
        <i val="0"/>
        <color theme="1"/>
      </font>
      <fill>
        <patternFill>
          <fgColor theme="0"/>
        </patternFill>
      </fill>
    </dxf>
    <dxf>
      <font>
        <b/>
        <i val="0"/>
        <color rgb="FFFF0000"/>
      </font>
      <fill>
        <patternFill>
          <fgColor theme="0"/>
          <bgColor theme="0" tint="-4.9989318521683403E-2"/>
        </patternFill>
      </fill>
    </dxf>
    <dxf>
      <font>
        <color rgb="FF00B050"/>
      </font>
      <fill>
        <patternFill>
          <bgColor rgb="FF00B050"/>
        </patternFill>
      </fill>
    </dxf>
    <dxf>
      <font>
        <b/>
        <i val="0"/>
        <color rgb="FFFF0000"/>
      </font>
      <fill>
        <patternFill>
          <fgColor theme="0"/>
          <bgColor theme="0" tint="-4.9989318521683403E-2"/>
        </patternFill>
      </fill>
    </dxf>
    <dxf>
      <font>
        <b/>
        <i val="0"/>
        <color theme="1"/>
      </font>
      <fill>
        <patternFill>
          <fgColor theme="0"/>
        </patternFill>
      </fill>
    </dxf>
    <dxf>
      <font>
        <color rgb="FF9C0006"/>
      </font>
      <fill>
        <patternFill>
          <bgColor rgb="FFFFC7CE"/>
        </patternFill>
      </fill>
    </dxf>
    <dxf>
      <font>
        <b/>
        <i val="0"/>
        <color rgb="FFFF0000"/>
      </font>
      <fill>
        <patternFill>
          <fgColor theme="0"/>
          <bgColor theme="0" tint="-4.9989318521683403E-2"/>
        </patternFill>
      </fill>
    </dxf>
    <dxf>
      <font>
        <b/>
        <i val="0"/>
        <color theme="1"/>
      </font>
      <fill>
        <patternFill>
          <fgColor theme="0"/>
        </patternFill>
      </fill>
    </dxf>
    <dxf>
      <font>
        <color rgb="FF00B050"/>
      </font>
      <fill>
        <patternFill>
          <bgColor rgb="FF00B050"/>
        </patternFill>
      </fill>
    </dxf>
    <dxf>
      <font>
        <b/>
        <i val="0"/>
        <color rgb="FFFF0000"/>
      </font>
      <fill>
        <patternFill>
          <fgColor theme="0"/>
          <bgColor theme="0" tint="-4.9989318521683403E-2"/>
        </patternFill>
      </fill>
    </dxf>
    <dxf>
      <font>
        <b/>
        <i val="0"/>
        <color theme="1"/>
      </font>
      <fill>
        <patternFill>
          <fgColor theme="0"/>
        </patternFill>
      </fill>
    </dxf>
    <dxf>
      <font>
        <color rgb="FF00B050"/>
      </font>
      <fill>
        <patternFill>
          <bgColor rgb="FF00B050"/>
        </patternFill>
      </fill>
    </dxf>
    <dxf>
      <font>
        <b/>
        <i val="0"/>
        <color theme="7" tint="-0.24994659260841701"/>
      </font>
      <fill>
        <patternFill>
          <bgColor rgb="FFFFFF00"/>
        </patternFill>
      </fill>
    </dxf>
    <dxf>
      <font>
        <color rgb="FF00B050"/>
      </font>
      <fill>
        <patternFill>
          <bgColor rgb="FF00B050"/>
        </patternFill>
      </fill>
    </dxf>
    <dxf>
      <font>
        <b/>
        <i val="0"/>
        <color rgb="FFFF0000"/>
      </font>
      <fill>
        <patternFill>
          <fgColor theme="0"/>
          <bgColor theme="0" tint="-4.9989318521683403E-2"/>
        </patternFill>
      </fill>
    </dxf>
    <dxf>
      <font>
        <b/>
        <i val="0"/>
        <color theme="1"/>
      </font>
      <fill>
        <patternFill>
          <fgColor theme="0"/>
        </patternFill>
      </fill>
    </dxf>
    <dxf>
      <font>
        <color rgb="FF00B050"/>
      </font>
      <fill>
        <patternFill>
          <bgColor rgb="FF00B050"/>
        </patternFill>
      </fill>
    </dxf>
    <dxf>
      <font>
        <color rgb="FF00B050"/>
      </font>
      <fill>
        <patternFill>
          <bgColor rgb="FF00B050"/>
        </patternFill>
      </fill>
    </dxf>
    <dxf>
      <font>
        <b/>
        <i val="0"/>
        <color theme="7" tint="-0.24994659260841701"/>
      </font>
      <fill>
        <patternFill>
          <bgColor rgb="FFFFFF00"/>
        </patternFill>
      </fill>
    </dxf>
    <dxf>
      <font>
        <b/>
        <i val="0"/>
        <color theme="7" tint="-0.24994659260841701"/>
      </font>
      <fill>
        <patternFill>
          <bgColor rgb="FFFFFF00"/>
        </patternFill>
      </fill>
    </dxf>
    <dxf>
      <font>
        <color rgb="FF00B050"/>
      </font>
      <fill>
        <patternFill>
          <bgColor rgb="FF00B050"/>
        </patternFill>
      </fill>
    </dxf>
    <dxf>
      <font>
        <color rgb="FF00B050"/>
      </font>
      <fill>
        <patternFill>
          <bgColor rgb="FF00B050"/>
        </patternFill>
      </fill>
    </dxf>
    <dxf>
      <font>
        <b/>
        <i val="0"/>
        <color theme="7" tint="-0.24994659260841701"/>
      </font>
      <fill>
        <patternFill>
          <bgColor rgb="FFFFFF00"/>
        </patternFill>
      </fill>
    </dxf>
    <dxf>
      <font>
        <color rgb="FF00B050"/>
      </font>
      <fill>
        <patternFill>
          <bgColor rgb="FF00B050"/>
        </patternFill>
      </fill>
    </dxf>
    <dxf>
      <font>
        <b/>
        <i val="0"/>
        <color theme="7" tint="-0.24994659260841701"/>
      </font>
      <fill>
        <patternFill>
          <bgColor rgb="FFFFFF00"/>
        </patternFill>
      </fill>
    </dxf>
    <dxf>
      <font>
        <b/>
        <i val="0"/>
        <color theme="7" tint="-0.24994659260841701"/>
      </font>
      <fill>
        <patternFill>
          <bgColor rgb="FFFFFF00"/>
        </patternFill>
      </fill>
    </dxf>
    <dxf>
      <font>
        <color rgb="FF00B050"/>
      </font>
      <fill>
        <patternFill>
          <bgColor rgb="FF00B050"/>
        </patternFill>
      </fill>
    </dxf>
    <dxf>
      <font>
        <b/>
        <i val="0"/>
        <color theme="7" tint="-0.24994659260841701"/>
      </font>
      <fill>
        <patternFill>
          <bgColor rgb="FFFFFF00"/>
        </patternFill>
      </fill>
    </dxf>
    <dxf>
      <font>
        <color rgb="FF00B050"/>
      </font>
      <fill>
        <patternFill>
          <bgColor rgb="FF00B050"/>
        </patternFill>
      </fill>
    </dxf>
    <dxf>
      <font>
        <b/>
        <i val="0"/>
        <color theme="7" tint="-0.24994659260841701"/>
      </font>
      <fill>
        <patternFill>
          <bgColor rgb="FFFFFF00"/>
        </patternFill>
      </fill>
    </dxf>
    <dxf>
      <font>
        <color rgb="FF00B050"/>
      </font>
      <fill>
        <patternFill>
          <bgColor rgb="FF00B050"/>
        </patternFill>
      </fill>
    </dxf>
    <dxf>
      <font>
        <b/>
        <i val="0"/>
        <color theme="7" tint="-0.24994659260841701"/>
      </font>
      <fill>
        <patternFill>
          <bgColor rgb="FFFFFF00"/>
        </patternFill>
      </fill>
    </dxf>
    <dxf>
      <font>
        <color rgb="FF00B050"/>
      </font>
      <fill>
        <patternFill>
          <bgColor rgb="FF00B050"/>
        </patternFill>
      </fill>
    </dxf>
    <dxf>
      <font>
        <color rgb="FF00B050"/>
      </font>
      <fill>
        <patternFill>
          <bgColor rgb="FF00B050"/>
        </patternFill>
      </fill>
    </dxf>
    <dxf>
      <font>
        <b/>
        <i val="0"/>
        <color theme="7" tint="-0.24994659260841701"/>
      </font>
      <fill>
        <patternFill>
          <bgColor rgb="FFFFFF00"/>
        </patternFill>
      </fill>
    </dxf>
    <dxf>
      <font>
        <color rgb="FF00B050"/>
      </font>
      <fill>
        <patternFill>
          <bgColor rgb="FF00B050"/>
        </patternFill>
      </fill>
    </dxf>
    <dxf>
      <font>
        <b/>
        <i val="0"/>
        <color theme="7" tint="-0.24994659260841701"/>
      </font>
      <fill>
        <patternFill>
          <bgColor rgb="FFFFFF00"/>
        </patternFill>
      </fill>
    </dxf>
    <dxf>
      <font>
        <color rgb="FF9C0006"/>
      </font>
      <fill>
        <patternFill>
          <bgColor rgb="FFFFC7CE"/>
        </patternFill>
      </fill>
    </dxf>
    <dxf>
      <font>
        <b/>
        <i val="0"/>
        <color theme="1"/>
      </font>
      <fill>
        <patternFill>
          <fgColor theme="0"/>
        </patternFill>
      </fill>
    </dxf>
    <dxf>
      <font>
        <color rgb="FF00B050"/>
      </font>
      <fill>
        <patternFill>
          <bgColor rgb="FF00B050"/>
        </patternFill>
      </fill>
    </dxf>
    <dxf>
      <font>
        <b/>
        <i val="0"/>
        <color rgb="FFFF0000"/>
      </font>
      <fill>
        <patternFill>
          <fgColor theme="0"/>
          <bgColor theme="0" tint="-4.9989318521683403E-2"/>
        </patternFill>
      </fill>
    </dxf>
    <dxf>
      <font>
        <color rgb="FF00B050"/>
      </font>
      <fill>
        <patternFill>
          <bgColor rgb="FF00B050"/>
        </patternFill>
      </fill>
    </dxf>
    <dxf>
      <font>
        <b/>
        <i val="0"/>
        <color theme="1"/>
      </font>
      <fill>
        <patternFill>
          <fgColor theme="0"/>
        </patternFill>
      </fill>
    </dxf>
    <dxf>
      <font>
        <b/>
        <i val="0"/>
        <color rgb="FFFF0000"/>
      </font>
      <fill>
        <patternFill>
          <fgColor theme="0"/>
          <bgColor theme="0" tint="-4.9989318521683403E-2"/>
        </patternFill>
      </fill>
    </dxf>
    <dxf>
      <font>
        <color rgb="FF00B050"/>
      </font>
      <fill>
        <patternFill>
          <bgColor rgb="FF00B050"/>
        </patternFill>
      </fill>
    </dxf>
    <dxf>
      <font>
        <b/>
        <i val="0"/>
        <color theme="7" tint="-0.24994659260841701"/>
      </font>
      <fill>
        <patternFill>
          <bgColor rgb="FFFFFF00"/>
        </patternFill>
      </fill>
    </dxf>
    <dxf>
      <font>
        <b/>
        <i val="0"/>
        <color rgb="FFFF0000"/>
      </font>
      <fill>
        <patternFill>
          <fgColor theme="0"/>
          <bgColor theme="0" tint="-4.9989318521683403E-2"/>
        </patternFill>
      </fill>
    </dxf>
    <dxf>
      <font>
        <color rgb="FF00B050"/>
      </font>
      <fill>
        <patternFill>
          <bgColor rgb="FF00B050"/>
        </patternFill>
      </fill>
    </dxf>
    <dxf>
      <font>
        <b/>
        <i val="0"/>
        <color theme="7" tint="-0.24994659260841701"/>
      </font>
      <fill>
        <patternFill>
          <bgColor rgb="FFFFFF00"/>
        </patternFill>
      </fill>
    </dxf>
    <dxf>
      <font>
        <color rgb="FF00B050"/>
      </font>
      <fill>
        <patternFill>
          <bgColor rgb="FF00B050"/>
        </patternFill>
      </fill>
    </dxf>
    <dxf>
      <font>
        <b/>
        <i val="0"/>
        <color theme="1"/>
      </font>
      <fill>
        <patternFill>
          <fgColor theme="0"/>
        </patternFill>
      </fill>
    </dxf>
    <dxf>
      <font>
        <color rgb="FF00B050"/>
      </font>
      <fill>
        <patternFill>
          <bgColor rgb="FF00B050"/>
        </patternFill>
      </fill>
    </dxf>
    <dxf>
      <font>
        <color rgb="FF00B050"/>
      </font>
      <fill>
        <patternFill>
          <bgColor rgb="FF00B050"/>
        </patternFill>
      </fill>
    </dxf>
    <dxf>
      <font>
        <b/>
        <i val="0"/>
        <color theme="1"/>
      </font>
      <fill>
        <patternFill>
          <fgColor theme="0"/>
        </patternFill>
      </fill>
    </dxf>
    <dxf>
      <font>
        <b/>
        <i val="0"/>
        <color rgb="FFFF0000"/>
      </font>
      <fill>
        <patternFill>
          <fgColor theme="0"/>
          <bgColor theme="0" tint="-4.9989318521683403E-2"/>
        </patternFill>
      </fill>
    </dxf>
    <dxf>
      <font>
        <b/>
        <i val="0"/>
        <color theme="7" tint="-0.24994659260841701"/>
      </font>
      <fill>
        <patternFill>
          <bgColor rgb="FFFFFF00"/>
        </patternFill>
      </fill>
    </dxf>
    <dxf>
      <font>
        <color rgb="FF00B050"/>
      </font>
      <fill>
        <patternFill>
          <bgColor rgb="FF00B050"/>
        </patternFill>
      </fill>
    </dxf>
    <dxf>
      <font>
        <color rgb="FF00B050"/>
      </font>
      <fill>
        <patternFill>
          <bgColor rgb="FF00B050"/>
        </patternFill>
      </fill>
    </dxf>
    <dxf>
      <font>
        <b/>
        <i val="0"/>
        <color theme="7" tint="-0.24994659260841701"/>
      </font>
      <fill>
        <patternFill>
          <bgColor rgb="FFFFFF00"/>
        </patternFill>
      </fill>
    </dxf>
    <dxf>
      <font>
        <b/>
        <i val="0"/>
        <color theme="1"/>
      </font>
      <fill>
        <patternFill>
          <fgColor theme="0"/>
        </patternFill>
      </fill>
    </dxf>
    <dxf>
      <font>
        <b/>
        <i val="0"/>
        <color rgb="FFFF0000"/>
      </font>
      <fill>
        <patternFill>
          <fgColor theme="0"/>
          <bgColor theme="0" tint="-4.9989318521683403E-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rgb="FFFF0000"/>
      </font>
      <fill>
        <patternFill>
          <fgColor theme="0"/>
          <bgColor theme="0" tint="-4.9989318521683403E-2"/>
        </patternFill>
      </fill>
    </dxf>
    <dxf>
      <font>
        <color rgb="FF00B050"/>
      </font>
      <fill>
        <patternFill>
          <bgColor rgb="FF00B050"/>
        </patternFill>
      </fill>
    </dxf>
    <dxf>
      <font>
        <b/>
        <i val="0"/>
        <color theme="1"/>
      </font>
      <fill>
        <patternFill>
          <fgColor theme="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1"/>
      </font>
      <fill>
        <patternFill>
          <fgColor theme="0"/>
        </patternFill>
      </fill>
    </dxf>
    <dxf>
      <font>
        <b/>
        <i val="0"/>
        <color rgb="FFFF0000"/>
      </font>
      <fill>
        <patternFill>
          <fgColor theme="0"/>
          <bgColor theme="0" tint="-4.9989318521683403E-2"/>
        </patternFill>
      </fill>
    </dxf>
    <dxf>
      <font>
        <color rgb="FF00B050"/>
      </font>
      <fill>
        <patternFill>
          <bgColor rgb="FF00B050"/>
        </patternFill>
      </fill>
    </dxf>
    <dxf>
      <font>
        <color rgb="FF9C0006"/>
      </font>
      <fill>
        <patternFill>
          <bgColor rgb="FFFFC7CE"/>
        </patternFill>
      </fill>
    </dxf>
    <dxf>
      <font>
        <b/>
        <i val="0"/>
        <color theme="1"/>
      </font>
      <fill>
        <patternFill>
          <fgColor theme="0"/>
        </patternFill>
      </fill>
    </dxf>
    <dxf>
      <font>
        <b/>
        <i val="0"/>
        <color rgb="FFFF0000"/>
      </font>
      <fill>
        <patternFill>
          <fgColor theme="0"/>
          <bgColor theme="0" tint="-4.9989318521683403E-2"/>
        </patternFill>
      </fill>
    </dxf>
    <dxf>
      <font>
        <color rgb="FF00B050"/>
      </font>
      <fill>
        <patternFill>
          <bgColor rgb="FF00B050"/>
        </patternFill>
      </fill>
    </dxf>
    <dxf>
      <font>
        <color rgb="FF9C0006"/>
      </font>
      <fill>
        <patternFill>
          <bgColor rgb="FFFFC7CE"/>
        </patternFill>
      </fill>
    </dxf>
    <dxf>
      <font>
        <b/>
        <i val="0"/>
        <color theme="1"/>
      </font>
      <fill>
        <patternFill>
          <fgColor theme="0"/>
        </patternFill>
      </fill>
    </dxf>
    <dxf>
      <font>
        <color rgb="FF00B050"/>
      </font>
      <fill>
        <patternFill>
          <bgColor rgb="FF00B050"/>
        </patternFill>
      </fill>
    </dxf>
    <dxf>
      <font>
        <b/>
        <i val="0"/>
        <color rgb="FFFF0000"/>
      </font>
      <fill>
        <patternFill>
          <fgColor theme="0"/>
          <bgColor theme="0" tint="-4.9989318521683403E-2"/>
        </patternFill>
      </fill>
    </dxf>
    <dxf>
      <font>
        <b/>
        <i val="0"/>
        <color rgb="FFFF0000"/>
      </font>
      <fill>
        <patternFill>
          <fgColor theme="0"/>
          <bgColor theme="0" tint="-4.9989318521683403E-2"/>
        </patternFill>
      </fill>
    </dxf>
    <dxf>
      <font>
        <b/>
        <i val="0"/>
        <color theme="1"/>
      </font>
      <fill>
        <patternFill>
          <fgColor theme="0"/>
        </patternFill>
      </fill>
    </dxf>
    <dxf>
      <font>
        <b/>
        <i val="0"/>
        <color theme="7" tint="-0.24994659260841701"/>
      </font>
      <fill>
        <patternFill>
          <bgColor rgb="FFFFFF00"/>
        </patternFill>
      </fill>
    </dxf>
    <dxf>
      <font>
        <color rgb="FF00B050"/>
      </font>
      <fill>
        <patternFill>
          <bgColor rgb="FF00B050"/>
        </patternFill>
      </fill>
    </dxf>
    <dxf>
      <font>
        <color rgb="FF00B050"/>
      </font>
      <fill>
        <patternFill>
          <bgColor rgb="FF00B050"/>
        </patternFill>
      </fill>
    </dxf>
    <dxf>
      <font>
        <color rgb="FF00B050"/>
      </font>
      <fill>
        <patternFill>
          <bgColor rgb="FF00B050"/>
        </patternFill>
      </fill>
    </dxf>
    <dxf>
      <font>
        <b/>
        <i val="0"/>
        <color theme="7" tint="-0.24994659260841701"/>
      </font>
      <fill>
        <patternFill>
          <bgColor rgb="FFFFFF00"/>
        </patternFill>
      </fill>
    </dxf>
    <dxf>
      <font>
        <b/>
        <i val="0"/>
        <color theme="1"/>
      </font>
      <fill>
        <patternFill>
          <fgColor theme="0"/>
        </patternFill>
      </fill>
    </dxf>
    <dxf>
      <font>
        <color rgb="FF00B050"/>
      </font>
      <fill>
        <patternFill>
          <bgColor rgb="FF00B050"/>
        </patternFill>
      </fill>
    </dxf>
    <dxf>
      <font>
        <b/>
        <i val="0"/>
        <color rgb="FFFF0000"/>
      </font>
      <fill>
        <patternFill>
          <fgColor theme="0"/>
          <bgColor theme="0" tint="-4.9989318521683403E-2"/>
        </patternFill>
      </fill>
    </dxf>
    <dxf>
      <font>
        <b/>
        <i val="0"/>
        <color theme="1"/>
      </font>
      <fill>
        <patternFill>
          <fgColor theme="0"/>
        </patternFill>
      </fill>
    </dxf>
    <dxf>
      <font>
        <b/>
        <i val="0"/>
        <color theme="7" tint="-0.24994659260841701"/>
      </font>
      <fill>
        <patternFill>
          <bgColor rgb="FFFFFF00"/>
        </patternFill>
      </fill>
    </dxf>
    <dxf>
      <font>
        <b/>
        <i val="0"/>
        <color rgb="FFFF0000"/>
      </font>
      <fill>
        <patternFill>
          <fgColor theme="0"/>
          <bgColor theme="0" tint="-4.9989318521683403E-2"/>
        </patternFill>
      </fill>
    </dxf>
    <dxf>
      <font>
        <color rgb="FF00B050"/>
      </font>
      <fill>
        <patternFill>
          <bgColor rgb="FF00B050"/>
        </patternFill>
      </fill>
    </dxf>
    <dxf>
      <font>
        <color rgb="FF00B050"/>
      </font>
      <fill>
        <patternFill>
          <bgColor rgb="FF00B050"/>
        </patternFill>
      </fill>
    </dxf>
    <dxf>
      <font>
        <b/>
        <i val="0"/>
        <color rgb="FFFF0000"/>
      </font>
      <fill>
        <patternFill>
          <fgColor theme="0"/>
          <bgColor theme="0" tint="-4.9989318521683403E-2"/>
        </patternFill>
      </fill>
    </dxf>
    <dxf>
      <font>
        <b/>
        <i val="0"/>
        <color theme="1"/>
      </font>
      <fill>
        <patternFill>
          <fgColor theme="0"/>
        </patternFill>
      </fill>
    </dxf>
    <dxf>
      <font>
        <color rgb="FF00B050"/>
      </font>
      <fill>
        <patternFill>
          <bgColor rgb="FF00B050"/>
        </patternFill>
      </fill>
    </dxf>
    <dxf>
      <font>
        <color rgb="FF00B050"/>
      </font>
      <fill>
        <patternFill>
          <bgColor rgb="FF00B050"/>
        </patternFill>
      </fill>
    </dxf>
    <dxf>
      <font>
        <b/>
        <i val="0"/>
        <color theme="7" tint="-0.24994659260841701"/>
      </font>
      <fill>
        <patternFill>
          <bgColor rgb="FFFFFF00"/>
        </patternFill>
      </fill>
    </dxf>
    <dxf>
      <font>
        <color rgb="FF00B050"/>
      </font>
      <fill>
        <patternFill>
          <bgColor rgb="FF00B050"/>
        </patternFill>
      </fill>
    </dxf>
    <dxf>
      <font>
        <b/>
        <i val="0"/>
        <color theme="7" tint="-0.24994659260841701"/>
      </font>
      <fill>
        <patternFill>
          <bgColor rgb="FFFFFF00"/>
        </patternFill>
      </fill>
    </dxf>
    <dxf>
      <font>
        <color rgb="FF00B050"/>
      </font>
      <fill>
        <patternFill>
          <bgColor rgb="FF00B050"/>
        </patternFill>
      </fill>
    </dxf>
    <dxf>
      <font>
        <b/>
        <i val="0"/>
        <color theme="7" tint="-0.24994659260841701"/>
      </font>
      <fill>
        <patternFill>
          <bgColor rgb="FFFFFF00"/>
        </patternFill>
      </fill>
    </dxf>
    <dxf>
      <font>
        <color rgb="FF00B050"/>
      </font>
      <fill>
        <patternFill>
          <bgColor rgb="FF00B050"/>
        </patternFill>
      </fill>
    </dxf>
    <dxf>
      <font>
        <b/>
        <i val="0"/>
        <color theme="7" tint="-0.24994659260841701"/>
      </font>
      <fill>
        <patternFill>
          <bgColor rgb="FFFFFF00"/>
        </patternFill>
      </fill>
    </dxf>
    <dxf>
      <font>
        <color rgb="FF00B050"/>
      </font>
      <fill>
        <patternFill>
          <bgColor rgb="FF00B050"/>
        </patternFill>
      </fill>
    </dxf>
    <dxf>
      <font>
        <b/>
        <i val="0"/>
        <color theme="7" tint="-0.24994659260841701"/>
      </font>
      <fill>
        <patternFill>
          <bgColor rgb="FFFFFF00"/>
        </patternFill>
      </fill>
    </dxf>
    <dxf>
      <font>
        <color rgb="FF00B050"/>
      </font>
      <fill>
        <patternFill>
          <bgColor rgb="FF00B050"/>
        </patternFill>
      </fill>
    </dxf>
    <dxf>
      <font>
        <b/>
        <i val="0"/>
        <color theme="7" tint="-0.24994659260841701"/>
      </font>
      <fill>
        <patternFill>
          <bgColor rgb="FFFFFF00"/>
        </patternFill>
      </fill>
    </dxf>
    <dxf>
      <font>
        <b/>
        <i val="0"/>
        <color theme="7" tint="-0.24994659260841701"/>
      </font>
      <fill>
        <patternFill>
          <bgColor rgb="FFFFFF00"/>
        </patternFill>
      </fill>
    </dxf>
    <dxf>
      <font>
        <color rgb="FF00B050"/>
      </font>
      <fill>
        <patternFill>
          <bgColor rgb="FF00B050"/>
        </patternFill>
      </fill>
    </dxf>
    <dxf>
      <font>
        <color rgb="FF00B050"/>
      </font>
      <fill>
        <patternFill>
          <bgColor rgb="FF00B050"/>
        </patternFill>
      </fill>
    </dxf>
    <dxf>
      <font>
        <b/>
        <i val="0"/>
        <color theme="7" tint="-0.24994659260841701"/>
      </font>
      <fill>
        <patternFill>
          <bgColor rgb="FFFFFF00"/>
        </patternFill>
      </fill>
    </dxf>
    <dxf>
      <font>
        <color rgb="FF00B050"/>
      </font>
      <fill>
        <patternFill>
          <bgColor rgb="FF00B050"/>
        </patternFill>
      </fill>
    </dxf>
    <dxf>
      <font>
        <b/>
        <i val="0"/>
        <color theme="7" tint="-0.24994659260841701"/>
      </font>
      <fill>
        <patternFill>
          <bgColor rgb="FFFFFF00"/>
        </patternFill>
      </fill>
    </dxf>
    <dxf>
      <font>
        <b/>
        <i val="0"/>
        <color theme="1"/>
      </font>
      <fill>
        <patternFill>
          <fgColor theme="0"/>
        </patternFill>
      </fill>
    </dxf>
    <dxf>
      <font>
        <color rgb="FF00B050"/>
      </font>
      <fill>
        <patternFill>
          <bgColor rgb="FF00B050"/>
        </patternFill>
      </fill>
    </dxf>
    <dxf>
      <font>
        <b/>
        <i val="0"/>
        <color rgb="FFFF0000"/>
      </font>
      <fill>
        <patternFill>
          <fgColor theme="0"/>
          <bgColor theme="0" tint="-4.9989318521683403E-2"/>
        </patternFill>
      </fill>
    </dxf>
    <dxf>
      <font>
        <color rgb="FF9C0006"/>
      </font>
      <fill>
        <patternFill>
          <bgColor rgb="FFFFC7CE"/>
        </patternFill>
      </fill>
    </dxf>
    <dxf>
      <font>
        <b/>
        <i val="0"/>
        <color theme="1"/>
      </font>
      <fill>
        <patternFill>
          <fgColor theme="0"/>
        </patternFill>
      </fill>
    </dxf>
    <dxf>
      <font>
        <b/>
        <i val="0"/>
        <color rgb="FFFF0000"/>
      </font>
      <fill>
        <patternFill>
          <fgColor theme="0"/>
          <bgColor theme="0" tint="-4.9989318521683403E-2"/>
        </patternFill>
      </fill>
    </dxf>
    <dxf>
      <font>
        <color rgb="FFFF0000"/>
      </font>
      <fill>
        <patternFill>
          <bgColor rgb="FFFF0000"/>
        </patternFill>
      </fill>
    </dxf>
    <dxf>
      <font>
        <b/>
        <i val="0"/>
        <color rgb="FFFF0000"/>
      </font>
      <fill>
        <patternFill>
          <fgColor theme="0"/>
          <bgColor theme="0" tint="-4.9989318521683403E-2"/>
        </patternFill>
      </fill>
    </dxf>
    <dxf>
      <font>
        <b/>
        <i val="0"/>
        <color theme="1"/>
      </font>
      <fill>
        <patternFill>
          <fgColor theme="0"/>
        </patternFill>
      </fill>
    </dxf>
    <dxf>
      <font>
        <color rgb="FF00B050"/>
      </font>
      <fill>
        <patternFill>
          <bgColor rgb="FF00B050"/>
        </patternFill>
      </fill>
    </dxf>
    <dxf>
      <font>
        <color rgb="FF00B050"/>
      </font>
      <fill>
        <patternFill>
          <bgColor rgb="FF00B050"/>
        </patternFill>
      </fill>
    </dxf>
    <dxf>
      <font>
        <b/>
        <i val="0"/>
        <color theme="1"/>
      </font>
      <fill>
        <patternFill>
          <fgColor theme="0"/>
        </patternFill>
      </fill>
    </dxf>
    <dxf>
      <font>
        <b/>
        <i val="0"/>
        <color rgb="FFFF0000"/>
      </font>
      <fill>
        <patternFill>
          <fgColor theme="0"/>
          <bgColor theme="0" tint="-4.9989318521683403E-2"/>
        </patternFill>
      </fill>
    </dxf>
    <dxf>
      <font>
        <b/>
        <i val="0"/>
        <color rgb="FFFF0000"/>
      </font>
      <fill>
        <patternFill>
          <fgColor theme="0"/>
          <bgColor theme="0" tint="-4.9989318521683403E-2"/>
        </patternFill>
      </fill>
    </dxf>
    <dxf>
      <font>
        <b/>
        <i val="0"/>
        <color theme="1"/>
      </font>
      <fill>
        <patternFill>
          <fgColor theme="0"/>
        </patternFill>
      </fill>
    </dxf>
    <dxf>
      <font>
        <color rgb="FF00B050"/>
      </font>
      <fill>
        <patternFill>
          <bgColor rgb="FF00B050"/>
        </patternFill>
      </fill>
    </dxf>
    <dxf>
      <font>
        <b/>
        <i val="0"/>
        <color theme="7" tint="-0.24994659260841701"/>
      </font>
      <fill>
        <patternFill>
          <bgColor rgb="FFFFFF00"/>
        </patternFill>
      </fill>
    </dxf>
    <dxf>
      <font>
        <color rgb="FF00B050"/>
      </font>
      <fill>
        <patternFill>
          <bgColor rgb="FF00B05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7" tint="-0.24994659260841701"/>
      </font>
      <fill>
        <patternFill>
          <bgColor rgb="FFFFFF00"/>
        </patternFill>
      </fill>
    </dxf>
    <dxf>
      <font>
        <color rgb="FF00B050"/>
      </font>
      <fill>
        <patternFill>
          <bgColor rgb="FF00B050"/>
        </patternFill>
      </fill>
    </dxf>
    <dxf>
      <font>
        <color rgb="FF9C0006"/>
      </font>
      <fill>
        <patternFill>
          <bgColor rgb="FFFFC7CE"/>
        </patternFill>
      </fill>
    </dxf>
    <dxf>
      <font>
        <color rgb="FF00B050"/>
      </font>
      <fill>
        <patternFill>
          <bgColor rgb="FF00B050"/>
        </patternFill>
      </fill>
    </dxf>
    <dxf>
      <font>
        <b/>
        <i val="0"/>
        <color theme="1"/>
      </font>
      <fill>
        <patternFill>
          <fgColor theme="0"/>
        </patternFill>
      </fill>
    </dxf>
    <dxf>
      <font>
        <b/>
        <i val="0"/>
        <color rgb="FFFF0000"/>
      </font>
      <fill>
        <patternFill>
          <fgColor theme="0"/>
          <bgColor theme="0" tint="-4.9989318521683403E-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rgb="FFFF0000"/>
      </font>
      <fill>
        <patternFill>
          <fgColor theme="0"/>
          <bgColor theme="0" tint="-4.9989318521683403E-2"/>
        </patternFill>
      </fill>
    </dxf>
    <dxf>
      <font>
        <color rgb="FF00B050"/>
      </font>
      <fill>
        <patternFill>
          <bgColor rgb="FF00B050"/>
        </patternFill>
      </fill>
    </dxf>
    <dxf>
      <font>
        <b/>
        <i val="0"/>
        <color theme="1"/>
      </font>
      <fill>
        <patternFill>
          <fgColor theme="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B050"/>
      </font>
      <fill>
        <patternFill>
          <bgColor rgb="FF00B050"/>
        </patternFill>
      </fill>
    </dxf>
    <dxf>
      <font>
        <b/>
        <i val="0"/>
        <color rgb="FFFF0000"/>
      </font>
      <fill>
        <patternFill>
          <fgColor theme="0"/>
          <bgColor theme="0" tint="-4.9989318521683403E-2"/>
        </patternFill>
      </fill>
    </dxf>
    <dxf>
      <font>
        <b/>
        <i val="0"/>
        <color theme="1"/>
      </font>
      <fill>
        <patternFill>
          <fgColor theme="0"/>
        </patternFill>
      </fill>
    </dxf>
    <dxf>
      <font>
        <color rgb="FF00B050"/>
      </font>
      <fill>
        <patternFill>
          <bgColor rgb="FF00B050"/>
        </patternFill>
      </fill>
    </dxf>
    <dxf>
      <font>
        <b/>
        <i val="0"/>
        <color theme="1"/>
      </font>
      <fill>
        <patternFill>
          <fgColor theme="0"/>
        </patternFill>
      </fill>
    </dxf>
    <dxf>
      <font>
        <b/>
        <i val="0"/>
        <color rgb="FFFF0000"/>
      </font>
      <fill>
        <patternFill>
          <fgColor theme="0"/>
          <bgColor theme="0" tint="-4.9989318521683403E-2"/>
        </patternFill>
      </fill>
    </dxf>
    <dxf>
      <font>
        <color rgb="FF00B050"/>
      </font>
      <fill>
        <patternFill>
          <bgColor rgb="FF00B050"/>
        </patternFill>
      </fill>
    </dxf>
    <dxf>
      <font>
        <b/>
        <i val="0"/>
        <color rgb="FFFF0000"/>
      </font>
      <fill>
        <patternFill>
          <fgColor theme="0"/>
          <bgColor theme="0" tint="-4.9989318521683403E-2"/>
        </patternFill>
      </fill>
    </dxf>
    <dxf>
      <font>
        <b/>
        <i val="0"/>
        <color theme="1"/>
      </font>
      <fill>
        <patternFill>
          <fgColor theme="0"/>
        </patternFill>
      </fill>
    </dxf>
    <dxf>
      <font>
        <b/>
        <i val="0"/>
        <color theme="7" tint="-0.24994659260841701"/>
      </font>
      <fill>
        <patternFill>
          <bgColor rgb="FFFFFF00"/>
        </patternFill>
      </fill>
    </dxf>
    <dxf>
      <font>
        <color rgb="FF00B050"/>
      </font>
      <fill>
        <patternFill>
          <bgColor rgb="FF00B050"/>
        </patternFill>
      </fill>
    </dxf>
    <dxf>
      <font>
        <b/>
        <i val="0"/>
        <color theme="1"/>
      </font>
      <fill>
        <patternFill>
          <fgColor theme="0"/>
        </patternFill>
      </fill>
    </dxf>
    <dxf>
      <font>
        <b/>
        <i val="0"/>
        <color rgb="FFFF0000"/>
      </font>
      <fill>
        <patternFill>
          <fgColor theme="0"/>
          <bgColor theme="0" tint="-4.9989318521683403E-2"/>
        </patternFill>
      </fill>
    </dxf>
    <dxf>
      <font>
        <b/>
        <i val="0"/>
        <color theme="7" tint="-0.24994659260841701"/>
      </font>
      <fill>
        <patternFill>
          <bgColor rgb="FFFFFF00"/>
        </patternFill>
      </fill>
    </dxf>
    <dxf>
      <font>
        <color rgb="FF00B050"/>
      </font>
      <fill>
        <patternFill>
          <bgColor rgb="FF00B050"/>
        </patternFill>
      </fill>
    </dxf>
    <dxf>
      <font>
        <b/>
        <i val="0"/>
        <color rgb="FFFF0000"/>
      </font>
      <fill>
        <patternFill>
          <fgColor theme="0"/>
          <bgColor theme="0" tint="-4.9989318521683403E-2"/>
        </patternFill>
      </fill>
    </dxf>
    <dxf>
      <font>
        <b/>
        <i val="0"/>
        <color theme="1"/>
      </font>
      <fill>
        <patternFill>
          <fgColor theme="0"/>
        </patternFill>
      </fill>
    </dxf>
    <dxf>
      <font>
        <color rgb="FF00B050"/>
      </font>
      <fill>
        <patternFill>
          <bgColor rgb="FF00B050"/>
        </patternFill>
      </fill>
    </dxf>
    <dxf>
      <font>
        <b/>
        <i val="0"/>
        <color rgb="FFFF0000"/>
      </font>
      <fill>
        <patternFill>
          <fgColor theme="0"/>
          <bgColor theme="0" tint="-4.9989318521683403E-2"/>
        </patternFill>
      </fill>
    </dxf>
    <dxf>
      <font>
        <b/>
        <i val="0"/>
        <color theme="7" tint="-0.24994659260841701"/>
      </font>
      <fill>
        <patternFill>
          <bgColor rgb="FFFFFF00"/>
        </patternFill>
      </fill>
    </dxf>
    <dxf>
      <font>
        <color rgb="FF00B050"/>
      </font>
      <fill>
        <patternFill>
          <bgColor rgb="FF00B050"/>
        </patternFill>
      </fill>
    </dxf>
    <dxf>
      <font>
        <b/>
        <i val="0"/>
        <color theme="1"/>
      </font>
      <fill>
        <patternFill>
          <fgColor theme="0"/>
        </patternFill>
      </fill>
    </dxf>
    <dxf>
      <font>
        <color rgb="FF00B050"/>
      </font>
      <fill>
        <patternFill>
          <bgColor rgb="FF00B050"/>
        </patternFill>
      </fill>
    </dxf>
    <dxf>
      <font>
        <b/>
        <i val="0"/>
        <color theme="1"/>
      </font>
      <fill>
        <patternFill>
          <fgColor theme="0"/>
        </patternFill>
      </fill>
    </dxf>
    <dxf>
      <font>
        <color rgb="FF00B050"/>
      </font>
      <fill>
        <patternFill>
          <bgColor rgb="FF00B050"/>
        </patternFill>
      </fill>
    </dxf>
    <dxf>
      <font>
        <b/>
        <i val="0"/>
        <color theme="7" tint="-0.24994659260841701"/>
      </font>
      <fill>
        <patternFill>
          <bgColor rgb="FFFFFF00"/>
        </patternFill>
      </fill>
    </dxf>
    <dxf>
      <font>
        <b/>
        <i val="0"/>
        <color rgb="FFFF0000"/>
      </font>
      <fill>
        <patternFill>
          <fgColor theme="0"/>
          <bgColor theme="0" tint="-4.9989318521683403E-2"/>
        </patternFill>
      </fill>
    </dxf>
    <dxf>
      <font>
        <color rgb="FF00B050"/>
      </font>
      <fill>
        <patternFill>
          <bgColor rgb="FF00B050"/>
        </patternFill>
      </fill>
    </dxf>
    <dxf>
      <font>
        <color rgb="FF00B050"/>
      </font>
      <fill>
        <patternFill>
          <bgColor rgb="FF00B050"/>
        </patternFill>
      </fill>
    </dxf>
    <dxf>
      <font>
        <b/>
        <i val="0"/>
        <color theme="1"/>
      </font>
      <fill>
        <patternFill>
          <fgColor theme="0"/>
        </patternFill>
      </fill>
    </dxf>
    <dxf>
      <font>
        <b/>
        <i val="0"/>
        <color rgb="FFFF0000"/>
      </font>
      <fill>
        <patternFill>
          <fgColor theme="0"/>
          <bgColor theme="0" tint="-4.9989318521683403E-2"/>
        </patternFill>
      </fill>
    </dxf>
    <dxf>
      <font>
        <b/>
        <i val="0"/>
        <color theme="7" tint="-0.24994659260841701"/>
      </font>
      <fill>
        <patternFill>
          <bgColor rgb="FFFFFF00"/>
        </patternFill>
      </fill>
    </dxf>
    <dxf>
      <font>
        <color rgb="FF00B050"/>
      </font>
      <fill>
        <patternFill>
          <bgColor rgb="FF00B050"/>
        </patternFill>
      </fill>
    </dxf>
    <dxf>
      <font>
        <b/>
        <i val="0"/>
        <color theme="7" tint="-0.24994659260841701"/>
      </font>
      <fill>
        <patternFill>
          <bgColor rgb="FFFFFF00"/>
        </patternFill>
      </fill>
    </dxf>
    <dxf>
      <font>
        <color rgb="FF00B050"/>
      </font>
      <fill>
        <patternFill>
          <bgColor rgb="FF00B050"/>
        </patternFill>
      </fill>
    </dxf>
    <dxf>
      <font>
        <color rgb="FF00B050"/>
      </font>
      <fill>
        <patternFill>
          <bgColor rgb="FF00B050"/>
        </patternFill>
      </fill>
    </dxf>
    <dxf>
      <font>
        <b/>
        <i val="0"/>
        <color theme="1"/>
      </font>
      <fill>
        <patternFill>
          <fgColor theme="0"/>
        </patternFill>
      </fill>
    </dxf>
    <dxf>
      <font>
        <b/>
        <i val="0"/>
        <color rgb="FFFF0000"/>
      </font>
      <fill>
        <patternFill>
          <fgColor theme="0"/>
          <bgColor theme="0" tint="-4.9989318521683403E-2"/>
        </patternFill>
      </fill>
    </dxf>
    <dxf>
      <font>
        <b/>
        <i val="0"/>
        <color theme="7" tint="-0.24994659260841701"/>
      </font>
      <fill>
        <patternFill>
          <bgColor rgb="FFFFFF00"/>
        </patternFill>
      </fill>
    </dxf>
    <dxf>
      <font>
        <color rgb="FF00B050"/>
      </font>
      <fill>
        <patternFill>
          <bgColor rgb="FF00B050"/>
        </patternFill>
      </fill>
    </dxf>
    <dxf>
      <font>
        <b/>
        <i val="0"/>
        <color theme="7" tint="-0.24994659260841701"/>
      </font>
      <fill>
        <patternFill>
          <bgColor rgb="FFFFFF00"/>
        </patternFill>
      </fill>
    </dxf>
    <dxf>
      <font>
        <color rgb="FF00B050"/>
      </font>
      <fill>
        <patternFill>
          <bgColor rgb="FF00B050"/>
        </patternFill>
      </fill>
    </dxf>
    <dxf>
      <font>
        <color rgb="FF00B050"/>
      </font>
      <fill>
        <patternFill>
          <bgColor rgb="FF00B050"/>
        </patternFill>
      </fill>
    </dxf>
    <dxf>
      <font>
        <b/>
        <i val="0"/>
        <color theme="7" tint="-0.24994659260841701"/>
      </font>
      <fill>
        <patternFill>
          <bgColor rgb="FFFFFF00"/>
        </patternFill>
      </fill>
    </dxf>
    <dxf>
      <font>
        <b/>
        <i val="0"/>
        <color theme="7" tint="-0.24994659260841701"/>
      </font>
      <fill>
        <patternFill>
          <bgColor rgb="FFFFFF00"/>
        </patternFill>
      </fill>
    </dxf>
    <dxf>
      <font>
        <color rgb="FF00B050"/>
      </font>
      <fill>
        <patternFill>
          <bgColor rgb="FF00B050"/>
        </patternFill>
      </fill>
    </dxf>
    <dxf>
      <font>
        <b/>
        <i val="0"/>
        <color theme="7" tint="-0.24994659260841701"/>
      </font>
      <fill>
        <patternFill>
          <bgColor rgb="FFFFFF00"/>
        </patternFill>
      </fill>
    </dxf>
    <dxf>
      <font>
        <color rgb="FF00B050"/>
      </font>
      <fill>
        <patternFill>
          <bgColor rgb="FF00B050"/>
        </patternFill>
      </fill>
    </dxf>
    <dxf>
      <font>
        <color rgb="FF00B050"/>
      </font>
      <fill>
        <patternFill>
          <bgColor rgb="FF00B050"/>
        </patternFill>
      </fill>
    </dxf>
    <dxf>
      <font>
        <b/>
        <i val="0"/>
        <color theme="7" tint="-0.24994659260841701"/>
      </font>
      <fill>
        <patternFill>
          <bgColor rgb="FFFFFF00"/>
        </patternFill>
      </fill>
    </dxf>
    <dxf>
      <font>
        <b/>
        <i val="0"/>
        <color theme="7" tint="-0.24994659260841701"/>
      </font>
      <fill>
        <patternFill>
          <bgColor rgb="FFFFFF00"/>
        </patternFill>
      </fill>
    </dxf>
    <dxf>
      <font>
        <color rgb="FF00B050"/>
      </font>
      <fill>
        <patternFill>
          <bgColor rgb="FF00B050"/>
        </patternFill>
      </fill>
    </dxf>
    <dxf>
      <font>
        <color rgb="FF00B050"/>
      </font>
      <fill>
        <patternFill>
          <bgColor rgb="FF00B050"/>
        </patternFill>
      </fill>
    </dxf>
    <dxf>
      <font>
        <b/>
        <i val="0"/>
        <color theme="7" tint="-0.24994659260841701"/>
      </font>
      <fill>
        <patternFill>
          <bgColor rgb="FFFFFF00"/>
        </patternFill>
      </fill>
    </dxf>
    <dxf>
      <font>
        <b/>
        <i val="0"/>
        <color theme="7" tint="-0.24994659260841701"/>
      </font>
      <fill>
        <patternFill>
          <bgColor rgb="FFFFFF00"/>
        </patternFill>
      </fill>
    </dxf>
    <dxf>
      <font>
        <color rgb="FF00B050"/>
      </font>
      <fill>
        <patternFill>
          <bgColor rgb="FF00B050"/>
        </patternFill>
      </fill>
    </dxf>
    <dxf>
      <font>
        <b/>
        <i val="0"/>
        <color theme="1"/>
      </font>
      <fill>
        <patternFill>
          <fgColor theme="0"/>
        </patternFill>
      </fill>
    </dxf>
    <dxf>
      <font>
        <b/>
        <i val="0"/>
        <color rgb="FFFF0000"/>
      </font>
      <fill>
        <patternFill>
          <fgColor theme="0"/>
          <bgColor theme="0" tint="-4.9989318521683403E-2"/>
        </patternFill>
      </fill>
    </dxf>
    <dxf>
      <font>
        <color rgb="FF00B050"/>
      </font>
      <fill>
        <patternFill>
          <bgColor rgb="FF00B050"/>
        </patternFill>
      </fill>
    </dxf>
    <dxf>
      <font>
        <b/>
        <i val="0"/>
        <color theme="7" tint="-0.24994659260841701"/>
      </font>
      <fill>
        <patternFill>
          <bgColor rgb="FFFFFF00"/>
        </patternFill>
      </fill>
    </dxf>
    <dxf>
      <font>
        <color rgb="FF00B050"/>
      </font>
      <fill>
        <patternFill>
          <bgColor rgb="FF00B050"/>
        </patternFill>
      </fill>
    </dxf>
    <dxf>
      <font>
        <color rgb="FF00B050"/>
      </font>
      <fill>
        <patternFill>
          <bgColor rgb="FF00B050"/>
        </patternFill>
      </fill>
    </dxf>
    <dxf>
      <font>
        <b/>
        <i val="0"/>
        <color theme="7" tint="-0.24994659260841701"/>
      </font>
      <fill>
        <patternFill>
          <bgColor rgb="FFFFFF00"/>
        </patternFill>
      </fill>
    </dxf>
    <dxf>
      <font>
        <b/>
        <i val="0"/>
        <color rgb="FFFF0000"/>
      </font>
      <fill>
        <patternFill>
          <fgColor theme="0"/>
          <bgColor theme="0" tint="-4.9989318521683403E-2"/>
        </patternFill>
      </fill>
    </dxf>
    <dxf>
      <font>
        <b/>
        <i val="0"/>
        <color theme="1"/>
      </font>
      <fill>
        <patternFill>
          <fgColor theme="0"/>
        </patternFill>
      </fill>
    </dxf>
    <dxf>
      <font>
        <color rgb="FF00B050"/>
      </font>
      <fill>
        <patternFill>
          <bgColor rgb="FF00B050"/>
        </patternFill>
      </fill>
    </dxf>
    <dxf>
      <font>
        <color rgb="FF00B050"/>
      </font>
      <fill>
        <patternFill>
          <bgColor rgb="FF00B050"/>
        </patternFill>
      </fill>
    </dxf>
    <dxf>
      <font>
        <b/>
        <i val="0"/>
        <color theme="1"/>
      </font>
      <fill>
        <patternFill>
          <fgColor theme="0"/>
        </patternFill>
      </fill>
    </dxf>
    <dxf>
      <font>
        <b/>
        <i val="0"/>
        <color rgb="FFFF0000"/>
      </font>
      <fill>
        <patternFill>
          <fgColor theme="0"/>
          <bgColor theme="0" tint="-4.9989318521683403E-2"/>
        </patternFill>
      </fill>
    </dxf>
    <dxf>
      <font>
        <b/>
        <i val="0"/>
        <color theme="7" tint="-0.24994659260841701"/>
      </font>
      <fill>
        <patternFill>
          <bgColor rgb="FFFFFF00"/>
        </patternFill>
      </fill>
    </dxf>
    <dxf>
      <font>
        <color rgb="FF00B050"/>
      </font>
      <fill>
        <patternFill>
          <bgColor rgb="FF00B05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rgb="FFFF0000"/>
      </font>
      <fill>
        <patternFill>
          <fgColor theme="0"/>
          <bgColor theme="0" tint="-4.9989318521683403E-2"/>
        </patternFill>
      </fill>
    </dxf>
    <dxf>
      <font>
        <b/>
        <i val="0"/>
        <color theme="1"/>
      </font>
      <fill>
        <patternFill>
          <fgColor theme="0"/>
        </patternFill>
      </fill>
    </dxf>
    <dxf>
      <font>
        <color rgb="FF00B050"/>
      </font>
      <fill>
        <patternFill>
          <bgColor rgb="FF00B050"/>
        </patternFill>
      </fill>
    </dxf>
    <dxf>
      <font>
        <color rgb="FF9C0006"/>
      </font>
      <fill>
        <patternFill>
          <bgColor rgb="FFFFC7CE"/>
        </patternFill>
      </fill>
    </dxf>
    <dxf>
      <font>
        <b/>
        <i val="0"/>
        <color theme="1"/>
      </font>
      <fill>
        <patternFill>
          <fgColor theme="0"/>
        </patternFill>
      </fill>
    </dxf>
    <dxf>
      <font>
        <b/>
        <i val="0"/>
        <color rgb="FFFF0000"/>
      </font>
      <fill>
        <patternFill>
          <fgColor theme="0"/>
          <bgColor theme="0" tint="-4.9989318521683403E-2"/>
        </patternFill>
      </fill>
    </dxf>
    <dxf>
      <font>
        <color rgb="FF00B050"/>
      </font>
      <fill>
        <patternFill>
          <bgColor rgb="FF00B050"/>
        </patternFill>
      </fill>
    </dxf>
    <dxf>
      <font>
        <color rgb="FF9C0006"/>
      </font>
      <fill>
        <patternFill>
          <bgColor rgb="FFFFC7CE"/>
        </patternFill>
      </fill>
    </dxf>
    <dxf>
      <font>
        <color rgb="FF9C0006"/>
      </font>
      <fill>
        <patternFill>
          <bgColor rgb="FFFFC7CE"/>
        </patternFill>
      </fill>
    </dxf>
    <dxf>
      <font>
        <b/>
        <i val="0"/>
        <color rgb="FFFF0000"/>
      </font>
      <fill>
        <patternFill>
          <fgColor theme="0"/>
          <bgColor theme="0" tint="-4.9989318521683403E-2"/>
        </patternFill>
      </fill>
    </dxf>
    <dxf>
      <font>
        <b/>
        <i val="0"/>
        <color theme="1"/>
      </font>
      <fill>
        <patternFill>
          <fgColor theme="0"/>
        </patternFill>
      </fill>
    </dxf>
    <dxf>
      <font>
        <color rgb="FF00B050"/>
      </font>
      <fill>
        <patternFill>
          <bgColor rgb="FF00B050"/>
        </patternFill>
      </fill>
    </dxf>
    <dxf>
      <font>
        <color rgb="FF00B050"/>
      </font>
      <fill>
        <patternFill>
          <bgColor rgb="FF00B050"/>
        </patternFill>
      </fill>
    </dxf>
    <dxf>
      <font>
        <b/>
        <i val="0"/>
        <color theme="1"/>
      </font>
      <fill>
        <patternFill>
          <fgColor theme="0"/>
        </patternFill>
      </fill>
    </dxf>
    <dxf>
      <font>
        <b/>
        <i val="0"/>
        <color rgb="FFFF0000"/>
      </font>
      <fill>
        <patternFill>
          <fgColor theme="0"/>
          <bgColor theme="0" tint="-4.9989318521683403E-2"/>
        </patternFill>
      </fill>
    </dxf>
    <dxf>
      <font>
        <color rgb="FF9C0006"/>
      </font>
      <fill>
        <patternFill>
          <bgColor rgb="FFFFC7CE"/>
        </patternFill>
      </fill>
    </dxf>
    <dxf>
      <font>
        <color rgb="FF00B050"/>
      </font>
      <fill>
        <patternFill>
          <bgColor rgb="FF00B050"/>
        </patternFill>
      </fill>
    </dxf>
    <dxf>
      <font>
        <b/>
        <i val="0"/>
        <color theme="1"/>
      </font>
      <fill>
        <patternFill>
          <fgColor theme="0"/>
        </patternFill>
      </fill>
    </dxf>
    <dxf>
      <font>
        <b/>
        <i val="0"/>
        <color rgb="FFFF0000"/>
      </font>
      <fill>
        <patternFill>
          <fgColor theme="0"/>
          <bgColor theme="0" tint="-4.9989318521683403E-2"/>
        </patternFill>
      </fill>
    </dxf>
    <dxf>
      <font>
        <color rgb="FF9C0006"/>
      </font>
      <fill>
        <patternFill>
          <bgColor rgb="FFFFC7CE"/>
        </patternFill>
      </fill>
    </dxf>
    <dxf>
      <font>
        <color rgb="FF9C0006"/>
      </font>
      <fill>
        <patternFill>
          <bgColor rgb="FFFFC7CE"/>
        </patternFill>
      </fill>
    </dxf>
    <dxf>
      <font>
        <b/>
        <i val="0"/>
        <color theme="7" tint="-0.24994659260841701"/>
      </font>
      <fill>
        <patternFill>
          <bgColor rgb="FFFFFF00"/>
        </patternFill>
      </fill>
    </dxf>
    <dxf>
      <font>
        <color rgb="FF00B050"/>
      </font>
      <fill>
        <patternFill>
          <bgColor rgb="FF00B050"/>
        </patternFill>
      </fill>
    </dxf>
    <dxf>
      <font>
        <color rgb="FF9C0006"/>
      </font>
      <fill>
        <patternFill>
          <bgColor rgb="FFFFC7CE"/>
        </patternFill>
      </fill>
    </dxf>
    <dxf>
      <font>
        <color rgb="FF00B050"/>
      </font>
      <fill>
        <patternFill>
          <bgColor rgb="FF00B050"/>
        </patternFill>
      </fill>
    </dxf>
    <dxf>
      <font>
        <b/>
        <i val="0"/>
        <color theme="1"/>
      </font>
      <fill>
        <patternFill>
          <fgColor theme="0"/>
        </patternFill>
      </fill>
    </dxf>
    <dxf>
      <font>
        <b/>
        <i val="0"/>
        <color rgb="FFFF0000"/>
      </font>
      <fill>
        <patternFill>
          <fgColor theme="0"/>
          <bgColor theme="0" tint="-4.9989318521683403E-2"/>
        </patternFill>
      </fill>
    </dxf>
    <dxf>
      <font>
        <b/>
        <i val="0"/>
        <color rgb="FFFF0000"/>
      </font>
      <fill>
        <patternFill>
          <fgColor theme="0"/>
          <bgColor theme="0" tint="-4.9989318521683403E-2"/>
        </patternFill>
      </fill>
    </dxf>
    <dxf>
      <font>
        <color rgb="FF00B050"/>
      </font>
      <fill>
        <patternFill>
          <bgColor rgb="FF00B050"/>
        </patternFill>
      </fill>
    </dxf>
    <dxf>
      <font>
        <b/>
        <i val="0"/>
        <color theme="1"/>
      </font>
      <fill>
        <patternFill>
          <fgColor theme="0"/>
        </patternFill>
      </fill>
    </dxf>
    <dxf>
      <font>
        <b/>
        <i val="0"/>
        <color rgb="FFFF0000"/>
      </font>
      <fill>
        <patternFill>
          <fgColor theme="0"/>
          <bgColor theme="0" tint="-4.9989318521683403E-2"/>
        </patternFill>
      </fill>
    </dxf>
    <dxf>
      <font>
        <b/>
        <i val="0"/>
        <color theme="1"/>
      </font>
      <fill>
        <patternFill>
          <fgColor theme="0"/>
        </patternFill>
      </fill>
    </dxf>
    <dxf>
      <font>
        <color rgb="FF00B050"/>
      </font>
      <fill>
        <patternFill>
          <bgColor rgb="FF00B050"/>
        </patternFill>
      </fill>
    </dxf>
    <dxf>
      <font>
        <color rgb="FF9C0006"/>
      </font>
      <fill>
        <patternFill>
          <bgColor rgb="FFFFC7CE"/>
        </patternFill>
      </fill>
    </dxf>
    <dxf>
      <font>
        <b/>
        <i val="0"/>
        <color rgb="FFFF0000"/>
      </font>
      <fill>
        <patternFill>
          <fgColor theme="0"/>
          <bgColor theme="0" tint="-4.9989318521683403E-2"/>
        </patternFill>
      </fill>
    </dxf>
    <dxf>
      <font>
        <b/>
        <i val="0"/>
        <color theme="7" tint="-0.24994659260841701"/>
      </font>
      <fill>
        <patternFill>
          <bgColor rgb="FFFFFF00"/>
        </patternFill>
      </fill>
    </dxf>
    <dxf>
      <font>
        <color rgb="FF00B050"/>
      </font>
      <fill>
        <patternFill>
          <bgColor rgb="FF00B050"/>
        </patternFill>
      </fill>
    </dxf>
    <dxf>
      <font>
        <color rgb="FF00B050"/>
      </font>
      <fill>
        <patternFill>
          <bgColor rgb="FF00B050"/>
        </patternFill>
      </fill>
    </dxf>
    <dxf>
      <font>
        <b/>
        <i val="0"/>
        <color theme="1"/>
      </font>
      <fill>
        <patternFill>
          <fgColor theme="0"/>
        </patternFill>
      </fill>
    </dxf>
    <dxf>
      <font>
        <b/>
        <i val="0"/>
        <color theme="7" tint="-0.24994659260841701"/>
      </font>
      <fill>
        <patternFill>
          <bgColor rgb="FFFFFF00"/>
        </patternFill>
      </fill>
    </dxf>
    <dxf>
      <font>
        <b/>
        <i val="0"/>
        <color theme="1"/>
      </font>
      <fill>
        <patternFill>
          <fgColor theme="0"/>
        </patternFill>
      </fill>
    </dxf>
    <dxf>
      <font>
        <b/>
        <i val="0"/>
        <color rgb="FFFF0000"/>
      </font>
      <fill>
        <patternFill>
          <fgColor theme="0"/>
          <bgColor theme="0" tint="-4.9989318521683403E-2"/>
        </patternFill>
      </fill>
    </dxf>
    <dxf>
      <font>
        <color rgb="FF00B050"/>
      </font>
      <fill>
        <patternFill>
          <bgColor rgb="FF00B050"/>
        </patternFill>
      </fill>
    </dxf>
    <dxf>
      <font>
        <color rgb="FF00B050"/>
      </font>
      <fill>
        <patternFill>
          <bgColor rgb="FF00B050"/>
        </patternFill>
      </fill>
    </dxf>
    <dxf>
      <font>
        <b/>
        <i val="0"/>
        <color theme="1"/>
      </font>
      <fill>
        <patternFill>
          <fgColor theme="0"/>
        </patternFill>
      </fill>
    </dxf>
    <dxf>
      <font>
        <b/>
        <i val="0"/>
        <color theme="7" tint="-0.24994659260841701"/>
      </font>
      <fill>
        <patternFill>
          <bgColor rgb="FFFFFF00"/>
        </patternFill>
      </fill>
    </dxf>
    <dxf>
      <font>
        <color rgb="FF00B050"/>
      </font>
      <fill>
        <patternFill>
          <bgColor rgb="FF00B050"/>
        </patternFill>
      </fill>
    </dxf>
    <dxf>
      <font>
        <color rgb="FF00B050"/>
      </font>
      <fill>
        <patternFill>
          <bgColor rgb="FF00B050"/>
        </patternFill>
      </fill>
    </dxf>
    <dxf>
      <font>
        <b/>
        <i val="0"/>
        <color rgb="FFFF0000"/>
      </font>
      <fill>
        <patternFill>
          <fgColor theme="0"/>
          <bgColor theme="0" tint="-4.9989318521683403E-2"/>
        </patternFill>
      </fill>
    </dxf>
    <dxf>
      <font>
        <b/>
        <i val="0"/>
        <color theme="7" tint="-0.24994659260841701"/>
      </font>
      <fill>
        <patternFill>
          <bgColor rgb="FFFFFF00"/>
        </patternFill>
      </fill>
    </dxf>
    <dxf>
      <font>
        <color rgb="FF00B050"/>
      </font>
      <fill>
        <patternFill>
          <bgColor rgb="FF00B050"/>
        </patternFill>
      </fill>
    </dxf>
    <dxf>
      <font>
        <color rgb="FF00B050"/>
      </font>
      <fill>
        <patternFill>
          <bgColor rgb="FF00B050"/>
        </patternFill>
      </fill>
    </dxf>
    <dxf>
      <font>
        <b/>
        <i val="0"/>
        <color theme="7" tint="-0.24994659260841701"/>
      </font>
      <fill>
        <patternFill>
          <bgColor rgb="FFFFFF00"/>
        </patternFill>
      </fill>
    </dxf>
    <dxf>
      <font>
        <b/>
        <i val="0"/>
        <color theme="7" tint="-0.24994659260841701"/>
      </font>
      <fill>
        <patternFill>
          <bgColor rgb="FFFFFF00"/>
        </patternFill>
      </fill>
    </dxf>
    <dxf>
      <font>
        <color rgb="FF00B050"/>
      </font>
      <fill>
        <patternFill>
          <bgColor rgb="FF00B050"/>
        </patternFill>
      </fill>
    </dxf>
    <dxf>
      <font>
        <b/>
        <i val="0"/>
        <color theme="7" tint="-0.24994659260841701"/>
      </font>
      <fill>
        <patternFill>
          <bgColor rgb="FFFFFF00"/>
        </patternFill>
      </fill>
    </dxf>
    <dxf>
      <font>
        <color rgb="FF00B050"/>
      </font>
      <fill>
        <patternFill>
          <bgColor rgb="FF00B050"/>
        </patternFill>
      </fill>
    </dxf>
    <dxf>
      <font>
        <b/>
        <i val="0"/>
        <color theme="7" tint="-0.24994659260841701"/>
      </font>
      <fill>
        <patternFill>
          <bgColor rgb="FFFFFF00"/>
        </patternFill>
      </fill>
    </dxf>
    <dxf>
      <font>
        <color rgb="FF00B050"/>
      </font>
      <fill>
        <patternFill>
          <bgColor rgb="FF00B050"/>
        </patternFill>
      </fill>
    </dxf>
    <dxf>
      <font>
        <b/>
        <i val="0"/>
        <color theme="7" tint="-0.24994659260841701"/>
      </font>
      <fill>
        <patternFill>
          <bgColor rgb="FFFFFF00"/>
        </patternFill>
      </fill>
    </dxf>
    <dxf>
      <font>
        <color rgb="FF00B050"/>
      </font>
      <fill>
        <patternFill>
          <bgColor rgb="FF00B050"/>
        </patternFill>
      </fill>
    </dxf>
    <dxf>
      <font>
        <b/>
        <i val="0"/>
        <color theme="7" tint="-0.24994659260841701"/>
      </font>
      <fill>
        <patternFill>
          <bgColor rgb="FFFFFF00"/>
        </patternFill>
      </fill>
    </dxf>
    <dxf>
      <font>
        <color rgb="FF00B050"/>
      </font>
      <fill>
        <patternFill>
          <bgColor rgb="FF00B050"/>
        </patternFill>
      </fill>
    </dxf>
    <dxf>
      <font>
        <color rgb="FF00B050"/>
      </font>
      <fill>
        <patternFill>
          <bgColor rgb="FF00B050"/>
        </patternFill>
      </fill>
    </dxf>
    <dxf>
      <font>
        <b/>
        <i val="0"/>
        <color theme="7" tint="-0.24994659260841701"/>
      </font>
      <fill>
        <patternFill>
          <bgColor rgb="FFFFFF00"/>
        </patternFill>
      </fill>
    </dxf>
    <dxf>
      <font>
        <color rgb="FF00B050"/>
      </font>
      <fill>
        <patternFill>
          <bgColor rgb="FF00B050"/>
        </patternFill>
      </fill>
    </dxf>
    <dxf>
      <font>
        <b/>
        <i val="0"/>
        <color theme="7" tint="-0.24994659260841701"/>
      </font>
      <fill>
        <patternFill>
          <bgColor rgb="FFFFFF00"/>
        </patternFill>
      </fill>
    </dxf>
    <dxf>
      <font>
        <color rgb="FF00B050"/>
      </font>
      <fill>
        <patternFill>
          <bgColor rgb="FF00B050"/>
        </patternFill>
      </fill>
    </dxf>
    <dxf>
      <font>
        <b/>
        <i val="0"/>
        <color rgb="FFFF0000"/>
      </font>
      <fill>
        <patternFill>
          <fgColor theme="0"/>
          <bgColor theme="0" tint="-4.9989318521683403E-2"/>
        </patternFill>
      </fill>
    </dxf>
    <dxf>
      <font>
        <b/>
        <i val="0"/>
        <color theme="1"/>
      </font>
      <fill>
        <patternFill>
          <fgColor theme="0"/>
        </patternFill>
      </fill>
    </dxf>
    <dxf>
      <font>
        <color rgb="FF00B050"/>
      </font>
      <fill>
        <patternFill>
          <bgColor rgb="FF00B050"/>
        </patternFill>
      </fill>
    </dxf>
    <dxf>
      <font>
        <b/>
        <i val="0"/>
        <color theme="7" tint="-0.24994659260841701"/>
      </font>
      <fill>
        <patternFill>
          <bgColor rgb="FFFFFF00"/>
        </patternFill>
      </fill>
    </dxf>
    <dxf>
      <font>
        <b/>
        <i val="0"/>
        <color rgb="FFFF0000"/>
      </font>
      <fill>
        <patternFill>
          <fgColor theme="0"/>
          <bgColor theme="0" tint="-4.9989318521683403E-2"/>
        </patternFill>
      </fill>
    </dxf>
    <dxf>
      <font>
        <color rgb="FF00B050"/>
      </font>
      <fill>
        <patternFill>
          <bgColor rgb="FF00B050"/>
        </patternFill>
      </fill>
    </dxf>
    <dxf>
      <font>
        <b/>
        <i val="0"/>
        <color theme="1"/>
      </font>
      <fill>
        <patternFill>
          <fgColor theme="0"/>
        </patternFill>
      </fill>
    </dxf>
    <dxf>
      <font>
        <b/>
        <i val="0"/>
        <color rgb="FFFF0000"/>
      </font>
      <fill>
        <patternFill>
          <fgColor theme="0"/>
          <bgColor theme="0" tint="-4.9989318521683403E-2"/>
        </patternFill>
      </fill>
    </dxf>
    <dxf>
      <font>
        <b/>
        <i val="0"/>
        <color theme="7" tint="-0.24994659260841701"/>
      </font>
      <fill>
        <patternFill>
          <bgColor rgb="FFFFFF00"/>
        </patternFill>
      </fill>
    </dxf>
    <dxf>
      <font>
        <b/>
        <i val="0"/>
        <color theme="1"/>
      </font>
      <fill>
        <patternFill>
          <fgColor theme="0"/>
        </patternFill>
      </fill>
    </dxf>
    <dxf>
      <font>
        <color rgb="FF00B050"/>
      </font>
      <fill>
        <patternFill>
          <bgColor rgb="FF00B050"/>
        </patternFill>
      </fill>
    </dxf>
    <dxf>
      <font>
        <color rgb="FF00B050"/>
      </font>
      <fill>
        <patternFill>
          <bgColor rgb="FF00B050"/>
        </patternFill>
      </fill>
    </dxf>
    <dxf>
      <font>
        <color rgb="FF00B050"/>
      </font>
      <fill>
        <patternFill>
          <bgColor rgb="FF00B050"/>
        </patternFill>
      </fill>
    </dxf>
    <dxf>
      <font>
        <color rgb="FF00B050"/>
      </font>
      <fill>
        <patternFill>
          <bgColor rgb="FF00B050"/>
        </patternFill>
      </fill>
    </dxf>
    <dxf>
      <font>
        <b/>
        <i val="0"/>
        <color theme="7" tint="-0.24994659260841701"/>
      </font>
      <fill>
        <patternFill>
          <bgColor rgb="FFFFFF00"/>
        </patternFill>
      </fill>
    </dxf>
    <dxf>
      <font>
        <b/>
        <i val="0"/>
        <color rgb="FFFF0000"/>
      </font>
      <fill>
        <patternFill>
          <fgColor theme="0"/>
          <bgColor theme="0" tint="-4.9989318521683403E-2"/>
        </patternFill>
      </fill>
    </dxf>
    <dxf>
      <font>
        <b/>
        <i val="0"/>
        <color theme="1"/>
      </font>
      <fill>
        <patternFill>
          <fgColor theme="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B050"/>
      </font>
      <fill>
        <patternFill>
          <bgColor rgb="FF00B050"/>
        </patternFill>
      </fill>
    </dxf>
    <dxf>
      <font>
        <b/>
        <i val="0"/>
        <color theme="1"/>
      </font>
      <fill>
        <patternFill>
          <fgColor theme="0"/>
        </patternFill>
      </fill>
    </dxf>
    <dxf>
      <font>
        <b/>
        <i val="0"/>
        <color rgb="FFFF0000"/>
      </font>
      <fill>
        <patternFill>
          <fgColor theme="0"/>
          <bgColor theme="0" tint="-4.9989318521683403E-2"/>
        </patternFill>
      </fill>
    </dxf>
    <dxf>
      <font>
        <b/>
        <i val="0"/>
        <color theme="1"/>
      </font>
      <fill>
        <patternFill>
          <fgColor theme="0"/>
        </patternFill>
      </fill>
    </dxf>
    <dxf>
      <font>
        <b/>
        <i val="0"/>
        <color rgb="FFFF0000"/>
      </font>
      <fill>
        <patternFill>
          <fgColor theme="0"/>
          <bgColor theme="0" tint="-4.9989318521683403E-2"/>
        </patternFill>
      </fill>
    </dxf>
    <dxf>
      <font>
        <color rgb="FF00B050"/>
      </font>
      <fill>
        <patternFill>
          <bgColor rgb="FF00B050"/>
        </patternFill>
      </fill>
    </dxf>
    <dxf>
      <font>
        <color rgb="FF00B050"/>
      </font>
      <fill>
        <patternFill>
          <bgColor rgb="FF00B050"/>
        </patternFill>
      </fill>
    </dxf>
    <dxf>
      <font>
        <b/>
        <i val="0"/>
        <color theme="7" tint="-0.24994659260841701"/>
      </font>
      <fill>
        <patternFill>
          <bgColor rgb="FFFFFF00"/>
        </patternFill>
      </fill>
    </dxf>
    <dxf>
      <font>
        <color rgb="FF00B050"/>
      </font>
      <fill>
        <patternFill>
          <bgColor rgb="FF00B050"/>
        </patternFill>
      </fill>
    </dxf>
    <dxf>
      <font>
        <b/>
        <i val="0"/>
        <color theme="7" tint="-0.24994659260841701"/>
      </font>
      <fill>
        <patternFill>
          <bgColor rgb="FFFFFF00"/>
        </patternFill>
      </fill>
    </dxf>
    <dxf>
      <font>
        <b/>
        <i val="0"/>
        <color rgb="FFFF0000"/>
      </font>
      <fill>
        <patternFill>
          <fgColor theme="0"/>
          <bgColor theme="0" tint="-4.9989318521683403E-2"/>
        </patternFill>
      </fill>
    </dxf>
    <dxf>
      <font>
        <b/>
        <i val="0"/>
        <color theme="1"/>
      </font>
      <fill>
        <patternFill>
          <fgColor theme="0"/>
        </patternFill>
      </fill>
    </dxf>
    <dxf>
      <font>
        <color rgb="FF00B050"/>
      </font>
      <fill>
        <patternFill>
          <bgColor rgb="FF00B050"/>
        </patternFill>
      </fill>
    </dxf>
    <dxf>
      <font>
        <color rgb="FF00B050"/>
      </font>
      <fill>
        <patternFill>
          <bgColor rgb="FF00B050"/>
        </patternFill>
      </fill>
    </dxf>
    <dxf>
      <font>
        <b/>
        <i val="0"/>
        <color theme="7" tint="-0.24994659260841701"/>
      </font>
      <fill>
        <patternFill>
          <bgColor rgb="FFFFFF00"/>
        </patternFill>
      </fill>
    </dxf>
    <dxf>
      <font>
        <color rgb="FF00B050"/>
      </font>
      <fill>
        <patternFill>
          <bgColor rgb="FF00B050"/>
        </patternFill>
      </fill>
    </dxf>
    <dxf>
      <font>
        <b/>
        <i val="0"/>
        <color theme="7" tint="-0.24994659260841701"/>
      </font>
      <fill>
        <patternFill>
          <bgColor rgb="FFFFFF00"/>
        </patternFill>
      </fill>
    </dxf>
    <dxf>
      <font>
        <b/>
        <i val="0"/>
        <color theme="7" tint="-0.24994659260841701"/>
      </font>
      <fill>
        <patternFill>
          <bgColor rgb="FFFFFF00"/>
        </patternFill>
      </fill>
    </dxf>
    <dxf>
      <font>
        <color rgb="FF00B050"/>
      </font>
      <fill>
        <patternFill>
          <bgColor rgb="FF00B050"/>
        </patternFill>
      </fill>
    </dxf>
    <dxf>
      <font>
        <color rgb="FF00B050"/>
      </font>
      <fill>
        <patternFill>
          <bgColor rgb="FF00B050"/>
        </patternFill>
      </fill>
    </dxf>
    <dxf>
      <font>
        <b/>
        <i val="0"/>
        <color theme="7" tint="-0.24994659260841701"/>
      </font>
      <fill>
        <patternFill>
          <bgColor rgb="FFFFFF00"/>
        </patternFill>
      </fill>
    </dxf>
    <dxf>
      <font>
        <b/>
        <i val="0"/>
        <color theme="7" tint="-0.24994659260841701"/>
      </font>
      <fill>
        <patternFill>
          <bgColor rgb="FFFFFF00"/>
        </patternFill>
      </fill>
    </dxf>
    <dxf>
      <font>
        <color rgb="FF00B050"/>
      </font>
      <fill>
        <patternFill>
          <bgColor rgb="FF00B050"/>
        </patternFill>
      </fill>
    </dxf>
    <dxf>
      <font>
        <b/>
        <i val="0"/>
        <color theme="7" tint="-0.24994659260841701"/>
      </font>
      <fill>
        <patternFill>
          <bgColor rgb="FFFFFF00"/>
        </patternFill>
      </fill>
    </dxf>
    <dxf>
      <font>
        <color rgb="FF00B050"/>
      </font>
      <fill>
        <patternFill>
          <bgColor rgb="FF00B050"/>
        </patternFill>
      </fill>
    </dxf>
    <dxf>
      <font>
        <color rgb="FF00B050"/>
      </font>
      <fill>
        <patternFill>
          <bgColor rgb="FF00B050"/>
        </patternFill>
      </fill>
    </dxf>
    <dxf>
      <font>
        <b/>
        <i val="0"/>
        <color theme="7" tint="-0.24994659260841701"/>
      </font>
      <fill>
        <patternFill>
          <bgColor rgb="FFFFFF00"/>
        </patternFill>
      </fill>
    </dxf>
    <dxf>
      <font>
        <b/>
        <i val="0"/>
        <color theme="7" tint="-0.24994659260841701"/>
      </font>
      <fill>
        <patternFill>
          <bgColor rgb="FFFFFF00"/>
        </patternFill>
      </fill>
    </dxf>
    <dxf>
      <font>
        <color rgb="FF00B050"/>
      </font>
      <fill>
        <patternFill>
          <bgColor rgb="FF00B050"/>
        </patternFill>
      </fill>
    </dxf>
    <dxf>
      <font>
        <b/>
        <i val="0"/>
        <color theme="7" tint="-0.24994659260841701"/>
      </font>
      <fill>
        <patternFill>
          <bgColor rgb="FFFFFF00"/>
        </patternFill>
      </fill>
    </dxf>
    <dxf>
      <font>
        <color rgb="FF00B050"/>
      </font>
      <fill>
        <patternFill>
          <bgColor rgb="FF00B050"/>
        </patternFill>
      </fill>
    </dxf>
    <dxf>
      <font>
        <b/>
        <i val="0"/>
        <color rgb="FFFF0000"/>
      </font>
      <fill>
        <patternFill>
          <fgColor theme="0"/>
          <bgColor theme="0" tint="-4.9989318521683403E-2"/>
        </patternFill>
      </fill>
    </dxf>
    <dxf>
      <font>
        <b/>
        <i val="0"/>
        <color theme="1"/>
      </font>
      <fill>
        <patternFill>
          <fgColor theme="0"/>
        </patternFill>
      </fill>
    </dxf>
    <dxf>
      <font>
        <color rgb="FF00B050"/>
      </font>
      <fill>
        <patternFill>
          <bgColor rgb="FF00B050"/>
        </patternFill>
      </fill>
    </dxf>
    <dxf>
      <font>
        <b/>
        <i val="0"/>
        <color rgb="FFFF0000"/>
      </font>
      <fill>
        <patternFill>
          <fgColor theme="0"/>
          <bgColor theme="0" tint="-4.9989318521683403E-2"/>
        </patternFill>
      </fill>
    </dxf>
    <dxf>
      <font>
        <b/>
        <i val="0"/>
        <color theme="1"/>
      </font>
      <fill>
        <patternFill>
          <fgColor theme="0"/>
        </patternFill>
      </fill>
    </dxf>
    <dxf>
      <font>
        <color rgb="FF00B050"/>
      </font>
      <fill>
        <patternFill>
          <bgColor rgb="FF00B050"/>
        </patternFill>
      </fill>
    </dxf>
    <dxf>
      <font>
        <b/>
        <i val="0"/>
        <color theme="1"/>
      </font>
      <fill>
        <patternFill>
          <fgColor theme="0"/>
        </patternFill>
      </fill>
    </dxf>
    <dxf>
      <font>
        <color rgb="FF00B050"/>
      </font>
      <fill>
        <patternFill>
          <bgColor rgb="FF00B050"/>
        </patternFill>
      </fill>
    </dxf>
    <dxf>
      <font>
        <b/>
        <i val="0"/>
        <color rgb="FFFF0000"/>
      </font>
      <fill>
        <patternFill>
          <fgColor theme="0"/>
          <bgColor theme="0" tint="-4.9989318521683403E-2"/>
        </patternFill>
      </fill>
    </dxf>
    <dxf>
      <font>
        <color rgb="FF00B050"/>
      </font>
      <fill>
        <patternFill>
          <bgColor rgb="FF00B050"/>
        </patternFill>
      </fill>
    </dxf>
    <dxf>
      <font>
        <b/>
        <i val="0"/>
        <color theme="7" tint="-0.24994659260841701"/>
      </font>
      <fill>
        <patternFill>
          <bgColor rgb="FFFFFF00"/>
        </patternFill>
      </fill>
    </dxf>
    <dxf>
      <font>
        <b/>
        <i val="0"/>
        <color theme="1"/>
      </font>
      <fill>
        <patternFill>
          <fgColor theme="0"/>
        </patternFill>
      </fill>
    </dxf>
    <dxf>
      <font>
        <color rgb="FF00B050"/>
      </font>
      <fill>
        <patternFill>
          <bgColor rgb="FF00B050"/>
        </patternFill>
      </fill>
    </dxf>
    <dxf>
      <font>
        <b/>
        <i val="0"/>
        <color rgb="FFFF0000"/>
      </font>
      <fill>
        <patternFill>
          <fgColor theme="0"/>
          <bgColor theme="0" tint="-4.9989318521683403E-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1"/>
      </font>
      <fill>
        <patternFill>
          <fgColor theme="0"/>
        </patternFill>
      </fill>
    </dxf>
    <dxf>
      <font>
        <color rgb="FF00B050"/>
      </font>
      <fill>
        <patternFill>
          <bgColor rgb="FF00B050"/>
        </patternFill>
      </fill>
    </dxf>
    <dxf>
      <font>
        <b/>
        <i val="0"/>
        <color rgb="FFFF0000"/>
      </font>
      <fill>
        <patternFill>
          <fgColor theme="0"/>
          <bgColor theme="0" tint="-4.9989318521683403E-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7" tint="-0.24994659260841701"/>
      </font>
      <fill>
        <patternFill>
          <bgColor rgb="FFFFFF00"/>
        </patternFill>
      </fill>
    </dxf>
    <dxf>
      <font>
        <color rgb="FF00B050"/>
      </font>
      <fill>
        <patternFill>
          <bgColor rgb="FF00B050"/>
        </patternFill>
      </fill>
    </dxf>
    <dxf>
      <font>
        <b/>
        <i val="0"/>
        <color rgb="FFFF0000"/>
      </font>
      <fill>
        <patternFill>
          <fgColor theme="0"/>
          <bgColor theme="0" tint="-4.9989318521683403E-2"/>
        </patternFill>
      </fill>
    </dxf>
    <dxf>
      <font>
        <b/>
        <i val="0"/>
        <color theme="1"/>
      </font>
      <fill>
        <patternFill>
          <fgColor theme="0"/>
        </patternFill>
      </fill>
    </dxf>
    <dxf>
      <font>
        <color rgb="FF00B050"/>
      </font>
      <fill>
        <patternFill>
          <bgColor rgb="FF00B050"/>
        </patternFill>
      </fill>
    </dxf>
    <dxf>
      <font>
        <color rgb="FF9C0006"/>
      </font>
      <fill>
        <patternFill>
          <bgColor rgb="FFFFC7CE"/>
        </patternFill>
      </fill>
    </dxf>
    <dxf>
      <font>
        <color rgb="FF00B050"/>
      </font>
      <fill>
        <patternFill>
          <bgColor rgb="FF00B050"/>
        </patternFill>
      </fill>
    </dxf>
    <dxf>
      <font>
        <b/>
        <i val="0"/>
        <color rgb="FFFF0000"/>
      </font>
      <fill>
        <patternFill>
          <fgColor theme="0"/>
          <bgColor theme="0" tint="-4.9989318521683403E-2"/>
        </patternFill>
      </fill>
    </dxf>
    <dxf>
      <font>
        <b/>
        <i val="0"/>
        <color theme="1"/>
      </font>
      <fill>
        <patternFill>
          <fgColor theme="0"/>
        </patternFill>
      </fill>
    </dxf>
    <dxf>
      <font>
        <color rgb="FF00B050"/>
      </font>
      <fill>
        <patternFill>
          <bgColor rgb="FF00B050"/>
        </patternFill>
      </fill>
    </dxf>
    <dxf>
      <font>
        <color rgb="FF00B050"/>
      </font>
      <fill>
        <patternFill>
          <bgColor rgb="FF00B050"/>
        </patternFill>
      </fill>
    </dxf>
    <dxf>
      <font>
        <b/>
        <i val="0"/>
        <color theme="1"/>
      </font>
      <fill>
        <patternFill>
          <fgColor theme="0"/>
        </patternFill>
      </fill>
    </dxf>
    <dxf>
      <font>
        <b/>
        <i val="0"/>
        <color rgb="FFFF0000"/>
      </font>
      <fill>
        <patternFill>
          <fgColor theme="0"/>
          <bgColor theme="0" tint="-4.9989318521683403E-2"/>
        </patternFill>
      </fill>
    </dxf>
    <dxf>
      <font>
        <b/>
        <i val="0"/>
        <color theme="7" tint="-0.24994659260841701"/>
      </font>
      <fill>
        <patternFill>
          <bgColor rgb="FFFFFF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B050"/>
      </font>
      <fill>
        <patternFill>
          <bgColor rgb="FF00B050"/>
        </patternFill>
      </fill>
    </dxf>
    <dxf>
      <font>
        <b/>
        <i val="0"/>
        <color theme="1"/>
      </font>
      <fill>
        <patternFill>
          <fgColor theme="0"/>
        </patternFill>
      </fill>
    </dxf>
    <dxf>
      <font>
        <b/>
        <i val="0"/>
        <color rgb="FFFF0000"/>
      </font>
      <fill>
        <patternFill>
          <fgColor theme="0"/>
          <bgColor theme="0" tint="-4.9989318521683403E-2"/>
        </patternFill>
      </fill>
    </dxf>
    <dxf>
      <font>
        <color rgb="FF00B050"/>
      </font>
      <fill>
        <patternFill>
          <bgColor rgb="FF00B050"/>
        </patternFill>
      </fill>
    </dxf>
    <dxf>
      <font>
        <b/>
        <i val="0"/>
        <color theme="7" tint="-0.24994659260841701"/>
      </font>
      <fill>
        <patternFill>
          <bgColor rgb="FFFFFF00"/>
        </patternFill>
      </fill>
    </dxf>
    <dxf>
      <font>
        <b/>
        <i val="0"/>
        <color rgb="FFFF0000"/>
      </font>
      <fill>
        <patternFill>
          <fgColor theme="0"/>
          <bgColor theme="0" tint="-4.9989318521683403E-2"/>
        </patternFill>
      </fill>
    </dxf>
    <dxf>
      <font>
        <b/>
        <i val="0"/>
        <color theme="1"/>
      </font>
      <fill>
        <patternFill>
          <fgColor theme="0"/>
        </patternFill>
      </fill>
    </dxf>
    <dxf>
      <font>
        <color rgb="FF00B050"/>
      </font>
      <fill>
        <patternFill>
          <bgColor rgb="FF00B050"/>
        </patternFill>
      </fill>
    </dxf>
    <dxf>
      <font>
        <color rgb="FF00B050"/>
      </font>
      <fill>
        <patternFill>
          <bgColor rgb="FF00B050"/>
        </patternFill>
      </fill>
    </dxf>
    <dxf>
      <font>
        <b/>
        <i val="0"/>
        <color theme="1"/>
      </font>
      <fill>
        <patternFill>
          <fgColor theme="0"/>
        </patternFill>
      </fill>
    </dxf>
    <dxf>
      <font>
        <b/>
        <i val="0"/>
        <color rgb="FFFF0000"/>
      </font>
      <fill>
        <patternFill>
          <fgColor theme="0"/>
          <bgColor theme="0" tint="-4.9989318521683403E-2"/>
        </patternFill>
      </fill>
    </dxf>
    <dxf>
      <font>
        <b/>
        <i val="0"/>
        <color theme="7" tint="-0.24994659260841701"/>
      </font>
      <fill>
        <patternFill>
          <bgColor rgb="FFFFFF00"/>
        </patternFill>
      </fill>
    </dxf>
    <dxf>
      <font>
        <color rgb="FF00B050"/>
      </font>
      <fill>
        <patternFill>
          <bgColor rgb="FF00B050"/>
        </patternFill>
      </fill>
    </dxf>
    <dxf>
      <font>
        <b/>
        <i val="0"/>
        <color theme="7" tint="-0.24994659260841701"/>
      </font>
      <fill>
        <patternFill>
          <bgColor rgb="FFFFFF00"/>
        </patternFill>
      </fill>
    </dxf>
    <dxf>
      <font>
        <color rgb="FF00B050"/>
      </font>
      <fill>
        <patternFill>
          <bgColor rgb="FF00B050"/>
        </patternFill>
      </fill>
    </dxf>
    <dxf>
      <font>
        <color rgb="FF00B050"/>
      </font>
      <fill>
        <patternFill>
          <bgColor rgb="FF00B050"/>
        </patternFill>
      </fill>
    </dxf>
    <dxf>
      <font>
        <b/>
        <i val="0"/>
        <color theme="7" tint="-0.24994659260841701"/>
      </font>
      <fill>
        <patternFill>
          <bgColor rgb="FFFFFF00"/>
        </patternFill>
      </fill>
    </dxf>
    <dxf>
      <font>
        <color rgb="FF00B050"/>
      </font>
      <fill>
        <patternFill>
          <bgColor rgb="FF00B050"/>
        </patternFill>
      </fill>
    </dxf>
    <dxf>
      <font>
        <b/>
        <i val="0"/>
        <color theme="7" tint="-0.24994659260841701"/>
      </font>
      <fill>
        <patternFill>
          <bgColor rgb="FFFFFF00"/>
        </patternFill>
      </fill>
    </dxf>
    <dxf>
      <font>
        <color rgb="FF00B050"/>
      </font>
      <fill>
        <patternFill>
          <bgColor rgb="FF00B050"/>
        </patternFill>
      </fill>
    </dxf>
    <dxf>
      <font>
        <b/>
        <i val="0"/>
        <color theme="7" tint="-0.24994659260841701"/>
      </font>
      <fill>
        <patternFill>
          <bgColor rgb="FFFFFF00"/>
        </patternFill>
      </fill>
    </dxf>
    <dxf>
      <font>
        <b/>
        <i val="0"/>
        <color theme="7" tint="-0.24994659260841701"/>
      </font>
      <fill>
        <patternFill>
          <bgColor rgb="FFFFFF00"/>
        </patternFill>
      </fill>
    </dxf>
    <dxf>
      <font>
        <color rgb="FF00B050"/>
      </font>
      <fill>
        <patternFill>
          <bgColor rgb="FF00B050"/>
        </patternFill>
      </fill>
    </dxf>
    <dxf>
      <font>
        <b/>
        <i val="0"/>
        <color theme="7" tint="-0.24994659260841701"/>
      </font>
      <fill>
        <patternFill>
          <bgColor rgb="FFFFFF00"/>
        </patternFill>
      </fill>
    </dxf>
    <dxf>
      <font>
        <color rgb="FF00B050"/>
      </font>
      <fill>
        <patternFill>
          <bgColor rgb="FF00B050"/>
        </patternFill>
      </fill>
    </dxf>
    <dxf>
      <font>
        <color rgb="FF00B050"/>
      </font>
      <fill>
        <patternFill>
          <bgColor rgb="FF00B050"/>
        </patternFill>
      </fill>
    </dxf>
    <dxf>
      <font>
        <b/>
        <i val="0"/>
        <color theme="7" tint="-0.24994659260841701"/>
      </font>
      <fill>
        <patternFill>
          <bgColor rgb="FFFFFF00"/>
        </patternFill>
      </fill>
    </dxf>
    <dxf>
      <font>
        <b/>
        <i val="0"/>
        <color theme="7" tint="-0.24994659260841701"/>
      </font>
      <fill>
        <patternFill>
          <bgColor rgb="FFFFFF00"/>
        </patternFill>
      </fill>
    </dxf>
    <dxf>
      <font>
        <color rgb="FF00B050"/>
      </font>
      <fill>
        <patternFill>
          <bgColor rgb="FF00B050"/>
        </patternFill>
      </fill>
    </dxf>
    <dxf>
      <font>
        <color rgb="FF00B050"/>
      </font>
      <fill>
        <patternFill>
          <bgColor rgb="FF00B050"/>
        </patternFill>
      </fill>
    </dxf>
    <dxf>
      <font>
        <b/>
        <i val="0"/>
        <color theme="7" tint="-0.24994659260841701"/>
      </font>
      <fill>
        <patternFill>
          <bgColor rgb="FFFFFF00"/>
        </patternFill>
      </fill>
    </dxf>
    <dxf>
      <font>
        <color rgb="FF00B050"/>
      </font>
      <fill>
        <patternFill>
          <bgColor rgb="FF00B050"/>
        </patternFill>
      </fill>
    </dxf>
    <dxf>
      <font>
        <b/>
        <i val="0"/>
        <color theme="1"/>
      </font>
      <fill>
        <patternFill>
          <fgColor theme="0"/>
        </patternFill>
      </fill>
    </dxf>
    <dxf>
      <font>
        <b/>
        <i val="0"/>
        <color rgb="FFFF0000"/>
      </font>
      <fill>
        <patternFill>
          <fgColor theme="0"/>
          <bgColor theme="0" tint="-4.9989318521683403E-2"/>
        </patternFill>
      </fill>
    </dxf>
    <dxf>
      <font>
        <color rgb="FF00B050"/>
      </font>
      <fill>
        <patternFill>
          <bgColor rgb="FF00B050"/>
        </patternFill>
      </fill>
    </dxf>
    <dxf>
      <font>
        <b/>
        <i val="0"/>
        <color theme="1"/>
      </font>
      <fill>
        <patternFill>
          <fgColor theme="0"/>
        </patternFill>
      </fill>
    </dxf>
    <dxf>
      <font>
        <b/>
        <i val="0"/>
        <color rgb="FFFF0000"/>
      </font>
      <fill>
        <patternFill>
          <fgColor theme="0"/>
          <bgColor theme="0" tint="-4.9989318521683403E-2"/>
        </patternFill>
      </fill>
    </dxf>
    <dxf>
      <font>
        <b/>
        <i val="0"/>
        <color theme="7" tint="-0.24994659260841701"/>
      </font>
      <fill>
        <patternFill>
          <bgColor rgb="FFFFFF00"/>
        </patternFill>
      </fill>
    </dxf>
    <dxf>
      <font>
        <color rgb="FF00B050"/>
      </font>
      <fill>
        <patternFill>
          <bgColor rgb="FF00B050"/>
        </patternFill>
      </fill>
    </dxf>
    <dxf>
      <font>
        <color rgb="FF00B050"/>
      </font>
      <fill>
        <patternFill>
          <bgColor rgb="FF00B050"/>
        </patternFill>
      </fill>
    </dxf>
    <dxf>
      <font>
        <b/>
        <i val="0"/>
        <color rgb="FFFF0000"/>
      </font>
      <fill>
        <patternFill>
          <fgColor theme="0"/>
          <bgColor theme="0" tint="-4.9989318521683403E-2"/>
        </patternFill>
      </fill>
    </dxf>
    <dxf>
      <font>
        <b/>
        <i val="0"/>
        <color theme="7" tint="-0.24994659260841701"/>
      </font>
      <fill>
        <patternFill>
          <bgColor rgb="FFFFFF00"/>
        </patternFill>
      </fill>
    </dxf>
    <dxf>
      <font>
        <color rgb="FF00B050"/>
      </font>
      <fill>
        <patternFill>
          <bgColor rgb="FF00B050"/>
        </patternFill>
      </fill>
    </dxf>
    <dxf>
      <font>
        <b/>
        <i val="0"/>
        <color theme="1"/>
      </font>
      <fill>
        <patternFill>
          <fgColor theme="0"/>
        </patternFill>
      </fill>
    </dxf>
    <dxf>
      <font>
        <color rgb="FF00B050"/>
      </font>
      <fill>
        <patternFill>
          <bgColor rgb="FF00B050"/>
        </patternFill>
      </fill>
    </dxf>
    <dxf>
      <font>
        <color rgb="FF00B050"/>
      </font>
      <fill>
        <patternFill>
          <bgColor rgb="FF00B050"/>
        </patternFill>
      </fill>
    </dxf>
    <dxf>
      <font>
        <b/>
        <i val="0"/>
        <color theme="1"/>
      </font>
      <fill>
        <patternFill>
          <fgColor theme="0"/>
        </patternFill>
      </fill>
    </dxf>
    <dxf>
      <font>
        <b/>
        <i val="0"/>
        <color rgb="FFFF0000"/>
      </font>
      <fill>
        <patternFill>
          <fgColor theme="0"/>
          <bgColor theme="0" tint="-4.9989318521683403E-2"/>
        </patternFill>
      </fill>
    </dxf>
    <dxf>
      <font>
        <b/>
        <i val="0"/>
        <color theme="7" tint="-0.24994659260841701"/>
      </font>
      <fill>
        <patternFill>
          <bgColor rgb="FFFFFF00"/>
        </patternFill>
      </fill>
    </dxf>
    <dxf>
      <font>
        <color rgb="FF00B050"/>
      </font>
      <fill>
        <patternFill>
          <bgColor rgb="FF00B050"/>
        </patternFill>
      </fill>
    </dxf>
    <dxf>
      <font>
        <color rgb="FF00B050"/>
      </font>
      <fill>
        <patternFill>
          <bgColor rgb="FF00B050"/>
        </patternFill>
      </fill>
    </dxf>
    <dxf>
      <font>
        <b/>
        <i val="0"/>
        <color theme="7" tint="-0.24994659260841701"/>
      </font>
      <fill>
        <patternFill>
          <bgColor rgb="FFFFFF00"/>
        </patternFill>
      </fill>
    </dxf>
    <dxf>
      <font>
        <b/>
        <i val="0"/>
        <color theme="1"/>
      </font>
      <fill>
        <patternFill>
          <fgColor theme="0"/>
        </patternFill>
      </fill>
    </dxf>
    <dxf>
      <font>
        <b/>
        <i val="0"/>
        <color rgb="FFFF0000"/>
      </font>
      <fill>
        <patternFill>
          <fgColor theme="0"/>
          <bgColor theme="0" tint="-4.9989318521683403E-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1"/>
      </font>
      <fill>
        <patternFill>
          <fgColor theme="0"/>
        </patternFill>
      </fill>
    </dxf>
    <dxf>
      <font>
        <color rgb="FF00B050"/>
      </font>
      <fill>
        <patternFill>
          <bgColor rgb="FF00B050"/>
        </patternFill>
      </fill>
    </dxf>
    <dxf>
      <font>
        <b/>
        <i val="0"/>
        <color rgb="FFFF0000"/>
      </font>
      <fill>
        <patternFill>
          <fgColor theme="0"/>
          <bgColor theme="0" tint="-4.9989318521683403E-2"/>
        </patternFill>
      </fill>
    </dxf>
    <dxf>
      <font>
        <b/>
        <i val="0"/>
        <color theme="7" tint="-0.24994659260841701"/>
      </font>
      <fill>
        <patternFill>
          <bgColor rgb="FFFFFF00"/>
        </patternFill>
      </fill>
    </dxf>
    <dxf>
      <font>
        <color rgb="FF9C0006"/>
      </font>
      <fill>
        <patternFill>
          <bgColor rgb="FFFFC7CE"/>
        </patternFill>
      </fill>
    </dxf>
    <dxf>
      <font>
        <color rgb="FF00B050"/>
      </font>
      <fill>
        <patternFill>
          <bgColor rgb="FF00B050"/>
        </patternFill>
      </fill>
    </dxf>
    <dxf>
      <font>
        <b/>
        <i val="0"/>
        <color rgb="FFFF0000"/>
      </font>
      <fill>
        <patternFill>
          <fgColor theme="0"/>
          <bgColor theme="0" tint="-4.9989318521683403E-2"/>
        </patternFill>
      </fill>
    </dxf>
    <dxf>
      <font>
        <color rgb="FF00B050"/>
      </font>
      <fill>
        <patternFill>
          <bgColor rgb="FF00B050"/>
        </patternFill>
      </fill>
    </dxf>
    <dxf>
      <font>
        <b/>
        <i val="0"/>
        <color theme="1"/>
      </font>
      <fill>
        <patternFill>
          <fgColor theme="0"/>
        </patternFill>
      </fill>
    </dxf>
    <dxf>
      <font>
        <color rgb="FF00B050"/>
      </font>
      <fill>
        <patternFill>
          <bgColor rgb="FF00B050"/>
        </patternFill>
      </fill>
    </dxf>
    <dxf>
      <font>
        <b/>
        <i val="0"/>
        <color theme="1"/>
      </font>
      <fill>
        <patternFill>
          <fgColor theme="0"/>
        </patternFill>
      </fill>
    </dxf>
    <dxf>
      <font>
        <b/>
        <i val="0"/>
        <color rgb="FFFF0000"/>
      </font>
      <fill>
        <patternFill>
          <fgColor theme="0"/>
          <bgColor theme="0" tint="-4.9989318521683403E-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rgb="FFFF0000"/>
      </font>
      <fill>
        <patternFill>
          <fgColor theme="0"/>
          <bgColor theme="0" tint="-4.9989318521683403E-2"/>
        </patternFill>
      </fill>
    </dxf>
    <dxf>
      <font>
        <b/>
        <i val="0"/>
        <color theme="1"/>
      </font>
      <fill>
        <patternFill>
          <fgColor theme="0"/>
        </patternFill>
      </fill>
    </dxf>
    <dxf>
      <font>
        <color rgb="FF00B050"/>
      </font>
      <fill>
        <patternFill>
          <bgColor rgb="FF00B05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rgb="FFFF0000"/>
      </font>
      <fill>
        <patternFill>
          <fgColor theme="0"/>
          <bgColor theme="0" tint="-4.9989318521683403E-2"/>
        </patternFill>
      </fill>
    </dxf>
    <dxf>
      <font>
        <b/>
        <i val="0"/>
        <color theme="1"/>
      </font>
      <fill>
        <patternFill>
          <fgColor theme="0"/>
        </patternFill>
      </fill>
    </dxf>
    <dxf>
      <font>
        <color rgb="FF00B050"/>
      </font>
      <fill>
        <patternFill>
          <bgColor rgb="FF00B050"/>
        </patternFill>
      </fill>
    </dxf>
    <dxf>
      <font>
        <b/>
        <i val="0"/>
        <color rgb="FFFF0000"/>
      </font>
      <fill>
        <patternFill>
          <fgColor theme="0"/>
          <bgColor theme="0" tint="-4.9989318521683403E-2"/>
        </patternFill>
      </fill>
    </dxf>
    <dxf>
      <font>
        <b/>
        <i val="0"/>
        <color theme="1"/>
      </font>
      <fill>
        <patternFill>
          <fgColor theme="0"/>
        </patternFill>
      </fill>
    </dxf>
    <dxf>
      <font>
        <color rgb="FF00B050"/>
      </font>
      <fill>
        <patternFill>
          <bgColor rgb="FF00B050"/>
        </patternFill>
      </fill>
    </dxf>
    <dxf>
      <font>
        <color rgb="FF00B050"/>
      </font>
      <fill>
        <patternFill>
          <bgColor rgb="FF00B050"/>
        </patternFill>
      </fill>
    </dxf>
    <dxf>
      <font>
        <b/>
        <i val="0"/>
        <color theme="1"/>
      </font>
      <fill>
        <patternFill>
          <fgColor theme="0"/>
        </patternFill>
      </fill>
    </dxf>
    <dxf>
      <font>
        <b/>
        <i val="0"/>
        <color rgb="FFFF0000"/>
      </font>
      <fill>
        <patternFill>
          <fgColor theme="0"/>
          <bgColor theme="0" tint="-4.9989318521683403E-2"/>
        </patternFill>
      </fill>
    </dxf>
    <dxf>
      <font>
        <color rgb="FF9C0006"/>
      </font>
      <fill>
        <patternFill>
          <bgColor rgb="FFFFC7CE"/>
        </patternFill>
      </fill>
    </dxf>
    <dxf>
      <font>
        <color rgb="FF9C0006"/>
      </font>
      <fill>
        <patternFill>
          <bgColor rgb="FFFFC7CE"/>
        </patternFill>
      </fill>
    </dxf>
    <dxf>
      <font>
        <b/>
        <i val="0"/>
        <color theme="1"/>
      </font>
      <fill>
        <patternFill>
          <fgColor theme="0"/>
        </patternFill>
      </fill>
    </dxf>
    <dxf>
      <font>
        <color rgb="FF00B050"/>
      </font>
      <fill>
        <patternFill>
          <bgColor rgb="FF00B050"/>
        </patternFill>
      </fill>
    </dxf>
    <dxf>
      <font>
        <b/>
        <i val="0"/>
        <color rgb="FFFF0000"/>
      </font>
      <fill>
        <patternFill>
          <fgColor theme="0"/>
          <bgColor theme="0" tint="-4.9989318521683403E-2"/>
        </patternFill>
      </fill>
    </dxf>
    <dxf>
      <font>
        <color rgb="FF00B050"/>
      </font>
      <fill>
        <patternFill>
          <bgColor rgb="FF00B050"/>
        </patternFill>
      </fill>
    </dxf>
    <dxf>
      <font>
        <b/>
        <i val="0"/>
        <color theme="7" tint="-0.24994659260841701"/>
      </font>
      <fill>
        <patternFill>
          <bgColor rgb="FFFFFF00"/>
        </patternFill>
      </fill>
    </dxf>
    <dxf>
      <font>
        <b/>
        <i val="0"/>
        <color theme="1"/>
      </font>
      <fill>
        <patternFill>
          <fgColor theme="0"/>
        </patternFill>
      </fill>
    </dxf>
    <dxf>
      <font>
        <color rgb="FF00B050"/>
      </font>
      <fill>
        <patternFill>
          <bgColor rgb="FF00B050"/>
        </patternFill>
      </fill>
    </dxf>
    <dxf>
      <font>
        <b/>
        <i val="0"/>
        <color rgb="FFFF0000"/>
      </font>
      <fill>
        <patternFill>
          <fgColor theme="0"/>
          <bgColor theme="0" tint="-4.9989318521683403E-2"/>
        </patternFill>
      </fill>
    </dxf>
    <dxf>
      <font>
        <b/>
        <i val="0"/>
        <color theme="1"/>
      </font>
      <fill>
        <patternFill>
          <fgColor theme="0"/>
        </patternFill>
      </fill>
    </dxf>
    <dxf>
      <font>
        <b/>
        <i val="0"/>
        <color rgb="FFFF0000"/>
      </font>
      <fill>
        <patternFill>
          <fgColor theme="0"/>
          <bgColor theme="0" tint="-4.9989318521683403E-2"/>
        </patternFill>
      </fill>
    </dxf>
    <dxf>
      <font>
        <color rgb="FF00B050"/>
      </font>
      <fill>
        <patternFill>
          <bgColor rgb="FF00B050"/>
        </patternFill>
      </fill>
    </dxf>
    <dxf>
      <font>
        <b/>
        <i val="0"/>
        <color theme="7" tint="-0.24994659260841701"/>
      </font>
      <fill>
        <patternFill>
          <bgColor rgb="FFFFFF00"/>
        </patternFill>
      </fill>
    </dxf>
    <dxf>
      <font>
        <color rgb="FF00B050"/>
      </font>
      <fill>
        <patternFill>
          <bgColor rgb="FF00B050"/>
        </patternFill>
      </fill>
    </dxf>
    <dxf>
      <font>
        <b/>
        <i val="0"/>
        <color rgb="FFFF0000"/>
      </font>
      <fill>
        <patternFill>
          <fgColor theme="0"/>
          <bgColor theme="0" tint="-4.9989318521683403E-2"/>
        </patternFill>
      </fill>
    </dxf>
    <dxf>
      <font>
        <b/>
        <i val="0"/>
        <color theme="7" tint="-0.24994659260841701"/>
      </font>
      <fill>
        <patternFill>
          <bgColor rgb="FFFFFF00"/>
        </patternFill>
      </fill>
    </dxf>
    <dxf>
      <font>
        <b/>
        <i val="0"/>
        <color theme="1"/>
      </font>
      <fill>
        <patternFill>
          <fgColor theme="0"/>
        </patternFill>
      </fill>
    </dxf>
    <dxf>
      <font>
        <color rgb="FF00B050"/>
      </font>
      <fill>
        <patternFill>
          <bgColor rgb="FF00B050"/>
        </patternFill>
      </fill>
    </dxf>
    <dxf>
      <font>
        <color rgb="FF00B050"/>
      </font>
      <fill>
        <patternFill>
          <bgColor rgb="FF00B050"/>
        </patternFill>
      </fill>
    </dxf>
    <dxf>
      <font>
        <b/>
        <i val="0"/>
        <color rgb="FFFF0000"/>
      </font>
      <fill>
        <patternFill>
          <fgColor theme="0"/>
          <bgColor theme="0" tint="-4.9989318521683403E-2"/>
        </patternFill>
      </fill>
    </dxf>
    <dxf>
      <font>
        <color rgb="FF00B050"/>
      </font>
      <fill>
        <patternFill>
          <bgColor rgb="FF00B050"/>
        </patternFill>
      </fill>
    </dxf>
    <dxf>
      <font>
        <b/>
        <i val="0"/>
        <color theme="7" tint="-0.24994659260841701"/>
      </font>
      <fill>
        <patternFill>
          <bgColor rgb="FFFFFF00"/>
        </patternFill>
      </fill>
    </dxf>
    <dxf>
      <font>
        <b/>
        <i val="0"/>
        <color theme="1"/>
      </font>
      <fill>
        <patternFill>
          <fgColor theme="0"/>
        </patternFill>
      </fill>
    </dxf>
    <dxf>
      <font>
        <color rgb="FF00B050"/>
      </font>
      <fill>
        <patternFill>
          <bgColor rgb="FF00B050"/>
        </patternFill>
      </fill>
    </dxf>
    <dxf>
      <font>
        <b/>
        <i val="0"/>
        <color theme="7" tint="-0.24994659260841701"/>
      </font>
      <fill>
        <patternFill>
          <bgColor rgb="FFFFFF00"/>
        </patternFill>
      </fill>
    </dxf>
    <dxf>
      <font>
        <color rgb="FF00B050"/>
      </font>
      <fill>
        <patternFill>
          <bgColor rgb="FF00B050"/>
        </patternFill>
      </fill>
    </dxf>
    <dxf>
      <font>
        <b/>
        <i val="0"/>
        <color theme="7" tint="-0.24994659260841701"/>
      </font>
      <fill>
        <patternFill>
          <bgColor rgb="FFFFFF00"/>
        </patternFill>
      </fill>
    </dxf>
    <dxf>
      <font>
        <color rgb="FF00B050"/>
      </font>
      <fill>
        <patternFill>
          <bgColor rgb="FF00B050"/>
        </patternFill>
      </fill>
    </dxf>
    <dxf>
      <font>
        <b/>
        <i val="0"/>
        <color theme="7" tint="-0.24994659260841701"/>
      </font>
      <fill>
        <patternFill>
          <bgColor rgb="FFFFFF00"/>
        </patternFill>
      </fill>
    </dxf>
    <dxf>
      <font>
        <color rgb="FF00B050"/>
      </font>
      <fill>
        <patternFill>
          <bgColor rgb="FF00B050"/>
        </patternFill>
      </fill>
    </dxf>
    <dxf>
      <font>
        <b/>
        <i val="0"/>
        <color theme="7" tint="-0.24994659260841701"/>
      </font>
      <fill>
        <patternFill>
          <bgColor rgb="FFFFFF00"/>
        </patternFill>
      </fill>
    </dxf>
    <dxf>
      <font>
        <color rgb="FF00B050"/>
      </font>
      <fill>
        <patternFill>
          <bgColor rgb="FF00B050"/>
        </patternFill>
      </fill>
    </dxf>
    <dxf>
      <font>
        <b/>
        <i val="0"/>
        <color theme="7" tint="-0.24994659260841701"/>
      </font>
      <fill>
        <patternFill>
          <bgColor rgb="FFFFFF00"/>
        </patternFill>
      </fill>
    </dxf>
    <dxf>
      <font>
        <color rgb="FF00B050"/>
      </font>
      <fill>
        <patternFill>
          <bgColor rgb="FF00B050"/>
        </patternFill>
      </fill>
    </dxf>
    <dxf>
      <font>
        <b/>
        <i val="0"/>
        <color theme="7" tint="-0.24994659260841701"/>
      </font>
      <fill>
        <patternFill>
          <bgColor rgb="FFFFFF00"/>
        </patternFill>
      </fill>
    </dxf>
    <dxf>
      <font>
        <color rgb="FF00B050"/>
      </font>
      <fill>
        <patternFill>
          <bgColor rgb="FF00B050"/>
        </patternFill>
      </fill>
    </dxf>
    <dxf>
      <font>
        <b/>
        <i val="0"/>
        <color theme="7" tint="-0.24994659260841701"/>
      </font>
      <fill>
        <patternFill>
          <bgColor rgb="FFFFFF00"/>
        </patternFill>
      </fill>
    </dxf>
    <dxf>
      <font>
        <color rgb="FF00B050"/>
      </font>
      <fill>
        <patternFill>
          <bgColor rgb="FF00B050"/>
        </patternFill>
      </fill>
    </dxf>
    <dxf>
      <font>
        <b/>
        <i val="0"/>
        <color theme="7" tint="-0.24994659260841701"/>
      </font>
      <fill>
        <patternFill>
          <bgColor rgb="FFFFFF00"/>
        </patternFill>
      </fill>
    </dxf>
    <dxf>
      <font>
        <color rgb="FF00B050"/>
      </font>
      <fill>
        <patternFill>
          <bgColor rgb="FF00B050"/>
        </patternFill>
      </fill>
    </dxf>
    <dxf>
      <font>
        <b/>
        <i val="0"/>
        <color theme="7" tint="-0.24994659260841701"/>
      </font>
      <fill>
        <patternFill>
          <bgColor rgb="FFFFFF00"/>
        </patternFill>
      </fill>
    </dxf>
    <dxf>
      <font>
        <color rgb="FF00B050"/>
      </font>
      <fill>
        <patternFill>
          <bgColor rgb="FF00B050"/>
        </patternFill>
      </fill>
    </dxf>
    <dxf>
      <font>
        <color rgb="FF00B050"/>
      </font>
      <fill>
        <patternFill>
          <bgColor rgb="FF00B050"/>
        </patternFill>
      </fill>
    </dxf>
    <dxf>
      <font>
        <b/>
        <i val="0"/>
        <color theme="1"/>
      </font>
      <fill>
        <patternFill>
          <fgColor theme="0"/>
        </patternFill>
      </fill>
    </dxf>
    <dxf>
      <font>
        <b/>
        <i val="0"/>
        <color theme="7" tint="-0.24994659260841701"/>
      </font>
      <fill>
        <patternFill>
          <bgColor rgb="FFFFFF00"/>
        </patternFill>
      </fill>
    </dxf>
    <dxf>
      <font>
        <color rgb="FF00B050"/>
      </font>
      <fill>
        <patternFill>
          <bgColor rgb="FF00B050"/>
        </patternFill>
      </fill>
    </dxf>
    <dxf>
      <font>
        <b/>
        <i val="0"/>
        <color rgb="FFFF0000"/>
      </font>
      <fill>
        <patternFill>
          <fgColor theme="0"/>
          <bgColor theme="0" tint="-4.9989318521683403E-2"/>
        </patternFill>
      </fill>
    </dxf>
    <dxf>
      <font>
        <color rgb="FF00B050"/>
      </font>
      <fill>
        <patternFill>
          <bgColor rgb="FF00B050"/>
        </patternFill>
      </fill>
    </dxf>
    <dxf>
      <font>
        <b/>
        <i val="0"/>
        <color rgb="FFFF0000"/>
      </font>
      <fill>
        <patternFill>
          <fgColor theme="0"/>
          <bgColor theme="0" tint="-4.9989318521683403E-2"/>
        </patternFill>
      </fill>
    </dxf>
    <dxf>
      <font>
        <color rgb="FF00B050"/>
      </font>
      <fill>
        <patternFill>
          <bgColor rgb="FF00B050"/>
        </patternFill>
      </fill>
    </dxf>
    <dxf>
      <font>
        <b/>
        <i val="0"/>
        <color theme="1"/>
      </font>
      <fill>
        <patternFill>
          <fgColor theme="0"/>
        </patternFill>
      </fill>
    </dxf>
    <dxf>
      <font>
        <b/>
        <i val="0"/>
        <color theme="7" tint="-0.24994659260841701"/>
      </font>
      <fill>
        <patternFill>
          <bgColor rgb="FFFFFF00"/>
        </patternFill>
      </fill>
    </dxf>
    <dxf>
      <font>
        <color rgb="FF00B050"/>
      </font>
      <fill>
        <patternFill>
          <bgColor rgb="FF00B050"/>
        </patternFill>
      </fill>
    </dxf>
    <dxf>
      <font>
        <color rgb="FF00B050"/>
      </font>
      <fill>
        <patternFill>
          <bgColor rgb="FF00B050"/>
        </patternFill>
      </fill>
    </dxf>
    <dxf>
      <font>
        <b/>
        <i val="0"/>
        <color theme="7" tint="-0.24994659260841701"/>
      </font>
      <fill>
        <patternFill>
          <bgColor rgb="FFFFFF00"/>
        </patternFill>
      </fill>
    </dxf>
    <dxf>
      <font>
        <b/>
        <i val="0"/>
        <color theme="1"/>
      </font>
      <fill>
        <patternFill>
          <fgColor theme="0"/>
        </patternFill>
      </fill>
    </dxf>
    <dxf>
      <font>
        <b/>
        <i val="0"/>
        <color rgb="FFFF0000"/>
      </font>
      <fill>
        <patternFill>
          <fgColor theme="0"/>
          <bgColor theme="0" tint="-4.9989318521683403E-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B050"/>
      </font>
      <fill>
        <patternFill>
          <bgColor rgb="FF00B050"/>
        </patternFill>
      </fill>
    </dxf>
    <dxf>
      <font>
        <b/>
        <i val="0"/>
        <color theme="1"/>
      </font>
      <fill>
        <patternFill>
          <fgColor theme="0"/>
        </patternFill>
      </fill>
    </dxf>
    <dxf>
      <font>
        <b/>
        <i val="0"/>
        <color rgb="FFFF0000"/>
      </font>
      <fill>
        <patternFill>
          <fgColor theme="0"/>
          <bgColor theme="0" tint="-4.9989318521683403E-2"/>
        </patternFill>
      </fill>
    </dxf>
    <dxf>
      <font>
        <color rgb="FF9C0006"/>
      </font>
      <fill>
        <patternFill>
          <bgColor rgb="FFFFC7CE"/>
        </patternFill>
      </fill>
    </dxf>
    <dxf>
      <font>
        <color rgb="FF9C0006"/>
      </font>
      <fill>
        <patternFill>
          <bgColor rgb="FFFFC7CE"/>
        </patternFill>
      </fill>
    </dxf>
    <dxf>
      <font>
        <b/>
        <i val="0"/>
        <color rgb="FFFF0000"/>
      </font>
      <fill>
        <patternFill>
          <fgColor theme="0"/>
          <bgColor theme="0" tint="-4.9989318521683403E-2"/>
        </patternFill>
      </fill>
    </dxf>
    <dxf>
      <font>
        <b/>
        <i val="0"/>
        <color theme="1"/>
      </font>
      <fill>
        <patternFill>
          <fgColor theme="0"/>
        </patternFill>
      </fill>
    </dxf>
    <dxf>
      <font>
        <color rgb="FF00B050"/>
      </font>
      <fill>
        <patternFill>
          <bgColor rgb="FF00B05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rgb="FFFF0000"/>
      </font>
      <fill>
        <patternFill>
          <fgColor theme="0"/>
          <bgColor theme="0" tint="-4.9989318521683403E-2"/>
        </patternFill>
      </fill>
    </dxf>
    <dxf>
      <font>
        <color rgb="FF00B050"/>
      </font>
      <fill>
        <patternFill>
          <bgColor rgb="FF00B050"/>
        </patternFill>
      </fill>
    </dxf>
    <dxf>
      <font>
        <b/>
        <i val="0"/>
        <color theme="1"/>
      </font>
      <fill>
        <patternFill>
          <fgColor theme="0"/>
        </patternFill>
      </fill>
    </dxf>
    <dxf>
      <font>
        <color rgb="FF9C0006"/>
      </font>
      <fill>
        <patternFill>
          <bgColor rgb="FFFFC7CE"/>
        </patternFill>
      </fill>
    </dxf>
    <dxf>
      <font>
        <color rgb="FF00B050"/>
      </font>
      <fill>
        <patternFill>
          <bgColor rgb="FF00B050"/>
        </patternFill>
      </fill>
    </dxf>
    <dxf>
      <font>
        <b/>
        <i val="0"/>
        <color theme="1"/>
      </font>
      <fill>
        <patternFill>
          <fgColor theme="0"/>
        </patternFill>
      </fill>
    </dxf>
    <dxf>
      <font>
        <b/>
        <i val="0"/>
        <color rgb="FFFF0000"/>
      </font>
      <fill>
        <patternFill>
          <fgColor theme="0"/>
          <bgColor theme="0" tint="-4.9989318521683403E-2"/>
        </patternFill>
      </fill>
    </dxf>
    <dxf>
      <font>
        <color rgb="FF9C0006"/>
      </font>
      <fill>
        <patternFill>
          <bgColor rgb="FFFFC7CE"/>
        </patternFill>
      </fill>
    </dxf>
    <dxf>
      <font>
        <color rgb="FF00B050"/>
      </font>
      <fill>
        <patternFill>
          <bgColor rgb="FF00B050"/>
        </patternFill>
      </fill>
    </dxf>
    <dxf>
      <font>
        <b/>
        <i val="0"/>
        <color theme="1"/>
      </font>
      <fill>
        <patternFill>
          <fgColor theme="0"/>
        </patternFill>
      </fill>
    </dxf>
    <dxf>
      <font>
        <b/>
        <i val="0"/>
        <color rgb="FFFF0000"/>
      </font>
      <fill>
        <patternFill>
          <fgColor theme="0"/>
          <bgColor theme="0" tint="-4.9989318521683403E-2"/>
        </patternFill>
      </fill>
    </dxf>
    <dxf>
      <font>
        <b/>
        <i val="0"/>
        <color rgb="FFFF0000"/>
      </font>
      <fill>
        <patternFill>
          <fgColor theme="0"/>
          <bgColor theme="0" tint="-4.9989318521683403E-2"/>
        </patternFill>
      </fill>
    </dxf>
    <dxf>
      <font>
        <b/>
        <i val="0"/>
        <color theme="1"/>
      </font>
      <fill>
        <patternFill>
          <fgColor theme="0"/>
        </patternFill>
      </fill>
    </dxf>
    <dxf>
      <font>
        <color rgb="FF00B050"/>
      </font>
      <fill>
        <patternFill>
          <bgColor rgb="FF00B050"/>
        </patternFill>
      </fill>
    </dxf>
    <dxf>
      <font>
        <color rgb="FF00B050"/>
      </font>
      <fill>
        <patternFill>
          <bgColor rgb="FF00B050"/>
        </patternFill>
      </fill>
    </dxf>
    <dxf>
      <font>
        <b/>
        <i val="0"/>
        <color rgb="FFFF0000"/>
      </font>
      <fill>
        <patternFill>
          <fgColor theme="0"/>
          <bgColor theme="0" tint="-4.9989318521683403E-2"/>
        </patternFill>
      </fill>
    </dxf>
    <dxf>
      <font>
        <b/>
        <i val="0"/>
        <color theme="1"/>
      </font>
      <fill>
        <patternFill>
          <fgColor theme="0"/>
        </patternFill>
      </fill>
    </dxf>
    <dxf>
      <font>
        <b/>
        <i val="0"/>
        <color theme="1"/>
      </font>
      <fill>
        <patternFill>
          <fgColor theme="0"/>
        </patternFill>
      </fill>
    </dxf>
    <dxf>
      <font>
        <color rgb="FF00B050"/>
      </font>
      <fill>
        <patternFill>
          <bgColor rgb="FF00B050"/>
        </patternFill>
      </fill>
    </dxf>
    <dxf>
      <font>
        <b/>
        <i val="0"/>
        <color rgb="FFFF0000"/>
      </font>
      <fill>
        <patternFill>
          <fgColor theme="0"/>
          <bgColor theme="0" tint="-4.9989318521683403E-2"/>
        </patternFill>
      </fill>
    </dxf>
    <dxf>
      <font>
        <color rgb="FF9C0006"/>
      </font>
      <fill>
        <patternFill>
          <bgColor rgb="FFFFC7CE"/>
        </patternFill>
      </fill>
    </dxf>
    <dxf>
      <font>
        <color rgb="FF9C0006"/>
      </font>
      <fill>
        <patternFill>
          <bgColor rgb="FFFFC7CE"/>
        </patternFill>
      </fill>
    </dxf>
    <dxf>
      <font>
        <b/>
        <i val="0"/>
        <color rgb="FFFF0000"/>
      </font>
      <fill>
        <patternFill>
          <fgColor theme="0"/>
          <bgColor theme="0" tint="-4.9989318521683403E-2"/>
        </patternFill>
      </fill>
    </dxf>
    <dxf>
      <font>
        <color rgb="FF00B050"/>
      </font>
      <fill>
        <patternFill>
          <bgColor rgb="FF00B050"/>
        </patternFill>
      </fill>
    </dxf>
    <dxf>
      <font>
        <b/>
        <i val="0"/>
        <color theme="1"/>
      </font>
      <fill>
        <patternFill>
          <fgColor theme="0"/>
        </patternFill>
      </fill>
    </dxf>
    <dxf>
      <font>
        <color rgb="FF00B050"/>
      </font>
      <fill>
        <patternFill>
          <bgColor rgb="FF00B050"/>
        </patternFill>
      </fill>
    </dxf>
    <dxf>
      <font>
        <color rgb="FF00B050"/>
      </font>
      <fill>
        <patternFill>
          <bgColor rgb="FF00B050"/>
        </patternFill>
      </fill>
    </dxf>
    <dxf>
      <font>
        <b/>
        <i val="0"/>
        <color theme="1"/>
      </font>
      <fill>
        <patternFill>
          <fgColor theme="0"/>
        </patternFill>
      </fill>
    </dxf>
    <dxf>
      <font>
        <b/>
        <i val="0"/>
        <color rgb="FFFF0000"/>
      </font>
      <fill>
        <patternFill>
          <fgColor theme="0"/>
          <bgColor theme="0" tint="-4.9989318521683403E-2"/>
        </patternFill>
      </fill>
    </dxf>
    <dxf>
      <font>
        <b/>
        <i val="0"/>
        <color theme="7" tint="-0.24994659260841701"/>
      </font>
      <fill>
        <patternFill>
          <bgColor rgb="FFFFFF00"/>
        </patternFill>
      </fill>
    </dxf>
    <dxf>
      <font>
        <color rgb="FF00B050"/>
      </font>
      <fill>
        <patternFill>
          <bgColor rgb="FF00B050"/>
        </patternFill>
      </fill>
    </dxf>
    <dxf>
      <font>
        <b/>
        <i val="0"/>
        <color rgb="FFFF0000"/>
      </font>
      <fill>
        <patternFill>
          <fgColor theme="0"/>
          <bgColor theme="0" tint="-4.9989318521683403E-2"/>
        </patternFill>
      </fill>
    </dxf>
    <dxf>
      <font>
        <color rgb="FF00B050"/>
      </font>
      <fill>
        <patternFill>
          <bgColor rgb="FF00B050"/>
        </patternFill>
      </fill>
    </dxf>
    <dxf>
      <font>
        <b/>
        <i val="0"/>
        <color theme="1"/>
      </font>
      <fill>
        <patternFill>
          <fgColor theme="0"/>
        </patternFill>
      </fill>
    </dxf>
    <dxf>
      <font>
        <b/>
        <i val="0"/>
        <color theme="7" tint="-0.24994659260841701"/>
      </font>
      <fill>
        <patternFill>
          <bgColor rgb="FFFFFF00"/>
        </patternFill>
      </fill>
    </dxf>
    <dxf>
      <font>
        <color rgb="FF00B050"/>
      </font>
      <fill>
        <patternFill>
          <bgColor rgb="FF00B050"/>
        </patternFill>
      </fill>
    </dxf>
    <dxf>
      <font>
        <color rgb="FF00B050"/>
      </font>
      <fill>
        <patternFill>
          <bgColor rgb="FF00B050"/>
        </patternFill>
      </fill>
    </dxf>
    <dxf>
      <font>
        <color rgb="FF00B050"/>
      </font>
      <fill>
        <patternFill>
          <bgColor rgb="FF00B050"/>
        </patternFill>
      </fill>
    </dxf>
    <dxf>
      <font>
        <b/>
        <i val="0"/>
        <color theme="7" tint="-0.24994659260841701"/>
      </font>
      <fill>
        <patternFill>
          <bgColor rgb="FFFFFF00"/>
        </patternFill>
      </fill>
    </dxf>
    <dxf>
      <font>
        <b/>
        <i val="0"/>
        <color rgb="FFFF0000"/>
      </font>
      <fill>
        <patternFill>
          <fgColor theme="0"/>
          <bgColor theme="0" tint="-4.9989318521683403E-2"/>
        </patternFill>
      </fill>
    </dxf>
    <dxf>
      <font>
        <b/>
        <i val="0"/>
        <color theme="1"/>
      </font>
      <fill>
        <patternFill>
          <fgColor theme="0"/>
        </patternFill>
      </fill>
    </dxf>
    <dxf>
      <font>
        <color rgb="FF00B050"/>
      </font>
      <fill>
        <patternFill>
          <bgColor rgb="FF00B050"/>
        </patternFill>
      </fill>
    </dxf>
    <dxf>
      <font>
        <b/>
        <i val="0"/>
        <color theme="7" tint="-0.24994659260841701"/>
      </font>
      <fill>
        <patternFill>
          <bgColor rgb="FFFFFF00"/>
        </patternFill>
      </fill>
    </dxf>
    <dxf>
      <font>
        <b/>
        <i val="0"/>
        <color rgb="FFFF0000"/>
      </font>
      <fill>
        <patternFill>
          <fgColor theme="0"/>
          <bgColor theme="0" tint="-4.9989318521683403E-2"/>
        </patternFill>
      </fill>
    </dxf>
    <dxf>
      <font>
        <b/>
        <i val="0"/>
        <color theme="1"/>
      </font>
      <fill>
        <patternFill>
          <fgColor theme="0"/>
        </patternFill>
      </fill>
    </dxf>
    <dxf>
      <font>
        <color rgb="FF00B050"/>
      </font>
      <fill>
        <patternFill>
          <bgColor rgb="FF00B050"/>
        </patternFill>
      </fill>
    </dxf>
    <dxf>
      <font>
        <color rgb="FF00B050"/>
      </font>
      <fill>
        <patternFill>
          <bgColor rgb="FF00B050"/>
        </patternFill>
      </fill>
    </dxf>
    <dxf>
      <font>
        <color rgb="FF00B050"/>
      </font>
      <fill>
        <patternFill>
          <bgColor rgb="FF00B050"/>
        </patternFill>
      </fill>
    </dxf>
    <dxf>
      <font>
        <b/>
        <i val="0"/>
        <color theme="7" tint="-0.24994659260841701"/>
      </font>
      <fill>
        <patternFill>
          <bgColor rgb="FFFFFF00"/>
        </patternFill>
      </fill>
    </dxf>
    <dxf>
      <font>
        <b/>
        <i val="0"/>
        <color theme="1"/>
      </font>
      <fill>
        <patternFill>
          <fgColor theme="0"/>
        </patternFill>
      </fill>
    </dxf>
    <dxf>
      <font>
        <b/>
        <i val="0"/>
        <color rgb="FFFF0000"/>
      </font>
      <fill>
        <patternFill>
          <fgColor theme="0"/>
          <bgColor theme="0" tint="-4.9989318521683403E-2"/>
        </patternFill>
      </fill>
    </dxf>
    <dxf>
      <font>
        <b/>
        <i val="0"/>
        <color theme="7" tint="-0.24994659260841701"/>
      </font>
      <fill>
        <patternFill>
          <bgColor rgb="FFFFFF00"/>
        </patternFill>
      </fill>
    </dxf>
    <dxf>
      <font>
        <color rgb="FF00B050"/>
      </font>
      <fill>
        <patternFill>
          <bgColor rgb="FF00B050"/>
        </patternFill>
      </fill>
    </dxf>
    <dxf>
      <font>
        <b/>
        <i val="0"/>
        <color theme="7" tint="-0.24994659260841701"/>
      </font>
      <fill>
        <patternFill>
          <bgColor rgb="FFFFFF00"/>
        </patternFill>
      </fill>
    </dxf>
    <dxf>
      <font>
        <color rgb="FF00B050"/>
      </font>
      <fill>
        <patternFill>
          <bgColor rgb="FF00B050"/>
        </patternFill>
      </fill>
    </dxf>
    <dxf>
      <font>
        <b/>
        <i val="0"/>
        <color theme="7" tint="-0.24994659260841701"/>
      </font>
      <fill>
        <patternFill>
          <bgColor rgb="FFFFFF00"/>
        </patternFill>
      </fill>
    </dxf>
    <dxf>
      <font>
        <color rgb="FF00B050"/>
      </font>
      <fill>
        <patternFill>
          <bgColor rgb="FF00B050"/>
        </patternFill>
      </fill>
    </dxf>
    <dxf>
      <font>
        <b/>
        <i val="0"/>
        <color theme="7" tint="-0.24994659260841701"/>
      </font>
      <fill>
        <patternFill>
          <bgColor rgb="FFFFFF00"/>
        </patternFill>
      </fill>
    </dxf>
    <dxf>
      <font>
        <color rgb="FF00B050"/>
      </font>
      <fill>
        <patternFill>
          <bgColor rgb="FF00B050"/>
        </patternFill>
      </fill>
    </dxf>
    <dxf>
      <font>
        <color rgb="FF00B050"/>
      </font>
      <fill>
        <patternFill>
          <bgColor rgb="FF00B050"/>
        </patternFill>
      </fill>
    </dxf>
    <dxf>
      <font>
        <b/>
        <i val="0"/>
        <color theme="7" tint="-0.24994659260841701"/>
      </font>
      <fill>
        <patternFill>
          <bgColor rgb="FFFFFF00"/>
        </patternFill>
      </fill>
    </dxf>
    <dxf>
      <font>
        <color rgb="FF00B050"/>
      </font>
      <fill>
        <patternFill>
          <bgColor rgb="FF00B050"/>
        </patternFill>
      </fill>
    </dxf>
    <dxf>
      <font>
        <b/>
        <i val="0"/>
        <color theme="7" tint="-0.24994659260841701"/>
      </font>
      <fill>
        <patternFill>
          <bgColor rgb="FFFFFF00"/>
        </patternFill>
      </fill>
    </dxf>
    <dxf>
      <font>
        <color rgb="FF00B050"/>
      </font>
      <fill>
        <patternFill>
          <bgColor rgb="FF00B050"/>
        </patternFill>
      </fill>
    </dxf>
    <dxf>
      <font>
        <b/>
        <i val="0"/>
        <color theme="7" tint="-0.24994659260841701"/>
      </font>
      <fill>
        <patternFill>
          <bgColor rgb="FFFFFF00"/>
        </patternFill>
      </fill>
    </dxf>
    <dxf>
      <font>
        <b/>
        <i val="0"/>
        <color theme="7" tint="-0.24994659260841701"/>
      </font>
      <fill>
        <patternFill>
          <bgColor rgb="FFFFFF00"/>
        </patternFill>
      </fill>
    </dxf>
    <dxf>
      <font>
        <color rgb="FF00B050"/>
      </font>
      <fill>
        <patternFill>
          <bgColor rgb="FF00B050"/>
        </patternFill>
      </fill>
    </dxf>
    <dxf>
      <font>
        <color rgb="FF00B050"/>
      </font>
      <fill>
        <patternFill>
          <bgColor rgb="FF00B050"/>
        </patternFill>
      </fill>
    </dxf>
    <dxf>
      <font>
        <b/>
        <i val="0"/>
        <color theme="7" tint="-0.24994659260841701"/>
      </font>
      <fill>
        <patternFill>
          <bgColor rgb="FFFFFF00"/>
        </patternFill>
      </fill>
    </dxf>
    <dxf>
      <font>
        <b/>
        <i val="0"/>
        <color theme="1"/>
      </font>
      <fill>
        <patternFill>
          <fgColor theme="0"/>
        </patternFill>
      </fill>
    </dxf>
    <dxf>
      <font>
        <b/>
        <i val="0"/>
        <color rgb="FFFF0000"/>
      </font>
      <fill>
        <patternFill>
          <fgColor theme="0"/>
          <bgColor theme="0" tint="-4.9989318521683403E-2"/>
        </patternFill>
      </fill>
    </dxf>
    <dxf>
      <font>
        <color rgb="FF00B050"/>
      </font>
      <fill>
        <patternFill>
          <bgColor rgb="FF00B050"/>
        </patternFill>
      </fill>
    </dxf>
    <dxf>
      <font>
        <b/>
        <i val="0"/>
        <color rgb="FFFF0000"/>
      </font>
      <fill>
        <patternFill>
          <fgColor theme="0"/>
          <bgColor theme="0" tint="-4.9989318521683403E-2"/>
        </patternFill>
      </fill>
    </dxf>
    <dxf>
      <font>
        <b/>
        <i val="0"/>
        <color theme="1"/>
      </font>
      <fill>
        <patternFill>
          <fgColor theme="0"/>
        </patternFill>
      </fill>
    </dxf>
    <dxf>
      <font>
        <color rgb="FF00B050"/>
      </font>
      <fill>
        <patternFill>
          <bgColor rgb="FF00B050"/>
        </patternFill>
      </fill>
    </dxf>
    <dxf>
      <font>
        <color rgb="FF00B050"/>
      </font>
      <fill>
        <patternFill>
          <bgColor rgb="FF00B050"/>
        </patternFill>
      </fill>
    </dxf>
    <dxf>
      <font>
        <b/>
        <i val="0"/>
        <color theme="7" tint="-0.24994659260841701"/>
      </font>
      <fill>
        <patternFill>
          <bgColor rgb="FFFFFF00"/>
        </patternFill>
      </fill>
    </dxf>
    <dxf>
      <font>
        <b/>
        <i val="0"/>
        <color theme="1"/>
      </font>
      <fill>
        <patternFill>
          <fgColor theme="0"/>
        </patternFill>
      </fill>
    </dxf>
    <dxf>
      <font>
        <color rgb="FF00B050"/>
      </font>
      <fill>
        <patternFill>
          <bgColor rgb="FF00B050"/>
        </patternFill>
      </fill>
    </dxf>
    <dxf>
      <font>
        <b/>
        <i val="0"/>
        <color rgb="FFFF0000"/>
      </font>
      <fill>
        <patternFill>
          <fgColor theme="0"/>
          <bgColor theme="0" tint="-4.9989318521683403E-2"/>
        </patternFill>
      </fill>
    </dxf>
    <dxf>
      <font>
        <b/>
        <i val="0"/>
        <color theme="1"/>
      </font>
      <fill>
        <patternFill>
          <fgColor theme="0"/>
        </patternFill>
      </fill>
    </dxf>
    <dxf>
      <font>
        <color rgb="FF00B050"/>
      </font>
      <fill>
        <patternFill>
          <bgColor rgb="FF00B050"/>
        </patternFill>
      </fill>
    </dxf>
    <dxf>
      <font>
        <b/>
        <i val="0"/>
        <color theme="7" tint="-0.24994659260841701"/>
      </font>
      <fill>
        <patternFill>
          <bgColor rgb="FFFFFF00"/>
        </patternFill>
      </fill>
    </dxf>
    <dxf>
      <font>
        <color rgb="FF00B050"/>
      </font>
      <fill>
        <patternFill>
          <bgColor rgb="FF00B050"/>
        </patternFill>
      </fill>
    </dxf>
    <dxf>
      <font>
        <b/>
        <i val="0"/>
        <color rgb="FFFF0000"/>
      </font>
      <fill>
        <patternFill>
          <fgColor theme="0"/>
          <bgColor theme="0" tint="-4.9989318521683403E-2"/>
        </patternFill>
      </fill>
    </dxf>
    <dxf>
      <font>
        <color rgb="FF00B050"/>
      </font>
      <fill>
        <patternFill>
          <bgColor rgb="FF00B050"/>
        </patternFill>
      </fill>
    </dxf>
    <dxf>
      <font>
        <b/>
        <i val="0"/>
        <color theme="1"/>
      </font>
      <fill>
        <patternFill>
          <fgColor theme="0"/>
        </patternFill>
      </fill>
    </dxf>
    <dxf>
      <font>
        <b/>
        <i val="0"/>
        <color rgb="FFFF0000"/>
      </font>
      <fill>
        <patternFill>
          <fgColor theme="0"/>
          <bgColor theme="0" tint="-4.9989318521683403E-2"/>
        </patternFill>
      </fill>
    </dxf>
    <dxf>
      <font>
        <b/>
        <i val="0"/>
        <color theme="7" tint="-0.24994659260841701"/>
      </font>
      <fill>
        <patternFill>
          <bgColor rgb="FFFFFF00"/>
        </patternFill>
      </fill>
    </dxf>
    <dxf>
      <font>
        <color rgb="FF00B050"/>
      </font>
      <fill>
        <patternFill>
          <bgColor rgb="FF00B05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1"/>
      </font>
      <fill>
        <patternFill>
          <fgColor theme="0"/>
        </patternFill>
      </fill>
    </dxf>
    <dxf>
      <font>
        <b/>
        <i val="0"/>
        <color rgb="FFFF0000"/>
      </font>
      <fill>
        <patternFill>
          <fgColor theme="0"/>
          <bgColor theme="0" tint="-4.9989318521683403E-2"/>
        </patternFill>
      </fill>
    </dxf>
    <dxf>
      <font>
        <color rgb="FF00B050"/>
      </font>
      <fill>
        <patternFill>
          <bgColor rgb="FF00B050"/>
        </patternFill>
      </fill>
    </dxf>
    <dxf>
      <font>
        <color rgb="FF9C0006"/>
      </font>
      <fill>
        <patternFill>
          <bgColor rgb="FFFFC7CE"/>
        </patternFill>
      </fill>
    </dxf>
    <dxf>
      <font>
        <color rgb="FF00B050"/>
      </font>
      <fill>
        <patternFill>
          <bgColor rgb="FF00B050"/>
        </patternFill>
      </fill>
    </dxf>
    <dxf>
      <font>
        <b/>
        <i val="0"/>
        <color rgb="FFFF0000"/>
      </font>
      <fill>
        <patternFill>
          <fgColor theme="0"/>
          <bgColor theme="0" tint="-4.9989318521683403E-2"/>
        </patternFill>
      </fill>
    </dxf>
    <dxf>
      <font>
        <b/>
        <i val="0"/>
        <color theme="1"/>
      </font>
      <fill>
        <patternFill>
          <fgColor theme="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1"/>
      </font>
      <fill>
        <patternFill>
          <fgColor theme="0"/>
        </patternFill>
      </fill>
    </dxf>
    <dxf>
      <font>
        <color rgb="FF00B050"/>
      </font>
      <fill>
        <patternFill>
          <bgColor rgb="FF00B050"/>
        </patternFill>
      </fill>
    </dxf>
    <dxf>
      <font>
        <color rgb="FF9C0006"/>
      </font>
      <fill>
        <patternFill>
          <bgColor rgb="FFFFC7CE"/>
        </patternFill>
      </fill>
    </dxf>
    <dxf>
      <font>
        <color rgb="FF00B050"/>
      </font>
      <fill>
        <patternFill>
          <bgColor rgb="FF00B050"/>
        </patternFill>
      </fill>
    </dxf>
    <dxf>
      <font>
        <b/>
        <i val="0"/>
        <color rgb="FFFF0000"/>
      </font>
      <fill>
        <patternFill>
          <fgColor theme="0"/>
          <bgColor theme="0" tint="-4.9989318521683403E-2"/>
        </patternFill>
      </fill>
    </dxf>
    <dxf>
      <font>
        <color rgb="FF9C0006"/>
      </font>
      <fill>
        <patternFill>
          <bgColor rgb="FFFFC7CE"/>
        </patternFill>
      </fill>
    </dxf>
    <dxf>
      <font>
        <color rgb="FF9C0006"/>
      </font>
      <fill>
        <patternFill>
          <bgColor rgb="FFFFC7CE"/>
        </patternFill>
      </fill>
    </dxf>
    <dxf>
      <font>
        <color rgb="FF00B050"/>
      </font>
      <fill>
        <patternFill>
          <bgColor rgb="FF00B050"/>
        </patternFill>
      </fill>
    </dxf>
    <dxf>
      <font>
        <color rgb="FF00B050"/>
      </font>
      <fill>
        <patternFill>
          <bgColor rgb="FF00B050"/>
        </patternFill>
      </fill>
    </dxf>
    <dxf>
      <font>
        <color rgb="FF9C0006"/>
      </font>
      <fill>
        <patternFill>
          <bgColor rgb="FFFFC7CE"/>
        </patternFill>
      </fill>
    </dxf>
    <dxf>
      <font>
        <b/>
        <i val="0"/>
        <color rgb="FFFF0000"/>
      </font>
      <fill>
        <patternFill>
          <fgColor theme="0"/>
          <bgColor theme="0" tint="-4.9989318521683403E-2"/>
        </patternFill>
      </fill>
    </dxf>
    <dxf>
      <font>
        <b/>
        <i val="0"/>
        <color theme="7" tint="-0.24994659260841701"/>
      </font>
      <fill>
        <patternFill>
          <bgColor rgb="FFFFFF00"/>
        </patternFill>
      </fill>
    </dxf>
    <dxf>
      <font>
        <b/>
        <i val="0"/>
        <color theme="1"/>
      </font>
      <fill>
        <patternFill>
          <fgColor theme="0"/>
        </patternFill>
      </fill>
    </dxf>
    <dxf>
      <font>
        <color rgb="FF00B050"/>
      </font>
      <fill>
        <patternFill>
          <bgColor rgb="FF00B050"/>
        </patternFill>
      </fill>
    </dxf>
    <dxf>
      <font>
        <b/>
        <i val="0"/>
        <color theme="7" tint="-0.24994659260841701"/>
      </font>
      <fill>
        <patternFill>
          <bgColor rgb="FFFFFF00"/>
        </patternFill>
      </fill>
    </dxf>
    <dxf>
      <font>
        <b/>
        <i val="0"/>
        <color rgb="FFFF0000"/>
      </font>
      <fill>
        <patternFill>
          <fgColor theme="0"/>
          <bgColor theme="0" tint="-4.9989318521683403E-2"/>
        </patternFill>
      </fill>
    </dxf>
    <dxf>
      <font>
        <color rgb="FF00B050"/>
      </font>
      <fill>
        <patternFill>
          <bgColor rgb="FF00B050"/>
        </patternFill>
      </fill>
    </dxf>
    <dxf>
      <font>
        <b/>
        <i val="0"/>
        <color theme="1"/>
      </font>
      <fill>
        <patternFill>
          <fgColor theme="0"/>
        </patternFill>
      </fill>
    </dxf>
    <dxf>
      <font>
        <b/>
        <i val="0"/>
        <color rgb="FFFF0000"/>
      </font>
      <fill>
        <patternFill>
          <fgColor theme="0"/>
          <bgColor theme="0" tint="-4.9989318521683403E-2"/>
        </patternFill>
      </fill>
    </dxf>
    <dxf>
      <font>
        <b/>
        <i val="0"/>
        <color theme="1"/>
      </font>
      <fill>
        <patternFill>
          <fgColor theme="0"/>
        </patternFill>
      </fill>
    </dxf>
    <dxf>
      <font>
        <color rgb="FF00B050"/>
      </font>
      <fill>
        <patternFill>
          <bgColor rgb="FF00B050"/>
        </patternFill>
      </fill>
    </dxf>
    <dxf>
      <font>
        <color rgb="FF00B050"/>
      </font>
      <fill>
        <patternFill>
          <bgColor rgb="FF00B050"/>
        </patternFill>
      </fill>
    </dxf>
    <dxf>
      <font>
        <b/>
        <i val="0"/>
        <color theme="7" tint="-0.24994659260841701"/>
      </font>
      <fill>
        <patternFill>
          <bgColor rgb="FFFFFF00"/>
        </patternFill>
      </fill>
    </dxf>
    <dxf>
      <font>
        <color rgb="FF00B050"/>
      </font>
      <fill>
        <patternFill>
          <bgColor rgb="FF00B050"/>
        </patternFill>
      </fill>
    </dxf>
    <dxf>
      <font>
        <b/>
        <i val="0"/>
        <color theme="7" tint="-0.24994659260841701"/>
      </font>
      <fill>
        <patternFill>
          <bgColor rgb="FFFFFF00"/>
        </patternFill>
      </fill>
    </dxf>
    <dxf>
      <font>
        <b/>
        <i val="0"/>
        <color rgb="FFFF0000"/>
      </font>
      <fill>
        <patternFill>
          <fgColor theme="0"/>
          <bgColor theme="0" tint="-4.9989318521683403E-2"/>
        </patternFill>
      </fill>
    </dxf>
    <dxf>
      <font>
        <b/>
        <i val="0"/>
        <color theme="1"/>
      </font>
      <fill>
        <patternFill>
          <fgColor theme="0"/>
        </patternFill>
      </fill>
    </dxf>
    <dxf>
      <font>
        <color rgb="FF00B050"/>
      </font>
      <fill>
        <patternFill>
          <bgColor rgb="FF00B050"/>
        </patternFill>
      </fill>
    </dxf>
    <dxf>
      <font>
        <color rgb="FF00B050"/>
      </font>
      <fill>
        <patternFill>
          <bgColor rgb="FF00B050"/>
        </patternFill>
      </fill>
    </dxf>
    <dxf>
      <font>
        <b/>
        <i val="0"/>
        <color theme="7" tint="-0.24994659260841701"/>
      </font>
      <fill>
        <patternFill>
          <bgColor rgb="FFFFFF00"/>
        </patternFill>
      </fill>
    </dxf>
    <dxf>
      <font>
        <b/>
        <i val="0"/>
        <color theme="7" tint="-0.24994659260841701"/>
      </font>
      <fill>
        <patternFill>
          <bgColor rgb="FFFFFF00"/>
        </patternFill>
      </fill>
    </dxf>
    <dxf>
      <font>
        <color rgb="FF00B050"/>
      </font>
      <fill>
        <patternFill>
          <bgColor rgb="FF00B050"/>
        </patternFill>
      </fill>
    </dxf>
    <dxf>
      <font>
        <b/>
        <i val="0"/>
        <color theme="7" tint="-0.24994659260841701"/>
      </font>
      <fill>
        <patternFill>
          <bgColor rgb="FFFFFF00"/>
        </patternFill>
      </fill>
    </dxf>
    <dxf>
      <font>
        <color rgb="FF00B050"/>
      </font>
      <fill>
        <patternFill>
          <bgColor rgb="FF00B050"/>
        </patternFill>
      </fill>
    </dxf>
    <dxf>
      <font>
        <color rgb="FF00B050"/>
      </font>
      <fill>
        <patternFill>
          <bgColor rgb="FF00B050"/>
        </patternFill>
      </fill>
    </dxf>
    <dxf>
      <font>
        <b/>
        <i val="0"/>
        <color theme="7" tint="-0.24994659260841701"/>
      </font>
      <fill>
        <patternFill>
          <bgColor rgb="FFFFFF00"/>
        </patternFill>
      </fill>
    </dxf>
    <dxf>
      <font>
        <b/>
        <i val="0"/>
        <color theme="7" tint="-0.24994659260841701"/>
      </font>
      <fill>
        <patternFill>
          <bgColor rgb="FFFFFF00"/>
        </patternFill>
      </fill>
    </dxf>
    <dxf>
      <font>
        <color rgb="FF00B050"/>
      </font>
      <fill>
        <patternFill>
          <bgColor rgb="FF00B050"/>
        </patternFill>
      </fill>
    </dxf>
    <dxf>
      <font>
        <b/>
        <i val="0"/>
        <color theme="7" tint="-0.24994659260841701"/>
      </font>
      <fill>
        <patternFill>
          <bgColor rgb="FFFFFF00"/>
        </patternFill>
      </fill>
    </dxf>
    <dxf>
      <font>
        <color rgb="FF00B050"/>
      </font>
      <fill>
        <patternFill>
          <bgColor rgb="FF00B050"/>
        </patternFill>
      </fill>
    </dxf>
    <dxf>
      <font>
        <b/>
        <i val="0"/>
        <color theme="7" tint="-0.24994659260841701"/>
      </font>
      <fill>
        <patternFill>
          <bgColor rgb="FFFFFF00"/>
        </patternFill>
      </fill>
    </dxf>
    <dxf>
      <font>
        <color rgb="FF00B050"/>
      </font>
      <fill>
        <patternFill>
          <bgColor rgb="FF00B050"/>
        </patternFill>
      </fill>
    </dxf>
    <dxf>
      <font>
        <b/>
        <i val="0"/>
        <color theme="7" tint="-0.24994659260841701"/>
      </font>
      <fill>
        <patternFill>
          <bgColor rgb="FFFFFF00"/>
        </patternFill>
      </fill>
    </dxf>
    <dxf>
      <font>
        <color rgb="FF00B050"/>
      </font>
      <fill>
        <patternFill>
          <bgColor rgb="FF00B050"/>
        </patternFill>
      </fill>
    </dxf>
    <dxf>
      <font>
        <color rgb="FF00B050"/>
      </font>
      <fill>
        <patternFill>
          <bgColor rgb="FF00B050"/>
        </patternFill>
      </fill>
    </dxf>
    <dxf>
      <font>
        <b/>
        <i val="0"/>
        <color theme="7" tint="-0.24994659260841701"/>
      </font>
      <fill>
        <patternFill>
          <bgColor rgb="FFFFFF00"/>
        </patternFill>
      </fill>
    </dxf>
    <dxf>
      <font>
        <b/>
        <i val="0"/>
        <color rgb="FFFF0000"/>
      </font>
      <fill>
        <patternFill>
          <fgColor theme="0"/>
          <bgColor theme="0" tint="-4.9989318521683403E-2"/>
        </patternFill>
      </fill>
    </dxf>
    <dxf>
      <font>
        <b/>
        <i val="0"/>
        <color theme="1"/>
      </font>
      <fill>
        <patternFill>
          <fgColor theme="0"/>
        </patternFill>
      </fill>
    </dxf>
    <dxf>
      <font>
        <color rgb="FF00B050"/>
      </font>
      <fill>
        <patternFill>
          <bgColor rgb="FF00B050"/>
        </patternFill>
      </fill>
    </dxf>
    <dxf>
      <font>
        <b/>
        <i val="0"/>
        <color theme="1"/>
      </font>
      <fill>
        <patternFill>
          <fgColor theme="0"/>
        </patternFill>
      </fill>
    </dxf>
    <dxf>
      <font>
        <color rgb="FF00B050"/>
      </font>
      <fill>
        <patternFill>
          <bgColor rgb="FF00B050"/>
        </patternFill>
      </fill>
    </dxf>
    <dxf>
      <font>
        <b/>
        <i val="0"/>
        <color rgb="FFFF0000"/>
      </font>
      <fill>
        <patternFill>
          <fgColor theme="0"/>
          <bgColor theme="0" tint="-4.9989318521683403E-2"/>
        </patternFill>
      </fill>
    </dxf>
    <dxf>
      <font>
        <b/>
        <i val="0"/>
        <color theme="7" tint="-0.24994659260841701"/>
      </font>
      <fill>
        <patternFill>
          <bgColor rgb="FFFFFF00"/>
        </patternFill>
      </fill>
    </dxf>
    <dxf>
      <font>
        <b/>
        <i val="0"/>
        <color rgb="FFFF0000"/>
      </font>
      <fill>
        <patternFill>
          <fgColor theme="0"/>
          <bgColor theme="0" tint="-4.9989318521683403E-2"/>
        </patternFill>
      </fill>
    </dxf>
    <dxf>
      <font>
        <color rgb="FF00B050"/>
      </font>
      <fill>
        <patternFill>
          <bgColor rgb="FF00B050"/>
        </patternFill>
      </fill>
    </dxf>
    <dxf>
      <font>
        <b/>
        <i val="0"/>
        <color theme="1"/>
      </font>
      <fill>
        <patternFill>
          <fgColor theme="0"/>
        </patternFill>
      </fill>
    </dxf>
    <dxf>
      <font>
        <color rgb="FF00B050"/>
      </font>
      <fill>
        <patternFill>
          <bgColor rgb="FF00B050"/>
        </patternFill>
      </fill>
    </dxf>
    <dxf>
      <font>
        <b/>
        <i val="0"/>
        <color theme="1"/>
      </font>
      <fill>
        <patternFill>
          <fgColor theme="0"/>
        </patternFill>
      </fill>
    </dxf>
    <dxf>
      <font>
        <b/>
        <i val="0"/>
        <color rgb="FFFF0000"/>
      </font>
      <fill>
        <patternFill>
          <fgColor theme="0"/>
          <bgColor theme="0" tint="-4.9989318521683403E-2"/>
        </patternFill>
      </fill>
    </dxf>
    <dxf>
      <font>
        <b/>
        <i val="0"/>
        <color theme="7" tint="-0.24994659260841701"/>
      </font>
      <fill>
        <patternFill>
          <bgColor rgb="FFFFFF00"/>
        </patternFill>
      </fill>
    </dxf>
    <dxf>
      <font>
        <color rgb="FF00B050"/>
      </font>
      <fill>
        <patternFill>
          <bgColor rgb="FF00B050"/>
        </patternFill>
      </fill>
    </dxf>
    <dxf>
      <font>
        <b/>
        <i val="0"/>
        <color rgb="FFFF0000"/>
      </font>
      <fill>
        <patternFill>
          <fgColor theme="0"/>
          <bgColor theme="0" tint="-4.9989318521683403E-2"/>
        </patternFill>
      </fill>
    </dxf>
    <dxf>
      <font>
        <b/>
        <i val="0"/>
        <color theme="1"/>
      </font>
      <fill>
        <patternFill>
          <fgColor theme="0"/>
        </patternFill>
      </fill>
    </dxf>
    <dxf>
      <font>
        <color rgb="FF00B050"/>
      </font>
      <fill>
        <patternFill>
          <bgColor rgb="FF00B050"/>
        </patternFill>
      </fill>
    </dxf>
    <dxf>
      <font>
        <color rgb="FF00B050"/>
      </font>
      <fill>
        <patternFill>
          <bgColor rgb="FF00B050"/>
        </patternFill>
      </fill>
    </dxf>
    <dxf>
      <font>
        <b/>
        <i val="0"/>
        <color rgb="FFFF0000"/>
      </font>
      <fill>
        <patternFill>
          <fgColor theme="0"/>
          <bgColor theme="0" tint="-4.9989318521683403E-2"/>
        </patternFill>
      </fill>
    </dxf>
    <dxf>
      <font>
        <b/>
        <i val="0"/>
        <color theme="7" tint="-0.24994659260841701"/>
      </font>
      <fill>
        <patternFill>
          <bgColor rgb="FFFFFF00"/>
        </patternFill>
      </fill>
    </dxf>
    <dxf>
      <font>
        <b/>
        <i val="0"/>
        <color theme="1"/>
      </font>
      <fill>
        <patternFill>
          <fgColor theme="0"/>
        </patternFill>
      </fill>
    </dxf>
    <dxf>
      <font>
        <color rgb="FF00B050"/>
      </font>
      <fill>
        <patternFill>
          <bgColor rgb="FF00B050"/>
        </patternFill>
      </fill>
    </dxf>
    <dxf>
      <font>
        <b/>
        <i val="0"/>
        <color rgb="FFFF0000"/>
      </font>
      <fill>
        <patternFill>
          <fgColor theme="0"/>
          <bgColor theme="0" tint="-4.9989318521683403E-2"/>
        </patternFill>
      </fill>
    </dxf>
    <dxf>
      <font>
        <b/>
        <i val="0"/>
        <color theme="1"/>
      </font>
      <fill>
        <patternFill>
          <fgColor theme="0"/>
        </patternFill>
      </fill>
    </dxf>
    <dxf>
      <font>
        <color rgb="FF00B050"/>
      </font>
      <fill>
        <patternFill>
          <bgColor rgb="FF00B050"/>
        </patternFill>
      </fill>
    </dxf>
    <dxf>
      <font>
        <color rgb="FF00B050"/>
      </font>
      <fill>
        <patternFill>
          <bgColor rgb="FF00B050"/>
        </patternFill>
      </fill>
    </dxf>
    <dxf>
      <font>
        <b/>
        <i val="0"/>
        <color theme="1"/>
      </font>
      <fill>
        <patternFill>
          <fgColor theme="0"/>
        </patternFill>
      </fill>
    </dxf>
    <dxf>
      <font>
        <color rgb="FF00B050"/>
      </font>
      <fill>
        <patternFill>
          <bgColor rgb="FF00B050"/>
        </patternFill>
      </fill>
    </dxf>
    <dxf>
      <font>
        <b/>
        <i val="0"/>
        <color rgb="FFFF0000"/>
      </font>
      <fill>
        <patternFill>
          <fgColor theme="0"/>
          <bgColor theme="0" tint="-4.9989318521683403E-2"/>
        </patternFill>
      </fill>
    </dxf>
    <dxf>
      <font>
        <b/>
        <i val="0"/>
        <color theme="7" tint="-0.24994659260841701"/>
      </font>
      <fill>
        <patternFill>
          <bgColor rgb="FFFFFF00"/>
        </patternFill>
      </fill>
    </dxf>
    <dxf>
      <font>
        <color rgb="FF00B050"/>
      </font>
      <fill>
        <patternFill>
          <bgColor rgb="FF00B050"/>
        </patternFill>
      </fill>
    </dxf>
    <dxf>
      <font>
        <color rgb="FF00B050"/>
      </font>
      <fill>
        <patternFill>
          <bgColor rgb="FF00B050"/>
        </patternFill>
      </fill>
    </dxf>
    <dxf>
      <font>
        <b/>
        <i val="0"/>
        <color theme="1"/>
      </font>
      <fill>
        <patternFill>
          <fgColor theme="0"/>
        </patternFill>
      </fill>
    </dxf>
    <dxf>
      <font>
        <color rgb="FF00B050"/>
      </font>
      <fill>
        <patternFill>
          <bgColor rgb="FF00B050"/>
        </patternFill>
      </fill>
    </dxf>
    <dxf>
      <font>
        <b/>
        <i val="0"/>
        <color rgb="FFFF0000"/>
      </font>
      <fill>
        <patternFill>
          <fgColor theme="0"/>
          <bgColor theme="0" tint="-4.9989318521683403E-2"/>
        </patternFill>
      </fill>
    </dxf>
    <dxf>
      <font>
        <b/>
        <i val="0"/>
        <color theme="7" tint="-0.24994659260841701"/>
      </font>
      <fill>
        <patternFill>
          <bgColor rgb="FFFFFF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rgb="FFFF0000"/>
      </font>
      <fill>
        <patternFill>
          <fgColor theme="0"/>
          <bgColor theme="0" tint="-4.9989318521683403E-2"/>
        </patternFill>
      </fill>
    </dxf>
    <dxf>
      <font>
        <b/>
        <i val="0"/>
        <color theme="1"/>
      </font>
      <fill>
        <patternFill>
          <fgColor theme="0"/>
        </patternFill>
      </fill>
    </dxf>
    <dxf>
      <font>
        <color rgb="FF00B050"/>
      </font>
      <fill>
        <patternFill>
          <bgColor rgb="FF00B050"/>
        </patternFill>
      </fill>
    </dxf>
    <dxf>
      <font>
        <color rgb="FF9C0006"/>
      </font>
      <fill>
        <patternFill>
          <bgColor rgb="FFFFC7CE"/>
        </patternFill>
      </fill>
    </dxf>
    <dxf>
      <font>
        <color rgb="FF9C0006"/>
      </font>
      <fill>
        <patternFill>
          <bgColor rgb="FFFFC7CE"/>
        </patternFill>
      </fill>
    </dxf>
    <dxf>
      <font>
        <b/>
        <i val="0"/>
        <color rgb="FFFF0000"/>
      </font>
      <fill>
        <patternFill>
          <fgColor theme="0"/>
          <bgColor theme="0" tint="-4.9989318521683403E-2"/>
        </patternFill>
      </fill>
    </dxf>
    <dxf>
      <font>
        <b/>
        <i val="0"/>
        <color theme="1"/>
      </font>
      <fill>
        <patternFill>
          <fgColor theme="0"/>
        </patternFill>
      </fill>
    </dxf>
    <dxf>
      <font>
        <color rgb="FF00B050"/>
      </font>
      <fill>
        <patternFill>
          <bgColor rgb="FF00B050"/>
        </patternFill>
      </fill>
    </dxf>
    <dxf>
      <font>
        <color rgb="FF00B050"/>
      </font>
      <fill>
        <patternFill>
          <bgColor rgb="FF00B050"/>
        </patternFill>
      </fill>
    </dxf>
    <dxf>
      <font>
        <b/>
        <i val="0"/>
        <color theme="1"/>
      </font>
      <fill>
        <patternFill>
          <fgColor theme="0"/>
        </patternFill>
      </fill>
    </dxf>
    <dxf>
      <font>
        <b/>
        <i val="0"/>
        <color rgb="FFFF0000"/>
      </font>
      <fill>
        <patternFill>
          <fgColor theme="0"/>
          <bgColor theme="0" tint="-4.9989318521683403E-2"/>
        </patternFill>
      </fill>
    </dxf>
    <dxf>
      <font>
        <color rgb="FF9C0006"/>
      </font>
      <fill>
        <patternFill>
          <bgColor rgb="FFFFC7CE"/>
        </patternFill>
      </fill>
    </dxf>
    <dxf>
      <font>
        <color rgb="FF9C0006"/>
      </font>
      <fill>
        <patternFill>
          <bgColor rgb="FFFFC7CE"/>
        </patternFill>
      </fill>
    </dxf>
    <dxf>
      <font>
        <b/>
        <i val="0"/>
        <color rgb="FFFF0000"/>
      </font>
      <fill>
        <patternFill>
          <fgColor theme="0"/>
          <bgColor theme="0" tint="-4.9989318521683403E-2"/>
        </patternFill>
      </fill>
    </dxf>
    <dxf>
      <font>
        <color rgb="FF00B050"/>
      </font>
      <fill>
        <patternFill>
          <bgColor rgb="FF00B050"/>
        </patternFill>
      </fill>
    </dxf>
    <dxf>
      <font>
        <b/>
        <i val="0"/>
        <color theme="1"/>
      </font>
      <fill>
        <patternFill>
          <fgColor theme="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B050"/>
      </font>
      <fill>
        <patternFill>
          <bgColor rgb="FF00B050"/>
        </patternFill>
      </fill>
    </dxf>
    <dxf>
      <font>
        <b/>
        <i val="0"/>
        <color theme="1"/>
      </font>
      <fill>
        <patternFill>
          <fgColor theme="0"/>
        </patternFill>
      </fill>
    </dxf>
    <dxf>
      <font>
        <b/>
        <i val="0"/>
        <color rgb="FFFF0000"/>
      </font>
      <fill>
        <patternFill>
          <fgColor theme="0"/>
          <bgColor theme="0" tint="-4.9989318521683403E-2"/>
        </patternFill>
      </fill>
    </dxf>
    <dxf>
      <font>
        <color rgb="FF9C0006"/>
      </font>
      <fill>
        <patternFill>
          <bgColor rgb="FFFFC7CE"/>
        </patternFill>
      </fill>
    </dxf>
    <dxf>
      <font>
        <b/>
        <i val="0"/>
        <color theme="1"/>
      </font>
      <fill>
        <patternFill>
          <fgColor theme="0"/>
        </patternFill>
      </fill>
    </dxf>
    <dxf>
      <font>
        <b/>
        <i val="0"/>
        <color rgb="FFFF0000"/>
      </font>
      <fill>
        <patternFill>
          <fgColor theme="0"/>
          <bgColor theme="0" tint="-4.9989318521683403E-2"/>
        </patternFill>
      </fill>
    </dxf>
    <dxf>
      <font>
        <b/>
        <i val="0"/>
        <color theme="7" tint="-0.24994659260841701"/>
      </font>
      <fill>
        <patternFill>
          <bgColor rgb="FFFFFF00"/>
        </patternFill>
      </fill>
    </dxf>
    <dxf>
      <font>
        <color rgb="FF00B050"/>
      </font>
      <fill>
        <patternFill>
          <bgColor rgb="FF00B050"/>
        </patternFill>
      </fill>
    </dxf>
    <dxf>
      <font>
        <color rgb="FF00B050"/>
      </font>
      <fill>
        <patternFill>
          <bgColor rgb="FF00B050"/>
        </patternFill>
      </fill>
    </dxf>
    <dxf>
      <font>
        <b/>
        <i val="0"/>
        <color theme="1"/>
      </font>
      <fill>
        <patternFill>
          <fgColor theme="0"/>
        </patternFill>
      </fill>
    </dxf>
    <dxf>
      <font>
        <color rgb="FF00B050"/>
      </font>
      <fill>
        <patternFill>
          <bgColor rgb="FF00B050"/>
        </patternFill>
      </fill>
    </dxf>
    <dxf>
      <font>
        <color rgb="FF00B050"/>
      </font>
      <fill>
        <patternFill>
          <bgColor rgb="FF00B050"/>
        </patternFill>
      </fill>
    </dxf>
    <dxf>
      <font>
        <b/>
        <i val="0"/>
        <color rgb="FFFF0000"/>
      </font>
      <fill>
        <patternFill>
          <fgColor theme="0"/>
          <bgColor theme="0" tint="-4.9989318521683403E-2"/>
        </patternFill>
      </fill>
    </dxf>
    <dxf>
      <font>
        <b/>
        <i val="0"/>
        <color theme="7" tint="-0.24994659260841701"/>
      </font>
      <fill>
        <patternFill>
          <bgColor rgb="FFFFFF00"/>
        </patternFill>
      </fill>
    </dxf>
    <dxf>
      <font>
        <color rgb="FF00B050"/>
      </font>
      <fill>
        <patternFill>
          <bgColor rgb="FF00B050"/>
        </patternFill>
      </fill>
    </dxf>
    <dxf>
      <font>
        <b/>
        <i val="0"/>
        <color theme="7" tint="-0.24994659260841701"/>
      </font>
      <fill>
        <patternFill>
          <bgColor rgb="FFFFFF00"/>
        </patternFill>
      </fill>
    </dxf>
    <dxf>
      <font>
        <color rgb="FF00B050"/>
      </font>
      <fill>
        <patternFill>
          <bgColor rgb="FF00B050"/>
        </patternFill>
      </fill>
    </dxf>
    <dxf>
      <font>
        <b/>
        <i val="0"/>
        <color theme="1"/>
      </font>
      <fill>
        <patternFill>
          <fgColor theme="0"/>
        </patternFill>
      </fill>
    </dxf>
    <dxf>
      <font>
        <b/>
        <i val="0"/>
        <color rgb="FFFF0000"/>
      </font>
      <fill>
        <patternFill>
          <fgColor theme="0"/>
          <bgColor theme="0" tint="-4.9989318521683403E-2"/>
        </patternFill>
      </fill>
    </dxf>
    <dxf>
      <font>
        <color rgb="FF00B050"/>
      </font>
      <fill>
        <patternFill>
          <bgColor rgb="FF00B050"/>
        </patternFill>
      </fill>
    </dxf>
    <dxf>
      <font>
        <color rgb="FF00B050"/>
      </font>
      <fill>
        <patternFill>
          <bgColor rgb="FF00B050"/>
        </patternFill>
      </fill>
    </dxf>
    <dxf>
      <font>
        <b/>
        <i val="0"/>
        <color theme="1"/>
      </font>
      <fill>
        <patternFill>
          <fgColor theme="0"/>
        </patternFill>
      </fill>
    </dxf>
    <dxf>
      <font>
        <b/>
        <i val="0"/>
        <color rgb="FFFF0000"/>
      </font>
      <fill>
        <patternFill>
          <fgColor theme="0"/>
          <bgColor theme="0" tint="-4.9989318521683403E-2"/>
        </patternFill>
      </fill>
    </dxf>
    <dxf>
      <font>
        <b/>
        <i val="0"/>
        <color theme="7" tint="-0.24994659260841701"/>
      </font>
      <fill>
        <patternFill>
          <bgColor rgb="FFFFFF00"/>
        </patternFill>
      </fill>
    </dxf>
    <dxf>
      <font>
        <b/>
        <i val="0"/>
        <color theme="7" tint="-0.24994659260841701"/>
      </font>
      <fill>
        <patternFill>
          <bgColor rgb="FFFFFF00"/>
        </patternFill>
      </fill>
    </dxf>
    <dxf>
      <font>
        <color rgb="FF00B050"/>
      </font>
      <fill>
        <patternFill>
          <bgColor rgb="FF00B050"/>
        </patternFill>
      </fill>
    </dxf>
    <dxf>
      <font>
        <b/>
        <i val="0"/>
        <color theme="7" tint="-0.24994659260841701"/>
      </font>
      <fill>
        <patternFill>
          <bgColor rgb="FFFFFF00"/>
        </patternFill>
      </fill>
    </dxf>
    <dxf>
      <font>
        <color rgb="FF00B050"/>
      </font>
      <fill>
        <patternFill>
          <bgColor rgb="FF00B050"/>
        </patternFill>
      </fill>
    </dxf>
    <dxf>
      <font>
        <color rgb="FF00B050"/>
      </font>
      <fill>
        <patternFill>
          <bgColor rgb="FF00B050"/>
        </patternFill>
      </fill>
    </dxf>
    <dxf>
      <font>
        <b/>
        <i val="0"/>
        <color theme="7" tint="-0.24994659260841701"/>
      </font>
      <fill>
        <patternFill>
          <bgColor rgb="FFFFFF00"/>
        </patternFill>
      </fill>
    </dxf>
    <dxf>
      <font>
        <b/>
        <i val="0"/>
        <color theme="7" tint="-0.24994659260841701"/>
      </font>
      <fill>
        <patternFill>
          <bgColor rgb="FFFFFF00"/>
        </patternFill>
      </fill>
    </dxf>
    <dxf>
      <font>
        <color rgb="FF00B050"/>
      </font>
      <fill>
        <patternFill>
          <bgColor rgb="FF00B050"/>
        </patternFill>
      </fill>
    </dxf>
    <dxf>
      <font>
        <color rgb="FF00B050"/>
      </font>
      <fill>
        <patternFill>
          <bgColor rgb="FF00B050"/>
        </patternFill>
      </fill>
    </dxf>
    <dxf>
      <font>
        <b/>
        <i val="0"/>
        <color theme="7" tint="-0.24994659260841701"/>
      </font>
      <fill>
        <patternFill>
          <bgColor rgb="FFFFFF00"/>
        </patternFill>
      </fill>
    </dxf>
    <dxf>
      <font>
        <b/>
        <i val="0"/>
        <color theme="7" tint="-0.24994659260841701"/>
      </font>
      <fill>
        <patternFill>
          <bgColor rgb="FFFFFF00"/>
        </patternFill>
      </fill>
    </dxf>
    <dxf>
      <font>
        <color rgb="FF00B050"/>
      </font>
      <fill>
        <patternFill>
          <bgColor rgb="FF00B050"/>
        </patternFill>
      </fill>
    </dxf>
    <dxf>
      <font>
        <b/>
        <i val="0"/>
        <color theme="7" tint="-0.24994659260841701"/>
      </font>
      <fill>
        <patternFill>
          <bgColor rgb="FFFFFF00"/>
        </patternFill>
      </fill>
    </dxf>
    <dxf>
      <font>
        <color rgb="FF00B050"/>
      </font>
      <fill>
        <patternFill>
          <bgColor rgb="FF00B050"/>
        </patternFill>
      </fill>
    </dxf>
    <dxf>
      <font>
        <b/>
        <i val="0"/>
        <color theme="7" tint="-0.24994659260841701"/>
      </font>
      <fill>
        <patternFill>
          <bgColor rgb="FFFFFF00"/>
        </patternFill>
      </fill>
    </dxf>
    <dxf>
      <font>
        <color rgb="FF00B050"/>
      </font>
      <fill>
        <patternFill>
          <bgColor rgb="FF00B050"/>
        </patternFill>
      </fill>
    </dxf>
    <dxf>
      <font>
        <color rgb="FF00B050"/>
      </font>
      <fill>
        <patternFill>
          <bgColor rgb="FF00B050"/>
        </patternFill>
      </fill>
    </dxf>
    <dxf>
      <font>
        <b/>
        <i val="0"/>
        <color theme="7" tint="-0.24994659260841701"/>
      </font>
      <fill>
        <patternFill>
          <bgColor rgb="FFFFFF00"/>
        </patternFill>
      </fill>
    </dxf>
    <dxf>
      <font>
        <b/>
        <i val="0"/>
        <color rgb="FFFF0000"/>
      </font>
      <fill>
        <patternFill>
          <fgColor theme="0"/>
          <bgColor theme="0" tint="-4.9989318521683403E-2"/>
        </patternFill>
      </fill>
    </dxf>
    <dxf>
      <font>
        <b/>
        <i val="0"/>
        <color theme="1"/>
      </font>
      <fill>
        <patternFill>
          <fgColor theme="0"/>
        </patternFill>
      </fill>
    </dxf>
    <dxf>
      <font>
        <color rgb="FF00B050"/>
      </font>
      <fill>
        <patternFill>
          <bgColor rgb="FF00B050"/>
        </patternFill>
      </fill>
    </dxf>
    <dxf>
      <font>
        <color rgb="FF00B050"/>
      </font>
      <fill>
        <patternFill>
          <bgColor rgb="FF00B050"/>
        </patternFill>
      </fill>
    </dxf>
    <dxf>
      <font>
        <b/>
        <i val="0"/>
        <color theme="1"/>
      </font>
      <fill>
        <patternFill>
          <fgColor theme="0"/>
        </patternFill>
      </fill>
    </dxf>
    <dxf>
      <font>
        <color rgb="FF00B050"/>
      </font>
      <fill>
        <patternFill>
          <bgColor rgb="FF00B050"/>
        </patternFill>
      </fill>
    </dxf>
    <dxf>
      <font>
        <b/>
        <i val="0"/>
        <color rgb="FFFF0000"/>
      </font>
      <fill>
        <patternFill>
          <fgColor theme="0"/>
          <bgColor theme="0" tint="-4.9989318521683403E-2"/>
        </patternFill>
      </fill>
    </dxf>
    <dxf>
      <font>
        <b/>
        <i val="0"/>
        <color theme="7" tint="-0.24994659260841701"/>
      </font>
      <fill>
        <patternFill>
          <bgColor rgb="FFFFFF00"/>
        </patternFill>
      </fill>
    </dxf>
    <dxf>
      <font>
        <color rgb="FF00B050"/>
      </font>
      <fill>
        <patternFill>
          <bgColor rgb="FF00B050"/>
        </patternFill>
      </fill>
    </dxf>
    <dxf>
      <font>
        <b/>
        <i val="0"/>
        <color theme="1"/>
      </font>
      <fill>
        <patternFill>
          <fgColor theme="0"/>
        </patternFill>
      </fill>
    </dxf>
    <dxf>
      <font>
        <b/>
        <i val="0"/>
        <color theme="7" tint="-0.24994659260841701"/>
      </font>
      <fill>
        <patternFill>
          <bgColor rgb="FFFFFF00"/>
        </patternFill>
      </fill>
    </dxf>
    <dxf>
      <font>
        <color rgb="FF00B050"/>
      </font>
      <fill>
        <patternFill>
          <bgColor rgb="FF00B050"/>
        </patternFill>
      </fill>
    </dxf>
    <dxf>
      <font>
        <b/>
        <i val="0"/>
        <color rgb="FFFF0000"/>
      </font>
      <fill>
        <patternFill>
          <fgColor theme="0"/>
          <bgColor theme="0" tint="-4.9989318521683403E-2"/>
        </patternFill>
      </fill>
    </dxf>
    <dxf>
      <font>
        <color rgb="FF9C0006"/>
      </font>
      <fill>
        <patternFill>
          <bgColor rgb="FFFFC7CE"/>
        </patternFill>
      </fill>
    </dxf>
    <dxf>
      <font>
        <color rgb="FF00B050"/>
      </font>
      <fill>
        <patternFill>
          <bgColor rgb="FF00B050"/>
        </patternFill>
      </fill>
    </dxf>
    <dxf>
      <font>
        <b/>
        <i val="0"/>
        <color theme="7" tint="-0.24994659260841701"/>
      </font>
      <fill>
        <patternFill>
          <bgColor rgb="FFFFFF00"/>
        </patternFill>
      </fill>
    </dxf>
    <dxf>
      <font>
        <b/>
        <i val="0"/>
        <color rgb="FFFF0000"/>
      </font>
      <fill>
        <patternFill>
          <fgColor theme="0"/>
          <bgColor theme="0" tint="-4.9989318521683403E-2"/>
        </patternFill>
      </fill>
    </dxf>
    <dxf>
      <font>
        <b/>
        <i val="0"/>
        <color theme="1"/>
      </font>
      <fill>
        <patternFill>
          <fgColor theme="0"/>
        </patternFill>
      </fill>
    </dxf>
    <dxf>
      <font>
        <color rgb="FF9C0006"/>
      </font>
      <fill>
        <patternFill>
          <bgColor rgb="FFFFC7CE"/>
        </patternFill>
      </fill>
    </dxf>
    <dxf>
      <font>
        <color rgb="FF00B050"/>
      </font>
      <fill>
        <patternFill>
          <bgColor rgb="FF00B05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B050"/>
      </font>
      <fill>
        <patternFill>
          <bgColor rgb="FF00B050"/>
        </patternFill>
      </fill>
    </dxf>
    <dxf>
      <font>
        <b/>
        <i val="0"/>
        <color theme="1"/>
      </font>
      <fill>
        <patternFill>
          <fgColor theme="0"/>
        </patternFill>
      </fill>
    </dxf>
    <dxf>
      <font>
        <b/>
        <i val="0"/>
        <color rgb="FFFF0000"/>
      </font>
      <fill>
        <patternFill>
          <fgColor theme="0"/>
          <bgColor theme="0" tint="-4.9989318521683403E-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rgb="FFFF0000"/>
      </font>
      <fill>
        <patternFill>
          <fgColor theme="0"/>
          <bgColor theme="0" tint="-4.9989318521683403E-2"/>
        </patternFill>
      </fill>
    </dxf>
    <dxf>
      <font>
        <b/>
        <i val="0"/>
        <color theme="1"/>
      </font>
      <fill>
        <patternFill>
          <fgColor theme="0"/>
        </patternFill>
      </fill>
    </dxf>
    <dxf>
      <font>
        <color rgb="FF00B050"/>
      </font>
      <fill>
        <patternFill>
          <bgColor rgb="FF00B050"/>
        </patternFill>
      </fill>
    </dxf>
    <dxf>
      <font>
        <color rgb="FF9C0006"/>
      </font>
      <fill>
        <patternFill>
          <bgColor rgb="FFFFC7CE"/>
        </patternFill>
      </fill>
    </dxf>
    <dxf>
      <font>
        <color rgb="FF9C0006"/>
      </font>
      <fill>
        <patternFill>
          <bgColor rgb="FFFFC7CE"/>
        </patternFill>
      </fill>
    </dxf>
    <dxf>
      <font>
        <b/>
        <i val="0"/>
        <color rgb="FFFF0000"/>
      </font>
      <fill>
        <patternFill>
          <fgColor theme="0"/>
          <bgColor theme="0" tint="-4.9989318521683403E-2"/>
        </patternFill>
      </fill>
    </dxf>
    <dxf>
      <font>
        <b/>
        <i val="0"/>
        <color theme="1"/>
      </font>
      <fill>
        <patternFill>
          <fgColor theme="0"/>
        </patternFill>
      </fill>
    </dxf>
    <dxf>
      <font>
        <color rgb="FF00B050"/>
      </font>
      <fill>
        <patternFill>
          <bgColor rgb="FF00B050"/>
        </patternFill>
      </fill>
    </dxf>
    <dxf>
      <font>
        <b/>
        <i val="0"/>
        <color rgb="FFFF0000"/>
      </font>
      <fill>
        <patternFill>
          <fgColor theme="0"/>
          <bgColor theme="0" tint="-4.9989318521683403E-2"/>
        </patternFill>
      </fill>
    </dxf>
    <dxf>
      <font>
        <b/>
        <i val="0"/>
        <color theme="1"/>
      </font>
      <fill>
        <patternFill>
          <fgColor theme="0"/>
        </patternFill>
      </fill>
    </dxf>
    <dxf>
      <font>
        <color rgb="FF00B050"/>
      </font>
      <fill>
        <patternFill>
          <bgColor rgb="FF00B050"/>
        </patternFill>
      </fill>
    </dxf>
    <dxf>
      <font>
        <b/>
        <i val="0"/>
        <color theme="1"/>
      </font>
      <fill>
        <patternFill>
          <fgColor theme="0"/>
        </patternFill>
      </fill>
    </dxf>
    <dxf>
      <font>
        <b/>
        <i val="0"/>
        <color rgb="FFFF0000"/>
      </font>
      <fill>
        <patternFill>
          <fgColor theme="0"/>
          <bgColor theme="0" tint="-4.9989318521683403E-2"/>
        </patternFill>
      </fill>
    </dxf>
    <dxf>
      <font>
        <color rgb="FF00B050"/>
      </font>
      <fill>
        <patternFill>
          <bgColor rgb="FF00B05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7" tint="-0.24994659260841701"/>
      </font>
      <fill>
        <patternFill>
          <bgColor rgb="FFFFFF00"/>
        </patternFill>
      </fill>
    </dxf>
    <dxf>
      <font>
        <color rgb="FF00B050"/>
      </font>
      <fill>
        <patternFill>
          <bgColor rgb="FF00B050"/>
        </patternFill>
      </fill>
    </dxf>
    <dxf>
      <font>
        <color rgb="FF00B050"/>
      </font>
      <fill>
        <patternFill>
          <bgColor rgb="FF00B050"/>
        </patternFill>
      </fill>
    </dxf>
    <dxf>
      <font>
        <b/>
        <i val="0"/>
        <color theme="1"/>
      </font>
      <fill>
        <patternFill>
          <fgColor theme="0"/>
        </patternFill>
      </fill>
    </dxf>
    <dxf>
      <font>
        <b/>
        <i val="0"/>
        <color rgb="FFFF0000"/>
      </font>
      <fill>
        <patternFill>
          <fgColor theme="0"/>
          <bgColor theme="0" tint="-4.9989318521683403E-2"/>
        </patternFill>
      </fill>
    </dxf>
    <dxf>
      <font>
        <color rgb="FF00B050"/>
      </font>
      <fill>
        <patternFill>
          <bgColor rgb="FF00B050"/>
        </patternFill>
      </fill>
    </dxf>
    <dxf>
      <font>
        <b/>
        <i val="0"/>
        <color rgb="FFFF0000"/>
      </font>
      <fill>
        <patternFill>
          <fgColor theme="0"/>
          <bgColor theme="0" tint="-4.9989318521683403E-2"/>
        </patternFill>
      </fill>
    </dxf>
    <dxf>
      <font>
        <b/>
        <i val="0"/>
        <color theme="7" tint="-0.24994659260841701"/>
      </font>
      <fill>
        <patternFill>
          <bgColor rgb="FFFFFF00"/>
        </patternFill>
      </fill>
    </dxf>
    <dxf>
      <font>
        <color rgb="FF00B050"/>
      </font>
      <fill>
        <patternFill>
          <bgColor rgb="FF00B050"/>
        </patternFill>
      </fill>
    </dxf>
    <dxf>
      <font>
        <b/>
        <i val="0"/>
        <color theme="1"/>
      </font>
      <fill>
        <patternFill>
          <fgColor theme="0"/>
        </patternFill>
      </fill>
    </dxf>
    <dxf>
      <font>
        <color rgb="FF00B050"/>
      </font>
      <fill>
        <patternFill>
          <bgColor rgb="FF00B050"/>
        </patternFill>
      </fill>
    </dxf>
    <dxf>
      <font>
        <b/>
        <i val="0"/>
        <color theme="1"/>
      </font>
      <fill>
        <patternFill>
          <fgColor theme="0"/>
        </patternFill>
      </fill>
    </dxf>
    <dxf>
      <font>
        <b/>
        <i val="0"/>
        <color rgb="FFFF0000"/>
      </font>
      <fill>
        <patternFill>
          <fgColor theme="0"/>
          <bgColor theme="0" tint="-4.9989318521683403E-2"/>
        </patternFill>
      </fill>
    </dxf>
    <dxf>
      <font>
        <b/>
        <i val="0"/>
        <color rgb="FFFF0000"/>
      </font>
      <fill>
        <patternFill>
          <fgColor theme="0"/>
          <bgColor theme="0" tint="-4.9989318521683403E-2"/>
        </patternFill>
      </fill>
    </dxf>
    <dxf>
      <font>
        <b/>
        <i val="0"/>
        <color theme="1"/>
      </font>
      <fill>
        <patternFill>
          <fgColor theme="0"/>
        </patternFill>
      </fill>
    </dxf>
    <dxf>
      <font>
        <color rgb="FF00B050"/>
      </font>
      <fill>
        <patternFill>
          <bgColor rgb="FF00B050"/>
        </patternFill>
      </fill>
    </dxf>
    <dxf>
      <font>
        <color rgb="FF00B050"/>
      </font>
      <fill>
        <patternFill>
          <bgColor rgb="FF00B050"/>
        </patternFill>
      </fill>
    </dxf>
    <dxf>
      <font>
        <b/>
        <i val="0"/>
        <color theme="7" tint="-0.24994659260841701"/>
      </font>
      <fill>
        <patternFill>
          <bgColor rgb="FFFFFF00"/>
        </patternFill>
      </fill>
    </dxf>
    <dxf>
      <font>
        <color rgb="FF00B050"/>
      </font>
      <fill>
        <patternFill>
          <bgColor rgb="FF00B050"/>
        </patternFill>
      </fill>
    </dxf>
    <dxf>
      <font>
        <b/>
        <i val="0"/>
        <color theme="1"/>
      </font>
      <fill>
        <patternFill>
          <fgColor theme="0"/>
        </patternFill>
      </fill>
    </dxf>
    <dxf>
      <font>
        <color rgb="FF00B050"/>
      </font>
      <fill>
        <patternFill>
          <bgColor rgb="FF00B050"/>
        </patternFill>
      </fill>
    </dxf>
    <dxf>
      <font>
        <b/>
        <i val="0"/>
        <color theme="7" tint="-0.24994659260841701"/>
      </font>
      <fill>
        <patternFill>
          <bgColor rgb="FFFFFF00"/>
        </patternFill>
      </fill>
    </dxf>
    <dxf>
      <font>
        <b/>
        <i val="0"/>
        <color rgb="FFFF0000"/>
      </font>
      <fill>
        <patternFill>
          <fgColor theme="0"/>
          <bgColor theme="0" tint="-4.9989318521683403E-2"/>
        </patternFill>
      </fill>
    </dxf>
    <dxf>
      <font>
        <color rgb="FF00B050"/>
      </font>
      <fill>
        <patternFill>
          <bgColor rgb="FF00B050"/>
        </patternFill>
      </fill>
    </dxf>
    <dxf>
      <font>
        <b/>
        <i val="0"/>
        <color theme="7" tint="-0.24994659260841701"/>
      </font>
      <fill>
        <patternFill>
          <bgColor rgb="FFFFFF00"/>
        </patternFill>
      </fill>
    </dxf>
    <dxf>
      <font>
        <b/>
        <i val="0"/>
        <color rgb="FFFF0000"/>
      </font>
      <fill>
        <patternFill>
          <fgColor theme="0"/>
          <bgColor theme="0" tint="-4.9989318521683403E-2"/>
        </patternFill>
      </fill>
    </dxf>
    <dxf>
      <font>
        <b/>
        <i val="0"/>
        <color theme="1"/>
      </font>
      <fill>
        <patternFill>
          <fgColor theme="0"/>
        </patternFill>
      </fill>
    </dxf>
    <dxf>
      <font>
        <color rgb="FF00B050"/>
      </font>
      <fill>
        <patternFill>
          <bgColor rgb="FF00B050"/>
        </patternFill>
      </fill>
    </dxf>
    <dxf>
      <font>
        <b/>
        <i val="0"/>
        <color theme="7" tint="-0.24994659260841701"/>
      </font>
      <fill>
        <patternFill>
          <bgColor rgb="FFFFFF00"/>
        </patternFill>
      </fill>
    </dxf>
    <dxf>
      <font>
        <color rgb="FF00B050"/>
      </font>
      <fill>
        <patternFill>
          <bgColor rgb="FF00B050"/>
        </patternFill>
      </fill>
    </dxf>
    <dxf>
      <font>
        <color rgb="FF00B050"/>
      </font>
      <fill>
        <patternFill>
          <bgColor rgb="FF00B050"/>
        </patternFill>
      </fill>
    </dxf>
    <dxf>
      <font>
        <b/>
        <i val="0"/>
        <color theme="7" tint="-0.24994659260841701"/>
      </font>
      <fill>
        <patternFill>
          <bgColor rgb="FFFFFF00"/>
        </patternFill>
      </fill>
    </dxf>
    <dxf>
      <font>
        <b/>
        <i val="0"/>
        <color theme="7" tint="-0.24994659260841701"/>
      </font>
      <fill>
        <patternFill>
          <bgColor rgb="FFFFFF00"/>
        </patternFill>
      </fill>
    </dxf>
    <dxf>
      <font>
        <color rgb="FF00B050"/>
      </font>
      <fill>
        <patternFill>
          <bgColor rgb="FF00B050"/>
        </patternFill>
      </fill>
    </dxf>
    <dxf>
      <font>
        <color rgb="FF00B050"/>
      </font>
      <fill>
        <patternFill>
          <bgColor rgb="FF00B050"/>
        </patternFill>
      </fill>
    </dxf>
    <dxf>
      <font>
        <b/>
        <i val="0"/>
        <color theme="7" tint="-0.24994659260841701"/>
      </font>
      <fill>
        <patternFill>
          <bgColor rgb="FFFFFF00"/>
        </patternFill>
      </fill>
    </dxf>
    <dxf>
      <font>
        <color rgb="FF00B050"/>
      </font>
      <fill>
        <patternFill>
          <bgColor rgb="FF00B050"/>
        </patternFill>
      </fill>
    </dxf>
    <dxf>
      <font>
        <b/>
        <i val="0"/>
        <color theme="7" tint="-0.24994659260841701"/>
      </font>
      <fill>
        <patternFill>
          <bgColor rgb="FFFFFF00"/>
        </patternFill>
      </fill>
    </dxf>
    <dxf>
      <font>
        <color rgb="FF00B050"/>
      </font>
      <fill>
        <patternFill>
          <bgColor rgb="FF00B050"/>
        </patternFill>
      </fill>
    </dxf>
    <dxf>
      <font>
        <b/>
        <i val="0"/>
        <color theme="7" tint="-0.24994659260841701"/>
      </font>
      <fill>
        <patternFill>
          <bgColor rgb="FFFFFF00"/>
        </patternFill>
      </fill>
    </dxf>
    <dxf>
      <font>
        <b/>
        <i val="0"/>
        <color theme="7" tint="-0.24994659260841701"/>
      </font>
      <fill>
        <patternFill>
          <bgColor rgb="FFFFFF00"/>
        </patternFill>
      </fill>
    </dxf>
    <dxf>
      <font>
        <color rgb="FF00B050"/>
      </font>
      <fill>
        <patternFill>
          <bgColor rgb="FF00B050"/>
        </patternFill>
      </fill>
    </dxf>
    <dxf>
      <font>
        <color rgb="FF00B050"/>
      </font>
      <fill>
        <patternFill>
          <bgColor rgb="FF00B050"/>
        </patternFill>
      </fill>
    </dxf>
    <dxf>
      <font>
        <b/>
        <i val="0"/>
        <color theme="7" tint="-0.24994659260841701"/>
      </font>
      <fill>
        <patternFill>
          <bgColor rgb="FFFFFF00"/>
        </patternFill>
      </fill>
    </dxf>
    <dxf>
      <font>
        <b/>
        <i val="0"/>
        <color theme="7" tint="-0.24994659260841701"/>
      </font>
      <fill>
        <patternFill>
          <bgColor rgb="FFFFFF00"/>
        </patternFill>
      </fill>
    </dxf>
    <dxf>
      <font>
        <color rgb="FF00B050"/>
      </font>
      <fill>
        <patternFill>
          <bgColor rgb="FF00B050"/>
        </patternFill>
      </fill>
    </dxf>
    <dxf>
      <font>
        <b/>
        <i val="0"/>
        <color theme="7" tint="-0.24994659260841701"/>
      </font>
      <fill>
        <patternFill>
          <bgColor rgb="FFFFFF00"/>
        </patternFill>
      </fill>
    </dxf>
    <dxf>
      <font>
        <color rgb="FF00B050"/>
      </font>
      <fill>
        <patternFill>
          <bgColor rgb="FF00B050"/>
        </patternFill>
      </fill>
    </dxf>
    <dxf>
      <font>
        <color rgb="FFFF0000"/>
      </font>
      <fill>
        <patternFill>
          <bgColor rgb="FFFF0000"/>
        </patternFill>
      </fill>
    </dxf>
    <dxf>
      <font>
        <b/>
        <i val="0"/>
        <color theme="7" tint="-0.24994659260841701"/>
      </font>
      <fill>
        <patternFill>
          <bgColor rgb="FFFFFF00"/>
        </patternFill>
      </fill>
    </dxf>
    <dxf>
      <font>
        <b/>
        <i val="0"/>
        <color theme="1"/>
      </font>
      <fill>
        <patternFill>
          <fgColor theme="0"/>
        </patternFill>
      </fill>
    </dxf>
    <dxf>
      <font>
        <color rgb="FFFF0000"/>
      </font>
      <fill>
        <patternFill>
          <bgColor rgb="FFFF0000"/>
        </patternFill>
      </fill>
    </dxf>
    <dxf>
      <font>
        <b/>
        <i val="0"/>
        <color rgb="FFFF0000"/>
      </font>
      <fill>
        <patternFill>
          <fgColor theme="0"/>
          <bgColor theme="0" tint="-4.9989318521683403E-2"/>
        </patternFill>
      </fill>
    </dxf>
    <dxf>
      <font>
        <color rgb="FF00B050"/>
      </font>
      <fill>
        <patternFill>
          <bgColor rgb="FF00B050"/>
        </patternFill>
      </fill>
    </dxf>
    <dxf>
      <font>
        <color rgb="FFFF0000"/>
      </font>
      <fill>
        <patternFill>
          <bgColor rgb="FFFF0000"/>
        </patternFill>
      </fill>
    </dxf>
    <dxf>
      <font>
        <b/>
        <i val="0"/>
        <color theme="7" tint="-0.24994659260841701"/>
      </font>
      <fill>
        <patternFill>
          <bgColor rgb="FFFFFF00"/>
        </patternFill>
      </fill>
    </dxf>
    <dxf>
      <font>
        <color rgb="FFFF0000"/>
      </font>
      <fill>
        <patternFill>
          <bgColor rgb="FFFF0000"/>
        </patternFill>
      </fill>
    </dxf>
    <dxf>
      <font>
        <b/>
        <i val="0"/>
        <color rgb="FFFF0000"/>
      </font>
      <fill>
        <patternFill>
          <fgColor theme="0"/>
          <bgColor theme="0" tint="-4.9989318521683403E-2"/>
        </patternFill>
      </fill>
    </dxf>
    <dxf>
      <font>
        <color rgb="FF00B050"/>
      </font>
      <fill>
        <patternFill>
          <bgColor rgb="FF00B050"/>
        </patternFill>
      </fill>
    </dxf>
    <dxf>
      <font>
        <b/>
        <i val="0"/>
        <color theme="1"/>
      </font>
      <fill>
        <patternFill>
          <fgColor theme="0"/>
        </patternFill>
      </fill>
    </dxf>
    <dxf>
      <font>
        <color rgb="FF00B050"/>
      </font>
      <fill>
        <patternFill>
          <bgColor rgb="FF00B050"/>
        </patternFill>
      </fill>
    </dxf>
    <dxf>
      <font>
        <b/>
        <i val="0"/>
        <color rgb="FFFF0000"/>
      </font>
      <fill>
        <patternFill>
          <fgColor theme="0"/>
          <bgColor theme="0" tint="-4.9989318521683403E-2"/>
        </patternFill>
      </fill>
    </dxf>
    <dxf>
      <font>
        <b/>
        <i val="0"/>
        <color theme="1"/>
      </font>
      <fill>
        <patternFill>
          <fgColor theme="0"/>
        </patternFill>
      </fill>
    </dxf>
    <dxf>
      <font>
        <color rgb="FF00B050"/>
      </font>
      <fill>
        <patternFill>
          <bgColor rgb="FF00B050"/>
        </patternFill>
      </fill>
    </dxf>
    <dxf>
      <font>
        <b/>
        <i val="0"/>
        <color theme="7" tint="-0.24994659260841701"/>
      </font>
      <fill>
        <patternFill>
          <bgColor rgb="FFFFFF00"/>
        </patternFill>
      </fill>
    </dxf>
    <dxf>
      <font>
        <b/>
        <i val="0"/>
        <color theme="1"/>
      </font>
      <fill>
        <patternFill>
          <fgColor theme="0"/>
        </patternFill>
      </fill>
    </dxf>
    <dxf>
      <font>
        <b/>
        <i val="0"/>
        <color rgb="FFFF0000"/>
      </font>
      <fill>
        <patternFill>
          <fgColor theme="0"/>
          <bgColor theme="0" tint="-4.9989318521683403E-2"/>
        </patternFill>
      </fill>
    </dxf>
    <dxf>
      <font>
        <color rgb="FF00B050"/>
      </font>
      <fill>
        <patternFill>
          <bgColor rgb="FF00B050"/>
        </patternFill>
      </fill>
    </dxf>
    <dxf>
      <font>
        <color rgb="FF00B050"/>
      </font>
      <fill>
        <patternFill>
          <bgColor rgb="FF00B050"/>
        </patternFill>
      </fill>
    </dxf>
    <dxf>
      <font>
        <b/>
        <i val="0"/>
        <color theme="1"/>
      </font>
      <fill>
        <patternFill>
          <fgColor theme="0"/>
        </patternFill>
      </fill>
    </dxf>
    <dxf>
      <font>
        <color rgb="FF00B050"/>
      </font>
      <fill>
        <patternFill>
          <bgColor rgb="FF00B050"/>
        </patternFill>
      </fill>
    </dxf>
    <dxf>
      <font>
        <b/>
        <i val="0"/>
        <color rgb="FFFF0000"/>
      </font>
      <fill>
        <patternFill>
          <fgColor theme="0"/>
          <bgColor theme="0" tint="-4.9989318521683403E-2"/>
        </patternFill>
      </fill>
    </dxf>
    <dxf>
      <font>
        <b/>
        <i val="0"/>
        <color theme="7" tint="-0.24994659260841701"/>
      </font>
      <fill>
        <patternFill>
          <bgColor rgb="FFFFFF00"/>
        </patternFill>
      </fill>
    </dxf>
    <dxf>
      <font>
        <b/>
        <i val="0"/>
        <color theme="7" tint="-0.24994659260841701"/>
      </font>
      <fill>
        <patternFill>
          <bgColor rgb="FFFFFF00"/>
        </patternFill>
      </fill>
    </dxf>
    <dxf>
      <font>
        <color rgb="FF00B050"/>
      </font>
      <fill>
        <patternFill>
          <bgColor rgb="FF00B050"/>
        </patternFill>
      </fill>
    </dxf>
    <dxf>
      <font>
        <b/>
        <i val="0"/>
        <color theme="1"/>
      </font>
      <fill>
        <patternFill>
          <fgColor theme="0"/>
        </patternFill>
      </fill>
    </dxf>
    <dxf>
      <font>
        <color rgb="FF00B050"/>
      </font>
      <fill>
        <patternFill>
          <bgColor rgb="FF00B050"/>
        </patternFill>
      </fill>
    </dxf>
    <dxf>
      <font>
        <color rgb="FF00B050"/>
      </font>
      <fill>
        <patternFill>
          <bgColor rgb="FF00B050"/>
        </patternFill>
      </fill>
    </dxf>
    <dxf>
      <font>
        <b/>
        <i val="0"/>
        <color theme="7" tint="-0.24994659260841701"/>
      </font>
      <fill>
        <patternFill>
          <bgColor rgb="FFFFFF00"/>
        </patternFill>
      </fill>
    </dxf>
    <dxf>
      <font>
        <b/>
        <i val="0"/>
        <color rgb="FFFF0000"/>
      </font>
      <fill>
        <patternFill>
          <fgColor theme="0"/>
          <bgColor theme="0" tint="-4.9989318521683403E-2"/>
        </patternFill>
      </fill>
    </dxf>
    <dxf>
      <font>
        <b/>
        <i val="0"/>
        <color rgb="FFFF0000"/>
      </font>
      <fill>
        <patternFill>
          <fgColor theme="0"/>
          <bgColor theme="0" tint="-4.9989318521683403E-2"/>
        </patternFill>
      </fill>
    </dxf>
    <dxf>
      <font>
        <b/>
        <i val="0"/>
        <color theme="1"/>
      </font>
      <fill>
        <patternFill>
          <fgColor theme="0"/>
        </patternFill>
      </fill>
    </dxf>
    <dxf>
      <font>
        <color rgb="FF00B050"/>
      </font>
      <fill>
        <patternFill>
          <bgColor rgb="FF00B050"/>
        </patternFill>
      </fill>
    </dxf>
    <dxf>
      <font>
        <b/>
        <i val="0"/>
        <color theme="7" tint="-0.24994659260841701"/>
      </font>
      <fill>
        <patternFill>
          <bgColor rgb="FFFFFF00"/>
        </patternFill>
      </fill>
    </dxf>
    <dxf>
      <font>
        <color rgb="FF00B050"/>
      </font>
      <fill>
        <patternFill>
          <bgColor rgb="FF00B050"/>
        </patternFill>
      </fill>
    </dxf>
    <dxf>
      <font>
        <color rgb="FF00B050"/>
      </font>
      <fill>
        <patternFill>
          <bgColor rgb="FF00B050"/>
        </patternFill>
      </fill>
    </dxf>
    <dxf>
      <font>
        <b/>
        <i val="0"/>
        <color rgb="FFFF0000"/>
      </font>
      <fill>
        <patternFill>
          <fgColor theme="0"/>
          <bgColor theme="0" tint="-4.9989318521683403E-2"/>
        </patternFill>
      </fill>
    </dxf>
    <dxf>
      <font>
        <b/>
        <i val="0"/>
        <color theme="7" tint="-0.24994659260841701"/>
      </font>
      <fill>
        <patternFill>
          <bgColor rgb="FFFFFF00"/>
        </patternFill>
      </fill>
    </dxf>
    <dxf>
      <font>
        <color rgb="FF00B050"/>
      </font>
      <fill>
        <patternFill>
          <bgColor rgb="FF00B050"/>
        </patternFill>
      </fill>
    </dxf>
    <dxf>
      <font>
        <b/>
        <i val="0"/>
        <color theme="1"/>
      </font>
      <fill>
        <patternFill>
          <fgColor theme="0"/>
        </patternFill>
      </fill>
    </dxf>
    <dxf>
      <font>
        <color rgb="FF9C0006"/>
      </font>
      <fill>
        <patternFill>
          <bgColor rgb="FFFFC7CE"/>
        </patternFill>
      </fill>
    </dxf>
    <dxf>
      <font>
        <color rgb="FF9C0006"/>
      </font>
      <fill>
        <patternFill>
          <bgColor rgb="FFFFC7CE"/>
        </patternFill>
      </fill>
    </dxf>
    <dxf>
      <font>
        <b/>
        <i val="0"/>
        <color theme="1"/>
      </font>
      <fill>
        <patternFill>
          <fgColor theme="0"/>
        </patternFill>
      </fill>
    </dxf>
    <dxf>
      <font>
        <color rgb="FF00B050"/>
      </font>
      <fill>
        <patternFill>
          <bgColor rgb="FF00B050"/>
        </patternFill>
      </fill>
    </dxf>
    <dxf>
      <font>
        <b/>
        <i val="0"/>
        <color theme="7" tint="-0.24994659260841701"/>
      </font>
      <fill>
        <patternFill>
          <bgColor rgb="FFFFFF00"/>
        </patternFill>
      </fill>
    </dxf>
    <dxf>
      <font>
        <b/>
        <i val="0"/>
        <color rgb="FFFF0000"/>
      </font>
      <fill>
        <patternFill>
          <fgColor theme="0"/>
          <bgColor theme="0" tint="-4.9989318521683403E-2"/>
        </patternFill>
      </fill>
    </dxf>
    <dxf>
      <font>
        <color rgb="FF00B050"/>
      </font>
      <fill>
        <patternFill>
          <bgColor rgb="FF00B05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7" tint="-0.24994659260841701"/>
      </font>
      <fill>
        <patternFill>
          <bgColor rgb="FFFFFF00"/>
        </patternFill>
      </fill>
    </dxf>
    <dxf>
      <font>
        <color rgb="FF00B050"/>
      </font>
      <fill>
        <patternFill>
          <bgColor rgb="FF00B05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rgb="FFFF0000"/>
      </font>
      <fill>
        <patternFill>
          <fgColor theme="0"/>
          <bgColor theme="0" tint="-4.9989318521683403E-2"/>
        </patternFill>
      </fill>
    </dxf>
    <dxf>
      <font>
        <b/>
        <i val="0"/>
        <color theme="1"/>
      </font>
      <fill>
        <patternFill>
          <fgColor theme="0"/>
        </patternFill>
      </fill>
    </dxf>
    <dxf>
      <font>
        <color rgb="FF00B050"/>
      </font>
      <fill>
        <patternFill>
          <bgColor rgb="FF00B050"/>
        </patternFill>
      </fill>
    </dxf>
    <dxf>
      <font>
        <color rgb="FF9C0006"/>
      </font>
      <fill>
        <patternFill>
          <bgColor rgb="FFFFC7CE"/>
        </patternFill>
      </fill>
    </dxf>
    <dxf>
      <font>
        <b/>
        <i val="0"/>
        <color rgb="FFFF0000"/>
      </font>
      <fill>
        <patternFill>
          <fgColor theme="0"/>
          <bgColor theme="0" tint="-4.9989318521683403E-2"/>
        </patternFill>
      </fill>
    </dxf>
    <dxf>
      <font>
        <b/>
        <i val="0"/>
        <color theme="1"/>
      </font>
      <fill>
        <patternFill>
          <fgColor theme="0"/>
        </patternFill>
      </fill>
    </dxf>
    <dxf>
      <font>
        <color rgb="FF00B050"/>
      </font>
      <fill>
        <patternFill>
          <bgColor rgb="FF00B05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B050"/>
      </font>
      <fill>
        <patternFill>
          <bgColor rgb="FF00B050"/>
        </patternFill>
      </fill>
    </dxf>
    <dxf>
      <font>
        <b/>
        <i val="0"/>
        <color theme="7" tint="-0.24994659260841701"/>
      </font>
      <fill>
        <patternFill>
          <bgColor rgb="FFFFFF00"/>
        </patternFill>
      </fill>
    </dxf>
    <dxf>
      <font>
        <b/>
        <i val="0"/>
        <color rgb="FFFF0000"/>
      </font>
      <fill>
        <patternFill>
          <fgColor theme="0"/>
          <bgColor theme="0" tint="-4.9989318521683403E-2"/>
        </patternFill>
      </fill>
    </dxf>
    <dxf>
      <font>
        <b/>
        <i val="0"/>
        <color theme="1"/>
      </font>
      <fill>
        <patternFill>
          <fgColor theme="0"/>
        </patternFill>
      </fill>
    </dxf>
    <dxf>
      <font>
        <color rgb="FF00B050"/>
      </font>
      <fill>
        <patternFill>
          <bgColor rgb="FF00B050"/>
        </patternFill>
      </fill>
    </dxf>
    <dxf>
      <font>
        <color rgb="FF9C0006"/>
      </font>
      <fill>
        <patternFill>
          <bgColor rgb="FFFFC7CE"/>
        </patternFill>
      </fill>
    </dxf>
    <dxf>
      <font>
        <b/>
        <i val="0"/>
        <color theme="1"/>
      </font>
      <fill>
        <patternFill>
          <fgColor theme="0"/>
        </patternFill>
      </fill>
    </dxf>
    <dxf>
      <font>
        <color rgb="FF00B050"/>
      </font>
      <fill>
        <patternFill>
          <bgColor rgb="FF00B050"/>
        </patternFill>
      </fill>
    </dxf>
    <dxf>
      <font>
        <b/>
        <i val="0"/>
        <color rgb="FFFF0000"/>
      </font>
      <fill>
        <patternFill>
          <fgColor theme="0"/>
          <bgColor theme="0" tint="-4.9989318521683403E-2"/>
        </patternFill>
      </fill>
    </dxf>
    <dxf>
      <font>
        <b/>
        <i val="0"/>
        <color theme="7" tint="-0.24994659260841701"/>
      </font>
      <fill>
        <patternFill>
          <bgColor rgb="FFFFFF00"/>
        </patternFill>
      </fill>
    </dxf>
    <dxf>
      <font>
        <color rgb="FF00B050"/>
      </font>
      <fill>
        <patternFill>
          <bgColor rgb="FF00B050"/>
        </patternFill>
      </fill>
    </dxf>
    <dxf>
      <font>
        <color rgb="FF9C0006"/>
      </font>
      <fill>
        <patternFill>
          <bgColor rgb="FFFFC7CE"/>
        </patternFill>
      </fill>
    </dxf>
    <dxf>
      <font>
        <color rgb="FF9C0006"/>
      </font>
      <fill>
        <patternFill>
          <bgColor rgb="FFFFC7CE"/>
        </patternFill>
      </fill>
    </dxf>
    <dxf>
      <font>
        <b/>
        <i val="0"/>
        <color rgb="FFFF0000"/>
      </font>
      <fill>
        <patternFill>
          <fgColor theme="0"/>
          <bgColor theme="0" tint="-4.9989318521683403E-2"/>
        </patternFill>
      </fill>
    </dxf>
    <dxf>
      <font>
        <b/>
        <i val="0"/>
        <color theme="7" tint="-0.24994659260841701"/>
      </font>
      <fill>
        <patternFill>
          <bgColor rgb="FFFFFF00"/>
        </patternFill>
      </fill>
    </dxf>
    <dxf>
      <font>
        <color rgb="FF00B050"/>
      </font>
      <fill>
        <patternFill>
          <bgColor rgb="FF00B050"/>
        </patternFill>
      </fill>
    </dxf>
    <dxf>
      <font>
        <color rgb="FF00B050"/>
      </font>
      <fill>
        <patternFill>
          <bgColor rgb="FF00B050"/>
        </patternFill>
      </fill>
    </dxf>
    <dxf>
      <font>
        <b/>
        <i val="0"/>
        <color theme="1"/>
      </font>
      <fill>
        <patternFill>
          <fgColor theme="0"/>
        </patternFill>
      </fill>
    </dxf>
    <dxf>
      <font>
        <color rgb="FF00B050"/>
      </font>
      <fill>
        <patternFill>
          <bgColor rgb="FF00B050"/>
        </patternFill>
      </fill>
    </dxf>
    <dxf>
      <font>
        <color rgb="FF9C0006"/>
      </font>
      <fill>
        <patternFill>
          <bgColor rgb="FFFFC7CE"/>
        </patternFill>
      </fill>
    </dxf>
    <dxf>
      <font>
        <b/>
        <i val="0"/>
        <color theme="1"/>
      </font>
      <fill>
        <patternFill>
          <fgColor theme="0"/>
        </patternFill>
      </fill>
    </dxf>
    <dxf>
      <font>
        <b/>
        <i val="0"/>
        <color rgb="FFFF0000"/>
      </font>
      <fill>
        <patternFill>
          <fgColor theme="0"/>
          <bgColor theme="0" tint="-4.9989318521683403E-2"/>
        </patternFill>
      </fill>
    </dxf>
    <dxf>
      <font>
        <b/>
        <i val="0"/>
        <color theme="7" tint="-0.24994659260841701"/>
      </font>
      <fill>
        <patternFill>
          <bgColor rgb="FFFFFF00"/>
        </patternFill>
      </fill>
    </dxf>
    <dxf>
      <font>
        <color rgb="FF00B050"/>
      </font>
      <fill>
        <patternFill>
          <bgColor rgb="FF00B050"/>
        </patternFill>
      </fill>
    </dxf>
    <dxf>
      <font>
        <color rgb="FF9C0006"/>
      </font>
      <fill>
        <patternFill>
          <bgColor rgb="FFFFC7CE"/>
        </patternFill>
      </fill>
    </dxf>
    <dxf>
      <font>
        <color rgb="FFFF0000"/>
      </font>
      <fill>
        <patternFill>
          <bgColor rgb="FFFF0000"/>
        </patternFill>
      </fill>
    </dxf>
    <dxf>
      <font>
        <b/>
        <i val="0"/>
        <color theme="7" tint="-0.24994659260841701"/>
      </font>
      <fill>
        <patternFill>
          <bgColor rgb="FFFFFF00"/>
        </patternFill>
      </fill>
    </dxf>
    <dxf>
      <font>
        <b/>
        <i val="0"/>
        <color theme="7" tint="-0.24994659260841701"/>
      </font>
      <fill>
        <patternFill>
          <bgColor rgb="FFFFFF00"/>
        </patternFill>
      </fill>
    </dxf>
    <dxf>
      <font>
        <color rgb="FF00B050"/>
      </font>
      <fill>
        <patternFill>
          <bgColor rgb="FF00B050"/>
        </patternFill>
      </fill>
    </dxf>
    <dxf>
      <font>
        <b/>
        <i val="0"/>
        <color theme="7" tint="-0.24994659260841701"/>
      </font>
      <fill>
        <patternFill>
          <bgColor rgb="FFFFFF00"/>
        </patternFill>
      </fill>
    </dxf>
    <dxf>
      <font>
        <color rgb="FF00B050"/>
      </font>
      <fill>
        <patternFill>
          <bgColor rgb="FF00B050"/>
        </patternFill>
      </fill>
    </dxf>
    <dxf>
      <font>
        <color rgb="FF00B050"/>
      </font>
      <fill>
        <patternFill>
          <bgColor rgb="FF00B050"/>
        </patternFill>
      </fill>
    </dxf>
    <dxf>
      <font>
        <b/>
        <i val="0"/>
        <color theme="7" tint="-0.24994659260841701"/>
      </font>
      <fill>
        <patternFill>
          <bgColor rgb="FFFFFF00"/>
        </patternFill>
      </fill>
    </dxf>
    <dxf>
      <font>
        <color rgb="FF00B050"/>
      </font>
      <fill>
        <patternFill>
          <bgColor rgb="FF00B050"/>
        </patternFill>
      </fill>
    </dxf>
    <dxf>
      <font>
        <b/>
        <i val="0"/>
        <color theme="7" tint="-0.24994659260841701"/>
      </font>
      <fill>
        <patternFill>
          <bgColor rgb="FFFFFF00"/>
        </patternFill>
      </fill>
    </dxf>
    <dxf>
      <font>
        <color rgb="FF00B050"/>
      </font>
      <fill>
        <patternFill>
          <bgColor rgb="FF00B050"/>
        </patternFill>
      </fill>
    </dxf>
    <dxf>
      <font>
        <b/>
        <i val="0"/>
        <color theme="7" tint="-0.24994659260841701"/>
      </font>
      <fill>
        <patternFill>
          <bgColor rgb="FFFFFF00"/>
        </patternFill>
      </fill>
    </dxf>
    <dxf>
      <font>
        <color rgb="FF00B050"/>
      </font>
      <fill>
        <patternFill>
          <bgColor rgb="FF00B050"/>
        </patternFill>
      </fill>
    </dxf>
    <dxf>
      <font>
        <b/>
        <i val="0"/>
        <color theme="7" tint="-0.24994659260841701"/>
      </font>
      <fill>
        <patternFill>
          <bgColor rgb="FFFFFF00"/>
        </patternFill>
      </fill>
    </dxf>
    <dxf>
      <font>
        <color rgb="FF00B050"/>
      </font>
      <fill>
        <patternFill>
          <bgColor rgb="FF00B050"/>
        </patternFill>
      </fill>
    </dxf>
    <dxf>
      <font>
        <b/>
        <i val="0"/>
        <color theme="7" tint="-0.24994659260841701"/>
      </font>
      <fill>
        <patternFill>
          <bgColor rgb="FFFFFF00"/>
        </patternFill>
      </fill>
    </dxf>
    <dxf>
      <font>
        <b/>
        <i val="0"/>
        <color theme="7" tint="-0.24994659260841701"/>
      </font>
      <fill>
        <patternFill>
          <bgColor rgb="FFFFFF00"/>
        </patternFill>
      </fill>
    </dxf>
    <dxf>
      <font>
        <color rgb="FF00B050"/>
      </font>
      <fill>
        <patternFill>
          <bgColor rgb="FF00B050"/>
        </patternFill>
      </fill>
    </dxf>
    <dxf>
      <font>
        <color rgb="FF00B050"/>
      </font>
      <fill>
        <patternFill>
          <bgColor rgb="FF00B050"/>
        </patternFill>
      </fill>
    </dxf>
    <dxf>
      <font>
        <b/>
        <i val="0"/>
        <color theme="1"/>
      </font>
      <fill>
        <patternFill>
          <fgColor theme="0"/>
        </patternFill>
      </fill>
    </dxf>
    <dxf>
      <font>
        <b/>
        <i val="0"/>
        <color rgb="FFFF0000"/>
      </font>
      <fill>
        <patternFill>
          <fgColor theme="0"/>
          <bgColor theme="0" tint="-4.9989318521683403E-2"/>
        </patternFill>
      </fill>
    </dxf>
    <dxf>
      <font>
        <color rgb="FF00B050"/>
      </font>
      <fill>
        <patternFill>
          <bgColor rgb="FF00B050"/>
        </patternFill>
      </fill>
    </dxf>
    <dxf>
      <font>
        <b/>
        <i val="0"/>
        <color theme="7" tint="-0.24994659260841701"/>
      </font>
      <fill>
        <patternFill>
          <bgColor rgb="FFFFFF00"/>
        </patternFill>
      </fill>
    </dxf>
    <dxf>
      <font>
        <b/>
        <i val="0"/>
        <color rgb="FFFF0000"/>
      </font>
      <fill>
        <patternFill>
          <fgColor theme="0"/>
          <bgColor theme="0" tint="-4.9989318521683403E-2"/>
        </patternFill>
      </fill>
    </dxf>
    <dxf>
      <font>
        <color rgb="FF00B050"/>
      </font>
      <fill>
        <patternFill>
          <bgColor rgb="FF00B050"/>
        </patternFill>
      </fill>
    </dxf>
    <dxf>
      <font>
        <b/>
        <i val="0"/>
        <color theme="1"/>
      </font>
      <fill>
        <patternFill>
          <fgColor theme="0"/>
        </patternFill>
      </fill>
    </dxf>
    <dxf>
      <font>
        <color rgb="FF00B050"/>
      </font>
      <fill>
        <patternFill>
          <bgColor rgb="FF00B050"/>
        </patternFill>
      </fill>
    </dxf>
    <dxf>
      <font>
        <b/>
        <i val="0"/>
        <color theme="7" tint="-0.24994659260841701"/>
      </font>
      <fill>
        <patternFill>
          <bgColor rgb="FFFFFF00"/>
        </patternFill>
      </fill>
    </dxf>
    <dxf>
      <font>
        <color rgb="FF00B050"/>
      </font>
      <fill>
        <patternFill>
          <bgColor rgb="FF00B050"/>
        </patternFill>
      </fill>
    </dxf>
    <dxf>
      <font>
        <b/>
        <i val="0"/>
        <color theme="7" tint="-0.24994659260841701"/>
      </font>
      <fill>
        <patternFill>
          <bgColor rgb="FFFFFF00"/>
        </patternFill>
      </fill>
    </dxf>
    <dxf>
      <font>
        <b/>
        <i val="0"/>
        <color theme="7" tint="-0.24994659260841701"/>
      </font>
      <fill>
        <patternFill>
          <bgColor rgb="FFFFFF00"/>
        </patternFill>
      </fill>
    </dxf>
    <dxf>
      <font>
        <color rgb="FF00B050"/>
      </font>
      <fill>
        <patternFill>
          <bgColor rgb="FF00B050"/>
        </patternFill>
      </fill>
    </dxf>
    <dxf>
      <font>
        <b/>
        <i val="0"/>
        <color theme="7" tint="-0.24994659260841701"/>
      </font>
      <fill>
        <patternFill>
          <bgColor rgb="FFFFFF00"/>
        </patternFill>
      </fill>
    </dxf>
    <dxf>
      <font>
        <color rgb="FF00B050"/>
      </font>
      <fill>
        <patternFill>
          <bgColor rgb="FF00B050"/>
        </patternFill>
      </fill>
    </dxf>
    <dxf>
      <font>
        <b/>
        <i val="0"/>
        <color theme="7" tint="-0.24994659260841701"/>
      </font>
      <fill>
        <patternFill>
          <bgColor rgb="FFFFFF00"/>
        </patternFill>
      </fill>
    </dxf>
    <dxf>
      <font>
        <color rgb="FF00B050"/>
      </font>
      <fill>
        <patternFill>
          <bgColor rgb="FF00B050"/>
        </patternFill>
      </fill>
    </dxf>
    <dxf>
      <font>
        <b/>
        <i val="0"/>
        <color theme="7" tint="-0.24994659260841701"/>
      </font>
      <fill>
        <patternFill>
          <bgColor rgb="FFFFFF00"/>
        </patternFill>
      </fill>
    </dxf>
    <dxf>
      <font>
        <color rgb="FF00B050"/>
      </font>
      <fill>
        <patternFill>
          <bgColor rgb="FF00B050"/>
        </patternFill>
      </fill>
    </dxf>
    <dxf>
      <font>
        <b/>
        <i val="0"/>
        <color theme="7" tint="-0.24994659260841701"/>
      </font>
      <fill>
        <patternFill>
          <bgColor rgb="FFFFFF00"/>
        </patternFill>
      </fill>
    </dxf>
    <dxf>
      <font>
        <color rgb="FF00B050"/>
      </font>
      <fill>
        <patternFill>
          <bgColor rgb="FF00B050"/>
        </patternFill>
      </fill>
    </dxf>
    <dxf>
      <font>
        <b/>
        <i val="0"/>
        <color theme="7" tint="-0.24994659260841701"/>
      </font>
      <fill>
        <patternFill>
          <bgColor rgb="FFFFFF00"/>
        </patternFill>
      </fill>
    </dxf>
    <dxf>
      <font>
        <color rgb="FF00B050"/>
      </font>
      <fill>
        <patternFill>
          <bgColor rgb="FF00B050"/>
        </patternFill>
      </fill>
    </dxf>
    <dxf>
      <font>
        <color rgb="FF00B050"/>
      </font>
      <fill>
        <patternFill>
          <bgColor rgb="FF00B050"/>
        </patternFill>
      </fill>
    </dxf>
    <dxf>
      <font>
        <b/>
        <i val="0"/>
        <color theme="7" tint="-0.24994659260841701"/>
      </font>
      <fill>
        <patternFill>
          <bgColor rgb="FFFFFF00"/>
        </patternFill>
      </fill>
    </dxf>
    <dxf>
      <font>
        <color rgb="FF00B050"/>
      </font>
      <fill>
        <patternFill>
          <bgColor rgb="FF00B050"/>
        </patternFill>
      </fill>
    </dxf>
    <dxf>
      <font>
        <b/>
        <i val="0"/>
        <color theme="7" tint="-0.24994659260841701"/>
      </font>
      <fill>
        <patternFill>
          <bgColor rgb="FFFFFF00"/>
        </patternFill>
      </fill>
    </dxf>
    <dxf>
      <font>
        <color rgb="FF00B050"/>
      </font>
      <fill>
        <patternFill>
          <bgColor rgb="FF00B050"/>
        </patternFill>
      </fill>
    </dxf>
    <dxf>
      <font>
        <b/>
        <i val="0"/>
        <color theme="7" tint="-0.24994659260841701"/>
      </font>
      <fill>
        <patternFill>
          <bgColor rgb="FFFFFF00"/>
        </patternFill>
      </fill>
    </dxf>
    <dxf>
      <font>
        <color rgb="FF00B050"/>
      </font>
      <fill>
        <patternFill>
          <bgColor rgb="FF00B050"/>
        </patternFill>
      </fill>
    </dxf>
    <dxf>
      <font>
        <b/>
        <i val="0"/>
        <color theme="7" tint="-0.24994659260841701"/>
      </font>
      <fill>
        <patternFill>
          <bgColor rgb="FFFFFF00"/>
        </patternFill>
      </fill>
    </dxf>
    <dxf>
      <font>
        <b/>
        <i val="0"/>
        <color theme="7" tint="-0.24994659260841701"/>
      </font>
      <fill>
        <patternFill>
          <bgColor rgb="FFFFFF00"/>
        </patternFill>
      </fill>
    </dxf>
    <dxf>
      <font>
        <color rgb="FF00B050"/>
      </font>
      <fill>
        <patternFill>
          <bgColor rgb="FF00B050"/>
        </patternFill>
      </fill>
    </dxf>
    <dxf>
      <font>
        <color rgb="FF00B050"/>
      </font>
      <fill>
        <patternFill>
          <bgColor rgb="FF00B050"/>
        </patternFill>
      </fill>
    </dxf>
    <dxf>
      <font>
        <b/>
        <i val="0"/>
        <color theme="7" tint="-0.24994659260841701"/>
      </font>
      <fill>
        <patternFill>
          <bgColor rgb="FFFFFF00"/>
        </patternFill>
      </fill>
    </dxf>
    <dxf>
      <font>
        <color rgb="FF00B050"/>
      </font>
      <fill>
        <patternFill>
          <bgColor rgb="FF00B050"/>
        </patternFill>
      </fill>
    </dxf>
    <dxf>
      <font>
        <b/>
        <i val="0"/>
        <color theme="7" tint="-0.24994659260841701"/>
      </font>
      <fill>
        <patternFill>
          <bgColor rgb="FFFFFF00"/>
        </patternFill>
      </fill>
    </dxf>
    <dxf>
      <font>
        <color rgb="FF00B050"/>
      </font>
      <fill>
        <patternFill>
          <bgColor rgb="FF00B050"/>
        </patternFill>
      </fill>
    </dxf>
    <dxf>
      <font>
        <b/>
        <i val="0"/>
        <color theme="1"/>
      </font>
      <fill>
        <patternFill>
          <fgColor theme="0"/>
        </patternFill>
      </fill>
    </dxf>
    <dxf>
      <font>
        <b/>
        <i val="0"/>
        <color rgb="FFFF0000"/>
      </font>
      <fill>
        <patternFill>
          <fgColor theme="0"/>
          <bgColor theme="0" tint="-4.9989318521683403E-2"/>
        </patternFill>
      </fill>
    </dxf>
    <dxf>
      <font>
        <b/>
        <i val="0"/>
        <color rgb="FFFF0000"/>
      </font>
      <fill>
        <patternFill>
          <fgColor theme="0"/>
          <bgColor theme="0" tint="-4.9989318521683403E-2"/>
        </patternFill>
      </fill>
    </dxf>
    <dxf>
      <font>
        <color rgb="FF00B050"/>
      </font>
      <fill>
        <patternFill>
          <bgColor rgb="FF00B050"/>
        </patternFill>
      </fill>
    </dxf>
    <dxf>
      <font>
        <b/>
        <i val="0"/>
        <color theme="1"/>
      </font>
      <fill>
        <patternFill>
          <fgColor theme="0"/>
        </patternFill>
      </fill>
    </dxf>
    <dxf>
      <font>
        <color rgb="FF00B050"/>
      </font>
      <fill>
        <patternFill>
          <bgColor rgb="FF00B050"/>
        </patternFill>
      </fill>
    </dxf>
    <dxf>
      <font>
        <b/>
        <i val="0"/>
        <color theme="1"/>
      </font>
      <fill>
        <patternFill>
          <fgColor theme="0"/>
        </patternFill>
      </fill>
    </dxf>
    <dxf>
      <font>
        <b/>
        <i val="0"/>
        <color rgb="FFFF0000"/>
      </font>
      <fill>
        <patternFill>
          <fgColor theme="0"/>
          <bgColor theme="0" tint="-4.9989318521683403E-2"/>
        </patternFill>
      </fill>
    </dxf>
    <dxf>
      <font>
        <b/>
        <i val="0"/>
        <color rgb="FFFF0000"/>
      </font>
      <fill>
        <patternFill>
          <fgColor theme="0"/>
          <bgColor theme="0" tint="-4.9989318521683403E-2"/>
        </patternFill>
      </fill>
    </dxf>
    <dxf>
      <font>
        <b/>
        <i val="0"/>
        <color theme="1"/>
      </font>
      <fill>
        <patternFill>
          <fgColor theme="0"/>
        </patternFill>
      </fill>
    </dxf>
    <dxf>
      <font>
        <color rgb="FF00B050"/>
      </font>
      <fill>
        <patternFill>
          <bgColor rgb="FF00B050"/>
        </patternFill>
      </fill>
    </dxf>
    <dxf>
      <font>
        <color rgb="FF00B050"/>
      </font>
      <fill>
        <patternFill>
          <bgColor rgb="FF00B050"/>
        </patternFill>
      </fill>
    </dxf>
    <dxf>
      <font>
        <b/>
        <i val="0"/>
        <color theme="1"/>
      </font>
      <fill>
        <patternFill>
          <fgColor theme="0"/>
        </patternFill>
      </fill>
    </dxf>
    <dxf>
      <font>
        <b/>
        <i val="0"/>
        <color rgb="FFFF0000"/>
      </font>
      <fill>
        <patternFill>
          <fgColor theme="0"/>
          <bgColor theme="0" tint="-4.9989318521683403E-2"/>
        </patternFill>
      </fill>
    </dxf>
    <dxf>
      <font>
        <b/>
        <i val="0"/>
        <color theme="1"/>
      </font>
      <fill>
        <patternFill>
          <fgColor theme="0"/>
        </patternFill>
      </fill>
    </dxf>
    <dxf>
      <font>
        <color rgb="FF00B050"/>
      </font>
      <fill>
        <patternFill>
          <bgColor rgb="FF00B050"/>
        </patternFill>
      </fill>
    </dxf>
    <dxf>
      <font>
        <b/>
        <i val="0"/>
        <color rgb="FFFF0000"/>
      </font>
      <fill>
        <patternFill>
          <fgColor theme="0"/>
          <bgColor theme="0" tint="-4.9989318521683403E-2"/>
        </patternFill>
      </fill>
    </dxf>
    <dxf>
      <font>
        <b/>
        <i val="0"/>
        <color rgb="FFFF0000"/>
      </font>
      <fill>
        <patternFill>
          <fgColor theme="0"/>
          <bgColor theme="0" tint="-4.9989318521683403E-2"/>
        </patternFill>
      </fill>
    </dxf>
    <dxf>
      <font>
        <b/>
        <i val="0"/>
        <color theme="1"/>
      </font>
      <fill>
        <patternFill>
          <fgColor theme="0"/>
        </patternFill>
      </fill>
    </dxf>
    <dxf>
      <font>
        <color rgb="FF00B050"/>
      </font>
      <fill>
        <patternFill>
          <bgColor rgb="FF00B050"/>
        </patternFill>
      </fill>
    </dxf>
    <dxf>
      <font>
        <b/>
        <i val="0"/>
        <color rgb="FFFF0000"/>
      </font>
      <fill>
        <patternFill>
          <fgColor theme="0"/>
          <bgColor theme="0" tint="-4.9989318521683403E-2"/>
        </patternFill>
      </fill>
    </dxf>
    <dxf>
      <font>
        <b/>
        <i val="0"/>
        <color theme="1"/>
      </font>
      <fill>
        <patternFill>
          <fgColor theme="0"/>
        </patternFill>
      </fill>
    </dxf>
    <dxf>
      <font>
        <color rgb="FF00B050"/>
      </font>
      <fill>
        <patternFill>
          <bgColor rgb="FF00B050"/>
        </patternFill>
      </fill>
    </dxf>
    <dxf>
      <font>
        <color rgb="FF00B050"/>
      </font>
      <fill>
        <patternFill>
          <bgColor rgb="FF00B050"/>
        </patternFill>
      </fill>
    </dxf>
    <dxf>
      <font>
        <b/>
        <i val="0"/>
        <color rgb="FFFF0000"/>
      </font>
      <fill>
        <patternFill>
          <fgColor theme="0"/>
          <bgColor theme="0" tint="-4.9989318521683403E-2"/>
        </patternFill>
      </fill>
    </dxf>
    <dxf>
      <font>
        <b/>
        <i val="0"/>
        <color theme="1"/>
      </font>
      <fill>
        <patternFill>
          <fgColor theme="0"/>
        </patternFill>
      </fill>
    </dxf>
    <dxf>
      <font>
        <b/>
        <i val="0"/>
        <color rgb="FFFF0000"/>
      </font>
      <fill>
        <patternFill>
          <fgColor theme="0"/>
          <bgColor theme="0" tint="-4.9989318521683403E-2"/>
        </patternFill>
      </fill>
    </dxf>
    <dxf>
      <font>
        <b/>
        <i val="0"/>
        <color theme="1"/>
      </font>
      <fill>
        <patternFill>
          <fgColor theme="0"/>
        </patternFill>
      </fill>
    </dxf>
    <dxf>
      <font>
        <color rgb="FF00B050"/>
      </font>
      <fill>
        <patternFill>
          <bgColor rgb="FF00B050"/>
        </patternFill>
      </fill>
    </dxf>
    <dxf>
      <font>
        <color rgb="FF00B050"/>
      </font>
      <fill>
        <patternFill>
          <bgColor rgb="FF00B050"/>
        </patternFill>
      </fill>
    </dxf>
    <dxf>
      <font>
        <b/>
        <i val="0"/>
        <color rgb="FFFF0000"/>
      </font>
      <fill>
        <patternFill>
          <fgColor theme="0"/>
          <bgColor theme="0" tint="-4.9989318521683403E-2"/>
        </patternFill>
      </fill>
    </dxf>
    <dxf>
      <font>
        <b/>
        <i val="0"/>
        <color theme="1"/>
      </font>
      <fill>
        <patternFill>
          <fgColor theme="0"/>
        </patternFill>
      </fill>
    </dxf>
    <dxf>
      <font>
        <color rgb="FF00B050"/>
      </font>
      <fill>
        <patternFill>
          <bgColor rgb="FF00B050"/>
        </patternFill>
      </fill>
    </dxf>
    <dxf>
      <font>
        <b/>
        <i val="0"/>
        <color theme="1"/>
      </font>
      <fill>
        <patternFill>
          <fgColor theme="0"/>
        </patternFill>
      </fill>
    </dxf>
    <dxf>
      <font>
        <b/>
        <i val="0"/>
        <color rgb="FFFF0000"/>
      </font>
      <fill>
        <patternFill>
          <fgColor theme="0"/>
          <bgColor theme="0" tint="-4.9989318521683403E-2"/>
        </patternFill>
      </fill>
    </dxf>
    <dxf>
      <font>
        <color rgb="FF00B050"/>
      </font>
      <fill>
        <patternFill>
          <bgColor rgb="FF00B050"/>
        </patternFill>
      </fill>
    </dxf>
    <dxf>
      <font>
        <b/>
        <i val="0"/>
        <color theme="1"/>
      </font>
      <fill>
        <patternFill>
          <fgColor theme="0"/>
        </patternFill>
      </fill>
    </dxf>
    <dxf>
      <font>
        <b/>
        <i val="0"/>
        <color rgb="FFFF0000"/>
      </font>
      <fill>
        <patternFill>
          <fgColor theme="0"/>
          <bgColor theme="0" tint="-4.9989318521683403E-2"/>
        </patternFill>
      </fill>
    </dxf>
    <dxf>
      <font>
        <color rgb="FF00B050"/>
      </font>
      <fill>
        <patternFill>
          <bgColor rgb="FF00B050"/>
        </patternFill>
      </fill>
    </dxf>
    <dxf>
      <font>
        <b/>
        <i val="0"/>
        <color rgb="FFFF0000"/>
      </font>
      <fill>
        <patternFill>
          <fgColor theme="0"/>
          <bgColor theme="0" tint="-4.9989318521683403E-2"/>
        </patternFill>
      </fill>
    </dxf>
    <dxf>
      <font>
        <b/>
        <i val="0"/>
        <color theme="1"/>
      </font>
      <fill>
        <patternFill>
          <fgColor theme="0"/>
        </patternFill>
      </fill>
    </dxf>
    <dxf>
      <font>
        <color rgb="FF00B050"/>
      </font>
      <fill>
        <patternFill>
          <bgColor rgb="FF00B050"/>
        </patternFill>
      </fill>
    </dxf>
    <dxf>
      <font>
        <b/>
        <i val="0"/>
        <color theme="1"/>
      </font>
      <fill>
        <patternFill>
          <fgColor theme="0"/>
        </patternFill>
      </fill>
    </dxf>
    <dxf>
      <font>
        <b/>
        <i val="0"/>
        <color rgb="FFFF0000"/>
      </font>
      <fill>
        <patternFill>
          <fgColor theme="0"/>
          <bgColor theme="0" tint="-4.9989318521683403E-2"/>
        </patternFill>
      </fill>
    </dxf>
    <dxf>
      <font>
        <b/>
        <i val="0"/>
        <color theme="1"/>
      </font>
      <fill>
        <patternFill>
          <fgColor theme="0"/>
        </patternFill>
      </fill>
    </dxf>
    <dxf>
      <font>
        <color rgb="FF00B050"/>
      </font>
      <fill>
        <patternFill>
          <bgColor rgb="FF00B050"/>
        </patternFill>
      </fill>
    </dxf>
    <dxf>
      <font>
        <b/>
        <i val="0"/>
        <color rgb="FFFF0000"/>
      </font>
      <fill>
        <patternFill>
          <fgColor theme="0"/>
          <bgColor theme="0" tint="-4.9989318521683403E-2"/>
        </patternFill>
      </fill>
    </dxf>
    <dxf>
      <font>
        <color rgb="FF00B050"/>
      </font>
      <fill>
        <patternFill>
          <bgColor rgb="FF00B050"/>
        </patternFill>
      </fill>
    </dxf>
    <dxf>
      <font>
        <b/>
        <i val="0"/>
        <color theme="1"/>
      </font>
      <fill>
        <patternFill>
          <fgColor theme="0"/>
        </patternFill>
      </fill>
    </dxf>
    <dxf>
      <font>
        <b/>
        <i val="0"/>
        <color rgb="FFFF0000"/>
      </font>
      <fill>
        <patternFill>
          <fgColor theme="0"/>
          <bgColor theme="0" tint="-4.9989318521683403E-2"/>
        </patternFill>
      </fill>
    </dxf>
    <dxf>
      <font>
        <b/>
        <i val="0"/>
        <color rgb="FFFF0000"/>
      </font>
      <fill>
        <patternFill>
          <fgColor theme="0"/>
          <bgColor theme="0" tint="-4.9989318521683403E-2"/>
        </patternFill>
      </fill>
    </dxf>
    <dxf>
      <font>
        <color rgb="FF00B050"/>
      </font>
      <fill>
        <patternFill>
          <bgColor rgb="FF00B050"/>
        </patternFill>
      </fill>
    </dxf>
    <dxf>
      <font>
        <b/>
        <i val="0"/>
        <color theme="1"/>
      </font>
      <fill>
        <patternFill>
          <fgColor theme="0"/>
        </patternFill>
      </fill>
    </dxf>
    <dxf>
      <font>
        <b/>
        <i val="0"/>
        <color rgb="FFFF0000"/>
      </font>
      <fill>
        <patternFill>
          <fgColor theme="0"/>
          <bgColor theme="0" tint="-4.9989318521683403E-2"/>
        </patternFill>
      </fill>
    </dxf>
    <dxf>
      <font>
        <b/>
        <i val="0"/>
        <color theme="1"/>
      </font>
      <fill>
        <patternFill>
          <fgColor theme="0"/>
        </patternFill>
      </fill>
    </dxf>
    <dxf>
      <font>
        <color rgb="FF00B050"/>
      </font>
      <fill>
        <patternFill>
          <bgColor rgb="FF00B050"/>
        </patternFill>
      </fill>
    </dxf>
    <dxf>
      <font>
        <b/>
        <i val="0"/>
        <color rgb="FFFF0000"/>
      </font>
      <fill>
        <patternFill>
          <fgColor theme="0"/>
          <bgColor theme="0" tint="-4.9989318521683403E-2"/>
        </patternFill>
      </fill>
    </dxf>
    <dxf>
      <font>
        <b/>
        <i val="0"/>
        <color theme="1"/>
      </font>
      <fill>
        <patternFill>
          <fgColor theme="0"/>
        </patternFill>
      </fill>
    </dxf>
    <dxf>
      <font>
        <color rgb="FF00B050"/>
      </font>
      <fill>
        <patternFill>
          <bgColor rgb="FF00B050"/>
        </patternFill>
      </fill>
    </dxf>
    <dxf>
      <font>
        <b/>
        <i val="0"/>
        <color rgb="FFFF0000"/>
      </font>
      <fill>
        <patternFill>
          <fgColor theme="0"/>
          <bgColor theme="0" tint="-4.9989318521683403E-2"/>
        </patternFill>
      </fill>
    </dxf>
    <dxf>
      <font>
        <b/>
        <i val="0"/>
        <color theme="1"/>
      </font>
      <fill>
        <patternFill>
          <fgColor theme="0"/>
        </patternFill>
      </fill>
    </dxf>
    <dxf>
      <font>
        <color rgb="FF00B050"/>
      </font>
      <fill>
        <patternFill>
          <bgColor rgb="FF00B050"/>
        </patternFill>
      </fill>
    </dxf>
    <dxf>
      <font>
        <b/>
        <i val="0"/>
        <color theme="1"/>
      </font>
      <fill>
        <patternFill>
          <fgColor theme="0"/>
        </patternFill>
      </fill>
    </dxf>
    <dxf>
      <font>
        <b/>
        <i val="0"/>
        <color rgb="FFFF0000"/>
      </font>
      <fill>
        <patternFill>
          <fgColor theme="0"/>
          <bgColor theme="0" tint="-4.9989318521683403E-2"/>
        </patternFill>
      </fill>
    </dxf>
    <dxf>
      <font>
        <color rgb="FF00B050"/>
      </font>
      <fill>
        <patternFill>
          <bgColor rgb="FF00B050"/>
        </patternFill>
      </fill>
    </dxf>
    <dxf>
      <font>
        <b/>
        <i val="0"/>
        <color rgb="FFFF0000"/>
      </font>
      <fill>
        <patternFill>
          <fgColor theme="0"/>
          <bgColor theme="0" tint="-4.9989318521683403E-2"/>
        </patternFill>
      </fill>
    </dxf>
    <dxf>
      <font>
        <b/>
        <i val="0"/>
        <color theme="1"/>
      </font>
      <fill>
        <patternFill>
          <fgColor theme="0"/>
        </patternFill>
      </fill>
    </dxf>
    <dxf>
      <font>
        <color rgb="FF00B050"/>
      </font>
      <fill>
        <patternFill>
          <bgColor rgb="FF00B050"/>
        </patternFill>
      </fill>
    </dxf>
    <dxf>
      <font>
        <b/>
        <i val="0"/>
        <color theme="1"/>
      </font>
      <fill>
        <patternFill>
          <fgColor theme="0"/>
        </patternFill>
      </fill>
    </dxf>
    <dxf>
      <font>
        <color rgb="FF00B050"/>
      </font>
      <fill>
        <patternFill>
          <bgColor rgb="FF00B050"/>
        </patternFill>
      </fill>
    </dxf>
    <dxf>
      <font>
        <b/>
        <i val="0"/>
        <color rgb="FFFF0000"/>
      </font>
      <fill>
        <patternFill>
          <fgColor theme="0"/>
          <bgColor theme="0" tint="-4.9989318521683403E-2"/>
        </patternFill>
      </fill>
    </dxf>
    <dxf>
      <font>
        <color rgb="FF00B050"/>
      </font>
      <fill>
        <patternFill>
          <bgColor rgb="FF00B050"/>
        </patternFill>
      </fill>
    </dxf>
    <dxf>
      <font>
        <b/>
        <i val="0"/>
        <color theme="1"/>
      </font>
      <fill>
        <patternFill>
          <fgColor theme="0"/>
        </patternFill>
      </fill>
    </dxf>
    <dxf>
      <font>
        <b/>
        <i val="0"/>
        <color rgb="FFFF0000"/>
      </font>
      <fill>
        <patternFill>
          <fgColor theme="0"/>
          <bgColor theme="0" tint="-4.9989318521683403E-2"/>
        </patternFill>
      </fill>
    </dxf>
    <dxf>
      <font>
        <color rgb="FF00B050"/>
      </font>
      <fill>
        <patternFill>
          <bgColor rgb="FF00B050"/>
        </patternFill>
      </fill>
    </dxf>
    <dxf>
      <font>
        <b/>
        <i val="0"/>
        <color theme="1"/>
      </font>
      <fill>
        <patternFill>
          <fgColor theme="0"/>
        </patternFill>
      </fill>
    </dxf>
    <dxf>
      <font>
        <b/>
        <i val="0"/>
        <color rgb="FFFF0000"/>
      </font>
      <fill>
        <patternFill>
          <fgColor theme="0"/>
          <bgColor theme="0" tint="-4.9989318521683403E-2"/>
        </patternFill>
      </fill>
    </dxf>
    <dxf>
      <font>
        <color rgb="FF00B050"/>
      </font>
      <fill>
        <patternFill>
          <bgColor rgb="FF00B050"/>
        </patternFill>
      </fill>
    </dxf>
    <dxf>
      <font>
        <b/>
        <i val="0"/>
        <color rgb="FFFF0000"/>
      </font>
      <fill>
        <patternFill>
          <fgColor theme="0"/>
          <bgColor theme="0" tint="-4.9989318521683403E-2"/>
        </patternFill>
      </fill>
    </dxf>
    <dxf>
      <font>
        <b/>
        <i val="0"/>
        <color theme="1"/>
      </font>
      <fill>
        <patternFill>
          <fgColor theme="0"/>
        </patternFill>
      </fill>
    </dxf>
    <dxf>
      <font>
        <b/>
        <i val="0"/>
        <color theme="1"/>
      </font>
      <fill>
        <patternFill>
          <fgColor theme="0"/>
        </patternFill>
      </fill>
    </dxf>
    <dxf>
      <font>
        <b/>
        <i val="0"/>
        <color rgb="FFFF0000"/>
      </font>
      <fill>
        <patternFill>
          <fgColor theme="0"/>
          <bgColor theme="0" tint="-4.9989318521683403E-2"/>
        </patternFill>
      </fill>
    </dxf>
    <dxf>
      <font>
        <color rgb="FF00B050"/>
      </font>
      <fill>
        <patternFill>
          <bgColor rgb="FF00B050"/>
        </patternFill>
      </fill>
    </dxf>
    <dxf>
      <font>
        <b/>
        <i val="0"/>
        <color theme="1"/>
      </font>
      <fill>
        <patternFill>
          <fgColor theme="0"/>
        </patternFill>
      </fill>
    </dxf>
    <dxf>
      <font>
        <b/>
        <i val="0"/>
        <color rgb="FFFF0000"/>
      </font>
      <fill>
        <patternFill>
          <fgColor theme="0"/>
          <bgColor theme="0" tint="-4.9989318521683403E-2"/>
        </patternFill>
      </fill>
    </dxf>
    <dxf>
      <font>
        <color rgb="FF00B050"/>
      </font>
      <fill>
        <patternFill>
          <bgColor rgb="FF00B050"/>
        </patternFill>
      </fill>
    </dxf>
    <dxf>
      <font>
        <b/>
        <i val="0"/>
        <color theme="1"/>
      </font>
      <fill>
        <patternFill>
          <fgColor theme="0"/>
        </patternFill>
      </fill>
    </dxf>
    <dxf>
      <font>
        <b/>
        <i val="0"/>
        <color rgb="FFFF0000"/>
      </font>
      <fill>
        <patternFill>
          <fgColor theme="0"/>
          <bgColor theme="0" tint="-4.9989318521683403E-2"/>
        </patternFill>
      </fill>
    </dxf>
    <dxf>
      <font>
        <color rgb="FF00B050"/>
      </font>
      <fill>
        <patternFill>
          <bgColor rgb="FF00B050"/>
        </patternFill>
      </fill>
    </dxf>
    <dxf>
      <font>
        <b/>
        <i val="0"/>
        <color theme="1"/>
      </font>
      <fill>
        <patternFill>
          <fgColor theme="0"/>
        </patternFill>
      </fill>
    </dxf>
    <dxf>
      <font>
        <b/>
        <i val="0"/>
        <color rgb="FFFF0000"/>
      </font>
      <fill>
        <patternFill>
          <fgColor theme="0"/>
          <bgColor theme="0" tint="-4.9989318521683403E-2"/>
        </patternFill>
      </fill>
    </dxf>
    <dxf>
      <font>
        <color rgb="FF00B050"/>
      </font>
      <fill>
        <patternFill>
          <bgColor rgb="FF00B050"/>
        </patternFill>
      </fill>
    </dxf>
    <dxf>
      <font>
        <color rgb="FF00B050"/>
      </font>
      <fill>
        <patternFill>
          <bgColor rgb="FF00B050"/>
        </patternFill>
      </fill>
    </dxf>
    <dxf>
      <font>
        <b/>
        <i val="0"/>
        <color theme="1"/>
      </font>
      <fill>
        <patternFill>
          <fgColor theme="0"/>
        </patternFill>
      </fill>
    </dxf>
    <dxf>
      <font>
        <b/>
        <i val="0"/>
        <color rgb="FFFF0000"/>
      </font>
      <fill>
        <patternFill>
          <fgColor theme="0"/>
          <bgColor theme="0" tint="-4.9989318521683403E-2"/>
        </patternFill>
      </fill>
    </dxf>
    <dxf>
      <font>
        <b/>
        <i val="0"/>
        <color rgb="FFFF0000"/>
      </font>
      <fill>
        <patternFill>
          <fgColor theme="0"/>
          <bgColor theme="0" tint="-4.9989318521683403E-2"/>
        </patternFill>
      </fill>
    </dxf>
    <dxf>
      <font>
        <b/>
        <i val="0"/>
        <color theme="1"/>
      </font>
      <fill>
        <patternFill>
          <fgColor theme="0"/>
        </patternFill>
      </fill>
    </dxf>
    <dxf>
      <font>
        <color rgb="FF00B050"/>
      </font>
      <fill>
        <patternFill>
          <bgColor rgb="FF00B050"/>
        </patternFill>
      </fill>
    </dxf>
    <dxf>
      <font>
        <b/>
        <i val="0"/>
        <color theme="1"/>
      </font>
      <fill>
        <patternFill>
          <fgColor theme="0"/>
        </patternFill>
      </fill>
    </dxf>
    <dxf>
      <font>
        <color rgb="FF00B050"/>
      </font>
      <fill>
        <patternFill>
          <bgColor rgb="FF00B050"/>
        </patternFill>
      </fill>
    </dxf>
    <dxf>
      <font>
        <b/>
        <i val="0"/>
        <color rgb="FFFF0000"/>
      </font>
      <fill>
        <patternFill>
          <fgColor theme="0"/>
          <bgColor theme="0" tint="-4.9989318521683403E-2"/>
        </patternFill>
      </fill>
    </dxf>
    <dxf>
      <font>
        <color rgb="FF00B050"/>
      </font>
      <fill>
        <patternFill>
          <bgColor rgb="FF00B050"/>
        </patternFill>
      </fill>
    </dxf>
    <dxf>
      <font>
        <b/>
        <i val="0"/>
        <color theme="1"/>
      </font>
      <fill>
        <patternFill>
          <fgColor theme="0"/>
        </patternFill>
      </fill>
    </dxf>
    <dxf>
      <font>
        <b/>
        <i val="0"/>
        <color rgb="FFFF0000"/>
      </font>
      <fill>
        <patternFill>
          <fgColor theme="0"/>
          <bgColor theme="0" tint="-4.9989318521683403E-2"/>
        </patternFill>
      </fill>
    </dxf>
    <dxf>
      <font>
        <b/>
        <i val="0"/>
        <color rgb="FFFF0000"/>
      </font>
      <fill>
        <patternFill>
          <fgColor theme="0"/>
          <bgColor theme="0" tint="-4.9989318521683403E-2"/>
        </patternFill>
      </fill>
    </dxf>
    <dxf>
      <font>
        <b/>
        <i val="0"/>
        <color theme="1"/>
      </font>
      <fill>
        <patternFill>
          <fgColor theme="0"/>
        </patternFill>
      </fill>
    </dxf>
    <dxf>
      <font>
        <color rgb="FF00B050"/>
      </font>
      <fill>
        <patternFill>
          <bgColor rgb="FF00B050"/>
        </patternFill>
      </fill>
    </dxf>
    <dxf>
      <font>
        <color rgb="FF00B050"/>
      </font>
      <fill>
        <patternFill>
          <bgColor rgb="FF00B050"/>
        </patternFill>
      </fill>
    </dxf>
    <dxf>
      <font>
        <b/>
        <i val="0"/>
        <color rgb="FFFF0000"/>
      </font>
      <fill>
        <patternFill>
          <fgColor theme="0"/>
          <bgColor theme="0" tint="-4.9989318521683403E-2"/>
        </patternFill>
      </fill>
    </dxf>
    <dxf>
      <font>
        <b/>
        <i val="0"/>
        <color theme="1"/>
      </font>
      <fill>
        <patternFill>
          <fgColor theme="0"/>
        </patternFill>
      </fill>
    </dxf>
    <dxf>
      <font>
        <b/>
        <i val="0"/>
        <color rgb="FFFF0000"/>
      </font>
      <fill>
        <patternFill>
          <fgColor theme="0"/>
          <bgColor theme="0" tint="-4.9989318521683403E-2"/>
        </patternFill>
      </fill>
    </dxf>
    <dxf>
      <font>
        <b/>
        <i val="0"/>
        <color theme="1"/>
      </font>
      <fill>
        <patternFill>
          <fgColor theme="0"/>
        </patternFill>
      </fill>
    </dxf>
    <dxf>
      <font>
        <color rgb="FF00B050"/>
      </font>
      <fill>
        <patternFill>
          <bgColor rgb="FF00B050"/>
        </patternFill>
      </fill>
    </dxf>
    <dxf>
      <font>
        <color rgb="FF00B050"/>
      </font>
      <fill>
        <patternFill>
          <bgColor rgb="FF00B050"/>
        </patternFill>
      </fill>
    </dxf>
    <dxf>
      <font>
        <b/>
        <i val="0"/>
        <color rgb="FFFF0000"/>
      </font>
      <fill>
        <patternFill>
          <fgColor theme="0"/>
          <bgColor theme="0" tint="-4.9989318521683403E-2"/>
        </patternFill>
      </fill>
    </dxf>
    <dxf>
      <font>
        <b/>
        <i val="0"/>
        <color theme="1"/>
      </font>
      <fill>
        <patternFill>
          <fgColor theme="0"/>
        </patternFill>
      </fill>
    </dxf>
    <dxf>
      <font>
        <b/>
        <i val="0"/>
        <color rgb="FFFF0000"/>
      </font>
      <fill>
        <patternFill>
          <fgColor theme="0"/>
          <bgColor theme="0" tint="-4.9989318521683403E-2"/>
        </patternFill>
      </fill>
    </dxf>
    <dxf>
      <font>
        <b/>
        <i val="0"/>
        <color theme="1"/>
      </font>
      <fill>
        <patternFill>
          <fgColor theme="0"/>
        </patternFill>
      </fill>
    </dxf>
    <dxf>
      <font>
        <color rgb="FF00B050"/>
      </font>
      <fill>
        <patternFill>
          <bgColor rgb="FF00B05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indexed="20"/>
      </font>
      <fill>
        <patternFill>
          <bgColor indexed="45"/>
        </patternFill>
      </fill>
    </dxf>
    <dxf>
      <font>
        <color indexed="20"/>
      </font>
      <fill>
        <patternFill>
          <bgColor indexed="4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indexed="20"/>
      </font>
      <fill>
        <patternFill>
          <bgColor indexed="45"/>
        </patternFill>
      </fill>
    </dxf>
    <dxf>
      <font>
        <color indexed="20"/>
      </font>
      <fill>
        <patternFill>
          <bgColor indexed="4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indexed="20"/>
      </font>
      <fill>
        <patternFill>
          <bgColor indexed="45"/>
        </patternFill>
      </fill>
    </dxf>
    <dxf>
      <font>
        <color indexed="20"/>
      </font>
      <fill>
        <patternFill>
          <bgColor indexed="45"/>
        </patternFill>
      </fill>
    </dxf>
    <dxf>
      <font>
        <color indexed="20"/>
      </font>
      <fill>
        <patternFill>
          <bgColor indexed="45"/>
        </patternFill>
      </fill>
    </dxf>
    <dxf>
      <font>
        <color indexed="20"/>
      </font>
      <fill>
        <patternFill>
          <bgColor indexed="45"/>
        </patternFill>
      </fill>
    </dxf>
    <dxf>
      <font>
        <color indexed="20"/>
      </font>
      <fill>
        <patternFill>
          <bgColor indexed="45"/>
        </patternFill>
      </fill>
    </dxf>
    <dxf>
      <font>
        <color indexed="20"/>
      </font>
      <fill>
        <patternFill>
          <bgColor indexed="4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7" Type="http://schemas.openxmlformats.org/officeDocument/2006/relationships/externalLink" Target="externalLinks/externalLink110.xml"/><Relationship Id="rId21" Type="http://schemas.openxmlformats.org/officeDocument/2006/relationships/externalLink" Target="externalLinks/externalLink14.xml"/><Relationship Id="rId42" Type="http://schemas.openxmlformats.org/officeDocument/2006/relationships/externalLink" Target="externalLinks/externalLink35.xml"/><Relationship Id="rId63" Type="http://schemas.openxmlformats.org/officeDocument/2006/relationships/externalLink" Target="externalLinks/externalLink56.xml"/><Relationship Id="rId84" Type="http://schemas.openxmlformats.org/officeDocument/2006/relationships/externalLink" Target="externalLinks/externalLink77.xml"/><Relationship Id="rId138" Type="http://schemas.openxmlformats.org/officeDocument/2006/relationships/externalLink" Target="externalLinks/externalLink131.xml"/><Relationship Id="rId107" Type="http://schemas.openxmlformats.org/officeDocument/2006/relationships/externalLink" Target="externalLinks/externalLink100.xml"/><Relationship Id="rId11" Type="http://schemas.openxmlformats.org/officeDocument/2006/relationships/externalLink" Target="externalLinks/externalLink4.xml"/><Relationship Id="rId32" Type="http://schemas.openxmlformats.org/officeDocument/2006/relationships/externalLink" Target="externalLinks/externalLink25.xml"/><Relationship Id="rId53" Type="http://schemas.openxmlformats.org/officeDocument/2006/relationships/externalLink" Target="externalLinks/externalLink46.xml"/><Relationship Id="rId74" Type="http://schemas.openxmlformats.org/officeDocument/2006/relationships/externalLink" Target="externalLinks/externalLink67.xml"/><Relationship Id="rId128" Type="http://schemas.openxmlformats.org/officeDocument/2006/relationships/externalLink" Target="externalLinks/externalLink121.xml"/><Relationship Id="rId5" Type="http://schemas.openxmlformats.org/officeDocument/2006/relationships/worksheet" Target="worksheets/sheet5.xml"/><Relationship Id="rId90" Type="http://schemas.openxmlformats.org/officeDocument/2006/relationships/externalLink" Target="externalLinks/externalLink83.xml"/><Relationship Id="rId95" Type="http://schemas.openxmlformats.org/officeDocument/2006/relationships/externalLink" Target="externalLinks/externalLink88.xml"/><Relationship Id="rId22" Type="http://schemas.openxmlformats.org/officeDocument/2006/relationships/externalLink" Target="externalLinks/externalLink15.xml"/><Relationship Id="rId27" Type="http://schemas.openxmlformats.org/officeDocument/2006/relationships/externalLink" Target="externalLinks/externalLink20.xml"/><Relationship Id="rId43" Type="http://schemas.openxmlformats.org/officeDocument/2006/relationships/externalLink" Target="externalLinks/externalLink36.xml"/><Relationship Id="rId48" Type="http://schemas.openxmlformats.org/officeDocument/2006/relationships/externalLink" Target="externalLinks/externalLink41.xml"/><Relationship Id="rId64" Type="http://schemas.openxmlformats.org/officeDocument/2006/relationships/externalLink" Target="externalLinks/externalLink57.xml"/><Relationship Id="rId69" Type="http://schemas.openxmlformats.org/officeDocument/2006/relationships/externalLink" Target="externalLinks/externalLink62.xml"/><Relationship Id="rId113" Type="http://schemas.openxmlformats.org/officeDocument/2006/relationships/externalLink" Target="externalLinks/externalLink106.xml"/><Relationship Id="rId118" Type="http://schemas.openxmlformats.org/officeDocument/2006/relationships/externalLink" Target="externalLinks/externalLink111.xml"/><Relationship Id="rId134" Type="http://schemas.openxmlformats.org/officeDocument/2006/relationships/externalLink" Target="externalLinks/externalLink127.xml"/><Relationship Id="rId139" Type="http://schemas.openxmlformats.org/officeDocument/2006/relationships/externalLink" Target="externalLinks/externalLink132.xml"/><Relationship Id="rId80" Type="http://schemas.openxmlformats.org/officeDocument/2006/relationships/externalLink" Target="externalLinks/externalLink73.xml"/><Relationship Id="rId85" Type="http://schemas.openxmlformats.org/officeDocument/2006/relationships/externalLink" Target="externalLinks/externalLink78.xml"/><Relationship Id="rId12" Type="http://schemas.openxmlformats.org/officeDocument/2006/relationships/externalLink" Target="externalLinks/externalLink5.xml"/><Relationship Id="rId17" Type="http://schemas.openxmlformats.org/officeDocument/2006/relationships/externalLink" Target="externalLinks/externalLink10.xml"/><Relationship Id="rId33" Type="http://schemas.openxmlformats.org/officeDocument/2006/relationships/externalLink" Target="externalLinks/externalLink26.xml"/><Relationship Id="rId38" Type="http://schemas.openxmlformats.org/officeDocument/2006/relationships/externalLink" Target="externalLinks/externalLink31.xml"/><Relationship Id="rId59" Type="http://schemas.openxmlformats.org/officeDocument/2006/relationships/externalLink" Target="externalLinks/externalLink52.xml"/><Relationship Id="rId103" Type="http://schemas.openxmlformats.org/officeDocument/2006/relationships/externalLink" Target="externalLinks/externalLink96.xml"/><Relationship Id="rId108" Type="http://schemas.openxmlformats.org/officeDocument/2006/relationships/externalLink" Target="externalLinks/externalLink101.xml"/><Relationship Id="rId124" Type="http://schemas.openxmlformats.org/officeDocument/2006/relationships/externalLink" Target="externalLinks/externalLink117.xml"/><Relationship Id="rId129" Type="http://schemas.openxmlformats.org/officeDocument/2006/relationships/externalLink" Target="externalLinks/externalLink122.xml"/><Relationship Id="rId54" Type="http://schemas.openxmlformats.org/officeDocument/2006/relationships/externalLink" Target="externalLinks/externalLink47.xml"/><Relationship Id="rId70" Type="http://schemas.openxmlformats.org/officeDocument/2006/relationships/externalLink" Target="externalLinks/externalLink63.xml"/><Relationship Id="rId75" Type="http://schemas.openxmlformats.org/officeDocument/2006/relationships/externalLink" Target="externalLinks/externalLink68.xml"/><Relationship Id="rId91" Type="http://schemas.openxmlformats.org/officeDocument/2006/relationships/externalLink" Target="externalLinks/externalLink84.xml"/><Relationship Id="rId96" Type="http://schemas.openxmlformats.org/officeDocument/2006/relationships/externalLink" Target="externalLinks/externalLink89.xml"/><Relationship Id="rId140" Type="http://schemas.openxmlformats.org/officeDocument/2006/relationships/externalLink" Target="externalLinks/externalLink133.xml"/><Relationship Id="rId145"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23" Type="http://schemas.openxmlformats.org/officeDocument/2006/relationships/externalLink" Target="externalLinks/externalLink16.xml"/><Relationship Id="rId28" Type="http://schemas.openxmlformats.org/officeDocument/2006/relationships/externalLink" Target="externalLinks/externalLink21.xml"/><Relationship Id="rId49" Type="http://schemas.openxmlformats.org/officeDocument/2006/relationships/externalLink" Target="externalLinks/externalLink42.xml"/><Relationship Id="rId114" Type="http://schemas.openxmlformats.org/officeDocument/2006/relationships/externalLink" Target="externalLinks/externalLink107.xml"/><Relationship Id="rId119" Type="http://schemas.openxmlformats.org/officeDocument/2006/relationships/externalLink" Target="externalLinks/externalLink112.xml"/><Relationship Id="rId44" Type="http://schemas.openxmlformats.org/officeDocument/2006/relationships/externalLink" Target="externalLinks/externalLink37.xml"/><Relationship Id="rId60" Type="http://schemas.openxmlformats.org/officeDocument/2006/relationships/externalLink" Target="externalLinks/externalLink53.xml"/><Relationship Id="rId65" Type="http://schemas.openxmlformats.org/officeDocument/2006/relationships/externalLink" Target="externalLinks/externalLink58.xml"/><Relationship Id="rId81" Type="http://schemas.openxmlformats.org/officeDocument/2006/relationships/externalLink" Target="externalLinks/externalLink74.xml"/><Relationship Id="rId86" Type="http://schemas.openxmlformats.org/officeDocument/2006/relationships/externalLink" Target="externalLinks/externalLink79.xml"/><Relationship Id="rId130" Type="http://schemas.openxmlformats.org/officeDocument/2006/relationships/externalLink" Target="externalLinks/externalLink123.xml"/><Relationship Id="rId135" Type="http://schemas.openxmlformats.org/officeDocument/2006/relationships/externalLink" Target="externalLinks/externalLink128.xml"/><Relationship Id="rId13" Type="http://schemas.openxmlformats.org/officeDocument/2006/relationships/externalLink" Target="externalLinks/externalLink6.xml"/><Relationship Id="rId18" Type="http://schemas.openxmlformats.org/officeDocument/2006/relationships/externalLink" Target="externalLinks/externalLink11.xml"/><Relationship Id="rId39" Type="http://schemas.openxmlformats.org/officeDocument/2006/relationships/externalLink" Target="externalLinks/externalLink32.xml"/><Relationship Id="rId109" Type="http://schemas.openxmlformats.org/officeDocument/2006/relationships/externalLink" Target="externalLinks/externalLink102.xml"/><Relationship Id="rId34" Type="http://schemas.openxmlformats.org/officeDocument/2006/relationships/externalLink" Target="externalLinks/externalLink27.xml"/><Relationship Id="rId50" Type="http://schemas.openxmlformats.org/officeDocument/2006/relationships/externalLink" Target="externalLinks/externalLink43.xml"/><Relationship Id="rId55" Type="http://schemas.openxmlformats.org/officeDocument/2006/relationships/externalLink" Target="externalLinks/externalLink48.xml"/><Relationship Id="rId76" Type="http://schemas.openxmlformats.org/officeDocument/2006/relationships/externalLink" Target="externalLinks/externalLink69.xml"/><Relationship Id="rId97" Type="http://schemas.openxmlformats.org/officeDocument/2006/relationships/externalLink" Target="externalLinks/externalLink90.xml"/><Relationship Id="rId104" Type="http://schemas.openxmlformats.org/officeDocument/2006/relationships/externalLink" Target="externalLinks/externalLink97.xml"/><Relationship Id="rId120" Type="http://schemas.openxmlformats.org/officeDocument/2006/relationships/externalLink" Target="externalLinks/externalLink113.xml"/><Relationship Id="rId125" Type="http://schemas.openxmlformats.org/officeDocument/2006/relationships/externalLink" Target="externalLinks/externalLink118.xml"/><Relationship Id="rId141" Type="http://schemas.openxmlformats.org/officeDocument/2006/relationships/externalLink" Target="externalLinks/externalLink134.xml"/><Relationship Id="rId146" Type="http://schemas.openxmlformats.org/officeDocument/2006/relationships/calcChain" Target="calcChain.xml"/><Relationship Id="rId7" Type="http://schemas.openxmlformats.org/officeDocument/2006/relationships/worksheet" Target="worksheets/sheet7.xml"/><Relationship Id="rId71" Type="http://schemas.openxmlformats.org/officeDocument/2006/relationships/externalLink" Target="externalLinks/externalLink64.xml"/><Relationship Id="rId92" Type="http://schemas.openxmlformats.org/officeDocument/2006/relationships/externalLink" Target="externalLinks/externalLink85.xml"/><Relationship Id="rId2" Type="http://schemas.openxmlformats.org/officeDocument/2006/relationships/worksheet" Target="worksheets/sheet2.xml"/><Relationship Id="rId29" Type="http://schemas.openxmlformats.org/officeDocument/2006/relationships/externalLink" Target="externalLinks/externalLink22.xml"/><Relationship Id="rId24" Type="http://schemas.openxmlformats.org/officeDocument/2006/relationships/externalLink" Target="externalLinks/externalLink17.xml"/><Relationship Id="rId40" Type="http://schemas.openxmlformats.org/officeDocument/2006/relationships/externalLink" Target="externalLinks/externalLink33.xml"/><Relationship Id="rId45" Type="http://schemas.openxmlformats.org/officeDocument/2006/relationships/externalLink" Target="externalLinks/externalLink38.xml"/><Relationship Id="rId66" Type="http://schemas.openxmlformats.org/officeDocument/2006/relationships/externalLink" Target="externalLinks/externalLink59.xml"/><Relationship Id="rId87" Type="http://schemas.openxmlformats.org/officeDocument/2006/relationships/externalLink" Target="externalLinks/externalLink80.xml"/><Relationship Id="rId110" Type="http://schemas.openxmlformats.org/officeDocument/2006/relationships/externalLink" Target="externalLinks/externalLink103.xml"/><Relationship Id="rId115" Type="http://schemas.openxmlformats.org/officeDocument/2006/relationships/externalLink" Target="externalLinks/externalLink108.xml"/><Relationship Id="rId131" Type="http://schemas.openxmlformats.org/officeDocument/2006/relationships/externalLink" Target="externalLinks/externalLink124.xml"/><Relationship Id="rId136" Type="http://schemas.openxmlformats.org/officeDocument/2006/relationships/externalLink" Target="externalLinks/externalLink129.xml"/><Relationship Id="rId61" Type="http://schemas.openxmlformats.org/officeDocument/2006/relationships/externalLink" Target="externalLinks/externalLink54.xml"/><Relationship Id="rId82" Type="http://schemas.openxmlformats.org/officeDocument/2006/relationships/externalLink" Target="externalLinks/externalLink75.xml"/><Relationship Id="rId19" Type="http://schemas.openxmlformats.org/officeDocument/2006/relationships/externalLink" Target="externalLinks/externalLink12.xml"/><Relationship Id="rId14" Type="http://schemas.openxmlformats.org/officeDocument/2006/relationships/externalLink" Target="externalLinks/externalLink7.xml"/><Relationship Id="rId30" Type="http://schemas.openxmlformats.org/officeDocument/2006/relationships/externalLink" Target="externalLinks/externalLink23.xml"/><Relationship Id="rId35" Type="http://schemas.openxmlformats.org/officeDocument/2006/relationships/externalLink" Target="externalLinks/externalLink28.xml"/><Relationship Id="rId56" Type="http://schemas.openxmlformats.org/officeDocument/2006/relationships/externalLink" Target="externalLinks/externalLink49.xml"/><Relationship Id="rId77" Type="http://schemas.openxmlformats.org/officeDocument/2006/relationships/externalLink" Target="externalLinks/externalLink70.xml"/><Relationship Id="rId100" Type="http://schemas.openxmlformats.org/officeDocument/2006/relationships/externalLink" Target="externalLinks/externalLink93.xml"/><Relationship Id="rId105" Type="http://schemas.openxmlformats.org/officeDocument/2006/relationships/externalLink" Target="externalLinks/externalLink98.xml"/><Relationship Id="rId126" Type="http://schemas.openxmlformats.org/officeDocument/2006/relationships/externalLink" Target="externalLinks/externalLink119.xml"/><Relationship Id="rId8" Type="http://schemas.openxmlformats.org/officeDocument/2006/relationships/externalLink" Target="externalLinks/externalLink1.xml"/><Relationship Id="rId51" Type="http://schemas.openxmlformats.org/officeDocument/2006/relationships/externalLink" Target="externalLinks/externalLink44.xml"/><Relationship Id="rId72" Type="http://schemas.openxmlformats.org/officeDocument/2006/relationships/externalLink" Target="externalLinks/externalLink65.xml"/><Relationship Id="rId93" Type="http://schemas.openxmlformats.org/officeDocument/2006/relationships/externalLink" Target="externalLinks/externalLink86.xml"/><Relationship Id="rId98" Type="http://schemas.openxmlformats.org/officeDocument/2006/relationships/externalLink" Target="externalLinks/externalLink91.xml"/><Relationship Id="rId121" Type="http://schemas.openxmlformats.org/officeDocument/2006/relationships/externalLink" Target="externalLinks/externalLink114.xml"/><Relationship Id="rId142" Type="http://schemas.openxmlformats.org/officeDocument/2006/relationships/externalLink" Target="externalLinks/externalLink135.xml"/><Relationship Id="rId3" Type="http://schemas.openxmlformats.org/officeDocument/2006/relationships/worksheet" Target="worksheets/sheet3.xml"/><Relationship Id="rId25" Type="http://schemas.openxmlformats.org/officeDocument/2006/relationships/externalLink" Target="externalLinks/externalLink18.xml"/><Relationship Id="rId46" Type="http://schemas.openxmlformats.org/officeDocument/2006/relationships/externalLink" Target="externalLinks/externalLink39.xml"/><Relationship Id="rId67" Type="http://schemas.openxmlformats.org/officeDocument/2006/relationships/externalLink" Target="externalLinks/externalLink60.xml"/><Relationship Id="rId116" Type="http://schemas.openxmlformats.org/officeDocument/2006/relationships/externalLink" Target="externalLinks/externalLink109.xml"/><Relationship Id="rId137" Type="http://schemas.openxmlformats.org/officeDocument/2006/relationships/externalLink" Target="externalLinks/externalLink130.xml"/><Relationship Id="rId20" Type="http://schemas.openxmlformats.org/officeDocument/2006/relationships/externalLink" Target="externalLinks/externalLink13.xml"/><Relationship Id="rId41" Type="http://schemas.openxmlformats.org/officeDocument/2006/relationships/externalLink" Target="externalLinks/externalLink34.xml"/><Relationship Id="rId62" Type="http://schemas.openxmlformats.org/officeDocument/2006/relationships/externalLink" Target="externalLinks/externalLink55.xml"/><Relationship Id="rId83" Type="http://schemas.openxmlformats.org/officeDocument/2006/relationships/externalLink" Target="externalLinks/externalLink76.xml"/><Relationship Id="rId88" Type="http://schemas.openxmlformats.org/officeDocument/2006/relationships/externalLink" Target="externalLinks/externalLink81.xml"/><Relationship Id="rId111" Type="http://schemas.openxmlformats.org/officeDocument/2006/relationships/externalLink" Target="externalLinks/externalLink104.xml"/><Relationship Id="rId132" Type="http://schemas.openxmlformats.org/officeDocument/2006/relationships/externalLink" Target="externalLinks/externalLink125.xml"/><Relationship Id="rId15" Type="http://schemas.openxmlformats.org/officeDocument/2006/relationships/externalLink" Target="externalLinks/externalLink8.xml"/><Relationship Id="rId36" Type="http://schemas.openxmlformats.org/officeDocument/2006/relationships/externalLink" Target="externalLinks/externalLink29.xml"/><Relationship Id="rId57" Type="http://schemas.openxmlformats.org/officeDocument/2006/relationships/externalLink" Target="externalLinks/externalLink50.xml"/><Relationship Id="rId106" Type="http://schemas.openxmlformats.org/officeDocument/2006/relationships/externalLink" Target="externalLinks/externalLink99.xml"/><Relationship Id="rId127" Type="http://schemas.openxmlformats.org/officeDocument/2006/relationships/externalLink" Target="externalLinks/externalLink120.xml"/><Relationship Id="rId10" Type="http://schemas.openxmlformats.org/officeDocument/2006/relationships/externalLink" Target="externalLinks/externalLink3.xml"/><Relationship Id="rId31" Type="http://schemas.openxmlformats.org/officeDocument/2006/relationships/externalLink" Target="externalLinks/externalLink24.xml"/><Relationship Id="rId52" Type="http://schemas.openxmlformats.org/officeDocument/2006/relationships/externalLink" Target="externalLinks/externalLink45.xml"/><Relationship Id="rId73" Type="http://schemas.openxmlformats.org/officeDocument/2006/relationships/externalLink" Target="externalLinks/externalLink66.xml"/><Relationship Id="rId78" Type="http://schemas.openxmlformats.org/officeDocument/2006/relationships/externalLink" Target="externalLinks/externalLink71.xml"/><Relationship Id="rId94" Type="http://schemas.openxmlformats.org/officeDocument/2006/relationships/externalLink" Target="externalLinks/externalLink87.xml"/><Relationship Id="rId99" Type="http://schemas.openxmlformats.org/officeDocument/2006/relationships/externalLink" Target="externalLinks/externalLink92.xml"/><Relationship Id="rId101" Type="http://schemas.openxmlformats.org/officeDocument/2006/relationships/externalLink" Target="externalLinks/externalLink94.xml"/><Relationship Id="rId122" Type="http://schemas.openxmlformats.org/officeDocument/2006/relationships/externalLink" Target="externalLinks/externalLink115.xml"/><Relationship Id="rId143"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2.xml"/><Relationship Id="rId26" Type="http://schemas.openxmlformats.org/officeDocument/2006/relationships/externalLink" Target="externalLinks/externalLink19.xml"/><Relationship Id="rId47" Type="http://schemas.openxmlformats.org/officeDocument/2006/relationships/externalLink" Target="externalLinks/externalLink40.xml"/><Relationship Id="rId68" Type="http://schemas.openxmlformats.org/officeDocument/2006/relationships/externalLink" Target="externalLinks/externalLink61.xml"/><Relationship Id="rId89" Type="http://schemas.openxmlformats.org/officeDocument/2006/relationships/externalLink" Target="externalLinks/externalLink82.xml"/><Relationship Id="rId112" Type="http://schemas.openxmlformats.org/officeDocument/2006/relationships/externalLink" Target="externalLinks/externalLink105.xml"/><Relationship Id="rId133" Type="http://schemas.openxmlformats.org/officeDocument/2006/relationships/externalLink" Target="externalLinks/externalLink126.xml"/><Relationship Id="rId16" Type="http://schemas.openxmlformats.org/officeDocument/2006/relationships/externalLink" Target="externalLinks/externalLink9.xml"/><Relationship Id="rId37" Type="http://schemas.openxmlformats.org/officeDocument/2006/relationships/externalLink" Target="externalLinks/externalLink30.xml"/><Relationship Id="rId58" Type="http://schemas.openxmlformats.org/officeDocument/2006/relationships/externalLink" Target="externalLinks/externalLink51.xml"/><Relationship Id="rId79" Type="http://schemas.openxmlformats.org/officeDocument/2006/relationships/externalLink" Target="externalLinks/externalLink72.xml"/><Relationship Id="rId102" Type="http://schemas.openxmlformats.org/officeDocument/2006/relationships/externalLink" Target="externalLinks/externalLink95.xml"/><Relationship Id="rId123" Type="http://schemas.openxmlformats.org/officeDocument/2006/relationships/externalLink" Target="externalLinks/externalLink116.xml"/><Relationship Id="rId14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svg"/></Relationships>
</file>

<file path=xl/drawings/drawing1.xml><?xml version="1.0" encoding="utf-8"?>
<xdr:wsDr xmlns:xdr="http://schemas.openxmlformats.org/drawingml/2006/spreadsheetDrawing" xmlns:a="http://schemas.openxmlformats.org/drawingml/2006/main">
  <xdr:oneCellAnchor>
    <xdr:from>
      <xdr:col>6</xdr:col>
      <xdr:colOff>265597</xdr:colOff>
      <xdr:row>329</xdr:row>
      <xdr:rowOff>37307</xdr:rowOff>
    </xdr:from>
    <xdr:ext cx="85725" cy="390525"/>
    <xdr:pic>
      <xdr:nvPicPr>
        <xdr:cNvPr id="2" name="Picture 11597">
          <a:extLst>
            <a:ext uri="{FF2B5EF4-FFF2-40B4-BE49-F238E27FC236}">
              <a16:creationId xmlns:a16="http://schemas.microsoft.com/office/drawing/2014/main" id="{72A081CC-AE52-4DE8-925E-40107E3BA52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951647" y="58698607"/>
          <a:ext cx="857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twoCellAnchor>
    <xdr:from>
      <xdr:col>7</xdr:col>
      <xdr:colOff>0</xdr:colOff>
      <xdr:row>323</xdr:row>
      <xdr:rowOff>28575</xdr:rowOff>
    </xdr:from>
    <xdr:to>
      <xdr:col>8</xdr:col>
      <xdr:colOff>13921</xdr:colOff>
      <xdr:row>325</xdr:row>
      <xdr:rowOff>9525</xdr:rowOff>
    </xdr:to>
    <xdr:sp macro="" textlink="">
      <xdr:nvSpPr>
        <xdr:cNvPr id="3" name="7/9">
          <a:extLst>
            <a:ext uri="{FF2B5EF4-FFF2-40B4-BE49-F238E27FC236}">
              <a16:creationId xmlns:a16="http://schemas.microsoft.com/office/drawing/2014/main" id="{11FC1B74-B537-49E5-8FB8-8C7F707EC01E}"/>
            </a:ext>
          </a:extLst>
        </xdr:cNvPr>
        <xdr:cNvSpPr>
          <a:spLocks noChangeArrowheads="1"/>
        </xdr:cNvSpPr>
      </xdr:nvSpPr>
      <xdr:spPr bwMode="auto">
        <a:xfrm>
          <a:off x="3187700" y="57610375"/>
          <a:ext cx="515571" cy="349250"/>
        </a:xfrm>
        <a:prstGeom prst="triangle">
          <a:avLst>
            <a:gd name="adj" fmla="val 50000"/>
          </a:avLst>
        </a:prstGeom>
        <a:solidFill>
          <a:srgbClr val="00B0F0"/>
        </a:solidFill>
        <a:ln w="9525">
          <a:solidFill>
            <a:srgbClr val="000000"/>
          </a:solidFill>
          <a:miter lim="800000"/>
          <a:headEnd/>
          <a:tailEnd/>
        </a:ln>
      </xdr:spPr>
    </xdr:sp>
    <xdr:clientData/>
  </xdr:twoCellAnchor>
  <xdr:twoCellAnchor>
    <xdr:from>
      <xdr:col>5</xdr:col>
      <xdr:colOff>173126</xdr:colOff>
      <xdr:row>323</xdr:row>
      <xdr:rowOff>28575</xdr:rowOff>
    </xdr:from>
    <xdr:to>
      <xdr:col>7</xdr:col>
      <xdr:colOff>182651</xdr:colOff>
      <xdr:row>323</xdr:row>
      <xdr:rowOff>133350</xdr:rowOff>
    </xdr:to>
    <xdr:sp macro="" textlink="">
      <xdr:nvSpPr>
        <xdr:cNvPr id="4" name="Freeform 10695">
          <a:extLst>
            <a:ext uri="{FF2B5EF4-FFF2-40B4-BE49-F238E27FC236}">
              <a16:creationId xmlns:a16="http://schemas.microsoft.com/office/drawing/2014/main" id="{81C32A54-1308-4D21-BC57-629F16945D71}"/>
            </a:ext>
          </a:extLst>
        </xdr:cNvPr>
        <xdr:cNvSpPr>
          <a:spLocks/>
        </xdr:cNvSpPr>
      </xdr:nvSpPr>
      <xdr:spPr bwMode="auto">
        <a:xfrm>
          <a:off x="2357526" y="57610375"/>
          <a:ext cx="1012825" cy="104775"/>
        </a:xfrm>
        <a:custGeom>
          <a:avLst/>
          <a:gdLst>
            <a:gd name="T0" fmla="*/ 0 w 121"/>
            <a:gd name="T1" fmla="*/ 2147483647 h 43"/>
            <a:gd name="T2" fmla="*/ 2147483647 w 121"/>
            <a:gd name="T3" fmla="*/ 2147483647 h 43"/>
            <a:gd name="T4" fmla="*/ 2147483647 w 121"/>
            <a:gd name="T5" fmla="*/ 2147483647 h 43"/>
            <a:gd name="T6" fmla="*/ 2147483647 w 121"/>
            <a:gd name="T7" fmla="*/ 2147483647 h 43"/>
            <a:gd name="T8" fmla="*/ 0 w 121"/>
            <a:gd name="T9" fmla="*/ 2147483647 h 43"/>
            <a:gd name="T10" fmla="*/ 0 60000 65536"/>
            <a:gd name="T11" fmla="*/ 0 60000 65536"/>
            <a:gd name="T12" fmla="*/ 0 60000 65536"/>
            <a:gd name="T13" fmla="*/ 0 60000 65536"/>
            <a:gd name="T14" fmla="*/ 0 60000 65536"/>
            <a:gd name="T15" fmla="*/ 0 w 121"/>
            <a:gd name="T16" fmla="*/ 0 h 43"/>
            <a:gd name="T17" fmla="*/ 121 w 121"/>
            <a:gd name="T18" fmla="*/ 43 h 43"/>
          </a:gdLst>
          <a:ahLst/>
          <a:cxnLst>
            <a:cxn ang="T10">
              <a:pos x="T0" y="T1"/>
            </a:cxn>
            <a:cxn ang="T11">
              <a:pos x="T2" y="T3"/>
            </a:cxn>
            <a:cxn ang="T12">
              <a:pos x="T4" y="T5"/>
            </a:cxn>
            <a:cxn ang="T13">
              <a:pos x="T6" y="T7"/>
            </a:cxn>
            <a:cxn ang="T14">
              <a:pos x="T8" y="T9"/>
            </a:cxn>
          </a:cxnLst>
          <a:rect l="T15" t="T16" r="T17" b="T18"/>
          <a:pathLst>
            <a:path w="121" h="43">
              <a:moveTo>
                <a:pt x="0" y="3"/>
              </a:moveTo>
              <a:cubicBezTo>
                <a:pt x="0" y="0"/>
                <a:pt x="41" y="23"/>
                <a:pt x="61" y="23"/>
              </a:cubicBezTo>
              <a:cubicBezTo>
                <a:pt x="81" y="23"/>
                <a:pt x="121" y="0"/>
                <a:pt x="121" y="3"/>
              </a:cubicBezTo>
              <a:cubicBezTo>
                <a:pt x="121" y="6"/>
                <a:pt x="81" y="43"/>
                <a:pt x="61" y="43"/>
              </a:cubicBezTo>
              <a:cubicBezTo>
                <a:pt x="41" y="43"/>
                <a:pt x="0" y="6"/>
                <a:pt x="0" y="3"/>
              </a:cubicBezTo>
              <a:close/>
            </a:path>
          </a:pathLst>
        </a:custGeom>
        <a:solidFill>
          <a:srgbClr val="FFFF00"/>
        </a:solidFill>
        <a:ln w="9525">
          <a:solidFill>
            <a:srgbClr val="000000"/>
          </a:solidFill>
          <a:round/>
          <a:headEnd/>
          <a:tailEnd/>
        </a:ln>
      </xdr:spPr>
    </xdr:sp>
    <xdr:clientData/>
  </xdr:twoCellAnchor>
  <xdr:twoCellAnchor>
    <xdr:from>
      <xdr:col>9</xdr:col>
      <xdr:colOff>0</xdr:colOff>
      <xdr:row>323</xdr:row>
      <xdr:rowOff>38100</xdr:rowOff>
    </xdr:from>
    <xdr:to>
      <xdr:col>10</xdr:col>
      <xdr:colOff>2815</xdr:colOff>
      <xdr:row>325</xdr:row>
      <xdr:rowOff>19050</xdr:rowOff>
    </xdr:to>
    <xdr:sp macro="" textlink="">
      <xdr:nvSpPr>
        <xdr:cNvPr id="5" name="AutoShape 10700">
          <a:extLst>
            <a:ext uri="{FF2B5EF4-FFF2-40B4-BE49-F238E27FC236}">
              <a16:creationId xmlns:a16="http://schemas.microsoft.com/office/drawing/2014/main" id="{CE793224-F47D-41AA-BF65-C8AF493EFF10}"/>
            </a:ext>
          </a:extLst>
        </xdr:cNvPr>
        <xdr:cNvSpPr>
          <a:spLocks noChangeArrowheads="1"/>
        </xdr:cNvSpPr>
      </xdr:nvSpPr>
      <xdr:spPr bwMode="auto">
        <a:xfrm>
          <a:off x="4191000" y="57619900"/>
          <a:ext cx="504465" cy="349250"/>
        </a:xfrm>
        <a:prstGeom prst="triangle">
          <a:avLst>
            <a:gd name="adj" fmla="val 50000"/>
          </a:avLst>
        </a:prstGeom>
        <a:solidFill>
          <a:srgbClr val="00B0F0"/>
        </a:solidFill>
        <a:ln w="9525">
          <a:solidFill>
            <a:srgbClr val="000000"/>
          </a:solidFill>
          <a:miter lim="800000"/>
          <a:headEnd/>
          <a:tailEnd/>
        </a:ln>
      </xdr:spPr>
    </xdr:sp>
    <xdr:clientData/>
  </xdr:twoCellAnchor>
  <xdr:twoCellAnchor>
    <xdr:from>
      <xdr:col>11</xdr:col>
      <xdr:colOff>0</xdr:colOff>
      <xdr:row>323</xdr:row>
      <xdr:rowOff>6732</xdr:rowOff>
    </xdr:from>
    <xdr:to>
      <xdr:col>12</xdr:col>
      <xdr:colOff>0</xdr:colOff>
      <xdr:row>325</xdr:row>
      <xdr:rowOff>-1</xdr:rowOff>
    </xdr:to>
    <xdr:sp macro="" textlink="">
      <xdr:nvSpPr>
        <xdr:cNvPr id="6" name="AutoShape 10705">
          <a:extLst>
            <a:ext uri="{FF2B5EF4-FFF2-40B4-BE49-F238E27FC236}">
              <a16:creationId xmlns:a16="http://schemas.microsoft.com/office/drawing/2014/main" id="{AFB62270-2A83-4B80-82E3-B8611FE09CF1}"/>
            </a:ext>
          </a:extLst>
        </xdr:cNvPr>
        <xdr:cNvSpPr>
          <a:spLocks noChangeArrowheads="1"/>
        </xdr:cNvSpPr>
      </xdr:nvSpPr>
      <xdr:spPr bwMode="auto">
        <a:xfrm>
          <a:off x="5194300" y="57588532"/>
          <a:ext cx="501650" cy="361567"/>
        </a:xfrm>
        <a:prstGeom prst="triangle">
          <a:avLst>
            <a:gd name="adj" fmla="val 50000"/>
          </a:avLst>
        </a:prstGeom>
        <a:solidFill>
          <a:srgbClr val="FFFF00"/>
        </a:solidFill>
        <a:ln w="9525">
          <a:solidFill>
            <a:srgbClr val="000000"/>
          </a:solidFill>
          <a:miter lim="800000"/>
          <a:headEnd/>
          <a:tailEnd/>
        </a:ln>
      </xdr:spPr>
    </xdr:sp>
    <xdr:clientData/>
  </xdr:twoCellAnchor>
  <xdr:twoCellAnchor>
    <xdr:from>
      <xdr:col>9</xdr:col>
      <xdr:colOff>173126</xdr:colOff>
      <xdr:row>323</xdr:row>
      <xdr:rowOff>28575</xdr:rowOff>
    </xdr:from>
    <xdr:to>
      <xdr:col>11</xdr:col>
      <xdr:colOff>182651</xdr:colOff>
      <xdr:row>323</xdr:row>
      <xdr:rowOff>133350</xdr:rowOff>
    </xdr:to>
    <xdr:sp macro="" textlink="">
      <xdr:nvSpPr>
        <xdr:cNvPr id="7" name="Freeform 10706">
          <a:extLst>
            <a:ext uri="{FF2B5EF4-FFF2-40B4-BE49-F238E27FC236}">
              <a16:creationId xmlns:a16="http://schemas.microsoft.com/office/drawing/2014/main" id="{D19D1246-90E1-457D-9871-D2D35DC39554}"/>
            </a:ext>
          </a:extLst>
        </xdr:cNvPr>
        <xdr:cNvSpPr>
          <a:spLocks/>
        </xdr:cNvSpPr>
      </xdr:nvSpPr>
      <xdr:spPr bwMode="auto">
        <a:xfrm>
          <a:off x="4364126" y="57610375"/>
          <a:ext cx="1012825" cy="104775"/>
        </a:xfrm>
        <a:custGeom>
          <a:avLst/>
          <a:gdLst>
            <a:gd name="T0" fmla="*/ 0 w 121"/>
            <a:gd name="T1" fmla="*/ 2147483647 h 43"/>
            <a:gd name="T2" fmla="*/ 2147483647 w 121"/>
            <a:gd name="T3" fmla="*/ 2147483647 h 43"/>
            <a:gd name="T4" fmla="*/ 2147483647 w 121"/>
            <a:gd name="T5" fmla="*/ 2147483647 h 43"/>
            <a:gd name="T6" fmla="*/ 2147483647 w 121"/>
            <a:gd name="T7" fmla="*/ 2147483647 h 43"/>
            <a:gd name="T8" fmla="*/ 0 w 121"/>
            <a:gd name="T9" fmla="*/ 2147483647 h 43"/>
            <a:gd name="T10" fmla="*/ 0 60000 65536"/>
            <a:gd name="T11" fmla="*/ 0 60000 65536"/>
            <a:gd name="T12" fmla="*/ 0 60000 65536"/>
            <a:gd name="T13" fmla="*/ 0 60000 65536"/>
            <a:gd name="T14" fmla="*/ 0 60000 65536"/>
            <a:gd name="T15" fmla="*/ 0 w 121"/>
            <a:gd name="T16" fmla="*/ 0 h 43"/>
            <a:gd name="T17" fmla="*/ 121 w 121"/>
            <a:gd name="T18" fmla="*/ 43 h 43"/>
          </a:gdLst>
          <a:ahLst/>
          <a:cxnLst>
            <a:cxn ang="T10">
              <a:pos x="T0" y="T1"/>
            </a:cxn>
            <a:cxn ang="T11">
              <a:pos x="T2" y="T3"/>
            </a:cxn>
            <a:cxn ang="T12">
              <a:pos x="T4" y="T5"/>
            </a:cxn>
            <a:cxn ang="T13">
              <a:pos x="T6" y="T7"/>
            </a:cxn>
            <a:cxn ang="T14">
              <a:pos x="T8" y="T9"/>
            </a:cxn>
          </a:cxnLst>
          <a:rect l="T15" t="T16" r="T17" b="T18"/>
          <a:pathLst>
            <a:path w="121" h="43">
              <a:moveTo>
                <a:pt x="0" y="3"/>
              </a:moveTo>
              <a:cubicBezTo>
                <a:pt x="0" y="0"/>
                <a:pt x="41" y="23"/>
                <a:pt x="61" y="23"/>
              </a:cubicBezTo>
              <a:cubicBezTo>
                <a:pt x="81" y="23"/>
                <a:pt x="121" y="0"/>
                <a:pt x="121" y="3"/>
              </a:cubicBezTo>
              <a:cubicBezTo>
                <a:pt x="121" y="6"/>
                <a:pt x="81" y="43"/>
                <a:pt x="61" y="43"/>
              </a:cubicBezTo>
              <a:cubicBezTo>
                <a:pt x="41" y="43"/>
                <a:pt x="0" y="6"/>
                <a:pt x="0" y="3"/>
              </a:cubicBezTo>
              <a:close/>
            </a:path>
          </a:pathLst>
        </a:custGeom>
        <a:solidFill>
          <a:srgbClr val="FF0000"/>
        </a:solidFill>
        <a:ln w="9525">
          <a:solidFill>
            <a:srgbClr val="000000"/>
          </a:solidFill>
          <a:round/>
          <a:headEnd/>
          <a:tailEnd/>
        </a:ln>
      </xdr:spPr>
    </xdr:sp>
    <xdr:clientData/>
  </xdr:twoCellAnchor>
  <xdr:twoCellAnchor>
    <xdr:from>
      <xdr:col>7</xdr:col>
      <xdr:colOff>154076</xdr:colOff>
      <xdr:row>323</xdr:row>
      <xdr:rowOff>28575</xdr:rowOff>
    </xdr:from>
    <xdr:to>
      <xdr:col>9</xdr:col>
      <xdr:colOff>163601</xdr:colOff>
      <xdr:row>323</xdr:row>
      <xdr:rowOff>133350</xdr:rowOff>
    </xdr:to>
    <xdr:sp macro="" textlink="">
      <xdr:nvSpPr>
        <xdr:cNvPr id="8" name="Freeform 10707">
          <a:extLst>
            <a:ext uri="{FF2B5EF4-FFF2-40B4-BE49-F238E27FC236}">
              <a16:creationId xmlns:a16="http://schemas.microsoft.com/office/drawing/2014/main" id="{72F4D1A6-BAED-4F88-8AE2-8C58875DB557}"/>
            </a:ext>
          </a:extLst>
        </xdr:cNvPr>
        <xdr:cNvSpPr>
          <a:spLocks/>
        </xdr:cNvSpPr>
      </xdr:nvSpPr>
      <xdr:spPr bwMode="auto">
        <a:xfrm>
          <a:off x="3341776" y="57610375"/>
          <a:ext cx="1012825" cy="104775"/>
        </a:xfrm>
        <a:custGeom>
          <a:avLst/>
          <a:gdLst>
            <a:gd name="T0" fmla="*/ 0 w 121"/>
            <a:gd name="T1" fmla="*/ 2147483647 h 43"/>
            <a:gd name="T2" fmla="*/ 2147483647 w 121"/>
            <a:gd name="T3" fmla="*/ 2147483647 h 43"/>
            <a:gd name="T4" fmla="*/ 2147483647 w 121"/>
            <a:gd name="T5" fmla="*/ 2147483647 h 43"/>
            <a:gd name="T6" fmla="*/ 2147483647 w 121"/>
            <a:gd name="T7" fmla="*/ 2147483647 h 43"/>
            <a:gd name="T8" fmla="*/ 0 w 121"/>
            <a:gd name="T9" fmla="*/ 2147483647 h 43"/>
            <a:gd name="T10" fmla="*/ 0 60000 65536"/>
            <a:gd name="T11" fmla="*/ 0 60000 65536"/>
            <a:gd name="T12" fmla="*/ 0 60000 65536"/>
            <a:gd name="T13" fmla="*/ 0 60000 65536"/>
            <a:gd name="T14" fmla="*/ 0 60000 65536"/>
            <a:gd name="T15" fmla="*/ 0 w 121"/>
            <a:gd name="T16" fmla="*/ 0 h 43"/>
            <a:gd name="T17" fmla="*/ 121 w 121"/>
            <a:gd name="T18" fmla="*/ 43 h 43"/>
          </a:gdLst>
          <a:ahLst/>
          <a:cxnLst>
            <a:cxn ang="T10">
              <a:pos x="T0" y="T1"/>
            </a:cxn>
            <a:cxn ang="T11">
              <a:pos x="T2" y="T3"/>
            </a:cxn>
            <a:cxn ang="T12">
              <a:pos x="T4" y="T5"/>
            </a:cxn>
            <a:cxn ang="T13">
              <a:pos x="T6" y="T7"/>
            </a:cxn>
            <a:cxn ang="T14">
              <a:pos x="T8" y="T9"/>
            </a:cxn>
          </a:cxnLst>
          <a:rect l="T15" t="T16" r="T17" b="T18"/>
          <a:pathLst>
            <a:path w="121" h="43">
              <a:moveTo>
                <a:pt x="0" y="3"/>
              </a:moveTo>
              <a:cubicBezTo>
                <a:pt x="0" y="0"/>
                <a:pt x="41" y="23"/>
                <a:pt x="61" y="23"/>
              </a:cubicBezTo>
              <a:cubicBezTo>
                <a:pt x="81" y="23"/>
                <a:pt x="121" y="0"/>
                <a:pt x="121" y="3"/>
              </a:cubicBezTo>
              <a:cubicBezTo>
                <a:pt x="121" y="6"/>
                <a:pt x="81" y="43"/>
                <a:pt x="61" y="43"/>
              </a:cubicBezTo>
              <a:cubicBezTo>
                <a:pt x="41" y="43"/>
                <a:pt x="0" y="6"/>
                <a:pt x="0" y="3"/>
              </a:cubicBezTo>
              <a:close/>
            </a:path>
          </a:pathLst>
        </a:custGeom>
        <a:solidFill>
          <a:srgbClr val="FF0000"/>
        </a:solidFill>
        <a:ln w="9525">
          <a:solidFill>
            <a:srgbClr val="000000"/>
          </a:solidFill>
          <a:round/>
          <a:headEnd/>
          <a:tailEnd/>
        </a:ln>
      </xdr:spPr>
    </xdr:sp>
    <xdr:clientData/>
  </xdr:twoCellAnchor>
  <xdr:twoCellAnchor>
    <xdr:from>
      <xdr:col>11</xdr:col>
      <xdr:colOff>154076</xdr:colOff>
      <xdr:row>323</xdr:row>
      <xdr:rowOff>28575</xdr:rowOff>
    </xdr:from>
    <xdr:to>
      <xdr:col>13</xdr:col>
      <xdr:colOff>163601</xdr:colOff>
      <xdr:row>323</xdr:row>
      <xdr:rowOff>133350</xdr:rowOff>
    </xdr:to>
    <xdr:sp macro="" textlink="">
      <xdr:nvSpPr>
        <xdr:cNvPr id="9" name="Freeform 10708">
          <a:extLst>
            <a:ext uri="{FF2B5EF4-FFF2-40B4-BE49-F238E27FC236}">
              <a16:creationId xmlns:a16="http://schemas.microsoft.com/office/drawing/2014/main" id="{7B2F9F8B-C6B2-4068-B4D2-383F60B12FFF}"/>
            </a:ext>
          </a:extLst>
        </xdr:cNvPr>
        <xdr:cNvSpPr>
          <a:spLocks/>
        </xdr:cNvSpPr>
      </xdr:nvSpPr>
      <xdr:spPr bwMode="auto">
        <a:xfrm>
          <a:off x="5348376" y="57610375"/>
          <a:ext cx="1012825" cy="104775"/>
        </a:xfrm>
        <a:custGeom>
          <a:avLst/>
          <a:gdLst>
            <a:gd name="T0" fmla="*/ 0 w 121"/>
            <a:gd name="T1" fmla="*/ 2147483647 h 43"/>
            <a:gd name="T2" fmla="*/ 2147483647 w 121"/>
            <a:gd name="T3" fmla="*/ 2147483647 h 43"/>
            <a:gd name="T4" fmla="*/ 2147483647 w 121"/>
            <a:gd name="T5" fmla="*/ 2147483647 h 43"/>
            <a:gd name="T6" fmla="*/ 2147483647 w 121"/>
            <a:gd name="T7" fmla="*/ 2147483647 h 43"/>
            <a:gd name="T8" fmla="*/ 0 w 121"/>
            <a:gd name="T9" fmla="*/ 2147483647 h 43"/>
            <a:gd name="T10" fmla="*/ 0 60000 65536"/>
            <a:gd name="T11" fmla="*/ 0 60000 65536"/>
            <a:gd name="T12" fmla="*/ 0 60000 65536"/>
            <a:gd name="T13" fmla="*/ 0 60000 65536"/>
            <a:gd name="T14" fmla="*/ 0 60000 65536"/>
            <a:gd name="T15" fmla="*/ 0 w 121"/>
            <a:gd name="T16" fmla="*/ 0 h 43"/>
            <a:gd name="T17" fmla="*/ 121 w 121"/>
            <a:gd name="T18" fmla="*/ 43 h 43"/>
          </a:gdLst>
          <a:ahLst/>
          <a:cxnLst>
            <a:cxn ang="T10">
              <a:pos x="T0" y="T1"/>
            </a:cxn>
            <a:cxn ang="T11">
              <a:pos x="T2" y="T3"/>
            </a:cxn>
            <a:cxn ang="T12">
              <a:pos x="T4" y="T5"/>
            </a:cxn>
            <a:cxn ang="T13">
              <a:pos x="T6" y="T7"/>
            </a:cxn>
            <a:cxn ang="T14">
              <a:pos x="T8" y="T9"/>
            </a:cxn>
          </a:cxnLst>
          <a:rect l="T15" t="T16" r="T17" b="T18"/>
          <a:pathLst>
            <a:path w="121" h="43">
              <a:moveTo>
                <a:pt x="0" y="3"/>
              </a:moveTo>
              <a:cubicBezTo>
                <a:pt x="0" y="0"/>
                <a:pt x="41" y="23"/>
                <a:pt x="61" y="23"/>
              </a:cubicBezTo>
              <a:cubicBezTo>
                <a:pt x="81" y="23"/>
                <a:pt x="121" y="0"/>
                <a:pt x="121" y="3"/>
              </a:cubicBezTo>
              <a:cubicBezTo>
                <a:pt x="121" y="6"/>
                <a:pt x="81" y="43"/>
                <a:pt x="61" y="43"/>
              </a:cubicBezTo>
              <a:cubicBezTo>
                <a:pt x="41" y="43"/>
                <a:pt x="0" y="6"/>
                <a:pt x="0" y="3"/>
              </a:cubicBezTo>
              <a:close/>
            </a:path>
          </a:pathLst>
        </a:custGeom>
        <a:solidFill>
          <a:srgbClr val="000000"/>
        </a:solidFill>
        <a:ln w="9525">
          <a:solidFill>
            <a:srgbClr val="000000"/>
          </a:solidFill>
          <a:round/>
          <a:headEnd/>
          <a:tailEnd/>
        </a:ln>
      </xdr:spPr>
    </xdr:sp>
    <xdr:clientData/>
  </xdr:twoCellAnchor>
  <xdr:twoCellAnchor>
    <xdr:from>
      <xdr:col>8</xdr:col>
      <xdr:colOff>163601</xdr:colOff>
      <xdr:row>321</xdr:row>
      <xdr:rowOff>142875</xdr:rowOff>
    </xdr:from>
    <xdr:to>
      <xdr:col>8</xdr:col>
      <xdr:colOff>163601</xdr:colOff>
      <xdr:row>323</xdr:row>
      <xdr:rowOff>66675</xdr:rowOff>
    </xdr:to>
    <xdr:sp macro="" textlink="">
      <xdr:nvSpPr>
        <xdr:cNvPr id="10" name="Line 10711">
          <a:extLst>
            <a:ext uri="{FF2B5EF4-FFF2-40B4-BE49-F238E27FC236}">
              <a16:creationId xmlns:a16="http://schemas.microsoft.com/office/drawing/2014/main" id="{A7FDEA01-A77A-49FB-8F72-63AC4566017F}"/>
            </a:ext>
          </a:extLst>
        </xdr:cNvPr>
        <xdr:cNvSpPr>
          <a:spLocks noChangeShapeType="1"/>
        </xdr:cNvSpPr>
      </xdr:nvSpPr>
      <xdr:spPr bwMode="auto">
        <a:xfrm flipV="1">
          <a:off x="3852951" y="57254775"/>
          <a:ext cx="0" cy="3937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10</xdr:col>
      <xdr:colOff>192176</xdr:colOff>
      <xdr:row>322</xdr:row>
      <xdr:rowOff>9525</xdr:rowOff>
    </xdr:from>
    <xdr:to>
      <xdr:col>10</xdr:col>
      <xdr:colOff>201701</xdr:colOff>
      <xdr:row>323</xdr:row>
      <xdr:rowOff>57150</xdr:rowOff>
    </xdr:to>
    <xdr:sp macro="" textlink="">
      <xdr:nvSpPr>
        <xdr:cNvPr id="11" name="Line 10712">
          <a:extLst>
            <a:ext uri="{FF2B5EF4-FFF2-40B4-BE49-F238E27FC236}">
              <a16:creationId xmlns:a16="http://schemas.microsoft.com/office/drawing/2014/main" id="{9E54CFF5-7FF2-4FE2-A545-866CAA1126D1}"/>
            </a:ext>
          </a:extLst>
        </xdr:cNvPr>
        <xdr:cNvSpPr>
          <a:spLocks noChangeShapeType="1"/>
        </xdr:cNvSpPr>
      </xdr:nvSpPr>
      <xdr:spPr bwMode="auto">
        <a:xfrm flipH="1" flipV="1">
          <a:off x="4884826" y="57407175"/>
          <a:ext cx="9525" cy="231775"/>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316001</xdr:colOff>
      <xdr:row>325</xdr:row>
      <xdr:rowOff>114300</xdr:rowOff>
    </xdr:from>
    <xdr:to>
      <xdr:col>6</xdr:col>
      <xdr:colOff>335051</xdr:colOff>
      <xdr:row>325</xdr:row>
      <xdr:rowOff>114300</xdr:rowOff>
    </xdr:to>
    <xdr:sp macro="" textlink="">
      <xdr:nvSpPr>
        <xdr:cNvPr id="12" name="Line 10717">
          <a:extLst>
            <a:ext uri="{FF2B5EF4-FFF2-40B4-BE49-F238E27FC236}">
              <a16:creationId xmlns:a16="http://schemas.microsoft.com/office/drawing/2014/main" id="{DA9A8C07-781D-4BD8-B62E-2CB98D563DC3}"/>
            </a:ext>
          </a:extLst>
        </xdr:cNvPr>
        <xdr:cNvSpPr>
          <a:spLocks noChangeShapeType="1"/>
        </xdr:cNvSpPr>
      </xdr:nvSpPr>
      <xdr:spPr bwMode="auto">
        <a:xfrm flipH="1">
          <a:off x="2500401" y="58064400"/>
          <a:ext cx="5207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296951</xdr:colOff>
      <xdr:row>324</xdr:row>
      <xdr:rowOff>123825</xdr:rowOff>
    </xdr:from>
    <xdr:to>
      <xdr:col>7</xdr:col>
      <xdr:colOff>77876</xdr:colOff>
      <xdr:row>324</xdr:row>
      <xdr:rowOff>123825</xdr:rowOff>
    </xdr:to>
    <xdr:sp macro="" textlink="">
      <xdr:nvSpPr>
        <xdr:cNvPr id="13" name="Line 10718">
          <a:extLst>
            <a:ext uri="{FF2B5EF4-FFF2-40B4-BE49-F238E27FC236}">
              <a16:creationId xmlns:a16="http://schemas.microsoft.com/office/drawing/2014/main" id="{DEAC05A4-2126-44F6-BD54-0FDB16C1A144}"/>
            </a:ext>
          </a:extLst>
        </xdr:cNvPr>
        <xdr:cNvSpPr>
          <a:spLocks noChangeShapeType="1"/>
        </xdr:cNvSpPr>
      </xdr:nvSpPr>
      <xdr:spPr bwMode="auto">
        <a:xfrm flipH="1">
          <a:off x="2481351" y="57889775"/>
          <a:ext cx="784225"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316001</xdr:colOff>
      <xdr:row>327</xdr:row>
      <xdr:rowOff>28575</xdr:rowOff>
    </xdr:from>
    <xdr:to>
      <xdr:col>6</xdr:col>
      <xdr:colOff>335051</xdr:colOff>
      <xdr:row>327</xdr:row>
      <xdr:rowOff>28575</xdr:rowOff>
    </xdr:to>
    <xdr:sp macro="" textlink="">
      <xdr:nvSpPr>
        <xdr:cNvPr id="14" name="Line 10719">
          <a:extLst>
            <a:ext uri="{FF2B5EF4-FFF2-40B4-BE49-F238E27FC236}">
              <a16:creationId xmlns:a16="http://schemas.microsoft.com/office/drawing/2014/main" id="{2218B815-AAB6-4B32-8B41-263B503A32AD}"/>
            </a:ext>
          </a:extLst>
        </xdr:cNvPr>
        <xdr:cNvSpPr>
          <a:spLocks noChangeShapeType="1"/>
        </xdr:cNvSpPr>
      </xdr:nvSpPr>
      <xdr:spPr bwMode="auto">
        <a:xfrm flipH="1">
          <a:off x="2500401" y="58346975"/>
          <a:ext cx="5207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11</xdr:col>
      <xdr:colOff>287426</xdr:colOff>
      <xdr:row>324</xdr:row>
      <xdr:rowOff>57150</xdr:rowOff>
    </xdr:from>
    <xdr:to>
      <xdr:col>12</xdr:col>
      <xdr:colOff>316001</xdr:colOff>
      <xdr:row>324</xdr:row>
      <xdr:rowOff>57150</xdr:rowOff>
    </xdr:to>
    <xdr:sp macro="" textlink="">
      <xdr:nvSpPr>
        <xdr:cNvPr id="15" name="Line 10720">
          <a:extLst>
            <a:ext uri="{FF2B5EF4-FFF2-40B4-BE49-F238E27FC236}">
              <a16:creationId xmlns:a16="http://schemas.microsoft.com/office/drawing/2014/main" id="{5737907C-8D5E-4227-B456-473DB2C12E06}"/>
            </a:ext>
          </a:extLst>
        </xdr:cNvPr>
        <xdr:cNvSpPr>
          <a:spLocks noChangeShapeType="1"/>
        </xdr:cNvSpPr>
      </xdr:nvSpPr>
      <xdr:spPr bwMode="auto">
        <a:xfrm>
          <a:off x="5481726" y="57823100"/>
          <a:ext cx="530225"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12</xdr:col>
      <xdr:colOff>316002</xdr:colOff>
      <xdr:row>328</xdr:row>
      <xdr:rowOff>123429</xdr:rowOff>
    </xdr:from>
    <xdr:to>
      <xdr:col>12</xdr:col>
      <xdr:colOff>382677</xdr:colOff>
      <xdr:row>331</xdr:row>
      <xdr:rowOff>142479</xdr:rowOff>
    </xdr:to>
    <xdr:sp macro="" textlink="">
      <xdr:nvSpPr>
        <xdr:cNvPr id="16" name="AutoShape 10732">
          <a:extLst>
            <a:ext uri="{FF2B5EF4-FFF2-40B4-BE49-F238E27FC236}">
              <a16:creationId xmlns:a16="http://schemas.microsoft.com/office/drawing/2014/main" id="{C9826474-CD60-4C4B-8DE2-91BFF4805D38}"/>
            </a:ext>
          </a:extLst>
        </xdr:cNvPr>
        <xdr:cNvSpPr>
          <a:spLocks noChangeArrowheads="1"/>
        </xdr:cNvSpPr>
      </xdr:nvSpPr>
      <xdr:spPr bwMode="auto">
        <a:xfrm rot="5400000">
          <a:off x="5759540" y="58852991"/>
          <a:ext cx="571500" cy="66675"/>
        </a:xfrm>
        <a:prstGeom prst="wave">
          <a:avLst>
            <a:gd name="adj1" fmla="val 13005"/>
            <a:gd name="adj2" fmla="val 0"/>
          </a:avLst>
        </a:prstGeom>
        <a:solidFill>
          <a:srgbClr val="33CCCC"/>
        </a:solidFill>
        <a:ln w="9525" algn="ctr">
          <a:solidFill>
            <a:srgbClr val="000000"/>
          </a:solidFill>
          <a:round/>
          <a:headEnd/>
          <a:tailEnd/>
        </a:ln>
      </xdr:spPr>
    </xdr:sp>
    <xdr:clientData/>
  </xdr:twoCellAnchor>
  <xdr:twoCellAnchor>
    <xdr:from>
      <xdr:col>15</xdr:col>
      <xdr:colOff>211666</xdr:colOff>
      <xdr:row>327</xdr:row>
      <xdr:rowOff>52920</xdr:rowOff>
    </xdr:from>
    <xdr:to>
      <xdr:col>15</xdr:col>
      <xdr:colOff>296332</xdr:colOff>
      <xdr:row>331</xdr:row>
      <xdr:rowOff>95252</xdr:rowOff>
    </xdr:to>
    <xdr:sp macro="" textlink="">
      <xdr:nvSpPr>
        <xdr:cNvPr id="17" name="AutoShape 10733">
          <a:extLst>
            <a:ext uri="{FF2B5EF4-FFF2-40B4-BE49-F238E27FC236}">
              <a16:creationId xmlns:a16="http://schemas.microsoft.com/office/drawing/2014/main" id="{C3271E67-BB6C-4585-80B7-95998B8CE77E}"/>
            </a:ext>
          </a:extLst>
        </xdr:cNvPr>
        <xdr:cNvSpPr>
          <a:spLocks noChangeArrowheads="1"/>
        </xdr:cNvSpPr>
      </xdr:nvSpPr>
      <xdr:spPr bwMode="auto">
        <a:xfrm rot="5400000">
          <a:off x="7078133" y="58705753"/>
          <a:ext cx="753532" cy="84666"/>
        </a:xfrm>
        <a:prstGeom prst="chevron">
          <a:avLst>
            <a:gd name="adj" fmla="val 312500"/>
          </a:avLst>
        </a:prstGeom>
        <a:solidFill>
          <a:srgbClr val="CC99FF"/>
        </a:solidFill>
        <a:ln w="9525" algn="ctr">
          <a:solidFill>
            <a:srgbClr val="000000"/>
          </a:solidFill>
          <a:miter lim="800000"/>
          <a:headEnd/>
          <a:tailEnd/>
        </a:ln>
      </xdr:spPr>
      <xdr:txBody>
        <a:bodyPr/>
        <a:lstStyle/>
        <a:p>
          <a:endParaRPr lang="en-IN"/>
        </a:p>
      </xdr:txBody>
    </xdr:sp>
    <xdr:clientData/>
  </xdr:twoCellAnchor>
  <xdr:twoCellAnchor>
    <xdr:from>
      <xdr:col>2</xdr:col>
      <xdr:colOff>0</xdr:colOff>
      <xdr:row>327</xdr:row>
      <xdr:rowOff>138906</xdr:rowOff>
    </xdr:from>
    <xdr:to>
      <xdr:col>2</xdr:col>
      <xdr:colOff>130972</xdr:colOff>
      <xdr:row>331</xdr:row>
      <xdr:rowOff>104776</xdr:rowOff>
    </xdr:to>
    <xdr:sp macro="" textlink="">
      <xdr:nvSpPr>
        <xdr:cNvPr id="18" name="AutoShape 10734">
          <a:extLst>
            <a:ext uri="{FF2B5EF4-FFF2-40B4-BE49-F238E27FC236}">
              <a16:creationId xmlns:a16="http://schemas.microsoft.com/office/drawing/2014/main" id="{9E1D9B2C-BDFB-4806-94AA-F49D470F19D2}"/>
            </a:ext>
          </a:extLst>
        </xdr:cNvPr>
        <xdr:cNvSpPr>
          <a:spLocks noChangeArrowheads="1"/>
        </xdr:cNvSpPr>
      </xdr:nvSpPr>
      <xdr:spPr bwMode="auto">
        <a:xfrm rot="5400000" flipV="1">
          <a:off x="438151" y="58730355"/>
          <a:ext cx="677070" cy="130972"/>
        </a:xfrm>
        <a:prstGeom prst="rightArrow">
          <a:avLst>
            <a:gd name="adj1" fmla="val 50000"/>
            <a:gd name="adj2" fmla="val 143750"/>
          </a:avLst>
        </a:prstGeom>
        <a:solidFill>
          <a:srgbClr val="9999FF"/>
        </a:solidFill>
        <a:ln w="9525" algn="ctr">
          <a:solidFill>
            <a:srgbClr val="9999FF"/>
          </a:solidFill>
          <a:miter lim="800000"/>
          <a:headEnd/>
          <a:tailEnd/>
        </a:ln>
      </xdr:spPr>
    </xdr:sp>
    <xdr:clientData/>
  </xdr:twoCellAnchor>
  <xdr:twoCellAnchor>
    <xdr:from>
      <xdr:col>3</xdr:col>
      <xdr:colOff>307579</xdr:colOff>
      <xdr:row>327</xdr:row>
      <xdr:rowOff>128984</xdr:rowOff>
    </xdr:from>
    <xdr:to>
      <xdr:col>3</xdr:col>
      <xdr:colOff>370770</xdr:colOff>
      <xdr:row>331</xdr:row>
      <xdr:rowOff>94456</xdr:rowOff>
    </xdr:to>
    <xdr:sp macro="" textlink="">
      <xdr:nvSpPr>
        <xdr:cNvPr id="19" name="Rectangle 11590" descr="Light horizontal">
          <a:extLst>
            <a:ext uri="{FF2B5EF4-FFF2-40B4-BE49-F238E27FC236}">
              <a16:creationId xmlns:a16="http://schemas.microsoft.com/office/drawing/2014/main" id="{D5E808D7-A3C8-4F07-9234-5ADF7EFC904D}"/>
            </a:ext>
          </a:extLst>
        </xdr:cNvPr>
        <xdr:cNvSpPr>
          <a:spLocks noChangeArrowheads="1"/>
        </xdr:cNvSpPr>
      </xdr:nvSpPr>
      <xdr:spPr bwMode="auto">
        <a:xfrm>
          <a:off x="1488679" y="58447384"/>
          <a:ext cx="63191" cy="676672"/>
        </a:xfrm>
        <a:prstGeom prst="rect">
          <a:avLst/>
        </a:prstGeom>
        <a:pattFill prst="ltHorz">
          <a:fgClr>
            <a:srgbClr val="000000"/>
          </a:fgClr>
          <a:bgClr>
            <a:srgbClr val="FFFFFF"/>
          </a:bgClr>
        </a:pattFill>
        <a:ln w="9525">
          <a:solidFill>
            <a:srgbClr val="000000"/>
          </a:solidFill>
          <a:miter lim="800000"/>
          <a:headEnd/>
          <a:tailEnd/>
        </a:ln>
      </xdr:spPr>
    </xdr:sp>
    <xdr:clientData/>
  </xdr:twoCellAnchor>
  <xdr:oneCellAnchor>
    <xdr:from>
      <xdr:col>9</xdr:col>
      <xdr:colOff>58826</xdr:colOff>
      <xdr:row>330</xdr:row>
      <xdr:rowOff>61913</xdr:rowOff>
    </xdr:from>
    <xdr:ext cx="144236" cy="466725"/>
    <xdr:pic>
      <xdr:nvPicPr>
        <xdr:cNvPr id="20" name="Picture 11595">
          <a:extLst>
            <a:ext uri="{FF2B5EF4-FFF2-40B4-BE49-F238E27FC236}">
              <a16:creationId xmlns:a16="http://schemas.microsoft.com/office/drawing/2014/main" id="{B99DD33B-5CE1-44DF-A3B2-E1F697A08D92}"/>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4249826" y="58907363"/>
          <a:ext cx="144236" cy="466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twoCellAnchor>
    <xdr:from>
      <xdr:col>10</xdr:col>
      <xdr:colOff>49301</xdr:colOff>
      <xdr:row>322</xdr:row>
      <xdr:rowOff>142875</xdr:rowOff>
    </xdr:from>
    <xdr:to>
      <xdr:col>12</xdr:col>
      <xdr:colOff>258851</xdr:colOff>
      <xdr:row>328</xdr:row>
      <xdr:rowOff>28575</xdr:rowOff>
    </xdr:to>
    <xdr:sp macro="" textlink="">
      <xdr:nvSpPr>
        <xdr:cNvPr id="21" name="Oval 4249">
          <a:extLst>
            <a:ext uri="{FF2B5EF4-FFF2-40B4-BE49-F238E27FC236}">
              <a16:creationId xmlns:a16="http://schemas.microsoft.com/office/drawing/2014/main" id="{102B16B8-8460-47B9-BB7C-CB59ABD1C6B9}"/>
            </a:ext>
          </a:extLst>
        </xdr:cNvPr>
        <xdr:cNvSpPr>
          <a:spLocks noChangeArrowheads="1"/>
        </xdr:cNvSpPr>
      </xdr:nvSpPr>
      <xdr:spPr bwMode="auto">
        <a:xfrm>
          <a:off x="4741951" y="57540525"/>
          <a:ext cx="1212850" cy="965200"/>
        </a:xfrm>
        <a:prstGeom prst="ellipse">
          <a:avLst/>
        </a:prstGeom>
        <a:noFill/>
        <a:ln w="9525" algn="ctr">
          <a:solidFill>
            <a:srgbClr val="FF0000"/>
          </a:solidFill>
          <a:round/>
          <a:headEnd/>
          <a:tailEnd/>
        </a:ln>
        <a:extLst>
          <a:ext uri="{909E8E84-426E-40DD-AFC4-6F175D3DCCD1}">
            <a14:hiddenFill xmlns:a14="http://schemas.microsoft.com/office/drawing/2010/main">
              <a:solidFill>
                <a:srgbClr val="FFFFFF"/>
              </a:solidFill>
            </a14:hiddenFill>
          </a:ext>
        </a:extLst>
      </xdr:spPr>
      <xdr:txBody>
        <a:bodyPr/>
        <a:lstStyle/>
        <a:p>
          <a:endParaRPr lang="en-IN"/>
        </a:p>
      </xdr:txBody>
    </xdr:sp>
    <xdr:clientData/>
  </xdr:twoCellAnchor>
  <xdr:twoCellAnchor>
    <xdr:from>
      <xdr:col>6</xdr:col>
      <xdr:colOff>192176</xdr:colOff>
      <xdr:row>321</xdr:row>
      <xdr:rowOff>142875</xdr:rowOff>
    </xdr:from>
    <xdr:to>
      <xdr:col>6</xdr:col>
      <xdr:colOff>192176</xdr:colOff>
      <xdr:row>323</xdr:row>
      <xdr:rowOff>66675</xdr:rowOff>
    </xdr:to>
    <xdr:sp macro="" textlink="">
      <xdr:nvSpPr>
        <xdr:cNvPr id="22" name="Line 10711">
          <a:extLst>
            <a:ext uri="{FF2B5EF4-FFF2-40B4-BE49-F238E27FC236}">
              <a16:creationId xmlns:a16="http://schemas.microsoft.com/office/drawing/2014/main" id="{4C87ADEF-9EFA-47DF-91C6-82579893EFF3}"/>
            </a:ext>
          </a:extLst>
        </xdr:cNvPr>
        <xdr:cNvSpPr>
          <a:spLocks noChangeShapeType="1"/>
        </xdr:cNvSpPr>
      </xdr:nvSpPr>
      <xdr:spPr bwMode="auto">
        <a:xfrm flipV="1">
          <a:off x="2878226" y="57254775"/>
          <a:ext cx="0" cy="3937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11</xdr:col>
      <xdr:colOff>306476</xdr:colOff>
      <xdr:row>325</xdr:row>
      <xdr:rowOff>114300</xdr:rowOff>
    </xdr:from>
    <xdr:to>
      <xdr:col>12</xdr:col>
      <xdr:colOff>335051</xdr:colOff>
      <xdr:row>325</xdr:row>
      <xdr:rowOff>114300</xdr:rowOff>
    </xdr:to>
    <xdr:sp macro="" textlink="">
      <xdr:nvSpPr>
        <xdr:cNvPr id="23" name="Line 10720">
          <a:extLst>
            <a:ext uri="{FF2B5EF4-FFF2-40B4-BE49-F238E27FC236}">
              <a16:creationId xmlns:a16="http://schemas.microsoft.com/office/drawing/2014/main" id="{D65D6CF9-A215-466C-8D97-B05AE1686242}"/>
            </a:ext>
          </a:extLst>
        </xdr:cNvPr>
        <xdr:cNvSpPr>
          <a:spLocks noChangeShapeType="1"/>
        </xdr:cNvSpPr>
      </xdr:nvSpPr>
      <xdr:spPr bwMode="auto">
        <a:xfrm>
          <a:off x="5500776" y="58064400"/>
          <a:ext cx="530225"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13</xdr:col>
      <xdr:colOff>163600</xdr:colOff>
      <xdr:row>323</xdr:row>
      <xdr:rowOff>28574</xdr:rowOff>
    </xdr:from>
    <xdr:to>
      <xdr:col>16</xdr:col>
      <xdr:colOff>0</xdr:colOff>
      <xdr:row>323</xdr:row>
      <xdr:rowOff>152399</xdr:rowOff>
    </xdr:to>
    <xdr:sp macro="" textlink="">
      <xdr:nvSpPr>
        <xdr:cNvPr id="24" name="Freeform 2950">
          <a:extLst>
            <a:ext uri="{FF2B5EF4-FFF2-40B4-BE49-F238E27FC236}">
              <a16:creationId xmlns:a16="http://schemas.microsoft.com/office/drawing/2014/main" id="{A7326113-C15D-4409-AE47-21F90680C35E}"/>
            </a:ext>
          </a:extLst>
        </xdr:cNvPr>
        <xdr:cNvSpPr>
          <a:spLocks noChangeArrowheads="1"/>
        </xdr:cNvSpPr>
      </xdr:nvSpPr>
      <xdr:spPr bwMode="auto">
        <a:xfrm>
          <a:off x="6361200" y="57610374"/>
          <a:ext cx="1341350" cy="123825"/>
        </a:xfrm>
        <a:custGeom>
          <a:avLst/>
          <a:gdLst>
            <a:gd name="T0" fmla="*/ 729 w 708025"/>
            <a:gd name="T1" fmla="*/ 864 h 115888"/>
            <a:gd name="T2" fmla="*/ 179382 w 708025"/>
            <a:gd name="T3" fmla="*/ 5181 h 115888"/>
            <a:gd name="T4" fmla="*/ 323181 w 708025"/>
            <a:gd name="T5" fmla="*/ 864 h 115888"/>
            <a:gd name="T6" fmla="*/ 175027 w 708025"/>
            <a:gd name="T7" fmla="*/ 10361 h 115888"/>
            <a:gd name="T8" fmla="*/ 729 w 708025"/>
            <a:gd name="T9" fmla="*/ 864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noFill/>
        <a:ln w="9525" algn="ctr">
          <a:solidFill>
            <a:srgbClr val="000000"/>
          </a:solidFill>
          <a:round/>
          <a:headEnd/>
          <a:tailEnd/>
        </a:ln>
      </xdr:spPr>
    </xdr:sp>
    <xdr:clientData/>
  </xdr:twoCellAnchor>
  <xdr:twoCellAnchor>
    <xdr:from>
      <xdr:col>12</xdr:col>
      <xdr:colOff>135026</xdr:colOff>
      <xdr:row>322</xdr:row>
      <xdr:rowOff>0</xdr:rowOff>
    </xdr:from>
    <xdr:to>
      <xdr:col>12</xdr:col>
      <xdr:colOff>135026</xdr:colOff>
      <xdr:row>323</xdr:row>
      <xdr:rowOff>114300</xdr:rowOff>
    </xdr:to>
    <xdr:sp macro="" textlink="">
      <xdr:nvSpPr>
        <xdr:cNvPr id="25" name="Line 10711">
          <a:extLst>
            <a:ext uri="{FF2B5EF4-FFF2-40B4-BE49-F238E27FC236}">
              <a16:creationId xmlns:a16="http://schemas.microsoft.com/office/drawing/2014/main" id="{9AACF103-6BD0-49F0-B5F2-9A1A6E675B23}"/>
            </a:ext>
          </a:extLst>
        </xdr:cNvPr>
        <xdr:cNvSpPr>
          <a:spLocks noChangeShapeType="1"/>
        </xdr:cNvSpPr>
      </xdr:nvSpPr>
      <xdr:spPr bwMode="auto">
        <a:xfrm flipV="1">
          <a:off x="5830976" y="57397650"/>
          <a:ext cx="0" cy="2984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14</xdr:col>
      <xdr:colOff>344576</xdr:colOff>
      <xdr:row>321</xdr:row>
      <xdr:rowOff>171450</xdr:rowOff>
    </xdr:from>
    <xdr:to>
      <xdr:col>14</xdr:col>
      <xdr:colOff>344576</xdr:colOff>
      <xdr:row>323</xdr:row>
      <xdr:rowOff>95250</xdr:rowOff>
    </xdr:to>
    <xdr:sp macro="" textlink="">
      <xdr:nvSpPr>
        <xdr:cNvPr id="26" name="Line 10711">
          <a:extLst>
            <a:ext uri="{FF2B5EF4-FFF2-40B4-BE49-F238E27FC236}">
              <a16:creationId xmlns:a16="http://schemas.microsoft.com/office/drawing/2014/main" id="{6ED43289-A97A-42EB-B92C-B1C00357C922}"/>
            </a:ext>
          </a:extLst>
        </xdr:cNvPr>
        <xdr:cNvSpPr>
          <a:spLocks noChangeShapeType="1"/>
        </xdr:cNvSpPr>
      </xdr:nvSpPr>
      <xdr:spPr bwMode="auto">
        <a:xfrm flipV="1">
          <a:off x="7043826" y="57283350"/>
          <a:ext cx="0" cy="3937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12</xdr:col>
      <xdr:colOff>9922</xdr:colOff>
      <xdr:row>21</xdr:row>
      <xdr:rowOff>156151</xdr:rowOff>
    </xdr:from>
    <xdr:to>
      <xdr:col>13</xdr:col>
      <xdr:colOff>0</xdr:colOff>
      <xdr:row>23</xdr:row>
      <xdr:rowOff>182821</xdr:rowOff>
    </xdr:to>
    <xdr:sp macro="" textlink="">
      <xdr:nvSpPr>
        <xdr:cNvPr id="27" name="3">
          <a:extLst>
            <a:ext uri="{FF2B5EF4-FFF2-40B4-BE49-F238E27FC236}">
              <a16:creationId xmlns:a16="http://schemas.microsoft.com/office/drawing/2014/main" id="{AFB29081-0566-469C-9EE5-A560F33BCE40}"/>
            </a:ext>
          </a:extLst>
        </xdr:cNvPr>
        <xdr:cNvSpPr>
          <a:spLocks noChangeArrowheads="1"/>
        </xdr:cNvSpPr>
      </xdr:nvSpPr>
      <xdr:spPr bwMode="auto">
        <a:xfrm>
          <a:off x="5705872" y="4226501"/>
          <a:ext cx="491728" cy="394970"/>
        </a:xfrm>
        <a:prstGeom prst="triangle">
          <a:avLst>
            <a:gd name="adj" fmla="val 50000"/>
          </a:avLst>
        </a:prstGeom>
        <a:solidFill>
          <a:srgbClr val="00B0F0"/>
        </a:solidFill>
        <a:ln w="9525">
          <a:solidFill>
            <a:srgbClr val="000000"/>
          </a:solidFill>
          <a:miter lim="800000"/>
          <a:headEnd/>
          <a:tailEnd/>
        </a:ln>
      </xdr:spPr>
      <xdr:txBody>
        <a:bodyPr/>
        <a:lstStyle/>
        <a:p>
          <a:endParaRPr lang="en-IN"/>
        </a:p>
      </xdr:txBody>
    </xdr:sp>
    <xdr:clientData/>
  </xdr:twoCellAnchor>
  <xdr:twoCellAnchor>
    <xdr:from>
      <xdr:col>10</xdr:col>
      <xdr:colOff>0</xdr:colOff>
      <xdr:row>21</xdr:row>
      <xdr:rowOff>134937</xdr:rowOff>
    </xdr:from>
    <xdr:to>
      <xdr:col>11</xdr:col>
      <xdr:colOff>0</xdr:colOff>
      <xdr:row>24</xdr:row>
      <xdr:rowOff>0</xdr:rowOff>
    </xdr:to>
    <xdr:sp macro="" textlink="">
      <xdr:nvSpPr>
        <xdr:cNvPr id="28" name="0/0">
          <a:extLst>
            <a:ext uri="{FF2B5EF4-FFF2-40B4-BE49-F238E27FC236}">
              <a16:creationId xmlns:a16="http://schemas.microsoft.com/office/drawing/2014/main" id="{A57CDB29-A9E3-47B4-BAF7-D7984C49AEA8}"/>
            </a:ext>
          </a:extLst>
        </xdr:cNvPr>
        <xdr:cNvSpPr>
          <a:spLocks noChangeArrowheads="1"/>
        </xdr:cNvSpPr>
      </xdr:nvSpPr>
      <xdr:spPr bwMode="auto">
        <a:xfrm>
          <a:off x="4692650" y="4205287"/>
          <a:ext cx="501650" cy="423863"/>
        </a:xfrm>
        <a:prstGeom prst="triangle">
          <a:avLst>
            <a:gd name="adj" fmla="val 50000"/>
          </a:avLst>
        </a:prstGeom>
        <a:noFill/>
        <a:ln w="9525">
          <a:solidFill>
            <a:srgbClr val="000000"/>
          </a:solidFill>
          <a:miter lim="800000"/>
          <a:headEnd/>
          <a:tailEnd/>
        </a:ln>
      </xdr:spPr>
      <xdr:txBody>
        <a:bodyPr/>
        <a:lstStyle/>
        <a:p>
          <a:endParaRPr lang="en-IN"/>
        </a:p>
      </xdr:txBody>
    </xdr:sp>
    <xdr:clientData/>
  </xdr:twoCellAnchor>
  <xdr:twoCellAnchor>
    <xdr:from>
      <xdr:col>12</xdr:col>
      <xdr:colOff>163746</xdr:colOff>
      <xdr:row>21</xdr:row>
      <xdr:rowOff>170173</xdr:rowOff>
    </xdr:from>
    <xdr:to>
      <xdr:col>14</xdr:col>
      <xdr:colOff>252689</xdr:colOff>
      <xdr:row>22</xdr:row>
      <xdr:rowOff>94918</xdr:rowOff>
    </xdr:to>
    <xdr:sp macro="" textlink="">
      <xdr:nvSpPr>
        <xdr:cNvPr id="29" name="Freeform 10708">
          <a:extLst>
            <a:ext uri="{FF2B5EF4-FFF2-40B4-BE49-F238E27FC236}">
              <a16:creationId xmlns:a16="http://schemas.microsoft.com/office/drawing/2014/main" id="{9138CC9A-4F9C-410E-B721-77F853C31B98}"/>
            </a:ext>
          </a:extLst>
        </xdr:cNvPr>
        <xdr:cNvSpPr>
          <a:spLocks/>
        </xdr:cNvSpPr>
      </xdr:nvSpPr>
      <xdr:spPr bwMode="auto">
        <a:xfrm>
          <a:off x="5859696" y="4240523"/>
          <a:ext cx="1092243" cy="108895"/>
        </a:xfrm>
        <a:custGeom>
          <a:avLst/>
          <a:gdLst>
            <a:gd name="T0" fmla="*/ 0 w 121"/>
            <a:gd name="T1" fmla="*/ 2147483647 h 43"/>
            <a:gd name="T2" fmla="*/ 2147483647 w 121"/>
            <a:gd name="T3" fmla="*/ 2147483647 h 43"/>
            <a:gd name="T4" fmla="*/ 2147483647 w 121"/>
            <a:gd name="T5" fmla="*/ 2147483647 h 43"/>
            <a:gd name="T6" fmla="*/ 2147483647 w 121"/>
            <a:gd name="T7" fmla="*/ 2147483647 h 43"/>
            <a:gd name="T8" fmla="*/ 0 w 121"/>
            <a:gd name="T9" fmla="*/ 2147483647 h 43"/>
            <a:gd name="T10" fmla="*/ 0 60000 65536"/>
            <a:gd name="T11" fmla="*/ 0 60000 65536"/>
            <a:gd name="T12" fmla="*/ 0 60000 65536"/>
            <a:gd name="T13" fmla="*/ 0 60000 65536"/>
            <a:gd name="T14" fmla="*/ 0 60000 65536"/>
            <a:gd name="T15" fmla="*/ 0 w 121"/>
            <a:gd name="T16" fmla="*/ 0 h 43"/>
            <a:gd name="T17" fmla="*/ 121 w 121"/>
            <a:gd name="T18" fmla="*/ 43 h 43"/>
          </a:gdLst>
          <a:ahLst/>
          <a:cxnLst>
            <a:cxn ang="T10">
              <a:pos x="T0" y="T1"/>
            </a:cxn>
            <a:cxn ang="T11">
              <a:pos x="T2" y="T3"/>
            </a:cxn>
            <a:cxn ang="T12">
              <a:pos x="T4" y="T5"/>
            </a:cxn>
            <a:cxn ang="T13">
              <a:pos x="T6" y="T7"/>
            </a:cxn>
            <a:cxn ang="T14">
              <a:pos x="T8" y="T9"/>
            </a:cxn>
          </a:cxnLst>
          <a:rect l="T15" t="T16" r="T17" b="T18"/>
          <a:pathLst>
            <a:path w="121" h="43">
              <a:moveTo>
                <a:pt x="0" y="3"/>
              </a:moveTo>
              <a:cubicBezTo>
                <a:pt x="0" y="0"/>
                <a:pt x="41" y="23"/>
                <a:pt x="61" y="23"/>
              </a:cubicBezTo>
              <a:cubicBezTo>
                <a:pt x="81" y="23"/>
                <a:pt x="121" y="0"/>
                <a:pt x="121" y="3"/>
              </a:cubicBezTo>
              <a:cubicBezTo>
                <a:pt x="121" y="6"/>
                <a:pt x="81" y="43"/>
                <a:pt x="61" y="43"/>
              </a:cubicBezTo>
              <a:cubicBezTo>
                <a:pt x="41" y="43"/>
                <a:pt x="0" y="6"/>
                <a:pt x="0" y="3"/>
              </a:cubicBezTo>
              <a:close/>
            </a:path>
          </a:pathLst>
        </a:custGeom>
        <a:noFill/>
        <a:ln w="9525">
          <a:solidFill>
            <a:srgbClr val="000000"/>
          </a:solidFill>
          <a:round/>
          <a:headEnd/>
          <a:tailEnd/>
        </a:ln>
      </xdr:spPr>
    </xdr:sp>
    <xdr:clientData/>
  </xdr:twoCellAnchor>
  <xdr:twoCellAnchor>
    <xdr:from>
      <xdr:col>10</xdr:col>
      <xdr:colOff>225840</xdr:colOff>
      <xdr:row>21</xdr:row>
      <xdr:rowOff>170173</xdr:rowOff>
    </xdr:from>
    <xdr:to>
      <xdr:col>12</xdr:col>
      <xdr:colOff>233341</xdr:colOff>
      <xdr:row>22</xdr:row>
      <xdr:rowOff>83012</xdr:rowOff>
    </xdr:to>
    <xdr:sp macro="" textlink="">
      <xdr:nvSpPr>
        <xdr:cNvPr id="30" name="Freeform 10708">
          <a:extLst>
            <a:ext uri="{FF2B5EF4-FFF2-40B4-BE49-F238E27FC236}">
              <a16:creationId xmlns:a16="http://schemas.microsoft.com/office/drawing/2014/main" id="{901F1A93-9FEF-430A-8F7F-C3A5C84F882F}"/>
            </a:ext>
          </a:extLst>
        </xdr:cNvPr>
        <xdr:cNvSpPr>
          <a:spLocks/>
        </xdr:cNvSpPr>
      </xdr:nvSpPr>
      <xdr:spPr bwMode="auto">
        <a:xfrm>
          <a:off x="4918490" y="4240523"/>
          <a:ext cx="1010801" cy="96989"/>
        </a:xfrm>
        <a:custGeom>
          <a:avLst/>
          <a:gdLst>
            <a:gd name="T0" fmla="*/ 0 w 121"/>
            <a:gd name="T1" fmla="*/ 2147483647 h 43"/>
            <a:gd name="T2" fmla="*/ 2147483647 w 121"/>
            <a:gd name="T3" fmla="*/ 2147483647 h 43"/>
            <a:gd name="T4" fmla="*/ 2147483647 w 121"/>
            <a:gd name="T5" fmla="*/ 2147483647 h 43"/>
            <a:gd name="T6" fmla="*/ 2147483647 w 121"/>
            <a:gd name="T7" fmla="*/ 2147483647 h 43"/>
            <a:gd name="T8" fmla="*/ 0 w 121"/>
            <a:gd name="T9" fmla="*/ 2147483647 h 43"/>
            <a:gd name="T10" fmla="*/ 0 60000 65536"/>
            <a:gd name="T11" fmla="*/ 0 60000 65536"/>
            <a:gd name="T12" fmla="*/ 0 60000 65536"/>
            <a:gd name="T13" fmla="*/ 0 60000 65536"/>
            <a:gd name="T14" fmla="*/ 0 60000 65536"/>
            <a:gd name="T15" fmla="*/ 0 w 121"/>
            <a:gd name="T16" fmla="*/ 0 h 43"/>
            <a:gd name="T17" fmla="*/ 121 w 121"/>
            <a:gd name="T18" fmla="*/ 43 h 43"/>
          </a:gdLst>
          <a:ahLst/>
          <a:cxnLst>
            <a:cxn ang="T10">
              <a:pos x="T0" y="T1"/>
            </a:cxn>
            <a:cxn ang="T11">
              <a:pos x="T2" y="T3"/>
            </a:cxn>
            <a:cxn ang="T12">
              <a:pos x="T4" y="T5"/>
            </a:cxn>
            <a:cxn ang="T13">
              <a:pos x="T6" y="T7"/>
            </a:cxn>
            <a:cxn ang="T14">
              <a:pos x="T8" y="T9"/>
            </a:cxn>
          </a:cxnLst>
          <a:rect l="T15" t="T16" r="T17" b="T18"/>
          <a:pathLst>
            <a:path w="121" h="43">
              <a:moveTo>
                <a:pt x="0" y="3"/>
              </a:moveTo>
              <a:cubicBezTo>
                <a:pt x="0" y="0"/>
                <a:pt x="41" y="23"/>
                <a:pt x="61" y="23"/>
              </a:cubicBezTo>
              <a:cubicBezTo>
                <a:pt x="81" y="23"/>
                <a:pt x="121" y="0"/>
                <a:pt x="121" y="3"/>
              </a:cubicBezTo>
              <a:cubicBezTo>
                <a:pt x="121" y="6"/>
                <a:pt x="81" y="43"/>
                <a:pt x="61" y="43"/>
              </a:cubicBezTo>
              <a:cubicBezTo>
                <a:pt x="41" y="43"/>
                <a:pt x="0" y="6"/>
                <a:pt x="0" y="3"/>
              </a:cubicBezTo>
              <a:close/>
            </a:path>
          </a:pathLst>
        </a:custGeom>
        <a:noFill/>
        <a:ln w="9525">
          <a:solidFill>
            <a:srgbClr val="000000"/>
          </a:solidFill>
          <a:round/>
          <a:headEnd/>
          <a:tailEnd/>
        </a:ln>
      </xdr:spPr>
    </xdr:sp>
    <xdr:clientData/>
  </xdr:twoCellAnchor>
  <xdr:twoCellAnchor>
    <xdr:from>
      <xdr:col>16</xdr:col>
      <xdr:colOff>595</xdr:colOff>
      <xdr:row>21</xdr:row>
      <xdr:rowOff>158505</xdr:rowOff>
    </xdr:from>
    <xdr:to>
      <xdr:col>17</xdr:col>
      <xdr:colOff>0</xdr:colOff>
      <xdr:row>23</xdr:row>
      <xdr:rowOff>185175</xdr:rowOff>
    </xdr:to>
    <xdr:sp macro="" textlink="">
      <xdr:nvSpPr>
        <xdr:cNvPr id="31" name="3">
          <a:extLst>
            <a:ext uri="{FF2B5EF4-FFF2-40B4-BE49-F238E27FC236}">
              <a16:creationId xmlns:a16="http://schemas.microsoft.com/office/drawing/2014/main" id="{D08948D6-7AD9-42A8-80EF-A7DC79C6A411}"/>
            </a:ext>
          </a:extLst>
        </xdr:cNvPr>
        <xdr:cNvSpPr>
          <a:spLocks noChangeArrowheads="1"/>
        </xdr:cNvSpPr>
      </xdr:nvSpPr>
      <xdr:spPr bwMode="auto">
        <a:xfrm>
          <a:off x="7703145" y="4228855"/>
          <a:ext cx="539155" cy="394970"/>
        </a:xfrm>
        <a:prstGeom prst="triangle">
          <a:avLst>
            <a:gd name="adj" fmla="val 50000"/>
          </a:avLst>
        </a:prstGeom>
        <a:solidFill>
          <a:srgbClr val="00B0F0"/>
        </a:solidFill>
        <a:ln w="9525">
          <a:solidFill>
            <a:srgbClr val="000000"/>
          </a:solidFill>
          <a:miter lim="800000"/>
          <a:headEnd/>
          <a:tailEnd/>
        </a:ln>
      </xdr:spPr>
      <xdr:txBody>
        <a:bodyPr/>
        <a:lstStyle/>
        <a:p>
          <a:endParaRPr lang="en-IN"/>
        </a:p>
      </xdr:txBody>
    </xdr:sp>
    <xdr:clientData/>
  </xdr:twoCellAnchor>
  <xdr:twoCellAnchor>
    <xdr:from>
      <xdr:col>14</xdr:col>
      <xdr:colOff>0</xdr:colOff>
      <xdr:row>21</xdr:row>
      <xdr:rowOff>174684</xdr:rowOff>
    </xdr:from>
    <xdr:to>
      <xdr:col>15</xdr:col>
      <xdr:colOff>2054</xdr:colOff>
      <xdr:row>24</xdr:row>
      <xdr:rowOff>1</xdr:rowOff>
    </xdr:to>
    <xdr:sp macro="" textlink="">
      <xdr:nvSpPr>
        <xdr:cNvPr id="32" name="0/0">
          <a:extLst>
            <a:ext uri="{FF2B5EF4-FFF2-40B4-BE49-F238E27FC236}">
              <a16:creationId xmlns:a16="http://schemas.microsoft.com/office/drawing/2014/main" id="{1F6B0407-ED44-48F7-92CA-A73AEBCCB268}"/>
            </a:ext>
          </a:extLst>
        </xdr:cNvPr>
        <xdr:cNvSpPr>
          <a:spLocks noChangeArrowheads="1"/>
        </xdr:cNvSpPr>
      </xdr:nvSpPr>
      <xdr:spPr bwMode="auto">
        <a:xfrm>
          <a:off x="6699250" y="4245034"/>
          <a:ext cx="503704" cy="384117"/>
        </a:xfrm>
        <a:prstGeom prst="triangle">
          <a:avLst>
            <a:gd name="adj" fmla="val 50000"/>
          </a:avLst>
        </a:prstGeom>
        <a:solidFill>
          <a:srgbClr val="00B0F0"/>
        </a:solidFill>
        <a:ln w="9525">
          <a:solidFill>
            <a:srgbClr val="000000"/>
          </a:solidFill>
          <a:miter lim="800000"/>
          <a:headEnd/>
          <a:tailEnd/>
        </a:ln>
      </xdr:spPr>
      <xdr:txBody>
        <a:bodyPr/>
        <a:lstStyle/>
        <a:p>
          <a:pPr marL="0" indent="0"/>
          <a:endParaRPr lang="en-IN" sz="1100">
            <a:latin typeface="+mn-lt"/>
            <a:ea typeface="+mn-ea"/>
            <a:cs typeface="+mn-cs"/>
          </a:endParaRPr>
        </a:p>
      </xdr:txBody>
    </xdr:sp>
    <xdr:clientData/>
  </xdr:twoCellAnchor>
  <xdr:twoCellAnchor>
    <xdr:from>
      <xdr:col>16</xdr:col>
      <xdr:colOff>230823</xdr:colOff>
      <xdr:row>22</xdr:row>
      <xdr:rowOff>0</xdr:rowOff>
    </xdr:from>
    <xdr:to>
      <xdr:col>18</xdr:col>
      <xdr:colOff>248046</xdr:colOff>
      <xdr:row>22</xdr:row>
      <xdr:rowOff>97272</xdr:rowOff>
    </xdr:to>
    <xdr:sp macro="" textlink="">
      <xdr:nvSpPr>
        <xdr:cNvPr id="33" name="Freeform 10708">
          <a:extLst>
            <a:ext uri="{FF2B5EF4-FFF2-40B4-BE49-F238E27FC236}">
              <a16:creationId xmlns:a16="http://schemas.microsoft.com/office/drawing/2014/main" id="{AFDA4176-8282-42C1-BFD6-8176FE52223E}"/>
            </a:ext>
          </a:extLst>
        </xdr:cNvPr>
        <xdr:cNvSpPr>
          <a:spLocks/>
        </xdr:cNvSpPr>
      </xdr:nvSpPr>
      <xdr:spPr bwMode="auto">
        <a:xfrm>
          <a:off x="7933373" y="4254500"/>
          <a:ext cx="1058623" cy="97272"/>
        </a:xfrm>
        <a:custGeom>
          <a:avLst/>
          <a:gdLst>
            <a:gd name="T0" fmla="*/ 0 w 121"/>
            <a:gd name="T1" fmla="*/ 2147483647 h 43"/>
            <a:gd name="T2" fmla="*/ 2147483647 w 121"/>
            <a:gd name="T3" fmla="*/ 2147483647 h 43"/>
            <a:gd name="T4" fmla="*/ 2147483647 w 121"/>
            <a:gd name="T5" fmla="*/ 2147483647 h 43"/>
            <a:gd name="T6" fmla="*/ 2147483647 w 121"/>
            <a:gd name="T7" fmla="*/ 2147483647 h 43"/>
            <a:gd name="T8" fmla="*/ 0 w 121"/>
            <a:gd name="T9" fmla="*/ 2147483647 h 43"/>
            <a:gd name="T10" fmla="*/ 0 60000 65536"/>
            <a:gd name="T11" fmla="*/ 0 60000 65536"/>
            <a:gd name="T12" fmla="*/ 0 60000 65536"/>
            <a:gd name="T13" fmla="*/ 0 60000 65536"/>
            <a:gd name="T14" fmla="*/ 0 60000 65536"/>
            <a:gd name="T15" fmla="*/ 0 w 121"/>
            <a:gd name="T16" fmla="*/ 0 h 43"/>
            <a:gd name="T17" fmla="*/ 121 w 121"/>
            <a:gd name="T18" fmla="*/ 43 h 43"/>
          </a:gdLst>
          <a:ahLst/>
          <a:cxnLst>
            <a:cxn ang="T10">
              <a:pos x="T0" y="T1"/>
            </a:cxn>
            <a:cxn ang="T11">
              <a:pos x="T2" y="T3"/>
            </a:cxn>
            <a:cxn ang="T12">
              <a:pos x="T4" y="T5"/>
            </a:cxn>
            <a:cxn ang="T13">
              <a:pos x="T6" y="T7"/>
            </a:cxn>
            <a:cxn ang="T14">
              <a:pos x="T8" y="T9"/>
            </a:cxn>
          </a:cxnLst>
          <a:rect l="T15" t="T16" r="T17" b="T18"/>
          <a:pathLst>
            <a:path w="121" h="43">
              <a:moveTo>
                <a:pt x="0" y="3"/>
              </a:moveTo>
              <a:cubicBezTo>
                <a:pt x="0" y="0"/>
                <a:pt x="41" y="23"/>
                <a:pt x="61" y="23"/>
              </a:cubicBezTo>
              <a:cubicBezTo>
                <a:pt x="81" y="23"/>
                <a:pt x="121" y="0"/>
                <a:pt x="121" y="3"/>
              </a:cubicBezTo>
              <a:cubicBezTo>
                <a:pt x="121" y="6"/>
                <a:pt x="81" y="43"/>
                <a:pt x="61" y="43"/>
              </a:cubicBezTo>
              <a:cubicBezTo>
                <a:pt x="41" y="43"/>
                <a:pt x="0" y="6"/>
                <a:pt x="0" y="3"/>
              </a:cubicBezTo>
              <a:close/>
            </a:path>
          </a:pathLst>
        </a:custGeom>
        <a:noFill/>
        <a:ln w="9525">
          <a:solidFill>
            <a:srgbClr val="000000"/>
          </a:solidFill>
          <a:round/>
          <a:headEnd/>
          <a:tailEnd/>
        </a:ln>
      </xdr:spPr>
    </xdr:sp>
    <xdr:clientData/>
  </xdr:twoCellAnchor>
  <xdr:twoCellAnchor>
    <xdr:from>
      <xdr:col>14</xdr:col>
      <xdr:colOff>230530</xdr:colOff>
      <xdr:row>22</xdr:row>
      <xdr:rowOff>3855</xdr:rowOff>
    </xdr:from>
    <xdr:to>
      <xdr:col>16</xdr:col>
      <xdr:colOff>223028</xdr:colOff>
      <xdr:row>22</xdr:row>
      <xdr:rowOff>105210</xdr:rowOff>
    </xdr:to>
    <xdr:sp macro="" textlink="">
      <xdr:nvSpPr>
        <xdr:cNvPr id="34" name="Freeform 10708">
          <a:extLst>
            <a:ext uri="{FF2B5EF4-FFF2-40B4-BE49-F238E27FC236}">
              <a16:creationId xmlns:a16="http://schemas.microsoft.com/office/drawing/2014/main" id="{F8252AE0-FEBF-4982-95AB-4646379D380D}"/>
            </a:ext>
          </a:extLst>
        </xdr:cNvPr>
        <xdr:cNvSpPr>
          <a:spLocks/>
        </xdr:cNvSpPr>
      </xdr:nvSpPr>
      <xdr:spPr bwMode="auto">
        <a:xfrm>
          <a:off x="6929780" y="4258355"/>
          <a:ext cx="995798" cy="101355"/>
        </a:xfrm>
        <a:custGeom>
          <a:avLst/>
          <a:gdLst>
            <a:gd name="T0" fmla="*/ 0 w 121"/>
            <a:gd name="T1" fmla="*/ 2147483647 h 43"/>
            <a:gd name="T2" fmla="*/ 2147483647 w 121"/>
            <a:gd name="T3" fmla="*/ 2147483647 h 43"/>
            <a:gd name="T4" fmla="*/ 2147483647 w 121"/>
            <a:gd name="T5" fmla="*/ 2147483647 h 43"/>
            <a:gd name="T6" fmla="*/ 2147483647 w 121"/>
            <a:gd name="T7" fmla="*/ 2147483647 h 43"/>
            <a:gd name="T8" fmla="*/ 0 w 121"/>
            <a:gd name="T9" fmla="*/ 2147483647 h 43"/>
            <a:gd name="T10" fmla="*/ 0 60000 65536"/>
            <a:gd name="T11" fmla="*/ 0 60000 65536"/>
            <a:gd name="T12" fmla="*/ 0 60000 65536"/>
            <a:gd name="T13" fmla="*/ 0 60000 65536"/>
            <a:gd name="T14" fmla="*/ 0 60000 65536"/>
            <a:gd name="T15" fmla="*/ 0 w 121"/>
            <a:gd name="T16" fmla="*/ 0 h 43"/>
            <a:gd name="T17" fmla="*/ 121 w 121"/>
            <a:gd name="T18" fmla="*/ 43 h 43"/>
          </a:gdLst>
          <a:ahLst/>
          <a:cxnLst>
            <a:cxn ang="T10">
              <a:pos x="T0" y="T1"/>
            </a:cxn>
            <a:cxn ang="T11">
              <a:pos x="T2" y="T3"/>
            </a:cxn>
            <a:cxn ang="T12">
              <a:pos x="T4" y="T5"/>
            </a:cxn>
            <a:cxn ang="T13">
              <a:pos x="T6" y="T7"/>
            </a:cxn>
            <a:cxn ang="T14">
              <a:pos x="T8" y="T9"/>
            </a:cxn>
          </a:cxnLst>
          <a:rect l="T15" t="T16" r="T17" b="T18"/>
          <a:pathLst>
            <a:path w="121" h="43">
              <a:moveTo>
                <a:pt x="0" y="3"/>
              </a:moveTo>
              <a:cubicBezTo>
                <a:pt x="0" y="0"/>
                <a:pt x="41" y="23"/>
                <a:pt x="61" y="23"/>
              </a:cubicBezTo>
              <a:cubicBezTo>
                <a:pt x="81" y="23"/>
                <a:pt x="121" y="0"/>
                <a:pt x="121" y="3"/>
              </a:cubicBezTo>
              <a:cubicBezTo>
                <a:pt x="121" y="6"/>
                <a:pt x="81" y="43"/>
                <a:pt x="61" y="43"/>
              </a:cubicBezTo>
              <a:cubicBezTo>
                <a:pt x="41" y="43"/>
                <a:pt x="0" y="6"/>
                <a:pt x="0" y="3"/>
              </a:cubicBezTo>
              <a:close/>
            </a:path>
          </a:pathLst>
        </a:custGeom>
        <a:noFill/>
        <a:ln w="9525">
          <a:solidFill>
            <a:srgbClr val="000000"/>
          </a:solidFill>
          <a:round/>
          <a:headEnd/>
          <a:tailEnd/>
        </a:ln>
      </xdr:spPr>
    </xdr:sp>
    <xdr:clientData/>
  </xdr:twoCellAnchor>
  <xdr:twoCellAnchor>
    <xdr:from>
      <xdr:col>19</xdr:col>
      <xdr:colOff>486172</xdr:colOff>
      <xdr:row>21</xdr:row>
      <xdr:rowOff>156997</xdr:rowOff>
    </xdr:from>
    <xdr:to>
      <xdr:col>21</xdr:col>
      <xdr:colOff>9922</xdr:colOff>
      <xdr:row>23</xdr:row>
      <xdr:rowOff>183667</xdr:rowOff>
    </xdr:to>
    <xdr:sp macro="" textlink="">
      <xdr:nvSpPr>
        <xdr:cNvPr id="35" name="3">
          <a:extLst>
            <a:ext uri="{FF2B5EF4-FFF2-40B4-BE49-F238E27FC236}">
              <a16:creationId xmlns:a16="http://schemas.microsoft.com/office/drawing/2014/main" id="{E71B6E45-CCF8-4A4B-88A3-EE1F336E30E8}"/>
            </a:ext>
          </a:extLst>
        </xdr:cNvPr>
        <xdr:cNvSpPr>
          <a:spLocks noChangeArrowheads="1"/>
        </xdr:cNvSpPr>
      </xdr:nvSpPr>
      <xdr:spPr bwMode="auto">
        <a:xfrm>
          <a:off x="9731772" y="4227347"/>
          <a:ext cx="527050" cy="394970"/>
        </a:xfrm>
        <a:prstGeom prst="triangle">
          <a:avLst>
            <a:gd name="adj" fmla="val 50000"/>
          </a:avLst>
        </a:prstGeom>
        <a:solidFill>
          <a:srgbClr val="00B0F0"/>
        </a:solidFill>
        <a:ln w="9525">
          <a:solidFill>
            <a:srgbClr val="000000"/>
          </a:solidFill>
          <a:miter lim="800000"/>
          <a:headEnd/>
          <a:tailEnd/>
        </a:ln>
      </xdr:spPr>
      <xdr:txBody>
        <a:bodyPr/>
        <a:lstStyle/>
        <a:p>
          <a:pPr marL="0" indent="0"/>
          <a:endParaRPr lang="en-IN" sz="1100">
            <a:latin typeface="+mn-lt"/>
            <a:ea typeface="+mn-ea"/>
            <a:cs typeface="+mn-cs"/>
          </a:endParaRPr>
        </a:p>
      </xdr:txBody>
    </xdr:sp>
    <xdr:clientData/>
  </xdr:twoCellAnchor>
  <xdr:twoCellAnchor>
    <xdr:from>
      <xdr:col>18</xdr:col>
      <xdr:colOff>3967</xdr:colOff>
      <xdr:row>21</xdr:row>
      <xdr:rowOff>175959</xdr:rowOff>
    </xdr:from>
    <xdr:to>
      <xdr:col>18</xdr:col>
      <xdr:colOff>545703</xdr:colOff>
      <xdr:row>23</xdr:row>
      <xdr:rowOff>178594</xdr:rowOff>
    </xdr:to>
    <xdr:sp macro="" textlink="">
      <xdr:nvSpPr>
        <xdr:cNvPr id="36" name="0/0">
          <a:extLst>
            <a:ext uri="{FF2B5EF4-FFF2-40B4-BE49-F238E27FC236}">
              <a16:creationId xmlns:a16="http://schemas.microsoft.com/office/drawing/2014/main" id="{7AD51D82-F818-4EB1-A227-726F85A42947}"/>
            </a:ext>
          </a:extLst>
        </xdr:cNvPr>
        <xdr:cNvSpPr>
          <a:spLocks noChangeArrowheads="1"/>
        </xdr:cNvSpPr>
      </xdr:nvSpPr>
      <xdr:spPr bwMode="auto">
        <a:xfrm>
          <a:off x="8747917" y="4246309"/>
          <a:ext cx="497286" cy="370935"/>
        </a:xfrm>
        <a:prstGeom prst="triangle">
          <a:avLst>
            <a:gd name="adj" fmla="val 50000"/>
          </a:avLst>
        </a:prstGeom>
        <a:solidFill>
          <a:srgbClr val="00B0F0"/>
        </a:solidFill>
        <a:ln w="9525">
          <a:solidFill>
            <a:srgbClr val="000000"/>
          </a:solidFill>
          <a:miter lim="800000"/>
          <a:headEnd/>
          <a:tailEnd/>
        </a:ln>
      </xdr:spPr>
      <xdr:txBody>
        <a:bodyPr/>
        <a:lstStyle/>
        <a:p>
          <a:pPr marL="0" indent="0"/>
          <a:endParaRPr lang="en-IN" sz="1100">
            <a:latin typeface="+mn-lt"/>
            <a:ea typeface="+mn-ea"/>
            <a:cs typeface="+mn-cs"/>
          </a:endParaRPr>
        </a:p>
      </xdr:txBody>
    </xdr:sp>
    <xdr:clientData/>
  </xdr:twoCellAnchor>
  <xdr:twoCellAnchor>
    <xdr:from>
      <xdr:col>20</xdr:col>
      <xdr:colOff>176268</xdr:colOff>
      <xdr:row>21</xdr:row>
      <xdr:rowOff>178094</xdr:rowOff>
    </xdr:from>
    <xdr:to>
      <xdr:col>22</xdr:col>
      <xdr:colOff>181376</xdr:colOff>
      <xdr:row>22</xdr:row>
      <xdr:rowOff>95763</xdr:rowOff>
    </xdr:to>
    <xdr:sp macro="" textlink="">
      <xdr:nvSpPr>
        <xdr:cNvPr id="37" name="Freeform 10708">
          <a:extLst>
            <a:ext uri="{FF2B5EF4-FFF2-40B4-BE49-F238E27FC236}">
              <a16:creationId xmlns:a16="http://schemas.microsoft.com/office/drawing/2014/main" id="{19CE8810-5045-4DBF-89AA-95A134B19A52}"/>
            </a:ext>
          </a:extLst>
        </xdr:cNvPr>
        <xdr:cNvSpPr>
          <a:spLocks/>
        </xdr:cNvSpPr>
      </xdr:nvSpPr>
      <xdr:spPr bwMode="auto">
        <a:xfrm>
          <a:off x="9923518" y="4248444"/>
          <a:ext cx="1008408" cy="101819"/>
        </a:xfrm>
        <a:custGeom>
          <a:avLst/>
          <a:gdLst>
            <a:gd name="T0" fmla="*/ 0 w 121"/>
            <a:gd name="T1" fmla="*/ 2147483647 h 43"/>
            <a:gd name="T2" fmla="*/ 2147483647 w 121"/>
            <a:gd name="T3" fmla="*/ 2147483647 h 43"/>
            <a:gd name="T4" fmla="*/ 2147483647 w 121"/>
            <a:gd name="T5" fmla="*/ 2147483647 h 43"/>
            <a:gd name="T6" fmla="*/ 2147483647 w 121"/>
            <a:gd name="T7" fmla="*/ 2147483647 h 43"/>
            <a:gd name="T8" fmla="*/ 0 w 121"/>
            <a:gd name="T9" fmla="*/ 2147483647 h 43"/>
            <a:gd name="T10" fmla="*/ 0 60000 65536"/>
            <a:gd name="T11" fmla="*/ 0 60000 65536"/>
            <a:gd name="T12" fmla="*/ 0 60000 65536"/>
            <a:gd name="T13" fmla="*/ 0 60000 65536"/>
            <a:gd name="T14" fmla="*/ 0 60000 65536"/>
            <a:gd name="T15" fmla="*/ 0 w 121"/>
            <a:gd name="T16" fmla="*/ 0 h 43"/>
            <a:gd name="T17" fmla="*/ 121 w 121"/>
            <a:gd name="T18" fmla="*/ 43 h 43"/>
          </a:gdLst>
          <a:ahLst/>
          <a:cxnLst>
            <a:cxn ang="T10">
              <a:pos x="T0" y="T1"/>
            </a:cxn>
            <a:cxn ang="T11">
              <a:pos x="T2" y="T3"/>
            </a:cxn>
            <a:cxn ang="T12">
              <a:pos x="T4" y="T5"/>
            </a:cxn>
            <a:cxn ang="T13">
              <a:pos x="T6" y="T7"/>
            </a:cxn>
            <a:cxn ang="T14">
              <a:pos x="T8" y="T9"/>
            </a:cxn>
          </a:cxnLst>
          <a:rect l="T15" t="T16" r="T17" b="T18"/>
          <a:pathLst>
            <a:path w="121" h="43">
              <a:moveTo>
                <a:pt x="0" y="3"/>
              </a:moveTo>
              <a:cubicBezTo>
                <a:pt x="0" y="0"/>
                <a:pt x="41" y="23"/>
                <a:pt x="61" y="23"/>
              </a:cubicBezTo>
              <a:cubicBezTo>
                <a:pt x="81" y="23"/>
                <a:pt x="121" y="0"/>
                <a:pt x="121" y="3"/>
              </a:cubicBezTo>
              <a:cubicBezTo>
                <a:pt x="121" y="6"/>
                <a:pt x="81" y="43"/>
                <a:pt x="61" y="43"/>
              </a:cubicBezTo>
              <a:cubicBezTo>
                <a:pt x="41" y="43"/>
                <a:pt x="0" y="6"/>
                <a:pt x="0" y="3"/>
              </a:cubicBezTo>
              <a:close/>
            </a:path>
          </a:pathLst>
        </a:custGeom>
        <a:noFill/>
        <a:ln w="9525">
          <a:solidFill>
            <a:srgbClr val="000000"/>
          </a:solidFill>
          <a:round/>
          <a:headEnd/>
          <a:tailEnd/>
        </a:ln>
      </xdr:spPr>
    </xdr:sp>
    <xdr:clientData/>
  </xdr:twoCellAnchor>
  <xdr:twoCellAnchor>
    <xdr:from>
      <xdr:col>18</xdr:col>
      <xdr:colOff>187108</xdr:colOff>
      <xdr:row>22</xdr:row>
      <xdr:rowOff>1272</xdr:rowOff>
    </xdr:from>
    <xdr:to>
      <xdr:col>20</xdr:col>
      <xdr:colOff>187107</xdr:colOff>
      <xdr:row>22</xdr:row>
      <xdr:rowOff>94988</xdr:rowOff>
    </xdr:to>
    <xdr:sp macro="" textlink="">
      <xdr:nvSpPr>
        <xdr:cNvPr id="38" name="Freeform 10708">
          <a:extLst>
            <a:ext uri="{FF2B5EF4-FFF2-40B4-BE49-F238E27FC236}">
              <a16:creationId xmlns:a16="http://schemas.microsoft.com/office/drawing/2014/main" id="{0483CB14-CF0D-4EFD-A1E4-128AA828F566}"/>
            </a:ext>
          </a:extLst>
        </xdr:cNvPr>
        <xdr:cNvSpPr>
          <a:spLocks/>
        </xdr:cNvSpPr>
      </xdr:nvSpPr>
      <xdr:spPr bwMode="auto">
        <a:xfrm>
          <a:off x="8931058" y="4255772"/>
          <a:ext cx="1003299" cy="93716"/>
        </a:xfrm>
        <a:custGeom>
          <a:avLst/>
          <a:gdLst>
            <a:gd name="T0" fmla="*/ 0 w 121"/>
            <a:gd name="T1" fmla="*/ 2147483647 h 43"/>
            <a:gd name="T2" fmla="*/ 2147483647 w 121"/>
            <a:gd name="T3" fmla="*/ 2147483647 h 43"/>
            <a:gd name="T4" fmla="*/ 2147483647 w 121"/>
            <a:gd name="T5" fmla="*/ 2147483647 h 43"/>
            <a:gd name="T6" fmla="*/ 2147483647 w 121"/>
            <a:gd name="T7" fmla="*/ 2147483647 h 43"/>
            <a:gd name="T8" fmla="*/ 0 w 121"/>
            <a:gd name="T9" fmla="*/ 2147483647 h 43"/>
            <a:gd name="T10" fmla="*/ 0 60000 65536"/>
            <a:gd name="T11" fmla="*/ 0 60000 65536"/>
            <a:gd name="T12" fmla="*/ 0 60000 65536"/>
            <a:gd name="T13" fmla="*/ 0 60000 65536"/>
            <a:gd name="T14" fmla="*/ 0 60000 65536"/>
            <a:gd name="T15" fmla="*/ 0 w 121"/>
            <a:gd name="T16" fmla="*/ 0 h 43"/>
            <a:gd name="T17" fmla="*/ 121 w 121"/>
            <a:gd name="T18" fmla="*/ 43 h 43"/>
          </a:gdLst>
          <a:ahLst/>
          <a:cxnLst>
            <a:cxn ang="T10">
              <a:pos x="T0" y="T1"/>
            </a:cxn>
            <a:cxn ang="T11">
              <a:pos x="T2" y="T3"/>
            </a:cxn>
            <a:cxn ang="T12">
              <a:pos x="T4" y="T5"/>
            </a:cxn>
            <a:cxn ang="T13">
              <a:pos x="T6" y="T7"/>
            </a:cxn>
            <a:cxn ang="T14">
              <a:pos x="T8" y="T9"/>
            </a:cxn>
          </a:cxnLst>
          <a:rect l="T15" t="T16" r="T17" b="T18"/>
          <a:pathLst>
            <a:path w="121" h="43">
              <a:moveTo>
                <a:pt x="0" y="3"/>
              </a:moveTo>
              <a:cubicBezTo>
                <a:pt x="0" y="0"/>
                <a:pt x="41" y="23"/>
                <a:pt x="61" y="23"/>
              </a:cubicBezTo>
              <a:cubicBezTo>
                <a:pt x="81" y="23"/>
                <a:pt x="121" y="0"/>
                <a:pt x="121" y="3"/>
              </a:cubicBezTo>
              <a:cubicBezTo>
                <a:pt x="121" y="6"/>
                <a:pt x="81" y="43"/>
                <a:pt x="61" y="43"/>
              </a:cubicBezTo>
              <a:cubicBezTo>
                <a:pt x="41" y="43"/>
                <a:pt x="0" y="6"/>
                <a:pt x="0" y="3"/>
              </a:cubicBezTo>
              <a:close/>
            </a:path>
          </a:pathLst>
        </a:custGeom>
        <a:noFill/>
        <a:ln w="9525">
          <a:solidFill>
            <a:srgbClr val="000000"/>
          </a:solidFill>
          <a:round/>
          <a:headEnd/>
          <a:tailEnd/>
        </a:ln>
      </xdr:spPr>
    </xdr:sp>
    <xdr:clientData/>
  </xdr:twoCellAnchor>
  <xdr:twoCellAnchor>
    <xdr:from>
      <xdr:col>23</xdr:col>
      <xdr:colOff>496094</xdr:colOff>
      <xdr:row>21</xdr:row>
      <xdr:rowOff>159781</xdr:rowOff>
    </xdr:from>
    <xdr:to>
      <xdr:col>25</xdr:col>
      <xdr:colOff>9922</xdr:colOff>
      <xdr:row>23</xdr:row>
      <xdr:rowOff>186451</xdr:rowOff>
    </xdr:to>
    <xdr:sp macro="" textlink="">
      <xdr:nvSpPr>
        <xdr:cNvPr id="39" name="3">
          <a:extLst>
            <a:ext uri="{FF2B5EF4-FFF2-40B4-BE49-F238E27FC236}">
              <a16:creationId xmlns:a16="http://schemas.microsoft.com/office/drawing/2014/main" id="{0E12BCCF-1BE8-4724-880F-FECF518EA5E5}"/>
            </a:ext>
          </a:extLst>
        </xdr:cNvPr>
        <xdr:cNvSpPr>
          <a:spLocks noChangeArrowheads="1"/>
        </xdr:cNvSpPr>
      </xdr:nvSpPr>
      <xdr:spPr bwMode="auto">
        <a:xfrm>
          <a:off x="11748294" y="4230131"/>
          <a:ext cx="517128" cy="394970"/>
        </a:xfrm>
        <a:prstGeom prst="triangle">
          <a:avLst>
            <a:gd name="adj" fmla="val 50000"/>
          </a:avLst>
        </a:prstGeom>
        <a:solidFill>
          <a:srgbClr val="00B0F0"/>
        </a:solidFill>
        <a:ln w="9525">
          <a:solidFill>
            <a:srgbClr val="000000"/>
          </a:solidFill>
          <a:miter lim="800000"/>
          <a:headEnd/>
          <a:tailEnd/>
        </a:ln>
      </xdr:spPr>
      <xdr:txBody>
        <a:bodyPr/>
        <a:lstStyle/>
        <a:p>
          <a:pPr marL="0" indent="0"/>
          <a:endParaRPr lang="en-IN" sz="1100">
            <a:latin typeface="+mn-lt"/>
            <a:ea typeface="+mn-ea"/>
            <a:cs typeface="+mn-cs"/>
          </a:endParaRPr>
        </a:p>
      </xdr:txBody>
    </xdr:sp>
    <xdr:clientData/>
  </xdr:twoCellAnchor>
  <xdr:twoCellAnchor>
    <xdr:from>
      <xdr:col>21</xdr:col>
      <xdr:colOff>486171</xdr:colOff>
      <xdr:row>21</xdr:row>
      <xdr:rowOff>178743</xdr:rowOff>
    </xdr:from>
    <xdr:to>
      <xdr:col>22</xdr:col>
      <xdr:colOff>496093</xdr:colOff>
      <xdr:row>24</xdr:row>
      <xdr:rowOff>0</xdr:rowOff>
    </xdr:to>
    <xdr:sp macro="" textlink="">
      <xdr:nvSpPr>
        <xdr:cNvPr id="40" name="0/0">
          <a:extLst>
            <a:ext uri="{FF2B5EF4-FFF2-40B4-BE49-F238E27FC236}">
              <a16:creationId xmlns:a16="http://schemas.microsoft.com/office/drawing/2014/main" id="{300FD625-33DF-4275-995C-CD5151A6F885}"/>
            </a:ext>
          </a:extLst>
        </xdr:cNvPr>
        <xdr:cNvSpPr>
          <a:spLocks noChangeArrowheads="1"/>
        </xdr:cNvSpPr>
      </xdr:nvSpPr>
      <xdr:spPr bwMode="auto">
        <a:xfrm>
          <a:off x="10735071" y="4249093"/>
          <a:ext cx="511572" cy="380057"/>
        </a:xfrm>
        <a:prstGeom prst="triangle">
          <a:avLst>
            <a:gd name="adj" fmla="val 50000"/>
          </a:avLst>
        </a:prstGeom>
        <a:solidFill>
          <a:srgbClr val="00B0F0"/>
        </a:solidFill>
        <a:ln w="9525">
          <a:solidFill>
            <a:srgbClr val="000000"/>
          </a:solidFill>
          <a:miter lim="800000"/>
          <a:headEnd/>
          <a:tailEnd/>
        </a:ln>
      </xdr:spPr>
      <xdr:txBody>
        <a:bodyPr/>
        <a:lstStyle/>
        <a:p>
          <a:pPr marL="0" indent="0"/>
          <a:endParaRPr lang="en-IN" sz="1100">
            <a:latin typeface="+mn-lt"/>
            <a:ea typeface="+mn-ea"/>
            <a:cs typeface="+mn-cs"/>
          </a:endParaRPr>
        </a:p>
      </xdr:txBody>
    </xdr:sp>
    <xdr:clientData/>
  </xdr:twoCellAnchor>
  <xdr:twoCellAnchor>
    <xdr:from>
      <xdr:col>24</xdr:col>
      <xdr:colOff>171246</xdr:colOff>
      <xdr:row>21</xdr:row>
      <xdr:rowOff>172528</xdr:rowOff>
    </xdr:from>
    <xdr:to>
      <xdr:col>26</xdr:col>
      <xdr:colOff>184159</xdr:colOff>
      <xdr:row>22</xdr:row>
      <xdr:rowOff>87416</xdr:rowOff>
    </xdr:to>
    <xdr:sp macro="" textlink="">
      <xdr:nvSpPr>
        <xdr:cNvPr id="41" name="Freeform 10708">
          <a:extLst>
            <a:ext uri="{FF2B5EF4-FFF2-40B4-BE49-F238E27FC236}">
              <a16:creationId xmlns:a16="http://schemas.microsoft.com/office/drawing/2014/main" id="{28825B8D-FBBB-4AB0-94C4-1A8CDF25B973}"/>
            </a:ext>
          </a:extLst>
        </xdr:cNvPr>
        <xdr:cNvSpPr>
          <a:spLocks/>
        </xdr:cNvSpPr>
      </xdr:nvSpPr>
      <xdr:spPr bwMode="auto">
        <a:xfrm>
          <a:off x="11925096" y="4242878"/>
          <a:ext cx="1016213" cy="99038"/>
        </a:xfrm>
        <a:custGeom>
          <a:avLst/>
          <a:gdLst>
            <a:gd name="T0" fmla="*/ 0 w 121"/>
            <a:gd name="T1" fmla="*/ 2147483647 h 43"/>
            <a:gd name="T2" fmla="*/ 2147483647 w 121"/>
            <a:gd name="T3" fmla="*/ 2147483647 h 43"/>
            <a:gd name="T4" fmla="*/ 2147483647 w 121"/>
            <a:gd name="T5" fmla="*/ 2147483647 h 43"/>
            <a:gd name="T6" fmla="*/ 2147483647 w 121"/>
            <a:gd name="T7" fmla="*/ 2147483647 h 43"/>
            <a:gd name="T8" fmla="*/ 0 w 121"/>
            <a:gd name="T9" fmla="*/ 2147483647 h 43"/>
            <a:gd name="T10" fmla="*/ 0 60000 65536"/>
            <a:gd name="T11" fmla="*/ 0 60000 65536"/>
            <a:gd name="T12" fmla="*/ 0 60000 65536"/>
            <a:gd name="T13" fmla="*/ 0 60000 65536"/>
            <a:gd name="T14" fmla="*/ 0 60000 65536"/>
            <a:gd name="T15" fmla="*/ 0 w 121"/>
            <a:gd name="T16" fmla="*/ 0 h 43"/>
            <a:gd name="T17" fmla="*/ 121 w 121"/>
            <a:gd name="T18" fmla="*/ 43 h 43"/>
          </a:gdLst>
          <a:ahLst/>
          <a:cxnLst>
            <a:cxn ang="T10">
              <a:pos x="T0" y="T1"/>
            </a:cxn>
            <a:cxn ang="T11">
              <a:pos x="T2" y="T3"/>
            </a:cxn>
            <a:cxn ang="T12">
              <a:pos x="T4" y="T5"/>
            </a:cxn>
            <a:cxn ang="T13">
              <a:pos x="T6" y="T7"/>
            </a:cxn>
            <a:cxn ang="T14">
              <a:pos x="T8" y="T9"/>
            </a:cxn>
          </a:cxnLst>
          <a:rect l="T15" t="T16" r="T17" b="T18"/>
          <a:pathLst>
            <a:path w="121" h="43">
              <a:moveTo>
                <a:pt x="0" y="3"/>
              </a:moveTo>
              <a:cubicBezTo>
                <a:pt x="0" y="0"/>
                <a:pt x="41" y="23"/>
                <a:pt x="61" y="23"/>
              </a:cubicBezTo>
              <a:cubicBezTo>
                <a:pt x="81" y="23"/>
                <a:pt x="121" y="0"/>
                <a:pt x="121" y="3"/>
              </a:cubicBezTo>
              <a:cubicBezTo>
                <a:pt x="121" y="6"/>
                <a:pt x="81" y="43"/>
                <a:pt x="61" y="43"/>
              </a:cubicBezTo>
              <a:cubicBezTo>
                <a:pt x="41" y="43"/>
                <a:pt x="0" y="6"/>
                <a:pt x="0" y="3"/>
              </a:cubicBezTo>
              <a:close/>
            </a:path>
          </a:pathLst>
        </a:custGeom>
        <a:noFill/>
        <a:ln w="9525">
          <a:solidFill>
            <a:srgbClr val="000000"/>
          </a:solidFill>
          <a:round/>
          <a:headEnd/>
          <a:tailEnd/>
        </a:ln>
      </xdr:spPr>
    </xdr:sp>
    <xdr:clientData/>
  </xdr:twoCellAnchor>
  <xdr:twoCellAnchor>
    <xdr:from>
      <xdr:col>22</xdr:col>
      <xdr:colOff>190435</xdr:colOff>
      <xdr:row>21</xdr:row>
      <xdr:rowOff>169746</xdr:rowOff>
    </xdr:from>
    <xdr:to>
      <xdr:col>24</xdr:col>
      <xdr:colOff>170245</xdr:colOff>
      <xdr:row>22</xdr:row>
      <xdr:rowOff>92207</xdr:rowOff>
    </xdr:to>
    <xdr:sp macro="" textlink="">
      <xdr:nvSpPr>
        <xdr:cNvPr id="42" name="Freeform 10708">
          <a:extLst>
            <a:ext uri="{FF2B5EF4-FFF2-40B4-BE49-F238E27FC236}">
              <a16:creationId xmlns:a16="http://schemas.microsoft.com/office/drawing/2014/main" id="{47895476-E477-45F8-A0AE-32689F8DC994}"/>
            </a:ext>
          </a:extLst>
        </xdr:cNvPr>
        <xdr:cNvSpPr>
          <a:spLocks/>
        </xdr:cNvSpPr>
      </xdr:nvSpPr>
      <xdr:spPr bwMode="auto">
        <a:xfrm>
          <a:off x="10940985" y="4240096"/>
          <a:ext cx="983110" cy="106611"/>
        </a:xfrm>
        <a:custGeom>
          <a:avLst/>
          <a:gdLst>
            <a:gd name="T0" fmla="*/ 0 w 121"/>
            <a:gd name="T1" fmla="*/ 2147483647 h 43"/>
            <a:gd name="T2" fmla="*/ 2147483647 w 121"/>
            <a:gd name="T3" fmla="*/ 2147483647 h 43"/>
            <a:gd name="T4" fmla="*/ 2147483647 w 121"/>
            <a:gd name="T5" fmla="*/ 2147483647 h 43"/>
            <a:gd name="T6" fmla="*/ 2147483647 w 121"/>
            <a:gd name="T7" fmla="*/ 2147483647 h 43"/>
            <a:gd name="T8" fmla="*/ 0 w 121"/>
            <a:gd name="T9" fmla="*/ 2147483647 h 43"/>
            <a:gd name="T10" fmla="*/ 0 60000 65536"/>
            <a:gd name="T11" fmla="*/ 0 60000 65536"/>
            <a:gd name="T12" fmla="*/ 0 60000 65536"/>
            <a:gd name="T13" fmla="*/ 0 60000 65536"/>
            <a:gd name="T14" fmla="*/ 0 60000 65536"/>
            <a:gd name="T15" fmla="*/ 0 w 121"/>
            <a:gd name="T16" fmla="*/ 0 h 43"/>
            <a:gd name="T17" fmla="*/ 121 w 121"/>
            <a:gd name="T18" fmla="*/ 43 h 43"/>
          </a:gdLst>
          <a:ahLst/>
          <a:cxnLst>
            <a:cxn ang="T10">
              <a:pos x="T0" y="T1"/>
            </a:cxn>
            <a:cxn ang="T11">
              <a:pos x="T2" y="T3"/>
            </a:cxn>
            <a:cxn ang="T12">
              <a:pos x="T4" y="T5"/>
            </a:cxn>
            <a:cxn ang="T13">
              <a:pos x="T6" y="T7"/>
            </a:cxn>
            <a:cxn ang="T14">
              <a:pos x="T8" y="T9"/>
            </a:cxn>
          </a:cxnLst>
          <a:rect l="T15" t="T16" r="T17" b="T18"/>
          <a:pathLst>
            <a:path w="121" h="43">
              <a:moveTo>
                <a:pt x="0" y="3"/>
              </a:moveTo>
              <a:cubicBezTo>
                <a:pt x="0" y="0"/>
                <a:pt x="41" y="23"/>
                <a:pt x="61" y="23"/>
              </a:cubicBezTo>
              <a:cubicBezTo>
                <a:pt x="81" y="23"/>
                <a:pt x="121" y="0"/>
                <a:pt x="121" y="3"/>
              </a:cubicBezTo>
              <a:cubicBezTo>
                <a:pt x="121" y="6"/>
                <a:pt x="81" y="43"/>
                <a:pt x="61" y="43"/>
              </a:cubicBezTo>
              <a:cubicBezTo>
                <a:pt x="41" y="43"/>
                <a:pt x="0" y="6"/>
                <a:pt x="0" y="3"/>
              </a:cubicBezTo>
              <a:close/>
            </a:path>
          </a:pathLst>
        </a:custGeom>
        <a:noFill/>
        <a:ln w="9525">
          <a:solidFill>
            <a:srgbClr val="000000"/>
          </a:solidFill>
          <a:round/>
          <a:headEnd/>
          <a:tailEnd/>
        </a:ln>
      </xdr:spPr>
    </xdr:sp>
    <xdr:clientData/>
  </xdr:twoCellAnchor>
  <xdr:twoCellAnchor>
    <xdr:from>
      <xdr:col>28</xdr:col>
      <xdr:colOff>0</xdr:colOff>
      <xdr:row>21</xdr:row>
      <xdr:rowOff>156590</xdr:rowOff>
    </xdr:from>
    <xdr:to>
      <xdr:col>28</xdr:col>
      <xdr:colOff>496094</xdr:colOff>
      <xdr:row>23</xdr:row>
      <xdr:rowOff>183260</xdr:rowOff>
    </xdr:to>
    <xdr:sp macro="" textlink="">
      <xdr:nvSpPr>
        <xdr:cNvPr id="43" name="3">
          <a:extLst>
            <a:ext uri="{FF2B5EF4-FFF2-40B4-BE49-F238E27FC236}">
              <a16:creationId xmlns:a16="http://schemas.microsoft.com/office/drawing/2014/main" id="{B7A9628F-9D81-452D-AA16-121788BAB421}"/>
            </a:ext>
          </a:extLst>
        </xdr:cNvPr>
        <xdr:cNvSpPr>
          <a:spLocks noChangeArrowheads="1"/>
        </xdr:cNvSpPr>
      </xdr:nvSpPr>
      <xdr:spPr bwMode="auto">
        <a:xfrm>
          <a:off x="13760450" y="4226940"/>
          <a:ext cx="496094" cy="394970"/>
        </a:xfrm>
        <a:prstGeom prst="triangle">
          <a:avLst>
            <a:gd name="adj" fmla="val 50000"/>
          </a:avLst>
        </a:prstGeom>
        <a:solidFill>
          <a:srgbClr val="00B0F0"/>
        </a:solidFill>
        <a:ln w="9525">
          <a:solidFill>
            <a:srgbClr val="000000"/>
          </a:solidFill>
          <a:miter lim="800000"/>
          <a:headEnd/>
          <a:tailEnd/>
        </a:ln>
      </xdr:spPr>
      <xdr:txBody>
        <a:bodyPr/>
        <a:lstStyle/>
        <a:p>
          <a:pPr marL="0" indent="0"/>
          <a:endParaRPr lang="en-IN" sz="1100">
            <a:latin typeface="+mn-lt"/>
            <a:ea typeface="+mn-ea"/>
            <a:cs typeface="+mn-cs"/>
          </a:endParaRPr>
        </a:p>
      </xdr:txBody>
    </xdr:sp>
    <xdr:clientData/>
  </xdr:twoCellAnchor>
  <xdr:twoCellAnchor>
    <xdr:from>
      <xdr:col>25</xdr:col>
      <xdr:colOff>486172</xdr:colOff>
      <xdr:row>21</xdr:row>
      <xdr:rowOff>182317</xdr:rowOff>
    </xdr:from>
    <xdr:to>
      <xdr:col>27</xdr:col>
      <xdr:colOff>8355</xdr:colOff>
      <xdr:row>24</xdr:row>
      <xdr:rowOff>9922</xdr:rowOff>
    </xdr:to>
    <xdr:sp macro="" textlink="">
      <xdr:nvSpPr>
        <xdr:cNvPr id="44" name="0/0">
          <a:extLst>
            <a:ext uri="{FF2B5EF4-FFF2-40B4-BE49-F238E27FC236}">
              <a16:creationId xmlns:a16="http://schemas.microsoft.com/office/drawing/2014/main" id="{EA919733-73B2-42A0-96AB-3B99FD62359D}"/>
            </a:ext>
          </a:extLst>
        </xdr:cNvPr>
        <xdr:cNvSpPr>
          <a:spLocks noChangeArrowheads="1"/>
        </xdr:cNvSpPr>
      </xdr:nvSpPr>
      <xdr:spPr bwMode="auto">
        <a:xfrm>
          <a:off x="12741672" y="4252667"/>
          <a:ext cx="525483" cy="386405"/>
        </a:xfrm>
        <a:prstGeom prst="triangle">
          <a:avLst>
            <a:gd name="adj" fmla="val 50000"/>
          </a:avLst>
        </a:prstGeom>
        <a:solidFill>
          <a:srgbClr val="00B0F0"/>
        </a:solidFill>
        <a:ln w="9525">
          <a:solidFill>
            <a:srgbClr val="000000"/>
          </a:solidFill>
          <a:miter lim="800000"/>
          <a:headEnd/>
          <a:tailEnd/>
        </a:ln>
      </xdr:spPr>
      <xdr:txBody>
        <a:bodyPr/>
        <a:lstStyle/>
        <a:p>
          <a:pPr marL="0" indent="0"/>
          <a:endParaRPr lang="en-IN" sz="1100">
            <a:latin typeface="+mn-lt"/>
            <a:ea typeface="+mn-ea"/>
            <a:cs typeface="+mn-cs"/>
          </a:endParaRPr>
        </a:p>
      </xdr:txBody>
    </xdr:sp>
    <xdr:clientData/>
  </xdr:twoCellAnchor>
  <xdr:twoCellAnchor>
    <xdr:from>
      <xdr:col>28</xdr:col>
      <xdr:colOff>198072</xdr:colOff>
      <xdr:row>21</xdr:row>
      <xdr:rowOff>169746</xdr:rowOff>
    </xdr:from>
    <xdr:to>
      <xdr:col>30</xdr:col>
      <xdr:colOff>257968</xdr:colOff>
      <xdr:row>22</xdr:row>
      <xdr:rowOff>119062</xdr:rowOff>
    </xdr:to>
    <xdr:sp macro="" textlink="">
      <xdr:nvSpPr>
        <xdr:cNvPr id="45" name="Freeform 10708">
          <a:extLst>
            <a:ext uri="{FF2B5EF4-FFF2-40B4-BE49-F238E27FC236}">
              <a16:creationId xmlns:a16="http://schemas.microsoft.com/office/drawing/2014/main" id="{2570407A-7405-41E3-8839-23C02016FA61}"/>
            </a:ext>
          </a:extLst>
        </xdr:cNvPr>
        <xdr:cNvSpPr>
          <a:spLocks/>
        </xdr:cNvSpPr>
      </xdr:nvSpPr>
      <xdr:spPr bwMode="auto">
        <a:xfrm>
          <a:off x="13958522" y="4240096"/>
          <a:ext cx="1031446" cy="133466"/>
        </a:xfrm>
        <a:custGeom>
          <a:avLst/>
          <a:gdLst>
            <a:gd name="T0" fmla="*/ 0 w 121"/>
            <a:gd name="T1" fmla="*/ 2147483647 h 43"/>
            <a:gd name="T2" fmla="*/ 2147483647 w 121"/>
            <a:gd name="T3" fmla="*/ 2147483647 h 43"/>
            <a:gd name="T4" fmla="*/ 2147483647 w 121"/>
            <a:gd name="T5" fmla="*/ 2147483647 h 43"/>
            <a:gd name="T6" fmla="*/ 2147483647 w 121"/>
            <a:gd name="T7" fmla="*/ 2147483647 h 43"/>
            <a:gd name="T8" fmla="*/ 0 w 121"/>
            <a:gd name="T9" fmla="*/ 2147483647 h 43"/>
            <a:gd name="T10" fmla="*/ 0 60000 65536"/>
            <a:gd name="T11" fmla="*/ 0 60000 65536"/>
            <a:gd name="T12" fmla="*/ 0 60000 65536"/>
            <a:gd name="T13" fmla="*/ 0 60000 65536"/>
            <a:gd name="T14" fmla="*/ 0 60000 65536"/>
            <a:gd name="T15" fmla="*/ 0 w 121"/>
            <a:gd name="T16" fmla="*/ 0 h 43"/>
            <a:gd name="T17" fmla="*/ 121 w 121"/>
            <a:gd name="T18" fmla="*/ 43 h 43"/>
          </a:gdLst>
          <a:ahLst/>
          <a:cxnLst>
            <a:cxn ang="T10">
              <a:pos x="T0" y="T1"/>
            </a:cxn>
            <a:cxn ang="T11">
              <a:pos x="T2" y="T3"/>
            </a:cxn>
            <a:cxn ang="T12">
              <a:pos x="T4" y="T5"/>
            </a:cxn>
            <a:cxn ang="T13">
              <a:pos x="T6" y="T7"/>
            </a:cxn>
            <a:cxn ang="T14">
              <a:pos x="T8" y="T9"/>
            </a:cxn>
          </a:cxnLst>
          <a:rect l="T15" t="T16" r="T17" b="T18"/>
          <a:pathLst>
            <a:path w="121" h="43">
              <a:moveTo>
                <a:pt x="0" y="3"/>
              </a:moveTo>
              <a:cubicBezTo>
                <a:pt x="0" y="0"/>
                <a:pt x="41" y="23"/>
                <a:pt x="61" y="23"/>
              </a:cubicBezTo>
              <a:cubicBezTo>
                <a:pt x="81" y="23"/>
                <a:pt x="121" y="0"/>
                <a:pt x="121" y="3"/>
              </a:cubicBezTo>
              <a:cubicBezTo>
                <a:pt x="121" y="6"/>
                <a:pt x="81" y="43"/>
                <a:pt x="61" y="43"/>
              </a:cubicBezTo>
              <a:cubicBezTo>
                <a:pt x="41" y="43"/>
                <a:pt x="0" y="6"/>
                <a:pt x="0" y="3"/>
              </a:cubicBezTo>
              <a:close/>
            </a:path>
          </a:pathLst>
        </a:custGeom>
        <a:noFill/>
        <a:ln w="9525">
          <a:solidFill>
            <a:srgbClr val="000000"/>
          </a:solidFill>
          <a:round/>
          <a:headEnd/>
          <a:tailEnd/>
        </a:ln>
      </xdr:spPr>
    </xdr:sp>
    <xdr:clientData/>
  </xdr:twoCellAnchor>
  <xdr:twoCellAnchor>
    <xdr:from>
      <xdr:col>26</xdr:col>
      <xdr:colOff>188092</xdr:colOff>
      <xdr:row>21</xdr:row>
      <xdr:rowOff>172529</xdr:rowOff>
    </xdr:from>
    <xdr:to>
      <xdr:col>28</xdr:col>
      <xdr:colOff>186941</xdr:colOff>
      <xdr:row>22</xdr:row>
      <xdr:rowOff>77886</xdr:rowOff>
    </xdr:to>
    <xdr:sp macro="" textlink="">
      <xdr:nvSpPr>
        <xdr:cNvPr id="46" name="Freeform 10708">
          <a:extLst>
            <a:ext uri="{FF2B5EF4-FFF2-40B4-BE49-F238E27FC236}">
              <a16:creationId xmlns:a16="http://schemas.microsoft.com/office/drawing/2014/main" id="{AC845D78-D20B-4359-8503-B94E22ACCB24}"/>
            </a:ext>
          </a:extLst>
        </xdr:cNvPr>
        <xdr:cNvSpPr>
          <a:spLocks/>
        </xdr:cNvSpPr>
      </xdr:nvSpPr>
      <xdr:spPr bwMode="auto">
        <a:xfrm>
          <a:off x="12945242" y="4242879"/>
          <a:ext cx="1002149" cy="89507"/>
        </a:xfrm>
        <a:custGeom>
          <a:avLst/>
          <a:gdLst>
            <a:gd name="T0" fmla="*/ 0 w 121"/>
            <a:gd name="T1" fmla="*/ 2147483647 h 43"/>
            <a:gd name="T2" fmla="*/ 2147483647 w 121"/>
            <a:gd name="T3" fmla="*/ 2147483647 h 43"/>
            <a:gd name="T4" fmla="*/ 2147483647 w 121"/>
            <a:gd name="T5" fmla="*/ 2147483647 h 43"/>
            <a:gd name="T6" fmla="*/ 2147483647 w 121"/>
            <a:gd name="T7" fmla="*/ 2147483647 h 43"/>
            <a:gd name="T8" fmla="*/ 0 w 121"/>
            <a:gd name="T9" fmla="*/ 2147483647 h 43"/>
            <a:gd name="T10" fmla="*/ 0 60000 65536"/>
            <a:gd name="T11" fmla="*/ 0 60000 65536"/>
            <a:gd name="T12" fmla="*/ 0 60000 65536"/>
            <a:gd name="T13" fmla="*/ 0 60000 65536"/>
            <a:gd name="T14" fmla="*/ 0 60000 65536"/>
            <a:gd name="T15" fmla="*/ 0 w 121"/>
            <a:gd name="T16" fmla="*/ 0 h 43"/>
            <a:gd name="T17" fmla="*/ 121 w 121"/>
            <a:gd name="T18" fmla="*/ 43 h 43"/>
          </a:gdLst>
          <a:ahLst/>
          <a:cxnLst>
            <a:cxn ang="T10">
              <a:pos x="T0" y="T1"/>
            </a:cxn>
            <a:cxn ang="T11">
              <a:pos x="T2" y="T3"/>
            </a:cxn>
            <a:cxn ang="T12">
              <a:pos x="T4" y="T5"/>
            </a:cxn>
            <a:cxn ang="T13">
              <a:pos x="T6" y="T7"/>
            </a:cxn>
            <a:cxn ang="T14">
              <a:pos x="T8" y="T9"/>
            </a:cxn>
          </a:cxnLst>
          <a:rect l="T15" t="T16" r="T17" b="T18"/>
          <a:pathLst>
            <a:path w="121" h="43">
              <a:moveTo>
                <a:pt x="0" y="3"/>
              </a:moveTo>
              <a:cubicBezTo>
                <a:pt x="0" y="0"/>
                <a:pt x="41" y="23"/>
                <a:pt x="61" y="23"/>
              </a:cubicBezTo>
              <a:cubicBezTo>
                <a:pt x="81" y="23"/>
                <a:pt x="121" y="0"/>
                <a:pt x="121" y="3"/>
              </a:cubicBezTo>
              <a:cubicBezTo>
                <a:pt x="121" y="6"/>
                <a:pt x="81" y="43"/>
                <a:pt x="61" y="43"/>
              </a:cubicBezTo>
              <a:cubicBezTo>
                <a:pt x="41" y="43"/>
                <a:pt x="0" y="6"/>
                <a:pt x="0" y="3"/>
              </a:cubicBezTo>
              <a:close/>
            </a:path>
          </a:pathLst>
        </a:custGeom>
        <a:noFill/>
        <a:ln w="9525">
          <a:solidFill>
            <a:srgbClr val="000000"/>
          </a:solidFill>
          <a:round/>
          <a:headEnd/>
          <a:tailEnd/>
        </a:ln>
      </xdr:spPr>
    </xdr:sp>
    <xdr:clientData/>
  </xdr:twoCellAnchor>
  <xdr:twoCellAnchor>
    <xdr:from>
      <xdr:col>30</xdr:col>
      <xdr:colOff>4771</xdr:colOff>
      <xdr:row>21</xdr:row>
      <xdr:rowOff>153401</xdr:rowOff>
    </xdr:from>
    <xdr:to>
      <xdr:col>31</xdr:col>
      <xdr:colOff>0</xdr:colOff>
      <xdr:row>23</xdr:row>
      <xdr:rowOff>180071</xdr:rowOff>
    </xdr:to>
    <xdr:sp macro="" textlink="">
      <xdr:nvSpPr>
        <xdr:cNvPr id="47" name="3">
          <a:extLst>
            <a:ext uri="{FF2B5EF4-FFF2-40B4-BE49-F238E27FC236}">
              <a16:creationId xmlns:a16="http://schemas.microsoft.com/office/drawing/2014/main" id="{EBC0A805-D91A-4EE7-8CEE-BCBDF3FE60F9}"/>
            </a:ext>
          </a:extLst>
        </xdr:cNvPr>
        <xdr:cNvSpPr>
          <a:spLocks noChangeArrowheads="1"/>
        </xdr:cNvSpPr>
      </xdr:nvSpPr>
      <xdr:spPr bwMode="auto">
        <a:xfrm>
          <a:off x="14736771" y="4223751"/>
          <a:ext cx="471479" cy="394970"/>
        </a:xfrm>
        <a:prstGeom prst="triangle">
          <a:avLst>
            <a:gd name="adj" fmla="val 50000"/>
          </a:avLst>
        </a:prstGeom>
        <a:solidFill>
          <a:srgbClr val="00B0F0"/>
        </a:solidFill>
        <a:ln w="9525">
          <a:solidFill>
            <a:srgbClr val="000000"/>
          </a:solidFill>
          <a:miter lim="800000"/>
          <a:headEnd/>
          <a:tailEnd/>
        </a:ln>
      </xdr:spPr>
      <xdr:txBody>
        <a:bodyPr/>
        <a:lstStyle/>
        <a:p>
          <a:endParaRPr lang="en-IN"/>
        </a:p>
      </xdr:txBody>
    </xdr:sp>
    <xdr:clientData/>
  </xdr:twoCellAnchor>
  <xdr:twoCellAnchor>
    <xdr:from>
      <xdr:col>6</xdr:col>
      <xdr:colOff>1645</xdr:colOff>
      <xdr:row>32</xdr:row>
      <xdr:rowOff>158442</xdr:rowOff>
    </xdr:from>
    <xdr:to>
      <xdr:col>6</xdr:col>
      <xdr:colOff>486170</xdr:colOff>
      <xdr:row>35</xdr:row>
      <xdr:rowOff>1</xdr:rowOff>
    </xdr:to>
    <xdr:sp macro="" textlink="">
      <xdr:nvSpPr>
        <xdr:cNvPr id="48" name="3">
          <a:extLst>
            <a:ext uri="{FF2B5EF4-FFF2-40B4-BE49-F238E27FC236}">
              <a16:creationId xmlns:a16="http://schemas.microsoft.com/office/drawing/2014/main" id="{D310E20B-8DDD-49CD-911D-F661B9BD11C2}"/>
            </a:ext>
          </a:extLst>
        </xdr:cNvPr>
        <xdr:cNvSpPr>
          <a:spLocks noChangeArrowheads="1"/>
        </xdr:cNvSpPr>
      </xdr:nvSpPr>
      <xdr:spPr bwMode="auto">
        <a:xfrm>
          <a:off x="2687695" y="6171892"/>
          <a:ext cx="484525" cy="400359"/>
        </a:xfrm>
        <a:prstGeom prst="triangle">
          <a:avLst>
            <a:gd name="adj" fmla="val 50000"/>
          </a:avLst>
        </a:prstGeom>
        <a:solidFill>
          <a:srgbClr val="00B0F0"/>
        </a:solidFill>
        <a:ln w="9525">
          <a:solidFill>
            <a:srgbClr val="000000"/>
          </a:solidFill>
          <a:miter lim="800000"/>
          <a:headEnd/>
          <a:tailEnd/>
        </a:ln>
      </xdr:spPr>
      <xdr:txBody>
        <a:bodyPr/>
        <a:lstStyle/>
        <a:p>
          <a:endParaRPr lang="en-IN"/>
        </a:p>
      </xdr:txBody>
    </xdr:sp>
    <xdr:clientData/>
  </xdr:twoCellAnchor>
  <xdr:twoCellAnchor>
    <xdr:from>
      <xdr:col>4</xdr:col>
      <xdr:colOff>23</xdr:colOff>
      <xdr:row>32</xdr:row>
      <xdr:rowOff>173177</xdr:rowOff>
    </xdr:from>
    <xdr:to>
      <xdr:col>5</xdr:col>
      <xdr:colOff>4304</xdr:colOff>
      <xdr:row>34</xdr:row>
      <xdr:rowOff>177490</xdr:rowOff>
    </xdr:to>
    <xdr:sp macro="" textlink="">
      <xdr:nvSpPr>
        <xdr:cNvPr id="49" name="0/0">
          <a:extLst>
            <a:ext uri="{FF2B5EF4-FFF2-40B4-BE49-F238E27FC236}">
              <a16:creationId xmlns:a16="http://schemas.microsoft.com/office/drawing/2014/main" id="{0601C1B6-D305-446C-BA01-800041D5B89B}"/>
            </a:ext>
          </a:extLst>
        </xdr:cNvPr>
        <xdr:cNvSpPr>
          <a:spLocks noChangeArrowheads="1"/>
        </xdr:cNvSpPr>
      </xdr:nvSpPr>
      <xdr:spPr bwMode="auto">
        <a:xfrm>
          <a:off x="1682773" y="6186627"/>
          <a:ext cx="505931" cy="372613"/>
        </a:xfrm>
        <a:prstGeom prst="triangle">
          <a:avLst>
            <a:gd name="adj" fmla="val 50000"/>
          </a:avLst>
        </a:prstGeom>
        <a:solidFill>
          <a:srgbClr val="00B0F0"/>
        </a:solidFill>
        <a:ln w="9525">
          <a:solidFill>
            <a:srgbClr val="000000"/>
          </a:solidFill>
          <a:miter lim="800000"/>
          <a:headEnd/>
          <a:tailEnd/>
        </a:ln>
      </xdr:spPr>
      <xdr:txBody>
        <a:bodyPr/>
        <a:lstStyle/>
        <a:p>
          <a:endParaRPr lang="en-IN"/>
        </a:p>
      </xdr:txBody>
    </xdr:sp>
    <xdr:clientData/>
  </xdr:twoCellAnchor>
  <xdr:twoCellAnchor>
    <xdr:from>
      <xdr:col>2</xdr:col>
      <xdr:colOff>189444</xdr:colOff>
      <xdr:row>32</xdr:row>
      <xdr:rowOff>171019</xdr:rowOff>
    </xdr:from>
    <xdr:to>
      <xdr:col>4</xdr:col>
      <xdr:colOff>189444</xdr:colOff>
      <xdr:row>33</xdr:row>
      <xdr:rowOff>82733</xdr:rowOff>
    </xdr:to>
    <xdr:sp macro="" textlink="">
      <xdr:nvSpPr>
        <xdr:cNvPr id="50" name="Freeform 10708">
          <a:extLst>
            <a:ext uri="{FF2B5EF4-FFF2-40B4-BE49-F238E27FC236}">
              <a16:creationId xmlns:a16="http://schemas.microsoft.com/office/drawing/2014/main" id="{D95E5206-9414-45BC-82E6-40AF81445654}"/>
            </a:ext>
          </a:extLst>
        </xdr:cNvPr>
        <xdr:cNvSpPr>
          <a:spLocks/>
        </xdr:cNvSpPr>
      </xdr:nvSpPr>
      <xdr:spPr bwMode="auto">
        <a:xfrm>
          <a:off x="900644" y="6184469"/>
          <a:ext cx="971550" cy="95864"/>
        </a:xfrm>
        <a:custGeom>
          <a:avLst/>
          <a:gdLst>
            <a:gd name="T0" fmla="*/ 0 w 121"/>
            <a:gd name="T1" fmla="*/ 2147483647 h 43"/>
            <a:gd name="T2" fmla="*/ 2147483647 w 121"/>
            <a:gd name="T3" fmla="*/ 2147483647 h 43"/>
            <a:gd name="T4" fmla="*/ 2147483647 w 121"/>
            <a:gd name="T5" fmla="*/ 2147483647 h 43"/>
            <a:gd name="T6" fmla="*/ 2147483647 w 121"/>
            <a:gd name="T7" fmla="*/ 2147483647 h 43"/>
            <a:gd name="T8" fmla="*/ 0 w 121"/>
            <a:gd name="T9" fmla="*/ 2147483647 h 43"/>
            <a:gd name="T10" fmla="*/ 0 60000 65536"/>
            <a:gd name="T11" fmla="*/ 0 60000 65536"/>
            <a:gd name="T12" fmla="*/ 0 60000 65536"/>
            <a:gd name="T13" fmla="*/ 0 60000 65536"/>
            <a:gd name="T14" fmla="*/ 0 60000 65536"/>
            <a:gd name="T15" fmla="*/ 0 w 121"/>
            <a:gd name="T16" fmla="*/ 0 h 43"/>
            <a:gd name="T17" fmla="*/ 121 w 121"/>
            <a:gd name="T18" fmla="*/ 43 h 43"/>
          </a:gdLst>
          <a:ahLst/>
          <a:cxnLst>
            <a:cxn ang="T10">
              <a:pos x="T0" y="T1"/>
            </a:cxn>
            <a:cxn ang="T11">
              <a:pos x="T2" y="T3"/>
            </a:cxn>
            <a:cxn ang="T12">
              <a:pos x="T4" y="T5"/>
            </a:cxn>
            <a:cxn ang="T13">
              <a:pos x="T6" y="T7"/>
            </a:cxn>
            <a:cxn ang="T14">
              <a:pos x="T8" y="T9"/>
            </a:cxn>
          </a:cxnLst>
          <a:rect l="T15" t="T16" r="T17" b="T18"/>
          <a:pathLst>
            <a:path w="121" h="43">
              <a:moveTo>
                <a:pt x="0" y="3"/>
              </a:moveTo>
              <a:cubicBezTo>
                <a:pt x="0" y="0"/>
                <a:pt x="41" y="23"/>
                <a:pt x="61" y="23"/>
              </a:cubicBezTo>
              <a:cubicBezTo>
                <a:pt x="81" y="23"/>
                <a:pt x="121" y="0"/>
                <a:pt x="121" y="3"/>
              </a:cubicBezTo>
              <a:cubicBezTo>
                <a:pt x="121" y="6"/>
                <a:pt x="81" y="43"/>
                <a:pt x="61" y="43"/>
              </a:cubicBezTo>
              <a:cubicBezTo>
                <a:pt x="41" y="43"/>
                <a:pt x="0" y="6"/>
                <a:pt x="0" y="3"/>
              </a:cubicBezTo>
              <a:close/>
            </a:path>
          </a:pathLst>
        </a:custGeom>
        <a:noFill/>
        <a:ln w="9525">
          <a:solidFill>
            <a:srgbClr val="000000"/>
          </a:solidFill>
          <a:round/>
          <a:headEnd/>
          <a:tailEnd/>
        </a:ln>
      </xdr:spPr>
    </xdr:sp>
    <xdr:clientData/>
  </xdr:twoCellAnchor>
  <xdr:twoCellAnchor>
    <xdr:from>
      <xdr:col>1</xdr:col>
      <xdr:colOff>506015</xdr:colOff>
      <xdr:row>32</xdr:row>
      <xdr:rowOff>152707</xdr:rowOff>
    </xdr:from>
    <xdr:to>
      <xdr:col>3</xdr:col>
      <xdr:colOff>9921</xdr:colOff>
      <xdr:row>34</xdr:row>
      <xdr:rowOff>178593</xdr:rowOff>
    </xdr:to>
    <xdr:sp macro="" textlink="">
      <xdr:nvSpPr>
        <xdr:cNvPr id="51" name="0/0">
          <a:extLst>
            <a:ext uri="{FF2B5EF4-FFF2-40B4-BE49-F238E27FC236}">
              <a16:creationId xmlns:a16="http://schemas.microsoft.com/office/drawing/2014/main" id="{BA96771C-D5C6-4227-897E-902F65CC5E6A}"/>
            </a:ext>
          </a:extLst>
        </xdr:cNvPr>
        <xdr:cNvSpPr>
          <a:spLocks noChangeArrowheads="1"/>
        </xdr:cNvSpPr>
      </xdr:nvSpPr>
      <xdr:spPr bwMode="auto">
        <a:xfrm>
          <a:off x="709215" y="6166157"/>
          <a:ext cx="481806" cy="394186"/>
        </a:xfrm>
        <a:prstGeom prst="triangle">
          <a:avLst>
            <a:gd name="adj" fmla="val 50000"/>
          </a:avLst>
        </a:prstGeom>
        <a:solidFill>
          <a:srgbClr val="00B0F0"/>
        </a:solidFill>
        <a:ln w="9525">
          <a:solidFill>
            <a:srgbClr val="000000"/>
          </a:solidFill>
          <a:miter lim="800000"/>
          <a:headEnd/>
          <a:tailEnd/>
        </a:ln>
      </xdr:spPr>
      <xdr:txBody>
        <a:bodyPr/>
        <a:lstStyle/>
        <a:p>
          <a:endParaRPr lang="en-IN"/>
        </a:p>
      </xdr:txBody>
    </xdr:sp>
    <xdr:clientData/>
  </xdr:twoCellAnchor>
  <xdr:twoCellAnchor>
    <xdr:from>
      <xdr:col>4</xdr:col>
      <xdr:colOff>191602</xdr:colOff>
      <xdr:row>32</xdr:row>
      <xdr:rowOff>171020</xdr:rowOff>
    </xdr:from>
    <xdr:to>
      <xdr:col>6</xdr:col>
      <xdr:colOff>191602</xdr:colOff>
      <xdr:row>33</xdr:row>
      <xdr:rowOff>82734</xdr:rowOff>
    </xdr:to>
    <xdr:sp macro="" textlink="">
      <xdr:nvSpPr>
        <xdr:cNvPr id="52" name="Freeform 10708">
          <a:extLst>
            <a:ext uri="{FF2B5EF4-FFF2-40B4-BE49-F238E27FC236}">
              <a16:creationId xmlns:a16="http://schemas.microsoft.com/office/drawing/2014/main" id="{82CBA348-1BEB-4E5D-8A42-2FB950CCBB6E}"/>
            </a:ext>
          </a:extLst>
        </xdr:cNvPr>
        <xdr:cNvSpPr>
          <a:spLocks/>
        </xdr:cNvSpPr>
      </xdr:nvSpPr>
      <xdr:spPr bwMode="auto">
        <a:xfrm>
          <a:off x="1874352" y="6184470"/>
          <a:ext cx="1003300" cy="95864"/>
        </a:xfrm>
        <a:custGeom>
          <a:avLst/>
          <a:gdLst>
            <a:gd name="T0" fmla="*/ 0 w 121"/>
            <a:gd name="T1" fmla="*/ 2147483647 h 43"/>
            <a:gd name="T2" fmla="*/ 2147483647 w 121"/>
            <a:gd name="T3" fmla="*/ 2147483647 h 43"/>
            <a:gd name="T4" fmla="*/ 2147483647 w 121"/>
            <a:gd name="T5" fmla="*/ 2147483647 h 43"/>
            <a:gd name="T6" fmla="*/ 2147483647 w 121"/>
            <a:gd name="T7" fmla="*/ 2147483647 h 43"/>
            <a:gd name="T8" fmla="*/ 0 w 121"/>
            <a:gd name="T9" fmla="*/ 2147483647 h 43"/>
            <a:gd name="T10" fmla="*/ 0 60000 65536"/>
            <a:gd name="T11" fmla="*/ 0 60000 65536"/>
            <a:gd name="T12" fmla="*/ 0 60000 65536"/>
            <a:gd name="T13" fmla="*/ 0 60000 65536"/>
            <a:gd name="T14" fmla="*/ 0 60000 65536"/>
            <a:gd name="T15" fmla="*/ 0 w 121"/>
            <a:gd name="T16" fmla="*/ 0 h 43"/>
            <a:gd name="T17" fmla="*/ 121 w 121"/>
            <a:gd name="T18" fmla="*/ 43 h 43"/>
          </a:gdLst>
          <a:ahLst/>
          <a:cxnLst>
            <a:cxn ang="T10">
              <a:pos x="T0" y="T1"/>
            </a:cxn>
            <a:cxn ang="T11">
              <a:pos x="T2" y="T3"/>
            </a:cxn>
            <a:cxn ang="T12">
              <a:pos x="T4" y="T5"/>
            </a:cxn>
            <a:cxn ang="T13">
              <a:pos x="T6" y="T7"/>
            </a:cxn>
            <a:cxn ang="T14">
              <a:pos x="T8" y="T9"/>
            </a:cxn>
          </a:cxnLst>
          <a:rect l="T15" t="T16" r="T17" b="T18"/>
          <a:pathLst>
            <a:path w="121" h="43">
              <a:moveTo>
                <a:pt x="0" y="3"/>
              </a:moveTo>
              <a:cubicBezTo>
                <a:pt x="0" y="0"/>
                <a:pt x="41" y="23"/>
                <a:pt x="61" y="23"/>
              </a:cubicBezTo>
              <a:cubicBezTo>
                <a:pt x="81" y="23"/>
                <a:pt x="121" y="0"/>
                <a:pt x="121" y="3"/>
              </a:cubicBezTo>
              <a:cubicBezTo>
                <a:pt x="121" y="6"/>
                <a:pt x="81" y="43"/>
                <a:pt x="61" y="43"/>
              </a:cubicBezTo>
              <a:cubicBezTo>
                <a:pt x="41" y="43"/>
                <a:pt x="0" y="6"/>
                <a:pt x="0" y="3"/>
              </a:cubicBezTo>
              <a:close/>
            </a:path>
          </a:pathLst>
        </a:custGeom>
        <a:noFill/>
        <a:ln w="9525">
          <a:solidFill>
            <a:srgbClr val="000000"/>
          </a:solidFill>
          <a:round/>
          <a:headEnd/>
          <a:tailEnd/>
        </a:ln>
      </xdr:spPr>
    </xdr:sp>
    <xdr:clientData/>
  </xdr:twoCellAnchor>
  <xdr:twoCellAnchor>
    <xdr:from>
      <xdr:col>9</xdr:col>
      <xdr:colOff>496094</xdr:colOff>
      <xdr:row>32</xdr:row>
      <xdr:rowOff>168428</xdr:rowOff>
    </xdr:from>
    <xdr:to>
      <xdr:col>11</xdr:col>
      <xdr:colOff>9922</xdr:colOff>
      <xdr:row>35</xdr:row>
      <xdr:rowOff>234</xdr:rowOff>
    </xdr:to>
    <xdr:sp macro="" textlink="">
      <xdr:nvSpPr>
        <xdr:cNvPr id="53" name="3">
          <a:extLst>
            <a:ext uri="{FF2B5EF4-FFF2-40B4-BE49-F238E27FC236}">
              <a16:creationId xmlns:a16="http://schemas.microsoft.com/office/drawing/2014/main" id="{91A09FEF-C94E-430F-B6FF-FD4DCF9A193E}"/>
            </a:ext>
          </a:extLst>
        </xdr:cNvPr>
        <xdr:cNvSpPr>
          <a:spLocks noChangeArrowheads="1"/>
        </xdr:cNvSpPr>
      </xdr:nvSpPr>
      <xdr:spPr bwMode="auto">
        <a:xfrm>
          <a:off x="4687094" y="6181878"/>
          <a:ext cx="517128" cy="390606"/>
        </a:xfrm>
        <a:prstGeom prst="triangle">
          <a:avLst>
            <a:gd name="adj" fmla="val 50000"/>
          </a:avLst>
        </a:prstGeom>
        <a:solidFill>
          <a:srgbClr val="FFFF00"/>
        </a:solidFill>
        <a:ln w="9525">
          <a:solidFill>
            <a:srgbClr val="000000"/>
          </a:solidFill>
          <a:miter lim="800000"/>
          <a:headEnd/>
          <a:tailEnd/>
        </a:ln>
      </xdr:spPr>
      <xdr:txBody>
        <a:bodyPr/>
        <a:lstStyle/>
        <a:p>
          <a:endParaRPr lang="en-IN"/>
        </a:p>
      </xdr:txBody>
    </xdr:sp>
    <xdr:clientData/>
  </xdr:twoCellAnchor>
  <xdr:twoCellAnchor>
    <xdr:from>
      <xdr:col>7</xdr:col>
      <xdr:colOff>496094</xdr:colOff>
      <xdr:row>32</xdr:row>
      <xdr:rowOff>172597</xdr:rowOff>
    </xdr:from>
    <xdr:to>
      <xdr:col>8</xdr:col>
      <xdr:colOff>496094</xdr:colOff>
      <xdr:row>35</xdr:row>
      <xdr:rowOff>9922</xdr:rowOff>
    </xdr:to>
    <xdr:sp macro="" textlink="">
      <xdr:nvSpPr>
        <xdr:cNvPr id="54" name="0/0">
          <a:extLst>
            <a:ext uri="{FF2B5EF4-FFF2-40B4-BE49-F238E27FC236}">
              <a16:creationId xmlns:a16="http://schemas.microsoft.com/office/drawing/2014/main" id="{2C23A865-959D-4BB0-A99B-7E94F90314C5}"/>
            </a:ext>
          </a:extLst>
        </xdr:cNvPr>
        <xdr:cNvSpPr>
          <a:spLocks noChangeArrowheads="1"/>
        </xdr:cNvSpPr>
      </xdr:nvSpPr>
      <xdr:spPr bwMode="auto">
        <a:xfrm>
          <a:off x="3683794" y="6186047"/>
          <a:ext cx="501650" cy="396125"/>
        </a:xfrm>
        <a:prstGeom prst="triangle">
          <a:avLst>
            <a:gd name="adj" fmla="val 50000"/>
          </a:avLst>
        </a:prstGeom>
        <a:solidFill>
          <a:srgbClr val="00B0F0"/>
        </a:solidFill>
        <a:ln w="9525">
          <a:solidFill>
            <a:srgbClr val="000000"/>
          </a:solidFill>
          <a:miter lim="800000"/>
          <a:headEnd/>
          <a:tailEnd/>
        </a:ln>
      </xdr:spPr>
      <xdr:txBody>
        <a:bodyPr/>
        <a:lstStyle/>
        <a:p>
          <a:endParaRPr lang="en-IN"/>
        </a:p>
      </xdr:txBody>
    </xdr:sp>
    <xdr:clientData/>
  </xdr:twoCellAnchor>
  <xdr:twoCellAnchor>
    <xdr:from>
      <xdr:col>10</xdr:col>
      <xdr:colOff>137567</xdr:colOff>
      <xdr:row>32</xdr:row>
      <xdr:rowOff>160038</xdr:rowOff>
    </xdr:from>
    <xdr:to>
      <xdr:col>12</xdr:col>
      <xdr:colOff>226510</xdr:colOff>
      <xdr:row>33</xdr:row>
      <xdr:rowOff>84783</xdr:rowOff>
    </xdr:to>
    <xdr:sp macro="" textlink="">
      <xdr:nvSpPr>
        <xdr:cNvPr id="55" name="Freeform 10708">
          <a:extLst>
            <a:ext uri="{FF2B5EF4-FFF2-40B4-BE49-F238E27FC236}">
              <a16:creationId xmlns:a16="http://schemas.microsoft.com/office/drawing/2014/main" id="{7620CF44-D0AC-4C8E-8B7B-61B988E3B3A0}"/>
            </a:ext>
          </a:extLst>
        </xdr:cNvPr>
        <xdr:cNvSpPr>
          <a:spLocks/>
        </xdr:cNvSpPr>
      </xdr:nvSpPr>
      <xdr:spPr bwMode="auto">
        <a:xfrm>
          <a:off x="4830217" y="6173488"/>
          <a:ext cx="1092243" cy="108895"/>
        </a:xfrm>
        <a:custGeom>
          <a:avLst/>
          <a:gdLst>
            <a:gd name="T0" fmla="*/ 0 w 121"/>
            <a:gd name="T1" fmla="*/ 2147483647 h 43"/>
            <a:gd name="T2" fmla="*/ 2147483647 w 121"/>
            <a:gd name="T3" fmla="*/ 2147483647 h 43"/>
            <a:gd name="T4" fmla="*/ 2147483647 w 121"/>
            <a:gd name="T5" fmla="*/ 2147483647 h 43"/>
            <a:gd name="T6" fmla="*/ 2147483647 w 121"/>
            <a:gd name="T7" fmla="*/ 2147483647 h 43"/>
            <a:gd name="T8" fmla="*/ 0 w 121"/>
            <a:gd name="T9" fmla="*/ 2147483647 h 43"/>
            <a:gd name="T10" fmla="*/ 0 60000 65536"/>
            <a:gd name="T11" fmla="*/ 0 60000 65536"/>
            <a:gd name="T12" fmla="*/ 0 60000 65536"/>
            <a:gd name="T13" fmla="*/ 0 60000 65536"/>
            <a:gd name="T14" fmla="*/ 0 60000 65536"/>
            <a:gd name="T15" fmla="*/ 0 w 121"/>
            <a:gd name="T16" fmla="*/ 0 h 43"/>
            <a:gd name="T17" fmla="*/ 121 w 121"/>
            <a:gd name="T18" fmla="*/ 43 h 43"/>
          </a:gdLst>
          <a:ahLst/>
          <a:cxnLst>
            <a:cxn ang="T10">
              <a:pos x="T0" y="T1"/>
            </a:cxn>
            <a:cxn ang="T11">
              <a:pos x="T2" y="T3"/>
            </a:cxn>
            <a:cxn ang="T12">
              <a:pos x="T4" y="T5"/>
            </a:cxn>
            <a:cxn ang="T13">
              <a:pos x="T6" y="T7"/>
            </a:cxn>
            <a:cxn ang="T14">
              <a:pos x="T8" y="T9"/>
            </a:cxn>
          </a:cxnLst>
          <a:rect l="T15" t="T16" r="T17" b="T18"/>
          <a:pathLst>
            <a:path w="121" h="43">
              <a:moveTo>
                <a:pt x="0" y="3"/>
              </a:moveTo>
              <a:cubicBezTo>
                <a:pt x="0" y="0"/>
                <a:pt x="41" y="23"/>
                <a:pt x="61" y="23"/>
              </a:cubicBezTo>
              <a:cubicBezTo>
                <a:pt x="81" y="23"/>
                <a:pt x="121" y="0"/>
                <a:pt x="121" y="3"/>
              </a:cubicBezTo>
              <a:cubicBezTo>
                <a:pt x="121" y="6"/>
                <a:pt x="81" y="43"/>
                <a:pt x="61" y="43"/>
              </a:cubicBezTo>
              <a:cubicBezTo>
                <a:pt x="41" y="43"/>
                <a:pt x="0" y="6"/>
                <a:pt x="0" y="3"/>
              </a:cubicBezTo>
              <a:close/>
            </a:path>
          </a:pathLst>
        </a:custGeom>
        <a:noFill/>
        <a:ln w="9525">
          <a:solidFill>
            <a:srgbClr val="000000"/>
          </a:solidFill>
          <a:round/>
          <a:headEnd/>
          <a:tailEnd/>
        </a:ln>
      </xdr:spPr>
    </xdr:sp>
    <xdr:clientData/>
  </xdr:twoCellAnchor>
  <xdr:twoCellAnchor>
    <xdr:from>
      <xdr:col>8</xdr:col>
      <xdr:colOff>177102</xdr:colOff>
      <xdr:row>32</xdr:row>
      <xdr:rowOff>160038</xdr:rowOff>
    </xdr:from>
    <xdr:to>
      <xdr:col>10</xdr:col>
      <xdr:colOff>184603</xdr:colOff>
      <xdr:row>33</xdr:row>
      <xdr:rowOff>72877</xdr:rowOff>
    </xdr:to>
    <xdr:sp macro="" textlink="">
      <xdr:nvSpPr>
        <xdr:cNvPr id="56" name="Freeform 10708">
          <a:extLst>
            <a:ext uri="{FF2B5EF4-FFF2-40B4-BE49-F238E27FC236}">
              <a16:creationId xmlns:a16="http://schemas.microsoft.com/office/drawing/2014/main" id="{3D2695A2-DB9A-4C64-BEF6-FB6C3646CCB6}"/>
            </a:ext>
          </a:extLst>
        </xdr:cNvPr>
        <xdr:cNvSpPr>
          <a:spLocks/>
        </xdr:cNvSpPr>
      </xdr:nvSpPr>
      <xdr:spPr bwMode="auto">
        <a:xfrm>
          <a:off x="3866452" y="6173488"/>
          <a:ext cx="1010801" cy="96989"/>
        </a:xfrm>
        <a:custGeom>
          <a:avLst/>
          <a:gdLst>
            <a:gd name="T0" fmla="*/ 0 w 121"/>
            <a:gd name="T1" fmla="*/ 2147483647 h 43"/>
            <a:gd name="T2" fmla="*/ 2147483647 w 121"/>
            <a:gd name="T3" fmla="*/ 2147483647 h 43"/>
            <a:gd name="T4" fmla="*/ 2147483647 w 121"/>
            <a:gd name="T5" fmla="*/ 2147483647 h 43"/>
            <a:gd name="T6" fmla="*/ 2147483647 w 121"/>
            <a:gd name="T7" fmla="*/ 2147483647 h 43"/>
            <a:gd name="T8" fmla="*/ 0 w 121"/>
            <a:gd name="T9" fmla="*/ 2147483647 h 43"/>
            <a:gd name="T10" fmla="*/ 0 60000 65536"/>
            <a:gd name="T11" fmla="*/ 0 60000 65536"/>
            <a:gd name="T12" fmla="*/ 0 60000 65536"/>
            <a:gd name="T13" fmla="*/ 0 60000 65536"/>
            <a:gd name="T14" fmla="*/ 0 60000 65536"/>
            <a:gd name="T15" fmla="*/ 0 w 121"/>
            <a:gd name="T16" fmla="*/ 0 h 43"/>
            <a:gd name="T17" fmla="*/ 121 w 121"/>
            <a:gd name="T18" fmla="*/ 43 h 43"/>
          </a:gdLst>
          <a:ahLst/>
          <a:cxnLst>
            <a:cxn ang="T10">
              <a:pos x="T0" y="T1"/>
            </a:cxn>
            <a:cxn ang="T11">
              <a:pos x="T2" y="T3"/>
            </a:cxn>
            <a:cxn ang="T12">
              <a:pos x="T4" y="T5"/>
            </a:cxn>
            <a:cxn ang="T13">
              <a:pos x="T6" y="T7"/>
            </a:cxn>
            <a:cxn ang="T14">
              <a:pos x="T8" y="T9"/>
            </a:cxn>
          </a:cxnLst>
          <a:rect l="T15" t="T16" r="T17" b="T18"/>
          <a:pathLst>
            <a:path w="121" h="43">
              <a:moveTo>
                <a:pt x="0" y="3"/>
              </a:moveTo>
              <a:cubicBezTo>
                <a:pt x="0" y="0"/>
                <a:pt x="41" y="23"/>
                <a:pt x="61" y="23"/>
              </a:cubicBezTo>
              <a:cubicBezTo>
                <a:pt x="81" y="23"/>
                <a:pt x="121" y="0"/>
                <a:pt x="121" y="3"/>
              </a:cubicBezTo>
              <a:cubicBezTo>
                <a:pt x="121" y="6"/>
                <a:pt x="81" y="43"/>
                <a:pt x="61" y="43"/>
              </a:cubicBezTo>
              <a:cubicBezTo>
                <a:pt x="41" y="43"/>
                <a:pt x="0" y="6"/>
                <a:pt x="0" y="3"/>
              </a:cubicBezTo>
              <a:close/>
            </a:path>
          </a:pathLst>
        </a:custGeom>
        <a:noFill/>
        <a:ln w="9525">
          <a:solidFill>
            <a:srgbClr val="000000"/>
          </a:solidFill>
          <a:round/>
          <a:headEnd/>
          <a:tailEnd/>
        </a:ln>
      </xdr:spPr>
    </xdr:sp>
    <xdr:clientData/>
  </xdr:twoCellAnchor>
  <xdr:twoCellAnchor>
    <xdr:from>
      <xdr:col>13</xdr:col>
      <xdr:colOff>496093</xdr:colOff>
      <xdr:row>32</xdr:row>
      <xdr:rowOff>148370</xdr:rowOff>
    </xdr:from>
    <xdr:to>
      <xdr:col>14</xdr:col>
      <xdr:colOff>496093</xdr:colOff>
      <xdr:row>34</xdr:row>
      <xdr:rowOff>175041</xdr:rowOff>
    </xdr:to>
    <xdr:sp macro="" textlink="">
      <xdr:nvSpPr>
        <xdr:cNvPr id="57" name="3">
          <a:extLst>
            <a:ext uri="{FF2B5EF4-FFF2-40B4-BE49-F238E27FC236}">
              <a16:creationId xmlns:a16="http://schemas.microsoft.com/office/drawing/2014/main" id="{D404D64A-AE00-4B39-A901-D1906DA0A365}"/>
            </a:ext>
          </a:extLst>
        </xdr:cNvPr>
        <xdr:cNvSpPr>
          <a:spLocks noChangeArrowheads="1"/>
        </xdr:cNvSpPr>
      </xdr:nvSpPr>
      <xdr:spPr bwMode="auto">
        <a:xfrm>
          <a:off x="6693693" y="6161820"/>
          <a:ext cx="501650" cy="394971"/>
        </a:xfrm>
        <a:prstGeom prst="triangle">
          <a:avLst>
            <a:gd name="adj" fmla="val 50000"/>
          </a:avLst>
        </a:prstGeom>
        <a:solidFill>
          <a:srgbClr val="00B0F0"/>
        </a:solidFill>
        <a:ln w="9525">
          <a:solidFill>
            <a:srgbClr val="000000"/>
          </a:solidFill>
          <a:miter lim="800000"/>
          <a:headEnd/>
          <a:tailEnd/>
        </a:ln>
      </xdr:spPr>
      <xdr:txBody>
        <a:bodyPr/>
        <a:lstStyle/>
        <a:p>
          <a:endParaRPr lang="en-IN"/>
        </a:p>
      </xdr:txBody>
    </xdr:sp>
    <xdr:clientData/>
  </xdr:twoCellAnchor>
  <xdr:twoCellAnchor>
    <xdr:from>
      <xdr:col>11</xdr:col>
      <xdr:colOff>499074</xdr:colOff>
      <xdr:row>32</xdr:row>
      <xdr:rowOff>162246</xdr:rowOff>
    </xdr:from>
    <xdr:to>
      <xdr:col>13</xdr:col>
      <xdr:colOff>0</xdr:colOff>
      <xdr:row>35</xdr:row>
      <xdr:rowOff>0</xdr:rowOff>
    </xdr:to>
    <xdr:sp macro="" textlink="">
      <xdr:nvSpPr>
        <xdr:cNvPr id="58" name="0/0">
          <a:extLst>
            <a:ext uri="{FF2B5EF4-FFF2-40B4-BE49-F238E27FC236}">
              <a16:creationId xmlns:a16="http://schemas.microsoft.com/office/drawing/2014/main" id="{C517EC66-C074-4375-8C31-CBDD71D4FB4D}"/>
            </a:ext>
          </a:extLst>
        </xdr:cNvPr>
        <xdr:cNvSpPr>
          <a:spLocks noChangeArrowheads="1"/>
        </xdr:cNvSpPr>
      </xdr:nvSpPr>
      <xdr:spPr bwMode="auto">
        <a:xfrm>
          <a:off x="5693374" y="6175696"/>
          <a:ext cx="504226" cy="396554"/>
        </a:xfrm>
        <a:prstGeom prst="triangle">
          <a:avLst>
            <a:gd name="adj" fmla="val 50000"/>
          </a:avLst>
        </a:prstGeom>
        <a:noFill/>
        <a:ln w="9525">
          <a:solidFill>
            <a:srgbClr val="000000"/>
          </a:solidFill>
          <a:miter lim="800000"/>
          <a:headEnd/>
          <a:tailEnd/>
        </a:ln>
      </xdr:spPr>
      <xdr:txBody>
        <a:bodyPr/>
        <a:lstStyle/>
        <a:p>
          <a:pPr marL="0" indent="0"/>
          <a:endParaRPr lang="en-IN" sz="1100">
            <a:latin typeface="+mn-lt"/>
            <a:ea typeface="+mn-ea"/>
            <a:cs typeface="+mn-cs"/>
          </a:endParaRPr>
        </a:p>
      </xdr:txBody>
    </xdr:sp>
    <xdr:clientData/>
  </xdr:twoCellAnchor>
  <xdr:twoCellAnchor>
    <xdr:from>
      <xdr:col>12</xdr:col>
      <xdr:colOff>229416</xdr:colOff>
      <xdr:row>32</xdr:row>
      <xdr:rowOff>152470</xdr:rowOff>
    </xdr:from>
    <xdr:to>
      <xdr:col>14</xdr:col>
      <xdr:colOff>221914</xdr:colOff>
      <xdr:row>33</xdr:row>
      <xdr:rowOff>65309</xdr:rowOff>
    </xdr:to>
    <xdr:sp macro="" textlink="">
      <xdr:nvSpPr>
        <xdr:cNvPr id="59" name="Freeform 10708">
          <a:extLst>
            <a:ext uri="{FF2B5EF4-FFF2-40B4-BE49-F238E27FC236}">
              <a16:creationId xmlns:a16="http://schemas.microsoft.com/office/drawing/2014/main" id="{F22C9EF6-DC8A-4A6F-A3EC-CCCABC311029}"/>
            </a:ext>
          </a:extLst>
        </xdr:cNvPr>
        <xdr:cNvSpPr>
          <a:spLocks/>
        </xdr:cNvSpPr>
      </xdr:nvSpPr>
      <xdr:spPr bwMode="auto">
        <a:xfrm>
          <a:off x="5925366" y="6165920"/>
          <a:ext cx="995798" cy="96989"/>
        </a:xfrm>
        <a:custGeom>
          <a:avLst/>
          <a:gdLst>
            <a:gd name="T0" fmla="*/ 0 w 121"/>
            <a:gd name="T1" fmla="*/ 2147483647 h 43"/>
            <a:gd name="T2" fmla="*/ 2147483647 w 121"/>
            <a:gd name="T3" fmla="*/ 2147483647 h 43"/>
            <a:gd name="T4" fmla="*/ 2147483647 w 121"/>
            <a:gd name="T5" fmla="*/ 2147483647 h 43"/>
            <a:gd name="T6" fmla="*/ 2147483647 w 121"/>
            <a:gd name="T7" fmla="*/ 2147483647 h 43"/>
            <a:gd name="T8" fmla="*/ 0 w 121"/>
            <a:gd name="T9" fmla="*/ 2147483647 h 43"/>
            <a:gd name="T10" fmla="*/ 0 60000 65536"/>
            <a:gd name="T11" fmla="*/ 0 60000 65536"/>
            <a:gd name="T12" fmla="*/ 0 60000 65536"/>
            <a:gd name="T13" fmla="*/ 0 60000 65536"/>
            <a:gd name="T14" fmla="*/ 0 60000 65536"/>
            <a:gd name="T15" fmla="*/ 0 w 121"/>
            <a:gd name="T16" fmla="*/ 0 h 43"/>
            <a:gd name="T17" fmla="*/ 121 w 121"/>
            <a:gd name="T18" fmla="*/ 43 h 43"/>
          </a:gdLst>
          <a:ahLst/>
          <a:cxnLst>
            <a:cxn ang="T10">
              <a:pos x="T0" y="T1"/>
            </a:cxn>
            <a:cxn ang="T11">
              <a:pos x="T2" y="T3"/>
            </a:cxn>
            <a:cxn ang="T12">
              <a:pos x="T4" y="T5"/>
            </a:cxn>
            <a:cxn ang="T13">
              <a:pos x="T6" y="T7"/>
            </a:cxn>
            <a:cxn ang="T14">
              <a:pos x="T8" y="T9"/>
            </a:cxn>
          </a:cxnLst>
          <a:rect l="T15" t="T16" r="T17" b="T18"/>
          <a:pathLst>
            <a:path w="121" h="43">
              <a:moveTo>
                <a:pt x="0" y="3"/>
              </a:moveTo>
              <a:cubicBezTo>
                <a:pt x="0" y="0"/>
                <a:pt x="41" y="23"/>
                <a:pt x="61" y="23"/>
              </a:cubicBezTo>
              <a:cubicBezTo>
                <a:pt x="81" y="23"/>
                <a:pt x="121" y="0"/>
                <a:pt x="121" y="3"/>
              </a:cubicBezTo>
              <a:cubicBezTo>
                <a:pt x="121" y="6"/>
                <a:pt x="81" y="43"/>
                <a:pt x="61" y="43"/>
              </a:cubicBezTo>
              <a:cubicBezTo>
                <a:pt x="41" y="43"/>
                <a:pt x="0" y="6"/>
                <a:pt x="0" y="3"/>
              </a:cubicBezTo>
              <a:close/>
            </a:path>
          </a:pathLst>
        </a:custGeom>
        <a:noFill/>
        <a:ln w="9525">
          <a:solidFill>
            <a:srgbClr val="000000"/>
          </a:solidFill>
          <a:round/>
          <a:headEnd/>
          <a:tailEnd/>
        </a:ln>
      </xdr:spPr>
    </xdr:sp>
    <xdr:clientData/>
  </xdr:twoCellAnchor>
  <xdr:twoCellAnchor>
    <xdr:from>
      <xdr:col>17</xdr:col>
      <xdr:colOff>496093</xdr:colOff>
      <xdr:row>32</xdr:row>
      <xdr:rowOff>173444</xdr:rowOff>
    </xdr:from>
    <xdr:to>
      <xdr:col>19</xdr:col>
      <xdr:colOff>3416</xdr:colOff>
      <xdr:row>34</xdr:row>
      <xdr:rowOff>178593</xdr:rowOff>
    </xdr:to>
    <xdr:sp macro="" textlink="">
      <xdr:nvSpPr>
        <xdr:cNvPr id="60" name="0/0">
          <a:extLst>
            <a:ext uri="{FF2B5EF4-FFF2-40B4-BE49-F238E27FC236}">
              <a16:creationId xmlns:a16="http://schemas.microsoft.com/office/drawing/2014/main" id="{E8348261-DA68-4F70-BF85-8FF180ED7709}"/>
            </a:ext>
          </a:extLst>
        </xdr:cNvPr>
        <xdr:cNvSpPr>
          <a:spLocks noChangeArrowheads="1"/>
        </xdr:cNvSpPr>
      </xdr:nvSpPr>
      <xdr:spPr bwMode="auto">
        <a:xfrm>
          <a:off x="8738393" y="6186894"/>
          <a:ext cx="510623" cy="373449"/>
        </a:xfrm>
        <a:prstGeom prst="triangle">
          <a:avLst>
            <a:gd name="adj" fmla="val 50000"/>
          </a:avLst>
        </a:prstGeom>
        <a:solidFill>
          <a:srgbClr val="00B0F0"/>
        </a:solidFill>
        <a:ln w="9525">
          <a:solidFill>
            <a:srgbClr val="000000"/>
          </a:solidFill>
          <a:miter lim="800000"/>
          <a:headEnd/>
          <a:tailEnd/>
        </a:ln>
      </xdr:spPr>
      <xdr:txBody>
        <a:bodyPr/>
        <a:lstStyle/>
        <a:p>
          <a:endParaRPr lang="en-IN"/>
        </a:p>
      </xdr:txBody>
    </xdr:sp>
    <xdr:clientData/>
  </xdr:twoCellAnchor>
  <xdr:twoCellAnchor>
    <xdr:from>
      <xdr:col>20</xdr:col>
      <xdr:colOff>175155</xdr:colOff>
      <xdr:row>32</xdr:row>
      <xdr:rowOff>167959</xdr:rowOff>
    </xdr:from>
    <xdr:to>
      <xdr:col>22</xdr:col>
      <xdr:colOff>180263</xdr:colOff>
      <xdr:row>33</xdr:row>
      <xdr:rowOff>85628</xdr:rowOff>
    </xdr:to>
    <xdr:sp macro="" textlink="">
      <xdr:nvSpPr>
        <xdr:cNvPr id="61" name="Freeform 10708">
          <a:extLst>
            <a:ext uri="{FF2B5EF4-FFF2-40B4-BE49-F238E27FC236}">
              <a16:creationId xmlns:a16="http://schemas.microsoft.com/office/drawing/2014/main" id="{539C71E2-CA66-4E34-870D-EB5737FD33D7}"/>
            </a:ext>
          </a:extLst>
        </xdr:cNvPr>
        <xdr:cNvSpPr>
          <a:spLocks/>
        </xdr:cNvSpPr>
      </xdr:nvSpPr>
      <xdr:spPr bwMode="auto">
        <a:xfrm>
          <a:off x="9922405" y="6181409"/>
          <a:ext cx="1008408" cy="101819"/>
        </a:xfrm>
        <a:custGeom>
          <a:avLst/>
          <a:gdLst>
            <a:gd name="T0" fmla="*/ 0 w 121"/>
            <a:gd name="T1" fmla="*/ 2147483647 h 43"/>
            <a:gd name="T2" fmla="*/ 2147483647 w 121"/>
            <a:gd name="T3" fmla="*/ 2147483647 h 43"/>
            <a:gd name="T4" fmla="*/ 2147483647 w 121"/>
            <a:gd name="T5" fmla="*/ 2147483647 h 43"/>
            <a:gd name="T6" fmla="*/ 2147483647 w 121"/>
            <a:gd name="T7" fmla="*/ 2147483647 h 43"/>
            <a:gd name="T8" fmla="*/ 0 w 121"/>
            <a:gd name="T9" fmla="*/ 2147483647 h 43"/>
            <a:gd name="T10" fmla="*/ 0 60000 65536"/>
            <a:gd name="T11" fmla="*/ 0 60000 65536"/>
            <a:gd name="T12" fmla="*/ 0 60000 65536"/>
            <a:gd name="T13" fmla="*/ 0 60000 65536"/>
            <a:gd name="T14" fmla="*/ 0 60000 65536"/>
            <a:gd name="T15" fmla="*/ 0 w 121"/>
            <a:gd name="T16" fmla="*/ 0 h 43"/>
            <a:gd name="T17" fmla="*/ 121 w 121"/>
            <a:gd name="T18" fmla="*/ 43 h 43"/>
          </a:gdLst>
          <a:ahLst/>
          <a:cxnLst>
            <a:cxn ang="T10">
              <a:pos x="T0" y="T1"/>
            </a:cxn>
            <a:cxn ang="T11">
              <a:pos x="T2" y="T3"/>
            </a:cxn>
            <a:cxn ang="T12">
              <a:pos x="T4" y="T5"/>
            </a:cxn>
            <a:cxn ang="T13">
              <a:pos x="T6" y="T7"/>
            </a:cxn>
            <a:cxn ang="T14">
              <a:pos x="T8" y="T9"/>
            </a:cxn>
          </a:cxnLst>
          <a:rect l="T15" t="T16" r="T17" b="T18"/>
          <a:pathLst>
            <a:path w="121" h="43">
              <a:moveTo>
                <a:pt x="0" y="3"/>
              </a:moveTo>
              <a:cubicBezTo>
                <a:pt x="0" y="0"/>
                <a:pt x="41" y="23"/>
                <a:pt x="61" y="23"/>
              </a:cubicBezTo>
              <a:cubicBezTo>
                <a:pt x="81" y="23"/>
                <a:pt x="121" y="0"/>
                <a:pt x="121" y="3"/>
              </a:cubicBezTo>
              <a:cubicBezTo>
                <a:pt x="121" y="6"/>
                <a:pt x="81" y="43"/>
                <a:pt x="61" y="43"/>
              </a:cubicBezTo>
              <a:cubicBezTo>
                <a:pt x="41" y="43"/>
                <a:pt x="0" y="6"/>
                <a:pt x="0" y="3"/>
              </a:cubicBezTo>
              <a:close/>
            </a:path>
          </a:pathLst>
        </a:custGeom>
        <a:noFill/>
        <a:ln w="9525">
          <a:solidFill>
            <a:srgbClr val="000000"/>
          </a:solidFill>
          <a:round/>
          <a:headEnd/>
          <a:tailEnd/>
        </a:ln>
      </xdr:spPr>
    </xdr:sp>
    <xdr:clientData/>
  </xdr:twoCellAnchor>
  <xdr:twoCellAnchor>
    <xdr:from>
      <xdr:col>18</xdr:col>
      <xdr:colOff>185995</xdr:colOff>
      <xdr:row>32</xdr:row>
      <xdr:rowOff>172292</xdr:rowOff>
    </xdr:from>
    <xdr:to>
      <xdr:col>20</xdr:col>
      <xdr:colOff>185994</xdr:colOff>
      <xdr:row>33</xdr:row>
      <xdr:rowOff>84853</xdr:rowOff>
    </xdr:to>
    <xdr:sp macro="" textlink="">
      <xdr:nvSpPr>
        <xdr:cNvPr id="62" name="Freeform 10708">
          <a:extLst>
            <a:ext uri="{FF2B5EF4-FFF2-40B4-BE49-F238E27FC236}">
              <a16:creationId xmlns:a16="http://schemas.microsoft.com/office/drawing/2014/main" id="{5EB871C6-BCA5-4C28-8E26-A4A9A335231F}"/>
            </a:ext>
          </a:extLst>
        </xdr:cNvPr>
        <xdr:cNvSpPr>
          <a:spLocks/>
        </xdr:cNvSpPr>
      </xdr:nvSpPr>
      <xdr:spPr bwMode="auto">
        <a:xfrm>
          <a:off x="8929945" y="6185742"/>
          <a:ext cx="1003299" cy="96711"/>
        </a:xfrm>
        <a:custGeom>
          <a:avLst/>
          <a:gdLst>
            <a:gd name="T0" fmla="*/ 0 w 121"/>
            <a:gd name="T1" fmla="*/ 2147483647 h 43"/>
            <a:gd name="T2" fmla="*/ 2147483647 w 121"/>
            <a:gd name="T3" fmla="*/ 2147483647 h 43"/>
            <a:gd name="T4" fmla="*/ 2147483647 w 121"/>
            <a:gd name="T5" fmla="*/ 2147483647 h 43"/>
            <a:gd name="T6" fmla="*/ 2147483647 w 121"/>
            <a:gd name="T7" fmla="*/ 2147483647 h 43"/>
            <a:gd name="T8" fmla="*/ 0 w 121"/>
            <a:gd name="T9" fmla="*/ 2147483647 h 43"/>
            <a:gd name="T10" fmla="*/ 0 60000 65536"/>
            <a:gd name="T11" fmla="*/ 0 60000 65536"/>
            <a:gd name="T12" fmla="*/ 0 60000 65536"/>
            <a:gd name="T13" fmla="*/ 0 60000 65536"/>
            <a:gd name="T14" fmla="*/ 0 60000 65536"/>
            <a:gd name="T15" fmla="*/ 0 w 121"/>
            <a:gd name="T16" fmla="*/ 0 h 43"/>
            <a:gd name="T17" fmla="*/ 121 w 121"/>
            <a:gd name="T18" fmla="*/ 43 h 43"/>
          </a:gdLst>
          <a:ahLst/>
          <a:cxnLst>
            <a:cxn ang="T10">
              <a:pos x="T0" y="T1"/>
            </a:cxn>
            <a:cxn ang="T11">
              <a:pos x="T2" y="T3"/>
            </a:cxn>
            <a:cxn ang="T12">
              <a:pos x="T4" y="T5"/>
            </a:cxn>
            <a:cxn ang="T13">
              <a:pos x="T6" y="T7"/>
            </a:cxn>
            <a:cxn ang="T14">
              <a:pos x="T8" y="T9"/>
            </a:cxn>
          </a:cxnLst>
          <a:rect l="T15" t="T16" r="T17" b="T18"/>
          <a:pathLst>
            <a:path w="121" h="43">
              <a:moveTo>
                <a:pt x="0" y="3"/>
              </a:moveTo>
              <a:cubicBezTo>
                <a:pt x="0" y="0"/>
                <a:pt x="41" y="23"/>
                <a:pt x="61" y="23"/>
              </a:cubicBezTo>
              <a:cubicBezTo>
                <a:pt x="81" y="23"/>
                <a:pt x="121" y="0"/>
                <a:pt x="121" y="3"/>
              </a:cubicBezTo>
              <a:cubicBezTo>
                <a:pt x="121" y="6"/>
                <a:pt x="81" y="43"/>
                <a:pt x="61" y="43"/>
              </a:cubicBezTo>
              <a:cubicBezTo>
                <a:pt x="41" y="43"/>
                <a:pt x="0" y="6"/>
                <a:pt x="0" y="3"/>
              </a:cubicBezTo>
              <a:close/>
            </a:path>
          </a:pathLst>
        </a:custGeom>
        <a:noFill/>
        <a:ln w="9525">
          <a:solidFill>
            <a:srgbClr val="000000"/>
          </a:solidFill>
          <a:round/>
          <a:headEnd/>
          <a:tailEnd/>
        </a:ln>
      </xdr:spPr>
    </xdr:sp>
    <xdr:clientData/>
  </xdr:twoCellAnchor>
  <xdr:twoCellAnchor>
    <xdr:from>
      <xdr:col>23</xdr:col>
      <xdr:colOff>486172</xdr:colOff>
      <xdr:row>32</xdr:row>
      <xdr:rowOff>149646</xdr:rowOff>
    </xdr:from>
    <xdr:to>
      <xdr:col>25</xdr:col>
      <xdr:colOff>3152</xdr:colOff>
      <xdr:row>34</xdr:row>
      <xdr:rowOff>176317</xdr:rowOff>
    </xdr:to>
    <xdr:sp macro="" textlink="">
      <xdr:nvSpPr>
        <xdr:cNvPr id="63" name="3">
          <a:extLst>
            <a:ext uri="{FF2B5EF4-FFF2-40B4-BE49-F238E27FC236}">
              <a16:creationId xmlns:a16="http://schemas.microsoft.com/office/drawing/2014/main" id="{DD467A2E-8AFA-44D1-B00D-625E469A5D16}"/>
            </a:ext>
          </a:extLst>
        </xdr:cNvPr>
        <xdr:cNvSpPr>
          <a:spLocks noChangeArrowheads="1"/>
        </xdr:cNvSpPr>
      </xdr:nvSpPr>
      <xdr:spPr bwMode="auto">
        <a:xfrm>
          <a:off x="11738372" y="6163096"/>
          <a:ext cx="520280" cy="394971"/>
        </a:xfrm>
        <a:prstGeom prst="triangle">
          <a:avLst>
            <a:gd name="adj" fmla="val 50000"/>
          </a:avLst>
        </a:prstGeom>
        <a:noFill/>
        <a:ln w="9525">
          <a:solidFill>
            <a:srgbClr val="000000"/>
          </a:solidFill>
          <a:miter lim="800000"/>
          <a:headEnd/>
          <a:tailEnd/>
        </a:ln>
      </xdr:spPr>
      <xdr:txBody>
        <a:bodyPr/>
        <a:lstStyle/>
        <a:p>
          <a:endParaRPr lang="en-IN"/>
        </a:p>
      </xdr:txBody>
    </xdr:sp>
    <xdr:clientData/>
  </xdr:twoCellAnchor>
  <xdr:twoCellAnchor>
    <xdr:from>
      <xdr:col>22</xdr:col>
      <xdr:colOff>2424</xdr:colOff>
      <xdr:row>33</xdr:row>
      <xdr:rowOff>18213</xdr:rowOff>
    </xdr:from>
    <xdr:to>
      <xdr:col>23</xdr:col>
      <xdr:colOff>0</xdr:colOff>
      <xdr:row>35</xdr:row>
      <xdr:rowOff>0</xdr:rowOff>
    </xdr:to>
    <xdr:sp macro="" textlink="">
      <xdr:nvSpPr>
        <xdr:cNvPr id="64" name="0/0">
          <a:extLst>
            <a:ext uri="{FF2B5EF4-FFF2-40B4-BE49-F238E27FC236}">
              <a16:creationId xmlns:a16="http://schemas.microsoft.com/office/drawing/2014/main" id="{A99B7BE9-B75B-45F9-A398-95A3EBD1ADFC}"/>
            </a:ext>
          </a:extLst>
        </xdr:cNvPr>
        <xdr:cNvSpPr>
          <a:spLocks noChangeArrowheads="1"/>
        </xdr:cNvSpPr>
      </xdr:nvSpPr>
      <xdr:spPr bwMode="auto">
        <a:xfrm>
          <a:off x="10752974" y="6215813"/>
          <a:ext cx="499226" cy="356437"/>
        </a:xfrm>
        <a:prstGeom prst="triangle">
          <a:avLst>
            <a:gd name="adj" fmla="val 50000"/>
          </a:avLst>
        </a:prstGeom>
        <a:solidFill>
          <a:srgbClr val="00B0F0"/>
        </a:solidFill>
        <a:ln w="9525">
          <a:solidFill>
            <a:srgbClr val="000000"/>
          </a:solidFill>
          <a:miter lim="800000"/>
          <a:headEnd/>
          <a:tailEnd/>
        </a:ln>
      </xdr:spPr>
      <xdr:txBody>
        <a:bodyPr/>
        <a:lstStyle/>
        <a:p>
          <a:endParaRPr lang="en-IN"/>
        </a:p>
      </xdr:txBody>
    </xdr:sp>
    <xdr:clientData/>
  </xdr:twoCellAnchor>
  <xdr:twoCellAnchor>
    <xdr:from>
      <xdr:col>24</xdr:col>
      <xdr:colOff>170133</xdr:colOff>
      <xdr:row>32</xdr:row>
      <xdr:rowOff>162393</xdr:rowOff>
    </xdr:from>
    <xdr:to>
      <xdr:col>26</xdr:col>
      <xdr:colOff>183046</xdr:colOff>
      <xdr:row>33</xdr:row>
      <xdr:rowOff>77281</xdr:rowOff>
    </xdr:to>
    <xdr:sp macro="" textlink="">
      <xdr:nvSpPr>
        <xdr:cNvPr id="65" name="Freeform 10708">
          <a:extLst>
            <a:ext uri="{FF2B5EF4-FFF2-40B4-BE49-F238E27FC236}">
              <a16:creationId xmlns:a16="http://schemas.microsoft.com/office/drawing/2014/main" id="{CFF3BC4C-68D4-4F32-B6B0-5829A2483537}"/>
            </a:ext>
          </a:extLst>
        </xdr:cNvPr>
        <xdr:cNvSpPr>
          <a:spLocks/>
        </xdr:cNvSpPr>
      </xdr:nvSpPr>
      <xdr:spPr bwMode="auto">
        <a:xfrm>
          <a:off x="11923983" y="6175843"/>
          <a:ext cx="1016213" cy="99038"/>
        </a:xfrm>
        <a:custGeom>
          <a:avLst/>
          <a:gdLst>
            <a:gd name="T0" fmla="*/ 0 w 121"/>
            <a:gd name="T1" fmla="*/ 2147483647 h 43"/>
            <a:gd name="T2" fmla="*/ 2147483647 w 121"/>
            <a:gd name="T3" fmla="*/ 2147483647 h 43"/>
            <a:gd name="T4" fmla="*/ 2147483647 w 121"/>
            <a:gd name="T5" fmla="*/ 2147483647 h 43"/>
            <a:gd name="T6" fmla="*/ 2147483647 w 121"/>
            <a:gd name="T7" fmla="*/ 2147483647 h 43"/>
            <a:gd name="T8" fmla="*/ 0 w 121"/>
            <a:gd name="T9" fmla="*/ 2147483647 h 43"/>
            <a:gd name="T10" fmla="*/ 0 60000 65536"/>
            <a:gd name="T11" fmla="*/ 0 60000 65536"/>
            <a:gd name="T12" fmla="*/ 0 60000 65536"/>
            <a:gd name="T13" fmla="*/ 0 60000 65536"/>
            <a:gd name="T14" fmla="*/ 0 60000 65536"/>
            <a:gd name="T15" fmla="*/ 0 w 121"/>
            <a:gd name="T16" fmla="*/ 0 h 43"/>
            <a:gd name="T17" fmla="*/ 121 w 121"/>
            <a:gd name="T18" fmla="*/ 43 h 43"/>
          </a:gdLst>
          <a:ahLst/>
          <a:cxnLst>
            <a:cxn ang="T10">
              <a:pos x="T0" y="T1"/>
            </a:cxn>
            <a:cxn ang="T11">
              <a:pos x="T2" y="T3"/>
            </a:cxn>
            <a:cxn ang="T12">
              <a:pos x="T4" y="T5"/>
            </a:cxn>
            <a:cxn ang="T13">
              <a:pos x="T6" y="T7"/>
            </a:cxn>
            <a:cxn ang="T14">
              <a:pos x="T8" y="T9"/>
            </a:cxn>
          </a:cxnLst>
          <a:rect l="T15" t="T16" r="T17" b="T18"/>
          <a:pathLst>
            <a:path w="121" h="43">
              <a:moveTo>
                <a:pt x="0" y="3"/>
              </a:moveTo>
              <a:cubicBezTo>
                <a:pt x="0" y="0"/>
                <a:pt x="41" y="23"/>
                <a:pt x="61" y="23"/>
              </a:cubicBezTo>
              <a:cubicBezTo>
                <a:pt x="81" y="23"/>
                <a:pt x="121" y="0"/>
                <a:pt x="121" y="3"/>
              </a:cubicBezTo>
              <a:cubicBezTo>
                <a:pt x="121" y="6"/>
                <a:pt x="81" y="43"/>
                <a:pt x="61" y="43"/>
              </a:cubicBezTo>
              <a:cubicBezTo>
                <a:pt x="41" y="43"/>
                <a:pt x="0" y="6"/>
                <a:pt x="0" y="3"/>
              </a:cubicBezTo>
              <a:close/>
            </a:path>
          </a:pathLst>
        </a:custGeom>
        <a:noFill/>
        <a:ln w="9525">
          <a:solidFill>
            <a:srgbClr val="000000"/>
          </a:solidFill>
          <a:round/>
          <a:headEnd/>
          <a:tailEnd/>
        </a:ln>
      </xdr:spPr>
    </xdr:sp>
    <xdr:clientData/>
  </xdr:twoCellAnchor>
  <xdr:twoCellAnchor>
    <xdr:from>
      <xdr:col>22</xdr:col>
      <xdr:colOff>189322</xdr:colOff>
      <xdr:row>32</xdr:row>
      <xdr:rowOff>159611</xdr:rowOff>
    </xdr:from>
    <xdr:to>
      <xdr:col>24</xdr:col>
      <xdr:colOff>169132</xdr:colOff>
      <xdr:row>33</xdr:row>
      <xdr:rowOff>82072</xdr:rowOff>
    </xdr:to>
    <xdr:sp macro="" textlink="">
      <xdr:nvSpPr>
        <xdr:cNvPr id="66" name="Freeform 10708">
          <a:extLst>
            <a:ext uri="{FF2B5EF4-FFF2-40B4-BE49-F238E27FC236}">
              <a16:creationId xmlns:a16="http://schemas.microsoft.com/office/drawing/2014/main" id="{DF926296-B8E5-4EF7-AFFC-9CDD8B352463}"/>
            </a:ext>
          </a:extLst>
        </xdr:cNvPr>
        <xdr:cNvSpPr>
          <a:spLocks/>
        </xdr:cNvSpPr>
      </xdr:nvSpPr>
      <xdr:spPr bwMode="auto">
        <a:xfrm>
          <a:off x="10939872" y="6173061"/>
          <a:ext cx="983110" cy="106611"/>
        </a:xfrm>
        <a:custGeom>
          <a:avLst/>
          <a:gdLst>
            <a:gd name="T0" fmla="*/ 0 w 121"/>
            <a:gd name="T1" fmla="*/ 2147483647 h 43"/>
            <a:gd name="T2" fmla="*/ 2147483647 w 121"/>
            <a:gd name="T3" fmla="*/ 2147483647 h 43"/>
            <a:gd name="T4" fmla="*/ 2147483647 w 121"/>
            <a:gd name="T5" fmla="*/ 2147483647 h 43"/>
            <a:gd name="T6" fmla="*/ 2147483647 w 121"/>
            <a:gd name="T7" fmla="*/ 2147483647 h 43"/>
            <a:gd name="T8" fmla="*/ 0 w 121"/>
            <a:gd name="T9" fmla="*/ 2147483647 h 43"/>
            <a:gd name="T10" fmla="*/ 0 60000 65536"/>
            <a:gd name="T11" fmla="*/ 0 60000 65536"/>
            <a:gd name="T12" fmla="*/ 0 60000 65536"/>
            <a:gd name="T13" fmla="*/ 0 60000 65536"/>
            <a:gd name="T14" fmla="*/ 0 60000 65536"/>
            <a:gd name="T15" fmla="*/ 0 w 121"/>
            <a:gd name="T16" fmla="*/ 0 h 43"/>
            <a:gd name="T17" fmla="*/ 121 w 121"/>
            <a:gd name="T18" fmla="*/ 43 h 43"/>
          </a:gdLst>
          <a:ahLst/>
          <a:cxnLst>
            <a:cxn ang="T10">
              <a:pos x="T0" y="T1"/>
            </a:cxn>
            <a:cxn ang="T11">
              <a:pos x="T2" y="T3"/>
            </a:cxn>
            <a:cxn ang="T12">
              <a:pos x="T4" y="T5"/>
            </a:cxn>
            <a:cxn ang="T13">
              <a:pos x="T6" y="T7"/>
            </a:cxn>
            <a:cxn ang="T14">
              <a:pos x="T8" y="T9"/>
            </a:cxn>
          </a:cxnLst>
          <a:rect l="T15" t="T16" r="T17" b="T18"/>
          <a:pathLst>
            <a:path w="121" h="43">
              <a:moveTo>
                <a:pt x="0" y="3"/>
              </a:moveTo>
              <a:cubicBezTo>
                <a:pt x="0" y="0"/>
                <a:pt x="41" y="23"/>
                <a:pt x="61" y="23"/>
              </a:cubicBezTo>
              <a:cubicBezTo>
                <a:pt x="81" y="23"/>
                <a:pt x="121" y="0"/>
                <a:pt x="121" y="3"/>
              </a:cubicBezTo>
              <a:cubicBezTo>
                <a:pt x="121" y="6"/>
                <a:pt x="81" y="43"/>
                <a:pt x="61" y="43"/>
              </a:cubicBezTo>
              <a:cubicBezTo>
                <a:pt x="41" y="43"/>
                <a:pt x="0" y="6"/>
                <a:pt x="0" y="3"/>
              </a:cubicBezTo>
              <a:close/>
            </a:path>
          </a:pathLst>
        </a:custGeom>
        <a:noFill/>
        <a:ln w="9525">
          <a:solidFill>
            <a:srgbClr val="000000"/>
          </a:solidFill>
          <a:round/>
          <a:headEnd/>
          <a:tailEnd/>
        </a:ln>
      </xdr:spPr>
    </xdr:sp>
    <xdr:clientData/>
  </xdr:twoCellAnchor>
  <xdr:twoCellAnchor>
    <xdr:from>
      <xdr:col>27</xdr:col>
      <xdr:colOff>486172</xdr:colOff>
      <xdr:row>32</xdr:row>
      <xdr:rowOff>157661</xdr:rowOff>
    </xdr:from>
    <xdr:to>
      <xdr:col>29</xdr:col>
      <xdr:colOff>217</xdr:colOff>
      <xdr:row>34</xdr:row>
      <xdr:rowOff>184332</xdr:rowOff>
    </xdr:to>
    <xdr:sp macro="" textlink="">
      <xdr:nvSpPr>
        <xdr:cNvPr id="67" name="3">
          <a:extLst>
            <a:ext uri="{FF2B5EF4-FFF2-40B4-BE49-F238E27FC236}">
              <a16:creationId xmlns:a16="http://schemas.microsoft.com/office/drawing/2014/main" id="{FB28025E-35B6-44D6-ACF1-C6927E1A10C4}"/>
            </a:ext>
          </a:extLst>
        </xdr:cNvPr>
        <xdr:cNvSpPr>
          <a:spLocks noChangeArrowheads="1"/>
        </xdr:cNvSpPr>
      </xdr:nvSpPr>
      <xdr:spPr bwMode="auto">
        <a:xfrm>
          <a:off x="13744972" y="6171111"/>
          <a:ext cx="517345" cy="394971"/>
        </a:xfrm>
        <a:prstGeom prst="triangle">
          <a:avLst>
            <a:gd name="adj" fmla="val 50000"/>
          </a:avLst>
        </a:prstGeom>
        <a:solidFill>
          <a:srgbClr val="00B0F0"/>
        </a:solidFill>
        <a:ln w="9525">
          <a:solidFill>
            <a:srgbClr val="000000"/>
          </a:solidFill>
          <a:miter lim="800000"/>
          <a:headEnd/>
          <a:tailEnd/>
        </a:ln>
      </xdr:spPr>
      <xdr:txBody>
        <a:bodyPr/>
        <a:lstStyle/>
        <a:p>
          <a:endParaRPr lang="en-IN"/>
        </a:p>
      </xdr:txBody>
    </xdr:sp>
    <xdr:clientData/>
  </xdr:twoCellAnchor>
  <xdr:twoCellAnchor>
    <xdr:from>
      <xdr:col>25</xdr:col>
      <xdr:colOff>486172</xdr:colOff>
      <xdr:row>32</xdr:row>
      <xdr:rowOff>174043</xdr:rowOff>
    </xdr:from>
    <xdr:to>
      <xdr:col>26</xdr:col>
      <xdr:colOff>486172</xdr:colOff>
      <xdr:row>34</xdr:row>
      <xdr:rowOff>178593</xdr:rowOff>
    </xdr:to>
    <xdr:sp macro="" textlink="">
      <xdr:nvSpPr>
        <xdr:cNvPr id="68" name="0/0">
          <a:extLst>
            <a:ext uri="{FF2B5EF4-FFF2-40B4-BE49-F238E27FC236}">
              <a16:creationId xmlns:a16="http://schemas.microsoft.com/office/drawing/2014/main" id="{2237E9C3-3FF6-4BB8-A3BE-B2C63755C0F1}"/>
            </a:ext>
          </a:extLst>
        </xdr:cNvPr>
        <xdr:cNvSpPr>
          <a:spLocks noChangeArrowheads="1"/>
        </xdr:cNvSpPr>
      </xdr:nvSpPr>
      <xdr:spPr bwMode="auto">
        <a:xfrm>
          <a:off x="12741672" y="6187493"/>
          <a:ext cx="501650" cy="372850"/>
        </a:xfrm>
        <a:prstGeom prst="triangle">
          <a:avLst>
            <a:gd name="adj" fmla="val 50000"/>
          </a:avLst>
        </a:prstGeom>
        <a:solidFill>
          <a:srgbClr val="00B0F0"/>
        </a:solidFill>
        <a:ln w="9525">
          <a:solidFill>
            <a:srgbClr val="000000"/>
          </a:solidFill>
          <a:miter lim="800000"/>
          <a:headEnd/>
          <a:tailEnd/>
        </a:ln>
      </xdr:spPr>
      <xdr:txBody>
        <a:bodyPr/>
        <a:lstStyle/>
        <a:p>
          <a:endParaRPr lang="en-IN"/>
        </a:p>
      </xdr:txBody>
    </xdr:sp>
    <xdr:clientData/>
  </xdr:twoCellAnchor>
  <xdr:twoCellAnchor>
    <xdr:from>
      <xdr:col>26</xdr:col>
      <xdr:colOff>186979</xdr:colOff>
      <xdr:row>32</xdr:row>
      <xdr:rowOff>162394</xdr:rowOff>
    </xdr:from>
    <xdr:to>
      <xdr:col>28</xdr:col>
      <xdr:colOff>185828</xdr:colOff>
      <xdr:row>33</xdr:row>
      <xdr:rowOff>67751</xdr:rowOff>
    </xdr:to>
    <xdr:sp macro="" textlink="">
      <xdr:nvSpPr>
        <xdr:cNvPr id="69" name="Freeform 10708">
          <a:extLst>
            <a:ext uri="{FF2B5EF4-FFF2-40B4-BE49-F238E27FC236}">
              <a16:creationId xmlns:a16="http://schemas.microsoft.com/office/drawing/2014/main" id="{FFA3CF33-8282-4C41-B218-58EB2E1B07A1}"/>
            </a:ext>
          </a:extLst>
        </xdr:cNvPr>
        <xdr:cNvSpPr>
          <a:spLocks/>
        </xdr:cNvSpPr>
      </xdr:nvSpPr>
      <xdr:spPr bwMode="auto">
        <a:xfrm>
          <a:off x="12944129" y="6175844"/>
          <a:ext cx="1002149" cy="89507"/>
        </a:xfrm>
        <a:custGeom>
          <a:avLst/>
          <a:gdLst>
            <a:gd name="T0" fmla="*/ 0 w 121"/>
            <a:gd name="T1" fmla="*/ 2147483647 h 43"/>
            <a:gd name="T2" fmla="*/ 2147483647 w 121"/>
            <a:gd name="T3" fmla="*/ 2147483647 h 43"/>
            <a:gd name="T4" fmla="*/ 2147483647 w 121"/>
            <a:gd name="T5" fmla="*/ 2147483647 h 43"/>
            <a:gd name="T6" fmla="*/ 2147483647 w 121"/>
            <a:gd name="T7" fmla="*/ 2147483647 h 43"/>
            <a:gd name="T8" fmla="*/ 0 w 121"/>
            <a:gd name="T9" fmla="*/ 2147483647 h 43"/>
            <a:gd name="T10" fmla="*/ 0 60000 65536"/>
            <a:gd name="T11" fmla="*/ 0 60000 65536"/>
            <a:gd name="T12" fmla="*/ 0 60000 65536"/>
            <a:gd name="T13" fmla="*/ 0 60000 65536"/>
            <a:gd name="T14" fmla="*/ 0 60000 65536"/>
            <a:gd name="T15" fmla="*/ 0 w 121"/>
            <a:gd name="T16" fmla="*/ 0 h 43"/>
            <a:gd name="T17" fmla="*/ 121 w 121"/>
            <a:gd name="T18" fmla="*/ 43 h 43"/>
          </a:gdLst>
          <a:ahLst/>
          <a:cxnLst>
            <a:cxn ang="T10">
              <a:pos x="T0" y="T1"/>
            </a:cxn>
            <a:cxn ang="T11">
              <a:pos x="T2" y="T3"/>
            </a:cxn>
            <a:cxn ang="T12">
              <a:pos x="T4" y="T5"/>
            </a:cxn>
            <a:cxn ang="T13">
              <a:pos x="T6" y="T7"/>
            </a:cxn>
            <a:cxn ang="T14">
              <a:pos x="T8" y="T9"/>
            </a:cxn>
          </a:cxnLst>
          <a:rect l="T15" t="T16" r="T17" b="T18"/>
          <a:pathLst>
            <a:path w="121" h="43">
              <a:moveTo>
                <a:pt x="0" y="3"/>
              </a:moveTo>
              <a:cubicBezTo>
                <a:pt x="0" y="0"/>
                <a:pt x="41" y="23"/>
                <a:pt x="61" y="23"/>
              </a:cubicBezTo>
              <a:cubicBezTo>
                <a:pt x="81" y="23"/>
                <a:pt x="121" y="0"/>
                <a:pt x="121" y="3"/>
              </a:cubicBezTo>
              <a:cubicBezTo>
                <a:pt x="121" y="6"/>
                <a:pt x="81" y="43"/>
                <a:pt x="61" y="43"/>
              </a:cubicBezTo>
              <a:cubicBezTo>
                <a:pt x="41" y="43"/>
                <a:pt x="0" y="6"/>
                <a:pt x="0" y="3"/>
              </a:cubicBezTo>
              <a:close/>
            </a:path>
          </a:pathLst>
        </a:custGeom>
        <a:noFill/>
        <a:ln w="9525">
          <a:solidFill>
            <a:srgbClr val="000000"/>
          </a:solidFill>
          <a:round/>
          <a:headEnd/>
          <a:tailEnd/>
        </a:ln>
      </xdr:spPr>
    </xdr:sp>
    <xdr:clientData/>
  </xdr:twoCellAnchor>
  <xdr:twoCellAnchor>
    <xdr:from>
      <xdr:col>30</xdr:col>
      <xdr:colOff>3659</xdr:colOff>
      <xdr:row>32</xdr:row>
      <xdr:rowOff>143266</xdr:rowOff>
    </xdr:from>
    <xdr:to>
      <xdr:col>31</xdr:col>
      <xdr:colOff>0</xdr:colOff>
      <xdr:row>34</xdr:row>
      <xdr:rowOff>175460</xdr:rowOff>
    </xdr:to>
    <xdr:sp macro="" textlink="">
      <xdr:nvSpPr>
        <xdr:cNvPr id="70" name="3">
          <a:extLst>
            <a:ext uri="{FF2B5EF4-FFF2-40B4-BE49-F238E27FC236}">
              <a16:creationId xmlns:a16="http://schemas.microsoft.com/office/drawing/2014/main" id="{6B4F228A-0338-4E69-B445-AE136900E741}"/>
            </a:ext>
          </a:extLst>
        </xdr:cNvPr>
        <xdr:cNvSpPr>
          <a:spLocks noChangeArrowheads="1"/>
        </xdr:cNvSpPr>
      </xdr:nvSpPr>
      <xdr:spPr bwMode="auto">
        <a:xfrm>
          <a:off x="14735659" y="6156716"/>
          <a:ext cx="472591" cy="400494"/>
        </a:xfrm>
        <a:prstGeom prst="triangle">
          <a:avLst>
            <a:gd name="adj" fmla="val 50000"/>
          </a:avLst>
        </a:prstGeom>
        <a:solidFill>
          <a:srgbClr val="00B0F0"/>
        </a:solidFill>
        <a:ln w="9525">
          <a:solidFill>
            <a:srgbClr val="000000"/>
          </a:solidFill>
          <a:miter lim="800000"/>
          <a:headEnd/>
          <a:tailEnd/>
        </a:ln>
      </xdr:spPr>
      <xdr:txBody>
        <a:bodyPr/>
        <a:lstStyle/>
        <a:p>
          <a:endParaRPr lang="en-IN"/>
        </a:p>
      </xdr:txBody>
    </xdr:sp>
    <xdr:clientData/>
  </xdr:twoCellAnchor>
  <xdr:twoCellAnchor>
    <xdr:from>
      <xdr:col>5</xdr:col>
      <xdr:colOff>486171</xdr:colOff>
      <xdr:row>44</xdr:row>
      <xdr:rowOff>31750</xdr:rowOff>
    </xdr:from>
    <xdr:to>
      <xdr:col>6</xdr:col>
      <xdr:colOff>486833</xdr:colOff>
      <xdr:row>46</xdr:row>
      <xdr:rowOff>633</xdr:rowOff>
    </xdr:to>
    <xdr:sp macro="" textlink="">
      <xdr:nvSpPr>
        <xdr:cNvPr id="71" name="3">
          <a:extLst>
            <a:ext uri="{FF2B5EF4-FFF2-40B4-BE49-F238E27FC236}">
              <a16:creationId xmlns:a16="http://schemas.microsoft.com/office/drawing/2014/main" id="{41AC1D67-4865-415B-BC5F-9F3E80782D15}"/>
            </a:ext>
          </a:extLst>
        </xdr:cNvPr>
        <xdr:cNvSpPr>
          <a:spLocks noChangeArrowheads="1"/>
        </xdr:cNvSpPr>
      </xdr:nvSpPr>
      <xdr:spPr bwMode="auto">
        <a:xfrm>
          <a:off x="2670571" y="8172450"/>
          <a:ext cx="502312" cy="343533"/>
        </a:xfrm>
        <a:prstGeom prst="triangle">
          <a:avLst>
            <a:gd name="adj" fmla="val 50000"/>
          </a:avLst>
        </a:prstGeom>
        <a:solidFill>
          <a:srgbClr val="00B0F0"/>
        </a:solidFill>
        <a:ln w="9525">
          <a:solidFill>
            <a:srgbClr val="000000"/>
          </a:solidFill>
          <a:miter lim="800000"/>
          <a:headEnd/>
          <a:tailEnd/>
        </a:ln>
      </xdr:spPr>
      <xdr:txBody>
        <a:bodyPr/>
        <a:lstStyle/>
        <a:p>
          <a:endParaRPr lang="en-IN"/>
        </a:p>
      </xdr:txBody>
    </xdr:sp>
    <xdr:clientData/>
  </xdr:twoCellAnchor>
  <xdr:twoCellAnchor>
    <xdr:from>
      <xdr:col>3</xdr:col>
      <xdr:colOff>486172</xdr:colOff>
      <xdr:row>43</xdr:row>
      <xdr:rowOff>119062</xdr:rowOff>
    </xdr:from>
    <xdr:to>
      <xdr:col>5</xdr:col>
      <xdr:colOff>9922</xdr:colOff>
      <xdr:row>45</xdr:row>
      <xdr:rowOff>168672</xdr:rowOff>
    </xdr:to>
    <xdr:sp macro="" textlink="">
      <xdr:nvSpPr>
        <xdr:cNvPr id="72" name="0/0">
          <a:extLst>
            <a:ext uri="{FF2B5EF4-FFF2-40B4-BE49-F238E27FC236}">
              <a16:creationId xmlns:a16="http://schemas.microsoft.com/office/drawing/2014/main" id="{89D4A149-6253-415D-AB66-48F58F814832}"/>
            </a:ext>
          </a:extLst>
        </xdr:cNvPr>
        <xdr:cNvSpPr>
          <a:spLocks noChangeArrowheads="1"/>
        </xdr:cNvSpPr>
      </xdr:nvSpPr>
      <xdr:spPr bwMode="auto">
        <a:xfrm>
          <a:off x="1667272" y="8075612"/>
          <a:ext cx="527050" cy="417910"/>
        </a:xfrm>
        <a:prstGeom prst="triangle">
          <a:avLst>
            <a:gd name="adj" fmla="val 50000"/>
          </a:avLst>
        </a:prstGeom>
        <a:solidFill>
          <a:srgbClr val="00B0F0"/>
        </a:solidFill>
        <a:ln w="9525">
          <a:solidFill>
            <a:srgbClr val="000000"/>
          </a:solidFill>
          <a:miter lim="800000"/>
          <a:headEnd/>
          <a:tailEnd/>
        </a:ln>
      </xdr:spPr>
      <xdr:txBody>
        <a:bodyPr/>
        <a:lstStyle/>
        <a:p>
          <a:endParaRPr lang="en-IN"/>
        </a:p>
      </xdr:txBody>
    </xdr:sp>
    <xdr:clientData/>
  </xdr:twoCellAnchor>
  <xdr:twoCellAnchor>
    <xdr:from>
      <xdr:col>2</xdr:col>
      <xdr:colOff>186575</xdr:colOff>
      <xdr:row>43</xdr:row>
      <xdr:rowOff>176765</xdr:rowOff>
    </xdr:from>
    <xdr:to>
      <xdr:col>4</xdr:col>
      <xdr:colOff>186575</xdr:colOff>
      <xdr:row>44</xdr:row>
      <xdr:rowOff>88480</xdr:rowOff>
    </xdr:to>
    <xdr:sp macro="" textlink="">
      <xdr:nvSpPr>
        <xdr:cNvPr id="73" name="Freeform 10708">
          <a:extLst>
            <a:ext uri="{FF2B5EF4-FFF2-40B4-BE49-F238E27FC236}">
              <a16:creationId xmlns:a16="http://schemas.microsoft.com/office/drawing/2014/main" id="{43817C67-89A3-4A98-AA99-7F7C2D0CCF54}"/>
            </a:ext>
          </a:extLst>
        </xdr:cNvPr>
        <xdr:cNvSpPr>
          <a:spLocks/>
        </xdr:cNvSpPr>
      </xdr:nvSpPr>
      <xdr:spPr bwMode="auto">
        <a:xfrm>
          <a:off x="897775" y="8133315"/>
          <a:ext cx="971550" cy="95865"/>
        </a:xfrm>
        <a:custGeom>
          <a:avLst/>
          <a:gdLst>
            <a:gd name="T0" fmla="*/ 0 w 121"/>
            <a:gd name="T1" fmla="*/ 2147483647 h 43"/>
            <a:gd name="T2" fmla="*/ 2147483647 w 121"/>
            <a:gd name="T3" fmla="*/ 2147483647 h 43"/>
            <a:gd name="T4" fmla="*/ 2147483647 w 121"/>
            <a:gd name="T5" fmla="*/ 2147483647 h 43"/>
            <a:gd name="T6" fmla="*/ 2147483647 w 121"/>
            <a:gd name="T7" fmla="*/ 2147483647 h 43"/>
            <a:gd name="T8" fmla="*/ 0 w 121"/>
            <a:gd name="T9" fmla="*/ 2147483647 h 43"/>
            <a:gd name="T10" fmla="*/ 0 60000 65536"/>
            <a:gd name="T11" fmla="*/ 0 60000 65536"/>
            <a:gd name="T12" fmla="*/ 0 60000 65536"/>
            <a:gd name="T13" fmla="*/ 0 60000 65536"/>
            <a:gd name="T14" fmla="*/ 0 60000 65536"/>
            <a:gd name="T15" fmla="*/ 0 w 121"/>
            <a:gd name="T16" fmla="*/ 0 h 43"/>
            <a:gd name="T17" fmla="*/ 121 w 121"/>
            <a:gd name="T18" fmla="*/ 43 h 43"/>
          </a:gdLst>
          <a:ahLst/>
          <a:cxnLst>
            <a:cxn ang="T10">
              <a:pos x="T0" y="T1"/>
            </a:cxn>
            <a:cxn ang="T11">
              <a:pos x="T2" y="T3"/>
            </a:cxn>
            <a:cxn ang="T12">
              <a:pos x="T4" y="T5"/>
            </a:cxn>
            <a:cxn ang="T13">
              <a:pos x="T6" y="T7"/>
            </a:cxn>
            <a:cxn ang="T14">
              <a:pos x="T8" y="T9"/>
            </a:cxn>
          </a:cxnLst>
          <a:rect l="T15" t="T16" r="T17" b="T18"/>
          <a:pathLst>
            <a:path w="121" h="43">
              <a:moveTo>
                <a:pt x="0" y="3"/>
              </a:moveTo>
              <a:cubicBezTo>
                <a:pt x="0" y="0"/>
                <a:pt x="41" y="23"/>
                <a:pt x="61" y="23"/>
              </a:cubicBezTo>
              <a:cubicBezTo>
                <a:pt x="81" y="23"/>
                <a:pt x="121" y="0"/>
                <a:pt x="121" y="3"/>
              </a:cubicBezTo>
              <a:cubicBezTo>
                <a:pt x="121" y="6"/>
                <a:pt x="81" y="43"/>
                <a:pt x="61" y="43"/>
              </a:cubicBezTo>
              <a:cubicBezTo>
                <a:pt x="41" y="43"/>
                <a:pt x="0" y="6"/>
                <a:pt x="0" y="3"/>
              </a:cubicBezTo>
              <a:close/>
            </a:path>
          </a:pathLst>
        </a:custGeom>
        <a:noFill/>
        <a:ln w="9525">
          <a:solidFill>
            <a:srgbClr val="000000"/>
          </a:solidFill>
          <a:round/>
          <a:headEnd/>
          <a:tailEnd/>
        </a:ln>
      </xdr:spPr>
    </xdr:sp>
    <xdr:clientData/>
  </xdr:twoCellAnchor>
  <xdr:twoCellAnchor>
    <xdr:from>
      <xdr:col>6</xdr:col>
      <xdr:colOff>166763</xdr:colOff>
      <xdr:row>43</xdr:row>
      <xdr:rowOff>176766</xdr:rowOff>
    </xdr:from>
    <xdr:to>
      <xdr:col>8</xdr:col>
      <xdr:colOff>188195</xdr:colOff>
      <xdr:row>44</xdr:row>
      <xdr:rowOff>100387</xdr:rowOff>
    </xdr:to>
    <xdr:sp macro="" textlink="">
      <xdr:nvSpPr>
        <xdr:cNvPr id="74" name="Freeform 10708">
          <a:extLst>
            <a:ext uri="{FF2B5EF4-FFF2-40B4-BE49-F238E27FC236}">
              <a16:creationId xmlns:a16="http://schemas.microsoft.com/office/drawing/2014/main" id="{FECC22A3-911F-4336-B52E-7A7077A93B9C}"/>
            </a:ext>
          </a:extLst>
        </xdr:cNvPr>
        <xdr:cNvSpPr>
          <a:spLocks/>
        </xdr:cNvSpPr>
      </xdr:nvSpPr>
      <xdr:spPr bwMode="auto">
        <a:xfrm>
          <a:off x="2852813" y="8133316"/>
          <a:ext cx="1024732" cy="107771"/>
        </a:xfrm>
        <a:custGeom>
          <a:avLst/>
          <a:gdLst>
            <a:gd name="T0" fmla="*/ 0 w 121"/>
            <a:gd name="T1" fmla="*/ 2147483647 h 43"/>
            <a:gd name="T2" fmla="*/ 2147483647 w 121"/>
            <a:gd name="T3" fmla="*/ 2147483647 h 43"/>
            <a:gd name="T4" fmla="*/ 2147483647 w 121"/>
            <a:gd name="T5" fmla="*/ 2147483647 h 43"/>
            <a:gd name="T6" fmla="*/ 2147483647 w 121"/>
            <a:gd name="T7" fmla="*/ 2147483647 h 43"/>
            <a:gd name="T8" fmla="*/ 0 w 121"/>
            <a:gd name="T9" fmla="*/ 2147483647 h 43"/>
            <a:gd name="T10" fmla="*/ 0 60000 65536"/>
            <a:gd name="T11" fmla="*/ 0 60000 65536"/>
            <a:gd name="T12" fmla="*/ 0 60000 65536"/>
            <a:gd name="T13" fmla="*/ 0 60000 65536"/>
            <a:gd name="T14" fmla="*/ 0 60000 65536"/>
            <a:gd name="T15" fmla="*/ 0 w 121"/>
            <a:gd name="T16" fmla="*/ 0 h 43"/>
            <a:gd name="T17" fmla="*/ 121 w 121"/>
            <a:gd name="T18" fmla="*/ 43 h 43"/>
          </a:gdLst>
          <a:ahLst/>
          <a:cxnLst>
            <a:cxn ang="T10">
              <a:pos x="T0" y="T1"/>
            </a:cxn>
            <a:cxn ang="T11">
              <a:pos x="T2" y="T3"/>
            </a:cxn>
            <a:cxn ang="T12">
              <a:pos x="T4" y="T5"/>
            </a:cxn>
            <a:cxn ang="T13">
              <a:pos x="T6" y="T7"/>
            </a:cxn>
            <a:cxn ang="T14">
              <a:pos x="T8" y="T9"/>
            </a:cxn>
          </a:cxnLst>
          <a:rect l="T15" t="T16" r="T17" b="T18"/>
          <a:pathLst>
            <a:path w="121" h="43">
              <a:moveTo>
                <a:pt x="0" y="3"/>
              </a:moveTo>
              <a:cubicBezTo>
                <a:pt x="0" y="0"/>
                <a:pt x="41" y="23"/>
                <a:pt x="61" y="23"/>
              </a:cubicBezTo>
              <a:cubicBezTo>
                <a:pt x="81" y="23"/>
                <a:pt x="121" y="0"/>
                <a:pt x="121" y="3"/>
              </a:cubicBezTo>
              <a:cubicBezTo>
                <a:pt x="121" y="6"/>
                <a:pt x="81" y="43"/>
                <a:pt x="61" y="43"/>
              </a:cubicBezTo>
              <a:cubicBezTo>
                <a:pt x="41" y="43"/>
                <a:pt x="0" y="6"/>
                <a:pt x="0" y="3"/>
              </a:cubicBezTo>
              <a:close/>
            </a:path>
          </a:pathLst>
        </a:custGeom>
        <a:noFill/>
        <a:ln w="9525">
          <a:solidFill>
            <a:srgbClr val="000000"/>
          </a:solidFill>
          <a:round/>
          <a:headEnd/>
          <a:tailEnd/>
        </a:ln>
      </xdr:spPr>
    </xdr:sp>
    <xdr:clientData/>
  </xdr:twoCellAnchor>
  <xdr:twoCellAnchor>
    <xdr:from>
      <xdr:col>1</xdr:col>
      <xdr:colOff>496094</xdr:colOff>
      <xdr:row>43</xdr:row>
      <xdr:rowOff>178297</xdr:rowOff>
    </xdr:from>
    <xdr:to>
      <xdr:col>2</xdr:col>
      <xdr:colOff>486172</xdr:colOff>
      <xdr:row>45</xdr:row>
      <xdr:rowOff>178594</xdr:rowOff>
    </xdr:to>
    <xdr:sp macro="" textlink="">
      <xdr:nvSpPr>
        <xdr:cNvPr id="75" name="0/0">
          <a:extLst>
            <a:ext uri="{FF2B5EF4-FFF2-40B4-BE49-F238E27FC236}">
              <a16:creationId xmlns:a16="http://schemas.microsoft.com/office/drawing/2014/main" id="{1CE36ECA-92ED-4D88-B549-0AEE5B749E98}"/>
            </a:ext>
          </a:extLst>
        </xdr:cNvPr>
        <xdr:cNvSpPr>
          <a:spLocks noChangeArrowheads="1"/>
        </xdr:cNvSpPr>
      </xdr:nvSpPr>
      <xdr:spPr bwMode="auto">
        <a:xfrm>
          <a:off x="705644" y="8134847"/>
          <a:ext cx="472678" cy="368597"/>
        </a:xfrm>
        <a:prstGeom prst="triangle">
          <a:avLst>
            <a:gd name="adj" fmla="val 50000"/>
          </a:avLst>
        </a:prstGeom>
        <a:solidFill>
          <a:srgbClr val="00B0F0"/>
        </a:solidFill>
        <a:ln w="9525">
          <a:solidFill>
            <a:srgbClr val="000000"/>
          </a:solidFill>
          <a:miter lim="800000"/>
          <a:headEnd/>
          <a:tailEnd/>
        </a:ln>
      </xdr:spPr>
      <xdr:txBody>
        <a:bodyPr/>
        <a:lstStyle/>
        <a:p>
          <a:endParaRPr lang="en-IN"/>
        </a:p>
      </xdr:txBody>
    </xdr:sp>
    <xdr:clientData/>
  </xdr:twoCellAnchor>
  <xdr:twoCellAnchor>
    <xdr:from>
      <xdr:col>10</xdr:col>
      <xdr:colOff>7056</xdr:colOff>
      <xdr:row>43</xdr:row>
      <xdr:rowOff>151762</xdr:rowOff>
    </xdr:from>
    <xdr:to>
      <xdr:col>11</xdr:col>
      <xdr:colOff>0</xdr:colOff>
      <xdr:row>45</xdr:row>
      <xdr:rowOff>178433</xdr:rowOff>
    </xdr:to>
    <xdr:sp macro="" textlink="">
      <xdr:nvSpPr>
        <xdr:cNvPr id="76" name="3">
          <a:extLst>
            <a:ext uri="{FF2B5EF4-FFF2-40B4-BE49-F238E27FC236}">
              <a16:creationId xmlns:a16="http://schemas.microsoft.com/office/drawing/2014/main" id="{A43C5770-81CB-491E-9078-8349F24C069F}"/>
            </a:ext>
          </a:extLst>
        </xdr:cNvPr>
        <xdr:cNvSpPr>
          <a:spLocks noChangeArrowheads="1"/>
        </xdr:cNvSpPr>
      </xdr:nvSpPr>
      <xdr:spPr bwMode="auto">
        <a:xfrm>
          <a:off x="4699706" y="8108312"/>
          <a:ext cx="494594" cy="394971"/>
        </a:xfrm>
        <a:prstGeom prst="triangle">
          <a:avLst>
            <a:gd name="adj" fmla="val 50000"/>
          </a:avLst>
        </a:prstGeom>
        <a:solidFill>
          <a:srgbClr val="00B0F0"/>
        </a:solidFill>
        <a:ln w="9525">
          <a:solidFill>
            <a:srgbClr val="000000"/>
          </a:solidFill>
          <a:miter lim="800000"/>
          <a:headEnd/>
          <a:tailEnd/>
        </a:ln>
      </xdr:spPr>
      <xdr:txBody>
        <a:bodyPr/>
        <a:lstStyle/>
        <a:p>
          <a:endParaRPr lang="en-IN"/>
        </a:p>
      </xdr:txBody>
    </xdr:sp>
    <xdr:clientData/>
  </xdr:twoCellAnchor>
  <xdr:twoCellAnchor>
    <xdr:from>
      <xdr:col>7</xdr:col>
      <xdr:colOff>486171</xdr:colOff>
      <xdr:row>43</xdr:row>
      <xdr:rowOff>128984</xdr:rowOff>
    </xdr:from>
    <xdr:to>
      <xdr:col>9</xdr:col>
      <xdr:colOff>9921</xdr:colOff>
      <xdr:row>46</xdr:row>
      <xdr:rowOff>9921</xdr:rowOff>
    </xdr:to>
    <xdr:sp macro="" textlink="">
      <xdr:nvSpPr>
        <xdr:cNvPr id="77" name="0/0">
          <a:extLst>
            <a:ext uri="{FF2B5EF4-FFF2-40B4-BE49-F238E27FC236}">
              <a16:creationId xmlns:a16="http://schemas.microsoft.com/office/drawing/2014/main" id="{BD30FEB1-F95B-4B2D-807D-7BF8F76905DA}"/>
            </a:ext>
          </a:extLst>
        </xdr:cNvPr>
        <xdr:cNvSpPr>
          <a:spLocks noChangeArrowheads="1"/>
        </xdr:cNvSpPr>
      </xdr:nvSpPr>
      <xdr:spPr bwMode="auto">
        <a:xfrm>
          <a:off x="3673871" y="8085534"/>
          <a:ext cx="527050" cy="439737"/>
        </a:xfrm>
        <a:prstGeom prst="triangle">
          <a:avLst>
            <a:gd name="adj" fmla="val 50000"/>
          </a:avLst>
        </a:prstGeom>
        <a:solidFill>
          <a:srgbClr val="00B0F0"/>
        </a:solidFill>
        <a:ln w="9525">
          <a:solidFill>
            <a:srgbClr val="000000"/>
          </a:solidFill>
          <a:miter lim="800000"/>
          <a:headEnd/>
          <a:tailEnd/>
        </a:ln>
      </xdr:spPr>
      <xdr:txBody>
        <a:bodyPr/>
        <a:lstStyle/>
        <a:p>
          <a:endParaRPr lang="en-IN"/>
        </a:p>
      </xdr:txBody>
    </xdr:sp>
    <xdr:clientData/>
  </xdr:twoCellAnchor>
  <xdr:twoCellAnchor>
    <xdr:from>
      <xdr:col>10</xdr:col>
      <xdr:colOff>199451</xdr:colOff>
      <xdr:row>43</xdr:row>
      <xdr:rowOff>155862</xdr:rowOff>
    </xdr:from>
    <xdr:to>
      <xdr:col>12</xdr:col>
      <xdr:colOff>288394</xdr:colOff>
      <xdr:row>44</xdr:row>
      <xdr:rowOff>80608</xdr:rowOff>
    </xdr:to>
    <xdr:sp macro="" textlink="">
      <xdr:nvSpPr>
        <xdr:cNvPr id="78" name="Freeform 10708">
          <a:extLst>
            <a:ext uri="{FF2B5EF4-FFF2-40B4-BE49-F238E27FC236}">
              <a16:creationId xmlns:a16="http://schemas.microsoft.com/office/drawing/2014/main" id="{6AAF1DD9-8F4D-406D-9F5F-F6AB24070263}"/>
            </a:ext>
          </a:extLst>
        </xdr:cNvPr>
        <xdr:cNvSpPr>
          <a:spLocks/>
        </xdr:cNvSpPr>
      </xdr:nvSpPr>
      <xdr:spPr bwMode="auto">
        <a:xfrm>
          <a:off x="4892101" y="8112412"/>
          <a:ext cx="1092243" cy="108896"/>
        </a:xfrm>
        <a:custGeom>
          <a:avLst/>
          <a:gdLst>
            <a:gd name="T0" fmla="*/ 0 w 121"/>
            <a:gd name="T1" fmla="*/ 2147483647 h 43"/>
            <a:gd name="T2" fmla="*/ 2147483647 w 121"/>
            <a:gd name="T3" fmla="*/ 2147483647 h 43"/>
            <a:gd name="T4" fmla="*/ 2147483647 w 121"/>
            <a:gd name="T5" fmla="*/ 2147483647 h 43"/>
            <a:gd name="T6" fmla="*/ 2147483647 w 121"/>
            <a:gd name="T7" fmla="*/ 2147483647 h 43"/>
            <a:gd name="T8" fmla="*/ 0 w 121"/>
            <a:gd name="T9" fmla="*/ 2147483647 h 43"/>
            <a:gd name="T10" fmla="*/ 0 60000 65536"/>
            <a:gd name="T11" fmla="*/ 0 60000 65536"/>
            <a:gd name="T12" fmla="*/ 0 60000 65536"/>
            <a:gd name="T13" fmla="*/ 0 60000 65536"/>
            <a:gd name="T14" fmla="*/ 0 60000 65536"/>
            <a:gd name="T15" fmla="*/ 0 w 121"/>
            <a:gd name="T16" fmla="*/ 0 h 43"/>
            <a:gd name="T17" fmla="*/ 121 w 121"/>
            <a:gd name="T18" fmla="*/ 43 h 43"/>
          </a:gdLst>
          <a:ahLst/>
          <a:cxnLst>
            <a:cxn ang="T10">
              <a:pos x="T0" y="T1"/>
            </a:cxn>
            <a:cxn ang="T11">
              <a:pos x="T2" y="T3"/>
            </a:cxn>
            <a:cxn ang="T12">
              <a:pos x="T4" y="T5"/>
            </a:cxn>
            <a:cxn ang="T13">
              <a:pos x="T6" y="T7"/>
            </a:cxn>
            <a:cxn ang="T14">
              <a:pos x="T8" y="T9"/>
            </a:cxn>
          </a:cxnLst>
          <a:rect l="T15" t="T16" r="T17" b="T18"/>
          <a:pathLst>
            <a:path w="121" h="43">
              <a:moveTo>
                <a:pt x="0" y="3"/>
              </a:moveTo>
              <a:cubicBezTo>
                <a:pt x="0" y="0"/>
                <a:pt x="41" y="23"/>
                <a:pt x="61" y="23"/>
              </a:cubicBezTo>
              <a:cubicBezTo>
                <a:pt x="81" y="23"/>
                <a:pt x="121" y="0"/>
                <a:pt x="121" y="3"/>
              </a:cubicBezTo>
              <a:cubicBezTo>
                <a:pt x="121" y="6"/>
                <a:pt x="81" y="43"/>
                <a:pt x="61" y="43"/>
              </a:cubicBezTo>
              <a:cubicBezTo>
                <a:pt x="41" y="43"/>
                <a:pt x="0" y="6"/>
                <a:pt x="0" y="3"/>
              </a:cubicBezTo>
              <a:close/>
            </a:path>
          </a:pathLst>
        </a:custGeom>
        <a:noFill/>
        <a:ln w="9525">
          <a:solidFill>
            <a:srgbClr val="000000"/>
          </a:solidFill>
          <a:round/>
          <a:headEnd/>
          <a:tailEnd/>
        </a:ln>
      </xdr:spPr>
    </xdr:sp>
    <xdr:clientData/>
  </xdr:twoCellAnchor>
  <xdr:twoCellAnchor>
    <xdr:from>
      <xdr:col>8</xdr:col>
      <xdr:colOff>223842</xdr:colOff>
      <xdr:row>43</xdr:row>
      <xdr:rowOff>165784</xdr:rowOff>
    </xdr:from>
    <xdr:to>
      <xdr:col>10</xdr:col>
      <xdr:colOff>231343</xdr:colOff>
      <xdr:row>44</xdr:row>
      <xdr:rowOff>78624</xdr:rowOff>
    </xdr:to>
    <xdr:sp macro="" textlink="">
      <xdr:nvSpPr>
        <xdr:cNvPr id="79" name="Freeform 10708">
          <a:extLst>
            <a:ext uri="{FF2B5EF4-FFF2-40B4-BE49-F238E27FC236}">
              <a16:creationId xmlns:a16="http://schemas.microsoft.com/office/drawing/2014/main" id="{95C5B390-CECC-473B-8947-428A55226471}"/>
            </a:ext>
          </a:extLst>
        </xdr:cNvPr>
        <xdr:cNvSpPr>
          <a:spLocks/>
        </xdr:cNvSpPr>
      </xdr:nvSpPr>
      <xdr:spPr bwMode="auto">
        <a:xfrm>
          <a:off x="3913192" y="8122334"/>
          <a:ext cx="1010801" cy="96990"/>
        </a:xfrm>
        <a:custGeom>
          <a:avLst/>
          <a:gdLst>
            <a:gd name="T0" fmla="*/ 0 w 121"/>
            <a:gd name="T1" fmla="*/ 2147483647 h 43"/>
            <a:gd name="T2" fmla="*/ 2147483647 w 121"/>
            <a:gd name="T3" fmla="*/ 2147483647 h 43"/>
            <a:gd name="T4" fmla="*/ 2147483647 w 121"/>
            <a:gd name="T5" fmla="*/ 2147483647 h 43"/>
            <a:gd name="T6" fmla="*/ 2147483647 w 121"/>
            <a:gd name="T7" fmla="*/ 2147483647 h 43"/>
            <a:gd name="T8" fmla="*/ 0 w 121"/>
            <a:gd name="T9" fmla="*/ 2147483647 h 43"/>
            <a:gd name="T10" fmla="*/ 0 60000 65536"/>
            <a:gd name="T11" fmla="*/ 0 60000 65536"/>
            <a:gd name="T12" fmla="*/ 0 60000 65536"/>
            <a:gd name="T13" fmla="*/ 0 60000 65536"/>
            <a:gd name="T14" fmla="*/ 0 60000 65536"/>
            <a:gd name="T15" fmla="*/ 0 w 121"/>
            <a:gd name="T16" fmla="*/ 0 h 43"/>
            <a:gd name="T17" fmla="*/ 121 w 121"/>
            <a:gd name="T18" fmla="*/ 43 h 43"/>
          </a:gdLst>
          <a:ahLst/>
          <a:cxnLst>
            <a:cxn ang="T10">
              <a:pos x="T0" y="T1"/>
            </a:cxn>
            <a:cxn ang="T11">
              <a:pos x="T2" y="T3"/>
            </a:cxn>
            <a:cxn ang="T12">
              <a:pos x="T4" y="T5"/>
            </a:cxn>
            <a:cxn ang="T13">
              <a:pos x="T6" y="T7"/>
            </a:cxn>
            <a:cxn ang="T14">
              <a:pos x="T8" y="T9"/>
            </a:cxn>
          </a:cxnLst>
          <a:rect l="T15" t="T16" r="T17" b="T18"/>
          <a:pathLst>
            <a:path w="121" h="43">
              <a:moveTo>
                <a:pt x="0" y="3"/>
              </a:moveTo>
              <a:cubicBezTo>
                <a:pt x="0" y="0"/>
                <a:pt x="41" y="23"/>
                <a:pt x="61" y="23"/>
              </a:cubicBezTo>
              <a:cubicBezTo>
                <a:pt x="81" y="23"/>
                <a:pt x="121" y="0"/>
                <a:pt x="121" y="3"/>
              </a:cubicBezTo>
              <a:cubicBezTo>
                <a:pt x="121" y="6"/>
                <a:pt x="81" y="43"/>
                <a:pt x="61" y="43"/>
              </a:cubicBezTo>
              <a:cubicBezTo>
                <a:pt x="41" y="43"/>
                <a:pt x="0" y="6"/>
                <a:pt x="0" y="3"/>
              </a:cubicBezTo>
              <a:close/>
            </a:path>
          </a:pathLst>
        </a:custGeom>
        <a:noFill/>
        <a:ln w="9525">
          <a:solidFill>
            <a:srgbClr val="000000"/>
          </a:solidFill>
          <a:round/>
          <a:headEnd/>
          <a:tailEnd/>
        </a:ln>
      </xdr:spPr>
    </xdr:sp>
    <xdr:clientData/>
  </xdr:twoCellAnchor>
  <xdr:twoCellAnchor>
    <xdr:from>
      <xdr:col>14</xdr:col>
      <xdr:colOff>2963</xdr:colOff>
      <xdr:row>43</xdr:row>
      <xdr:rowOff>154116</xdr:rowOff>
    </xdr:from>
    <xdr:to>
      <xdr:col>15</xdr:col>
      <xdr:colOff>-1</xdr:colOff>
      <xdr:row>45</xdr:row>
      <xdr:rowOff>178594</xdr:rowOff>
    </xdr:to>
    <xdr:sp macro="" textlink="">
      <xdr:nvSpPr>
        <xdr:cNvPr id="80" name="3">
          <a:extLst>
            <a:ext uri="{FF2B5EF4-FFF2-40B4-BE49-F238E27FC236}">
              <a16:creationId xmlns:a16="http://schemas.microsoft.com/office/drawing/2014/main" id="{2D12DE4A-1806-4165-9E57-93D5BD137206}"/>
            </a:ext>
          </a:extLst>
        </xdr:cNvPr>
        <xdr:cNvSpPr>
          <a:spLocks noChangeArrowheads="1"/>
        </xdr:cNvSpPr>
      </xdr:nvSpPr>
      <xdr:spPr bwMode="auto">
        <a:xfrm>
          <a:off x="6702213" y="8110666"/>
          <a:ext cx="498686" cy="392778"/>
        </a:xfrm>
        <a:prstGeom prst="triangle">
          <a:avLst>
            <a:gd name="adj" fmla="val 50000"/>
          </a:avLst>
        </a:prstGeom>
        <a:solidFill>
          <a:srgbClr val="00B0F0"/>
        </a:solidFill>
        <a:ln w="9525">
          <a:solidFill>
            <a:srgbClr val="000000"/>
          </a:solidFill>
          <a:miter lim="800000"/>
          <a:headEnd/>
          <a:tailEnd/>
        </a:ln>
      </xdr:spPr>
      <xdr:txBody>
        <a:bodyPr/>
        <a:lstStyle/>
        <a:p>
          <a:endParaRPr lang="en-IN"/>
        </a:p>
      </xdr:txBody>
    </xdr:sp>
    <xdr:clientData/>
  </xdr:twoCellAnchor>
  <xdr:twoCellAnchor>
    <xdr:from>
      <xdr:col>11</xdr:col>
      <xdr:colOff>486172</xdr:colOff>
      <xdr:row>43</xdr:row>
      <xdr:rowOff>138907</xdr:rowOff>
    </xdr:from>
    <xdr:to>
      <xdr:col>13</xdr:col>
      <xdr:colOff>0</xdr:colOff>
      <xdr:row>46</xdr:row>
      <xdr:rowOff>9922</xdr:rowOff>
    </xdr:to>
    <xdr:sp macro="" textlink="">
      <xdr:nvSpPr>
        <xdr:cNvPr id="81" name="0/0">
          <a:extLst>
            <a:ext uri="{FF2B5EF4-FFF2-40B4-BE49-F238E27FC236}">
              <a16:creationId xmlns:a16="http://schemas.microsoft.com/office/drawing/2014/main" id="{DA0D0652-4B5A-4FF8-98C2-59BF116E9731}"/>
            </a:ext>
          </a:extLst>
        </xdr:cNvPr>
        <xdr:cNvSpPr>
          <a:spLocks noChangeArrowheads="1"/>
        </xdr:cNvSpPr>
      </xdr:nvSpPr>
      <xdr:spPr bwMode="auto">
        <a:xfrm>
          <a:off x="5680472" y="8095457"/>
          <a:ext cx="517128" cy="429815"/>
        </a:xfrm>
        <a:prstGeom prst="triangle">
          <a:avLst>
            <a:gd name="adj" fmla="val 50000"/>
          </a:avLst>
        </a:prstGeom>
        <a:solidFill>
          <a:srgbClr val="00B0F0"/>
        </a:solidFill>
        <a:ln w="9525">
          <a:solidFill>
            <a:srgbClr val="000000"/>
          </a:solidFill>
          <a:miter lim="800000"/>
          <a:headEnd/>
          <a:tailEnd/>
        </a:ln>
      </xdr:spPr>
      <xdr:txBody>
        <a:bodyPr/>
        <a:lstStyle/>
        <a:p>
          <a:endParaRPr lang="en-IN"/>
        </a:p>
      </xdr:txBody>
    </xdr:sp>
    <xdr:clientData/>
  </xdr:twoCellAnchor>
  <xdr:twoCellAnchor>
    <xdr:from>
      <xdr:col>14</xdr:col>
      <xdr:colOff>246685</xdr:colOff>
      <xdr:row>43</xdr:row>
      <xdr:rowOff>176766</xdr:rowOff>
    </xdr:from>
    <xdr:to>
      <xdr:col>16</xdr:col>
      <xdr:colOff>263908</xdr:colOff>
      <xdr:row>44</xdr:row>
      <xdr:rowOff>92884</xdr:rowOff>
    </xdr:to>
    <xdr:sp macro="" textlink="">
      <xdr:nvSpPr>
        <xdr:cNvPr id="82" name="Freeform 10708">
          <a:extLst>
            <a:ext uri="{FF2B5EF4-FFF2-40B4-BE49-F238E27FC236}">
              <a16:creationId xmlns:a16="http://schemas.microsoft.com/office/drawing/2014/main" id="{F3A81AAF-3808-444C-AA8D-F86C87A9DB38}"/>
            </a:ext>
          </a:extLst>
        </xdr:cNvPr>
        <xdr:cNvSpPr>
          <a:spLocks/>
        </xdr:cNvSpPr>
      </xdr:nvSpPr>
      <xdr:spPr bwMode="auto">
        <a:xfrm>
          <a:off x="6945935" y="8133316"/>
          <a:ext cx="1020523" cy="100268"/>
        </a:xfrm>
        <a:custGeom>
          <a:avLst/>
          <a:gdLst>
            <a:gd name="T0" fmla="*/ 0 w 121"/>
            <a:gd name="T1" fmla="*/ 2147483647 h 43"/>
            <a:gd name="T2" fmla="*/ 2147483647 w 121"/>
            <a:gd name="T3" fmla="*/ 2147483647 h 43"/>
            <a:gd name="T4" fmla="*/ 2147483647 w 121"/>
            <a:gd name="T5" fmla="*/ 2147483647 h 43"/>
            <a:gd name="T6" fmla="*/ 2147483647 w 121"/>
            <a:gd name="T7" fmla="*/ 2147483647 h 43"/>
            <a:gd name="T8" fmla="*/ 0 w 121"/>
            <a:gd name="T9" fmla="*/ 2147483647 h 43"/>
            <a:gd name="T10" fmla="*/ 0 60000 65536"/>
            <a:gd name="T11" fmla="*/ 0 60000 65536"/>
            <a:gd name="T12" fmla="*/ 0 60000 65536"/>
            <a:gd name="T13" fmla="*/ 0 60000 65536"/>
            <a:gd name="T14" fmla="*/ 0 60000 65536"/>
            <a:gd name="T15" fmla="*/ 0 w 121"/>
            <a:gd name="T16" fmla="*/ 0 h 43"/>
            <a:gd name="T17" fmla="*/ 121 w 121"/>
            <a:gd name="T18" fmla="*/ 43 h 43"/>
          </a:gdLst>
          <a:ahLst/>
          <a:cxnLst>
            <a:cxn ang="T10">
              <a:pos x="T0" y="T1"/>
            </a:cxn>
            <a:cxn ang="T11">
              <a:pos x="T2" y="T3"/>
            </a:cxn>
            <a:cxn ang="T12">
              <a:pos x="T4" y="T5"/>
            </a:cxn>
            <a:cxn ang="T13">
              <a:pos x="T6" y="T7"/>
            </a:cxn>
            <a:cxn ang="T14">
              <a:pos x="T8" y="T9"/>
            </a:cxn>
          </a:cxnLst>
          <a:rect l="T15" t="T16" r="T17" b="T18"/>
          <a:pathLst>
            <a:path w="121" h="43">
              <a:moveTo>
                <a:pt x="0" y="3"/>
              </a:moveTo>
              <a:cubicBezTo>
                <a:pt x="0" y="0"/>
                <a:pt x="41" y="23"/>
                <a:pt x="61" y="23"/>
              </a:cubicBezTo>
              <a:cubicBezTo>
                <a:pt x="81" y="23"/>
                <a:pt x="121" y="0"/>
                <a:pt x="121" y="3"/>
              </a:cubicBezTo>
              <a:cubicBezTo>
                <a:pt x="121" y="6"/>
                <a:pt x="81" y="43"/>
                <a:pt x="61" y="43"/>
              </a:cubicBezTo>
              <a:cubicBezTo>
                <a:pt x="41" y="43"/>
                <a:pt x="0" y="6"/>
                <a:pt x="0" y="3"/>
              </a:cubicBezTo>
              <a:close/>
            </a:path>
          </a:pathLst>
        </a:custGeom>
        <a:noFill/>
        <a:ln w="9525">
          <a:solidFill>
            <a:srgbClr val="000000"/>
          </a:solidFill>
          <a:round/>
          <a:headEnd/>
          <a:tailEnd/>
        </a:ln>
      </xdr:spPr>
    </xdr:sp>
    <xdr:clientData/>
  </xdr:twoCellAnchor>
  <xdr:twoCellAnchor>
    <xdr:from>
      <xdr:col>12</xdr:col>
      <xdr:colOff>256313</xdr:colOff>
      <xdr:row>43</xdr:row>
      <xdr:rowOff>168138</xdr:rowOff>
    </xdr:from>
    <xdr:to>
      <xdr:col>14</xdr:col>
      <xdr:colOff>248811</xdr:colOff>
      <xdr:row>44</xdr:row>
      <xdr:rowOff>80978</xdr:rowOff>
    </xdr:to>
    <xdr:sp macro="" textlink="">
      <xdr:nvSpPr>
        <xdr:cNvPr id="83" name="Freeform 10708">
          <a:extLst>
            <a:ext uri="{FF2B5EF4-FFF2-40B4-BE49-F238E27FC236}">
              <a16:creationId xmlns:a16="http://schemas.microsoft.com/office/drawing/2014/main" id="{3803AF51-FFDC-450D-9576-B9F5F035731B}"/>
            </a:ext>
          </a:extLst>
        </xdr:cNvPr>
        <xdr:cNvSpPr>
          <a:spLocks/>
        </xdr:cNvSpPr>
      </xdr:nvSpPr>
      <xdr:spPr bwMode="auto">
        <a:xfrm>
          <a:off x="5952263" y="8124688"/>
          <a:ext cx="995798" cy="96990"/>
        </a:xfrm>
        <a:custGeom>
          <a:avLst/>
          <a:gdLst>
            <a:gd name="T0" fmla="*/ 0 w 121"/>
            <a:gd name="T1" fmla="*/ 2147483647 h 43"/>
            <a:gd name="T2" fmla="*/ 2147483647 w 121"/>
            <a:gd name="T3" fmla="*/ 2147483647 h 43"/>
            <a:gd name="T4" fmla="*/ 2147483647 w 121"/>
            <a:gd name="T5" fmla="*/ 2147483647 h 43"/>
            <a:gd name="T6" fmla="*/ 2147483647 w 121"/>
            <a:gd name="T7" fmla="*/ 2147483647 h 43"/>
            <a:gd name="T8" fmla="*/ 0 w 121"/>
            <a:gd name="T9" fmla="*/ 2147483647 h 43"/>
            <a:gd name="T10" fmla="*/ 0 60000 65536"/>
            <a:gd name="T11" fmla="*/ 0 60000 65536"/>
            <a:gd name="T12" fmla="*/ 0 60000 65536"/>
            <a:gd name="T13" fmla="*/ 0 60000 65536"/>
            <a:gd name="T14" fmla="*/ 0 60000 65536"/>
            <a:gd name="T15" fmla="*/ 0 w 121"/>
            <a:gd name="T16" fmla="*/ 0 h 43"/>
            <a:gd name="T17" fmla="*/ 121 w 121"/>
            <a:gd name="T18" fmla="*/ 43 h 43"/>
          </a:gdLst>
          <a:ahLst/>
          <a:cxnLst>
            <a:cxn ang="T10">
              <a:pos x="T0" y="T1"/>
            </a:cxn>
            <a:cxn ang="T11">
              <a:pos x="T2" y="T3"/>
            </a:cxn>
            <a:cxn ang="T12">
              <a:pos x="T4" y="T5"/>
            </a:cxn>
            <a:cxn ang="T13">
              <a:pos x="T6" y="T7"/>
            </a:cxn>
            <a:cxn ang="T14">
              <a:pos x="T8" y="T9"/>
            </a:cxn>
          </a:cxnLst>
          <a:rect l="T15" t="T16" r="T17" b="T18"/>
          <a:pathLst>
            <a:path w="121" h="43">
              <a:moveTo>
                <a:pt x="0" y="3"/>
              </a:moveTo>
              <a:cubicBezTo>
                <a:pt x="0" y="0"/>
                <a:pt x="41" y="23"/>
                <a:pt x="61" y="23"/>
              </a:cubicBezTo>
              <a:cubicBezTo>
                <a:pt x="81" y="23"/>
                <a:pt x="121" y="0"/>
                <a:pt x="121" y="3"/>
              </a:cubicBezTo>
              <a:cubicBezTo>
                <a:pt x="121" y="6"/>
                <a:pt x="81" y="43"/>
                <a:pt x="61" y="43"/>
              </a:cubicBezTo>
              <a:cubicBezTo>
                <a:pt x="41" y="43"/>
                <a:pt x="0" y="6"/>
                <a:pt x="0" y="3"/>
              </a:cubicBezTo>
              <a:close/>
            </a:path>
          </a:pathLst>
        </a:custGeom>
        <a:noFill/>
        <a:ln w="9525">
          <a:solidFill>
            <a:srgbClr val="000000"/>
          </a:solidFill>
          <a:round/>
          <a:headEnd/>
          <a:tailEnd/>
        </a:ln>
      </xdr:spPr>
    </xdr:sp>
    <xdr:clientData/>
  </xdr:twoCellAnchor>
  <xdr:twoCellAnchor>
    <xdr:from>
      <xdr:col>17</xdr:col>
      <xdr:colOff>499665</xdr:colOff>
      <xdr:row>43</xdr:row>
      <xdr:rowOff>152608</xdr:rowOff>
    </xdr:from>
    <xdr:to>
      <xdr:col>18</xdr:col>
      <xdr:colOff>496094</xdr:colOff>
      <xdr:row>45</xdr:row>
      <xdr:rowOff>178594</xdr:rowOff>
    </xdr:to>
    <xdr:sp macro="" textlink="">
      <xdr:nvSpPr>
        <xdr:cNvPr id="84" name="3">
          <a:extLst>
            <a:ext uri="{FF2B5EF4-FFF2-40B4-BE49-F238E27FC236}">
              <a16:creationId xmlns:a16="http://schemas.microsoft.com/office/drawing/2014/main" id="{617386AA-8825-4631-914B-DA6B5CF5F16E}"/>
            </a:ext>
          </a:extLst>
        </xdr:cNvPr>
        <xdr:cNvSpPr>
          <a:spLocks noChangeArrowheads="1"/>
        </xdr:cNvSpPr>
      </xdr:nvSpPr>
      <xdr:spPr bwMode="auto">
        <a:xfrm>
          <a:off x="8741965" y="8109158"/>
          <a:ext cx="498079" cy="394286"/>
        </a:xfrm>
        <a:prstGeom prst="triangle">
          <a:avLst>
            <a:gd name="adj" fmla="val 50000"/>
          </a:avLst>
        </a:prstGeom>
        <a:noFill/>
        <a:ln w="9525">
          <a:solidFill>
            <a:srgbClr val="000000"/>
          </a:solidFill>
          <a:miter lim="800000"/>
          <a:headEnd/>
          <a:tailEnd/>
        </a:ln>
      </xdr:spPr>
      <xdr:txBody>
        <a:bodyPr/>
        <a:lstStyle/>
        <a:p>
          <a:endParaRPr lang="en-IN"/>
        </a:p>
      </xdr:txBody>
    </xdr:sp>
    <xdr:clientData/>
  </xdr:twoCellAnchor>
  <xdr:twoCellAnchor>
    <xdr:from>
      <xdr:col>16</xdr:col>
      <xdr:colOff>0</xdr:colOff>
      <xdr:row>43</xdr:row>
      <xdr:rowOff>171570</xdr:rowOff>
    </xdr:from>
    <xdr:to>
      <xdr:col>17</xdr:col>
      <xdr:colOff>0</xdr:colOff>
      <xdr:row>45</xdr:row>
      <xdr:rowOff>178594</xdr:rowOff>
    </xdr:to>
    <xdr:sp macro="" textlink="">
      <xdr:nvSpPr>
        <xdr:cNvPr id="85" name="0/0">
          <a:extLst>
            <a:ext uri="{FF2B5EF4-FFF2-40B4-BE49-F238E27FC236}">
              <a16:creationId xmlns:a16="http://schemas.microsoft.com/office/drawing/2014/main" id="{D3CD95C9-2922-4FB6-A182-9775A9C95DBF}"/>
            </a:ext>
          </a:extLst>
        </xdr:cNvPr>
        <xdr:cNvSpPr>
          <a:spLocks noChangeArrowheads="1"/>
        </xdr:cNvSpPr>
      </xdr:nvSpPr>
      <xdr:spPr bwMode="auto">
        <a:xfrm>
          <a:off x="7702550" y="8128120"/>
          <a:ext cx="539750" cy="375324"/>
        </a:xfrm>
        <a:prstGeom prst="triangle">
          <a:avLst>
            <a:gd name="adj" fmla="val 50000"/>
          </a:avLst>
        </a:prstGeom>
        <a:solidFill>
          <a:srgbClr val="00B0F0"/>
        </a:solidFill>
        <a:ln w="9525">
          <a:solidFill>
            <a:srgbClr val="000000"/>
          </a:solidFill>
          <a:miter lim="800000"/>
          <a:headEnd/>
          <a:tailEnd/>
        </a:ln>
      </xdr:spPr>
      <xdr:txBody>
        <a:bodyPr/>
        <a:lstStyle/>
        <a:p>
          <a:endParaRPr lang="en-IN"/>
        </a:p>
      </xdr:txBody>
    </xdr:sp>
    <xdr:clientData/>
  </xdr:twoCellAnchor>
  <xdr:twoCellAnchor>
    <xdr:from>
      <xdr:col>18</xdr:col>
      <xdr:colOff>221896</xdr:colOff>
      <xdr:row>43</xdr:row>
      <xdr:rowOff>173705</xdr:rowOff>
    </xdr:from>
    <xdr:to>
      <xdr:col>20</xdr:col>
      <xdr:colOff>227004</xdr:colOff>
      <xdr:row>44</xdr:row>
      <xdr:rowOff>91375</xdr:rowOff>
    </xdr:to>
    <xdr:sp macro="" textlink="">
      <xdr:nvSpPr>
        <xdr:cNvPr id="86" name="Freeform 10708">
          <a:extLst>
            <a:ext uri="{FF2B5EF4-FFF2-40B4-BE49-F238E27FC236}">
              <a16:creationId xmlns:a16="http://schemas.microsoft.com/office/drawing/2014/main" id="{441282E2-0EB2-48E6-8C8C-BF7601789E39}"/>
            </a:ext>
          </a:extLst>
        </xdr:cNvPr>
        <xdr:cNvSpPr>
          <a:spLocks/>
        </xdr:cNvSpPr>
      </xdr:nvSpPr>
      <xdr:spPr bwMode="auto">
        <a:xfrm>
          <a:off x="8965846" y="8130255"/>
          <a:ext cx="1008408" cy="101820"/>
        </a:xfrm>
        <a:custGeom>
          <a:avLst/>
          <a:gdLst>
            <a:gd name="T0" fmla="*/ 0 w 121"/>
            <a:gd name="T1" fmla="*/ 2147483647 h 43"/>
            <a:gd name="T2" fmla="*/ 2147483647 w 121"/>
            <a:gd name="T3" fmla="*/ 2147483647 h 43"/>
            <a:gd name="T4" fmla="*/ 2147483647 w 121"/>
            <a:gd name="T5" fmla="*/ 2147483647 h 43"/>
            <a:gd name="T6" fmla="*/ 2147483647 w 121"/>
            <a:gd name="T7" fmla="*/ 2147483647 h 43"/>
            <a:gd name="T8" fmla="*/ 0 w 121"/>
            <a:gd name="T9" fmla="*/ 2147483647 h 43"/>
            <a:gd name="T10" fmla="*/ 0 60000 65536"/>
            <a:gd name="T11" fmla="*/ 0 60000 65536"/>
            <a:gd name="T12" fmla="*/ 0 60000 65536"/>
            <a:gd name="T13" fmla="*/ 0 60000 65536"/>
            <a:gd name="T14" fmla="*/ 0 60000 65536"/>
            <a:gd name="T15" fmla="*/ 0 w 121"/>
            <a:gd name="T16" fmla="*/ 0 h 43"/>
            <a:gd name="T17" fmla="*/ 121 w 121"/>
            <a:gd name="T18" fmla="*/ 43 h 43"/>
          </a:gdLst>
          <a:ahLst/>
          <a:cxnLst>
            <a:cxn ang="T10">
              <a:pos x="T0" y="T1"/>
            </a:cxn>
            <a:cxn ang="T11">
              <a:pos x="T2" y="T3"/>
            </a:cxn>
            <a:cxn ang="T12">
              <a:pos x="T4" y="T5"/>
            </a:cxn>
            <a:cxn ang="T13">
              <a:pos x="T6" y="T7"/>
            </a:cxn>
            <a:cxn ang="T14">
              <a:pos x="T8" y="T9"/>
            </a:cxn>
          </a:cxnLst>
          <a:rect l="T15" t="T16" r="T17" b="T18"/>
          <a:pathLst>
            <a:path w="121" h="43">
              <a:moveTo>
                <a:pt x="0" y="3"/>
              </a:moveTo>
              <a:cubicBezTo>
                <a:pt x="0" y="0"/>
                <a:pt x="41" y="23"/>
                <a:pt x="61" y="23"/>
              </a:cubicBezTo>
              <a:cubicBezTo>
                <a:pt x="81" y="23"/>
                <a:pt x="121" y="0"/>
                <a:pt x="121" y="3"/>
              </a:cubicBezTo>
              <a:cubicBezTo>
                <a:pt x="121" y="6"/>
                <a:pt x="81" y="43"/>
                <a:pt x="61" y="43"/>
              </a:cubicBezTo>
              <a:cubicBezTo>
                <a:pt x="41" y="43"/>
                <a:pt x="0" y="6"/>
                <a:pt x="0" y="3"/>
              </a:cubicBezTo>
              <a:close/>
            </a:path>
          </a:pathLst>
        </a:custGeom>
        <a:noFill/>
        <a:ln w="9525">
          <a:solidFill>
            <a:srgbClr val="000000"/>
          </a:solidFill>
          <a:round/>
          <a:headEnd/>
          <a:tailEnd/>
        </a:ln>
      </xdr:spPr>
    </xdr:sp>
    <xdr:clientData/>
  </xdr:twoCellAnchor>
  <xdr:twoCellAnchor>
    <xdr:from>
      <xdr:col>16</xdr:col>
      <xdr:colOff>262501</xdr:colOff>
      <xdr:row>43</xdr:row>
      <xdr:rowOff>168116</xdr:rowOff>
    </xdr:from>
    <xdr:to>
      <xdr:col>18</xdr:col>
      <xdr:colOff>262500</xdr:colOff>
      <xdr:row>44</xdr:row>
      <xdr:rowOff>80678</xdr:rowOff>
    </xdr:to>
    <xdr:sp macro="" textlink="">
      <xdr:nvSpPr>
        <xdr:cNvPr id="87" name="Freeform 10708">
          <a:extLst>
            <a:ext uri="{FF2B5EF4-FFF2-40B4-BE49-F238E27FC236}">
              <a16:creationId xmlns:a16="http://schemas.microsoft.com/office/drawing/2014/main" id="{573A5E66-ABB7-45B9-8D11-5FA27EBD13BC}"/>
            </a:ext>
          </a:extLst>
        </xdr:cNvPr>
        <xdr:cNvSpPr>
          <a:spLocks/>
        </xdr:cNvSpPr>
      </xdr:nvSpPr>
      <xdr:spPr bwMode="auto">
        <a:xfrm>
          <a:off x="7965051" y="8124666"/>
          <a:ext cx="1041399" cy="96712"/>
        </a:xfrm>
        <a:custGeom>
          <a:avLst/>
          <a:gdLst>
            <a:gd name="T0" fmla="*/ 0 w 121"/>
            <a:gd name="T1" fmla="*/ 2147483647 h 43"/>
            <a:gd name="T2" fmla="*/ 2147483647 w 121"/>
            <a:gd name="T3" fmla="*/ 2147483647 h 43"/>
            <a:gd name="T4" fmla="*/ 2147483647 w 121"/>
            <a:gd name="T5" fmla="*/ 2147483647 h 43"/>
            <a:gd name="T6" fmla="*/ 2147483647 w 121"/>
            <a:gd name="T7" fmla="*/ 2147483647 h 43"/>
            <a:gd name="T8" fmla="*/ 0 w 121"/>
            <a:gd name="T9" fmla="*/ 2147483647 h 43"/>
            <a:gd name="T10" fmla="*/ 0 60000 65536"/>
            <a:gd name="T11" fmla="*/ 0 60000 65536"/>
            <a:gd name="T12" fmla="*/ 0 60000 65536"/>
            <a:gd name="T13" fmla="*/ 0 60000 65536"/>
            <a:gd name="T14" fmla="*/ 0 60000 65536"/>
            <a:gd name="T15" fmla="*/ 0 w 121"/>
            <a:gd name="T16" fmla="*/ 0 h 43"/>
            <a:gd name="T17" fmla="*/ 121 w 121"/>
            <a:gd name="T18" fmla="*/ 43 h 43"/>
          </a:gdLst>
          <a:ahLst/>
          <a:cxnLst>
            <a:cxn ang="T10">
              <a:pos x="T0" y="T1"/>
            </a:cxn>
            <a:cxn ang="T11">
              <a:pos x="T2" y="T3"/>
            </a:cxn>
            <a:cxn ang="T12">
              <a:pos x="T4" y="T5"/>
            </a:cxn>
            <a:cxn ang="T13">
              <a:pos x="T6" y="T7"/>
            </a:cxn>
            <a:cxn ang="T14">
              <a:pos x="T8" y="T9"/>
            </a:cxn>
          </a:cxnLst>
          <a:rect l="T15" t="T16" r="T17" b="T18"/>
          <a:pathLst>
            <a:path w="121" h="43">
              <a:moveTo>
                <a:pt x="0" y="3"/>
              </a:moveTo>
              <a:cubicBezTo>
                <a:pt x="0" y="0"/>
                <a:pt x="41" y="23"/>
                <a:pt x="61" y="23"/>
              </a:cubicBezTo>
              <a:cubicBezTo>
                <a:pt x="81" y="23"/>
                <a:pt x="121" y="0"/>
                <a:pt x="121" y="3"/>
              </a:cubicBezTo>
              <a:cubicBezTo>
                <a:pt x="121" y="6"/>
                <a:pt x="81" y="43"/>
                <a:pt x="61" y="43"/>
              </a:cubicBezTo>
              <a:cubicBezTo>
                <a:pt x="41" y="43"/>
                <a:pt x="0" y="6"/>
                <a:pt x="0" y="3"/>
              </a:cubicBezTo>
              <a:close/>
            </a:path>
          </a:pathLst>
        </a:custGeom>
        <a:noFill/>
        <a:ln w="9525">
          <a:solidFill>
            <a:srgbClr val="000000"/>
          </a:solidFill>
          <a:round/>
          <a:headEnd/>
          <a:tailEnd/>
        </a:ln>
      </xdr:spPr>
    </xdr:sp>
    <xdr:clientData/>
  </xdr:twoCellAnchor>
  <xdr:twoCellAnchor>
    <xdr:from>
      <xdr:col>21</xdr:col>
      <xdr:colOff>486171</xdr:colOff>
      <xdr:row>43</xdr:row>
      <xdr:rowOff>155392</xdr:rowOff>
    </xdr:from>
    <xdr:to>
      <xdr:col>23</xdr:col>
      <xdr:colOff>283</xdr:colOff>
      <xdr:row>45</xdr:row>
      <xdr:rowOff>182063</xdr:rowOff>
    </xdr:to>
    <xdr:sp macro="" textlink="">
      <xdr:nvSpPr>
        <xdr:cNvPr id="88" name="3">
          <a:extLst>
            <a:ext uri="{FF2B5EF4-FFF2-40B4-BE49-F238E27FC236}">
              <a16:creationId xmlns:a16="http://schemas.microsoft.com/office/drawing/2014/main" id="{AB763948-BA99-4136-B9D5-3C34F6E148CF}"/>
            </a:ext>
          </a:extLst>
        </xdr:cNvPr>
        <xdr:cNvSpPr>
          <a:spLocks noChangeArrowheads="1"/>
        </xdr:cNvSpPr>
      </xdr:nvSpPr>
      <xdr:spPr bwMode="auto">
        <a:xfrm>
          <a:off x="10735071" y="8111942"/>
          <a:ext cx="517412" cy="394971"/>
        </a:xfrm>
        <a:prstGeom prst="triangle">
          <a:avLst>
            <a:gd name="adj" fmla="val 50000"/>
          </a:avLst>
        </a:prstGeom>
        <a:solidFill>
          <a:srgbClr val="00B0F0"/>
        </a:solidFill>
        <a:ln w="9525">
          <a:solidFill>
            <a:srgbClr val="000000"/>
          </a:solidFill>
          <a:miter lim="800000"/>
          <a:headEnd/>
          <a:tailEnd/>
        </a:ln>
      </xdr:spPr>
      <xdr:txBody>
        <a:bodyPr/>
        <a:lstStyle/>
        <a:p>
          <a:pPr marL="0" indent="0"/>
          <a:endParaRPr lang="en-IN" sz="1100">
            <a:latin typeface="+mn-lt"/>
            <a:ea typeface="+mn-ea"/>
            <a:cs typeface="+mn-cs"/>
          </a:endParaRPr>
        </a:p>
      </xdr:txBody>
    </xdr:sp>
    <xdr:clientData/>
  </xdr:twoCellAnchor>
  <xdr:twoCellAnchor>
    <xdr:from>
      <xdr:col>20</xdr:col>
      <xdr:colOff>0</xdr:colOff>
      <xdr:row>43</xdr:row>
      <xdr:rowOff>128984</xdr:rowOff>
    </xdr:from>
    <xdr:to>
      <xdr:col>20</xdr:col>
      <xdr:colOff>496094</xdr:colOff>
      <xdr:row>45</xdr:row>
      <xdr:rowOff>168672</xdr:rowOff>
    </xdr:to>
    <xdr:sp macro="" textlink="">
      <xdr:nvSpPr>
        <xdr:cNvPr id="89" name="0/0">
          <a:extLst>
            <a:ext uri="{FF2B5EF4-FFF2-40B4-BE49-F238E27FC236}">
              <a16:creationId xmlns:a16="http://schemas.microsoft.com/office/drawing/2014/main" id="{541CD104-B32A-4381-B382-2613DE9F4427}"/>
            </a:ext>
          </a:extLst>
        </xdr:cNvPr>
        <xdr:cNvSpPr>
          <a:spLocks noChangeArrowheads="1"/>
        </xdr:cNvSpPr>
      </xdr:nvSpPr>
      <xdr:spPr bwMode="auto">
        <a:xfrm>
          <a:off x="9747250" y="8085534"/>
          <a:ext cx="496094" cy="407988"/>
        </a:xfrm>
        <a:prstGeom prst="triangle">
          <a:avLst>
            <a:gd name="adj" fmla="val 50000"/>
          </a:avLst>
        </a:prstGeom>
        <a:solidFill>
          <a:srgbClr val="00B0F0"/>
        </a:solidFill>
        <a:ln w="9525">
          <a:solidFill>
            <a:srgbClr val="000000"/>
          </a:solidFill>
          <a:miter lim="800000"/>
          <a:headEnd/>
          <a:tailEnd/>
        </a:ln>
      </xdr:spPr>
      <xdr:txBody>
        <a:bodyPr/>
        <a:lstStyle/>
        <a:p>
          <a:pPr marL="0" indent="0"/>
          <a:endParaRPr lang="en-IN" sz="1100">
            <a:latin typeface="+mn-lt"/>
            <a:ea typeface="+mn-ea"/>
            <a:cs typeface="+mn-cs"/>
          </a:endParaRPr>
        </a:p>
      </xdr:txBody>
    </xdr:sp>
    <xdr:clientData/>
  </xdr:twoCellAnchor>
  <xdr:twoCellAnchor>
    <xdr:from>
      <xdr:col>22</xdr:col>
      <xdr:colOff>209597</xdr:colOff>
      <xdr:row>43</xdr:row>
      <xdr:rowOff>168139</xdr:rowOff>
    </xdr:from>
    <xdr:to>
      <xdr:col>24</xdr:col>
      <xdr:colOff>222510</xdr:colOff>
      <xdr:row>44</xdr:row>
      <xdr:rowOff>83028</xdr:rowOff>
    </xdr:to>
    <xdr:sp macro="" textlink="">
      <xdr:nvSpPr>
        <xdr:cNvPr id="90" name="Freeform 10708">
          <a:extLst>
            <a:ext uri="{FF2B5EF4-FFF2-40B4-BE49-F238E27FC236}">
              <a16:creationId xmlns:a16="http://schemas.microsoft.com/office/drawing/2014/main" id="{1A4F74E6-2C73-4BDA-88AA-FFC3720B8019}"/>
            </a:ext>
          </a:extLst>
        </xdr:cNvPr>
        <xdr:cNvSpPr>
          <a:spLocks/>
        </xdr:cNvSpPr>
      </xdr:nvSpPr>
      <xdr:spPr bwMode="auto">
        <a:xfrm>
          <a:off x="10960147" y="8124689"/>
          <a:ext cx="1016213" cy="99039"/>
        </a:xfrm>
        <a:custGeom>
          <a:avLst/>
          <a:gdLst>
            <a:gd name="T0" fmla="*/ 0 w 121"/>
            <a:gd name="T1" fmla="*/ 2147483647 h 43"/>
            <a:gd name="T2" fmla="*/ 2147483647 w 121"/>
            <a:gd name="T3" fmla="*/ 2147483647 h 43"/>
            <a:gd name="T4" fmla="*/ 2147483647 w 121"/>
            <a:gd name="T5" fmla="*/ 2147483647 h 43"/>
            <a:gd name="T6" fmla="*/ 2147483647 w 121"/>
            <a:gd name="T7" fmla="*/ 2147483647 h 43"/>
            <a:gd name="T8" fmla="*/ 0 w 121"/>
            <a:gd name="T9" fmla="*/ 2147483647 h 43"/>
            <a:gd name="T10" fmla="*/ 0 60000 65536"/>
            <a:gd name="T11" fmla="*/ 0 60000 65536"/>
            <a:gd name="T12" fmla="*/ 0 60000 65536"/>
            <a:gd name="T13" fmla="*/ 0 60000 65536"/>
            <a:gd name="T14" fmla="*/ 0 60000 65536"/>
            <a:gd name="T15" fmla="*/ 0 w 121"/>
            <a:gd name="T16" fmla="*/ 0 h 43"/>
            <a:gd name="T17" fmla="*/ 121 w 121"/>
            <a:gd name="T18" fmla="*/ 43 h 43"/>
          </a:gdLst>
          <a:ahLst/>
          <a:cxnLst>
            <a:cxn ang="T10">
              <a:pos x="T0" y="T1"/>
            </a:cxn>
            <a:cxn ang="T11">
              <a:pos x="T2" y="T3"/>
            </a:cxn>
            <a:cxn ang="T12">
              <a:pos x="T4" y="T5"/>
            </a:cxn>
            <a:cxn ang="T13">
              <a:pos x="T6" y="T7"/>
            </a:cxn>
            <a:cxn ang="T14">
              <a:pos x="T8" y="T9"/>
            </a:cxn>
          </a:cxnLst>
          <a:rect l="T15" t="T16" r="T17" b="T18"/>
          <a:pathLst>
            <a:path w="121" h="43">
              <a:moveTo>
                <a:pt x="0" y="3"/>
              </a:moveTo>
              <a:cubicBezTo>
                <a:pt x="0" y="0"/>
                <a:pt x="41" y="23"/>
                <a:pt x="61" y="23"/>
              </a:cubicBezTo>
              <a:cubicBezTo>
                <a:pt x="81" y="23"/>
                <a:pt x="121" y="0"/>
                <a:pt x="121" y="3"/>
              </a:cubicBezTo>
              <a:cubicBezTo>
                <a:pt x="121" y="6"/>
                <a:pt x="81" y="43"/>
                <a:pt x="61" y="43"/>
              </a:cubicBezTo>
              <a:cubicBezTo>
                <a:pt x="41" y="43"/>
                <a:pt x="0" y="6"/>
                <a:pt x="0" y="3"/>
              </a:cubicBezTo>
              <a:close/>
            </a:path>
          </a:pathLst>
        </a:custGeom>
        <a:noFill/>
        <a:ln w="9525">
          <a:solidFill>
            <a:srgbClr val="000000"/>
          </a:solidFill>
          <a:round/>
          <a:headEnd/>
          <a:tailEnd/>
        </a:ln>
      </xdr:spPr>
    </xdr:sp>
    <xdr:clientData/>
  </xdr:twoCellAnchor>
  <xdr:twoCellAnchor>
    <xdr:from>
      <xdr:col>20</xdr:col>
      <xdr:colOff>236062</xdr:colOff>
      <xdr:row>43</xdr:row>
      <xdr:rowOff>175279</xdr:rowOff>
    </xdr:from>
    <xdr:to>
      <xdr:col>22</xdr:col>
      <xdr:colOff>215872</xdr:colOff>
      <xdr:row>44</xdr:row>
      <xdr:rowOff>97741</xdr:rowOff>
    </xdr:to>
    <xdr:sp macro="" textlink="">
      <xdr:nvSpPr>
        <xdr:cNvPr id="91" name="Freeform 10708">
          <a:extLst>
            <a:ext uri="{FF2B5EF4-FFF2-40B4-BE49-F238E27FC236}">
              <a16:creationId xmlns:a16="http://schemas.microsoft.com/office/drawing/2014/main" id="{B166716E-CF05-466E-8A1C-C7D07AC18934}"/>
            </a:ext>
          </a:extLst>
        </xdr:cNvPr>
        <xdr:cNvSpPr>
          <a:spLocks/>
        </xdr:cNvSpPr>
      </xdr:nvSpPr>
      <xdr:spPr bwMode="auto">
        <a:xfrm>
          <a:off x="9983312" y="8131829"/>
          <a:ext cx="983110" cy="106612"/>
        </a:xfrm>
        <a:custGeom>
          <a:avLst/>
          <a:gdLst>
            <a:gd name="T0" fmla="*/ 0 w 121"/>
            <a:gd name="T1" fmla="*/ 2147483647 h 43"/>
            <a:gd name="T2" fmla="*/ 2147483647 w 121"/>
            <a:gd name="T3" fmla="*/ 2147483647 h 43"/>
            <a:gd name="T4" fmla="*/ 2147483647 w 121"/>
            <a:gd name="T5" fmla="*/ 2147483647 h 43"/>
            <a:gd name="T6" fmla="*/ 2147483647 w 121"/>
            <a:gd name="T7" fmla="*/ 2147483647 h 43"/>
            <a:gd name="T8" fmla="*/ 0 w 121"/>
            <a:gd name="T9" fmla="*/ 2147483647 h 43"/>
            <a:gd name="T10" fmla="*/ 0 60000 65536"/>
            <a:gd name="T11" fmla="*/ 0 60000 65536"/>
            <a:gd name="T12" fmla="*/ 0 60000 65536"/>
            <a:gd name="T13" fmla="*/ 0 60000 65536"/>
            <a:gd name="T14" fmla="*/ 0 60000 65536"/>
            <a:gd name="T15" fmla="*/ 0 w 121"/>
            <a:gd name="T16" fmla="*/ 0 h 43"/>
            <a:gd name="T17" fmla="*/ 121 w 121"/>
            <a:gd name="T18" fmla="*/ 43 h 43"/>
          </a:gdLst>
          <a:ahLst/>
          <a:cxnLst>
            <a:cxn ang="T10">
              <a:pos x="T0" y="T1"/>
            </a:cxn>
            <a:cxn ang="T11">
              <a:pos x="T2" y="T3"/>
            </a:cxn>
            <a:cxn ang="T12">
              <a:pos x="T4" y="T5"/>
            </a:cxn>
            <a:cxn ang="T13">
              <a:pos x="T6" y="T7"/>
            </a:cxn>
            <a:cxn ang="T14">
              <a:pos x="T8" y="T9"/>
            </a:cxn>
          </a:cxnLst>
          <a:rect l="T15" t="T16" r="T17" b="T18"/>
          <a:pathLst>
            <a:path w="121" h="43">
              <a:moveTo>
                <a:pt x="0" y="3"/>
              </a:moveTo>
              <a:cubicBezTo>
                <a:pt x="0" y="0"/>
                <a:pt x="41" y="23"/>
                <a:pt x="61" y="23"/>
              </a:cubicBezTo>
              <a:cubicBezTo>
                <a:pt x="81" y="23"/>
                <a:pt x="121" y="0"/>
                <a:pt x="121" y="3"/>
              </a:cubicBezTo>
              <a:cubicBezTo>
                <a:pt x="121" y="6"/>
                <a:pt x="81" y="43"/>
                <a:pt x="61" y="43"/>
              </a:cubicBezTo>
              <a:cubicBezTo>
                <a:pt x="41" y="43"/>
                <a:pt x="0" y="6"/>
                <a:pt x="0" y="3"/>
              </a:cubicBezTo>
              <a:close/>
            </a:path>
          </a:pathLst>
        </a:custGeom>
        <a:noFill/>
        <a:ln w="9525">
          <a:solidFill>
            <a:srgbClr val="000000"/>
          </a:solidFill>
          <a:round/>
          <a:headEnd/>
          <a:tailEnd/>
        </a:ln>
      </xdr:spPr>
    </xdr:sp>
    <xdr:clientData/>
  </xdr:twoCellAnchor>
  <xdr:twoCellAnchor>
    <xdr:from>
      <xdr:col>25</xdr:col>
      <xdr:colOff>486171</xdr:colOff>
      <xdr:row>43</xdr:row>
      <xdr:rowOff>119062</xdr:rowOff>
    </xdr:from>
    <xdr:to>
      <xdr:col>27</xdr:col>
      <xdr:colOff>9922</xdr:colOff>
      <xdr:row>45</xdr:row>
      <xdr:rowOff>178872</xdr:rowOff>
    </xdr:to>
    <xdr:sp macro="" textlink="">
      <xdr:nvSpPr>
        <xdr:cNvPr id="92" name="3">
          <a:extLst>
            <a:ext uri="{FF2B5EF4-FFF2-40B4-BE49-F238E27FC236}">
              <a16:creationId xmlns:a16="http://schemas.microsoft.com/office/drawing/2014/main" id="{AA9F6BFD-80D5-43CE-9383-9F4F0EF753B1}"/>
            </a:ext>
          </a:extLst>
        </xdr:cNvPr>
        <xdr:cNvSpPr>
          <a:spLocks noChangeArrowheads="1"/>
        </xdr:cNvSpPr>
      </xdr:nvSpPr>
      <xdr:spPr bwMode="auto">
        <a:xfrm>
          <a:off x="12741671" y="8075612"/>
          <a:ext cx="527051" cy="428110"/>
        </a:xfrm>
        <a:prstGeom prst="triangle">
          <a:avLst>
            <a:gd name="adj" fmla="val 50000"/>
          </a:avLst>
        </a:prstGeom>
        <a:solidFill>
          <a:srgbClr val="00B0F0"/>
        </a:solidFill>
        <a:ln w="9525">
          <a:solidFill>
            <a:srgbClr val="000000"/>
          </a:solidFill>
          <a:miter lim="800000"/>
          <a:headEnd/>
          <a:tailEnd/>
        </a:ln>
      </xdr:spPr>
      <xdr:txBody>
        <a:bodyPr/>
        <a:lstStyle/>
        <a:p>
          <a:endParaRPr lang="en-IN"/>
        </a:p>
      </xdr:txBody>
    </xdr:sp>
    <xdr:clientData/>
  </xdr:twoCellAnchor>
  <xdr:twoCellAnchor>
    <xdr:from>
      <xdr:col>24</xdr:col>
      <xdr:colOff>351</xdr:colOff>
      <xdr:row>43</xdr:row>
      <xdr:rowOff>179789</xdr:rowOff>
    </xdr:from>
    <xdr:to>
      <xdr:col>24</xdr:col>
      <xdr:colOff>486172</xdr:colOff>
      <xdr:row>45</xdr:row>
      <xdr:rowOff>178593</xdr:rowOff>
    </xdr:to>
    <xdr:sp macro="" textlink="">
      <xdr:nvSpPr>
        <xdr:cNvPr id="93" name="0/0">
          <a:extLst>
            <a:ext uri="{FF2B5EF4-FFF2-40B4-BE49-F238E27FC236}">
              <a16:creationId xmlns:a16="http://schemas.microsoft.com/office/drawing/2014/main" id="{E129041E-532C-4D69-B11D-68FBA9E2D9AA}"/>
            </a:ext>
          </a:extLst>
        </xdr:cNvPr>
        <xdr:cNvSpPr>
          <a:spLocks noChangeArrowheads="1"/>
        </xdr:cNvSpPr>
      </xdr:nvSpPr>
      <xdr:spPr bwMode="auto">
        <a:xfrm>
          <a:off x="11754201" y="8136339"/>
          <a:ext cx="485821" cy="367104"/>
        </a:xfrm>
        <a:prstGeom prst="triangle">
          <a:avLst>
            <a:gd name="adj" fmla="val 50000"/>
          </a:avLst>
        </a:prstGeom>
        <a:solidFill>
          <a:srgbClr val="00B0F0"/>
        </a:solidFill>
        <a:ln w="9525">
          <a:solidFill>
            <a:srgbClr val="000000"/>
          </a:solidFill>
          <a:miter lim="800000"/>
          <a:headEnd/>
          <a:tailEnd/>
        </a:ln>
      </xdr:spPr>
      <xdr:txBody>
        <a:bodyPr/>
        <a:lstStyle/>
        <a:p>
          <a:endParaRPr lang="en-IN"/>
        </a:p>
      </xdr:txBody>
    </xdr:sp>
    <xdr:clientData/>
  </xdr:twoCellAnchor>
  <xdr:twoCellAnchor>
    <xdr:from>
      <xdr:col>26</xdr:col>
      <xdr:colOff>183507</xdr:colOff>
      <xdr:row>43</xdr:row>
      <xdr:rowOff>123023</xdr:rowOff>
    </xdr:from>
    <xdr:to>
      <xdr:col>28</xdr:col>
      <xdr:colOff>257307</xdr:colOff>
      <xdr:row>44</xdr:row>
      <xdr:rowOff>66807</xdr:rowOff>
    </xdr:to>
    <xdr:sp macro="" textlink="">
      <xdr:nvSpPr>
        <xdr:cNvPr id="94" name="Freeform 10708">
          <a:extLst>
            <a:ext uri="{FF2B5EF4-FFF2-40B4-BE49-F238E27FC236}">
              <a16:creationId xmlns:a16="http://schemas.microsoft.com/office/drawing/2014/main" id="{B9F18D0A-477F-4E2C-AB90-F490BABADF09}"/>
            </a:ext>
          </a:extLst>
        </xdr:cNvPr>
        <xdr:cNvSpPr>
          <a:spLocks/>
        </xdr:cNvSpPr>
      </xdr:nvSpPr>
      <xdr:spPr bwMode="auto">
        <a:xfrm>
          <a:off x="12940657" y="8079573"/>
          <a:ext cx="1077100" cy="127934"/>
        </a:xfrm>
        <a:custGeom>
          <a:avLst/>
          <a:gdLst>
            <a:gd name="T0" fmla="*/ 0 w 121"/>
            <a:gd name="T1" fmla="*/ 2147483647 h 43"/>
            <a:gd name="T2" fmla="*/ 2147483647 w 121"/>
            <a:gd name="T3" fmla="*/ 2147483647 h 43"/>
            <a:gd name="T4" fmla="*/ 2147483647 w 121"/>
            <a:gd name="T5" fmla="*/ 2147483647 h 43"/>
            <a:gd name="T6" fmla="*/ 2147483647 w 121"/>
            <a:gd name="T7" fmla="*/ 2147483647 h 43"/>
            <a:gd name="T8" fmla="*/ 0 w 121"/>
            <a:gd name="T9" fmla="*/ 2147483647 h 43"/>
            <a:gd name="T10" fmla="*/ 0 60000 65536"/>
            <a:gd name="T11" fmla="*/ 0 60000 65536"/>
            <a:gd name="T12" fmla="*/ 0 60000 65536"/>
            <a:gd name="T13" fmla="*/ 0 60000 65536"/>
            <a:gd name="T14" fmla="*/ 0 60000 65536"/>
            <a:gd name="T15" fmla="*/ 0 w 121"/>
            <a:gd name="T16" fmla="*/ 0 h 43"/>
            <a:gd name="T17" fmla="*/ 121 w 121"/>
            <a:gd name="T18" fmla="*/ 43 h 43"/>
          </a:gdLst>
          <a:ahLst/>
          <a:cxnLst>
            <a:cxn ang="T10">
              <a:pos x="T0" y="T1"/>
            </a:cxn>
            <a:cxn ang="T11">
              <a:pos x="T2" y="T3"/>
            </a:cxn>
            <a:cxn ang="T12">
              <a:pos x="T4" y="T5"/>
            </a:cxn>
            <a:cxn ang="T13">
              <a:pos x="T6" y="T7"/>
            </a:cxn>
            <a:cxn ang="T14">
              <a:pos x="T8" y="T9"/>
            </a:cxn>
          </a:cxnLst>
          <a:rect l="T15" t="T16" r="T17" b="T18"/>
          <a:pathLst>
            <a:path w="121" h="43">
              <a:moveTo>
                <a:pt x="0" y="3"/>
              </a:moveTo>
              <a:cubicBezTo>
                <a:pt x="0" y="0"/>
                <a:pt x="41" y="23"/>
                <a:pt x="61" y="23"/>
              </a:cubicBezTo>
              <a:cubicBezTo>
                <a:pt x="81" y="23"/>
                <a:pt x="121" y="0"/>
                <a:pt x="121" y="3"/>
              </a:cubicBezTo>
              <a:cubicBezTo>
                <a:pt x="121" y="6"/>
                <a:pt x="81" y="43"/>
                <a:pt x="61" y="43"/>
              </a:cubicBezTo>
              <a:cubicBezTo>
                <a:pt x="41" y="43"/>
                <a:pt x="0" y="6"/>
                <a:pt x="0" y="3"/>
              </a:cubicBezTo>
              <a:close/>
            </a:path>
          </a:pathLst>
        </a:custGeom>
        <a:noFill/>
        <a:ln w="9525">
          <a:solidFill>
            <a:srgbClr val="000000"/>
          </a:solidFill>
          <a:round/>
          <a:headEnd/>
          <a:tailEnd/>
        </a:ln>
      </xdr:spPr>
    </xdr:sp>
    <xdr:clientData/>
  </xdr:twoCellAnchor>
  <xdr:twoCellAnchor>
    <xdr:from>
      <xdr:col>28</xdr:col>
      <xdr:colOff>789</xdr:colOff>
      <xdr:row>43</xdr:row>
      <xdr:rowOff>84668</xdr:rowOff>
    </xdr:from>
    <xdr:to>
      <xdr:col>28</xdr:col>
      <xdr:colOff>539750</xdr:colOff>
      <xdr:row>45</xdr:row>
      <xdr:rowOff>175684</xdr:rowOff>
    </xdr:to>
    <xdr:sp macro="" textlink="">
      <xdr:nvSpPr>
        <xdr:cNvPr id="95" name="3">
          <a:extLst>
            <a:ext uri="{FF2B5EF4-FFF2-40B4-BE49-F238E27FC236}">
              <a16:creationId xmlns:a16="http://schemas.microsoft.com/office/drawing/2014/main" id="{D8C0A8D8-BE1D-4D57-8CDA-6F9D40CE82F5}"/>
            </a:ext>
          </a:extLst>
        </xdr:cNvPr>
        <xdr:cNvSpPr>
          <a:spLocks noChangeArrowheads="1"/>
        </xdr:cNvSpPr>
      </xdr:nvSpPr>
      <xdr:spPr bwMode="auto">
        <a:xfrm>
          <a:off x="13761239" y="8041218"/>
          <a:ext cx="500861" cy="459316"/>
        </a:xfrm>
        <a:prstGeom prst="triangle">
          <a:avLst>
            <a:gd name="adj" fmla="val 50000"/>
          </a:avLst>
        </a:prstGeom>
        <a:noFill/>
        <a:ln w="9525">
          <a:solidFill>
            <a:srgbClr val="000000"/>
          </a:solidFill>
          <a:miter lim="800000"/>
          <a:headEnd/>
          <a:tailEnd/>
        </a:ln>
      </xdr:spPr>
      <xdr:txBody>
        <a:bodyPr/>
        <a:lstStyle/>
        <a:p>
          <a:endParaRPr lang="en-IN"/>
        </a:p>
      </xdr:txBody>
    </xdr:sp>
    <xdr:clientData/>
  </xdr:twoCellAnchor>
  <xdr:twoCellAnchor>
    <xdr:from>
      <xdr:col>5</xdr:col>
      <xdr:colOff>496094</xdr:colOff>
      <xdr:row>53</xdr:row>
      <xdr:rowOff>167370</xdr:rowOff>
    </xdr:from>
    <xdr:to>
      <xdr:col>7</xdr:col>
      <xdr:colOff>8115</xdr:colOff>
      <xdr:row>56</xdr:row>
      <xdr:rowOff>4815</xdr:rowOff>
    </xdr:to>
    <xdr:sp macro="" textlink="">
      <xdr:nvSpPr>
        <xdr:cNvPr id="96" name="3">
          <a:extLst>
            <a:ext uri="{FF2B5EF4-FFF2-40B4-BE49-F238E27FC236}">
              <a16:creationId xmlns:a16="http://schemas.microsoft.com/office/drawing/2014/main" id="{AA368933-FD41-485E-960B-FCC30999F036}"/>
            </a:ext>
          </a:extLst>
        </xdr:cNvPr>
        <xdr:cNvSpPr>
          <a:spLocks noChangeArrowheads="1"/>
        </xdr:cNvSpPr>
      </xdr:nvSpPr>
      <xdr:spPr bwMode="auto">
        <a:xfrm>
          <a:off x="2680494" y="9882870"/>
          <a:ext cx="515321" cy="396245"/>
        </a:xfrm>
        <a:prstGeom prst="triangle">
          <a:avLst>
            <a:gd name="adj" fmla="val 50000"/>
          </a:avLst>
        </a:prstGeom>
        <a:solidFill>
          <a:srgbClr val="00B0F0"/>
        </a:solidFill>
        <a:ln w="9525">
          <a:solidFill>
            <a:srgbClr val="000000"/>
          </a:solidFill>
          <a:miter lim="800000"/>
          <a:headEnd/>
          <a:tailEnd/>
        </a:ln>
      </xdr:spPr>
      <xdr:txBody>
        <a:bodyPr/>
        <a:lstStyle/>
        <a:p>
          <a:endParaRPr lang="en-IN"/>
        </a:p>
      </xdr:txBody>
    </xdr:sp>
    <xdr:clientData/>
  </xdr:twoCellAnchor>
  <xdr:twoCellAnchor>
    <xdr:from>
      <xdr:col>4</xdr:col>
      <xdr:colOff>2548</xdr:colOff>
      <xdr:row>54</xdr:row>
      <xdr:rowOff>3519</xdr:rowOff>
    </xdr:from>
    <xdr:to>
      <xdr:col>5</xdr:col>
      <xdr:colOff>4705</xdr:colOff>
      <xdr:row>56</xdr:row>
      <xdr:rowOff>774</xdr:rowOff>
    </xdr:to>
    <xdr:sp macro="" textlink="">
      <xdr:nvSpPr>
        <xdr:cNvPr id="97" name="0/0">
          <a:extLst>
            <a:ext uri="{FF2B5EF4-FFF2-40B4-BE49-F238E27FC236}">
              <a16:creationId xmlns:a16="http://schemas.microsoft.com/office/drawing/2014/main" id="{E8C0A4A7-044D-4CBA-B380-5FBCD546B4AF}"/>
            </a:ext>
          </a:extLst>
        </xdr:cNvPr>
        <xdr:cNvSpPr>
          <a:spLocks noChangeArrowheads="1"/>
        </xdr:cNvSpPr>
      </xdr:nvSpPr>
      <xdr:spPr bwMode="auto">
        <a:xfrm>
          <a:off x="1685298" y="9903169"/>
          <a:ext cx="503807" cy="371905"/>
        </a:xfrm>
        <a:prstGeom prst="triangle">
          <a:avLst>
            <a:gd name="adj" fmla="val 50000"/>
          </a:avLst>
        </a:prstGeom>
        <a:solidFill>
          <a:srgbClr val="00B0F0"/>
        </a:solidFill>
        <a:ln w="9525">
          <a:solidFill>
            <a:srgbClr val="000000"/>
          </a:solidFill>
          <a:miter lim="800000"/>
          <a:headEnd/>
          <a:tailEnd/>
        </a:ln>
      </xdr:spPr>
      <xdr:txBody>
        <a:bodyPr/>
        <a:lstStyle/>
        <a:p>
          <a:endParaRPr lang="en-IN"/>
        </a:p>
      </xdr:txBody>
    </xdr:sp>
    <xdr:clientData/>
  </xdr:twoCellAnchor>
  <xdr:twoCellAnchor>
    <xdr:from>
      <xdr:col>2</xdr:col>
      <xdr:colOff>200955</xdr:colOff>
      <xdr:row>54</xdr:row>
      <xdr:rowOff>1361</xdr:rowOff>
    </xdr:from>
    <xdr:to>
      <xdr:col>4</xdr:col>
      <xdr:colOff>200955</xdr:colOff>
      <xdr:row>54</xdr:row>
      <xdr:rowOff>94230</xdr:rowOff>
    </xdr:to>
    <xdr:sp macro="" textlink="">
      <xdr:nvSpPr>
        <xdr:cNvPr id="98" name="Freeform 10708">
          <a:extLst>
            <a:ext uri="{FF2B5EF4-FFF2-40B4-BE49-F238E27FC236}">
              <a16:creationId xmlns:a16="http://schemas.microsoft.com/office/drawing/2014/main" id="{2453F0B6-CA1D-437E-9B9E-2690DD124990}"/>
            </a:ext>
          </a:extLst>
        </xdr:cNvPr>
        <xdr:cNvSpPr>
          <a:spLocks/>
        </xdr:cNvSpPr>
      </xdr:nvSpPr>
      <xdr:spPr bwMode="auto">
        <a:xfrm>
          <a:off x="912155" y="9901011"/>
          <a:ext cx="971550" cy="92869"/>
        </a:xfrm>
        <a:custGeom>
          <a:avLst/>
          <a:gdLst>
            <a:gd name="T0" fmla="*/ 0 w 121"/>
            <a:gd name="T1" fmla="*/ 2147483647 h 43"/>
            <a:gd name="T2" fmla="*/ 2147483647 w 121"/>
            <a:gd name="T3" fmla="*/ 2147483647 h 43"/>
            <a:gd name="T4" fmla="*/ 2147483647 w 121"/>
            <a:gd name="T5" fmla="*/ 2147483647 h 43"/>
            <a:gd name="T6" fmla="*/ 2147483647 w 121"/>
            <a:gd name="T7" fmla="*/ 2147483647 h 43"/>
            <a:gd name="T8" fmla="*/ 0 w 121"/>
            <a:gd name="T9" fmla="*/ 2147483647 h 43"/>
            <a:gd name="T10" fmla="*/ 0 60000 65536"/>
            <a:gd name="T11" fmla="*/ 0 60000 65536"/>
            <a:gd name="T12" fmla="*/ 0 60000 65536"/>
            <a:gd name="T13" fmla="*/ 0 60000 65536"/>
            <a:gd name="T14" fmla="*/ 0 60000 65536"/>
            <a:gd name="T15" fmla="*/ 0 w 121"/>
            <a:gd name="T16" fmla="*/ 0 h 43"/>
            <a:gd name="T17" fmla="*/ 121 w 121"/>
            <a:gd name="T18" fmla="*/ 43 h 43"/>
          </a:gdLst>
          <a:ahLst/>
          <a:cxnLst>
            <a:cxn ang="T10">
              <a:pos x="T0" y="T1"/>
            </a:cxn>
            <a:cxn ang="T11">
              <a:pos x="T2" y="T3"/>
            </a:cxn>
            <a:cxn ang="T12">
              <a:pos x="T4" y="T5"/>
            </a:cxn>
            <a:cxn ang="T13">
              <a:pos x="T6" y="T7"/>
            </a:cxn>
            <a:cxn ang="T14">
              <a:pos x="T8" y="T9"/>
            </a:cxn>
          </a:cxnLst>
          <a:rect l="T15" t="T16" r="T17" b="T18"/>
          <a:pathLst>
            <a:path w="121" h="43">
              <a:moveTo>
                <a:pt x="0" y="3"/>
              </a:moveTo>
              <a:cubicBezTo>
                <a:pt x="0" y="0"/>
                <a:pt x="41" y="23"/>
                <a:pt x="61" y="23"/>
              </a:cubicBezTo>
              <a:cubicBezTo>
                <a:pt x="81" y="23"/>
                <a:pt x="121" y="0"/>
                <a:pt x="121" y="3"/>
              </a:cubicBezTo>
              <a:cubicBezTo>
                <a:pt x="121" y="6"/>
                <a:pt x="81" y="43"/>
                <a:pt x="61" y="43"/>
              </a:cubicBezTo>
              <a:cubicBezTo>
                <a:pt x="41" y="43"/>
                <a:pt x="0" y="6"/>
                <a:pt x="0" y="3"/>
              </a:cubicBezTo>
              <a:close/>
            </a:path>
          </a:pathLst>
        </a:custGeom>
        <a:noFill/>
        <a:ln w="9525">
          <a:solidFill>
            <a:srgbClr val="000000"/>
          </a:solidFill>
          <a:round/>
          <a:headEnd/>
          <a:tailEnd/>
        </a:ln>
      </xdr:spPr>
    </xdr:sp>
    <xdr:clientData/>
  </xdr:twoCellAnchor>
  <xdr:twoCellAnchor>
    <xdr:from>
      <xdr:col>6</xdr:col>
      <xdr:colOff>181143</xdr:colOff>
      <xdr:row>54</xdr:row>
      <xdr:rowOff>1362</xdr:rowOff>
    </xdr:from>
    <xdr:to>
      <xdr:col>8</xdr:col>
      <xdr:colOff>202575</xdr:colOff>
      <xdr:row>54</xdr:row>
      <xdr:rowOff>106137</xdr:rowOff>
    </xdr:to>
    <xdr:sp macro="" textlink="">
      <xdr:nvSpPr>
        <xdr:cNvPr id="99" name="Freeform 10708">
          <a:extLst>
            <a:ext uri="{FF2B5EF4-FFF2-40B4-BE49-F238E27FC236}">
              <a16:creationId xmlns:a16="http://schemas.microsoft.com/office/drawing/2014/main" id="{E059B450-A206-418D-A2F1-C7D29D209612}"/>
            </a:ext>
          </a:extLst>
        </xdr:cNvPr>
        <xdr:cNvSpPr>
          <a:spLocks/>
        </xdr:cNvSpPr>
      </xdr:nvSpPr>
      <xdr:spPr bwMode="auto">
        <a:xfrm>
          <a:off x="2867193" y="9901012"/>
          <a:ext cx="1024732" cy="104775"/>
        </a:xfrm>
        <a:custGeom>
          <a:avLst/>
          <a:gdLst>
            <a:gd name="T0" fmla="*/ 0 w 121"/>
            <a:gd name="T1" fmla="*/ 2147483647 h 43"/>
            <a:gd name="T2" fmla="*/ 2147483647 w 121"/>
            <a:gd name="T3" fmla="*/ 2147483647 h 43"/>
            <a:gd name="T4" fmla="*/ 2147483647 w 121"/>
            <a:gd name="T5" fmla="*/ 2147483647 h 43"/>
            <a:gd name="T6" fmla="*/ 2147483647 w 121"/>
            <a:gd name="T7" fmla="*/ 2147483647 h 43"/>
            <a:gd name="T8" fmla="*/ 0 w 121"/>
            <a:gd name="T9" fmla="*/ 2147483647 h 43"/>
            <a:gd name="T10" fmla="*/ 0 60000 65536"/>
            <a:gd name="T11" fmla="*/ 0 60000 65536"/>
            <a:gd name="T12" fmla="*/ 0 60000 65536"/>
            <a:gd name="T13" fmla="*/ 0 60000 65536"/>
            <a:gd name="T14" fmla="*/ 0 60000 65536"/>
            <a:gd name="T15" fmla="*/ 0 w 121"/>
            <a:gd name="T16" fmla="*/ 0 h 43"/>
            <a:gd name="T17" fmla="*/ 121 w 121"/>
            <a:gd name="T18" fmla="*/ 43 h 43"/>
          </a:gdLst>
          <a:ahLst/>
          <a:cxnLst>
            <a:cxn ang="T10">
              <a:pos x="T0" y="T1"/>
            </a:cxn>
            <a:cxn ang="T11">
              <a:pos x="T2" y="T3"/>
            </a:cxn>
            <a:cxn ang="T12">
              <a:pos x="T4" y="T5"/>
            </a:cxn>
            <a:cxn ang="T13">
              <a:pos x="T6" y="T7"/>
            </a:cxn>
            <a:cxn ang="T14">
              <a:pos x="T8" y="T9"/>
            </a:cxn>
          </a:cxnLst>
          <a:rect l="T15" t="T16" r="T17" b="T18"/>
          <a:pathLst>
            <a:path w="121" h="43">
              <a:moveTo>
                <a:pt x="0" y="3"/>
              </a:moveTo>
              <a:cubicBezTo>
                <a:pt x="0" y="0"/>
                <a:pt x="41" y="23"/>
                <a:pt x="61" y="23"/>
              </a:cubicBezTo>
              <a:cubicBezTo>
                <a:pt x="81" y="23"/>
                <a:pt x="121" y="0"/>
                <a:pt x="121" y="3"/>
              </a:cubicBezTo>
              <a:cubicBezTo>
                <a:pt x="121" y="6"/>
                <a:pt x="81" y="43"/>
                <a:pt x="61" y="43"/>
              </a:cubicBezTo>
              <a:cubicBezTo>
                <a:pt x="41" y="43"/>
                <a:pt x="0" y="6"/>
                <a:pt x="0" y="3"/>
              </a:cubicBezTo>
              <a:close/>
            </a:path>
          </a:pathLst>
        </a:custGeom>
        <a:noFill/>
        <a:ln w="9525">
          <a:solidFill>
            <a:srgbClr val="000000"/>
          </a:solidFill>
          <a:round/>
          <a:headEnd/>
          <a:tailEnd/>
        </a:ln>
      </xdr:spPr>
    </xdr:sp>
    <xdr:clientData/>
  </xdr:twoCellAnchor>
  <xdr:twoCellAnchor>
    <xdr:from>
      <xdr:col>2</xdr:col>
      <xdr:colOff>1158</xdr:colOff>
      <xdr:row>54</xdr:row>
      <xdr:rowOff>2893</xdr:rowOff>
    </xdr:from>
    <xdr:to>
      <xdr:col>3</xdr:col>
      <xdr:colOff>3314</xdr:colOff>
      <xdr:row>55</xdr:row>
      <xdr:rowOff>187804</xdr:rowOff>
    </xdr:to>
    <xdr:sp macro="" textlink="">
      <xdr:nvSpPr>
        <xdr:cNvPr id="100" name="0/0">
          <a:extLst>
            <a:ext uri="{FF2B5EF4-FFF2-40B4-BE49-F238E27FC236}">
              <a16:creationId xmlns:a16="http://schemas.microsoft.com/office/drawing/2014/main" id="{A19BED90-72F5-49B6-9FB8-B0E34FB003C2}"/>
            </a:ext>
          </a:extLst>
        </xdr:cNvPr>
        <xdr:cNvSpPr>
          <a:spLocks noChangeArrowheads="1"/>
        </xdr:cNvSpPr>
      </xdr:nvSpPr>
      <xdr:spPr bwMode="auto">
        <a:xfrm>
          <a:off x="712358" y="9902543"/>
          <a:ext cx="472056" cy="369061"/>
        </a:xfrm>
        <a:prstGeom prst="triangle">
          <a:avLst>
            <a:gd name="adj" fmla="val 50000"/>
          </a:avLst>
        </a:prstGeom>
        <a:solidFill>
          <a:srgbClr val="00B0F0"/>
        </a:solidFill>
        <a:ln w="9525">
          <a:solidFill>
            <a:srgbClr val="000000"/>
          </a:solidFill>
          <a:miter lim="800000"/>
          <a:headEnd/>
          <a:tailEnd/>
        </a:ln>
      </xdr:spPr>
      <xdr:txBody>
        <a:bodyPr/>
        <a:lstStyle/>
        <a:p>
          <a:endParaRPr lang="en-IN"/>
        </a:p>
      </xdr:txBody>
    </xdr:sp>
    <xdr:clientData/>
  </xdr:twoCellAnchor>
  <xdr:twoCellAnchor>
    <xdr:from>
      <xdr:col>4</xdr:col>
      <xdr:colOff>203113</xdr:colOff>
      <xdr:row>54</xdr:row>
      <xdr:rowOff>1362</xdr:rowOff>
    </xdr:from>
    <xdr:to>
      <xdr:col>6</xdr:col>
      <xdr:colOff>203113</xdr:colOff>
      <xdr:row>54</xdr:row>
      <xdr:rowOff>94231</xdr:rowOff>
    </xdr:to>
    <xdr:sp macro="" textlink="">
      <xdr:nvSpPr>
        <xdr:cNvPr id="101" name="Freeform 10708">
          <a:extLst>
            <a:ext uri="{FF2B5EF4-FFF2-40B4-BE49-F238E27FC236}">
              <a16:creationId xmlns:a16="http://schemas.microsoft.com/office/drawing/2014/main" id="{6447D184-CCF5-489C-B136-319091909679}"/>
            </a:ext>
          </a:extLst>
        </xdr:cNvPr>
        <xdr:cNvSpPr>
          <a:spLocks/>
        </xdr:cNvSpPr>
      </xdr:nvSpPr>
      <xdr:spPr bwMode="auto">
        <a:xfrm>
          <a:off x="1885863" y="9901012"/>
          <a:ext cx="1003300" cy="92869"/>
        </a:xfrm>
        <a:custGeom>
          <a:avLst/>
          <a:gdLst>
            <a:gd name="T0" fmla="*/ 0 w 121"/>
            <a:gd name="T1" fmla="*/ 2147483647 h 43"/>
            <a:gd name="T2" fmla="*/ 2147483647 w 121"/>
            <a:gd name="T3" fmla="*/ 2147483647 h 43"/>
            <a:gd name="T4" fmla="*/ 2147483647 w 121"/>
            <a:gd name="T5" fmla="*/ 2147483647 h 43"/>
            <a:gd name="T6" fmla="*/ 2147483647 w 121"/>
            <a:gd name="T7" fmla="*/ 2147483647 h 43"/>
            <a:gd name="T8" fmla="*/ 0 w 121"/>
            <a:gd name="T9" fmla="*/ 2147483647 h 43"/>
            <a:gd name="T10" fmla="*/ 0 60000 65536"/>
            <a:gd name="T11" fmla="*/ 0 60000 65536"/>
            <a:gd name="T12" fmla="*/ 0 60000 65536"/>
            <a:gd name="T13" fmla="*/ 0 60000 65536"/>
            <a:gd name="T14" fmla="*/ 0 60000 65536"/>
            <a:gd name="T15" fmla="*/ 0 w 121"/>
            <a:gd name="T16" fmla="*/ 0 h 43"/>
            <a:gd name="T17" fmla="*/ 121 w 121"/>
            <a:gd name="T18" fmla="*/ 43 h 43"/>
          </a:gdLst>
          <a:ahLst/>
          <a:cxnLst>
            <a:cxn ang="T10">
              <a:pos x="T0" y="T1"/>
            </a:cxn>
            <a:cxn ang="T11">
              <a:pos x="T2" y="T3"/>
            </a:cxn>
            <a:cxn ang="T12">
              <a:pos x="T4" y="T5"/>
            </a:cxn>
            <a:cxn ang="T13">
              <a:pos x="T6" y="T7"/>
            </a:cxn>
            <a:cxn ang="T14">
              <a:pos x="T8" y="T9"/>
            </a:cxn>
          </a:cxnLst>
          <a:rect l="T15" t="T16" r="T17" b="T18"/>
          <a:pathLst>
            <a:path w="121" h="43">
              <a:moveTo>
                <a:pt x="0" y="3"/>
              </a:moveTo>
              <a:cubicBezTo>
                <a:pt x="0" y="0"/>
                <a:pt x="41" y="23"/>
                <a:pt x="61" y="23"/>
              </a:cubicBezTo>
              <a:cubicBezTo>
                <a:pt x="81" y="23"/>
                <a:pt x="121" y="0"/>
                <a:pt x="121" y="3"/>
              </a:cubicBezTo>
              <a:cubicBezTo>
                <a:pt x="121" y="6"/>
                <a:pt x="81" y="43"/>
                <a:pt x="61" y="43"/>
              </a:cubicBezTo>
              <a:cubicBezTo>
                <a:pt x="41" y="43"/>
                <a:pt x="0" y="6"/>
                <a:pt x="0" y="3"/>
              </a:cubicBezTo>
              <a:close/>
            </a:path>
          </a:pathLst>
        </a:custGeom>
        <a:noFill/>
        <a:ln w="9525">
          <a:solidFill>
            <a:srgbClr val="000000"/>
          </a:solidFill>
          <a:round/>
          <a:headEnd/>
          <a:tailEnd/>
        </a:ln>
      </xdr:spPr>
    </xdr:sp>
    <xdr:clientData/>
  </xdr:twoCellAnchor>
  <xdr:twoCellAnchor>
    <xdr:from>
      <xdr:col>9</xdr:col>
      <xdr:colOff>486172</xdr:colOff>
      <xdr:row>53</xdr:row>
      <xdr:rowOff>157513</xdr:rowOff>
    </xdr:from>
    <xdr:to>
      <xdr:col>11</xdr:col>
      <xdr:colOff>4382</xdr:colOff>
      <xdr:row>55</xdr:row>
      <xdr:rowOff>184183</xdr:rowOff>
    </xdr:to>
    <xdr:sp macro="" textlink="">
      <xdr:nvSpPr>
        <xdr:cNvPr id="102" name="3">
          <a:extLst>
            <a:ext uri="{FF2B5EF4-FFF2-40B4-BE49-F238E27FC236}">
              <a16:creationId xmlns:a16="http://schemas.microsoft.com/office/drawing/2014/main" id="{B9B4462F-AA97-4824-B606-CF5069081B88}"/>
            </a:ext>
          </a:extLst>
        </xdr:cNvPr>
        <xdr:cNvSpPr>
          <a:spLocks noChangeArrowheads="1"/>
        </xdr:cNvSpPr>
      </xdr:nvSpPr>
      <xdr:spPr bwMode="auto">
        <a:xfrm>
          <a:off x="4677172" y="9873013"/>
          <a:ext cx="521510" cy="394970"/>
        </a:xfrm>
        <a:prstGeom prst="triangle">
          <a:avLst>
            <a:gd name="adj" fmla="val 50000"/>
          </a:avLst>
        </a:prstGeom>
        <a:solidFill>
          <a:srgbClr val="00B0F0"/>
        </a:solidFill>
        <a:ln w="9525">
          <a:solidFill>
            <a:srgbClr val="000000"/>
          </a:solidFill>
          <a:miter lim="800000"/>
          <a:headEnd/>
          <a:tailEnd/>
        </a:ln>
      </xdr:spPr>
      <xdr:txBody>
        <a:bodyPr/>
        <a:lstStyle/>
        <a:p>
          <a:pPr marL="0" indent="0"/>
          <a:endParaRPr lang="en-IN" sz="1100">
            <a:latin typeface="+mn-lt"/>
            <a:ea typeface="+mn-ea"/>
            <a:cs typeface="+mn-cs"/>
          </a:endParaRPr>
        </a:p>
      </xdr:txBody>
    </xdr:sp>
    <xdr:clientData/>
  </xdr:twoCellAnchor>
  <xdr:twoCellAnchor>
    <xdr:from>
      <xdr:col>7</xdr:col>
      <xdr:colOff>496094</xdr:colOff>
      <xdr:row>53</xdr:row>
      <xdr:rowOff>178594</xdr:rowOff>
    </xdr:from>
    <xdr:to>
      <xdr:col>8</xdr:col>
      <xdr:colOff>496093</xdr:colOff>
      <xdr:row>56</xdr:row>
      <xdr:rowOff>9923</xdr:rowOff>
    </xdr:to>
    <xdr:sp macro="" textlink="">
      <xdr:nvSpPr>
        <xdr:cNvPr id="103" name="0/0">
          <a:extLst>
            <a:ext uri="{FF2B5EF4-FFF2-40B4-BE49-F238E27FC236}">
              <a16:creationId xmlns:a16="http://schemas.microsoft.com/office/drawing/2014/main" id="{E1069E4E-012E-4CC7-84E0-58EB741FD61F}"/>
            </a:ext>
          </a:extLst>
        </xdr:cNvPr>
        <xdr:cNvSpPr>
          <a:spLocks noChangeArrowheads="1"/>
        </xdr:cNvSpPr>
      </xdr:nvSpPr>
      <xdr:spPr bwMode="auto">
        <a:xfrm>
          <a:off x="3683794" y="9894094"/>
          <a:ext cx="501649" cy="390129"/>
        </a:xfrm>
        <a:prstGeom prst="triangle">
          <a:avLst>
            <a:gd name="adj" fmla="val 50000"/>
          </a:avLst>
        </a:prstGeom>
        <a:solidFill>
          <a:srgbClr val="00B0F0"/>
        </a:solidFill>
        <a:ln w="9525">
          <a:solidFill>
            <a:srgbClr val="000000"/>
          </a:solidFill>
          <a:miter lim="800000"/>
          <a:headEnd/>
          <a:tailEnd/>
        </a:ln>
      </xdr:spPr>
      <xdr:txBody>
        <a:bodyPr/>
        <a:lstStyle/>
        <a:p>
          <a:endParaRPr lang="en-IN"/>
        </a:p>
      </xdr:txBody>
    </xdr:sp>
    <xdr:clientData/>
  </xdr:twoCellAnchor>
  <xdr:twoCellAnchor>
    <xdr:from>
      <xdr:col>10</xdr:col>
      <xdr:colOff>174144</xdr:colOff>
      <xdr:row>53</xdr:row>
      <xdr:rowOff>171535</xdr:rowOff>
    </xdr:from>
    <xdr:to>
      <xdr:col>12</xdr:col>
      <xdr:colOff>263087</xdr:colOff>
      <xdr:row>54</xdr:row>
      <xdr:rowOff>96280</xdr:rowOff>
    </xdr:to>
    <xdr:sp macro="" textlink="">
      <xdr:nvSpPr>
        <xdr:cNvPr id="104" name="Freeform 10708">
          <a:extLst>
            <a:ext uri="{FF2B5EF4-FFF2-40B4-BE49-F238E27FC236}">
              <a16:creationId xmlns:a16="http://schemas.microsoft.com/office/drawing/2014/main" id="{1BE3BE73-D86F-4219-98AF-2D75756AA159}"/>
            </a:ext>
          </a:extLst>
        </xdr:cNvPr>
        <xdr:cNvSpPr>
          <a:spLocks/>
        </xdr:cNvSpPr>
      </xdr:nvSpPr>
      <xdr:spPr bwMode="auto">
        <a:xfrm>
          <a:off x="4866794" y="9887035"/>
          <a:ext cx="1092243" cy="108895"/>
        </a:xfrm>
        <a:custGeom>
          <a:avLst/>
          <a:gdLst>
            <a:gd name="T0" fmla="*/ 0 w 121"/>
            <a:gd name="T1" fmla="*/ 2147483647 h 43"/>
            <a:gd name="T2" fmla="*/ 2147483647 w 121"/>
            <a:gd name="T3" fmla="*/ 2147483647 h 43"/>
            <a:gd name="T4" fmla="*/ 2147483647 w 121"/>
            <a:gd name="T5" fmla="*/ 2147483647 h 43"/>
            <a:gd name="T6" fmla="*/ 2147483647 w 121"/>
            <a:gd name="T7" fmla="*/ 2147483647 h 43"/>
            <a:gd name="T8" fmla="*/ 0 w 121"/>
            <a:gd name="T9" fmla="*/ 2147483647 h 43"/>
            <a:gd name="T10" fmla="*/ 0 60000 65536"/>
            <a:gd name="T11" fmla="*/ 0 60000 65536"/>
            <a:gd name="T12" fmla="*/ 0 60000 65536"/>
            <a:gd name="T13" fmla="*/ 0 60000 65536"/>
            <a:gd name="T14" fmla="*/ 0 60000 65536"/>
            <a:gd name="T15" fmla="*/ 0 w 121"/>
            <a:gd name="T16" fmla="*/ 0 h 43"/>
            <a:gd name="T17" fmla="*/ 121 w 121"/>
            <a:gd name="T18" fmla="*/ 43 h 43"/>
          </a:gdLst>
          <a:ahLst/>
          <a:cxnLst>
            <a:cxn ang="T10">
              <a:pos x="T0" y="T1"/>
            </a:cxn>
            <a:cxn ang="T11">
              <a:pos x="T2" y="T3"/>
            </a:cxn>
            <a:cxn ang="T12">
              <a:pos x="T4" y="T5"/>
            </a:cxn>
            <a:cxn ang="T13">
              <a:pos x="T6" y="T7"/>
            </a:cxn>
            <a:cxn ang="T14">
              <a:pos x="T8" y="T9"/>
            </a:cxn>
          </a:cxnLst>
          <a:rect l="T15" t="T16" r="T17" b="T18"/>
          <a:pathLst>
            <a:path w="121" h="43">
              <a:moveTo>
                <a:pt x="0" y="3"/>
              </a:moveTo>
              <a:cubicBezTo>
                <a:pt x="0" y="0"/>
                <a:pt x="41" y="23"/>
                <a:pt x="61" y="23"/>
              </a:cubicBezTo>
              <a:cubicBezTo>
                <a:pt x="81" y="23"/>
                <a:pt x="121" y="0"/>
                <a:pt x="121" y="3"/>
              </a:cubicBezTo>
              <a:cubicBezTo>
                <a:pt x="121" y="6"/>
                <a:pt x="81" y="43"/>
                <a:pt x="61" y="43"/>
              </a:cubicBezTo>
              <a:cubicBezTo>
                <a:pt x="41" y="43"/>
                <a:pt x="0" y="6"/>
                <a:pt x="0" y="3"/>
              </a:cubicBezTo>
              <a:close/>
            </a:path>
          </a:pathLst>
        </a:custGeom>
        <a:noFill/>
        <a:ln w="9525">
          <a:solidFill>
            <a:srgbClr val="000000"/>
          </a:solidFill>
          <a:round/>
          <a:headEnd/>
          <a:tailEnd/>
        </a:ln>
      </xdr:spPr>
    </xdr:sp>
    <xdr:clientData/>
  </xdr:twoCellAnchor>
  <xdr:twoCellAnchor>
    <xdr:from>
      <xdr:col>13</xdr:col>
      <xdr:colOff>496093</xdr:colOff>
      <xdr:row>53</xdr:row>
      <xdr:rowOff>159867</xdr:rowOff>
    </xdr:from>
    <xdr:to>
      <xdr:col>14</xdr:col>
      <xdr:colOff>506014</xdr:colOff>
      <xdr:row>55</xdr:row>
      <xdr:rowOff>186537</xdr:rowOff>
    </xdr:to>
    <xdr:sp macro="" textlink="">
      <xdr:nvSpPr>
        <xdr:cNvPr id="105" name="3">
          <a:extLst>
            <a:ext uri="{FF2B5EF4-FFF2-40B4-BE49-F238E27FC236}">
              <a16:creationId xmlns:a16="http://schemas.microsoft.com/office/drawing/2014/main" id="{16897907-3040-4CB3-83F9-F749DAF92D0E}"/>
            </a:ext>
          </a:extLst>
        </xdr:cNvPr>
        <xdr:cNvSpPr>
          <a:spLocks noChangeArrowheads="1"/>
        </xdr:cNvSpPr>
      </xdr:nvSpPr>
      <xdr:spPr bwMode="auto">
        <a:xfrm>
          <a:off x="6693693" y="9875367"/>
          <a:ext cx="505221" cy="394970"/>
        </a:xfrm>
        <a:prstGeom prst="triangle">
          <a:avLst>
            <a:gd name="adj" fmla="val 50000"/>
          </a:avLst>
        </a:prstGeom>
        <a:solidFill>
          <a:srgbClr val="00B0F0"/>
        </a:solidFill>
        <a:ln w="9525">
          <a:solidFill>
            <a:srgbClr val="000000"/>
          </a:solidFill>
          <a:miter lim="800000"/>
          <a:headEnd/>
          <a:tailEnd/>
        </a:ln>
      </xdr:spPr>
      <xdr:txBody>
        <a:bodyPr/>
        <a:lstStyle/>
        <a:p>
          <a:pPr marL="0" indent="0"/>
          <a:endParaRPr lang="en-IN" sz="1100">
            <a:latin typeface="+mn-lt"/>
            <a:ea typeface="+mn-ea"/>
            <a:cs typeface="+mn-cs"/>
          </a:endParaRPr>
        </a:p>
      </xdr:txBody>
    </xdr:sp>
    <xdr:clientData/>
  </xdr:twoCellAnchor>
  <xdr:twoCellAnchor>
    <xdr:from>
      <xdr:col>12</xdr:col>
      <xdr:colOff>4050</xdr:colOff>
      <xdr:row>53</xdr:row>
      <xdr:rowOff>176046</xdr:rowOff>
    </xdr:from>
    <xdr:to>
      <xdr:col>13</xdr:col>
      <xdr:colOff>3582</xdr:colOff>
      <xdr:row>55</xdr:row>
      <xdr:rowOff>181483</xdr:rowOff>
    </xdr:to>
    <xdr:sp macro="" textlink="">
      <xdr:nvSpPr>
        <xdr:cNvPr id="106" name="0/0">
          <a:extLst>
            <a:ext uri="{FF2B5EF4-FFF2-40B4-BE49-F238E27FC236}">
              <a16:creationId xmlns:a16="http://schemas.microsoft.com/office/drawing/2014/main" id="{E0A36D0A-32DF-4FA7-9248-E6519C5ED67B}"/>
            </a:ext>
          </a:extLst>
        </xdr:cNvPr>
        <xdr:cNvSpPr>
          <a:spLocks noChangeArrowheads="1"/>
        </xdr:cNvSpPr>
      </xdr:nvSpPr>
      <xdr:spPr bwMode="auto">
        <a:xfrm>
          <a:off x="5700000" y="9891546"/>
          <a:ext cx="501182" cy="373737"/>
        </a:xfrm>
        <a:prstGeom prst="triangle">
          <a:avLst>
            <a:gd name="adj" fmla="val 50000"/>
          </a:avLst>
        </a:prstGeom>
        <a:solidFill>
          <a:srgbClr val="00B0F0"/>
        </a:solidFill>
        <a:ln w="9525">
          <a:solidFill>
            <a:srgbClr val="000000"/>
          </a:solidFill>
          <a:miter lim="800000"/>
          <a:headEnd/>
          <a:tailEnd/>
        </a:ln>
      </xdr:spPr>
      <xdr:txBody>
        <a:bodyPr/>
        <a:lstStyle/>
        <a:p>
          <a:endParaRPr lang="en-IN">
            <a:solidFill>
              <a:srgbClr val="00B0F0"/>
            </a:solidFill>
          </a:endParaRPr>
        </a:p>
      </xdr:txBody>
    </xdr:sp>
    <xdr:clientData/>
  </xdr:twoCellAnchor>
  <xdr:twoCellAnchor>
    <xdr:from>
      <xdr:col>12</xdr:col>
      <xdr:colOff>201240</xdr:colOff>
      <xdr:row>53</xdr:row>
      <xdr:rowOff>173889</xdr:rowOff>
    </xdr:from>
    <xdr:to>
      <xdr:col>14</xdr:col>
      <xdr:colOff>193738</xdr:colOff>
      <xdr:row>54</xdr:row>
      <xdr:rowOff>86728</xdr:rowOff>
    </xdr:to>
    <xdr:sp macro="" textlink="">
      <xdr:nvSpPr>
        <xdr:cNvPr id="107" name="Freeform 10708">
          <a:extLst>
            <a:ext uri="{FF2B5EF4-FFF2-40B4-BE49-F238E27FC236}">
              <a16:creationId xmlns:a16="http://schemas.microsoft.com/office/drawing/2014/main" id="{942EAE9E-DE4B-40D8-8C9D-DBFF1CDB61DD}"/>
            </a:ext>
          </a:extLst>
        </xdr:cNvPr>
        <xdr:cNvSpPr>
          <a:spLocks/>
        </xdr:cNvSpPr>
      </xdr:nvSpPr>
      <xdr:spPr bwMode="auto">
        <a:xfrm>
          <a:off x="5897190" y="9889389"/>
          <a:ext cx="995798" cy="96989"/>
        </a:xfrm>
        <a:custGeom>
          <a:avLst/>
          <a:gdLst>
            <a:gd name="T0" fmla="*/ 0 w 121"/>
            <a:gd name="T1" fmla="*/ 2147483647 h 43"/>
            <a:gd name="T2" fmla="*/ 2147483647 w 121"/>
            <a:gd name="T3" fmla="*/ 2147483647 h 43"/>
            <a:gd name="T4" fmla="*/ 2147483647 w 121"/>
            <a:gd name="T5" fmla="*/ 2147483647 h 43"/>
            <a:gd name="T6" fmla="*/ 2147483647 w 121"/>
            <a:gd name="T7" fmla="*/ 2147483647 h 43"/>
            <a:gd name="T8" fmla="*/ 0 w 121"/>
            <a:gd name="T9" fmla="*/ 2147483647 h 43"/>
            <a:gd name="T10" fmla="*/ 0 60000 65536"/>
            <a:gd name="T11" fmla="*/ 0 60000 65536"/>
            <a:gd name="T12" fmla="*/ 0 60000 65536"/>
            <a:gd name="T13" fmla="*/ 0 60000 65536"/>
            <a:gd name="T14" fmla="*/ 0 60000 65536"/>
            <a:gd name="T15" fmla="*/ 0 w 121"/>
            <a:gd name="T16" fmla="*/ 0 h 43"/>
            <a:gd name="T17" fmla="*/ 121 w 121"/>
            <a:gd name="T18" fmla="*/ 43 h 43"/>
          </a:gdLst>
          <a:ahLst/>
          <a:cxnLst>
            <a:cxn ang="T10">
              <a:pos x="T0" y="T1"/>
            </a:cxn>
            <a:cxn ang="T11">
              <a:pos x="T2" y="T3"/>
            </a:cxn>
            <a:cxn ang="T12">
              <a:pos x="T4" y="T5"/>
            </a:cxn>
            <a:cxn ang="T13">
              <a:pos x="T6" y="T7"/>
            </a:cxn>
            <a:cxn ang="T14">
              <a:pos x="T8" y="T9"/>
            </a:cxn>
          </a:cxnLst>
          <a:rect l="T15" t="T16" r="T17" b="T18"/>
          <a:pathLst>
            <a:path w="121" h="43">
              <a:moveTo>
                <a:pt x="0" y="3"/>
              </a:moveTo>
              <a:cubicBezTo>
                <a:pt x="0" y="0"/>
                <a:pt x="41" y="23"/>
                <a:pt x="61" y="23"/>
              </a:cubicBezTo>
              <a:cubicBezTo>
                <a:pt x="81" y="23"/>
                <a:pt x="121" y="0"/>
                <a:pt x="121" y="3"/>
              </a:cubicBezTo>
              <a:cubicBezTo>
                <a:pt x="121" y="6"/>
                <a:pt x="81" y="43"/>
                <a:pt x="61" y="43"/>
              </a:cubicBezTo>
              <a:cubicBezTo>
                <a:pt x="41" y="43"/>
                <a:pt x="0" y="6"/>
                <a:pt x="0" y="3"/>
              </a:cubicBezTo>
              <a:close/>
            </a:path>
          </a:pathLst>
        </a:custGeom>
        <a:noFill/>
        <a:ln w="9525">
          <a:solidFill>
            <a:srgbClr val="000000"/>
          </a:solidFill>
          <a:round/>
          <a:headEnd/>
          <a:tailEnd/>
        </a:ln>
      </xdr:spPr>
    </xdr:sp>
    <xdr:clientData/>
  </xdr:twoCellAnchor>
  <xdr:twoCellAnchor>
    <xdr:from>
      <xdr:col>17</xdr:col>
      <xdr:colOff>486172</xdr:colOff>
      <xdr:row>53</xdr:row>
      <xdr:rowOff>158359</xdr:rowOff>
    </xdr:from>
    <xdr:to>
      <xdr:col>19</xdr:col>
      <xdr:colOff>8883</xdr:colOff>
      <xdr:row>55</xdr:row>
      <xdr:rowOff>185029</xdr:rowOff>
    </xdr:to>
    <xdr:sp macro="" textlink="">
      <xdr:nvSpPr>
        <xdr:cNvPr id="108" name="3">
          <a:extLst>
            <a:ext uri="{FF2B5EF4-FFF2-40B4-BE49-F238E27FC236}">
              <a16:creationId xmlns:a16="http://schemas.microsoft.com/office/drawing/2014/main" id="{FB71FF80-0ACC-4FA2-8050-496E4AB14364}"/>
            </a:ext>
          </a:extLst>
        </xdr:cNvPr>
        <xdr:cNvSpPr>
          <a:spLocks noChangeArrowheads="1"/>
        </xdr:cNvSpPr>
      </xdr:nvSpPr>
      <xdr:spPr bwMode="auto">
        <a:xfrm>
          <a:off x="8728472" y="9873859"/>
          <a:ext cx="526011" cy="394970"/>
        </a:xfrm>
        <a:prstGeom prst="triangle">
          <a:avLst>
            <a:gd name="adj" fmla="val 50000"/>
          </a:avLst>
        </a:prstGeom>
        <a:solidFill>
          <a:srgbClr val="00B0F0"/>
        </a:solidFill>
        <a:ln w="9525">
          <a:solidFill>
            <a:srgbClr val="000000"/>
          </a:solidFill>
          <a:miter lim="800000"/>
          <a:headEnd/>
          <a:tailEnd/>
        </a:ln>
      </xdr:spPr>
      <xdr:txBody>
        <a:bodyPr/>
        <a:lstStyle/>
        <a:p>
          <a:endParaRPr lang="en-IN"/>
        </a:p>
      </xdr:txBody>
    </xdr:sp>
    <xdr:clientData/>
  </xdr:twoCellAnchor>
  <xdr:twoCellAnchor>
    <xdr:from>
      <xdr:col>16</xdr:col>
      <xdr:colOff>0</xdr:colOff>
      <xdr:row>53</xdr:row>
      <xdr:rowOff>177321</xdr:rowOff>
    </xdr:from>
    <xdr:to>
      <xdr:col>17</xdr:col>
      <xdr:colOff>3818</xdr:colOff>
      <xdr:row>55</xdr:row>
      <xdr:rowOff>182758</xdr:rowOff>
    </xdr:to>
    <xdr:sp macro="" textlink="">
      <xdr:nvSpPr>
        <xdr:cNvPr id="109" name="0/0">
          <a:extLst>
            <a:ext uri="{FF2B5EF4-FFF2-40B4-BE49-F238E27FC236}">
              <a16:creationId xmlns:a16="http://schemas.microsoft.com/office/drawing/2014/main" id="{FD3403EA-4231-4367-9010-EE03597B518A}"/>
            </a:ext>
          </a:extLst>
        </xdr:cNvPr>
        <xdr:cNvSpPr>
          <a:spLocks noChangeArrowheads="1"/>
        </xdr:cNvSpPr>
      </xdr:nvSpPr>
      <xdr:spPr bwMode="auto">
        <a:xfrm>
          <a:off x="7702550" y="9892821"/>
          <a:ext cx="543568" cy="373737"/>
        </a:xfrm>
        <a:prstGeom prst="triangle">
          <a:avLst>
            <a:gd name="adj" fmla="val 50000"/>
          </a:avLst>
        </a:prstGeom>
        <a:solidFill>
          <a:srgbClr val="00B0F0"/>
        </a:solidFill>
        <a:ln w="9525">
          <a:solidFill>
            <a:srgbClr val="000000"/>
          </a:solidFill>
          <a:miter lim="800000"/>
          <a:headEnd/>
          <a:tailEnd/>
        </a:ln>
      </xdr:spPr>
      <xdr:txBody>
        <a:bodyPr/>
        <a:lstStyle/>
        <a:p>
          <a:endParaRPr lang="en-IN"/>
        </a:p>
      </xdr:txBody>
    </xdr:sp>
    <xdr:clientData/>
  </xdr:twoCellAnchor>
  <xdr:twoCellAnchor>
    <xdr:from>
      <xdr:col>21</xdr:col>
      <xdr:colOff>476249</xdr:colOff>
      <xdr:row>53</xdr:row>
      <xdr:rowOff>161143</xdr:rowOff>
    </xdr:from>
    <xdr:to>
      <xdr:col>23</xdr:col>
      <xdr:colOff>14663</xdr:colOff>
      <xdr:row>55</xdr:row>
      <xdr:rowOff>187813</xdr:rowOff>
    </xdr:to>
    <xdr:sp macro="" textlink="">
      <xdr:nvSpPr>
        <xdr:cNvPr id="110" name="3">
          <a:extLst>
            <a:ext uri="{FF2B5EF4-FFF2-40B4-BE49-F238E27FC236}">
              <a16:creationId xmlns:a16="http://schemas.microsoft.com/office/drawing/2014/main" id="{C454DF3E-FBEB-4564-9CD7-649F91F6F0CA}"/>
            </a:ext>
          </a:extLst>
        </xdr:cNvPr>
        <xdr:cNvSpPr>
          <a:spLocks noChangeArrowheads="1"/>
        </xdr:cNvSpPr>
      </xdr:nvSpPr>
      <xdr:spPr bwMode="auto">
        <a:xfrm>
          <a:off x="10725149" y="9876643"/>
          <a:ext cx="541714" cy="394970"/>
        </a:xfrm>
        <a:prstGeom prst="triangle">
          <a:avLst>
            <a:gd name="adj" fmla="val 50000"/>
          </a:avLst>
        </a:prstGeom>
        <a:solidFill>
          <a:srgbClr val="00B0F0"/>
        </a:solidFill>
        <a:ln w="9525">
          <a:solidFill>
            <a:srgbClr val="000000"/>
          </a:solidFill>
          <a:miter lim="800000"/>
          <a:headEnd/>
          <a:tailEnd/>
        </a:ln>
      </xdr:spPr>
      <xdr:txBody>
        <a:bodyPr/>
        <a:lstStyle/>
        <a:p>
          <a:endParaRPr lang="en-IN"/>
        </a:p>
      </xdr:txBody>
    </xdr:sp>
    <xdr:clientData/>
  </xdr:twoCellAnchor>
  <xdr:twoCellAnchor>
    <xdr:from>
      <xdr:col>20</xdr:col>
      <xdr:colOff>3642</xdr:colOff>
      <xdr:row>53</xdr:row>
      <xdr:rowOff>180105</xdr:rowOff>
    </xdr:from>
    <xdr:to>
      <xdr:col>21</xdr:col>
      <xdr:colOff>3815</xdr:colOff>
      <xdr:row>55</xdr:row>
      <xdr:rowOff>185542</xdr:rowOff>
    </xdr:to>
    <xdr:sp macro="" textlink="">
      <xdr:nvSpPr>
        <xdr:cNvPr id="111" name="0/0">
          <a:extLst>
            <a:ext uri="{FF2B5EF4-FFF2-40B4-BE49-F238E27FC236}">
              <a16:creationId xmlns:a16="http://schemas.microsoft.com/office/drawing/2014/main" id="{AE6B27B6-8A39-4933-B6CD-0CF361956E85}"/>
            </a:ext>
          </a:extLst>
        </xdr:cNvPr>
        <xdr:cNvSpPr>
          <a:spLocks noChangeArrowheads="1"/>
        </xdr:cNvSpPr>
      </xdr:nvSpPr>
      <xdr:spPr bwMode="auto">
        <a:xfrm>
          <a:off x="9750892" y="9895605"/>
          <a:ext cx="501823" cy="373737"/>
        </a:xfrm>
        <a:prstGeom prst="triangle">
          <a:avLst>
            <a:gd name="adj" fmla="val 50000"/>
          </a:avLst>
        </a:prstGeom>
        <a:solidFill>
          <a:srgbClr val="00B0F0"/>
        </a:solidFill>
        <a:ln w="9525">
          <a:solidFill>
            <a:srgbClr val="000000"/>
          </a:solidFill>
          <a:miter lim="800000"/>
          <a:headEnd/>
          <a:tailEnd/>
        </a:ln>
      </xdr:spPr>
      <xdr:txBody>
        <a:bodyPr/>
        <a:lstStyle/>
        <a:p>
          <a:endParaRPr lang="en-IN"/>
        </a:p>
      </xdr:txBody>
    </xdr:sp>
    <xdr:clientData/>
  </xdr:twoCellAnchor>
  <xdr:twoCellAnchor>
    <xdr:from>
      <xdr:col>20</xdr:col>
      <xdr:colOff>200833</xdr:colOff>
      <xdr:row>53</xdr:row>
      <xdr:rowOff>171108</xdr:rowOff>
    </xdr:from>
    <xdr:to>
      <xdr:col>22</xdr:col>
      <xdr:colOff>180643</xdr:colOff>
      <xdr:row>54</xdr:row>
      <xdr:rowOff>93569</xdr:rowOff>
    </xdr:to>
    <xdr:sp macro="" textlink="">
      <xdr:nvSpPr>
        <xdr:cNvPr id="112" name="Freeform 10708">
          <a:extLst>
            <a:ext uri="{FF2B5EF4-FFF2-40B4-BE49-F238E27FC236}">
              <a16:creationId xmlns:a16="http://schemas.microsoft.com/office/drawing/2014/main" id="{26B6C3DA-C82F-4DA6-A773-A469606CF18E}"/>
            </a:ext>
          </a:extLst>
        </xdr:cNvPr>
        <xdr:cNvSpPr>
          <a:spLocks/>
        </xdr:cNvSpPr>
      </xdr:nvSpPr>
      <xdr:spPr bwMode="auto">
        <a:xfrm>
          <a:off x="9948083" y="9886608"/>
          <a:ext cx="983110" cy="106611"/>
        </a:xfrm>
        <a:custGeom>
          <a:avLst/>
          <a:gdLst>
            <a:gd name="T0" fmla="*/ 0 w 121"/>
            <a:gd name="T1" fmla="*/ 2147483647 h 43"/>
            <a:gd name="T2" fmla="*/ 2147483647 w 121"/>
            <a:gd name="T3" fmla="*/ 2147483647 h 43"/>
            <a:gd name="T4" fmla="*/ 2147483647 w 121"/>
            <a:gd name="T5" fmla="*/ 2147483647 h 43"/>
            <a:gd name="T6" fmla="*/ 2147483647 w 121"/>
            <a:gd name="T7" fmla="*/ 2147483647 h 43"/>
            <a:gd name="T8" fmla="*/ 0 w 121"/>
            <a:gd name="T9" fmla="*/ 2147483647 h 43"/>
            <a:gd name="T10" fmla="*/ 0 60000 65536"/>
            <a:gd name="T11" fmla="*/ 0 60000 65536"/>
            <a:gd name="T12" fmla="*/ 0 60000 65536"/>
            <a:gd name="T13" fmla="*/ 0 60000 65536"/>
            <a:gd name="T14" fmla="*/ 0 60000 65536"/>
            <a:gd name="T15" fmla="*/ 0 w 121"/>
            <a:gd name="T16" fmla="*/ 0 h 43"/>
            <a:gd name="T17" fmla="*/ 121 w 121"/>
            <a:gd name="T18" fmla="*/ 43 h 43"/>
          </a:gdLst>
          <a:ahLst/>
          <a:cxnLst>
            <a:cxn ang="T10">
              <a:pos x="T0" y="T1"/>
            </a:cxn>
            <a:cxn ang="T11">
              <a:pos x="T2" y="T3"/>
            </a:cxn>
            <a:cxn ang="T12">
              <a:pos x="T4" y="T5"/>
            </a:cxn>
            <a:cxn ang="T13">
              <a:pos x="T6" y="T7"/>
            </a:cxn>
            <a:cxn ang="T14">
              <a:pos x="T8" y="T9"/>
            </a:cxn>
          </a:cxnLst>
          <a:rect l="T15" t="T16" r="T17" b="T18"/>
          <a:pathLst>
            <a:path w="121" h="43">
              <a:moveTo>
                <a:pt x="0" y="3"/>
              </a:moveTo>
              <a:cubicBezTo>
                <a:pt x="0" y="0"/>
                <a:pt x="41" y="23"/>
                <a:pt x="61" y="23"/>
              </a:cubicBezTo>
              <a:cubicBezTo>
                <a:pt x="81" y="23"/>
                <a:pt x="121" y="0"/>
                <a:pt x="121" y="3"/>
              </a:cubicBezTo>
              <a:cubicBezTo>
                <a:pt x="121" y="6"/>
                <a:pt x="81" y="43"/>
                <a:pt x="61" y="43"/>
              </a:cubicBezTo>
              <a:cubicBezTo>
                <a:pt x="41" y="43"/>
                <a:pt x="0" y="6"/>
                <a:pt x="0" y="3"/>
              </a:cubicBezTo>
              <a:close/>
            </a:path>
          </a:pathLst>
        </a:custGeom>
        <a:noFill/>
        <a:ln w="9525">
          <a:solidFill>
            <a:srgbClr val="000000"/>
          </a:solidFill>
          <a:round/>
          <a:headEnd/>
          <a:tailEnd/>
        </a:ln>
      </xdr:spPr>
    </xdr:sp>
    <xdr:clientData/>
  </xdr:twoCellAnchor>
  <xdr:twoCellAnchor>
    <xdr:from>
      <xdr:col>25</xdr:col>
      <xdr:colOff>486172</xdr:colOff>
      <xdr:row>53</xdr:row>
      <xdr:rowOff>157952</xdr:rowOff>
    </xdr:from>
    <xdr:to>
      <xdr:col>27</xdr:col>
      <xdr:colOff>10144</xdr:colOff>
      <xdr:row>55</xdr:row>
      <xdr:rowOff>184622</xdr:rowOff>
    </xdr:to>
    <xdr:sp macro="" textlink="">
      <xdr:nvSpPr>
        <xdr:cNvPr id="113" name="3">
          <a:extLst>
            <a:ext uri="{FF2B5EF4-FFF2-40B4-BE49-F238E27FC236}">
              <a16:creationId xmlns:a16="http://schemas.microsoft.com/office/drawing/2014/main" id="{62950D24-860E-4717-88DF-02C5CDE5238E}"/>
            </a:ext>
          </a:extLst>
        </xdr:cNvPr>
        <xdr:cNvSpPr>
          <a:spLocks noChangeArrowheads="1"/>
        </xdr:cNvSpPr>
      </xdr:nvSpPr>
      <xdr:spPr bwMode="auto">
        <a:xfrm>
          <a:off x="12741672" y="9873452"/>
          <a:ext cx="527272" cy="394970"/>
        </a:xfrm>
        <a:prstGeom prst="triangle">
          <a:avLst>
            <a:gd name="adj" fmla="val 50000"/>
          </a:avLst>
        </a:prstGeom>
        <a:solidFill>
          <a:srgbClr val="00B0F0"/>
        </a:solidFill>
        <a:ln w="9525">
          <a:solidFill>
            <a:srgbClr val="000000"/>
          </a:solidFill>
          <a:miter lim="800000"/>
          <a:headEnd/>
          <a:tailEnd/>
        </a:ln>
      </xdr:spPr>
      <xdr:txBody>
        <a:bodyPr/>
        <a:lstStyle/>
        <a:p>
          <a:endParaRPr lang="en-IN"/>
        </a:p>
      </xdr:txBody>
    </xdr:sp>
    <xdr:clientData/>
  </xdr:twoCellAnchor>
  <xdr:twoCellAnchor>
    <xdr:from>
      <xdr:col>24</xdr:col>
      <xdr:colOff>706</xdr:colOff>
      <xdr:row>54</xdr:row>
      <xdr:rowOff>4385</xdr:rowOff>
    </xdr:from>
    <xdr:to>
      <xdr:col>25</xdr:col>
      <xdr:colOff>3614</xdr:colOff>
      <xdr:row>56</xdr:row>
      <xdr:rowOff>1474</xdr:rowOff>
    </xdr:to>
    <xdr:sp macro="" textlink="">
      <xdr:nvSpPr>
        <xdr:cNvPr id="114" name="0/0">
          <a:extLst>
            <a:ext uri="{FF2B5EF4-FFF2-40B4-BE49-F238E27FC236}">
              <a16:creationId xmlns:a16="http://schemas.microsoft.com/office/drawing/2014/main" id="{EB704945-E62D-4CC1-9A1A-DC366F8B59D9}"/>
            </a:ext>
          </a:extLst>
        </xdr:cNvPr>
        <xdr:cNvSpPr>
          <a:spLocks noChangeArrowheads="1"/>
        </xdr:cNvSpPr>
      </xdr:nvSpPr>
      <xdr:spPr bwMode="auto">
        <a:xfrm>
          <a:off x="11754556" y="9904035"/>
          <a:ext cx="504558" cy="371739"/>
        </a:xfrm>
        <a:prstGeom prst="triangle">
          <a:avLst>
            <a:gd name="adj" fmla="val 50000"/>
          </a:avLst>
        </a:prstGeom>
        <a:solidFill>
          <a:srgbClr val="00B0F0"/>
        </a:solidFill>
        <a:ln w="9525">
          <a:solidFill>
            <a:srgbClr val="000000"/>
          </a:solidFill>
          <a:miter lim="800000"/>
          <a:headEnd/>
          <a:tailEnd/>
        </a:ln>
      </xdr:spPr>
      <xdr:txBody>
        <a:bodyPr/>
        <a:lstStyle/>
        <a:p>
          <a:endParaRPr lang="en-IN"/>
        </a:p>
      </xdr:txBody>
    </xdr:sp>
    <xdr:clientData/>
  </xdr:twoCellAnchor>
  <xdr:twoCellAnchor>
    <xdr:from>
      <xdr:col>26</xdr:col>
      <xdr:colOff>208470</xdr:colOff>
      <xdr:row>53</xdr:row>
      <xdr:rowOff>171108</xdr:rowOff>
    </xdr:from>
    <xdr:to>
      <xdr:col>28</xdr:col>
      <xdr:colOff>200492</xdr:colOff>
      <xdr:row>54</xdr:row>
      <xdr:rowOff>91153</xdr:rowOff>
    </xdr:to>
    <xdr:sp macro="" textlink="">
      <xdr:nvSpPr>
        <xdr:cNvPr id="115" name="Freeform 10708">
          <a:extLst>
            <a:ext uri="{FF2B5EF4-FFF2-40B4-BE49-F238E27FC236}">
              <a16:creationId xmlns:a16="http://schemas.microsoft.com/office/drawing/2014/main" id="{D9F9E2EB-34EE-4AAC-A6D0-7B528AB55520}"/>
            </a:ext>
          </a:extLst>
        </xdr:cNvPr>
        <xdr:cNvSpPr>
          <a:spLocks/>
        </xdr:cNvSpPr>
      </xdr:nvSpPr>
      <xdr:spPr bwMode="auto">
        <a:xfrm>
          <a:off x="12965620" y="9886608"/>
          <a:ext cx="995322" cy="104195"/>
        </a:xfrm>
        <a:custGeom>
          <a:avLst/>
          <a:gdLst>
            <a:gd name="T0" fmla="*/ 0 w 121"/>
            <a:gd name="T1" fmla="*/ 2147483647 h 43"/>
            <a:gd name="T2" fmla="*/ 2147483647 w 121"/>
            <a:gd name="T3" fmla="*/ 2147483647 h 43"/>
            <a:gd name="T4" fmla="*/ 2147483647 w 121"/>
            <a:gd name="T5" fmla="*/ 2147483647 h 43"/>
            <a:gd name="T6" fmla="*/ 2147483647 w 121"/>
            <a:gd name="T7" fmla="*/ 2147483647 h 43"/>
            <a:gd name="T8" fmla="*/ 0 w 121"/>
            <a:gd name="T9" fmla="*/ 2147483647 h 43"/>
            <a:gd name="T10" fmla="*/ 0 60000 65536"/>
            <a:gd name="T11" fmla="*/ 0 60000 65536"/>
            <a:gd name="T12" fmla="*/ 0 60000 65536"/>
            <a:gd name="T13" fmla="*/ 0 60000 65536"/>
            <a:gd name="T14" fmla="*/ 0 60000 65536"/>
            <a:gd name="T15" fmla="*/ 0 w 121"/>
            <a:gd name="T16" fmla="*/ 0 h 43"/>
            <a:gd name="T17" fmla="*/ 121 w 121"/>
            <a:gd name="T18" fmla="*/ 43 h 43"/>
          </a:gdLst>
          <a:ahLst/>
          <a:cxnLst>
            <a:cxn ang="T10">
              <a:pos x="T0" y="T1"/>
            </a:cxn>
            <a:cxn ang="T11">
              <a:pos x="T2" y="T3"/>
            </a:cxn>
            <a:cxn ang="T12">
              <a:pos x="T4" y="T5"/>
            </a:cxn>
            <a:cxn ang="T13">
              <a:pos x="T6" y="T7"/>
            </a:cxn>
            <a:cxn ang="T14">
              <a:pos x="T8" y="T9"/>
            </a:cxn>
          </a:cxnLst>
          <a:rect l="T15" t="T16" r="T17" b="T18"/>
          <a:pathLst>
            <a:path w="121" h="43">
              <a:moveTo>
                <a:pt x="0" y="3"/>
              </a:moveTo>
              <a:cubicBezTo>
                <a:pt x="0" y="0"/>
                <a:pt x="41" y="23"/>
                <a:pt x="61" y="23"/>
              </a:cubicBezTo>
              <a:cubicBezTo>
                <a:pt x="81" y="23"/>
                <a:pt x="121" y="0"/>
                <a:pt x="121" y="3"/>
              </a:cubicBezTo>
              <a:cubicBezTo>
                <a:pt x="121" y="6"/>
                <a:pt x="81" y="43"/>
                <a:pt x="61" y="43"/>
              </a:cubicBezTo>
              <a:cubicBezTo>
                <a:pt x="41" y="43"/>
                <a:pt x="0" y="6"/>
                <a:pt x="0" y="3"/>
              </a:cubicBezTo>
              <a:close/>
            </a:path>
          </a:pathLst>
        </a:custGeom>
        <a:noFill/>
        <a:ln w="9525">
          <a:solidFill>
            <a:srgbClr val="000000"/>
          </a:solidFill>
          <a:round/>
          <a:headEnd/>
          <a:tailEnd/>
        </a:ln>
      </xdr:spPr>
    </xdr:sp>
    <xdr:clientData/>
  </xdr:twoCellAnchor>
  <xdr:twoCellAnchor>
    <xdr:from>
      <xdr:col>24</xdr:col>
      <xdr:colOff>198490</xdr:colOff>
      <xdr:row>53</xdr:row>
      <xdr:rowOff>173891</xdr:rowOff>
    </xdr:from>
    <xdr:to>
      <xdr:col>26</xdr:col>
      <xdr:colOff>197339</xdr:colOff>
      <xdr:row>54</xdr:row>
      <xdr:rowOff>79248</xdr:rowOff>
    </xdr:to>
    <xdr:sp macro="" textlink="">
      <xdr:nvSpPr>
        <xdr:cNvPr id="116" name="Freeform 10708">
          <a:extLst>
            <a:ext uri="{FF2B5EF4-FFF2-40B4-BE49-F238E27FC236}">
              <a16:creationId xmlns:a16="http://schemas.microsoft.com/office/drawing/2014/main" id="{E6A3BEA2-8D8A-4A22-8C2C-D32C9B12A39A}"/>
            </a:ext>
          </a:extLst>
        </xdr:cNvPr>
        <xdr:cNvSpPr>
          <a:spLocks/>
        </xdr:cNvSpPr>
      </xdr:nvSpPr>
      <xdr:spPr bwMode="auto">
        <a:xfrm>
          <a:off x="11952340" y="9889391"/>
          <a:ext cx="1002149" cy="89507"/>
        </a:xfrm>
        <a:custGeom>
          <a:avLst/>
          <a:gdLst>
            <a:gd name="T0" fmla="*/ 0 w 121"/>
            <a:gd name="T1" fmla="*/ 2147483647 h 43"/>
            <a:gd name="T2" fmla="*/ 2147483647 w 121"/>
            <a:gd name="T3" fmla="*/ 2147483647 h 43"/>
            <a:gd name="T4" fmla="*/ 2147483647 w 121"/>
            <a:gd name="T5" fmla="*/ 2147483647 h 43"/>
            <a:gd name="T6" fmla="*/ 2147483647 w 121"/>
            <a:gd name="T7" fmla="*/ 2147483647 h 43"/>
            <a:gd name="T8" fmla="*/ 0 w 121"/>
            <a:gd name="T9" fmla="*/ 2147483647 h 43"/>
            <a:gd name="T10" fmla="*/ 0 60000 65536"/>
            <a:gd name="T11" fmla="*/ 0 60000 65536"/>
            <a:gd name="T12" fmla="*/ 0 60000 65536"/>
            <a:gd name="T13" fmla="*/ 0 60000 65536"/>
            <a:gd name="T14" fmla="*/ 0 60000 65536"/>
            <a:gd name="T15" fmla="*/ 0 w 121"/>
            <a:gd name="T16" fmla="*/ 0 h 43"/>
            <a:gd name="T17" fmla="*/ 121 w 121"/>
            <a:gd name="T18" fmla="*/ 43 h 43"/>
          </a:gdLst>
          <a:ahLst/>
          <a:cxnLst>
            <a:cxn ang="T10">
              <a:pos x="T0" y="T1"/>
            </a:cxn>
            <a:cxn ang="T11">
              <a:pos x="T2" y="T3"/>
            </a:cxn>
            <a:cxn ang="T12">
              <a:pos x="T4" y="T5"/>
            </a:cxn>
            <a:cxn ang="T13">
              <a:pos x="T6" y="T7"/>
            </a:cxn>
            <a:cxn ang="T14">
              <a:pos x="T8" y="T9"/>
            </a:cxn>
          </a:cxnLst>
          <a:rect l="T15" t="T16" r="T17" b="T18"/>
          <a:pathLst>
            <a:path w="121" h="43">
              <a:moveTo>
                <a:pt x="0" y="3"/>
              </a:moveTo>
              <a:cubicBezTo>
                <a:pt x="0" y="0"/>
                <a:pt x="41" y="23"/>
                <a:pt x="61" y="23"/>
              </a:cubicBezTo>
              <a:cubicBezTo>
                <a:pt x="81" y="23"/>
                <a:pt x="121" y="0"/>
                <a:pt x="121" y="3"/>
              </a:cubicBezTo>
              <a:cubicBezTo>
                <a:pt x="121" y="6"/>
                <a:pt x="81" y="43"/>
                <a:pt x="61" y="43"/>
              </a:cubicBezTo>
              <a:cubicBezTo>
                <a:pt x="41" y="43"/>
                <a:pt x="0" y="6"/>
                <a:pt x="0" y="3"/>
              </a:cubicBezTo>
              <a:close/>
            </a:path>
          </a:pathLst>
        </a:custGeom>
        <a:noFill/>
        <a:ln w="9525">
          <a:solidFill>
            <a:srgbClr val="000000"/>
          </a:solidFill>
          <a:round/>
          <a:headEnd/>
          <a:tailEnd/>
        </a:ln>
      </xdr:spPr>
    </xdr:sp>
    <xdr:clientData/>
  </xdr:twoCellAnchor>
  <xdr:twoCellAnchor>
    <xdr:from>
      <xdr:col>27</xdr:col>
      <xdr:colOff>496093</xdr:colOff>
      <xdr:row>53</xdr:row>
      <xdr:rowOff>154762</xdr:rowOff>
    </xdr:from>
    <xdr:to>
      <xdr:col>29</xdr:col>
      <xdr:colOff>1</xdr:colOff>
      <xdr:row>55</xdr:row>
      <xdr:rowOff>187677</xdr:rowOff>
    </xdr:to>
    <xdr:sp macro="" textlink="">
      <xdr:nvSpPr>
        <xdr:cNvPr id="117" name="3">
          <a:extLst>
            <a:ext uri="{FF2B5EF4-FFF2-40B4-BE49-F238E27FC236}">
              <a16:creationId xmlns:a16="http://schemas.microsoft.com/office/drawing/2014/main" id="{08904A32-A439-4C14-B0C8-1297EF7A547D}"/>
            </a:ext>
          </a:extLst>
        </xdr:cNvPr>
        <xdr:cNvSpPr>
          <a:spLocks noChangeArrowheads="1"/>
        </xdr:cNvSpPr>
      </xdr:nvSpPr>
      <xdr:spPr bwMode="auto">
        <a:xfrm>
          <a:off x="13754893" y="9870262"/>
          <a:ext cx="507208" cy="401215"/>
        </a:xfrm>
        <a:prstGeom prst="triangle">
          <a:avLst>
            <a:gd name="adj" fmla="val 50000"/>
          </a:avLst>
        </a:prstGeom>
        <a:solidFill>
          <a:srgbClr val="00B0F0"/>
        </a:solidFill>
        <a:ln w="9525">
          <a:solidFill>
            <a:srgbClr val="000000"/>
          </a:solidFill>
          <a:miter lim="800000"/>
          <a:headEnd/>
          <a:tailEnd/>
        </a:ln>
      </xdr:spPr>
      <xdr:txBody>
        <a:bodyPr/>
        <a:lstStyle/>
        <a:p>
          <a:endParaRPr lang="en-IN"/>
        </a:p>
      </xdr:txBody>
    </xdr:sp>
    <xdr:clientData/>
  </xdr:twoCellAnchor>
  <xdr:twoCellAnchor>
    <xdr:from>
      <xdr:col>0</xdr:col>
      <xdr:colOff>0</xdr:colOff>
      <xdr:row>32</xdr:row>
      <xdr:rowOff>178279</xdr:rowOff>
    </xdr:from>
    <xdr:to>
      <xdr:col>2</xdr:col>
      <xdr:colOff>170281</xdr:colOff>
      <xdr:row>33</xdr:row>
      <xdr:rowOff>101899</xdr:rowOff>
    </xdr:to>
    <xdr:sp macro="" textlink="">
      <xdr:nvSpPr>
        <xdr:cNvPr id="118" name="Freeform 10708">
          <a:extLst>
            <a:ext uri="{FF2B5EF4-FFF2-40B4-BE49-F238E27FC236}">
              <a16:creationId xmlns:a16="http://schemas.microsoft.com/office/drawing/2014/main" id="{B4E4CEF0-2674-4EC6-8004-7F4CFF38B45A}"/>
            </a:ext>
          </a:extLst>
        </xdr:cNvPr>
        <xdr:cNvSpPr>
          <a:spLocks/>
        </xdr:cNvSpPr>
      </xdr:nvSpPr>
      <xdr:spPr bwMode="auto">
        <a:xfrm>
          <a:off x="0" y="6191729"/>
          <a:ext cx="881481" cy="107770"/>
        </a:xfrm>
        <a:custGeom>
          <a:avLst/>
          <a:gdLst>
            <a:gd name="T0" fmla="*/ 0 w 121"/>
            <a:gd name="T1" fmla="*/ 2147483647 h 43"/>
            <a:gd name="T2" fmla="*/ 2147483647 w 121"/>
            <a:gd name="T3" fmla="*/ 2147483647 h 43"/>
            <a:gd name="T4" fmla="*/ 2147483647 w 121"/>
            <a:gd name="T5" fmla="*/ 2147483647 h 43"/>
            <a:gd name="T6" fmla="*/ 2147483647 w 121"/>
            <a:gd name="T7" fmla="*/ 2147483647 h 43"/>
            <a:gd name="T8" fmla="*/ 0 w 121"/>
            <a:gd name="T9" fmla="*/ 2147483647 h 43"/>
            <a:gd name="T10" fmla="*/ 0 60000 65536"/>
            <a:gd name="T11" fmla="*/ 0 60000 65536"/>
            <a:gd name="T12" fmla="*/ 0 60000 65536"/>
            <a:gd name="T13" fmla="*/ 0 60000 65536"/>
            <a:gd name="T14" fmla="*/ 0 60000 65536"/>
            <a:gd name="T15" fmla="*/ 0 w 121"/>
            <a:gd name="T16" fmla="*/ 0 h 43"/>
            <a:gd name="T17" fmla="*/ 121 w 121"/>
            <a:gd name="T18" fmla="*/ 43 h 43"/>
          </a:gdLst>
          <a:ahLst/>
          <a:cxnLst>
            <a:cxn ang="T10">
              <a:pos x="T0" y="T1"/>
            </a:cxn>
            <a:cxn ang="T11">
              <a:pos x="T2" y="T3"/>
            </a:cxn>
            <a:cxn ang="T12">
              <a:pos x="T4" y="T5"/>
            </a:cxn>
            <a:cxn ang="T13">
              <a:pos x="T6" y="T7"/>
            </a:cxn>
            <a:cxn ang="T14">
              <a:pos x="T8" y="T9"/>
            </a:cxn>
          </a:cxnLst>
          <a:rect l="T15" t="T16" r="T17" b="T18"/>
          <a:pathLst>
            <a:path w="121" h="43">
              <a:moveTo>
                <a:pt x="0" y="3"/>
              </a:moveTo>
              <a:cubicBezTo>
                <a:pt x="0" y="0"/>
                <a:pt x="41" y="23"/>
                <a:pt x="61" y="23"/>
              </a:cubicBezTo>
              <a:cubicBezTo>
                <a:pt x="81" y="23"/>
                <a:pt x="121" y="0"/>
                <a:pt x="121" y="3"/>
              </a:cubicBezTo>
              <a:cubicBezTo>
                <a:pt x="121" y="6"/>
                <a:pt x="81" y="43"/>
                <a:pt x="61" y="43"/>
              </a:cubicBezTo>
              <a:cubicBezTo>
                <a:pt x="41" y="43"/>
                <a:pt x="0" y="6"/>
                <a:pt x="0" y="3"/>
              </a:cubicBezTo>
              <a:close/>
            </a:path>
          </a:pathLst>
        </a:custGeom>
        <a:noFill/>
        <a:ln w="9525">
          <a:solidFill>
            <a:srgbClr val="000000"/>
          </a:solidFill>
          <a:round/>
          <a:headEnd/>
          <a:tailEnd/>
        </a:ln>
      </xdr:spPr>
    </xdr:sp>
    <xdr:clientData/>
  </xdr:twoCellAnchor>
  <xdr:twoCellAnchor>
    <xdr:from>
      <xdr:col>0</xdr:col>
      <xdr:colOff>0</xdr:colOff>
      <xdr:row>44</xdr:row>
      <xdr:rowOff>2876</xdr:rowOff>
    </xdr:from>
    <xdr:to>
      <xdr:col>2</xdr:col>
      <xdr:colOff>170281</xdr:colOff>
      <xdr:row>44</xdr:row>
      <xdr:rowOff>107651</xdr:rowOff>
    </xdr:to>
    <xdr:sp macro="" textlink="">
      <xdr:nvSpPr>
        <xdr:cNvPr id="119" name="Freeform 10708">
          <a:extLst>
            <a:ext uri="{FF2B5EF4-FFF2-40B4-BE49-F238E27FC236}">
              <a16:creationId xmlns:a16="http://schemas.microsoft.com/office/drawing/2014/main" id="{7C65D41E-7104-4E7F-A795-1A5754E2BE43}"/>
            </a:ext>
          </a:extLst>
        </xdr:cNvPr>
        <xdr:cNvSpPr>
          <a:spLocks/>
        </xdr:cNvSpPr>
      </xdr:nvSpPr>
      <xdr:spPr bwMode="auto">
        <a:xfrm>
          <a:off x="0" y="8143576"/>
          <a:ext cx="881481" cy="104775"/>
        </a:xfrm>
        <a:custGeom>
          <a:avLst/>
          <a:gdLst>
            <a:gd name="T0" fmla="*/ 0 w 121"/>
            <a:gd name="T1" fmla="*/ 2147483647 h 43"/>
            <a:gd name="T2" fmla="*/ 2147483647 w 121"/>
            <a:gd name="T3" fmla="*/ 2147483647 h 43"/>
            <a:gd name="T4" fmla="*/ 2147483647 w 121"/>
            <a:gd name="T5" fmla="*/ 2147483647 h 43"/>
            <a:gd name="T6" fmla="*/ 2147483647 w 121"/>
            <a:gd name="T7" fmla="*/ 2147483647 h 43"/>
            <a:gd name="T8" fmla="*/ 0 w 121"/>
            <a:gd name="T9" fmla="*/ 2147483647 h 43"/>
            <a:gd name="T10" fmla="*/ 0 60000 65536"/>
            <a:gd name="T11" fmla="*/ 0 60000 65536"/>
            <a:gd name="T12" fmla="*/ 0 60000 65536"/>
            <a:gd name="T13" fmla="*/ 0 60000 65536"/>
            <a:gd name="T14" fmla="*/ 0 60000 65536"/>
            <a:gd name="T15" fmla="*/ 0 w 121"/>
            <a:gd name="T16" fmla="*/ 0 h 43"/>
            <a:gd name="T17" fmla="*/ 121 w 121"/>
            <a:gd name="T18" fmla="*/ 43 h 43"/>
          </a:gdLst>
          <a:ahLst/>
          <a:cxnLst>
            <a:cxn ang="T10">
              <a:pos x="T0" y="T1"/>
            </a:cxn>
            <a:cxn ang="T11">
              <a:pos x="T2" y="T3"/>
            </a:cxn>
            <a:cxn ang="T12">
              <a:pos x="T4" y="T5"/>
            </a:cxn>
            <a:cxn ang="T13">
              <a:pos x="T6" y="T7"/>
            </a:cxn>
            <a:cxn ang="T14">
              <a:pos x="T8" y="T9"/>
            </a:cxn>
          </a:cxnLst>
          <a:rect l="T15" t="T16" r="T17" b="T18"/>
          <a:pathLst>
            <a:path w="121" h="43">
              <a:moveTo>
                <a:pt x="0" y="3"/>
              </a:moveTo>
              <a:cubicBezTo>
                <a:pt x="0" y="0"/>
                <a:pt x="41" y="23"/>
                <a:pt x="61" y="23"/>
              </a:cubicBezTo>
              <a:cubicBezTo>
                <a:pt x="81" y="23"/>
                <a:pt x="121" y="0"/>
                <a:pt x="121" y="3"/>
              </a:cubicBezTo>
              <a:cubicBezTo>
                <a:pt x="121" y="6"/>
                <a:pt x="81" y="43"/>
                <a:pt x="61" y="43"/>
              </a:cubicBezTo>
              <a:cubicBezTo>
                <a:pt x="41" y="43"/>
                <a:pt x="0" y="6"/>
                <a:pt x="0" y="3"/>
              </a:cubicBezTo>
              <a:close/>
            </a:path>
          </a:pathLst>
        </a:custGeom>
        <a:noFill/>
        <a:ln w="9525">
          <a:solidFill>
            <a:srgbClr val="000000"/>
          </a:solidFill>
          <a:round/>
          <a:headEnd/>
          <a:tailEnd/>
        </a:ln>
      </xdr:spPr>
    </xdr:sp>
    <xdr:clientData/>
  </xdr:twoCellAnchor>
  <xdr:twoCellAnchor>
    <xdr:from>
      <xdr:col>0</xdr:col>
      <xdr:colOff>0</xdr:colOff>
      <xdr:row>53</xdr:row>
      <xdr:rowOff>163902</xdr:rowOff>
    </xdr:from>
    <xdr:to>
      <xdr:col>2</xdr:col>
      <xdr:colOff>170281</xdr:colOff>
      <xdr:row>54</xdr:row>
      <xdr:rowOff>87522</xdr:rowOff>
    </xdr:to>
    <xdr:sp macro="" textlink="">
      <xdr:nvSpPr>
        <xdr:cNvPr id="120" name="Freeform 10708">
          <a:extLst>
            <a:ext uri="{FF2B5EF4-FFF2-40B4-BE49-F238E27FC236}">
              <a16:creationId xmlns:a16="http://schemas.microsoft.com/office/drawing/2014/main" id="{CF59C6CB-680A-4195-A3BE-10FB98322A01}"/>
            </a:ext>
          </a:extLst>
        </xdr:cNvPr>
        <xdr:cNvSpPr>
          <a:spLocks/>
        </xdr:cNvSpPr>
      </xdr:nvSpPr>
      <xdr:spPr bwMode="auto">
        <a:xfrm>
          <a:off x="0" y="9879402"/>
          <a:ext cx="881481" cy="107770"/>
        </a:xfrm>
        <a:custGeom>
          <a:avLst/>
          <a:gdLst>
            <a:gd name="T0" fmla="*/ 0 w 121"/>
            <a:gd name="T1" fmla="*/ 2147483647 h 43"/>
            <a:gd name="T2" fmla="*/ 2147483647 w 121"/>
            <a:gd name="T3" fmla="*/ 2147483647 h 43"/>
            <a:gd name="T4" fmla="*/ 2147483647 w 121"/>
            <a:gd name="T5" fmla="*/ 2147483647 h 43"/>
            <a:gd name="T6" fmla="*/ 2147483647 w 121"/>
            <a:gd name="T7" fmla="*/ 2147483647 h 43"/>
            <a:gd name="T8" fmla="*/ 0 w 121"/>
            <a:gd name="T9" fmla="*/ 2147483647 h 43"/>
            <a:gd name="T10" fmla="*/ 0 60000 65536"/>
            <a:gd name="T11" fmla="*/ 0 60000 65536"/>
            <a:gd name="T12" fmla="*/ 0 60000 65536"/>
            <a:gd name="T13" fmla="*/ 0 60000 65536"/>
            <a:gd name="T14" fmla="*/ 0 60000 65536"/>
            <a:gd name="T15" fmla="*/ 0 w 121"/>
            <a:gd name="T16" fmla="*/ 0 h 43"/>
            <a:gd name="T17" fmla="*/ 121 w 121"/>
            <a:gd name="T18" fmla="*/ 43 h 43"/>
          </a:gdLst>
          <a:ahLst/>
          <a:cxnLst>
            <a:cxn ang="T10">
              <a:pos x="T0" y="T1"/>
            </a:cxn>
            <a:cxn ang="T11">
              <a:pos x="T2" y="T3"/>
            </a:cxn>
            <a:cxn ang="T12">
              <a:pos x="T4" y="T5"/>
            </a:cxn>
            <a:cxn ang="T13">
              <a:pos x="T6" y="T7"/>
            </a:cxn>
            <a:cxn ang="T14">
              <a:pos x="T8" y="T9"/>
            </a:cxn>
          </a:cxnLst>
          <a:rect l="T15" t="T16" r="T17" b="T18"/>
          <a:pathLst>
            <a:path w="121" h="43">
              <a:moveTo>
                <a:pt x="0" y="3"/>
              </a:moveTo>
              <a:cubicBezTo>
                <a:pt x="0" y="0"/>
                <a:pt x="41" y="23"/>
                <a:pt x="61" y="23"/>
              </a:cubicBezTo>
              <a:cubicBezTo>
                <a:pt x="81" y="23"/>
                <a:pt x="121" y="0"/>
                <a:pt x="121" y="3"/>
              </a:cubicBezTo>
              <a:cubicBezTo>
                <a:pt x="121" y="6"/>
                <a:pt x="81" y="43"/>
                <a:pt x="61" y="43"/>
              </a:cubicBezTo>
              <a:cubicBezTo>
                <a:pt x="41" y="43"/>
                <a:pt x="0" y="6"/>
                <a:pt x="0" y="3"/>
              </a:cubicBezTo>
              <a:close/>
            </a:path>
          </a:pathLst>
        </a:custGeom>
        <a:noFill/>
        <a:ln w="9525">
          <a:solidFill>
            <a:srgbClr val="000000"/>
          </a:solidFill>
          <a:round/>
          <a:headEnd/>
          <a:tailEnd/>
        </a:ln>
      </xdr:spPr>
    </xdr:sp>
    <xdr:clientData/>
  </xdr:twoCellAnchor>
  <xdr:twoCellAnchor>
    <xdr:from>
      <xdr:col>5</xdr:col>
      <xdr:colOff>486171</xdr:colOff>
      <xdr:row>64</xdr:row>
      <xdr:rowOff>155859</xdr:rowOff>
    </xdr:from>
    <xdr:to>
      <xdr:col>7</xdr:col>
      <xdr:colOff>13867</xdr:colOff>
      <xdr:row>66</xdr:row>
      <xdr:rowOff>183086</xdr:rowOff>
    </xdr:to>
    <xdr:sp macro="" textlink="">
      <xdr:nvSpPr>
        <xdr:cNvPr id="121" name="3">
          <a:extLst>
            <a:ext uri="{FF2B5EF4-FFF2-40B4-BE49-F238E27FC236}">
              <a16:creationId xmlns:a16="http://schemas.microsoft.com/office/drawing/2014/main" id="{83F5CD5E-2492-428E-9353-1590387A04D4}"/>
            </a:ext>
          </a:extLst>
        </xdr:cNvPr>
        <xdr:cNvSpPr>
          <a:spLocks noChangeArrowheads="1"/>
        </xdr:cNvSpPr>
      </xdr:nvSpPr>
      <xdr:spPr bwMode="auto">
        <a:xfrm>
          <a:off x="2670571" y="11960509"/>
          <a:ext cx="530996" cy="395527"/>
        </a:xfrm>
        <a:prstGeom prst="triangle">
          <a:avLst>
            <a:gd name="adj" fmla="val 50000"/>
          </a:avLst>
        </a:prstGeom>
        <a:solidFill>
          <a:srgbClr val="00B0F0"/>
        </a:solidFill>
        <a:ln w="9525">
          <a:solidFill>
            <a:srgbClr val="000000"/>
          </a:solidFill>
          <a:miter lim="800000"/>
          <a:headEnd/>
          <a:tailEnd/>
        </a:ln>
      </xdr:spPr>
      <xdr:txBody>
        <a:bodyPr/>
        <a:lstStyle/>
        <a:p>
          <a:endParaRPr lang="en-IN"/>
        </a:p>
      </xdr:txBody>
    </xdr:sp>
    <xdr:clientData/>
  </xdr:twoCellAnchor>
  <xdr:twoCellAnchor>
    <xdr:from>
      <xdr:col>4</xdr:col>
      <xdr:colOff>8301</xdr:colOff>
      <xdr:row>64</xdr:row>
      <xdr:rowOff>173163</xdr:rowOff>
    </xdr:from>
    <xdr:to>
      <xdr:col>5</xdr:col>
      <xdr:colOff>10458</xdr:colOff>
      <xdr:row>66</xdr:row>
      <xdr:rowOff>177476</xdr:rowOff>
    </xdr:to>
    <xdr:sp macro="" textlink="">
      <xdr:nvSpPr>
        <xdr:cNvPr id="122" name="0/0">
          <a:extLst>
            <a:ext uri="{FF2B5EF4-FFF2-40B4-BE49-F238E27FC236}">
              <a16:creationId xmlns:a16="http://schemas.microsoft.com/office/drawing/2014/main" id="{AEE84563-8FDB-4FD8-83B0-1095BF134676}"/>
            </a:ext>
          </a:extLst>
        </xdr:cNvPr>
        <xdr:cNvSpPr>
          <a:spLocks noChangeArrowheads="1"/>
        </xdr:cNvSpPr>
      </xdr:nvSpPr>
      <xdr:spPr bwMode="auto">
        <a:xfrm>
          <a:off x="1691051" y="11977813"/>
          <a:ext cx="503807" cy="372613"/>
        </a:xfrm>
        <a:prstGeom prst="triangle">
          <a:avLst>
            <a:gd name="adj" fmla="val 50000"/>
          </a:avLst>
        </a:prstGeom>
        <a:solidFill>
          <a:srgbClr val="00B0F0"/>
        </a:solidFill>
        <a:ln w="9525">
          <a:solidFill>
            <a:srgbClr val="000000"/>
          </a:solidFill>
          <a:miter lim="800000"/>
          <a:headEnd/>
          <a:tailEnd/>
        </a:ln>
      </xdr:spPr>
      <xdr:txBody>
        <a:bodyPr/>
        <a:lstStyle/>
        <a:p>
          <a:endParaRPr lang="en-IN"/>
        </a:p>
      </xdr:txBody>
    </xdr:sp>
    <xdr:clientData/>
  </xdr:twoCellAnchor>
  <xdr:twoCellAnchor>
    <xdr:from>
      <xdr:col>6</xdr:col>
      <xdr:colOff>186896</xdr:colOff>
      <xdr:row>64</xdr:row>
      <xdr:rowOff>171006</xdr:rowOff>
    </xdr:from>
    <xdr:to>
      <xdr:col>8</xdr:col>
      <xdr:colOff>208328</xdr:colOff>
      <xdr:row>65</xdr:row>
      <xdr:rowOff>94627</xdr:rowOff>
    </xdr:to>
    <xdr:sp macro="" textlink="">
      <xdr:nvSpPr>
        <xdr:cNvPr id="123" name="Freeform 10708">
          <a:extLst>
            <a:ext uri="{FF2B5EF4-FFF2-40B4-BE49-F238E27FC236}">
              <a16:creationId xmlns:a16="http://schemas.microsoft.com/office/drawing/2014/main" id="{61F3275D-0658-405E-BBF7-FA3238514F76}"/>
            </a:ext>
          </a:extLst>
        </xdr:cNvPr>
        <xdr:cNvSpPr>
          <a:spLocks/>
        </xdr:cNvSpPr>
      </xdr:nvSpPr>
      <xdr:spPr bwMode="auto">
        <a:xfrm>
          <a:off x="2872946" y="11975656"/>
          <a:ext cx="1024732" cy="107771"/>
        </a:xfrm>
        <a:custGeom>
          <a:avLst/>
          <a:gdLst>
            <a:gd name="T0" fmla="*/ 0 w 121"/>
            <a:gd name="T1" fmla="*/ 2147483647 h 43"/>
            <a:gd name="T2" fmla="*/ 2147483647 w 121"/>
            <a:gd name="T3" fmla="*/ 2147483647 h 43"/>
            <a:gd name="T4" fmla="*/ 2147483647 w 121"/>
            <a:gd name="T5" fmla="*/ 2147483647 h 43"/>
            <a:gd name="T6" fmla="*/ 2147483647 w 121"/>
            <a:gd name="T7" fmla="*/ 2147483647 h 43"/>
            <a:gd name="T8" fmla="*/ 0 w 121"/>
            <a:gd name="T9" fmla="*/ 2147483647 h 43"/>
            <a:gd name="T10" fmla="*/ 0 60000 65536"/>
            <a:gd name="T11" fmla="*/ 0 60000 65536"/>
            <a:gd name="T12" fmla="*/ 0 60000 65536"/>
            <a:gd name="T13" fmla="*/ 0 60000 65536"/>
            <a:gd name="T14" fmla="*/ 0 60000 65536"/>
            <a:gd name="T15" fmla="*/ 0 w 121"/>
            <a:gd name="T16" fmla="*/ 0 h 43"/>
            <a:gd name="T17" fmla="*/ 121 w 121"/>
            <a:gd name="T18" fmla="*/ 43 h 43"/>
          </a:gdLst>
          <a:ahLst/>
          <a:cxnLst>
            <a:cxn ang="T10">
              <a:pos x="T0" y="T1"/>
            </a:cxn>
            <a:cxn ang="T11">
              <a:pos x="T2" y="T3"/>
            </a:cxn>
            <a:cxn ang="T12">
              <a:pos x="T4" y="T5"/>
            </a:cxn>
            <a:cxn ang="T13">
              <a:pos x="T6" y="T7"/>
            </a:cxn>
            <a:cxn ang="T14">
              <a:pos x="T8" y="T9"/>
            </a:cxn>
          </a:cxnLst>
          <a:rect l="T15" t="T16" r="T17" b="T18"/>
          <a:pathLst>
            <a:path w="121" h="43">
              <a:moveTo>
                <a:pt x="0" y="3"/>
              </a:moveTo>
              <a:cubicBezTo>
                <a:pt x="0" y="0"/>
                <a:pt x="41" y="23"/>
                <a:pt x="61" y="23"/>
              </a:cubicBezTo>
              <a:cubicBezTo>
                <a:pt x="81" y="23"/>
                <a:pt x="121" y="0"/>
                <a:pt x="121" y="3"/>
              </a:cubicBezTo>
              <a:cubicBezTo>
                <a:pt x="121" y="6"/>
                <a:pt x="81" y="43"/>
                <a:pt x="61" y="43"/>
              </a:cubicBezTo>
              <a:cubicBezTo>
                <a:pt x="41" y="43"/>
                <a:pt x="0" y="6"/>
                <a:pt x="0" y="3"/>
              </a:cubicBezTo>
              <a:close/>
            </a:path>
          </a:pathLst>
        </a:custGeom>
        <a:noFill/>
        <a:ln w="9525">
          <a:solidFill>
            <a:srgbClr val="000000"/>
          </a:solidFill>
          <a:round/>
          <a:headEnd/>
          <a:tailEnd/>
        </a:ln>
      </xdr:spPr>
    </xdr:sp>
    <xdr:clientData/>
  </xdr:twoCellAnchor>
  <xdr:twoCellAnchor>
    <xdr:from>
      <xdr:col>2</xdr:col>
      <xdr:colOff>6911</xdr:colOff>
      <xdr:row>64</xdr:row>
      <xdr:rowOff>172537</xdr:rowOff>
    </xdr:from>
    <xdr:to>
      <xdr:col>3</xdr:col>
      <xdr:colOff>9067</xdr:colOff>
      <xdr:row>66</xdr:row>
      <xdr:rowOff>176294</xdr:rowOff>
    </xdr:to>
    <xdr:sp macro="" textlink="">
      <xdr:nvSpPr>
        <xdr:cNvPr id="124" name="0/0">
          <a:extLst>
            <a:ext uri="{FF2B5EF4-FFF2-40B4-BE49-F238E27FC236}">
              <a16:creationId xmlns:a16="http://schemas.microsoft.com/office/drawing/2014/main" id="{04BDD756-1DD4-4F69-B894-BF0A3C1D4D84}"/>
            </a:ext>
          </a:extLst>
        </xdr:cNvPr>
        <xdr:cNvSpPr>
          <a:spLocks noChangeArrowheads="1"/>
        </xdr:cNvSpPr>
      </xdr:nvSpPr>
      <xdr:spPr bwMode="auto">
        <a:xfrm>
          <a:off x="718111" y="11977187"/>
          <a:ext cx="472056" cy="372057"/>
        </a:xfrm>
        <a:prstGeom prst="triangle">
          <a:avLst>
            <a:gd name="adj" fmla="val 50000"/>
          </a:avLst>
        </a:prstGeom>
        <a:solidFill>
          <a:srgbClr val="00B0F0"/>
        </a:solidFill>
        <a:ln w="9525">
          <a:solidFill>
            <a:srgbClr val="000000"/>
          </a:solidFill>
          <a:miter lim="800000"/>
          <a:headEnd/>
          <a:tailEnd/>
        </a:ln>
      </xdr:spPr>
      <xdr:txBody>
        <a:bodyPr/>
        <a:lstStyle/>
        <a:p>
          <a:endParaRPr lang="en-IN">
            <a:solidFill>
              <a:srgbClr val="00B0F0"/>
            </a:solidFill>
          </a:endParaRPr>
        </a:p>
      </xdr:txBody>
    </xdr:sp>
    <xdr:clientData/>
  </xdr:twoCellAnchor>
  <xdr:twoCellAnchor>
    <xdr:from>
      <xdr:col>9</xdr:col>
      <xdr:colOff>486171</xdr:colOff>
      <xdr:row>64</xdr:row>
      <xdr:rowOff>146002</xdr:rowOff>
    </xdr:from>
    <xdr:to>
      <xdr:col>11</xdr:col>
      <xdr:colOff>10134</xdr:colOff>
      <xdr:row>66</xdr:row>
      <xdr:rowOff>172673</xdr:rowOff>
    </xdr:to>
    <xdr:sp macro="" textlink="">
      <xdr:nvSpPr>
        <xdr:cNvPr id="125" name="3">
          <a:extLst>
            <a:ext uri="{FF2B5EF4-FFF2-40B4-BE49-F238E27FC236}">
              <a16:creationId xmlns:a16="http://schemas.microsoft.com/office/drawing/2014/main" id="{FE249057-BEC4-418F-A586-C75247BE6910}"/>
            </a:ext>
          </a:extLst>
        </xdr:cNvPr>
        <xdr:cNvSpPr>
          <a:spLocks noChangeArrowheads="1"/>
        </xdr:cNvSpPr>
      </xdr:nvSpPr>
      <xdr:spPr bwMode="auto">
        <a:xfrm>
          <a:off x="4677171" y="11950652"/>
          <a:ext cx="527263" cy="394971"/>
        </a:xfrm>
        <a:prstGeom prst="triangle">
          <a:avLst>
            <a:gd name="adj" fmla="val 50000"/>
          </a:avLst>
        </a:prstGeom>
        <a:solidFill>
          <a:srgbClr val="00B0F0"/>
        </a:solidFill>
        <a:ln w="9525">
          <a:solidFill>
            <a:srgbClr val="000000"/>
          </a:solidFill>
          <a:miter lim="800000"/>
          <a:headEnd/>
          <a:tailEnd/>
        </a:ln>
      </xdr:spPr>
      <xdr:txBody>
        <a:bodyPr/>
        <a:lstStyle/>
        <a:p>
          <a:endParaRPr lang="en-IN"/>
        </a:p>
      </xdr:txBody>
    </xdr:sp>
    <xdr:clientData/>
  </xdr:twoCellAnchor>
  <xdr:twoCellAnchor>
    <xdr:from>
      <xdr:col>8</xdr:col>
      <xdr:colOff>3710</xdr:colOff>
      <xdr:row>64</xdr:row>
      <xdr:rowOff>164963</xdr:rowOff>
    </xdr:from>
    <xdr:to>
      <xdr:col>9</xdr:col>
      <xdr:colOff>8117</xdr:colOff>
      <xdr:row>66</xdr:row>
      <xdr:rowOff>192170</xdr:rowOff>
    </xdr:to>
    <xdr:sp macro="" textlink="">
      <xdr:nvSpPr>
        <xdr:cNvPr id="126" name="0/0">
          <a:extLst>
            <a:ext uri="{FF2B5EF4-FFF2-40B4-BE49-F238E27FC236}">
              <a16:creationId xmlns:a16="http://schemas.microsoft.com/office/drawing/2014/main" id="{D5DBACB1-8CF9-44C3-97FE-60E371EC3A42}"/>
            </a:ext>
          </a:extLst>
        </xdr:cNvPr>
        <xdr:cNvSpPr>
          <a:spLocks noChangeArrowheads="1"/>
        </xdr:cNvSpPr>
      </xdr:nvSpPr>
      <xdr:spPr bwMode="auto">
        <a:xfrm>
          <a:off x="3693060" y="11969613"/>
          <a:ext cx="506057" cy="395507"/>
        </a:xfrm>
        <a:prstGeom prst="triangle">
          <a:avLst>
            <a:gd name="adj" fmla="val 50000"/>
          </a:avLst>
        </a:prstGeom>
        <a:noFill/>
        <a:ln w="9525">
          <a:solidFill>
            <a:srgbClr val="000000"/>
          </a:solidFill>
          <a:miter lim="800000"/>
          <a:headEnd/>
          <a:tailEnd/>
        </a:ln>
      </xdr:spPr>
      <xdr:txBody>
        <a:bodyPr/>
        <a:lstStyle/>
        <a:p>
          <a:endParaRPr lang="en-IN"/>
        </a:p>
      </xdr:txBody>
    </xdr:sp>
    <xdr:clientData/>
  </xdr:twoCellAnchor>
  <xdr:twoCellAnchor>
    <xdr:from>
      <xdr:col>10</xdr:col>
      <xdr:colOff>179897</xdr:colOff>
      <xdr:row>64</xdr:row>
      <xdr:rowOff>160024</xdr:rowOff>
    </xdr:from>
    <xdr:to>
      <xdr:col>12</xdr:col>
      <xdr:colOff>268840</xdr:colOff>
      <xdr:row>65</xdr:row>
      <xdr:rowOff>84770</xdr:rowOff>
    </xdr:to>
    <xdr:sp macro="" textlink="">
      <xdr:nvSpPr>
        <xdr:cNvPr id="127" name="Freeform 10708">
          <a:extLst>
            <a:ext uri="{FF2B5EF4-FFF2-40B4-BE49-F238E27FC236}">
              <a16:creationId xmlns:a16="http://schemas.microsoft.com/office/drawing/2014/main" id="{1EB939E5-4D72-4057-B61C-49F3AA0D1FC9}"/>
            </a:ext>
          </a:extLst>
        </xdr:cNvPr>
        <xdr:cNvSpPr>
          <a:spLocks/>
        </xdr:cNvSpPr>
      </xdr:nvSpPr>
      <xdr:spPr bwMode="auto">
        <a:xfrm>
          <a:off x="4872547" y="11964674"/>
          <a:ext cx="1092243" cy="108896"/>
        </a:xfrm>
        <a:custGeom>
          <a:avLst/>
          <a:gdLst>
            <a:gd name="T0" fmla="*/ 0 w 121"/>
            <a:gd name="T1" fmla="*/ 2147483647 h 43"/>
            <a:gd name="T2" fmla="*/ 2147483647 w 121"/>
            <a:gd name="T3" fmla="*/ 2147483647 h 43"/>
            <a:gd name="T4" fmla="*/ 2147483647 w 121"/>
            <a:gd name="T5" fmla="*/ 2147483647 h 43"/>
            <a:gd name="T6" fmla="*/ 2147483647 w 121"/>
            <a:gd name="T7" fmla="*/ 2147483647 h 43"/>
            <a:gd name="T8" fmla="*/ 0 w 121"/>
            <a:gd name="T9" fmla="*/ 2147483647 h 43"/>
            <a:gd name="T10" fmla="*/ 0 60000 65536"/>
            <a:gd name="T11" fmla="*/ 0 60000 65536"/>
            <a:gd name="T12" fmla="*/ 0 60000 65536"/>
            <a:gd name="T13" fmla="*/ 0 60000 65536"/>
            <a:gd name="T14" fmla="*/ 0 60000 65536"/>
            <a:gd name="T15" fmla="*/ 0 w 121"/>
            <a:gd name="T16" fmla="*/ 0 h 43"/>
            <a:gd name="T17" fmla="*/ 121 w 121"/>
            <a:gd name="T18" fmla="*/ 43 h 43"/>
          </a:gdLst>
          <a:ahLst/>
          <a:cxnLst>
            <a:cxn ang="T10">
              <a:pos x="T0" y="T1"/>
            </a:cxn>
            <a:cxn ang="T11">
              <a:pos x="T2" y="T3"/>
            </a:cxn>
            <a:cxn ang="T12">
              <a:pos x="T4" y="T5"/>
            </a:cxn>
            <a:cxn ang="T13">
              <a:pos x="T6" y="T7"/>
            </a:cxn>
            <a:cxn ang="T14">
              <a:pos x="T8" y="T9"/>
            </a:cxn>
          </a:cxnLst>
          <a:rect l="T15" t="T16" r="T17" b="T18"/>
          <a:pathLst>
            <a:path w="121" h="43">
              <a:moveTo>
                <a:pt x="0" y="3"/>
              </a:moveTo>
              <a:cubicBezTo>
                <a:pt x="0" y="0"/>
                <a:pt x="41" y="23"/>
                <a:pt x="61" y="23"/>
              </a:cubicBezTo>
              <a:cubicBezTo>
                <a:pt x="81" y="23"/>
                <a:pt x="121" y="0"/>
                <a:pt x="121" y="3"/>
              </a:cubicBezTo>
              <a:cubicBezTo>
                <a:pt x="121" y="6"/>
                <a:pt x="81" y="43"/>
                <a:pt x="61" y="43"/>
              </a:cubicBezTo>
              <a:cubicBezTo>
                <a:pt x="41" y="43"/>
                <a:pt x="0" y="6"/>
                <a:pt x="0" y="3"/>
              </a:cubicBezTo>
              <a:close/>
            </a:path>
          </a:pathLst>
        </a:custGeom>
        <a:noFill/>
        <a:ln w="9525">
          <a:solidFill>
            <a:srgbClr val="000000"/>
          </a:solidFill>
          <a:round/>
          <a:headEnd/>
          <a:tailEnd/>
        </a:ln>
      </xdr:spPr>
    </xdr:sp>
    <xdr:clientData/>
  </xdr:twoCellAnchor>
  <xdr:twoCellAnchor>
    <xdr:from>
      <xdr:col>8</xdr:col>
      <xdr:colOff>194366</xdr:colOff>
      <xdr:row>64</xdr:row>
      <xdr:rowOff>160024</xdr:rowOff>
    </xdr:from>
    <xdr:to>
      <xdr:col>10</xdr:col>
      <xdr:colOff>201867</xdr:colOff>
      <xdr:row>65</xdr:row>
      <xdr:rowOff>72864</xdr:rowOff>
    </xdr:to>
    <xdr:sp macro="" textlink="">
      <xdr:nvSpPr>
        <xdr:cNvPr id="128" name="Freeform 10708">
          <a:extLst>
            <a:ext uri="{FF2B5EF4-FFF2-40B4-BE49-F238E27FC236}">
              <a16:creationId xmlns:a16="http://schemas.microsoft.com/office/drawing/2014/main" id="{912A8E62-2510-4243-8C8C-E9981C26FEBA}"/>
            </a:ext>
          </a:extLst>
        </xdr:cNvPr>
        <xdr:cNvSpPr>
          <a:spLocks/>
        </xdr:cNvSpPr>
      </xdr:nvSpPr>
      <xdr:spPr bwMode="auto">
        <a:xfrm>
          <a:off x="3883716" y="11964674"/>
          <a:ext cx="1010801" cy="96990"/>
        </a:xfrm>
        <a:custGeom>
          <a:avLst/>
          <a:gdLst>
            <a:gd name="T0" fmla="*/ 0 w 121"/>
            <a:gd name="T1" fmla="*/ 2147483647 h 43"/>
            <a:gd name="T2" fmla="*/ 2147483647 w 121"/>
            <a:gd name="T3" fmla="*/ 2147483647 h 43"/>
            <a:gd name="T4" fmla="*/ 2147483647 w 121"/>
            <a:gd name="T5" fmla="*/ 2147483647 h 43"/>
            <a:gd name="T6" fmla="*/ 2147483647 w 121"/>
            <a:gd name="T7" fmla="*/ 2147483647 h 43"/>
            <a:gd name="T8" fmla="*/ 0 w 121"/>
            <a:gd name="T9" fmla="*/ 2147483647 h 43"/>
            <a:gd name="T10" fmla="*/ 0 60000 65536"/>
            <a:gd name="T11" fmla="*/ 0 60000 65536"/>
            <a:gd name="T12" fmla="*/ 0 60000 65536"/>
            <a:gd name="T13" fmla="*/ 0 60000 65536"/>
            <a:gd name="T14" fmla="*/ 0 60000 65536"/>
            <a:gd name="T15" fmla="*/ 0 w 121"/>
            <a:gd name="T16" fmla="*/ 0 h 43"/>
            <a:gd name="T17" fmla="*/ 121 w 121"/>
            <a:gd name="T18" fmla="*/ 43 h 43"/>
          </a:gdLst>
          <a:ahLst/>
          <a:cxnLst>
            <a:cxn ang="T10">
              <a:pos x="T0" y="T1"/>
            </a:cxn>
            <a:cxn ang="T11">
              <a:pos x="T2" y="T3"/>
            </a:cxn>
            <a:cxn ang="T12">
              <a:pos x="T4" y="T5"/>
            </a:cxn>
            <a:cxn ang="T13">
              <a:pos x="T6" y="T7"/>
            </a:cxn>
            <a:cxn ang="T14">
              <a:pos x="T8" y="T9"/>
            </a:cxn>
          </a:cxnLst>
          <a:rect l="T15" t="T16" r="T17" b="T18"/>
          <a:pathLst>
            <a:path w="121" h="43">
              <a:moveTo>
                <a:pt x="0" y="3"/>
              </a:moveTo>
              <a:cubicBezTo>
                <a:pt x="0" y="0"/>
                <a:pt x="41" y="23"/>
                <a:pt x="61" y="23"/>
              </a:cubicBezTo>
              <a:cubicBezTo>
                <a:pt x="81" y="23"/>
                <a:pt x="121" y="0"/>
                <a:pt x="121" y="3"/>
              </a:cubicBezTo>
              <a:cubicBezTo>
                <a:pt x="121" y="6"/>
                <a:pt x="81" y="43"/>
                <a:pt x="61" y="43"/>
              </a:cubicBezTo>
              <a:cubicBezTo>
                <a:pt x="41" y="43"/>
                <a:pt x="0" y="6"/>
                <a:pt x="0" y="3"/>
              </a:cubicBezTo>
              <a:close/>
            </a:path>
          </a:pathLst>
        </a:custGeom>
        <a:noFill/>
        <a:ln w="9525">
          <a:solidFill>
            <a:srgbClr val="000000"/>
          </a:solidFill>
          <a:round/>
          <a:headEnd/>
          <a:tailEnd/>
        </a:ln>
      </xdr:spPr>
    </xdr:sp>
    <xdr:clientData/>
  </xdr:twoCellAnchor>
  <xdr:twoCellAnchor>
    <xdr:from>
      <xdr:col>14</xdr:col>
      <xdr:colOff>-1</xdr:colOff>
      <xdr:row>64</xdr:row>
      <xdr:rowOff>148356</xdr:rowOff>
    </xdr:from>
    <xdr:to>
      <xdr:col>14</xdr:col>
      <xdr:colOff>506014</xdr:colOff>
      <xdr:row>66</xdr:row>
      <xdr:rowOff>178594</xdr:rowOff>
    </xdr:to>
    <xdr:sp macro="" textlink="">
      <xdr:nvSpPr>
        <xdr:cNvPr id="129" name="3">
          <a:extLst>
            <a:ext uri="{FF2B5EF4-FFF2-40B4-BE49-F238E27FC236}">
              <a16:creationId xmlns:a16="http://schemas.microsoft.com/office/drawing/2014/main" id="{5289A0ED-F407-4B5B-B02A-C26E70623C0B}"/>
            </a:ext>
          </a:extLst>
        </xdr:cNvPr>
        <xdr:cNvSpPr>
          <a:spLocks noChangeArrowheads="1"/>
        </xdr:cNvSpPr>
      </xdr:nvSpPr>
      <xdr:spPr bwMode="auto">
        <a:xfrm>
          <a:off x="6699249" y="11953006"/>
          <a:ext cx="499665" cy="398538"/>
        </a:xfrm>
        <a:prstGeom prst="triangle">
          <a:avLst>
            <a:gd name="adj" fmla="val 50000"/>
          </a:avLst>
        </a:prstGeom>
        <a:solidFill>
          <a:srgbClr val="00B0F0"/>
        </a:solidFill>
        <a:ln w="9525">
          <a:solidFill>
            <a:srgbClr val="000000"/>
          </a:solidFill>
          <a:miter lim="800000"/>
          <a:headEnd/>
          <a:tailEnd/>
        </a:ln>
      </xdr:spPr>
      <xdr:txBody>
        <a:bodyPr/>
        <a:lstStyle/>
        <a:p>
          <a:endParaRPr lang="en-IN"/>
        </a:p>
      </xdr:txBody>
    </xdr:sp>
    <xdr:clientData/>
  </xdr:twoCellAnchor>
  <xdr:twoCellAnchor>
    <xdr:from>
      <xdr:col>11</xdr:col>
      <xdr:colOff>496092</xdr:colOff>
      <xdr:row>64</xdr:row>
      <xdr:rowOff>164534</xdr:rowOff>
    </xdr:from>
    <xdr:to>
      <xdr:col>13</xdr:col>
      <xdr:colOff>9334</xdr:colOff>
      <xdr:row>66</xdr:row>
      <xdr:rowOff>168672</xdr:rowOff>
    </xdr:to>
    <xdr:sp macro="" textlink="">
      <xdr:nvSpPr>
        <xdr:cNvPr id="130" name="0/0">
          <a:extLst>
            <a:ext uri="{FF2B5EF4-FFF2-40B4-BE49-F238E27FC236}">
              <a16:creationId xmlns:a16="http://schemas.microsoft.com/office/drawing/2014/main" id="{8CF90F03-E43C-40DD-8278-5058664F659C}"/>
            </a:ext>
          </a:extLst>
        </xdr:cNvPr>
        <xdr:cNvSpPr>
          <a:spLocks noChangeArrowheads="1"/>
        </xdr:cNvSpPr>
      </xdr:nvSpPr>
      <xdr:spPr bwMode="auto">
        <a:xfrm>
          <a:off x="5690392" y="11969184"/>
          <a:ext cx="516542" cy="372438"/>
        </a:xfrm>
        <a:prstGeom prst="triangle">
          <a:avLst>
            <a:gd name="adj" fmla="val 50000"/>
          </a:avLst>
        </a:prstGeom>
        <a:solidFill>
          <a:srgbClr val="00B0F0"/>
        </a:solidFill>
        <a:ln w="9525">
          <a:solidFill>
            <a:srgbClr val="000000"/>
          </a:solidFill>
          <a:miter lim="800000"/>
          <a:headEnd/>
          <a:tailEnd/>
        </a:ln>
      </xdr:spPr>
      <xdr:txBody>
        <a:bodyPr/>
        <a:lstStyle/>
        <a:p>
          <a:endParaRPr lang="en-IN"/>
        </a:p>
      </xdr:txBody>
    </xdr:sp>
    <xdr:clientData/>
  </xdr:twoCellAnchor>
  <xdr:twoCellAnchor>
    <xdr:from>
      <xdr:col>14</xdr:col>
      <xdr:colOff>177521</xdr:colOff>
      <xdr:row>64</xdr:row>
      <xdr:rowOff>171006</xdr:rowOff>
    </xdr:from>
    <xdr:to>
      <xdr:col>16</xdr:col>
      <xdr:colOff>194744</xdr:colOff>
      <xdr:row>65</xdr:row>
      <xdr:rowOff>87124</xdr:rowOff>
    </xdr:to>
    <xdr:sp macro="" textlink="">
      <xdr:nvSpPr>
        <xdr:cNvPr id="131" name="Freeform 10708">
          <a:extLst>
            <a:ext uri="{FF2B5EF4-FFF2-40B4-BE49-F238E27FC236}">
              <a16:creationId xmlns:a16="http://schemas.microsoft.com/office/drawing/2014/main" id="{824C5949-5089-414D-9520-59581016E2A8}"/>
            </a:ext>
          </a:extLst>
        </xdr:cNvPr>
        <xdr:cNvSpPr>
          <a:spLocks/>
        </xdr:cNvSpPr>
      </xdr:nvSpPr>
      <xdr:spPr bwMode="auto">
        <a:xfrm>
          <a:off x="6876771" y="11975656"/>
          <a:ext cx="1020523" cy="100268"/>
        </a:xfrm>
        <a:custGeom>
          <a:avLst/>
          <a:gdLst>
            <a:gd name="T0" fmla="*/ 0 w 121"/>
            <a:gd name="T1" fmla="*/ 2147483647 h 43"/>
            <a:gd name="T2" fmla="*/ 2147483647 w 121"/>
            <a:gd name="T3" fmla="*/ 2147483647 h 43"/>
            <a:gd name="T4" fmla="*/ 2147483647 w 121"/>
            <a:gd name="T5" fmla="*/ 2147483647 h 43"/>
            <a:gd name="T6" fmla="*/ 2147483647 w 121"/>
            <a:gd name="T7" fmla="*/ 2147483647 h 43"/>
            <a:gd name="T8" fmla="*/ 0 w 121"/>
            <a:gd name="T9" fmla="*/ 2147483647 h 43"/>
            <a:gd name="T10" fmla="*/ 0 60000 65536"/>
            <a:gd name="T11" fmla="*/ 0 60000 65536"/>
            <a:gd name="T12" fmla="*/ 0 60000 65536"/>
            <a:gd name="T13" fmla="*/ 0 60000 65536"/>
            <a:gd name="T14" fmla="*/ 0 60000 65536"/>
            <a:gd name="T15" fmla="*/ 0 w 121"/>
            <a:gd name="T16" fmla="*/ 0 h 43"/>
            <a:gd name="T17" fmla="*/ 121 w 121"/>
            <a:gd name="T18" fmla="*/ 43 h 43"/>
          </a:gdLst>
          <a:ahLst/>
          <a:cxnLst>
            <a:cxn ang="T10">
              <a:pos x="T0" y="T1"/>
            </a:cxn>
            <a:cxn ang="T11">
              <a:pos x="T2" y="T3"/>
            </a:cxn>
            <a:cxn ang="T12">
              <a:pos x="T4" y="T5"/>
            </a:cxn>
            <a:cxn ang="T13">
              <a:pos x="T6" y="T7"/>
            </a:cxn>
            <a:cxn ang="T14">
              <a:pos x="T8" y="T9"/>
            </a:cxn>
          </a:cxnLst>
          <a:rect l="T15" t="T16" r="T17" b="T18"/>
          <a:pathLst>
            <a:path w="121" h="43">
              <a:moveTo>
                <a:pt x="0" y="3"/>
              </a:moveTo>
              <a:cubicBezTo>
                <a:pt x="0" y="0"/>
                <a:pt x="41" y="23"/>
                <a:pt x="61" y="23"/>
              </a:cubicBezTo>
              <a:cubicBezTo>
                <a:pt x="81" y="23"/>
                <a:pt x="121" y="0"/>
                <a:pt x="121" y="3"/>
              </a:cubicBezTo>
              <a:cubicBezTo>
                <a:pt x="121" y="6"/>
                <a:pt x="81" y="43"/>
                <a:pt x="61" y="43"/>
              </a:cubicBezTo>
              <a:cubicBezTo>
                <a:pt x="41" y="43"/>
                <a:pt x="0" y="6"/>
                <a:pt x="0" y="3"/>
              </a:cubicBezTo>
              <a:close/>
            </a:path>
          </a:pathLst>
        </a:custGeom>
        <a:noFill/>
        <a:ln w="9525">
          <a:solidFill>
            <a:srgbClr val="000000"/>
          </a:solidFill>
          <a:round/>
          <a:headEnd/>
          <a:tailEnd/>
        </a:ln>
      </xdr:spPr>
    </xdr:sp>
    <xdr:clientData/>
  </xdr:twoCellAnchor>
  <xdr:twoCellAnchor>
    <xdr:from>
      <xdr:col>12</xdr:col>
      <xdr:colOff>206993</xdr:colOff>
      <xdr:row>64</xdr:row>
      <xdr:rowOff>162378</xdr:rowOff>
    </xdr:from>
    <xdr:to>
      <xdr:col>14</xdr:col>
      <xdr:colOff>199491</xdr:colOff>
      <xdr:row>65</xdr:row>
      <xdr:rowOff>75218</xdr:rowOff>
    </xdr:to>
    <xdr:sp macro="" textlink="">
      <xdr:nvSpPr>
        <xdr:cNvPr id="132" name="Freeform 10708">
          <a:extLst>
            <a:ext uri="{FF2B5EF4-FFF2-40B4-BE49-F238E27FC236}">
              <a16:creationId xmlns:a16="http://schemas.microsoft.com/office/drawing/2014/main" id="{57842BFE-352B-49C5-938C-C44AD74FEA6C}"/>
            </a:ext>
          </a:extLst>
        </xdr:cNvPr>
        <xdr:cNvSpPr>
          <a:spLocks/>
        </xdr:cNvSpPr>
      </xdr:nvSpPr>
      <xdr:spPr bwMode="auto">
        <a:xfrm>
          <a:off x="5902943" y="11967028"/>
          <a:ext cx="995798" cy="96990"/>
        </a:xfrm>
        <a:custGeom>
          <a:avLst/>
          <a:gdLst>
            <a:gd name="T0" fmla="*/ 0 w 121"/>
            <a:gd name="T1" fmla="*/ 2147483647 h 43"/>
            <a:gd name="T2" fmla="*/ 2147483647 w 121"/>
            <a:gd name="T3" fmla="*/ 2147483647 h 43"/>
            <a:gd name="T4" fmla="*/ 2147483647 w 121"/>
            <a:gd name="T5" fmla="*/ 2147483647 h 43"/>
            <a:gd name="T6" fmla="*/ 2147483647 w 121"/>
            <a:gd name="T7" fmla="*/ 2147483647 h 43"/>
            <a:gd name="T8" fmla="*/ 0 w 121"/>
            <a:gd name="T9" fmla="*/ 2147483647 h 43"/>
            <a:gd name="T10" fmla="*/ 0 60000 65536"/>
            <a:gd name="T11" fmla="*/ 0 60000 65536"/>
            <a:gd name="T12" fmla="*/ 0 60000 65536"/>
            <a:gd name="T13" fmla="*/ 0 60000 65536"/>
            <a:gd name="T14" fmla="*/ 0 60000 65536"/>
            <a:gd name="T15" fmla="*/ 0 w 121"/>
            <a:gd name="T16" fmla="*/ 0 h 43"/>
            <a:gd name="T17" fmla="*/ 121 w 121"/>
            <a:gd name="T18" fmla="*/ 43 h 43"/>
          </a:gdLst>
          <a:ahLst/>
          <a:cxnLst>
            <a:cxn ang="T10">
              <a:pos x="T0" y="T1"/>
            </a:cxn>
            <a:cxn ang="T11">
              <a:pos x="T2" y="T3"/>
            </a:cxn>
            <a:cxn ang="T12">
              <a:pos x="T4" y="T5"/>
            </a:cxn>
            <a:cxn ang="T13">
              <a:pos x="T6" y="T7"/>
            </a:cxn>
            <a:cxn ang="T14">
              <a:pos x="T8" y="T9"/>
            </a:cxn>
          </a:cxnLst>
          <a:rect l="T15" t="T16" r="T17" b="T18"/>
          <a:pathLst>
            <a:path w="121" h="43">
              <a:moveTo>
                <a:pt x="0" y="3"/>
              </a:moveTo>
              <a:cubicBezTo>
                <a:pt x="0" y="0"/>
                <a:pt x="41" y="23"/>
                <a:pt x="61" y="23"/>
              </a:cubicBezTo>
              <a:cubicBezTo>
                <a:pt x="81" y="23"/>
                <a:pt x="121" y="0"/>
                <a:pt x="121" y="3"/>
              </a:cubicBezTo>
              <a:cubicBezTo>
                <a:pt x="121" y="6"/>
                <a:pt x="81" y="43"/>
                <a:pt x="61" y="43"/>
              </a:cubicBezTo>
              <a:cubicBezTo>
                <a:pt x="41" y="43"/>
                <a:pt x="0" y="6"/>
                <a:pt x="0" y="3"/>
              </a:cubicBezTo>
              <a:close/>
            </a:path>
          </a:pathLst>
        </a:custGeom>
        <a:noFill/>
        <a:ln w="9525">
          <a:solidFill>
            <a:srgbClr val="000000"/>
          </a:solidFill>
          <a:round/>
          <a:headEnd/>
          <a:tailEnd/>
        </a:ln>
      </xdr:spPr>
    </xdr:sp>
    <xdr:clientData/>
  </xdr:twoCellAnchor>
  <xdr:twoCellAnchor>
    <xdr:from>
      <xdr:col>18</xdr:col>
      <xdr:colOff>4268</xdr:colOff>
      <xdr:row>64</xdr:row>
      <xdr:rowOff>158054</xdr:rowOff>
    </xdr:from>
    <xdr:to>
      <xdr:col>19</xdr:col>
      <xdr:colOff>14636</xdr:colOff>
      <xdr:row>66</xdr:row>
      <xdr:rowOff>184725</xdr:rowOff>
    </xdr:to>
    <xdr:sp macro="" textlink="">
      <xdr:nvSpPr>
        <xdr:cNvPr id="133" name="3">
          <a:extLst>
            <a:ext uri="{FF2B5EF4-FFF2-40B4-BE49-F238E27FC236}">
              <a16:creationId xmlns:a16="http://schemas.microsoft.com/office/drawing/2014/main" id="{4E7AA973-6454-4064-B2E3-6E4041ED0D1E}"/>
            </a:ext>
          </a:extLst>
        </xdr:cNvPr>
        <xdr:cNvSpPr>
          <a:spLocks noChangeArrowheads="1"/>
        </xdr:cNvSpPr>
      </xdr:nvSpPr>
      <xdr:spPr bwMode="auto">
        <a:xfrm>
          <a:off x="8748218" y="11962704"/>
          <a:ext cx="512018" cy="394971"/>
        </a:xfrm>
        <a:prstGeom prst="triangle">
          <a:avLst>
            <a:gd name="adj" fmla="val 50000"/>
          </a:avLst>
        </a:prstGeom>
        <a:solidFill>
          <a:srgbClr val="00B0F0"/>
        </a:solidFill>
        <a:ln w="9525">
          <a:solidFill>
            <a:srgbClr val="000000"/>
          </a:solidFill>
          <a:miter lim="800000"/>
          <a:headEnd/>
          <a:tailEnd/>
        </a:ln>
      </xdr:spPr>
      <xdr:txBody>
        <a:bodyPr/>
        <a:lstStyle/>
        <a:p>
          <a:endParaRPr lang="en-IN"/>
        </a:p>
      </xdr:txBody>
    </xdr:sp>
    <xdr:clientData/>
  </xdr:twoCellAnchor>
  <xdr:twoCellAnchor>
    <xdr:from>
      <xdr:col>16</xdr:col>
      <xdr:colOff>0</xdr:colOff>
      <xdr:row>65</xdr:row>
      <xdr:rowOff>8927</xdr:rowOff>
    </xdr:from>
    <xdr:to>
      <xdr:col>17</xdr:col>
      <xdr:colOff>9570</xdr:colOff>
      <xdr:row>67</xdr:row>
      <xdr:rowOff>3160</xdr:rowOff>
    </xdr:to>
    <xdr:sp macro="" textlink="">
      <xdr:nvSpPr>
        <xdr:cNvPr id="134" name="0/0">
          <a:extLst>
            <a:ext uri="{FF2B5EF4-FFF2-40B4-BE49-F238E27FC236}">
              <a16:creationId xmlns:a16="http://schemas.microsoft.com/office/drawing/2014/main" id="{53E2D0D9-D323-42AE-8F71-457CC6C293EA}"/>
            </a:ext>
          </a:extLst>
        </xdr:cNvPr>
        <xdr:cNvSpPr>
          <a:spLocks noChangeArrowheads="1"/>
        </xdr:cNvSpPr>
      </xdr:nvSpPr>
      <xdr:spPr bwMode="auto">
        <a:xfrm>
          <a:off x="7702550" y="11997727"/>
          <a:ext cx="549320" cy="368883"/>
        </a:xfrm>
        <a:prstGeom prst="triangle">
          <a:avLst>
            <a:gd name="adj" fmla="val 50000"/>
          </a:avLst>
        </a:prstGeom>
        <a:solidFill>
          <a:srgbClr val="00B0F0"/>
        </a:solidFill>
        <a:ln w="9525">
          <a:solidFill>
            <a:srgbClr val="000000"/>
          </a:solidFill>
          <a:miter lim="800000"/>
          <a:headEnd/>
          <a:tailEnd/>
        </a:ln>
      </xdr:spPr>
      <xdr:txBody>
        <a:bodyPr/>
        <a:lstStyle/>
        <a:p>
          <a:endParaRPr lang="en-IN"/>
        </a:p>
      </xdr:txBody>
    </xdr:sp>
    <xdr:clientData/>
  </xdr:twoCellAnchor>
  <xdr:twoCellAnchor>
    <xdr:from>
      <xdr:col>18</xdr:col>
      <xdr:colOff>192419</xdr:colOff>
      <xdr:row>64</xdr:row>
      <xdr:rowOff>167945</xdr:rowOff>
    </xdr:from>
    <xdr:to>
      <xdr:col>20</xdr:col>
      <xdr:colOff>197527</xdr:colOff>
      <xdr:row>65</xdr:row>
      <xdr:rowOff>85615</xdr:rowOff>
    </xdr:to>
    <xdr:sp macro="" textlink="">
      <xdr:nvSpPr>
        <xdr:cNvPr id="135" name="Freeform 10708">
          <a:extLst>
            <a:ext uri="{FF2B5EF4-FFF2-40B4-BE49-F238E27FC236}">
              <a16:creationId xmlns:a16="http://schemas.microsoft.com/office/drawing/2014/main" id="{B5F141DF-FA72-49C4-8FD2-8C2C163425C3}"/>
            </a:ext>
          </a:extLst>
        </xdr:cNvPr>
        <xdr:cNvSpPr>
          <a:spLocks/>
        </xdr:cNvSpPr>
      </xdr:nvSpPr>
      <xdr:spPr bwMode="auto">
        <a:xfrm>
          <a:off x="8936369" y="11972595"/>
          <a:ext cx="1008408" cy="101820"/>
        </a:xfrm>
        <a:custGeom>
          <a:avLst/>
          <a:gdLst>
            <a:gd name="T0" fmla="*/ 0 w 121"/>
            <a:gd name="T1" fmla="*/ 2147483647 h 43"/>
            <a:gd name="T2" fmla="*/ 2147483647 w 121"/>
            <a:gd name="T3" fmla="*/ 2147483647 h 43"/>
            <a:gd name="T4" fmla="*/ 2147483647 w 121"/>
            <a:gd name="T5" fmla="*/ 2147483647 h 43"/>
            <a:gd name="T6" fmla="*/ 2147483647 w 121"/>
            <a:gd name="T7" fmla="*/ 2147483647 h 43"/>
            <a:gd name="T8" fmla="*/ 0 w 121"/>
            <a:gd name="T9" fmla="*/ 2147483647 h 43"/>
            <a:gd name="T10" fmla="*/ 0 60000 65536"/>
            <a:gd name="T11" fmla="*/ 0 60000 65536"/>
            <a:gd name="T12" fmla="*/ 0 60000 65536"/>
            <a:gd name="T13" fmla="*/ 0 60000 65536"/>
            <a:gd name="T14" fmla="*/ 0 60000 65536"/>
            <a:gd name="T15" fmla="*/ 0 w 121"/>
            <a:gd name="T16" fmla="*/ 0 h 43"/>
            <a:gd name="T17" fmla="*/ 121 w 121"/>
            <a:gd name="T18" fmla="*/ 43 h 43"/>
          </a:gdLst>
          <a:ahLst/>
          <a:cxnLst>
            <a:cxn ang="T10">
              <a:pos x="T0" y="T1"/>
            </a:cxn>
            <a:cxn ang="T11">
              <a:pos x="T2" y="T3"/>
            </a:cxn>
            <a:cxn ang="T12">
              <a:pos x="T4" y="T5"/>
            </a:cxn>
            <a:cxn ang="T13">
              <a:pos x="T6" y="T7"/>
            </a:cxn>
            <a:cxn ang="T14">
              <a:pos x="T8" y="T9"/>
            </a:cxn>
          </a:cxnLst>
          <a:rect l="T15" t="T16" r="T17" b="T18"/>
          <a:pathLst>
            <a:path w="121" h="43">
              <a:moveTo>
                <a:pt x="0" y="3"/>
              </a:moveTo>
              <a:cubicBezTo>
                <a:pt x="0" y="0"/>
                <a:pt x="41" y="23"/>
                <a:pt x="61" y="23"/>
              </a:cubicBezTo>
              <a:cubicBezTo>
                <a:pt x="81" y="23"/>
                <a:pt x="121" y="0"/>
                <a:pt x="121" y="3"/>
              </a:cubicBezTo>
              <a:cubicBezTo>
                <a:pt x="121" y="6"/>
                <a:pt x="81" y="43"/>
                <a:pt x="61" y="43"/>
              </a:cubicBezTo>
              <a:cubicBezTo>
                <a:pt x="41" y="43"/>
                <a:pt x="0" y="6"/>
                <a:pt x="0" y="3"/>
              </a:cubicBezTo>
              <a:close/>
            </a:path>
          </a:pathLst>
        </a:custGeom>
        <a:noFill/>
        <a:ln w="9525">
          <a:solidFill>
            <a:srgbClr val="000000"/>
          </a:solidFill>
          <a:round/>
          <a:headEnd/>
          <a:tailEnd/>
        </a:ln>
      </xdr:spPr>
    </xdr:sp>
    <xdr:clientData/>
  </xdr:twoCellAnchor>
  <xdr:twoCellAnchor>
    <xdr:from>
      <xdr:col>16</xdr:col>
      <xdr:colOff>203259</xdr:colOff>
      <xdr:row>64</xdr:row>
      <xdr:rowOff>172278</xdr:rowOff>
    </xdr:from>
    <xdr:to>
      <xdr:col>18</xdr:col>
      <xdr:colOff>203258</xdr:colOff>
      <xdr:row>65</xdr:row>
      <xdr:rowOff>84840</xdr:rowOff>
    </xdr:to>
    <xdr:sp macro="" textlink="">
      <xdr:nvSpPr>
        <xdr:cNvPr id="136" name="Freeform 10708">
          <a:extLst>
            <a:ext uri="{FF2B5EF4-FFF2-40B4-BE49-F238E27FC236}">
              <a16:creationId xmlns:a16="http://schemas.microsoft.com/office/drawing/2014/main" id="{451D719E-13CF-4C8E-97BF-80CA01E7068D}"/>
            </a:ext>
          </a:extLst>
        </xdr:cNvPr>
        <xdr:cNvSpPr>
          <a:spLocks/>
        </xdr:cNvSpPr>
      </xdr:nvSpPr>
      <xdr:spPr bwMode="auto">
        <a:xfrm>
          <a:off x="7905809" y="11976928"/>
          <a:ext cx="1041399" cy="96712"/>
        </a:xfrm>
        <a:custGeom>
          <a:avLst/>
          <a:gdLst>
            <a:gd name="T0" fmla="*/ 0 w 121"/>
            <a:gd name="T1" fmla="*/ 2147483647 h 43"/>
            <a:gd name="T2" fmla="*/ 2147483647 w 121"/>
            <a:gd name="T3" fmla="*/ 2147483647 h 43"/>
            <a:gd name="T4" fmla="*/ 2147483647 w 121"/>
            <a:gd name="T5" fmla="*/ 2147483647 h 43"/>
            <a:gd name="T6" fmla="*/ 2147483647 w 121"/>
            <a:gd name="T7" fmla="*/ 2147483647 h 43"/>
            <a:gd name="T8" fmla="*/ 0 w 121"/>
            <a:gd name="T9" fmla="*/ 2147483647 h 43"/>
            <a:gd name="T10" fmla="*/ 0 60000 65536"/>
            <a:gd name="T11" fmla="*/ 0 60000 65536"/>
            <a:gd name="T12" fmla="*/ 0 60000 65536"/>
            <a:gd name="T13" fmla="*/ 0 60000 65536"/>
            <a:gd name="T14" fmla="*/ 0 60000 65536"/>
            <a:gd name="T15" fmla="*/ 0 w 121"/>
            <a:gd name="T16" fmla="*/ 0 h 43"/>
            <a:gd name="T17" fmla="*/ 121 w 121"/>
            <a:gd name="T18" fmla="*/ 43 h 43"/>
          </a:gdLst>
          <a:ahLst/>
          <a:cxnLst>
            <a:cxn ang="T10">
              <a:pos x="T0" y="T1"/>
            </a:cxn>
            <a:cxn ang="T11">
              <a:pos x="T2" y="T3"/>
            </a:cxn>
            <a:cxn ang="T12">
              <a:pos x="T4" y="T5"/>
            </a:cxn>
            <a:cxn ang="T13">
              <a:pos x="T6" y="T7"/>
            </a:cxn>
            <a:cxn ang="T14">
              <a:pos x="T8" y="T9"/>
            </a:cxn>
          </a:cxnLst>
          <a:rect l="T15" t="T16" r="T17" b="T18"/>
          <a:pathLst>
            <a:path w="121" h="43">
              <a:moveTo>
                <a:pt x="0" y="3"/>
              </a:moveTo>
              <a:cubicBezTo>
                <a:pt x="0" y="0"/>
                <a:pt x="41" y="23"/>
                <a:pt x="61" y="23"/>
              </a:cubicBezTo>
              <a:cubicBezTo>
                <a:pt x="81" y="23"/>
                <a:pt x="121" y="0"/>
                <a:pt x="121" y="3"/>
              </a:cubicBezTo>
              <a:cubicBezTo>
                <a:pt x="121" y="6"/>
                <a:pt x="81" y="43"/>
                <a:pt x="61" y="43"/>
              </a:cubicBezTo>
              <a:cubicBezTo>
                <a:pt x="41" y="43"/>
                <a:pt x="0" y="6"/>
                <a:pt x="0" y="3"/>
              </a:cubicBezTo>
              <a:close/>
            </a:path>
          </a:pathLst>
        </a:custGeom>
        <a:noFill/>
        <a:ln w="9525">
          <a:solidFill>
            <a:srgbClr val="000000"/>
          </a:solidFill>
          <a:round/>
          <a:headEnd/>
          <a:tailEnd/>
        </a:ln>
      </xdr:spPr>
    </xdr:sp>
    <xdr:clientData/>
  </xdr:twoCellAnchor>
  <xdr:twoCellAnchor>
    <xdr:from>
      <xdr:col>22</xdr:col>
      <xdr:colOff>1424</xdr:colOff>
      <xdr:row>64</xdr:row>
      <xdr:rowOff>149632</xdr:rowOff>
    </xdr:from>
    <xdr:to>
      <xdr:col>23</xdr:col>
      <xdr:colOff>0</xdr:colOff>
      <xdr:row>66</xdr:row>
      <xdr:rowOff>176303</xdr:rowOff>
    </xdr:to>
    <xdr:sp macro="" textlink="">
      <xdr:nvSpPr>
        <xdr:cNvPr id="137" name="3">
          <a:extLst>
            <a:ext uri="{FF2B5EF4-FFF2-40B4-BE49-F238E27FC236}">
              <a16:creationId xmlns:a16="http://schemas.microsoft.com/office/drawing/2014/main" id="{95838345-80ED-4B87-AD19-65121F0581D8}"/>
            </a:ext>
          </a:extLst>
        </xdr:cNvPr>
        <xdr:cNvSpPr>
          <a:spLocks noChangeArrowheads="1"/>
        </xdr:cNvSpPr>
      </xdr:nvSpPr>
      <xdr:spPr bwMode="auto">
        <a:xfrm>
          <a:off x="10751974" y="11954282"/>
          <a:ext cx="500226" cy="394971"/>
        </a:xfrm>
        <a:prstGeom prst="triangle">
          <a:avLst>
            <a:gd name="adj" fmla="val 50000"/>
          </a:avLst>
        </a:prstGeom>
        <a:solidFill>
          <a:srgbClr val="FFFF00"/>
        </a:solidFill>
        <a:ln w="9525">
          <a:solidFill>
            <a:srgbClr val="000000"/>
          </a:solidFill>
          <a:miter lim="800000"/>
          <a:headEnd/>
          <a:tailEnd/>
        </a:ln>
      </xdr:spPr>
      <xdr:txBody>
        <a:bodyPr/>
        <a:lstStyle/>
        <a:p>
          <a:endParaRPr lang="en-IN"/>
        </a:p>
      </xdr:txBody>
    </xdr:sp>
    <xdr:clientData/>
  </xdr:twoCellAnchor>
  <xdr:twoCellAnchor>
    <xdr:from>
      <xdr:col>20</xdr:col>
      <xdr:colOff>9395</xdr:colOff>
      <xdr:row>64</xdr:row>
      <xdr:rowOff>168594</xdr:rowOff>
    </xdr:from>
    <xdr:to>
      <xdr:col>21</xdr:col>
      <xdr:colOff>9568</xdr:colOff>
      <xdr:row>66</xdr:row>
      <xdr:rowOff>174032</xdr:rowOff>
    </xdr:to>
    <xdr:sp macro="" textlink="">
      <xdr:nvSpPr>
        <xdr:cNvPr id="138" name="0/0">
          <a:extLst>
            <a:ext uri="{FF2B5EF4-FFF2-40B4-BE49-F238E27FC236}">
              <a16:creationId xmlns:a16="http://schemas.microsoft.com/office/drawing/2014/main" id="{E05D6A74-60D9-4231-8D13-2E4080A66940}"/>
            </a:ext>
          </a:extLst>
        </xdr:cNvPr>
        <xdr:cNvSpPr>
          <a:spLocks noChangeArrowheads="1"/>
        </xdr:cNvSpPr>
      </xdr:nvSpPr>
      <xdr:spPr bwMode="auto">
        <a:xfrm>
          <a:off x="9756645" y="11973244"/>
          <a:ext cx="501823" cy="373738"/>
        </a:xfrm>
        <a:prstGeom prst="triangle">
          <a:avLst>
            <a:gd name="adj" fmla="val 50000"/>
          </a:avLst>
        </a:prstGeom>
        <a:solidFill>
          <a:srgbClr val="00B0F0"/>
        </a:solidFill>
        <a:ln w="9525">
          <a:solidFill>
            <a:srgbClr val="000000"/>
          </a:solidFill>
          <a:miter lim="800000"/>
          <a:headEnd/>
          <a:tailEnd/>
        </a:ln>
      </xdr:spPr>
      <xdr:txBody>
        <a:bodyPr/>
        <a:lstStyle/>
        <a:p>
          <a:endParaRPr lang="en-IN"/>
        </a:p>
      </xdr:txBody>
    </xdr:sp>
    <xdr:clientData/>
  </xdr:twoCellAnchor>
  <xdr:twoCellAnchor>
    <xdr:from>
      <xdr:col>22</xdr:col>
      <xdr:colOff>187397</xdr:colOff>
      <xdr:row>64</xdr:row>
      <xdr:rowOff>162379</xdr:rowOff>
    </xdr:from>
    <xdr:to>
      <xdr:col>24</xdr:col>
      <xdr:colOff>200310</xdr:colOff>
      <xdr:row>65</xdr:row>
      <xdr:rowOff>77268</xdr:rowOff>
    </xdr:to>
    <xdr:sp macro="" textlink="">
      <xdr:nvSpPr>
        <xdr:cNvPr id="139" name="Freeform 10708">
          <a:extLst>
            <a:ext uri="{FF2B5EF4-FFF2-40B4-BE49-F238E27FC236}">
              <a16:creationId xmlns:a16="http://schemas.microsoft.com/office/drawing/2014/main" id="{D31F5615-B295-4F39-9744-C3FA870A9D98}"/>
            </a:ext>
          </a:extLst>
        </xdr:cNvPr>
        <xdr:cNvSpPr>
          <a:spLocks/>
        </xdr:cNvSpPr>
      </xdr:nvSpPr>
      <xdr:spPr bwMode="auto">
        <a:xfrm>
          <a:off x="10937947" y="11967029"/>
          <a:ext cx="1016213" cy="99039"/>
        </a:xfrm>
        <a:custGeom>
          <a:avLst/>
          <a:gdLst>
            <a:gd name="T0" fmla="*/ 0 w 121"/>
            <a:gd name="T1" fmla="*/ 2147483647 h 43"/>
            <a:gd name="T2" fmla="*/ 2147483647 w 121"/>
            <a:gd name="T3" fmla="*/ 2147483647 h 43"/>
            <a:gd name="T4" fmla="*/ 2147483647 w 121"/>
            <a:gd name="T5" fmla="*/ 2147483647 h 43"/>
            <a:gd name="T6" fmla="*/ 2147483647 w 121"/>
            <a:gd name="T7" fmla="*/ 2147483647 h 43"/>
            <a:gd name="T8" fmla="*/ 0 w 121"/>
            <a:gd name="T9" fmla="*/ 2147483647 h 43"/>
            <a:gd name="T10" fmla="*/ 0 60000 65536"/>
            <a:gd name="T11" fmla="*/ 0 60000 65536"/>
            <a:gd name="T12" fmla="*/ 0 60000 65536"/>
            <a:gd name="T13" fmla="*/ 0 60000 65536"/>
            <a:gd name="T14" fmla="*/ 0 60000 65536"/>
            <a:gd name="T15" fmla="*/ 0 w 121"/>
            <a:gd name="T16" fmla="*/ 0 h 43"/>
            <a:gd name="T17" fmla="*/ 121 w 121"/>
            <a:gd name="T18" fmla="*/ 43 h 43"/>
          </a:gdLst>
          <a:ahLst/>
          <a:cxnLst>
            <a:cxn ang="T10">
              <a:pos x="T0" y="T1"/>
            </a:cxn>
            <a:cxn ang="T11">
              <a:pos x="T2" y="T3"/>
            </a:cxn>
            <a:cxn ang="T12">
              <a:pos x="T4" y="T5"/>
            </a:cxn>
            <a:cxn ang="T13">
              <a:pos x="T6" y="T7"/>
            </a:cxn>
            <a:cxn ang="T14">
              <a:pos x="T8" y="T9"/>
            </a:cxn>
          </a:cxnLst>
          <a:rect l="T15" t="T16" r="T17" b="T18"/>
          <a:pathLst>
            <a:path w="121" h="43">
              <a:moveTo>
                <a:pt x="0" y="3"/>
              </a:moveTo>
              <a:cubicBezTo>
                <a:pt x="0" y="0"/>
                <a:pt x="41" y="23"/>
                <a:pt x="61" y="23"/>
              </a:cubicBezTo>
              <a:cubicBezTo>
                <a:pt x="81" y="23"/>
                <a:pt x="121" y="0"/>
                <a:pt x="121" y="3"/>
              </a:cubicBezTo>
              <a:cubicBezTo>
                <a:pt x="121" y="6"/>
                <a:pt x="81" y="43"/>
                <a:pt x="61" y="43"/>
              </a:cubicBezTo>
              <a:cubicBezTo>
                <a:pt x="41" y="43"/>
                <a:pt x="0" y="6"/>
                <a:pt x="0" y="3"/>
              </a:cubicBezTo>
              <a:close/>
            </a:path>
          </a:pathLst>
        </a:custGeom>
        <a:noFill/>
        <a:ln w="9525">
          <a:solidFill>
            <a:srgbClr val="000000"/>
          </a:solidFill>
          <a:round/>
          <a:headEnd/>
          <a:tailEnd/>
        </a:ln>
      </xdr:spPr>
    </xdr:sp>
    <xdr:clientData/>
  </xdr:twoCellAnchor>
  <xdr:twoCellAnchor>
    <xdr:from>
      <xdr:col>20</xdr:col>
      <xdr:colOff>206586</xdr:colOff>
      <xdr:row>64</xdr:row>
      <xdr:rowOff>159597</xdr:rowOff>
    </xdr:from>
    <xdr:to>
      <xdr:col>22</xdr:col>
      <xdr:colOff>186396</xdr:colOff>
      <xdr:row>65</xdr:row>
      <xdr:rowOff>82059</xdr:rowOff>
    </xdr:to>
    <xdr:sp macro="" textlink="">
      <xdr:nvSpPr>
        <xdr:cNvPr id="140" name="Freeform 10708">
          <a:extLst>
            <a:ext uri="{FF2B5EF4-FFF2-40B4-BE49-F238E27FC236}">
              <a16:creationId xmlns:a16="http://schemas.microsoft.com/office/drawing/2014/main" id="{030D0BDC-29D6-44F4-8B43-6A8BFF773270}"/>
            </a:ext>
          </a:extLst>
        </xdr:cNvPr>
        <xdr:cNvSpPr>
          <a:spLocks/>
        </xdr:cNvSpPr>
      </xdr:nvSpPr>
      <xdr:spPr bwMode="auto">
        <a:xfrm>
          <a:off x="9953836" y="11964247"/>
          <a:ext cx="983110" cy="106612"/>
        </a:xfrm>
        <a:custGeom>
          <a:avLst/>
          <a:gdLst>
            <a:gd name="T0" fmla="*/ 0 w 121"/>
            <a:gd name="T1" fmla="*/ 2147483647 h 43"/>
            <a:gd name="T2" fmla="*/ 2147483647 w 121"/>
            <a:gd name="T3" fmla="*/ 2147483647 h 43"/>
            <a:gd name="T4" fmla="*/ 2147483647 w 121"/>
            <a:gd name="T5" fmla="*/ 2147483647 h 43"/>
            <a:gd name="T6" fmla="*/ 2147483647 w 121"/>
            <a:gd name="T7" fmla="*/ 2147483647 h 43"/>
            <a:gd name="T8" fmla="*/ 0 w 121"/>
            <a:gd name="T9" fmla="*/ 2147483647 h 43"/>
            <a:gd name="T10" fmla="*/ 0 60000 65536"/>
            <a:gd name="T11" fmla="*/ 0 60000 65536"/>
            <a:gd name="T12" fmla="*/ 0 60000 65536"/>
            <a:gd name="T13" fmla="*/ 0 60000 65536"/>
            <a:gd name="T14" fmla="*/ 0 60000 65536"/>
            <a:gd name="T15" fmla="*/ 0 w 121"/>
            <a:gd name="T16" fmla="*/ 0 h 43"/>
            <a:gd name="T17" fmla="*/ 121 w 121"/>
            <a:gd name="T18" fmla="*/ 43 h 43"/>
          </a:gdLst>
          <a:ahLst/>
          <a:cxnLst>
            <a:cxn ang="T10">
              <a:pos x="T0" y="T1"/>
            </a:cxn>
            <a:cxn ang="T11">
              <a:pos x="T2" y="T3"/>
            </a:cxn>
            <a:cxn ang="T12">
              <a:pos x="T4" y="T5"/>
            </a:cxn>
            <a:cxn ang="T13">
              <a:pos x="T6" y="T7"/>
            </a:cxn>
            <a:cxn ang="T14">
              <a:pos x="T8" y="T9"/>
            </a:cxn>
          </a:cxnLst>
          <a:rect l="T15" t="T16" r="T17" b="T18"/>
          <a:pathLst>
            <a:path w="121" h="43">
              <a:moveTo>
                <a:pt x="0" y="3"/>
              </a:moveTo>
              <a:cubicBezTo>
                <a:pt x="0" y="0"/>
                <a:pt x="41" y="23"/>
                <a:pt x="61" y="23"/>
              </a:cubicBezTo>
              <a:cubicBezTo>
                <a:pt x="81" y="23"/>
                <a:pt x="121" y="0"/>
                <a:pt x="121" y="3"/>
              </a:cubicBezTo>
              <a:cubicBezTo>
                <a:pt x="121" y="6"/>
                <a:pt x="81" y="43"/>
                <a:pt x="61" y="43"/>
              </a:cubicBezTo>
              <a:cubicBezTo>
                <a:pt x="41" y="43"/>
                <a:pt x="0" y="6"/>
                <a:pt x="0" y="3"/>
              </a:cubicBezTo>
              <a:close/>
            </a:path>
          </a:pathLst>
        </a:custGeom>
        <a:noFill/>
        <a:ln w="9525">
          <a:solidFill>
            <a:srgbClr val="000000"/>
          </a:solidFill>
          <a:round/>
          <a:headEnd/>
          <a:tailEnd/>
        </a:ln>
      </xdr:spPr>
    </xdr:sp>
    <xdr:clientData/>
  </xdr:twoCellAnchor>
  <xdr:twoCellAnchor>
    <xdr:from>
      <xdr:col>26</xdr:col>
      <xdr:colOff>2153</xdr:colOff>
      <xdr:row>64</xdr:row>
      <xdr:rowOff>157647</xdr:rowOff>
    </xdr:from>
    <xdr:to>
      <xdr:col>27</xdr:col>
      <xdr:colOff>15897</xdr:colOff>
      <xdr:row>66</xdr:row>
      <xdr:rowOff>184318</xdr:rowOff>
    </xdr:to>
    <xdr:sp macro="" textlink="">
      <xdr:nvSpPr>
        <xdr:cNvPr id="141" name="3">
          <a:extLst>
            <a:ext uri="{FF2B5EF4-FFF2-40B4-BE49-F238E27FC236}">
              <a16:creationId xmlns:a16="http://schemas.microsoft.com/office/drawing/2014/main" id="{8BF86FC1-0EC5-4424-BDEA-387622F95671}"/>
            </a:ext>
          </a:extLst>
        </xdr:cNvPr>
        <xdr:cNvSpPr>
          <a:spLocks noChangeArrowheads="1"/>
        </xdr:cNvSpPr>
      </xdr:nvSpPr>
      <xdr:spPr bwMode="auto">
        <a:xfrm>
          <a:off x="12759303" y="11962297"/>
          <a:ext cx="515394" cy="394971"/>
        </a:xfrm>
        <a:prstGeom prst="triangle">
          <a:avLst>
            <a:gd name="adj" fmla="val 50000"/>
          </a:avLst>
        </a:prstGeom>
        <a:solidFill>
          <a:srgbClr val="00B0F0"/>
        </a:solidFill>
        <a:ln w="9525">
          <a:solidFill>
            <a:srgbClr val="000000"/>
          </a:solidFill>
          <a:miter lim="800000"/>
          <a:headEnd/>
          <a:tailEnd/>
        </a:ln>
      </xdr:spPr>
      <xdr:txBody>
        <a:bodyPr/>
        <a:lstStyle/>
        <a:p>
          <a:endParaRPr lang="en-IN"/>
        </a:p>
      </xdr:txBody>
    </xdr:sp>
    <xdr:clientData/>
  </xdr:twoCellAnchor>
  <xdr:twoCellAnchor>
    <xdr:from>
      <xdr:col>23</xdr:col>
      <xdr:colOff>476250</xdr:colOff>
      <xdr:row>64</xdr:row>
      <xdr:rowOff>174030</xdr:rowOff>
    </xdr:from>
    <xdr:to>
      <xdr:col>25</xdr:col>
      <xdr:colOff>9367</xdr:colOff>
      <xdr:row>66</xdr:row>
      <xdr:rowOff>178595</xdr:rowOff>
    </xdr:to>
    <xdr:sp macro="" textlink="">
      <xdr:nvSpPr>
        <xdr:cNvPr id="142" name="0/0">
          <a:extLst>
            <a:ext uri="{FF2B5EF4-FFF2-40B4-BE49-F238E27FC236}">
              <a16:creationId xmlns:a16="http://schemas.microsoft.com/office/drawing/2014/main" id="{6F26B987-93BD-498C-BE79-88703DDA0847}"/>
            </a:ext>
          </a:extLst>
        </xdr:cNvPr>
        <xdr:cNvSpPr>
          <a:spLocks noChangeArrowheads="1"/>
        </xdr:cNvSpPr>
      </xdr:nvSpPr>
      <xdr:spPr bwMode="auto">
        <a:xfrm>
          <a:off x="11728450" y="11978680"/>
          <a:ext cx="536417" cy="372865"/>
        </a:xfrm>
        <a:prstGeom prst="triangle">
          <a:avLst>
            <a:gd name="adj" fmla="val 50000"/>
          </a:avLst>
        </a:prstGeom>
        <a:solidFill>
          <a:srgbClr val="00B0F0"/>
        </a:solidFill>
        <a:ln w="9525">
          <a:solidFill>
            <a:srgbClr val="000000"/>
          </a:solidFill>
          <a:miter lim="800000"/>
          <a:headEnd/>
          <a:tailEnd/>
        </a:ln>
      </xdr:spPr>
      <xdr:txBody>
        <a:bodyPr/>
        <a:lstStyle/>
        <a:p>
          <a:endParaRPr lang="en-IN"/>
        </a:p>
      </xdr:txBody>
    </xdr:sp>
    <xdr:clientData/>
  </xdr:twoCellAnchor>
  <xdr:twoCellAnchor>
    <xdr:from>
      <xdr:col>26</xdr:col>
      <xdr:colOff>214223</xdr:colOff>
      <xdr:row>64</xdr:row>
      <xdr:rowOff>159597</xdr:rowOff>
    </xdr:from>
    <xdr:to>
      <xdr:col>28</xdr:col>
      <xdr:colOff>206245</xdr:colOff>
      <xdr:row>65</xdr:row>
      <xdr:rowOff>79643</xdr:rowOff>
    </xdr:to>
    <xdr:sp macro="" textlink="">
      <xdr:nvSpPr>
        <xdr:cNvPr id="143" name="Freeform 10708">
          <a:extLst>
            <a:ext uri="{FF2B5EF4-FFF2-40B4-BE49-F238E27FC236}">
              <a16:creationId xmlns:a16="http://schemas.microsoft.com/office/drawing/2014/main" id="{900DFF5E-3DA6-47B5-A477-FB4773371E20}"/>
            </a:ext>
          </a:extLst>
        </xdr:cNvPr>
        <xdr:cNvSpPr>
          <a:spLocks/>
        </xdr:cNvSpPr>
      </xdr:nvSpPr>
      <xdr:spPr bwMode="auto">
        <a:xfrm>
          <a:off x="12971373" y="11964247"/>
          <a:ext cx="995322" cy="104196"/>
        </a:xfrm>
        <a:custGeom>
          <a:avLst/>
          <a:gdLst>
            <a:gd name="T0" fmla="*/ 0 w 121"/>
            <a:gd name="T1" fmla="*/ 2147483647 h 43"/>
            <a:gd name="T2" fmla="*/ 2147483647 w 121"/>
            <a:gd name="T3" fmla="*/ 2147483647 h 43"/>
            <a:gd name="T4" fmla="*/ 2147483647 w 121"/>
            <a:gd name="T5" fmla="*/ 2147483647 h 43"/>
            <a:gd name="T6" fmla="*/ 2147483647 w 121"/>
            <a:gd name="T7" fmla="*/ 2147483647 h 43"/>
            <a:gd name="T8" fmla="*/ 0 w 121"/>
            <a:gd name="T9" fmla="*/ 2147483647 h 43"/>
            <a:gd name="T10" fmla="*/ 0 60000 65536"/>
            <a:gd name="T11" fmla="*/ 0 60000 65536"/>
            <a:gd name="T12" fmla="*/ 0 60000 65536"/>
            <a:gd name="T13" fmla="*/ 0 60000 65536"/>
            <a:gd name="T14" fmla="*/ 0 60000 65536"/>
            <a:gd name="T15" fmla="*/ 0 w 121"/>
            <a:gd name="T16" fmla="*/ 0 h 43"/>
            <a:gd name="T17" fmla="*/ 121 w 121"/>
            <a:gd name="T18" fmla="*/ 43 h 43"/>
          </a:gdLst>
          <a:ahLst/>
          <a:cxnLst>
            <a:cxn ang="T10">
              <a:pos x="T0" y="T1"/>
            </a:cxn>
            <a:cxn ang="T11">
              <a:pos x="T2" y="T3"/>
            </a:cxn>
            <a:cxn ang="T12">
              <a:pos x="T4" y="T5"/>
            </a:cxn>
            <a:cxn ang="T13">
              <a:pos x="T6" y="T7"/>
            </a:cxn>
            <a:cxn ang="T14">
              <a:pos x="T8" y="T9"/>
            </a:cxn>
          </a:cxnLst>
          <a:rect l="T15" t="T16" r="T17" b="T18"/>
          <a:pathLst>
            <a:path w="121" h="43">
              <a:moveTo>
                <a:pt x="0" y="3"/>
              </a:moveTo>
              <a:cubicBezTo>
                <a:pt x="0" y="0"/>
                <a:pt x="41" y="23"/>
                <a:pt x="61" y="23"/>
              </a:cubicBezTo>
              <a:cubicBezTo>
                <a:pt x="81" y="23"/>
                <a:pt x="121" y="0"/>
                <a:pt x="121" y="3"/>
              </a:cubicBezTo>
              <a:cubicBezTo>
                <a:pt x="121" y="6"/>
                <a:pt x="81" y="43"/>
                <a:pt x="61" y="43"/>
              </a:cubicBezTo>
              <a:cubicBezTo>
                <a:pt x="41" y="43"/>
                <a:pt x="0" y="6"/>
                <a:pt x="0" y="3"/>
              </a:cubicBezTo>
              <a:close/>
            </a:path>
          </a:pathLst>
        </a:custGeom>
        <a:noFill/>
        <a:ln w="9525">
          <a:solidFill>
            <a:srgbClr val="000000"/>
          </a:solidFill>
          <a:round/>
          <a:headEnd/>
          <a:tailEnd/>
        </a:ln>
      </xdr:spPr>
    </xdr:sp>
    <xdr:clientData/>
  </xdr:twoCellAnchor>
  <xdr:twoCellAnchor>
    <xdr:from>
      <xdr:col>24</xdr:col>
      <xdr:colOff>204243</xdr:colOff>
      <xdr:row>64</xdr:row>
      <xdr:rowOff>162380</xdr:rowOff>
    </xdr:from>
    <xdr:to>
      <xdr:col>26</xdr:col>
      <xdr:colOff>203092</xdr:colOff>
      <xdr:row>65</xdr:row>
      <xdr:rowOff>67738</xdr:rowOff>
    </xdr:to>
    <xdr:sp macro="" textlink="">
      <xdr:nvSpPr>
        <xdr:cNvPr id="144" name="Freeform 10708">
          <a:extLst>
            <a:ext uri="{FF2B5EF4-FFF2-40B4-BE49-F238E27FC236}">
              <a16:creationId xmlns:a16="http://schemas.microsoft.com/office/drawing/2014/main" id="{D0E9AF47-617E-4375-8339-81224B9F8AD3}"/>
            </a:ext>
          </a:extLst>
        </xdr:cNvPr>
        <xdr:cNvSpPr>
          <a:spLocks/>
        </xdr:cNvSpPr>
      </xdr:nvSpPr>
      <xdr:spPr bwMode="auto">
        <a:xfrm>
          <a:off x="11958093" y="11967030"/>
          <a:ext cx="1002149" cy="89508"/>
        </a:xfrm>
        <a:custGeom>
          <a:avLst/>
          <a:gdLst>
            <a:gd name="T0" fmla="*/ 0 w 121"/>
            <a:gd name="T1" fmla="*/ 2147483647 h 43"/>
            <a:gd name="T2" fmla="*/ 2147483647 w 121"/>
            <a:gd name="T3" fmla="*/ 2147483647 h 43"/>
            <a:gd name="T4" fmla="*/ 2147483647 w 121"/>
            <a:gd name="T5" fmla="*/ 2147483647 h 43"/>
            <a:gd name="T6" fmla="*/ 2147483647 w 121"/>
            <a:gd name="T7" fmla="*/ 2147483647 h 43"/>
            <a:gd name="T8" fmla="*/ 0 w 121"/>
            <a:gd name="T9" fmla="*/ 2147483647 h 43"/>
            <a:gd name="T10" fmla="*/ 0 60000 65536"/>
            <a:gd name="T11" fmla="*/ 0 60000 65536"/>
            <a:gd name="T12" fmla="*/ 0 60000 65536"/>
            <a:gd name="T13" fmla="*/ 0 60000 65536"/>
            <a:gd name="T14" fmla="*/ 0 60000 65536"/>
            <a:gd name="T15" fmla="*/ 0 w 121"/>
            <a:gd name="T16" fmla="*/ 0 h 43"/>
            <a:gd name="T17" fmla="*/ 121 w 121"/>
            <a:gd name="T18" fmla="*/ 43 h 43"/>
          </a:gdLst>
          <a:ahLst/>
          <a:cxnLst>
            <a:cxn ang="T10">
              <a:pos x="T0" y="T1"/>
            </a:cxn>
            <a:cxn ang="T11">
              <a:pos x="T2" y="T3"/>
            </a:cxn>
            <a:cxn ang="T12">
              <a:pos x="T4" y="T5"/>
            </a:cxn>
            <a:cxn ang="T13">
              <a:pos x="T6" y="T7"/>
            </a:cxn>
            <a:cxn ang="T14">
              <a:pos x="T8" y="T9"/>
            </a:cxn>
          </a:cxnLst>
          <a:rect l="T15" t="T16" r="T17" b="T18"/>
          <a:pathLst>
            <a:path w="121" h="43">
              <a:moveTo>
                <a:pt x="0" y="3"/>
              </a:moveTo>
              <a:cubicBezTo>
                <a:pt x="0" y="0"/>
                <a:pt x="41" y="23"/>
                <a:pt x="61" y="23"/>
              </a:cubicBezTo>
              <a:cubicBezTo>
                <a:pt x="81" y="23"/>
                <a:pt x="121" y="0"/>
                <a:pt x="121" y="3"/>
              </a:cubicBezTo>
              <a:cubicBezTo>
                <a:pt x="121" y="6"/>
                <a:pt x="81" y="43"/>
                <a:pt x="61" y="43"/>
              </a:cubicBezTo>
              <a:cubicBezTo>
                <a:pt x="41" y="43"/>
                <a:pt x="0" y="6"/>
                <a:pt x="0" y="3"/>
              </a:cubicBezTo>
              <a:close/>
            </a:path>
          </a:pathLst>
        </a:custGeom>
        <a:noFill/>
        <a:ln w="9525">
          <a:solidFill>
            <a:srgbClr val="000000"/>
          </a:solidFill>
          <a:round/>
          <a:headEnd/>
          <a:tailEnd/>
        </a:ln>
      </xdr:spPr>
    </xdr:sp>
    <xdr:clientData/>
  </xdr:twoCellAnchor>
  <xdr:twoCellAnchor>
    <xdr:from>
      <xdr:col>28</xdr:col>
      <xdr:colOff>0</xdr:colOff>
      <xdr:row>64</xdr:row>
      <xdr:rowOff>154458</xdr:rowOff>
    </xdr:from>
    <xdr:to>
      <xdr:col>28</xdr:col>
      <xdr:colOff>506015</xdr:colOff>
      <xdr:row>66</xdr:row>
      <xdr:rowOff>185209</xdr:rowOff>
    </xdr:to>
    <xdr:sp macro="" textlink="">
      <xdr:nvSpPr>
        <xdr:cNvPr id="145" name="3">
          <a:extLst>
            <a:ext uri="{FF2B5EF4-FFF2-40B4-BE49-F238E27FC236}">
              <a16:creationId xmlns:a16="http://schemas.microsoft.com/office/drawing/2014/main" id="{50FDDFFD-8AC0-4DC4-9CE5-A7F4ED31F49E}"/>
            </a:ext>
          </a:extLst>
        </xdr:cNvPr>
        <xdr:cNvSpPr>
          <a:spLocks noChangeArrowheads="1"/>
        </xdr:cNvSpPr>
      </xdr:nvSpPr>
      <xdr:spPr bwMode="auto">
        <a:xfrm>
          <a:off x="13760450" y="11959108"/>
          <a:ext cx="499665" cy="399051"/>
        </a:xfrm>
        <a:prstGeom prst="triangle">
          <a:avLst>
            <a:gd name="adj" fmla="val 50000"/>
          </a:avLst>
        </a:prstGeom>
        <a:solidFill>
          <a:srgbClr val="00B0F0"/>
        </a:solidFill>
        <a:ln w="9525">
          <a:solidFill>
            <a:srgbClr val="000000"/>
          </a:solidFill>
          <a:miter lim="800000"/>
          <a:headEnd/>
          <a:tailEnd/>
        </a:ln>
      </xdr:spPr>
      <xdr:txBody>
        <a:bodyPr/>
        <a:lstStyle/>
        <a:p>
          <a:endParaRPr lang="en-IN"/>
        </a:p>
      </xdr:txBody>
    </xdr:sp>
    <xdr:clientData/>
  </xdr:twoCellAnchor>
  <xdr:twoCellAnchor>
    <xdr:from>
      <xdr:col>0</xdr:col>
      <xdr:colOff>55363</xdr:colOff>
      <xdr:row>64</xdr:row>
      <xdr:rowOff>172235</xdr:rowOff>
    </xdr:from>
    <xdr:to>
      <xdr:col>2</xdr:col>
      <xdr:colOff>225644</xdr:colOff>
      <xdr:row>65</xdr:row>
      <xdr:rowOff>95856</xdr:rowOff>
    </xdr:to>
    <xdr:sp macro="" textlink="">
      <xdr:nvSpPr>
        <xdr:cNvPr id="146" name="Freeform 10708">
          <a:extLst>
            <a:ext uri="{FF2B5EF4-FFF2-40B4-BE49-F238E27FC236}">
              <a16:creationId xmlns:a16="http://schemas.microsoft.com/office/drawing/2014/main" id="{97D3736E-A20E-4E54-BF14-D1B2260A78B0}"/>
            </a:ext>
          </a:extLst>
        </xdr:cNvPr>
        <xdr:cNvSpPr>
          <a:spLocks/>
        </xdr:cNvSpPr>
      </xdr:nvSpPr>
      <xdr:spPr bwMode="auto">
        <a:xfrm>
          <a:off x="55363" y="11976885"/>
          <a:ext cx="881481" cy="107771"/>
        </a:xfrm>
        <a:custGeom>
          <a:avLst/>
          <a:gdLst>
            <a:gd name="T0" fmla="*/ 0 w 121"/>
            <a:gd name="T1" fmla="*/ 2147483647 h 43"/>
            <a:gd name="T2" fmla="*/ 2147483647 w 121"/>
            <a:gd name="T3" fmla="*/ 2147483647 h 43"/>
            <a:gd name="T4" fmla="*/ 2147483647 w 121"/>
            <a:gd name="T5" fmla="*/ 2147483647 h 43"/>
            <a:gd name="T6" fmla="*/ 2147483647 w 121"/>
            <a:gd name="T7" fmla="*/ 2147483647 h 43"/>
            <a:gd name="T8" fmla="*/ 0 w 121"/>
            <a:gd name="T9" fmla="*/ 2147483647 h 43"/>
            <a:gd name="T10" fmla="*/ 0 60000 65536"/>
            <a:gd name="T11" fmla="*/ 0 60000 65536"/>
            <a:gd name="T12" fmla="*/ 0 60000 65536"/>
            <a:gd name="T13" fmla="*/ 0 60000 65536"/>
            <a:gd name="T14" fmla="*/ 0 60000 65536"/>
            <a:gd name="T15" fmla="*/ 0 w 121"/>
            <a:gd name="T16" fmla="*/ 0 h 43"/>
            <a:gd name="T17" fmla="*/ 121 w 121"/>
            <a:gd name="T18" fmla="*/ 43 h 43"/>
          </a:gdLst>
          <a:ahLst/>
          <a:cxnLst>
            <a:cxn ang="T10">
              <a:pos x="T0" y="T1"/>
            </a:cxn>
            <a:cxn ang="T11">
              <a:pos x="T2" y="T3"/>
            </a:cxn>
            <a:cxn ang="T12">
              <a:pos x="T4" y="T5"/>
            </a:cxn>
            <a:cxn ang="T13">
              <a:pos x="T6" y="T7"/>
            </a:cxn>
            <a:cxn ang="T14">
              <a:pos x="T8" y="T9"/>
            </a:cxn>
          </a:cxnLst>
          <a:rect l="T15" t="T16" r="T17" b="T18"/>
          <a:pathLst>
            <a:path w="121" h="43">
              <a:moveTo>
                <a:pt x="0" y="3"/>
              </a:moveTo>
              <a:cubicBezTo>
                <a:pt x="0" y="0"/>
                <a:pt x="41" y="23"/>
                <a:pt x="61" y="23"/>
              </a:cubicBezTo>
              <a:cubicBezTo>
                <a:pt x="81" y="23"/>
                <a:pt x="121" y="0"/>
                <a:pt x="121" y="3"/>
              </a:cubicBezTo>
              <a:cubicBezTo>
                <a:pt x="121" y="6"/>
                <a:pt x="81" y="43"/>
                <a:pt x="61" y="43"/>
              </a:cubicBezTo>
              <a:cubicBezTo>
                <a:pt x="41" y="43"/>
                <a:pt x="0" y="6"/>
                <a:pt x="0" y="3"/>
              </a:cubicBezTo>
              <a:close/>
            </a:path>
          </a:pathLst>
        </a:custGeom>
        <a:noFill/>
        <a:ln w="9525">
          <a:solidFill>
            <a:srgbClr val="000000"/>
          </a:solidFill>
          <a:round/>
          <a:headEnd/>
          <a:tailEnd/>
        </a:ln>
      </xdr:spPr>
    </xdr:sp>
    <xdr:clientData/>
  </xdr:twoCellAnchor>
  <xdr:twoCellAnchor>
    <xdr:from>
      <xdr:col>6</xdr:col>
      <xdr:colOff>0</xdr:colOff>
      <xdr:row>76</xdr:row>
      <xdr:rowOff>6431</xdr:rowOff>
    </xdr:from>
    <xdr:to>
      <xdr:col>7</xdr:col>
      <xdr:colOff>10995</xdr:colOff>
      <xdr:row>77</xdr:row>
      <xdr:rowOff>168673</xdr:rowOff>
    </xdr:to>
    <xdr:sp macro="" textlink="">
      <xdr:nvSpPr>
        <xdr:cNvPr id="147" name="3">
          <a:extLst>
            <a:ext uri="{FF2B5EF4-FFF2-40B4-BE49-F238E27FC236}">
              <a16:creationId xmlns:a16="http://schemas.microsoft.com/office/drawing/2014/main" id="{DFC5B02C-4323-44C1-AD88-59758834863B}"/>
            </a:ext>
          </a:extLst>
        </xdr:cNvPr>
        <xdr:cNvSpPr>
          <a:spLocks noChangeArrowheads="1"/>
        </xdr:cNvSpPr>
      </xdr:nvSpPr>
      <xdr:spPr bwMode="auto">
        <a:xfrm>
          <a:off x="2686050" y="13906581"/>
          <a:ext cx="512645" cy="346392"/>
        </a:xfrm>
        <a:prstGeom prst="triangle">
          <a:avLst>
            <a:gd name="adj" fmla="val 50000"/>
          </a:avLst>
        </a:prstGeom>
        <a:solidFill>
          <a:srgbClr val="00B0F0"/>
        </a:solidFill>
        <a:ln w="9525">
          <a:solidFill>
            <a:srgbClr val="000000"/>
          </a:solidFill>
          <a:miter lim="800000"/>
          <a:headEnd/>
          <a:tailEnd/>
        </a:ln>
      </xdr:spPr>
      <xdr:txBody>
        <a:bodyPr/>
        <a:lstStyle/>
        <a:p>
          <a:endParaRPr lang="en-IN"/>
        </a:p>
      </xdr:txBody>
    </xdr:sp>
    <xdr:clientData/>
  </xdr:twoCellAnchor>
  <xdr:twoCellAnchor>
    <xdr:from>
      <xdr:col>4</xdr:col>
      <xdr:colOff>5428</xdr:colOff>
      <xdr:row>75</xdr:row>
      <xdr:rowOff>178912</xdr:rowOff>
    </xdr:from>
    <xdr:to>
      <xdr:col>5</xdr:col>
      <xdr:colOff>7585</xdr:colOff>
      <xdr:row>77</xdr:row>
      <xdr:rowOff>183224</xdr:rowOff>
    </xdr:to>
    <xdr:sp macro="" textlink="">
      <xdr:nvSpPr>
        <xdr:cNvPr id="148" name="0/0">
          <a:extLst>
            <a:ext uri="{FF2B5EF4-FFF2-40B4-BE49-F238E27FC236}">
              <a16:creationId xmlns:a16="http://schemas.microsoft.com/office/drawing/2014/main" id="{52C7EE1F-C347-4A0C-ABB4-C50171805C68}"/>
            </a:ext>
          </a:extLst>
        </xdr:cNvPr>
        <xdr:cNvSpPr>
          <a:spLocks noChangeArrowheads="1"/>
        </xdr:cNvSpPr>
      </xdr:nvSpPr>
      <xdr:spPr bwMode="auto">
        <a:xfrm>
          <a:off x="1688178" y="13901262"/>
          <a:ext cx="503807" cy="366262"/>
        </a:xfrm>
        <a:prstGeom prst="triangle">
          <a:avLst>
            <a:gd name="adj" fmla="val 50000"/>
          </a:avLst>
        </a:prstGeom>
        <a:solidFill>
          <a:srgbClr val="00B0F0"/>
        </a:solidFill>
        <a:ln w="9525">
          <a:solidFill>
            <a:srgbClr val="000000"/>
          </a:solidFill>
          <a:miter lim="800000"/>
          <a:headEnd/>
          <a:tailEnd/>
        </a:ln>
      </xdr:spPr>
      <xdr:txBody>
        <a:bodyPr/>
        <a:lstStyle/>
        <a:p>
          <a:endParaRPr lang="en-IN"/>
        </a:p>
      </xdr:txBody>
    </xdr:sp>
    <xdr:clientData/>
  </xdr:twoCellAnchor>
  <xdr:twoCellAnchor>
    <xdr:from>
      <xdr:col>2</xdr:col>
      <xdr:colOff>203835</xdr:colOff>
      <xdr:row>75</xdr:row>
      <xdr:rowOff>176754</xdr:rowOff>
    </xdr:from>
    <xdr:to>
      <xdr:col>4</xdr:col>
      <xdr:colOff>203835</xdr:colOff>
      <xdr:row>76</xdr:row>
      <xdr:rowOff>88468</xdr:rowOff>
    </xdr:to>
    <xdr:sp macro="" textlink="">
      <xdr:nvSpPr>
        <xdr:cNvPr id="149" name="Freeform 10708">
          <a:extLst>
            <a:ext uri="{FF2B5EF4-FFF2-40B4-BE49-F238E27FC236}">
              <a16:creationId xmlns:a16="http://schemas.microsoft.com/office/drawing/2014/main" id="{89EBB1C0-CEE3-4AB4-A9BB-9BB823C4E340}"/>
            </a:ext>
          </a:extLst>
        </xdr:cNvPr>
        <xdr:cNvSpPr>
          <a:spLocks/>
        </xdr:cNvSpPr>
      </xdr:nvSpPr>
      <xdr:spPr bwMode="auto">
        <a:xfrm>
          <a:off x="915035" y="13899104"/>
          <a:ext cx="971550" cy="89514"/>
        </a:xfrm>
        <a:custGeom>
          <a:avLst/>
          <a:gdLst>
            <a:gd name="T0" fmla="*/ 0 w 121"/>
            <a:gd name="T1" fmla="*/ 2147483647 h 43"/>
            <a:gd name="T2" fmla="*/ 2147483647 w 121"/>
            <a:gd name="T3" fmla="*/ 2147483647 h 43"/>
            <a:gd name="T4" fmla="*/ 2147483647 w 121"/>
            <a:gd name="T5" fmla="*/ 2147483647 h 43"/>
            <a:gd name="T6" fmla="*/ 2147483647 w 121"/>
            <a:gd name="T7" fmla="*/ 2147483647 h 43"/>
            <a:gd name="T8" fmla="*/ 0 w 121"/>
            <a:gd name="T9" fmla="*/ 2147483647 h 43"/>
            <a:gd name="T10" fmla="*/ 0 60000 65536"/>
            <a:gd name="T11" fmla="*/ 0 60000 65536"/>
            <a:gd name="T12" fmla="*/ 0 60000 65536"/>
            <a:gd name="T13" fmla="*/ 0 60000 65536"/>
            <a:gd name="T14" fmla="*/ 0 60000 65536"/>
            <a:gd name="T15" fmla="*/ 0 w 121"/>
            <a:gd name="T16" fmla="*/ 0 h 43"/>
            <a:gd name="T17" fmla="*/ 121 w 121"/>
            <a:gd name="T18" fmla="*/ 43 h 43"/>
          </a:gdLst>
          <a:ahLst/>
          <a:cxnLst>
            <a:cxn ang="T10">
              <a:pos x="T0" y="T1"/>
            </a:cxn>
            <a:cxn ang="T11">
              <a:pos x="T2" y="T3"/>
            </a:cxn>
            <a:cxn ang="T12">
              <a:pos x="T4" y="T5"/>
            </a:cxn>
            <a:cxn ang="T13">
              <a:pos x="T6" y="T7"/>
            </a:cxn>
            <a:cxn ang="T14">
              <a:pos x="T8" y="T9"/>
            </a:cxn>
          </a:cxnLst>
          <a:rect l="T15" t="T16" r="T17" b="T18"/>
          <a:pathLst>
            <a:path w="121" h="43">
              <a:moveTo>
                <a:pt x="0" y="3"/>
              </a:moveTo>
              <a:cubicBezTo>
                <a:pt x="0" y="0"/>
                <a:pt x="41" y="23"/>
                <a:pt x="61" y="23"/>
              </a:cubicBezTo>
              <a:cubicBezTo>
                <a:pt x="81" y="23"/>
                <a:pt x="121" y="0"/>
                <a:pt x="121" y="3"/>
              </a:cubicBezTo>
              <a:cubicBezTo>
                <a:pt x="121" y="6"/>
                <a:pt x="81" y="43"/>
                <a:pt x="61" y="43"/>
              </a:cubicBezTo>
              <a:cubicBezTo>
                <a:pt x="41" y="43"/>
                <a:pt x="0" y="6"/>
                <a:pt x="0" y="3"/>
              </a:cubicBezTo>
              <a:close/>
            </a:path>
          </a:pathLst>
        </a:custGeom>
        <a:noFill/>
        <a:ln w="9525">
          <a:solidFill>
            <a:srgbClr val="000000"/>
          </a:solidFill>
          <a:round/>
          <a:headEnd/>
          <a:tailEnd/>
        </a:ln>
      </xdr:spPr>
    </xdr:sp>
    <xdr:clientData/>
  </xdr:twoCellAnchor>
  <xdr:twoCellAnchor>
    <xdr:from>
      <xdr:col>6</xdr:col>
      <xdr:colOff>184023</xdr:colOff>
      <xdr:row>75</xdr:row>
      <xdr:rowOff>176755</xdr:rowOff>
    </xdr:from>
    <xdr:to>
      <xdr:col>8</xdr:col>
      <xdr:colOff>205455</xdr:colOff>
      <xdr:row>76</xdr:row>
      <xdr:rowOff>100375</xdr:rowOff>
    </xdr:to>
    <xdr:sp macro="" textlink="">
      <xdr:nvSpPr>
        <xdr:cNvPr id="150" name="Freeform 10708">
          <a:extLst>
            <a:ext uri="{FF2B5EF4-FFF2-40B4-BE49-F238E27FC236}">
              <a16:creationId xmlns:a16="http://schemas.microsoft.com/office/drawing/2014/main" id="{C22E324A-40FE-4139-866C-FB428E5F4D3B}"/>
            </a:ext>
          </a:extLst>
        </xdr:cNvPr>
        <xdr:cNvSpPr>
          <a:spLocks/>
        </xdr:cNvSpPr>
      </xdr:nvSpPr>
      <xdr:spPr bwMode="auto">
        <a:xfrm>
          <a:off x="2870073" y="13899105"/>
          <a:ext cx="1024732" cy="101420"/>
        </a:xfrm>
        <a:custGeom>
          <a:avLst/>
          <a:gdLst>
            <a:gd name="T0" fmla="*/ 0 w 121"/>
            <a:gd name="T1" fmla="*/ 2147483647 h 43"/>
            <a:gd name="T2" fmla="*/ 2147483647 w 121"/>
            <a:gd name="T3" fmla="*/ 2147483647 h 43"/>
            <a:gd name="T4" fmla="*/ 2147483647 w 121"/>
            <a:gd name="T5" fmla="*/ 2147483647 h 43"/>
            <a:gd name="T6" fmla="*/ 2147483647 w 121"/>
            <a:gd name="T7" fmla="*/ 2147483647 h 43"/>
            <a:gd name="T8" fmla="*/ 0 w 121"/>
            <a:gd name="T9" fmla="*/ 2147483647 h 43"/>
            <a:gd name="T10" fmla="*/ 0 60000 65536"/>
            <a:gd name="T11" fmla="*/ 0 60000 65536"/>
            <a:gd name="T12" fmla="*/ 0 60000 65536"/>
            <a:gd name="T13" fmla="*/ 0 60000 65536"/>
            <a:gd name="T14" fmla="*/ 0 60000 65536"/>
            <a:gd name="T15" fmla="*/ 0 w 121"/>
            <a:gd name="T16" fmla="*/ 0 h 43"/>
            <a:gd name="T17" fmla="*/ 121 w 121"/>
            <a:gd name="T18" fmla="*/ 43 h 43"/>
          </a:gdLst>
          <a:ahLst/>
          <a:cxnLst>
            <a:cxn ang="T10">
              <a:pos x="T0" y="T1"/>
            </a:cxn>
            <a:cxn ang="T11">
              <a:pos x="T2" y="T3"/>
            </a:cxn>
            <a:cxn ang="T12">
              <a:pos x="T4" y="T5"/>
            </a:cxn>
            <a:cxn ang="T13">
              <a:pos x="T6" y="T7"/>
            </a:cxn>
            <a:cxn ang="T14">
              <a:pos x="T8" y="T9"/>
            </a:cxn>
          </a:cxnLst>
          <a:rect l="T15" t="T16" r="T17" b="T18"/>
          <a:pathLst>
            <a:path w="121" h="43">
              <a:moveTo>
                <a:pt x="0" y="3"/>
              </a:moveTo>
              <a:cubicBezTo>
                <a:pt x="0" y="0"/>
                <a:pt x="41" y="23"/>
                <a:pt x="61" y="23"/>
              </a:cubicBezTo>
              <a:cubicBezTo>
                <a:pt x="81" y="23"/>
                <a:pt x="121" y="0"/>
                <a:pt x="121" y="3"/>
              </a:cubicBezTo>
              <a:cubicBezTo>
                <a:pt x="121" y="6"/>
                <a:pt x="81" y="43"/>
                <a:pt x="61" y="43"/>
              </a:cubicBezTo>
              <a:cubicBezTo>
                <a:pt x="41" y="43"/>
                <a:pt x="0" y="6"/>
                <a:pt x="0" y="3"/>
              </a:cubicBezTo>
              <a:close/>
            </a:path>
          </a:pathLst>
        </a:custGeom>
        <a:noFill/>
        <a:ln w="9525">
          <a:solidFill>
            <a:srgbClr val="000000"/>
          </a:solidFill>
          <a:round/>
          <a:headEnd/>
          <a:tailEnd/>
        </a:ln>
      </xdr:spPr>
    </xdr:sp>
    <xdr:clientData/>
  </xdr:twoCellAnchor>
  <xdr:twoCellAnchor>
    <xdr:from>
      <xdr:col>2</xdr:col>
      <xdr:colOff>4038</xdr:colOff>
      <xdr:row>75</xdr:row>
      <xdr:rowOff>178286</xdr:rowOff>
    </xdr:from>
    <xdr:to>
      <xdr:col>3</xdr:col>
      <xdr:colOff>6194</xdr:colOff>
      <xdr:row>77</xdr:row>
      <xdr:rowOff>182042</xdr:rowOff>
    </xdr:to>
    <xdr:sp macro="" textlink="">
      <xdr:nvSpPr>
        <xdr:cNvPr id="151" name="0/0">
          <a:extLst>
            <a:ext uri="{FF2B5EF4-FFF2-40B4-BE49-F238E27FC236}">
              <a16:creationId xmlns:a16="http://schemas.microsoft.com/office/drawing/2014/main" id="{AECFA78E-A1E7-4976-91F0-9AB92EE0DD3B}"/>
            </a:ext>
          </a:extLst>
        </xdr:cNvPr>
        <xdr:cNvSpPr>
          <a:spLocks noChangeArrowheads="1"/>
        </xdr:cNvSpPr>
      </xdr:nvSpPr>
      <xdr:spPr bwMode="auto">
        <a:xfrm>
          <a:off x="715238" y="13900636"/>
          <a:ext cx="472056" cy="365706"/>
        </a:xfrm>
        <a:prstGeom prst="triangle">
          <a:avLst>
            <a:gd name="adj" fmla="val 50000"/>
          </a:avLst>
        </a:prstGeom>
        <a:noFill/>
        <a:ln w="9525">
          <a:solidFill>
            <a:srgbClr val="000000"/>
          </a:solidFill>
          <a:miter lim="800000"/>
          <a:headEnd/>
          <a:tailEnd/>
        </a:ln>
      </xdr:spPr>
      <xdr:txBody>
        <a:bodyPr/>
        <a:lstStyle/>
        <a:p>
          <a:endParaRPr lang="en-IN"/>
        </a:p>
      </xdr:txBody>
    </xdr:sp>
    <xdr:clientData/>
  </xdr:twoCellAnchor>
  <xdr:twoCellAnchor>
    <xdr:from>
      <xdr:col>4</xdr:col>
      <xdr:colOff>205993</xdr:colOff>
      <xdr:row>75</xdr:row>
      <xdr:rowOff>176755</xdr:rowOff>
    </xdr:from>
    <xdr:to>
      <xdr:col>6</xdr:col>
      <xdr:colOff>205993</xdr:colOff>
      <xdr:row>76</xdr:row>
      <xdr:rowOff>88469</xdr:rowOff>
    </xdr:to>
    <xdr:sp macro="" textlink="">
      <xdr:nvSpPr>
        <xdr:cNvPr id="152" name="Freeform 10708">
          <a:extLst>
            <a:ext uri="{FF2B5EF4-FFF2-40B4-BE49-F238E27FC236}">
              <a16:creationId xmlns:a16="http://schemas.microsoft.com/office/drawing/2014/main" id="{A2E18971-D093-4117-9FC3-554EB8554DCE}"/>
            </a:ext>
          </a:extLst>
        </xdr:cNvPr>
        <xdr:cNvSpPr>
          <a:spLocks/>
        </xdr:cNvSpPr>
      </xdr:nvSpPr>
      <xdr:spPr bwMode="auto">
        <a:xfrm>
          <a:off x="1888743" y="13899105"/>
          <a:ext cx="1003300" cy="89514"/>
        </a:xfrm>
        <a:custGeom>
          <a:avLst/>
          <a:gdLst>
            <a:gd name="T0" fmla="*/ 0 w 121"/>
            <a:gd name="T1" fmla="*/ 2147483647 h 43"/>
            <a:gd name="T2" fmla="*/ 2147483647 w 121"/>
            <a:gd name="T3" fmla="*/ 2147483647 h 43"/>
            <a:gd name="T4" fmla="*/ 2147483647 w 121"/>
            <a:gd name="T5" fmla="*/ 2147483647 h 43"/>
            <a:gd name="T6" fmla="*/ 2147483647 w 121"/>
            <a:gd name="T7" fmla="*/ 2147483647 h 43"/>
            <a:gd name="T8" fmla="*/ 0 w 121"/>
            <a:gd name="T9" fmla="*/ 2147483647 h 43"/>
            <a:gd name="T10" fmla="*/ 0 60000 65536"/>
            <a:gd name="T11" fmla="*/ 0 60000 65536"/>
            <a:gd name="T12" fmla="*/ 0 60000 65536"/>
            <a:gd name="T13" fmla="*/ 0 60000 65536"/>
            <a:gd name="T14" fmla="*/ 0 60000 65536"/>
            <a:gd name="T15" fmla="*/ 0 w 121"/>
            <a:gd name="T16" fmla="*/ 0 h 43"/>
            <a:gd name="T17" fmla="*/ 121 w 121"/>
            <a:gd name="T18" fmla="*/ 43 h 43"/>
          </a:gdLst>
          <a:ahLst/>
          <a:cxnLst>
            <a:cxn ang="T10">
              <a:pos x="T0" y="T1"/>
            </a:cxn>
            <a:cxn ang="T11">
              <a:pos x="T2" y="T3"/>
            </a:cxn>
            <a:cxn ang="T12">
              <a:pos x="T4" y="T5"/>
            </a:cxn>
            <a:cxn ang="T13">
              <a:pos x="T6" y="T7"/>
            </a:cxn>
            <a:cxn ang="T14">
              <a:pos x="T8" y="T9"/>
            </a:cxn>
          </a:cxnLst>
          <a:rect l="T15" t="T16" r="T17" b="T18"/>
          <a:pathLst>
            <a:path w="121" h="43">
              <a:moveTo>
                <a:pt x="0" y="3"/>
              </a:moveTo>
              <a:cubicBezTo>
                <a:pt x="0" y="0"/>
                <a:pt x="41" y="23"/>
                <a:pt x="61" y="23"/>
              </a:cubicBezTo>
              <a:cubicBezTo>
                <a:pt x="81" y="23"/>
                <a:pt x="121" y="0"/>
                <a:pt x="121" y="3"/>
              </a:cubicBezTo>
              <a:cubicBezTo>
                <a:pt x="121" y="6"/>
                <a:pt x="81" y="43"/>
                <a:pt x="61" y="43"/>
              </a:cubicBezTo>
              <a:cubicBezTo>
                <a:pt x="41" y="43"/>
                <a:pt x="0" y="6"/>
                <a:pt x="0" y="3"/>
              </a:cubicBezTo>
              <a:close/>
            </a:path>
          </a:pathLst>
        </a:custGeom>
        <a:noFill/>
        <a:ln w="9525">
          <a:solidFill>
            <a:srgbClr val="000000"/>
          </a:solidFill>
          <a:round/>
          <a:headEnd/>
          <a:tailEnd/>
        </a:ln>
      </xdr:spPr>
    </xdr:sp>
    <xdr:clientData/>
  </xdr:twoCellAnchor>
  <xdr:twoCellAnchor>
    <xdr:from>
      <xdr:col>9</xdr:col>
      <xdr:colOff>496094</xdr:colOff>
      <xdr:row>76</xdr:row>
      <xdr:rowOff>2922</xdr:rowOff>
    </xdr:from>
    <xdr:to>
      <xdr:col>11</xdr:col>
      <xdr:colOff>7262</xdr:colOff>
      <xdr:row>77</xdr:row>
      <xdr:rowOff>178593</xdr:rowOff>
    </xdr:to>
    <xdr:sp macro="" textlink="">
      <xdr:nvSpPr>
        <xdr:cNvPr id="153" name="3">
          <a:extLst>
            <a:ext uri="{FF2B5EF4-FFF2-40B4-BE49-F238E27FC236}">
              <a16:creationId xmlns:a16="http://schemas.microsoft.com/office/drawing/2014/main" id="{F51F0FB5-F4F8-4C51-8292-7A10D4D727FB}"/>
            </a:ext>
          </a:extLst>
        </xdr:cNvPr>
        <xdr:cNvSpPr>
          <a:spLocks noChangeArrowheads="1"/>
        </xdr:cNvSpPr>
      </xdr:nvSpPr>
      <xdr:spPr bwMode="auto">
        <a:xfrm>
          <a:off x="4687094" y="13903072"/>
          <a:ext cx="514468" cy="359821"/>
        </a:xfrm>
        <a:prstGeom prst="triangle">
          <a:avLst>
            <a:gd name="adj" fmla="val 50000"/>
          </a:avLst>
        </a:prstGeom>
        <a:solidFill>
          <a:srgbClr val="00B0F0"/>
        </a:solidFill>
        <a:ln w="9525">
          <a:solidFill>
            <a:srgbClr val="000000"/>
          </a:solidFill>
          <a:miter lim="800000"/>
          <a:headEnd/>
          <a:tailEnd/>
        </a:ln>
      </xdr:spPr>
      <xdr:txBody>
        <a:bodyPr/>
        <a:lstStyle/>
        <a:p>
          <a:endParaRPr lang="en-IN"/>
        </a:p>
      </xdr:txBody>
    </xdr:sp>
    <xdr:clientData/>
  </xdr:twoCellAnchor>
  <xdr:twoCellAnchor>
    <xdr:from>
      <xdr:col>8</xdr:col>
      <xdr:colOff>837</xdr:colOff>
      <xdr:row>75</xdr:row>
      <xdr:rowOff>170713</xdr:rowOff>
    </xdr:from>
    <xdr:to>
      <xdr:col>9</xdr:col>
      <xdr:colOff>5244</xdr:colOff>
      <xdr:row>77</xdr:row>
      <xdr:rowOff>176150</xdr:rowOff>
    </xdr:to>
    <xdr:sp macro="" textlink="">
      <xdr:nvSpPr>
        <xdr:cNvPr id="154" name="0/0">
          <a:extLst>
            <a:ext uri="{FF2B5EF4-FFF2-40B4-BE49-F238E27FC236}">
              <a16:creationId xmlns:a16="http://schemas.microsoft.com/office/drawing/2014/main" id="{0C35F558-E4B7-4C96-A3FD-F64AE156F045}"/>
            </a:ext>
          </a:extLst>
        </xdr:cNvPr>
        <xdr:cNvSpPr>
          <a:spLocks noChangeArrowheads="1"/>
        </xdr:cNvSpPr>
      </xdr:nvSpPr>
      <xdr:spPr bwMode="auto">
        <a:xfrm>
          <a:off x="3690187" y="13899413"/>
          <a:ext cx="506057" cy="361037"/>
        </a:xfrm>
        <a:prstGeom prst="triangle">
          <a:avLst>
            <a:gd name="adj" fmla="val 50000"/>
          </a:avLst>
        </a:prstGeom>
        <a:solidFill>
          <a:srgbClr val="00B0F0"/>
        </a:solidFill>
        <a:ln w="9525">
          <a:solidFill>
            <a:srgbClr val="000000"/>
          </a:solidFill>
          <a:miter lim="800000"/>
          <a:headEnd/>
          <a:tailEnd/>
        </a:ln>
      </xdr:spPr>
      <xdr:txBody>
        <a:bodyPr/>
        <a:lstStyle/>
        <a:p>
          <a:endParaRPr lang="en-IN"/>
        </a:p>
      </xdr:txBody>
    </xdr:sp>
    <xdr:clientData/>
  </xdr:twoCellAnchor>
  <xdr:twoCellAnchor>
    <xdr:from>
      <xdr:col>10</xdr:col>
      <xdr:colOff>177024</xdr:colOff>
      <xdr:row>75</xdr:row>
      <xdr:rowOff>165773</xdr:rowOff>
    </xdr:from>
    <xdr:to>
      <xdr:col>12</xdr:col>
      <xdr:colOff>265967</xdr:colOff>
      <xdr:row>76</xdr:row>
      <xdr:rowOff>90518</xdr:rowOff>
    </xdr:to>
    <xdr:sp macro="" textlink="">
      <xdr:nvSpPr>
        <xdr:cNvPr id="155" name="Freeform 10708">
          <a:extLst>
            <a:ext uri="{FF2B5EF4-FFF2-40B4-BE49-F238E27FC236}">
              <a16:creationId xmlns:a16="http://schemas.microsoft.com/office/drawing/2014/main" id="{95A2971A-5B48-4D7D-AEA4-D2EC9A5EEF82}"/>
            </a:ext>
          </a:extLst>
        </xdr:cNvPr>
        <xdr:cNvSpPr>
          <a:spLocks/>
        </xdr:cNvSpPr>
      </xdr:nvSpPr>
      <xdr:spPr bwMode="auto">
        <a:xfrm>
          <a:off x="4869674" y="13900823"/>
          <a:ext cx="1092243" cy="89845"/>
        </a:xfrm>
        <a:custGeom>
          <a:avLst/>
          <a:gdLst>
            <a:gd name="T0" fmla="*/ 0 w 121"/>
            <a:gd name="T1" fmla="*/ 2147483647 h 43"/>
            <a:gd name="T2" fmla="*/ 2147483647 w 121"/>
            <a:gd name="T3" fmla="*/ 2147483647 h 43"/>
            <a:gd name="T4" fmla="*/ 2147483647 w 121"/>
            <a:gd name="T5" fmla="*/ 2147483647 h 43"/>
            <a:gd name="T6" fmla="*/ 2147483647 w 121"/>
            <a:gd name="T7" fmla="*/ 2147483647 h 43"/>
            <a:gd name="T8" fmla="*/ 0 w 121"/>
            <a:gd name="T9" fmla="*/ 2147483647 h 43"/>
            <a:gd name="T10" fmla="*/ 0 60000 65536"/>
            <a:gd name="T11" fmla="*/ 0 60000 65536"/>
            <a:gd name="T12" fmla="*/ 0 60000 65536"/>
            <a:gd name="T13" fmla="*/ 0 60000 65536"/>
            <a:gd name="T14" fmla="*/ 0 60000 65536"/>
            <a:gd name="T15" fmla="*/ 0 w 121"/>
            <a:gd name="T16" fmla="*/ 0 h 43"/>
            <a:gd name="T17" fmla="*/ 121 w 121"/>
            <a:gd name="T18" fmla="*/ 43 h 43"/>
          </a:gdLst>
          <a:ahLst/>
          <a:cxnLst>
            <a:cxn ang="T10">
              <a:pos x="T0" y="T1"/>
            </a:cxn>
            <a:cxn ang="T11">
              <a:pos x="T2" y="T3"/>
            </a:cxn>
            <a:cxn ang="T12">
              <a:pos x="T4" y="T5"/>
            </a:cxn>
            <a:cxn ang="T13">
              <a:pos x="T6" y="T7"/>
            </a:cxn>
            <a:cxn ang="T14">
              <a:pos x="T8" y="T9"/>
            </a:cxn>
          </a:cxnLst>
          <a:rect l="T15" t="T16" r="T17" b="T18"/>
          <a:pathLst>
            <a:path w="121" h="43">
              <a:moveTo>
                <a:pt x="0" y="3"/>
              </a:moveTo>
              <a:cubicBezTo>
                <a:pt x="0" y="0"/>
                <a:pt x="41" y="23"/>
                <a:pt x="61" y="23"/>
              </a:cubicBezTo>
              <a:cubicBezTo>
                <a:pt x="81" y="23"/>
                <a:pt x="121" y="0"/>
                <a:pt x="121" y="3"/>
              </a:cubicBezTo>
              <a:cubicBezTo>
                <a:pt x="121" y="6"/>
                <a:pt x="81" y="43"/>
                <a:pt x="61" y="43"/>
              </a:cubicBezTo>
              <a:cubicBezTo>
                <a:pt x="41" y="43"/>
                <a:pt x="0" y="6"/>
                <a:pt x="0" y="3"/>
              </a:cubicBezTo>
              <a:close/>
            </a:path>
          </a:pathLst>
        </a:custGeom>
        <a:noFill/>
        <a:ln w="9525">
          <a:solidFill>
            <a:srgbClr val="000000"/>
          </a:solidFill>
          <a:round/>
          <a:headEnd/>
          <a:tailEnd/>
        </a:ln>
      </xdr:spPr>
    </xdr:sp>
    <xdr:clientData/>
  </xdr:twoCellAnchor>
  <xdr:twoCellAnchor>
    <xdr:from>
      <xdr:col>8</xdr:col>
      <xdr:colOff>191493</xdr:colOff>
      <xdr:row>75</xdr:row>
      <xdr:rowOff>165773</xdr:rowOff>
    </xdr:from>
    <xdr:to>
      <xdr:col>10</xdr:col>
      <xdr:colOff>198994</xdr:colOff>
      <xdr:row>76</xdr:row>
      <xdr:rowOff>78612</xdr:rowOff>
    </xdr:to>
    <xdr:sp macro="" textlink="">
      <xdr:nvSpPr>
        <xdr:cNvPr id="156" name="Freeform 10708">
          <a:extLst>
            <a:ext uri="{FF2B5EF4-FFF2-40B4-BE49-F238E27FC236}">
              <a16:creationId xmlns:a16="http://schemas.microsoft.com/office/drawing/2014/main" id="{6B2919E7-8BE2-487D-8A1F-8D3E0869792C}"/>
            </a:ext>
          </a:extLst>
        </xdr:cNvPr>
        <xdr:cNvSpPr>
          <a:spLocks/>
        </xdr:cNvSpPr>
      </xdr:nvSpPr>
      <xdr:spPr bwMode="auto">
        <a:xfrm>
          <a:off x="3880843" y="13900823"/>
          <a:ext cx="1010801" cy="77939"/>
        </a:xfrm>
        <a:custGeom>
          <a:avLst/>
          <a:gdLst>
            <a:gd name="T0" fmla="*/ 0 w 121"/>
            <a:gd name="T1" fmla="*/ 2147483647 h 43"/>
            <a:gd name="T2" fmla="*/ 2147483647 w 121"/>
            <a:gd name="T3" fmla="*/ 2147483647 h 43"/>
            <a:gd name="T4" fmla="*/ 2147483647 w 121"/>
            <a:gd name="T5" fmla="*/ 2147483647 h 43"/>
            <a:gd name="T6" fmla="*/ 2147483647 w 121"/>
            <a:gd name="T7" fmla="*/ 2147483647 h 43"/>
            <a:gd name="T8" fmla="*/ 0 w 121"/>
            <a:gd name="T9" fmla="*/ 2147483647 h 43"/>
            <a:gd name="T10" fmla="*/ 0 60000 65536"/>
            <a:gd name="T11" fmla="*/ 0 60000 65536"/>
            <a:gd name="T12" fmla="*/ 0 60000 65536"/>
            <a:gd name="T13" fmla="*/ 0 60000 65536"/>
            <a:gd name="T14" fmla="*/ 0 60000 65536"/>
            <a:gd name="T15" fmla="*/ 0 w 121"/>
            <a:gd name="T16" fmla="*/ 0 h 43"/>
            <a:gd name="T17" fmla="*/ 121 w 121"/>
            <a:gd name="T18" fmla="*/ 43 h 43"/>
          </a:gdLst>
          <a:ahLst/>
          <a:cxnLst>
            <a:cxn ang="T10">
              <a:pos x="T0" y="T1"/>
            </a:cxn>
            <a:cxn ang="T11">
              <a:pos x="T2" y="T3"/>
            </a:cxn>
            <a:cxn ang="T12">
              <a:pos x="T4" y="T5"/>
            </a:cxn>
            <a:cxn ang="T13">
              <a:pos x="T6" y="T7"/>
            </a:cxn>
            <a:cxn ang="T14">
              <a:pos x="T8" y="T9"/>
            </a:cxn>
          </a:cxnLst>
          <a:rect l="T15" t="T16" r="T17" b="T18"/>
          <a:pathLst>
            <a:path w="121" h="43">
              <a:moveTo>
                <a:pt x="0" y="3"/>
              </a:moveTo>
              <a:cubicBezTo>
                <a:pt x="0" y="0"/>
                <a:pt x="41" y="23"/>
                <a:pt x="61" y="23"/>
              </a:cubicBezTo>
              <a:cubicBezTo>
                <a:pt x="81" y="23"/>
                <a:pt x="121" y="0"/>
                <a:pt x="121" y="3"/>
              </a:cubicBezTo>
              <a:cubicBezTo>
                <a:pt x="121" y="6"/>
                <a:pt x="81" y="43"/>
                <a:pt x="61" y="43"/>
              </a:cubicBezTo>
              <a:cubicBezTo>
                <a:pt x="41" y="43"/>
                <a:pt x="0" y="6"/>
                <a:pt x="0" y="3"/>
              </a:cubicBezTo>
              <a:close/>
            </a:path>
          </a:pathLst>
        </a:custGeom>
        <a:noFill/>
        <a:ln w="9525">
          <a:solidFill>
            <a:srgbClr val="000000"/>
          </a:solidFill>
          <a:round/>
          <a:headEnd/>
          <a:tailEnd/>
        </a:ln>
      </xdr:spPr>
    </xdr:sp>
    <xdr:clientData/>
  </xdr:twoCellAnchor>
  <xdr:twoCellAnchor>
    <xdr:from>
      <xdr:col>13</xdr:col>
      <xdr:colOff>486171</xdr:colOff>
      <xdr:row>76</xdr:row>
      <xdr:rowOff>589</xdr:rowOff>
    </xdr:from>
    <xdr:to>
      <xdr:col>15</xdr:col>
      <xdr:colOff>9922</xdr:colOff>
      <xdr:row>78</xdr:row>
      <xdr:rowOff>20935</xdr:rowOff>
    </xdr:to>
    <xdr:sp macro="" textlink="">
      <xdr:nvSpPr>
        <xdr:cNvPr id="157" name="3">
          <a:extLst>
            <a:ext uri="{FF2B5EF4-FFF2-40B4-BE49-F238E27FC236}">
              <a16:creationId xmlns:a16="http://schemas.microsoft.com/office/drawing/2014/main" id="{88177B2D-52D4-488B-A831-7851702B9C6C}"/>
            </a:ext>
          </a:extLst>
        </xdr:cNvPr>
        <xdr:cNvSpPr>
          <a:spLocks noChangeArrowheads="1"/>
        </xdr:cNvSpPr>
      </xdr:nvSpPr>
      <xdr:spPr bwMode="auto">
        <a:xfrm>
          <a:off x="6683771" y="13900739"/>
          <a:ext cx="527051" cy="394996"/>
        </a:xfrm>
        <a:prstGeom prst="triangle">
          <a:avLst>
            <a:gd name="adj" fmla="val 50000"/>
          </a:avLst>
        </a:prstGeom>
        <a:solidFill>
          <a:srgbClr val="00B0F0"/>
        </a:solidFill>
        <a:ln w="9525">
          <a:solidFill>
            <a:srgbClr val="000000"/>
          </a:solidFill>
          <a:miter lim="800000"/>
          <a:headEnd/>
          <a:tailEnd/>
        </a:ln>
      </xdr:spPr>
      <xdr:txBody>
        <a:bodyPr/>
        <a:lstStyle/>
        <a:p>
          <a:endParaRPr lang="en-IN"/>
        </a:p>
      </xdr:txBody>
    </xdr:sp>
    <xdr:clientData/>
  </xdr:twoCellAnchor>
  <xdr:twoCellAnchor>
    <xdr:from>
      <xdr:col>12</xdr:col>
      <xdr:colOff>6930</xdr:colOff>
      <xdr:row>75</xdr:row>
      <xdr:rowOff>170284</xdr:rowOff>
    </xdr:from>
    <xdr:to>
      <xdr:col>13</xdr:col>
      <xdr:colOff>6462</xdr:colOff>
      <xdr:row>77</xdr:row>
      <xdr:rowOff>175721</xdr:rowOff>
    </xdr:to>
    <xdr:sp macro="" textlink="">
      <xdr:nvSpPr>
        <xdr:cNvPr id="158" name="0/0">
          <a:extLst>
            <a:ext uri="{FF2B5EF4-FFF2-40B4-BE49-F238E27FC236}">
              <a16:creationId xmlns:a16="http://schemas.microsoft.com/office/drawing/2014/main" id="{9B167D3F-1043-4851-84A3-C5423996F68E}"/>
            </a:ext>
          </a:extLst>
        </xdr:cNvPr>
        <xdr:cNvSpPr>
          <a:spLocks noChangeArrowheads="1"/>
        </xdr:cNvSpPr>
      </xdr:nvSpPr>
      <xdr:spPr bwMode="auto">
        <a:xfrm>
          <a:off x="5702880" y="13898984"/>
          <a:ext cx="501182" cy="361037"/>
        </a:xfrm>
        <a:prstGeom prst="triangle">
          <a:avLst>
            <a:gd name="adj" fmla="val 50000"/>
          </a:avLst>
        </a:prstGeom>
        <a:solidFill>
          <a:srgbClr val="00B0F0"/>
        </a:solidFill>
        <a:ln w="9525">
          <a:solidFill>
            <a:srgbClr val="000000"/>
          </a:solidFill>
          <a:miter lim="800000"/>
          <a:headEnd/>
          <a:tailEnd/>
        </a:ln>
      </xdr:spPr>
      <xdr:txBody>
        <a:bodyPr/>
        <a:lstStyle/>
        <a:p>
          <a:endParaRPr lang="en-IN"/>
        </a:p>
      </xdr:txBody>
    </xdr:sp>
    <xdr:clientData/>
  </xdr:twoCellAnchor>
  <xdr:twoCellAnchor>
    <xdr:from>
      <xdr:col>14</xdr:col>
      <xdr:colOff>174648</xdr:colOff>
      <xdr:row>75</xdr:row>
      <xdr:rowOff>176755</xdr:rowOff>
    </xdr:from>
    <xdr:to>
      <xdr:col>16</xdr:col>
      <xdr:colOff>191871</xdr:colOff>
      <xdr:row>76</xdr:row>
      <xdr:rowOff>92872</xdr:rowOff>
    </xdr:to>
    <xdr:sp macro="" textlink="">
      <xdr:nvSpPr>
        <xdr:cNvPr id="159" name="Freeform 10708">
          <a:extLst>
            <a:ext uri="{FF2B5EF4-FFF2-40B4-BE49-F238E27FC236}">
              <a16:creationId xmlns:a16="http://schemas.microsoft.com/office/drawing/2014/main" id="{8F597E6D-1766-4038-A2AC-364947366DB6}"/>
            </a:ext>
          </a:extLst>
        </xdr:cNvPr>
        <xdr:cNvSpPr>
          <a:spLocks/>
        </xdr:cNvSpPr>
      </xdr:nvSpPr>
      <xdr:spPr bwMode="auto">
        <a:xfrm>
          <a:off x="6873898" y="13899105"/>
          <a:ext cx="1020523" cy="93917"/>
        </a:xfrm>
        <a:custGeom>
          <a:avLst/>
          <a:gdLst>
            <a:gd name="T0" fmla="*/ 0 w 121"/>
            <a:gd name="T1" fmla="*/ 2147483647 h 43"/>
            <a:gd name="T2" fmla="*/ 2147483647 w 121"/>
            <a:gd name="T3" fmla="*/ 2147483647 h 43"/>
            <a:gd name="T4" fmla="*/ 2147483647 w 121"/>
            <a:gd name="T5" fmla="*/ 2147483647 h 43"/>
            <a:gd name="T6" fmla="*/ 2147483647 w 121"/>
            <a:gd name="T7" fmla="*/ 2147483647 h 43"/>
            <a:gd name="T8" fmla="*/ 0 w 121"/>
            <a:gd name="T9" fmla="*/ 2147483647 h 43"/>
            <a:gd name="T10" fmla="*/ 0 60000 65536"/>
            <a:gd name="T11" fmla="*/ 0 60000 65536"/>
            <a:gd name="T12" fmla="*/ 0 60000 65536"/>
            <a:gd name="T13" fmla="*/ 0 60000 65536"/>
            <a:gd name="T14" fmla="*/ 0 60000 65536"/>
            <a:gd name="T15" fmla="*/ 0 w 121"/>
            <a:gd name="T16" fmla="*/ 0 h 43"/>
            <a:gd name="T17" fmla="*/ 121 w 121"/>
            <a:gd name="T18" fmla="*/ 43 h 43"/>
          </a:gdLst>
          <a:ahLst/>
          <a:cxnLst>
            <a:cxn ang="T10">
              <a:pos x="T0" y="T1"/>
            </a:cxn>
            <a:cxn ang="T11">
              <a:pos x="T2" y="T3"/>
            </a:cxn>
            <a:cxn ang="T12">
              <a:pos x="T4" y="T5"/>
            </a:cxn>
            <a:cxn ang="T13">
              <a:pos x="T6" y="T7"/>
            </a:cxn>
            <a:cxn ang="T14">
              <a:pos x="T8" y="T9"/>
            </a:cxn>
          </a:cxnLst>
          <a:rect l="T15" t="T16" r="T17" b="T18"/>
          <a:pathLst>
            <a:path w="121" h="43">
              <a:moveTo>
                <a:pt x="0" y="3"/>
              </a:moveTo>
              <a:cubicBezTo>
                <a:pt x="0" y="0"/>
                <a:pt x="41" y="23"/>
                <a:pt x="61" y="23"/>
              </a:cubicBezTo>
              <a:cubicBezTo>
                <a:pt x="81" y="23"/>
                <a:pt x="121" y="0"/>
                <a:pt x="121" y="3"/>
              </a:cubicBezTo>
              <a:cubicBezTo>
                <a:pt x="121" y="6"/>
                <a:pt x="81" y="43"/>
                <a:pt x="61" y="43"/>
              </a:cubicBezTo>
              <a:cubicBezTo>
                <a:pt x="41" y="43"/>
                <a:pt x="0" y="6"/>
                <a:pt x="0" y="3"/>
              </a:cubicBezTo>
              <a:close/>
            </a:path>
          </a:pathLst>
        </a:custGeom>
        <a:noFill/>
        <a:ln w="9525">
          <a:solidFill>
            <a:srgbClr val="000000"/>
          </a:solidFill>
          <a:round/>
          <a:headEnd/>
          <a:tailEnd/>
        </a:ln>
      </xdr:spPr>
    </xdr:sp>
    <xdr:clientData/>
  </xdr:twoCellAnchor>
  <xdr:twoCellAnchor>
    <xdr:from>
      <xdr:col>12</xdr:col>
      <xdr:colOff>204120</xdr:colOff>
      <xdr:row>75</xdr:row>
      <xdr:rowOff>168127</xdr:rowOff>
    </xdr:from>
    <xdr:to>
      <xdr:col>14</xdr:col>
      <xdr:colOff>196618</xdr:colOff>
      <xdr:row>76</xdr:row>
      <xdr:rowOff>80966</xdr:rowOff>
    </xdr:to>
    <xdr:sp macro="" textlink="">
      <xdr:nvSpPr>
        <xdr:cNvPr id="160" name="Freeform 10708">
          <a:extLst>
            <a:ext uri="{FF2B5EF4-FFF2-40B4-BE49-F238E27FC236}">
              <a16:creationId xmlns:a16="http://schemas.microsoft.com/office/drawing/2014/main" id="{7E9894AC-5799-4C31-A404-5C38700107A2}"/>
            </a:ext>
          </a:extLst>
        </xdr:cNvPr>
        <xdr:cNvSpPr>
          <a:spLocks/>
        </xdr:cNvSpPr>
      </xdr:nvSpPr>
      <xdr:spPr bwMode="auto">
        <a:xfrm>
          <a:off x="5900070" y="13903177"/>
          <a:ext cx="995798" cy="77939"/>
        </a:xfrm>
        <a:custGeom>
          <a:avLst/>
          <a:gdLst>
            <a:gd name="T0" fmla="*/ 0 w 121"/>
            <a:gd name="T1" fmla="*/ 2147483647 h 43"/>
            <a:gd name="T2" fmla="*/ 2147483647 w 121"/>
            <a:gd name="T3" fmla="*/ 2147483647 h 43"/>
            <a:gd name="T4" fmla="*/ 2147483647 w 121"/>
            <a:gd name="T5" fmla="*/ 2147483647 h 43"/>
            <a:gd name="T6" fmla="*/ 2147483647 w 121"/>
            <a:gd name="T7" fmla="*/ 2147483647 h 43"/>
            <a:gd name="T8" fmla="*/ 0 w 121"/>
            <a:gd name="T9" fmla="*/ 2147483647 h 43"/>
            <a:gd name="T10" fmla="*/ 0 60000 65536"/>
            <a:gd name="T11" fmla="*/ 0 60000 65536"/>
            <a:gd name="T12" fmla="*/ 0 60000 65536"/>
            <a:gd name="T13" fmla="*/ 0 60000 65536"/>
            <a:gd name="T14" fmla="*/ 0 60000 65536"/>
            <a:gd name="T15" fmla="*/ 0 w 121"/>
            <a:gd name="T16" fmla="*/ 0 h 43"/>
            <a:gd name="T17" fmla="*/ 121 w 121"/>
            <a:gd name="T18" fmla="*/ 43 h 43"/>
          </a:gdLst>
          <a:ahLst/>
          <a:cxnLst>
            <a:cxn ang="T10">
              <a:pos x="T0" y="T1"/>
            </a:cxn>
            <a:cxn ang="T11">
              <a:pos x="T2" y="T3"/>
            </a:cxn>
            <a:cxn ang="T12">
              <a:pos x="T4" y="T5"/>
            </a:cxn>
            <a:cxn ang="T13">
              <a:pos x="T6" y="T7"/>
            </a:cxn>
            <a:cxn ang="T14">
              <a:pos x="T8" y="T9"/>
            </a:cxn>
          </a:cxnLst>
          <a:rect l="T15" t="T16" r="T17" b="T18"/>
          <a:pathLst>
            <a:path w="121" h="43">
              <a:moveTo>
                <a:pt x="0" y="3"/>
              </a:moveTo>
              <a:cubicBezTo>
                <a:pt x="0" y="0"/>
                <a:pt x="41" y="23"/>
                <a:pt x="61" y="23"/>
              </a:cubicBezTo>
              <a:cubicBezTo>
                <a:pt x="81" y="23"/>
                <a:pt x="121" y="0"/>
                <a:pt x="121" y="3"/>
              </a:cubicBezTo>
              <a:cubicBezTo>
                <a:pt x="121" y="6"/>
                <a:pt x="81" y="43"/>
                <a:pt x="61" y="43"/>
              </a:cubicBezTo>
              <a:cubicBezTo>
                <a:pt x="41" y="43"/>
                <a:pt x="0" y="6"/>
                <a:pt x="0" y="3"/>
              </a:cubicBezTo>
              <a:close/>
            </a:path>
          </a:pathLst>
        </a:custGeom>
        <a:noFill/>
        <a:ln w="9525">
          <a:solidFill>
            <a:srgbClr val="000000"/>
          </a:solidFill>
          <a:round/>
          <a:headEnd/>
          <a:tailEnd/>
        </a:ln>
      </xdr:spPr>
    </xdr:sp>
    <xdr:clientData/>
  </xdr:twoCellAnchor>
  <xdr:twoCellAnchor>
    <xdr:from>
      <xdr:col>18</xdr:col>
      <xdr:colOff>1395</xdr:colOff>
      <xdr:row>75</xdr:row>
      <xdr:rowOff>152597</xdr:rowOff>
    </xdr:from>
    <xdr:to>
      <xdr:col>19</xdr:col>
      <xdr:colOff>11763</xdr:colOff>
      <xdr:row>77</xdr:row>
      <xdr:rowOff>179267</xdr:rowOff>
    </xdr:to>
    <xdr:sp macro="" textlink="">
      <xdr:nvSpPr>
        <xdr:cNvPr id="161" name="3">
          <a:extLst>
            <a:ext uri="{FF2B5EF4-FFF2-40B4-BE49-F238E27FC236}">
              <a16:creationId xmlns:a16="http://schemas.microsoft.com/office/drawing/2014/main" id="{FE477DE6-E1D0-48ED-8D04-E2EF411200F9}"/>
            </a:ext>
          </a:extLst>
        </xdr:cNvPr>
        <xdr:cNvSpPr>
          <a:spLocks noChangeArrowheads="1"/>
        </xdr:cNvSpPr>
      </xdr:nvSpPr>
      <xdr:spPr bwMode="auto">
        <a:xfrm>
          <a:off x="8745345" y="13900347"/>
          <a:ext cx="512018" cy="363220"/>
        </a:xfrm>
        <a:prstGeom prst="triangle">
          <a:avLst>
            <a:gd name="adj" fmla="val 50000"/>
          </a:avLst>
        </a:prstGeom>
        <a:solidFill>
          <a:srgbClr val="00B0F0"/>
        </a:solidFill>
        <a:ln w="9525">
          <a:solidFill>
            <a:srgbClr val="000000"/>
          </a:solidFill>
          <a:miter lim="800000"/>
          <a:headEnd/>
          <a:tailEnd/>
        </a:ln>
      </xdr:spPr>
      <xdr:txBody>
        <a:bodyPr/>
        <a:lstStyle/>
        <a:p>
          <a:endParaRPr lang="en-IN"/>
        </a:p>
      </xdr:txBody>
    </xdr:sp>
    <xdr:clientData/>
  </xdr:twoCellAnchor>
  <xdr:twoCellAnchor>
    <xdr:from>
      <xdr:col>16</xdr:col>
      <xdr:colOff>0</xdr:colOff>
      <xdr:row>76</xdr:row>
      <xdr:rowOff>2114</xdr:rowOff>
    </xdr:from>
    <xdr:to>
      <xdr:col>17</xdr:col>
      <xdr:colOff>6697</xdr:colOff>
      <xdr:row>77</xdr:row>
      <xdr:rowOff>176996</xdr:rowOff>
    </xdr:to>
    <xdr:sp macro="" textlink="">
      <xdr:nvSpPr>
        <xdr:cNvPr id="162" name="0/0">
          <a:extLst>
            <a:ext uri="{FF2B5EF4-FFF2-40B4-BE49-F238E27FC236}">
              <a16:creationId xmlns:a16="http://schemas.microsoft.com/office/drawing/2014/main" id="{21E0C7C9-A175-4B66-A6EE-69E98538AB53}"/>
            </a:ext>
          </a:extLst>
        </xdr:cNvPr>
        <xdr:cNvSpPr>
          <a:spLocks noChangeArrowheads="1"/>
        </xdr:cNvSpPr>
      </xdr:nvSpPr>
      <xdr:spPr bwMode="auto">
        <a:xfrm>
          <a:off x="7702550" y="13902264"/>
          <a:ext cx="546447" cy="359032"/>
        </a:xfrm>
        <a:prstGeom prst="triangle">
          <a:avLst>
            <a:gd name="adj" fmla="val 50000"/>
          </a:avLst>
        </a:prstGeom>
        <a:solidFill>
          <a:srgbClr val="00B0F0"/>
        </a:solidFill>
        <a:ln w="9525">
          <a:solidFill>
            <a:srgbClr val="000000"/>
          </a:solidFill>
          <a:miter lim="800000"/>
          <a:headEnd/>
          <a:tailEnd/>
        </a:ln>
      </xdr:spPr>
      <xdr:txBody>
        <a:bodyPr/>
        <a:lstStyle/>
        <a:p>
          <a:endParaRPr lang="en-IN"/>
        </a:p>
      </xdr:txBody>
    </xdr:sp>
    <xdr:clientData/>
  </xdr:twoCellAnchor>
  <xdr:twoCellAnchor>
    <xdr:from>
      <xdr:col>18</xdr:col>
      <xdr:colOff>189546</xdr:colOff>
      <xdr:row>75</xdr:row>
      <xdr:rowOff>173694</xdr:rowOff>
    </xdr:from>
    <xdr:to>
      <xdr:col>20</xdr:col>
      <xdr:colOff>194654</xdr:colOff>
      <xdr:row>76</xdr:row>
      <xdr:rowOff>91363</xdr:rowOff>
    </xdr:to>
    <xdr:sp macro="" textlink="">
      <xdr:nvSpPr>
        <xdr:cNvPr id="163" name="Freeform 10708">
          <a:extLst>
            <a:ext uri="{FF2B5EF4-FFF2-40B4-BE49-F238E27FC236}">
              <a16:creationId xmlns:a16="http://schemas.microsoft.com/office/drawing/2014/main" id="{5F51D2E5-959E-48F3-955F-1CB07645A6C5}"/>
            </a:ext>
          </a:extLst>
        </xdr:cNvPr>
        <xdr:cNvSpPr>
          <a:spLocks/>
        </xdr:cNvSpPr>
      </xdr:nvSpPr>
      <xdr:spPr bwMode="auto">
        <a:xfrm>
          <a:off x="8933496" y="13902394"/>
          <a:ext cx="1008408" cy="89119"/>
        </a:xfrm>
        <a:custGeom>
          <a:avLst/>
          <a:gdLst>
            <a:gd name="T0" fmla="*/ 0 w 121"/>
            <a:gd name="T1" fmla="*/ 2147483647 h 43"/>
            <a:gd name="T2" fmla="*/ 2147483647 w 121"/>
            <a:gd name="T3" fmla="*/ 2147483647 h 43"/>
            <a:gd name="T4" fmla="*/ 2147483647 w 121"/>
            <a:gd name="T5" fmla="*/ 2147483647 h 43"/>
            <a:gd name="T6" fmla="*/ 2147483647 w 121"/>
            <a:gd name="T7" fmla="*/ 2147483647 h 43"/>
            <a:gd name="T8" fmla="*/ 0 w 121"/>
            <a:gd name="T9" fmla="*/ 2147483647 h 43"/>
            <a:gd name="T10" fmla="*/ 0 60000 65536"/>
            <a:gd name="T11" fmla="*/ 0 60000 65536"/>
            <a:gd name="T12" fmla="*/ 0 60000 65536"/>
            <a:gd name="T13" fmla="*/ 0 60000 65536"/>
            <a:gd name="T14" fmla="*/ 0 60000 65536"/>
            <a:gd name="T15" fmla="*/ 0 w 121"/>
            <a:gd name="T16" fmla="*/ 0 h 43"/>
            <a:gd name="T17" fmla="*/ 121 w 121"/>
            <a:gd name="T18" fmla="*/ 43 h 43"/>
          </a:gdLst>
          <a:ahLst/>
          <a:cxnLst>
            <a:cxn ang="T10">
              <a:pos x="T0" y="T1"/>
            </a:cxn>
            <a:cxn ang="T11">
              <a:pos x="T2" y="T3"/>
            </a:cxn>
            <a:cxn ang="T12">
              <a:pos x="T4" y="T5"/>
            </a:cxn>
            <a:cxn ang="T13">
              <a:pos x="T6" y="T7"/>
            </a:cxn>
            <a:cxn ang="T14">
              <a:pos x="T8" y="T9"/>
            </a:cxn>
          </a:cxnLst>
          <a:rect l="T15" t="T16" r="T17" b="T18"/>
          <a:pathLst>
            <a:path w="121" h="43">
              <a:moveTo>
                <a:pt x="0" y="3"/>
              </a:moveTo>
              <a:cubicBezTo>
                <a:pt x="0" y="0"/>
                <a:pt x="41" y="23"/>
                <a:pt x="61" y="23"/>
              </a:cubicBezTo>
              <a:cubicBezTo>
                <a:pt x="81" y="23"/>
                <a:pt x="121" y="0"/>
                <a:pt x="121" y="3"/>
              </a:cubicBezTo>
              <a:cubicBezTo>
                <a:pt x="121" y="6"/>
                <a:pt x="81" y="43"/>
                <a:pt x="61" y="43"/>
              </a:cubicBezTo>
              <a:cubicBezTo>
                <a:pt x="41" y="43"/>
                <a:pt x="0" y="6"/>
                <a:pt x="0" y="3"/>
              </a:cubicBezTo>
              <a:close/>
            </a:path>
          </a:pathLst>
        </a:custGeom>
        <a:noFill/>
        <a:ln w="9525">
          <a:solidFill>
            <a:srgbClr val="000000"/>
          </a:solidFill>
          <a:round/>
          <a:headEnd/>
          <a:tailEnd/>
        </a:ln>
      </xdr:spPr>
    </xdr:sp>
    <xdr:clientData/>
  </xdr:twoCellAnchor>
  <xdr:twoCellAnchor>
    <xdr:from>
      <xdr:col>16</xdr:col>
      <xdr:colOff>200386</xdr:colOff>
      <xdr:row>75</xdr:row>
      <xdr:rowOff>178027</xdr:rowOff>
    </xdr:from>
    <xdr:to>
      <xdr:col>18</xdr:col>
      <xdr:colOff>200385</xdr:colOff>
      <xdr:row>76</xdr:row>
      <xdr:rowOff>90588</xdr:rowOff>
    </xdr:to>
    <xdr:sp macro="" textlink="">
      <xdr:nvSpPr>
        <xdr:cNvPr id="164" name="Freeform 10708">
          <a:extLst>
            <a:ext uri="{FF2B5EF4-FFF2-40B4-BE49-F238E27FC236}">
              <a16:creationId xmlns:a16="http://schemas.microsoft.com/office/drawing/2014/main" id="{12457CCC-EE6D-4CBB-9987-F85F75B92968}"/>
            </a:ext>
          </a:extLst>
        </xdr:cNvPr>
        <xdr:cNvSpPr>
          <a:spLocks/>
        </xdr:cNvSpPr>
      </xdr:nvSpPr>
      <xdr:spPr bwMode="auto">
        <a:xfrm>
          <a:off x="7902936" y="13900377"/>
          <a:ext cx="1041399" cy="90361"/>
        </a:xfrm>
        <a:custGeom>
          <a:avLst/>
          <a:gdLst>
            <a:gd name="T0" fmla="*/ 0 w 121"/>
            <a:gd name="T1" fmla="*/ 2147483647 h 43"/>
            <a:gd name="T2" fmla="*/ 2147483647 w 121"/>
            <a:gd name="T3" fmla="*/ 2147483647 h 43"/>
            <a:gd name="T4" fmla="*/ 2147483647 w 121"/>
            <a:gd name="T5" fmla="*/ 2147483647 h 43"/>
            <a:gd name="T6" fmla="*/ 2147483647 w 121"/>
            <a:gd name="T7" fmla="*/ 2147483647 h 43"/>
            <a:gd name="T8" fmla="*/ 0 w 121"/>
            <a:gd name="T9" fmla="*/ 2147483647 h 43"/>
            <a:gd name="T10" fmla="*/ 0 60000 65536"/>
            <a:gd name="T11" fmla="*/ 0 60000 65536"/>
            <a:gd name="T12" fmla="*/ 0 60000 65536"/>
            <a:gd name="T13" fmla="*/ 0 60000 65536"/>
            <a:gd name="T14" fmla="*/ 0 60000 65536"/>
            <a:gd name="T15" fmla="*/ 0 w 121"/>
            <a:gd name="T16" fmla="*/ 0 h 43"/>
            <a:gd name="T17" fmla="*/ 121 w 121"/>
            <a:gd name="T18" fmla="*/ 43 h 43"/>
          </a:gdLst>
          <a:ahLst/>
          <a:cxnLst>
            <a:cxn ang="T10">
              <a:pos x="T0" y="T1"/>
            </a:cxn>
            <a:cxn ang="T11">
              <a:pos x="T2" y="T3"/>
            </a:cxn>
            <a:cxn ang="T12">
              <a:pos x="T4" y="T5"/>
            </a:cxn>
            <a:cxn ang="T13">
              <a:pos x="T6" y="T7"/>
            </a:cxn>
            <a:cxn ang="T14">
              <a:pos x="T8" y="T9"/>
            </a:cxn>
          </a:cxnLst>
          <a:rect l="T15" t="T16" r="T17" b="T18"/>
          <a:pathLst>
            <a:path w="121" h="43">
              <a:moveTo>
                <a:pt x="0" y="3"/>
              </a:moveTo>
              <a:cubicBezTo>
                <a:pt x="0" y="0"/>
                <a:pt x="41" y="23"/>
                <a:pt x="61" y="23"/>
              </a:cubicBezTo>
              <a:cubicBezTo>
                <a:pt x="81" y="23"/>
                <a:pt x="121" y="0"/>
                <a:pt x="121" y="3"/>
              </a:cubicBezTo>
              <a:cubicBezTo>
                <a:pt x="121" y="6"/>
                <a:pt x="81" y="43"/>
                <a:pt x="61" y="43"/>
              </a:cubicBezTo>
              <a:cubicBezTo>
                <a:pt x="41" y="43"/>
                <a:pt x="0" y="6"/>
                <a:pt x="0" y="3"/>
              </a:cubicBezTo>
              <a:close/>
            </a:path>
          </a:pathLst>
        </a:custGeom>
        <a:noFill/>
        <a:ln w="9525">
          <a:solidFill>
            <a:srgbClr val="000000"/>
          </a:solidFill>
          <a:round/>
          <a:headEnd/>
          <a:tailEnd/>
        </a:ln>
      </xdr:spPr>
    </xdr:sp>
    <xdr:clientData/>
  </xdr:twoCellAnchor>
  <xdr:twoCellAnchor>
    <xdr:from>
      <xdr:col>21</xdr:col>
      <xdr:colOff>486171</xdr:colOff>
      <xdr:row>76</xdr:row>
      <xdr:rowOff>6553</xdr:rowOff>
    </xdr:from>
    <xdr:to>
      <xdr:col>23</xdr:col>
      <xdr:colOff>17543</xdr:colOff>
      <xdr:row>78</xdr:row>
      <xdr:rowOff>0</xdr:rowOff>
    </xdr:to>
    <xdr:sp macro="" textlink="">
      <xdr:nvSpPr>
        <xdr:cNvPr id="165" name="3">
          <a:extLst>
            <a:ext uri="{FF2B5EF4-FFF2-40B4-BE49-F238E27FC236}">
              <a16:creationId xmlns:a16="http://schemas.microsoft.com/office/drawing/2014/main" id="{02F696E7-0FE7-4BC5-B9AF-78229EF367E7}"/>
            </a:ext>
          </a:extLst>
        </xdr:cNvPr>
        <xdr:cNvSpPr>
          <a:spLocks noChangeArrowheads="1"/>
        </xdr:cNvSpPr>
      </xdr:nvSpPr>
      <xdr:spPr bwMode="auto">
        <a:xfrm>
          <a:off x="10735071" y="13906703"/>
          <a:ext cx="534672" cy="368097"/>
        </a:xfrm>
        <a:prstGeom prst="triangle">
          <a:avLst>
            <a:gd name="adj" fmla="val 50000"/>
          </a:avLst>
        </a:prstGeom>
        <a:solidFill>
          <a:srgbClr val="00B0F0"/>
        </a:solidFill>
        <a:ln w="9525">
          <a:solidFill>
            <a:srgbClr val="000000"/>
          </a:solidFill>
          <a:miter lim="800000"/>
          <a:headEnd/>
          <a:tailEnd/>
        </a:ln>
      </xdr:spPr>
      <xdr:txBody>
        <a:bodyPr/>
        <a:lstStyle/>
        <a:p>
          <a:endParaRPr lang="en-IN"/>
        </a:p>
      </xdr:txBody>
    </xdr:sp>
    <xdr:clientData/>
  </xdr:twoCellAnchor>
  <xdr:twoCellAnchor>
    <xdr:from>
      <xdr:col>20</xdr:col>
      <xdr:colOff>9922</xdr:colOff>
      <xdr:row>76</xdr:row>
      <xdr:rowOff>19844</xdr:rowOff>
    </xdr:from>
    <xdr:to>
      <xdr:col>21</xdr:col>
      <xdr:colOff>6695</xdr:colOff>
      <xdr:row>77</xdr:row>
      <xdr:rowOff>179780</xdr:rowOff>
    </xdr:to>
    <xdr:sp macro="" textlink="">
      <xdr:nvSpPr>
        <xdr:cNvPr id="166" name="0/0">
          <a:extLst>
            <a:ext uri="{FF2B5EF4-FFF2-40B4-BE49-F238E27FC236}">
              <a16:creationId xmlns:a16="http://schemas.microsoft.com/office/drawing/2014/main" id="{1B9CB455-E11D-4380-A289-760EE0ACAC76}"/>
            </a:ext>
          </a:extLst>
        </xdr:cNvPr>
        <xdr:cNvSpPr>
          <a:spLocks noChangeArrowheads="1"/>
        </xdr:cNvSpPr>
      </xdr:nvSpPr>
      <xdr:spPr bwMode="auto">
        <a:xfrm>
          <a:off x="9757172" y="13919994"/>
          <a:ext cx="498423" cy="344086"/>
        </a:xfrm>
        <a:prstGeom prst="triangle">
          <a:avLst>
            <a:gd name="adj" fmla="val 50000"/>
          </a:avLst>
        </a:prstGeom>
        <a:solidFill>
          <a:srgbClr val="00B0F0"/>
        </a:solidFill>
        <a:ln w="9525">
          <a:solidFill>
            <a:srgbClr val="000000"/>
          </a:solidFill>
          <a:miter lim="800000"/>
          <a:headEnd/>
          <a:tailEnd/>
        </a:ln>
      </xdr:spPr>
      <xdr:txBody>
        <a:bodyPr/>
        <a:lstStyle/>
        <a:p>
          <a:endParaRPr lang="en-IN"/>
        </a:p>
      </xdr:txBody>
    </xdr:sp>
    <xdr:clientData/>
  </xdr:twoCellAnchor>
  <xdr:twoCellAnchor>
    <xdr:from>
      <xdr:col>22</xdr:col>
      <xdr:colOff>184524</xdr:colOff>
      <xdr:row>75</xdr:row>
      <xdr:rowOff>168128</xdr:rowOff>
    </xdr:from>
    <xdr:to>
      <xdr:col>24</xdr:col>
      <xdr:colOff>197437</xdr:colOff>
      <xdr:row>76</xdr:row>
      <xdr:rowOff>83016</xdr:rowOff>
    </xdr:to>
    <xdr:sp macro="" textlink="">
      <xdr:nvSpPr>
        <xdr:cNvPr id="167" name="Freeform 10708">
          <a:extLst>
            <a:ext uri="{FF2B5EF4-FFF2-40B4-BE49-F238E27FC236}">
              <a16:creationId xmlns:a16="http://schemas.microsoft.com/office/drawing/2014/main" id="{7A971E2B-F8BE-42D5-96DD-42E9286B0F5D}"/>
            </a:ext>
          </a:extLst>
        </xdr:cNvPr>
        <xdr:cNvSpPr>
          <a:spLocks/>
        </xdr:cNvSpPr>
      </xdr:nvSpPr>
      <xdr:spPr bwMode="auto">
        <a:xfrm>
          <a:off x="10935074" y="13903178"/>
          <a:ext cx="1016213" cy="79988"/>
        </a:xfrm>
        <a:custGeom>
          <a:avLst/>
          <a:gdLst>
            <a:gd name="T0" fmla="*/ 0 w 121"/>
            <a:gd name="T1" fmla="*/ 2147483647 h 43"/>
            <a:gd name="T2" fmla="*/ 2147483647 w 121"/>
            <a:gd name="T3" fmla="*/ 2147483647 h 43"/>
            <a:gd name="T4" fmla="*/ 2147483647 w 121"/>
            <a:gd name="T5" fmla="*/ 2147483647 h 43"/>
            <a:gd name="T6" fmla="*/ 2147483647 w 121"/>
            <a:gd name="T7" fmla="*/ 2147483647 h 43"/>
            <a:gd name="T8" fmla="*/ 0 w 121"/>
            <a:gd name="T9" fmla="*/ 2147483647 h 43"/>
            <a:gd name="T10" fmla="*/ 0 60000 65536"/>
            <a:gd name="T11" fmla="*/ 0 60000 65536"/>
            <a:gd name="T12" fmla="*/ 0 60000 65536"/>
            <a:gd name="T13" fmla="*/ 0 60000 65536"/>
            <a:gd name="T14" fmla="*/ 0 60000 65536"/>
            <a:gd name="T15" fmla="*/ 0 w 121"/>
            <a:gd name="T16" fmla="*/ 0 h 43"/>
            <a:gd name="T17" fmla="*/ 121 w 121"/>
            <a:gd name="T18" fmla="*/ 43 h 43"/>
          </a:gdLst>
          <a:ahLst/>
          <a:cxnLst>
            <a:cxn ang="T10">
              <a:pos x="T0" y="T1"/>
            </a:cxn>
            <a:cxn ang="T11">
              <a:pos x="T2" y="T3"/>
            </a:cxn>
            <a:cxn ang="T12">
              <a:pos x="T4" y="T5"/>
            </a:cxn>
            <a:cxn ang="T13">
              <a:pos x="T6" y="T7"/>
            </a:cxn>
            <a:cxn ang="T14">
              <a:pos x="T8" y="T9"/>
            </a:cxn>
          </a:cxnLst>
          <a:rect l="T15" t="T16" r="T17" b="T18"/>
          <a:pathLst>
            <a:path w="121" h="43">
              <a:moveTo>
                <a:pt x="0" y="3"/>
              </a:moveTo>
              <a:cubicBezTo>
                <a:pt x="0" y="0"/>
                <a:pt x="41" y="23"/>
                <a:pt x="61" y="23"/>
              </a:cubicBezTo>
              <a:cubicBezTo>
                <a:pt x="81" y="23"/>
                <a:pt x="121" y="0"/>
                <a:pt x="121" y="3"/>
              </a:cubicBezTo>
              <a:cubicBezTo>
                <a:pt x="121" y="6"/>
                <a:pt x="81" y="43"/>
                <a:pt x="61" y="43"/>
              </a:cubicBezTo>
              <a:cubicBezTo>
                <a:pt x="41" y="43"/>
                <a:pt x="0" y="6"/>
                <a:pt x="0" y="3"/>
              </a:cubicBezTo>
              <a:close/>
            </a:path>
          </a:pathLst>
        </a:custGeom>
        <a:noFill/>
        <a:ln w="9525">
          <a:solidFill>
            <a:srgbClr val="000000"/>
          </a:solidFill>
          <a:round/>
          <a:headEnd/>
          <a:tailEnd/>
        </a:ln>
      </xdr:spPr>
    </xdr:sp>
    <xdr:clientData/>
  </xdr:twoCellAnchor>
  <xdr:twoCellAnchor>
    <xdr:from>
      <xdr:col>24</xdr:col>
      <xdr:colOff>3586</xdr:colOff>
      <xdr:row>75</xdr:row>
      <xdr:rowOff>179778</xdr:rowOff>
    </xdr:from>
    <xdr:to>
      <xdr:col>25</xdr:col>
      <xdr:colOff>6494</xdr:colOff>
      <xdr:row>77</xdr:row>
      <xdr:rowOff>185493</xdr:rowOff>
    </xdr:to>
    <xdr:sp macro="" textlink="">
      <xdr:nvSpPr>
        <xdr:cNvPr id="168" name="0/0">
          <a:extLst>
            <a:ext uri="{FF2B5EF4-FFF2-40B4-BE49-F238E27FC236}">
              <a16:creationId xmlns:a16="http://schemas.microsoft.com/office/drawing/2014/main" id="{2A880726-9498-42CE-8B28-25A48FA2EDF6}"/>
            </a:ext>
          </a:extLst>
        </xdr:cNvPr>
        <xdr:cNvSpPr>
          <a:spLocks noChangeArrowheads="1"/>
        </xdr:cNvSpPr>
      </xdr:nvSpPr>
      <xdr:spPr bwMode="auto">
        <a:xfrm>
          <a:off x="11757436" y="13902128"/>
          <a:ext cx="504558" cy="367665"/>
        </a:xfrm>
        <a:prstGeom prst="triangle">
          <a:avLst>
            <a:gd name="adj" fmla="val 50000"/>
          </a:avLst>
        </a:prstGeom>
        <a:noFill/>
        <a:ln w="9525">
          <a:solidFill>
            <a:srgbClr val="000000"/>
          </a:solidFill>
          <a:miter lim="800000"/>
          <a:headEnd/>
          <a:tailEnd/>
        </a:ln>
      </xdr:spPr>
      <xdr:txBody>
        <a:bodyPr/>
        <a:lstStyle/>
        <a:p>
          <a:endParaRPr lang="en-IN"/>
        </a:p>
      </xdr:txBody>
    </xdr:sp>
    <xdr:clientData/>
  </xdr:twoCellAnchor>
  <xdr:twoCellAnchor>
    <xdr:from>
      <xdr:col>26</xdr:col>
      <xdr:colOff>211350</xdr:colOff>
      <xdr:row>75</xdr:row>
      <xdr:rowOff>165346</xdr:rowOff>
    </xdr:from>
    <xdr:to>
      <xdr:col>28</xdr:col>
      <xdr:colOff>203372</xdr:colOff>
      <xdr:row>76</xdr:row>
      <xdr:rowOff>85391</xdr:rowOff>
    </xdr:to>
    <xdr:sp macro="" textlink="">
      <xdr:nvSpPr>
        <xdr:cNvPr id="169" name="Freeform 10708">
          <a:extLst>
            <a:ext uri="{FF2B5EF4-FFF2-40B4-BE49-F238E27FC236}">
              <a16:creationId xmlns:a16="http://schemas.microsoft.com/office/drawing/2014/main" id="{118BDF2A-7DFC-40F1-80CF-727D20D304E0}"/>
            </a:ext>
          </a:extLst>
        </xdr:cNvPr>
        <xdr:cNvSpPr>
          <a:spLocks/>
        </xdr:cNvSpPr>
      </xdr:nvSpPr>
      <xdr:spPr bwMode="auto">
        <a:xfrm>
          <a:off x="12968500" y="13900396"/>
          <a:ext cx="995322" cy="85145"/>
        </a:xfrm>
        <a:custGeom>
          <a:avLst/>
          <a:gdLst>
            <a:gd name="T0" fmla="*/ 0 w 121"/>
            <a:gd name="T1" fmla="*/ 2147483647 h 43"/>
            <a:gd name="T2" fmla="*/ 2147483647 w 121"/>
            <a:gd name="T3" fmla="*/ 2147483647 h 43"/>
            <a:gd name="T4" fmla="*/ 2147483647 w 121"/>
            <a:gd name="T5" fmla="*/ 2147483647 h 43"/>
            <a:gd name="T6" fmla="*/ 2147483647 w 121"/>
            <a:gd name="T7" fmla="*/ 2147483647 h 43"/>
            <a:gd name="T8" fmla="*/ 0 w 121"/>
            <a:gd name="T9" fmla="*/ 2147483647 h 43"/>
            <a:gd name="T10" fmla="*/ 0 60000 65536"/>
            <a:gd name="T11" fmla="*/ 0 60000 65536"/>
            <a:gd name="T12" fmla="*/ 0 60000 65536"/>
            <a:gd name="T13" fmla="*/ 0 60000 65536"/>
            <a:gd name="T14" fmla="*/ 0 60000 65536"/>
            <a:gd name="T15" fmla="*/ 0 w 121"/>
            <a:gd name="T16" fmla="*/ 0 h 43"/>
            <a:gd name="T17" fmla="*/ 121 w 121"/>
            <a:gd name="T18" fmla="*/ 43 h 43"/>
          </a:gdLst>
          <a:ahLst/>
          <a:cxnLst>
            <a:cxn ang="T10">
              <a:pos x="T0" y="T1"/>
            </a:cxn>
            <a:cxn ang="T11">
              <a:pos x="T2" y="T3"/>
            </a:cxn>
            <a:cxn ang="T12">
              <a:pos x="T4" y="T5"/>
            </a:cxn>
            <a:cxn ang="T13">
              <a:pos x="T6" y="T7"/>
            </a:cxn>
            <a:cxn ang="T14">
              <a:pos x="T8" y="T9"/>
            </a:cxn>
          </a:cxnLst>
          <a:rect l="T15" t="T16" r="T17" b="T18"/>
          <a:pathLst>
            <a:path w="121" h="43">
              <a:moveTo>
                <a:pt x="0" y="3"/>
              </a:moveTo>
              <a:cubicBezTo>
                <a:pt x="0" y="0"/>
                <a:pt x="41" y="23"/>
                <a:pt x="61" y="23"/>
              </a:cubicBezTo>
              <a:cubicBezTo>
                <a:pt x="81" y="23"/>
                <a:pt x="121" y="0"/>
                <a:pt x="121" y="3"/>
              </a:cubicBezTo>
              <a:cubicBezTo>
                <a:pt x="121" y="6"/>
                <a:pt x="81" y="43"/>
                <a:pt x="61" y="43"/>
              </a:cubicBezTo>
              <a:cubicBezTo>
                <a:pt x="41" y="43"/>
                <a:pt x="0" y="6"/>
                <a:pt x="0" y="3"/>
              </a:cubicBezTo>
              <a:close/>
            </a:path>
          </a:pathLst>
        </a:custGeom>
        <a:noFill/>
        <a:ln w="9525">
          <a:solidFill>
            <a:srgbClr val="000000"/>
          </a:solidFill>
          <a:round/>
          <a:headEnd/>
          <a:tailEnd/>
        </a:ln>
      </xdr:spPr>
    </xdr:sp>
    <xdr:clientData/>
  </xdr:twoCellAnchor>
  <xdr:twoCellAnchor>
    <xdr:from>
      <xdr:col>24</xdr:col>
      <xdr:colOff>201370</xdr:colOff>
      <xdr:row>75</xdr:row>
      <xdr:rowOff>168129</xdr:rowOff>
    </xdr:from>
    <xdr:to>
      <xdr:col>26</xdr:col>
      <xdr:colOff>200219</xdr:colOff>
      <xdr:row>76</xdr:row>
      <xdr:rowOff>73486</xdr:rowOff>
    </xdr:to>
    <xdr:sp macro="" textlink="">
      <xdr:nvSpPr>
        <xdr:cNvPr id="170" name="Freeform 10708">
          <a:extLst>
            <a:ext uri="{FF2B5EF4-FFF2-40B4-BE49-F238E27FC236}">
              <a16:creationId xmlns:a16="http://schemas.microsoft.com/office/drawing/2014/main" id="{6A49540B-9D74-4F7F-AF58-36A4B1D391E9}"/>
            </a:ext>
          </a:extLst>
        </xdr:cNvPr>
        <xdr:cNvSpPr>
          <a:spLocks/>
        </xdr:cNvSpPr>
      </xdr:nvSpPr>
      <xdr:spPr bwMode="auto">
        <a:xfrm>
          <a:off x="11955220" y="13903179"/>
          <a:ext cx="1002149" cy="70457"/>
        </a:xfrm>
        <a:custGeom>
          <a:avLst/>
          <a:gdLst>
            <a:gd name="T0" fmla="*/ 0 w 121"/>
            <a:gd name="T1" fmla="*/ 2147483647 h 43"/>
            <a:gd name="T2" fmla="*/ 2147483647 w 121"/>
            <a:gd name="T3" fmla="*/ 2147483647 h 43"/>
            <a:gd name="T4" fmla="*/ 2147483647 w 121"/>
            <a:gd name="T5" fmla="*/ 2147483647 h 43"/>
            <a:gd name="T6" fmla="*/ 2147483647 w 121"/>
            <a:gd name="T7" fmla="*/ 2147483647 h 43"/>
            <a:gd name="T8" fmla="*/ 0 w 121"/>
            <a:gd name="T9" fmla="*/ 2147483647 h 43"/>
            <a:gd name="T10" fmla="*/ 0 60000 65536"/>
            <a:gd name="T11" fmla="*/ 0 60000 65536"/>
            <a:gd name="T12" fmla="*/ 0 60000 65536"/>
            <a:gd name="T13" fmla="*/ 0 60000 65536"/>
            <a:gd name="T14" fmla="*/ 0 60000 65536"/>
            <a:gd name="T15" fmla="*/ 0 w 121"/>
            <a:gd name="T16" fmla="*/ 0 h 43"/>
            <a:gd name="T17" fmla="*/ 121 w 121"/>
            <a:gd name="T18" fmla="*/ 43 h 43"/>
          </a:gdLst>
          <a:ahLst/>
          <a:cxnLst>
            <a:cxn ang="T10">
              <a:pos x="T0" y="T1"/>
            </a:cxn>
            <a:cxn ang="T11">
              <a:pos x="T2" y="T3"/>
            </a:cxn>
            <a:cxn ang="T12">
              <a:pos x="T4" y="T5"/>
            </a:cxn>
            <a:cxn ang="T13">
              <a:pos x="T6" y="T7"/>
            </a:cxn>
            <a:cxn ang="T14">
              <a:pos x="T8" y="T9"/>
            </a:cxn>
          </a:cxnLst>
          <a:rect l="T15" t="T16" r="T17" b="T18"/>
          <a:pathLst>
            <a:path w="121" h="43">
              <a:moveTo>
                <a:pt x="0" y="3"/>
              </a:moveTo>
              <a:cubicBezTo>
                <a:pt x="0" y="0"/>
                <a:pt x="41" y="23"/>
                <a:pt x="61" y="23"/>
              </a:cubicBezTo>
              <a:cubicBezTo>
                <a:pt x="81" y="23"/>
                <a:pt x="121" y="0"/>
                <a:pt x="121" y="3"/>
              </a:cubicBezTo>
              <a:cubicBezTo>
                <a:pt x="121" y="6"/>
                <a:pt x="81" y="43"/>
                <a:pt x="61" y="43"/>
              </a:cubicBezTo>
              <a:cubicBezTo>
                <a:pt x="41" y="43"/>
                <a:pt x="0" y="6"/>
                <a:pt x="0" y="3"/>
              </a:cubicBezTo>
              <a:close/>
            </a:path>
          </a:pathLst>
        </a:custGeom>
        <a:noFill/>
        <a:ln w="9525">
          <a:solidFill>
            <a:srgbClr val="000000"/>
          </a:solidFill>
          <a:round/>
          <a:headEnd/>
          <a:tailEnd/>
        </a:ln>
      </xdr:spPr>
    </xdr:sp>
    <xdr:clientData/>
  </xdr:twoCellAnchor>
  <xdr:twoCellAnchor>
    <xdr:from>
      <xdr:col>28</xdr:col>
      <xdr:colOff>18050</xdr:colOff>
      <xdr:row>75</xdr:row>
      <xdr:rowOff>149002</xdr:rowOff>
    </xdr:from>
    <xdr:to>
      <xdr:col>29</xdr:col>
      <xdr:colOff>0</xdr:colOff>
      <xdr:row>77</xdr:row>
      <xdr:rowOff>158751</xdr:rowOff>
    </xdr:to>
    <xdr:sp macro="" textlink="">
      <xdr:nvSpPr>
        <xdr:cNvPr id="171" name="3">
          <a:extLst>
            <a:ext uri="{FF2B5EF4-FFF2-40B4-BE49-F238E27FC236}">
              <a16:creationId xmlns:a16="http://schemas.microsoft.com/office/drawing/2014/main" id="{3C32C46D-A238-49C0-8E23-F76AFF9D6ED3}"/>
            </a:ext>
          </a:extLst>
        </xdr:cNvPr>
        <xdr:cNvSpPr>
          <a:spLocks noChangeArrowheads="1"/>
        </xdr:cNvSpPr>
      </xdr:nvSpPr>
      <xdr:spPr bwMode="auto">
        <a:xfrm>
          <a:off x="13778500" y="13896752"/>
          <a:ext cx="483600" cy="346299"/>
        </a:xfrm>
        <a:prstGeom prst="triangle">
          <a:avLst>
            <a:gd name="adj" fmla="val 50000"/>
          </a:avLst>
        </a:prstGeom>
        <a:solidFill>
          <a:srgbClr val="00B0F0"/>
        </a:solidFill>
        <a:ln w="9525">
          <a:solidFill>
            <a:srgbClr val="000000"/>
          </a:solidFill>
          <a:miter lim="800000"/>
          <a:headEnd/>
          <a:tailEnd/>
        </a:ln>
      </xdr:spPr>
      <xdr:txBody>
        <a:bodyPr/>
        <a:lstStyle/>
        <a:p>
          <a:pPr marL="0" indent="0"/>
          <a:endParaRPr lang="en-IN" sz="1100">
            <a:latin typeface="+mn-lt"/>
            <a:ea typeface="+mn-ea"/>
            <a:cs typeface="+mn-cs"/>
          </a:endParaRPr>
        </a:p>
      </xdr:txBody>
    </xdr:sp>
    <xdr:clientData/>
  </xdr:twoCellAnchor>
  <xdr:twoCellAnchor>
    <xdr:from>
      <xdr:col>0</xdr:col>
      <xdr:colOff>2880</xdr:colOff>
      <xdr:row>75</xdr:row>
      <xdr:rowOff>158140</xdr:rowOff>
    </xdr:from>
    <xdr:to>
      <xdr:col>2</xdr:col>
      <xdr:colOff>173161</xdr:colOff>
      <xdr:row>76</xdr:row>
      <xdr:rowOff>81760</xdr:rowOff>
    </xdr:to>
    <xdr:sp macro="" textlink="">
      <xdr:nvSpPr>
        <xdr:cNvPr id="172" name="Freeform 10708">
          <a:extLst>
            <a:ext uri="{FF2B5EF4-FFF2-40B4-BE49-F238E27FC236}">
              <a16:creationId xmlns:a16="http://schemas.microsoft.com/office/drawing/2014/main" id="{19A3B3A1-9214-4E88-8797-8C6E12C3074B}"/>
            </a:ext>
          </a:extLst>
        </xdr:cNvPr>
        <xdr:cNvSpPr>
          <a:spLocks/>
        </xdr:cNvSpPr>
      </xdr:nvSpPr>
      <xdr:spPr bwMode="auto">
        <a:xfrm>
          <a:off x="2880" y="13899540"/>
          <a:ext cx="881481" cy="82370"/>
        </a:xfrm>
        <a:custGeom>
          <a:avLst/>
          <a:gdLst>
            <a:gd name="T0" fmla="*/ 0 w 121"/>
            <a:gd name="T1" fmla="*/ 2147483647 h 43"/>
            <a:gd name="T2" fmla="*/ 2147483647 w 121"/>
            <a:gd name="T3" fmla="*/ 2147483647 h 43"/>
            <a:gd name="T4" fmla="*/ 2147483647 w 121"/>
            <a:gd name="T5" fmla="*/ 2147483647 h 43"/>
            <a:gd name="T6" fmla="*/ 2147483647 w 121"/>
            <a:gd name="T7" fmla="*/ 2147483647 h 43"/>
            <a:gd name="T8" fmla="*/ 0 w 121"/>
            <a:gd name="T9" fmla="*/ 2147483647 h 43"/>
            <a:gd name="T10" fmla="*/ 0 60000 65536"/>
            <a:gd name="T11" fmla="*/ 0 60000 65536"/>
            <a:gd name="T12" fmla="*/ 0 60000 65536"/>
            <a:gd name="T13" fmla="*/ 0 60000 65536"/>
            <a:gd name="T14" fmla="*/ 0 60000 65536"/>
            <a:gd name="T15" fmla="*/ 0 w 121"/>
            <a:gd name="T16" fmla="*/ 0 h 43"/>
            <a:gd name="T17" fmla="*/ 121 w 121"/>
            <a:gd name="T18" fmla="*/ 43 h 43"/>
          </a:gdLst>
          <a:ahLst/>
          <a:cxnLst>
            <a:cxn ang="T10">
              <a:pos x="T0" y="T1"/>
            </a:cxn>
            <a:cxn ang="T11">
              <a:pos x="T2" y="T3"/>
            </a:cxn>
            <a:cxn ang="T12">
              <a:pos x="T4" y="T5"/>
            </a:cxn>
            <a:cxn ang="T13">
              <a:pos x="T6" y="T7"/>
            </a:cxn>
            <a:cxn ang="T14">
              <a:pos x="T8" y="T9"/>
            </a:cxn>
          </a:cxnLst>
          <a:rect l="T15" t="T16" r="T17" b="T18"/>
          <a:pathLst>
            <a:path w="121" h="43">
              <a:moveTo>
                <a:pt x="0" y="3"/>
              </a:moveTo>
              <a:cubicBezTo>
                <a:pt x="0" y="0"/>
                <a:pt x="41" y="23"/>
                <a:pt x="61" y="23"/>
              </a:cubicBezTo>
              <a:cubicBezTo>
                <a:pt x="81" y="23"/>
                <a:pt x="121" y="0"/>
                <a:pt x="121" y="3"/>
              </a:cubicBezTo>
              <a:cubicBezTo>
                <a:pt x="121" y="6"/>
                <a:pt x="81" y="43"/>
                <a:pt x="61" y="43"/>
              </a:cubicBezTo>
              <a:cubicBezTo>
                <a:pt x="41" y="43"/>
                <a:pt x="0" y="6"/>
                <a:pt x="0" y="3"/>
              </a:cubicBezTo>
              <a:close/>
            </a:path>
          </a:pathLst>
        </a:custGeom>
        <a:noFill/>
        <a:ln w="9525">
          <a:solidFill>
            <a:srgbClr val="000000"/>
          </a:solidFill>
          <a:round/>
          <a:headEnd/>
          <a:tailEnd/>
        </a:ln>
      </xdr:spPr>
    </xdr:sp>
    <xdr:clientData/>
  </xdr:twoCellAnchor>
  <xdr:twoCellAnchor>
    <xdr:from>
      <xdr:col>5</xdr:col>
      <xdr:colOff>496093</xdr:colOff>
      <xdr:row>86</xdr:row>
      <xdr:rowOff>158736</xdr:rowOff>
    </xdr:from>
    <xdr:to>
      <xdr:col>7</xdr:col>
      <xdr:colOff>8121</xdr:colOff>
      <xdr:row>88</xdr:row>
      <xdr:rowOff>185963</xdr:rowOff>
    </xdr:to>
    <xdr:sp macro="" textlink="">
      <xdr:nvSpPr>
        <xdr:cNvPr id="173" name="3">
          <a:extLst>
            <a:ext uri="{FF2B5EF4-FFF2-40B4-BE49-F238E27FC236}">
              <a16:creationId xmlns:a16="http://schemas.microsoft.com/office/drawing/2014/main" id="{94D37B8A-A94F-451A-A693-9D9CFE691908}"/>
            </a:ext>
          </a:extLst>
        </xdr:cNvPr>
        <xdr:cNvSpPr>
          <a:spLocks noChangeArrowheads="1"/>
        </xdr:cNvSpPr>
      </xdr:nvSpPr>
      <xdr:spPr bwMode="auto">
        <a:xfrm>
          <a:off x="2680493" y="15817836"/>
          <a:ext cx="515328" cy="395527"/>
        </a:xfrm>
        <a:prstGeom prst="triangle">
          <a:avLst>
            <a:gd name="adj" fmla="val 50000"/>
          </a:avLst>
        </a:prstGeom>
        <a:solidFill>
          <a:srgbClr val="00B0F0"/>
        </a:solidFill>
        <a:ln w="9525">
          <a:solidFill>
            <a:srgbClr val="000000"/>
          </a:solidFill>
          <a:miter lim="800000"/>
          <a:headEnd/>
          <a:tailEnd/>
        </a:ln>
      </xdr:spPr>
      <xdr:txBody>
        <a:bodyPr/>
        <a:lstStyle/>
        <a:p>
          <a:endParaRPr lang="en-IN"/>
        </a:p>
      </xdr:txBody>
    </xdr:sp>
    <xdr:clientData/>
  </xdr:twoCellAnchor>
  <xdr:twoCellAnchor>
    <xdr:from>
      <xdr:col>4</xdr:col>
      <xdr:colOff>2555</xdr:colOff>
      <xdr:row>86</xdr:row>
      <xdr:rowOff>176040</xdr:rowOff>
    </xdr:from>
    <xdr:to>
      <xdr:col>5</xdr:col>
      <xdr:colOff>4712</xdr:colOff>
      <xdr:row>88</xdr:row>
      <xdr:rowOff>180353</xdr:rowOff>
    </xdr:to>
    <xdr:sp macro="" textlink="">
      <xdr:nvSpPr>
        <xdr:cNvPr id="174" name="0/0">
          <a:extLst>
            <a:ext uri="{FF2B5EF4-FFF2-40B4-BE49-F238E27FC236}">
              <a16:creationId xmlns:a16="http://schemas.microsoft.com/office/drawing/2014/main" id="{45B6E9D4-7898-476F-AF56-DA066A03F121}"/>
            </a:ext>
          </a:extLst>
        </xdr:cNvPr>
        <xdr:cNvSpPr>
          <a:spLocks noChangeArrowheads="1"/>
        </xdr:cNvSpPr>
      </xdr:nvSpPr>
      <xdr:spPr bwMode="auto">
        <a:xfrm>
          <a:off x="1685305" y="15835140"/>
          <a:ext cx="503807" cy="372613"/>
        </a:xfrm>
        <a:prstGeom prst="triangle">
          <a:avLst>
            <a:gd name="adj" fmla="val 50000"/>
          </a:avLst>
        </a:prstGeom>
        <a:solidFill>
          <a:srgbClr val="00B0F0"/>
        </a:solidFill>
        <a:ln w="9525">
          <a:solidFill>
            <a:srgbClr val="000000"/>
          </a:solidFill>
          <a:miter lim="800000"/>
          <a:headEnd/>
          <a:tailEnd/>
        </a:ln>
      </xdr:spPr>
      <xdr:txBody>
        <a:bodyPr/>
        <a:lstStyle/>
        <a:p>
          <a:pPr marL="0" indent="0"/>
          <a:endParaRPr lang="en-IN" sz="1100">
            <a:latin typeface="+mn-lt"/>
            <a:ea typeface="+mn-ea"/>
            <a:cs typeface="+mn-cs"/>
          </a:endParaRPr>
        </a:p>
      </xdr:txBody>
    </xdr:sp>
    <xdr:clientData/>
  </xdr:twoCellAnchor>
  <xdr:twoCellAnchor>
    <xdr:from>
      <xdr:col>2</xdr:col>
      <xdr:colOff>1165</xdr:colOff>
      <xdr:row>86</xdr:row>
      <xdr:rowOff>175414</xdr:rowOff>
    </xdr:from>
    <xdr:to>
      <xdr:col>3</xdr:col>
      <xdr:colOff>3321</xdr:colOff>
      <xdr:row>88</xdr:row>
      <xdr:rowOff>179171</xdr:rowOff>
    </xdr:to>
    <xdr:sp macro="" textlink="">
      <xdr:nvSpPr>
        <xdr:cNvPr id="175" name="0/0">
          <a:extLst>
            <a:ext uri="{FF2B5EF4-FFF2-40B4-BE49-F238E27FC236}">
              <a16:creationId xmlns:a16="http://schemas.microsoft.com/office/drawing/2014/main" id="{90246FBA-E8BF-404D-A365-35EA58CF29AB}"/>
            </a:ext>
          </a:extLst>
        </xdr:cNvPr>
        <xdr:cNvSpPr>
          <a:spLocks noChangeArrowheads="1"/>
        </xdr:cNvSpPr>
      </xdr:nvSpPr>
      <xdr:spPr bwMode="auto">
        <a:xfrm>
          <a:off x="712365" y="15834514"/>
          <a:ext cx="472056" cy="372057"/>
        </a:xfrm>
        <a:prstGeom prst="triangle">
          <a:avLst>
            <a:gd name="adj" fmla="val 50000"/>
          </a:avLst>
        </a:prstGeom>
        <a:solidFill>
          <a:srgbClr val="00B0F0"/>
        </a:solidFill>
        <a:ln w="9525">
          <a:solidFill>
            <a:srgbClr val="000000"/>
          </a:solidFill>
          <a:miter lim="800000"/>
          <a:headEnd/>
          <a:tailEnd/>
        </a:ln>
      </xdr:spPr>
      <xdr:txBody>
        <a:bodyPr/>
        <a:lstStyle/>
        <a:p>
          <a:pPr marL="0" indent="0"/>
          <a:endParaRPr lang="en-IN" sz="1100">
            <a:solidFill>
              <a:sysClr val="windowText" lastClr="000000"/>
            </a:solidFill>
            <a:latin typeface="+mn-lt"/>
            <a:ea typeface="+mn-ea"/>
            <a:cs typeface="+mn-cs"/>
          </a:endParaRPr>
        </a:p>
      </xdr:txBody>
    </xdr:sp>
    <xdr:clientData/>
  </xdr:twoCellAnchor>
  <xdr:twoCellAnchor>
    <xdr:from>
      <xdr:col>9</xdr:col>
      <xdr:colOff>496094</xdr:colOff>
      <xdr:row>86</xdr:row>
      <xdr:rowOff>148879</xdr:rowOff>
    </xdr:from>
    <xdr:to>
      <xdr:col>11</xdr:col>
      <xdr:colOff>4388</xdr:colOff>
      <xdr:row>88</xdr:row>
      <xdr:rowOff>175550</xdr:rowOff>
    </xdr:to>
    <xdr:sp macro="" textlink="">
      <xdr:nvSpPr>
        <xdr:cNvPr id="176" name="3">
          <a:extLst>
            <a:ext uri="{FF2B5EF4-FFF2-40B4-BE49-F238E27FC236}">
              <a16:creationId xmlns:a16="http://schemas.microsoft.com/office/drawing/2014/main" id="{5B51138D-B859-4252-AE63-19351FE15B36}"/>
            </a:ext>
          </a:extLst>
        </xdr:cNvPr>
        <xdr:cNvSpPr>
          <a:spLocks noChangeArrowheads="1"/>
        </xdr:cNvSpPr>
      </xdr:nvSpPr>
      <xdr:spPr bwMode="auto">
        <a:xfrm>
          <a:off x="4687094" y="15807979"/>
          <a:ext cx="511594" cy="394971"/>
        </a:xfrm>
        <a:prstGeom prst="triangle">
          <a:avLst>
            <a:gd name="adj" fmla="val 50000"/>
          </a:avLst>
        </a:prstGeom>
        <a:solidFill>
          <a:srgbClr val="00B0F0"/>
        </a:solidFill>
        <a:ln w="9525">
          <a:solidFill>
            <a:srgbClr val="000000"/>
          </a:solidFill>
          <a:miter lim="800000"/>
          <a:headEnd/>
          <a:tailEnd/>
        </a:ln>
      </xdr:spPr>
      <xdr:txBody>
        <a:bodyPr/>
        <a:lstStyle/>
        <a:p>
          <a:pPr marL="0" indent="0"/>
          <a:endParaRPr lang="en-IN" sz="1100">
            <a:latin typeface="+mn-lt"/>
            <a:ea typeface="+mn-ea"/>
            <a:cs typeface="+mn-cs"/>
          </a:endParaRPr>
        </a:p>
      </xdr:txBody>
    </xdr:sp>
    <xdr:clientData/>
  </xdr:twoCellAnchor>
  <xdr:twoCellAnchor>
    <xdr:from>
      <xdr:col>7</xdr:col>
      <xdr:colOff>486172</xdr:colOff>
      <xdr:row>86</xdr:row>
      <xdr:rowOff>167842</xdr:rowOff>
    </xdr:from>
    <xdr:to>
      <xdr:col>9</xdr:col>
      <xdr:colOff>2371</xdr:colOff>
      <xdr:row>88</xdr:row>
      <xdr:rowOff>168673</xdr:rowOff>
    </xdr:to>
    <xdr:sp macro="" textlink="">
      <xdr:nvSpPr>
        <xdr:cNvPr id="177" name="0/0">
          <a:extLst>
            <a:ext uri="{FF2B5EF4-FFF2-40B4-BE49-F238E27FC236}">
              <a16:creationId xmlns:a16="http://schemas.microsoft.com/office/drawing/2014/main" id="{53584A61-8DDF-4F74-B148-B5514C8ED3E9}"/>
            </a:ext>
          </a:extLst>
        </xdr:cNvPr>
        <xdr:cNvSpPr>
          <a:spLocks noChangeArrowheads="1"/>
        </xdr:cNvSpPr>
      </xdr:nvSpPr>
      <xdr:spPr bwMode="auto">
        <a:xfrm>
          <a:off x="3673872" y="15826942"/>
          <a:ext cx="519499" cy="369131"/>
        </a:xfrm>
        <a:prstGeom prst="triangle">
          <a:avLst>
            <a:gd name="adj" fmla="val 50000"/>
          </a:avLst>
        </a:prstGeom>
        <a:solidFill>
          <a:srgbClr val="00B0F0"/>
        </a:solidFill>
        <a:ln w="9525">
          <a:solidFill>
            <a:srgbClr val="000000"/>
          </a:solidFill>
          <a:miter lim="800000"/>
          <a:headEnd/>
          <a:tailEnd/>
        </a:ln>
      </xdr:spPr>
      <xdr:txBody>
        <a:bodyPr/>
        <a:lstStyle/>
        <a:p>
          <a:pPr marL="0" indent="0"/>
          <a:endParaRPr lang="en-IN" sz="1100">
            <a:latin typeface="+mn-lt"/>
            <a:ea typeface="+mn-ea"/>
            <a:cs typeface="+mn-cs"/>
          </a:endParaRPr>
        </a:p>
      </xdr:txBody>
    </xdr:sp>
    <xdr:clientData/>
  </xdr:twoCellAnchor>
  <xdr:twoCellAnchor>
    <xdr:from>
      <xdr:col>10</xdr:col>
      <xdr:colOff>174151</xdr:colOff>
      <xdr:row>86</xdr:row>
      <xdr:rowOff>162901</xdr:rowOff>
    </xdr:from>
    <xdr:to>
      <xdr:col>12</xdr:col>
      <xdr:colOff>263094</xdr:colOff>
      <xdr:row>87</xdr:row>
      <xdr:rowOff>87646</xdr:rowOff>
    </xdr:to>
    <xdr:sp macro="" textlink="">
      <xdr:nvSpPr>
        <xdr:cNvPr id="178" name="Freeform 10708">
          <a:extLst>
            <a:ext uri="{FF2B5EF4-FFF2-40B4-BE49-F238E27FC236}">
              <a16:creationId xmlns:a16="http://schemas.microsoft.com/office/drawing/2014/main" id="{739672D7-D918-4A19-96D3-AC0E908CF116}"/>
            </a:ext>
          </a:extLst>
        </xdr:cNvPr>
        <xdr:cNvSpPr>
          <a:spLocks/>
        </xdr:cNvSpPr>
      </xdr:nvSpPr>
      <xdr:spPr bwMode="auto">
        <a:xfrm>
          <a:off x="4866801" y="15822001"/>
          <a:ext cx="1092243" cy="108895"/>
        </a:xfrm>
        <a:custGeom>
          <a:avLst/>
          <a:gdLst>
            <a:gd name="T0" fmla="*/ 0 w 121"/>
            <a:gd name="T1" fmla="*/ 2147483647 h 43"/>
            <a:gd name="T2" fmla="*/ 2147483647 w 121"/>
            <a:gd name="T3" fmla="*/ 2147483647 h 43"/>
            <a:gd name="T4" fmla="*/ 2147483647 w 121"/>
            <a:gd name="T5" fmla="*/ 2147483647 h 43"/>
            <a:gd name="T6" fmla="*/ 2147483647 w 121"/>
            <a:gd name="T7" fmla="*/ 2147483647 h 43"/>
            <a:gd name="T8" fmla="*/ 0 w 121"/>
            <a:gd name="T9" fmla="*/ 2147483647 h 43"/>
            <a:gd name="T10" fmla="*/ 0 60000 65536"/>
            <a:gd name="T11" fmla="*/ 0 60000 65536"/>
            <a:gd name="T12" fmla="*/ 0 60000 65536"/>
            <a:gd name="T13" fmla="*/ 0 60000 65536"/>
            <a:gd name="T14" fmla="*/ 0 60000 65536"/>
            <a:gd name="T15" fmla="*/ 0 w 121"/>
            <a:gd name="T16" fmla="*/ 0 h 43"/>
            <a:gd name="T17" fmla="*/ 121 w 121"/>
            <a:gd name="T18" fmla="*/ 43 h 43"/>
          </a:gdLst>
          <a:ahLst/>
          <a:cxnLst>
            <a:cxn ang="T10">
              <a:pos x="T0" y="T1"/>
            </a:cxn>
            <a:cxn ang="T11">
              <a:pos x="T2" y="T3"/>
            </a:cxn>
            <a:cxn ang="T12">
              <a:pos x="T4" y="T5"/>
            </a:cxn>
            <a:cxn ang="T13">
              <a:pos x="T6" y="T7"/>
            </a:cxn>
            <a:cxn ang="T14">
              <a:pos x="T8" y="T9"/>
            </a:cxn>
          </a:cxnLst>
          <a:rect l="T15" t="T16" r="T17" b="T18"/>
          <a:pathLst>
            <a:path w="121" h="43">
              <a:moveTo>
                <a:pt x="0" y="3"/>
              </a:moveTo>
              <a:cubicBezTo>
                <a:pt x="0" y="0"/>
                <a:pt x="41" y="23"/>
                <a:pt x="61" y="23"/>
              </a:cubicBezTo>
              <a:cubicBezTo>
                <a:pt x="81" y="23"/>
                <a:pt x="121" y="0"/>
                <a:pt x="121" y="3"/>
              </a:cubicBezTo>
              <a:cubicBezTo>
                <a:pt x="121" y="6"/>
                <a:pt x="81" y="43"/>
                <a:pt x="61" y="43"/>
              </a:cubicBezTo>
              <a:cubicBezTo>
                <a:pt x="41" y="43"/>
                <a:pt x="0" y="6"/>
                <a:pt x="0" y="3"/>
              </a:cubicBezTo>
              <a:close/>
            </a:path>
          </a:pathLst>
        </a:custGeom>
        <a:noFill/>
        <a:ln w="9525">
          <a:solidFill>
            <a:srgbClr val="000000"/>
          </a:solidFill>
          <a:round/>
          <a:headEnd/>
          <a:tailEnd/>
        </a:ln>
      </xdr:spPr>
    </xdr:sp>
    <xdr:clientData/>
  </xdr:twoCellAnchor>
  <xdr:twoCellAnchor>
    <xdr:from>
      <xdr:col>13</xdr:col>
      <xdr:colOff>496094</xdr:colOff>
      <xdr:row>86</xdr:row>
      <xdr:rowOff>151233</xdr:rowOff>
    </xdr:from>
    <xdr:to>
      <xdr:col>15</xdr:col>
      <xdr:colOff>0</xdr:colOff>
      <xdr:row>89</xdr:row>
      <xdr:rowOff>0</xdr:rowOff>
    </xdr:to>
    <xdr:sp macro="" textlink="">
      <xdr:nvSpPr>
        <xdr:cNvPr id="179" name="3">
          <a:extLst>
            <a:ext uri="{FF2B5EF4-FFF2-40B4-BE49-F238E27FC236}">
              <a16:creationId xmlns:a16="http://schemas.microsoft.com/office/drawing/2014/main" id="{CDCC235A-9A65-453A-8C0A-45DB77563D18}"/>
            </a:ext>
          </a:extLst>
        </xdr:cNvPr>
        <xdr:cNvSpPr>
          <a:spLocks noChangeArrowheads="1"/>
        </xdr:cNvSpPr>
      </xdr:nvSpPr>
      <xdr:spPr bwMode="auto">
        <a:xfrm>
          <a:off x="6693694" y="15810333"/>
          <a:ext cx="507206" cy="407567"/>
        </a:xfrm>
        <a:prstGeom prst="triangle">
          <a:avLst>
            <a:gd name="adj" fmla="val 50000"/>
          </a:avLst>
        </a:prstGeom>
        <a:noFill/>
        <a:ln w="9525">
          <a:solidFill>
            <a:srgbClr val="000000"/>
          </a:solidFill>
          <a:miter lim="800000"/>
          <a:headEnd/>
          <a:tailEnd/>
        </a:ln>
      </xdr:spPr>
      <xdr:txBody>
        <a:bodyPr/>
        <a:lstStyle/>
        <a:p>
          <a:endParaRPr lang="en-IN"/>
        </a:p>
      </xdr:txBody>
    </xdr:sp>
    <xdr:clientData/>
  </xdr:twoCellAnchor>
  <xdr:twoCellAnchor>
    <xdr:from>
      <xdr:col>12</xdr:col>
      <xdr:colOff>4057</xdr:colOff>
      <xdr:row>86</xdr:row>
      <xdr:rowOff>167412</xdr:rowOff>
    </xdr:from>
    <xdr:to>
      <xdr:col>13</xdr:col>
      <xdr:colOff>3589</xdr:colOff>
      <xdr:row>88</xdr:row>
      <xdr:rowOff>172850</xdr:rowOff>
    </xdr:to>
    <xdr:sp macro="" textlink="">
      <xdr:nvSpPr>
        <xdr:cNvPr id="180" name="0/0">
          <a:extLst>
            <a:ext uri="{FF2B5EF4-FFF2-40B4-BE49-F238E27FC236}">
              <a16:creationId xmlns:a16="http://schemas.microsoft.com/office/drawing/2014/main" id="{222D1320-B022-45BE-90ED-A4575AFE09E1}"/>
            </a:ext>
          </a:extLst>
        </xdr:cNvPr>
        <xdr:cNvSpPr>
          <a:spLocks noChangeArrowheads="1"/>
        </xdr:cNvSpPr>
      </xdr:nvSpPr>
      <xdr:spPr bwMode="auto">
        <a:xfrm>
          <a:off x="5700007" y="15826512"/>
          <a:ext cx="501182" cy="373738"/>
        </a:xfrm>
        <a:prstGeom prst="triangle">
          <a:avLst>
            <a:gd name="adj" fmla="val 50000"/>
          </a:avLst>
        </a:prstGeom>
        <a:noFill/>
        <a:ln w="9525">
          <a:solidFill>
            <a:srgbClr val="000000"/>
          </a:solidFill>
          <a:miter lim="800000"/>
          <a:headEnd/>
          <a:tailEnd/>
        </a:ln>
      </xdr:spPr>
      <xdr:txBody>
        <a:bodyPr/>
        <a:lstStyle/>
        <a:p>
          <a:endParaRPr lang="en-IN"/>
        </a:p>
      </xdr:txBody>
    </xdr:sp>
    <xdr:clientData/>
  </xdr:twoCellAnchor>
  <xdr:twoCellAnchor>
    <xdr:from>
      <xdr:col>14</xdr:col>
      <xdr:colOff>171775</xdr:colOff>
      <xdr:row>86</xdr:row>
      <xdr:rowOff>173883</xdr:rowOff>
    </xdr:from>
    <xdr:to>
      <xdr:col>16</xdr:col>
      <xdr:colOff>188998</xdr:colOff>
      <xdr:row>87</xdr:row>
      <xdr:rowOff>90000</xdr:rowOff>
    </xdr:to>
    <xdr:sp macro="" textlink="">
      <xdr:nvSpPr>
        <xdr:cNvPr id="181" name="Freeform 10708">
          <a:extLst>
            <a:ext uri="{FF2B5EF4-FFF2-40B4-BE49-F238E27FC236}">
              <a16:creationId xmlns:a16="http://schemas.microsoft.com/office/drawing/2014/main" id="{C81AB40A-D47A-4CCE-BCD3-57163A49A146}"/>
            </a:ext>
          </a:extLst>
        </xdr:cNvPr>
        <xdr:cNvSpPr>
          <a:spLocks/>
        </xdr:cNvSpPr>
      </xdr:nvSpPr>
      <xdr:spPr bwMode="auto">
        <a:xfrm>
          <a:off x="6871025" y="15832983"/>
          <a:ext cx="1020523" cy="100267"/>
        </a:xfrm>
        <a:custGeom>
          <a:avLst/>
          <a:gdLst>
            <a:gd name="T0" fmla="*/ 0 w 121"/>
            <a:gd name="T1" fmla="*/ 2147483647 h 43"/>
            <a:gd name="T2" fmla="*/ 2147483647 w 121"/>
            <a:gd name="T3" fmla="*/ 2147483647 h 43"/>
            <a:gd name="T4" fmla="*/ 2147483647 w 121"/>
            <a:gd name="T5" fmla="*/ 2147483647 h 43"/>
            <a:gd name="T6" fmla="*/ 2147483647 w 121"/>
            <a:gd name="T7" fmla="*/ 2147483647 h 43"/>
            <a:gd name="T8" fmla="*/ 0 w 121"/>
            <a:gd name="T9" fmla="*/ 2147483647 h 43"/>
            <a:gd name="T10" fmla="*/ 0 60000 65536"/>
            <a:gd name="T11" fmla="*/ 0 60000 65536"/>
            <a:gd name="T12" fmla="*/ 0 60000 65536"/>
            <a:gd name="T13" fmla="*/ 0 60000 65536"/>
            <a:gd name="T14" fmla="*/ 0 60000 65536"/>
            <a:gd name="T15" fmla="*/ 0 w 121"/>
            <a:gd name="T16" fmla="*/ 0 h 43"/>
            <a:gd name="T17" fmla="*/ 121 w 121"/>
            <a:gd name="T18" fmla="*/ 43 h 43"/>
          </a:gdLst>
          <a:ahLst/>
          <a:cxnLst>
            <a:cxn ang="T10">
              <a:pos x="T0" y="T1"/>
            </a:cxn>
            <a:cxn ang="T11">
              <a:pos x="T2" y="T3"/>
            </a:cxn>
            <a:cxn ang="T12">
              <a:pos x="T4" y="T5"/>
            </a:cxn>
            <a:cxn ang="T13">
              <a:pos x="T6" y="T7"/>
            </a:cxn>
            <a:cxn ang="T14">
              <a:pos x="T8" y="T9"/>
            </a:cxn>
          </a:cxnLst>
          <a:rect l="T15" t="T16" r="T17" b="T18"/>
          <a:pathLst>
            <a:path w="121" h="43">
              <a:moveTo>
                <a:pt x="0" y="3"/>
              </a:moveTo>
              <a:cubicBezTo>
                <a:pt x="0" y="0"/>
                <a:pt x="41" y="23"/>
                <a:pt x="61" y="23"/>
              </a:cubicBezTo>
              <a:cubicBezTo>
                <a:pt x="81" y="23"/>
                <a:pt x="121" y="0"/>
                <a:pt x="121" y="3"/>
              </a:cubicBezTo>
              <a:cubicBezTo>
                <a:pt x="121" y="6"/>
                <a:pt x="81" y="43"/>
                <a:pt x="61" y="43"/>
              </a:cubicBezTo>
              <a:cubicBezTo>
                <a:pt x="41" y="43"/>
                <a:pt x="0" y="6"/>
                <a:pt x="0" y="3"/>
              </a:cubicBezTo>
              <a:close/>
            </a:path>
          </a:pathLst>
        </a:custGeom>
        <a:noFill/>
        <a:ln w="9525">
          <a:solidFill>
            <a:srgbClr val="000000"/>
          </a:solidFill>
          <a:round/>
          <a:headEnd/>
          <a:tailEnd/>
        </a:ln>
      </xdr:spPr>
    </xdr:sp>
    <xdr:clientData/>
  </xdr:twoCellAnchor>
  <xdr:twoCellAnchor>
    <xdr:from>
      <xdr:col>12</xdr:col>
      <xdr:colOff>201247</xdr:colOff>
      <xdr:row>86</xdr:row>
      <xdr:rowOff>165255</xdr:rowOff>
    </xdr:from>
    <xdr:to>
      <xdr:col>14</xdr:col>
      <xdr:colOff>193745</xdr:colOff>
      <xdr:row>87</xdr:row>
      <xdr:rowOff>78094</xdr:rowOff>
    </xdr:to>
    <xdr:sp macro="" textlink="">
      <xdr:nvSpPr>
        <xdr:cNvPr id="182" name="Freeform 10708">
          <a:extLst>
            <a:ext uri="{FF2B5EF4-FFF2-40B4-BE49-F238E27FC236}">
              <a16:creationId xmlns:a16="http://schemas.microsoft.com/office/drawing/2014/main" id="{CB5AACCB-CAB6-42E7-9648-FBDD8FBBDDC1}"/>
            </a:ext>
          </a:extLst>
        </xdr:cNvPr>
        <xdr:cNvSpPr>
          <a:spLocks/>
        </xdr:cNvSpPr>
      </xdr:nvSpPr>
      <xdr:spPr bwMode="auto">
        <a:xfrm>
          <a:off x="5897197" y="15824355"/>
          <a:ext cx="995798" cy="96989"/>
        </a:xfrm>
        <a:custGeom>
          <a:avLst/>
          <a:gdLst>
            <a:gd name="T0" fmla="*/ 0 w 121"/>
            <a:gd name="T1" fmla="*/ 2147483647 h 43"/>
            <a:gd name="T2" fmla="*/ 2147483647 w 121"/>
            <a:gd name="T3" fmla="*/ 2147483647 h 43"/>
            <a:gd name="T4" fmla="*/ 2147483647 w 121"/>
            <a:gd name="T5" fmla="*/ 2147483647 h 43"/>
            <a:gd name="T6" fmla="*/ 2147483647 w 121"/>
            <a:gd name="T7" fmla="*/ 2147483647 h 43"/>
            <a:gd name="T8" fmla="*/ 0 w 121"/>
            <a:gd name="T9" fmla="*/ 2147483647 h 43"/>
            <a:gd name="T10" fmla="*/ 0 60000 65536"/>
            <a:gd name="T11" fmla="*/ 0 60000 65536"/>
            <a:gd name="T12" fmla="*/ 0 60000 65536"/>
            <a:gd name="T13" fmla="*/ 0 60000 65536"/>
            <a:gd name="T14" fmla="*/ 0 60000 65536"/>
            <a:gd name="T15" fmla="*/ 0 w 121"/>
            <a:gd name="T16" fmla="*/ 0 h 43"/>
            <a:gd name="T17" fmla="*/ 121 w 121"/>
            <a:gd name="T18" fmla="*/ 43 h 43"/>
          </a:gdLst>
          <a:ahLst/>
          <a:cxnLst>
            <a:cxn ang="T10">
              <a:pos x="T0" y="T1"/>
            </a:cxn>
            <a:cxn ang="T11">
              <a:pos x="T2" y="T3"/>
            </a:cxn>
            <a:cxn ang="T12">
              <a:pos x="T4" y="T5"/>
            </a:cxn>
            <a:cxn ang="T13">
              <a:pos x="T6" y="T7"/>
            </a:cxn>
            <a:cxn ang="T14">
              <a:pos x="T8" y="T9"/>
            </a:cxn>
          </a:cxnLst>
          <a:rect l="T15" t="T16" r="T17" b="T18"/>
          <a:pathLst>
            <a:path w="121" h="43">
              <a:moveTo>
                <a:pt x="0" y="3"/>
              </a:moveTo>
              <a:cubicBezTo>
                <a:pt x="0" y="0"/>
                <a:pt x="41" y="23"/>
                <a:pt x="61" y="23"/>
              </a:cubicBezTo>
              <a:cubicBezTo>
                <a:pt x="81" y="23"/>
                <a:pt x="121" y="0"/>
                <a:pt x="121" y="3"/>
              </a:cubicBezTo>
              <a:cubicBezTo>
                <a:pt x="121" y="6"/>
                <a:pt x="81" y="43"/>
                <a:pt x="61" y="43"/>
              </a:cubicBezTo>
              <a:cubicBezTo>
                <a:pt x="41" y="43"/>
                <a:pt x="0" y="6"/>
                <a:pt x="0" y="3"/>
              </a:cubicBezTo>
              <a:close/>
            </a:path>
          </a:pathLst>
        </a:custGeom>
        <a:noFill/>
        <a:ln w="9525">
          <a:solidFill>
            <a:srgbClr val="000000"/>
          </a:solidFill>
          <a:round/>
          <a:headEnd/>
          <a:tailEnd/>
        </a:ln>
      </xdr:spPr>
    </xdr:sp>
    <xdr:clientData/>
  </xdr:twoCellAnchor>
  <xdr:twoCellAnchor>
    <xdr:from>
      <xdr:col>17</xdr:col>
      <xdr:colOff>496094</xdr:colOff>
      <xdr:row>86</xdr:row>
      <xdr:rowOff>149725</xdr:rowOff>
    </xdr:from>
    <xdr:to>
      <xdr:col>19</xdr:col>
      <xdr:colOff>8890</xdr:colOff>
      <xdr:row>88</xdr:row>
      <xdr:rowOff>176396</xdr:rowOff>
    </xdr:to>
    <xdr:sp macro="" textlink="">
      <xdr:nvSpPr>
        <xdr:cNvPr id="183" name="3">
          <a:extLst>
            <a:ext uri="{FF2B5EF4-FFF2-40B4-BE49-F238E27FC236}">
              <a16:creationId xmlns:a16="http://schemas.microsoft.com/office/drawing/2014/main" id="{2DF8F9AE-2991-4A37-9656-BD3E093C64FB}"/>
            </a:ext>
          </a:extLst>
        </xdr:cNvPr>
        <xdr:cNvSpPr>
          <a:spLocks noChangeArrowheads="1"/>
        </xdr:cNvSpPr>
      </xdr:nvSpPr>
      <xdr:spPr bwMode="auto">
        <a:xfrm>
          <a:off x="8738394" y="15808825"/>
          <a:ext cx="516096" cy="394971"/>
        </a:xfrm>
        <a:prstGeom prst="triangle">
          <a:avLst>
            <a:gd name="adj" fmla="val 50000"/>
          </a:avLst>
        </a:prstGeom>
        <a:noFill/>
        <a:ln w="9525">
          <a:solidFill>
            <a:srgbClr val="000000"/>
          </a:solidFill>
          <a:miter lim="800000"/>
          <a:headEnd/>
          <a:tailEnd/>
        </a:ln>
      </xdr:spPr>
      <xdr:txBody>
        <a:bodyPr/>
        <a:lstStyle/>
        <a:p>
          <a:endParaRPr lang="en-IN"/>
        </a:p>
      </xdr:txBody>
    </xdr:sp>
    <xdr:clientData/>
  </xdr:twoCellAnchor>
  <xdr:twoCellAnchor>
    <xdr:from>
      <xdr:col>16</xdr:col>
      <xdr:colOff>0</xdr:colOff>
      <xdr:row>86</xdr:row>
      <xdr:rowOff>168687</xdr:rowOff>
    </xdr:from>
    <xdr:to>
      <xdr:col>17</xdr:col>
      <xdr:colOff>3825</xdr:colOff>
      <xdr:row>88</xdr:row>
      <xdr:rowOff>174125</xdr:rowOff>
    </xdr:to>
    <xdr:sp macro="" textlink="">
      <xdr:nvSpPr>
        <xdr:cNvPr id="184" name="0/0">
          <a:extLst>
            <a:ext uri="{FF2B5EF4-FFF2-40B4-BE49-F238E27FC236}">
              <a16:creationId xmlns:a16="http://schemas.microsoft.com/office/drawing/2014/main" id="{33E47F88-0A28-4B72-8961-1697C5CF8A96}"/>
            </a:ext>
          </a:extLst>
        </xdr:cNvPr>
        <xdr:cNvSpPr>
          <a:spLocks noChangeArrowheads="1"/>
        </xdr:cNvSpPr>
      </xdr:nvSpPr>
      <xdr:spPr bwMode="auto">
        <a:xfrm>
          <a:off x="7702550" y="15827787"/>
          <a:ext cx="543575" cy="373738"/>
        </a:xfrm>
        <a:prstGeom prst="triangle">
          <a:avLst>
            <a:gd name="adj" fmla="val 50000"/>
          </a:avLst>
        </a:prstGeom>
        <a:noFill/>
        <a:ln w="9525">
          <a:solidFill>
            <a:srgbClr val="000000"/>
          </a:solidFill>
          <a:miter lim="800000"/>
          <a:headEnd/>
          <a:tailEnd/>
        </a:ln>
      </xdr:spPr>
      <xdr:txBody>
        <a:bodyPr/>
        <a:lstStyle/>
        <a:p>
          <a:endParaRPr lang="en-IN"/>
        </a:p>
      </xdr:txBody>
    </xdr:sp>
    <xdr:clientData/>
  </xdr:twoCellAnchor>
  <xdr:twoCellAnchor>
    <xdr:from>
      <xdr:col>18</xdr:col>
      <xdr:colOff>186673</xdr:colOff>
      <xdr:row>86</xdr:row>
      <xdr:rowOff>170822</xdr:rowOff>
    </xdr:from>
    <xdr:to>
      <xdr:col>20</xdr:col>
      <xdr:colOff>191781</xdr:colOff>
      <xdr:row>87</xdr:row>
      <xdr:rowOff>88491</xdr:rowOff>
    </xdr:to>
    <xdr:sp macro="" textlink="">
      <xdr:nvSpPr>
        <xdr:cNvPr id="185" name="Freeform 10708">
          <a:extLst>
            <a:ext uri="{FF2B5EF4-FFF2-40B4-BE49-F238E27FC236}">
              <a16:creationId xmlns:a16="http://schemas.microsoft.com/office/drawing/2014/main" id="{7AF2EB85-BCA5-4069-9A44-EEE99B3F184F}"/>
            </a:ext>
          </a:extLst>
        </xdr:cNvPr>
        <xdr:cNvSpPr>
          <a:spLocks/>
        </xdr:cNvSpPr>
      </xdr:nvSpPr>
      <xdr:spPr bwMode="auto">
        <a:xfrm>
          <a:off x="8930623" y="15829922"/>
          <a:ext cx="1008408" cy="101819"/>
        </a:xfrm>
        <a:custGeom>
          <a:avLst/>
          <a:gdLst>
            <a:gd name="T0" fmla="*/ 0 w 121"/>
            <a:gd name="T1" fmla="*/ 2147483647 h 43"/>
            <a:gd name="T2" fmla="*/ 2147483647 w 121"/>
            <a:gd name="T3" fmla="*/ 2147483647 h 43"/>
            <a:gd name="T4" fmla="*/ 2147483647 w 121"/>
            <a:gd name="T5" fmla="*/ 2147483647 h 43"/>
            <a:gd name="T6" fmla="*/ 2147483647 w 121"/>
            <a:gd name="T7" fmla="*/ 2147483647 h 43"/>
            <a:gd name="T8" fmla="*/ 0 w 121"/>
            <a:gd name="T9" fmla="*/ 2147483647 h 43"/>
            <a:gd name="T10" fmla="*/ 0 60000 65536"/>
            <a:gd name="T11" fmla="*/ 0 60000 65536"/>
            <a:gd name="T12" fmla="*/ 0 60000 65536"/>
            <a:gd name="T13" fmla="*/ 0 60000 65536"/>
            <a:gd name="T14" fmla="*/ 0 60000 65536"/>
            <a:gd name="T15" fmla="*/ 0 w 121"/>
            <a:gd name="T16" fmla="*/ 0 h 43"/>
            <a:gd name="T17" fmla="*/ 121 w 121"/>
            <a:gd name="T18" fmla="*/ 43 h 43"/>
          </a:gdLst>
          <a:ahLst/>
          <a:cxnLst>
            <a:cxn ang="T10">
              <a:pos x="T0" y="T1"/>
            </a:cxn>
            <a:cxn ang="T11">
              <a:pos x="T2" y="T3"/>
            </a:cxn>
            <a:cxn ang="T12">
              <a:pos x="T4" y="T5"/>
            </a:cxn>
            <a:cxn ang="T13">
              <a:pos x="T6" y="T7"/>
            </a:cxn>
            <a:cxn ang="T14">
              <a:pos x="T8" y="T9"/>
            </a:cxn>
          </a:cxnLst>
          <a:rect l="T15" t="T16" r="T17" b="T18"/>
          <a:pathLst>
            <a:path w="121" h="43">
              <a:moveTo>
                <a:pt x="0" y="3"/>
              </a:moveTo>
              <a:cubicBezTo>
                <a:pt x="0" y="0"/>
                <a:pt x="41" y="23"/>
                <a:pt x="61" y="23"/>
              </a:cubicBezTo>
              <a:cubicBezTo>
                <a:pt x="81" y="23"/>
                <a:pt x="121" y="0"/>
                <a:pt x="121" y="3"/>
              </a:cubicBezTo>
              <a:cubicBezTo>
                <a:pt x="121" y="6"/>
                <a:pt x="81" y="43"/>
                <a:pt x="61" y="43"/>
              </a:cubicBezTo>
              <a:cubicBezTo>
                <a:pt x="41" y="43"/>
                <a:pt x="0" y="6"/>
                <a:pt x="0" y="3"/>
              </a:cubicBezTo>
              <a:close/>
            </a:path>
          </a:pathLst>
        </a:custGeom>
        <a:noFill/>
        <a:ln w="9525">
          <a:solidFill>
            <a:srgbClr val="000000"/>
          </a:solidFill>
          <a:round/>
          <a:headEnd/>
          <a:tailEnd/>
        </a:ln>
      </xdr:spPr>
    </xdr:sp>
    <xdr:clientData/>
  </xdr:twoCellAnchor>
  <xdr:twoCellAnchor>
    <xdr:from>
      <xdr:col>16</xdr:col>
      <xdr:colOff>197513</xdr:colOff>
      <xdr:row>86</xdr:row>
      <xdr:rowOff>175155</xdr:rowOff>
    </xdr:from>
    <xdr:to>
      <xdr:col>18</xdr:col>
      <xdr:colOff>197512</xdr:colOff>
      <xdr:row>87</xdr:row>
      <xdr:rowOff>87716</xdr:rowOff>
    </xdr:to>
    <xdr:sp macro="" textlink="">
      <xdr:nvSpPr>
        <xdr:cNvPr id="186" name="Freeform 10708">
          <a:extLst>
            <a:ext uri="{FF2B5EF4-FFF2-40B4-BE49-F238E27FC236}">
              <a16:creationId xmlns:a16="http://schemas.microsoft.com/office/drawing/2014/main" id="{037007CE-C0BF-4596-95E0-9B7A9DBA1FDE}"/>
            </a:ext>
          </a:extLst>
        </xdr:cNvPr>
        <xdr:cNvSpPr>
          <a:spLocks/>
        </xdr:cNvSpPr>
      </xdr:nvSpPr>
      <xdr:spPr bwMode="auto">
        <a:xfrm>
          <a:off x="7900063" y="15834255"/>
          <a:ext cx="1041399" cy="96711"/>
        </a:xfrm>
        <a:custGeom>
          <a:avLst/>
          <a:gdLst>
            <a:gd name="T0" fmla="*/ 0 w 121"/>
            <a:gd name="T1" fmla="*/ 2147483647 h 43"/>
            <a:gd name="T2" fmla="*/ 2147483647 w 121"/>
            <a:gd name="T3" fmla="*/ 2147483647 h 43"/>
            <a:gd name="T4" fmla="*/ 2147483647 w 121"/>
            <a:gd name="T5" fmla="*/ 2147483647 h 43"/>
            <a:gd name="T6" fmla="*/ 2147483647 w 121"/>
            <a:gd name="T7" fmla="*/ 2147483647 h 43"/>
            <a:gd name="T8" fmla="*/ 0 w 121"/>
            <a:gd name="T9" fmla="*/ 2147483647 h 43"/>
            <a:gd name="T10" fmla="*/ 0 60000 65536"/>
            <a:gd name="T11" fmla="*/ 0 60000 65536"/>
            <a:gd name="T12" fmla="*/ 0 60000 65536"/>
            <a:gd name="T13" fmla="*/ 0 60000 65536"/>
            <a:gd name="T14" fmla="*/ 0 60000 65536"/>
            <a:gd name="T15" fmla="*/ 0 w 121"/>
            <a:gd name="T16" fmla="*/ 0 h 43"/>
            <a:gd name="T17" fmla="*/ 121 w 121"/>
            <a:gd name="T18" fmla="*/ 43 h 43"/>
          </a:gdLst>
          <a:ahLst/>
          <a:cxnLst>
            <a:cxn ang="T10">
              <a:pos x="T0" y="T1"/>
            </a:cxn>
            <a:cxn ang="T11">
              <a:pos x="T2" y="T3"/>
            </a:cxn>
            <a:cxn ang="T12">
              <a:pos x="T4" y="T5"/>
            </a:cxn>
            <a:cxn ang="T13">
              <a:pos x="T6" y="T7"/>
            </a:cxn>
            <a:cxn ang="T14">
              <a:pos x="T8" y="T9"/>
            </a:cxn>
          </a:cxnLst>
          <a:rect l="T15" t="T16" r="T17" b="T18"/>
          <a:pathLst>
            <a:path w="121" h="43">
              <a:moveTo>
                <a:pt x="0" y="3"/>
              </a:moveTo>
              <a:cubicBezTo>
                <a:pt x="0" y="0"/>
                <a:pt x="41" y="23"/>
                <a:pt x="61" y="23"/>
              </a:cubicBezTo>
              <a:cubicBezTo>
                <a:pt x="81" y="23"/>
                <a:pt x="121" y="0"/>
                <a:pt x="121" y="3"/>
              </a:cubicBezTo>
              <a:cubicBezTo>
                <a:pt x="121" y="6"/>
                <a:pt x="81" y="43"/>
                <a:pt x="61" y="43"/>
              </a:cubicBezTo>
              <a:cubicBezTo>
                <a:pt x="41" y="43"/>
                <a:pt x="0" y="6"/>
                <a:pt x="0" y="3"/>
              </a:cubicBezTo>
              <a:close/>
            </a:path>
          </a:pathLst>
        </a:custGeom>
        <a:noFill/>
        <a:ln w="9525">
          <a:solidFill>
            <a:srgbClr val="000000"/>
          </a:solidFill>
          <a:round/>
          <a:headEnd/>
          <a:tailEnd/>
        </a:ln>
      </xdr:spPr>
    </xdr:sp>
    <xdr:clientData/>
  </xdr:twoCellAnchor>
  <xdr:twoCellAnchor>
    <xdr:from>
      <xdr:col>21</xdr:col>
      <xdr:colOff>486172</xdr:colOff>
      <xdr:row>86</xdr:row>
      <xdr:rowOff>152509</xdr:rowOff>
    </xdr:from>
    <xdr:to>
      <xdr:col>23</xdr:col>
      <xdr:colOff>14671</xdr:colOff>
      <xdr:row>88</xdr:row>
      <xdr:rowOff>179180</xdr:rowOff>
    </xdr:to>
    <xdr:sp macro="" textlink="">
      <xdr:nvSpPr>
        <xdr:cNvPr id="187" name="3">
          <a:extLst>
            <a:ext uri="{FF2B5EF4-FFF2-40B4-BE49-F238E27FC236}">
              <a16:creationId xmlns:a16="http://schemas.microsoft.com/office/drawing/2014/main" id="{69B53FC7-91D2-46E7-9681-05F21D7F4F36}"/>
            </a:ext>
          </a:extLst>
        </xdr:cNvPr>
        <xdr:cNvSpPr>
          <a:spLocks noChangeArrowheads="1"/>
        </xdr:cNvSpPr>
      </xdr:nvSpPr>
      <xdr:spPr bwMode="auto">
        <a:xfrm>
          <a:off x="10735072" y="15811609"/>
          <a:ext cx="531799" cy="394971"/>
        </a:xfrm>
        <a:prstGeom prst="triangle">
          <a:avLst>
            <a:gd name="adj" fmla="val 50000"/>
          </a:avLst>
        </a:prstGeom>
        <a:noFill/>
        <a:ln w="9525">
          <a:solidFill>
            <a:srgbClr val="000000"/>
          </a:solidFill>
          <a:miter lim="800000"/>
          <a:headEnd/>
          <a:tailEnd/>
        </a:ln>
      </xdr:spPr>
      <xdr:txBody>
        <a:bodyPr/>
        <a:lstStyle/>
        <a:p>
          <a:endParaRPr lang="en-IN"/>
        </a:p>
      </xdr:txBody>
    </xdr:sp>
    <xdr:clientData/>
  </xdr:twoCellAnchor>
  <xdr:twoCellAnchor>
    <xdr:from>
      <xdr:col>20</xdr:col>
      <xdr:colOff>3649</xdr:colOff>
      <xdr:row>86</xdr:row>
      <xdr:rowOff>171471</xdr:rowOff>
    </xdr:from>
    <xdr:to>
      <xdr:col>21</xdr:col>
      <xdr:colOff>3822</xdr:colOff>
      <xdr:row>88</xdr:row>
      <xdr:rowOff>176909</xdr:rowOff>
    </xdr:to>
    <xdr:sp macro="" textlink="">
      <xdr:nvSpPr>
        <xdr:cNvPr id="188" name="0/0">
          <a:extLst>
            <a:ext uri="{FF2B5EF4-FFF2-40B4-BE49-F238E27FC236}">
              <a16:creationId xmlns:a16="http://schemas.microsoft.com/office/drawing/2014/main" id="{4435A7FE-9795-410B-B80C-E162AB722820}"/>
            </a:ext>
          </a:extLst>
        </xdr:cNvPr>
        <xdr:cNvSpPr>
          <a:spLocks noChangeArrowheads="1"/>
        </xdr:cNvSpPr>
      </xdr:nvSpPr>
      <xdr:spPr bwMode="auto">
        <a:xfrm>
          <a:off x="9750899" y="15830571"/>
          <a:ext cx="501823" cy="373738"/>
        </a:xfrm>
        <a:prstGeom prst="triangle">
          <a:avLst>
            <a:gd name="adj" fmla="val 50000"/>
          </a:avLst>
        </a:prstGeom>
        <a:noFill/>
        <a:ln w="9525">
          <a:solidFill>
            <a:srgbClr val="000000"/>
          </a:solidFill>
          <a:miter lim="800000"/>
          <a:headEnd/>
          <a:tailEnd/>
        </a:ln>
      </xdr:spPr>
      <xdr:txBody>
        <a:bodyPr/>
        <a:lstStyle/>
        <a:p>
          <a:pPr marL="0" indent="0"/>
          <a:endParaRPr lang="en-IN" sz="1100">
            <a:latin typeface="+mn-lt"/>
            <a:ea typeface="+mn-ea"/>
            <a:cs typeface="+mn-cs"/>
          </a:endParaRPr>
        </a:p>
      </xdr:txBody>
    </xdr:sp>
    <xdr:clientData/>
  </xdr:twoCellAnchor>
  <xdr:twoCellAnchor>
    <xdr:from>
      <xdr:col>22</xdr:col>
      <xdr:colOff>181651</xdr:colOff>
      <xdr:row>86</xdr:row>
      <xdr:rowOff>165256</xdr:rowOff>
    </xdr:from>
    <xdr:to>
      <xdr:col>24</xdr:col>
      <xdr:colOff>194564</xdr:colOff>
      <xdr:row>87</xdr:row>
      <xdr:rowOff>80144</xdr:rowOff>
    </xdr:to>
    <xdr:sp macro="" textlink="">
      <xdr:nvSpPr>
        <xdr:cNvPr id="189" name="Freeform 10708">
          <a:extLst>
            <a:ext uri="{FF2B5EF4-FFF2-40B4-BE49-F238E27FC236}">
              <a16:creationId xmlns:a16="http://schemas.microsoft.com/office/drawing/2014/main" id="{B88590AE-74E5-478B-9076-5D6CA894002B}"/>
            </a:ext>
          </a:extLst>
        </xdr:cNvPr>
        <xdr:cNvSpPr>
          <a:spLocks/>
        </xdr:cNvSpPr>
      </xdr:nvSpPr>
      <xdr:spPr bwMode="auto">
        <a:xfrm>
          <a:off x="10932201" y="15824356"/>
          <a:ext cx="1016213" cy="99038"/>
        </a:xfrm>
        <a:custGeom>
          <a:avLst/>
          <a:gdLst>
            <a:gd name="T0" fmla="*/ 0 w 121"/>
            <a:gd name="T1" fmla="*/ 2147483647 h 43"/>
            <a:gd name="T2" fmla="*/ 2147483647 w 121"/>
            <a:gd name="T3" fmla="*/ 2147483647 h 43"/>
            <a:gd name="T4" fmla="*/ 2147483647 w 121"/>
            <a:gd name="T5" fmla="*/ 2147483647 h 43"/>
            <a:gd name="T6" fmla="*/ 2147483647 w 121"/>
            <a:gd name="T7" fmla="*/ 2147483647 h 43"/>
            <a:gd name="T8" fmla="*/ 0 w 121"/>
            <a:gd name="T9" fmla="*/ 2147483647 h 43"/>
            <a:gd name="T10" fmla="*/ 0 60000 65536"/>
            <a:gd name="T11" fmla="*/ 0 60000 65536"/>
            <a:gd name="T12" fmla="*/ 0 60000 65536"/>
            <a:gd name="T13" fmla="*/ 0 60000 65536"/>
            <a:gd name="T14" fmla="*/ 0 60000 65536"/>
            <a:gd name="T15" fmla="*/ 0 w 121"/>
            <a:gd name="T16" fmla="*/ 0 h 43"/>
            <a:gd name="T17" fmla="*/ 121 w 121"/>
            <a:gd name="T18" fmla="*/ 43 h 43"/>
          </a:gdLst>
          <a:ahLst/>
          <a:cxnLst>
            <a:cxn ang="T10">
              <a:pos x="T0" y="T1"/>
            </a:cxn>
            <a:cxn ang="T11">
              <a:pos x="T2" y="T3"/>
            </a:cxn>
            <a:cxn ang="T12">
              <a:pos x="T4" y="T5"/>
            </a:cxn>
            <a:cxn ang="T13">
              <a:pos x="T6" y="T7"/>
            </a:cxn>
            <a:cxn ang="T14">
              <a:pos x="T8" y="T9"/>
            </a:cxn>
          </a:cxnLst>
          <a:rect l="T15" t="T16" r="T17" b="T18"/>
          <a:pathLst>
            <a:path w="121" h="43">
              <a:moveTo>
                <a:pt x="0" y="3"/>
              </a:moveTo>
              <a:cubicBezTo>
                <a:pt x="0" y="0"/>
                <a:pt x="41" y="23"/>
                <a:pt x="61" y="23"/>
              </a:cubicBezTo>
              <a:cubicBezTo>
                <a:pt x="81" y="23"/>
                <a:pt x="121" y="0"/>
                <a:pt x="121" y="3"/>
              </a:cubicBezTo>
              <a:cubicBezTo>
                <a:pt x="121" y="6"/>
                <a:pt x="81" y="43"/>
                <a:pt x="61" y="43"/>
              </a:cubicBezTo>
              <a:cubicBezTo>
                <a:pt x="41" y="43"/>
                <a:pt x="0" y="6"/>
                <a:pt x="0" y="3"/>
              </a:cubicBezTo>
              <a:close/>
            </a:path>
          </a:pathLst>
        </a:custGeom>
        <a:noFill/>
        <a:ln w="9525">
          <a:solidFill>
            <a:srgbClr val="000000"/>
          </a:solidFill>
          <a:round/>
          <a:headEnd/>
          <a:tailEnd/>
        </a:ln>
      </xdr:spPr>
    </xdr:sp>
    <xdr:clientData/>
  </xdr:twoCellAnchor>
  <xdr:twoCellAnchor>
    <xdr:from>
      <xdr:col>20</xdr:col>
      <xdr:colOff>200840</xdr:colOff>
      <xdr:row>86</xdr:row>
      <xdr:rowOff>162474</xdr:rowOff>
    </xdr:from>
    <xdr:to>
      <xdr:col>22</xdr:col>
      <xdr:colOff>180650</xdr:colOff>
      <xdr:row>87</xdr:row>
      <xdr:rowOff>84935</xdr:rowOff>
    </xdr:to>
    <xdr:sp macro="" textlink="">
      <xdr:nvSpPr>
        <xdr:cNvPr id="190" name="Freeform 10708">
          <a:extLst>
            <a:ext uri="{FF2B5EF4-FFF2-40B4-BE49-F238E27FC236}">
              <a16:creationId xmlns:a16="http://schemas.microsoft.com/office/drawing/2014/main" id="{8D83E68C-07B9-4B7F-94FF-C799A918D23D}"/>
            </a:ext>
          </a:extLst>
        </xdr:cNvPr>
        <xdr:cNvSpPr>
          <a:spLocks/>
        </xdr:cNvSpPr>
      </xdr:nvSpPr>
      <xdr:spPr bwMode="auto">
        <a:xfrm>
          <a:off x="9948090" y="15821574"/>
          <a:ext cx="983110" cy="106611"/>
        </a:xfrm>
        <a:custGeom>
          <a:avLst/>
          <a:gdLst>
            <a:gd name="T0" fmla="*/ 0 w 121"/>
            <a:gd name="T1" fmla="*/ 2147483647 h 43"/>
            <a:gd name="T2" fmla="*/ 2147483647 w 121"/>
            <a:gd name="T3" fmla="*/ 2147483647 h 43"/>
            <a:gd name="T4" fmla="*/ 2147483647 w 121"/>
            <a:gd name="T5" fmla="*/ 2147483647 h 43"/>
            <a:gd name="T6" fmla="*/ 2147483647 w 121"/>
            <a:gd name="T7" fmla="*/ 2147483647 h 43"/>
            <a:gd name="T8" fmla="*/ 0 w 121"/>
            <a:gd name="T9" fmla="*/ 2147483647 h 43"/>
            <a:gd name="T10" fmla="*/ 0 60000 65536"/>
            <a:gd name="T11" fmla="*/ 0 60000 65536"/>
            <a:gd name="T12" fmla="*/ 0 60000 65536"/>
            <a:gd name="T13" fmla="*/ 0 60000 65536"/>
            <a:gd name="T14" fmla="*/ 0 60000 65536"/>
            <a:gd name="T15" fmla="*/ 0 w 121"/>
            <a:gd name="T16" fmla="*/ 0 h 43"/>
            <a:gd name="T17" fmla="*/ 121 w 121"/>
            <a:gd name="T18" fmla="*/ 43 h 43"/>
          </a:gdLst>
          <a:ahLst/>
          <a:cxnLst>
            <a:cxn ang="T10">
              <a:pos x="T0" y="T1"/>
            </a:cxn>
            <a:cxn ang="T11">
              <a:pos x="T2" y="T3"/>
            </a:cxn>
            <a:cxn ang="T12">
              <a:pos x="T4" y="T5"/>
            </a:cxn>
            <a:cxn ang="T13">
              <a:pos x="T6" y="T7"/>
            </a:cxn>
            <a:cxn ang="T14">
              <a:pos x="T8" y="T9"/>
            </a:cxn>
          </a:cxnLst>
          <a:rect l="T15" t="T16" r="T17" b="T18"/>
          <a:pathLst>
            <a:path w="121" h="43">
              <a:moveTo>
                <a:pt x="0" y="3"/>
              </a:moveTo>
              <a:cubicBezTo>
                <a:pt x="0" y="0"/>
                <a:pt x="41" y="23"/>
                <a:pt x="61" y="23"/>
              </a:cubicBezTo>
              <a:cubicBezTo>
                <a:pt x="81" y="23"/>
                <a:pt x="121" y="0"/>
                <a:pt x="121" y="3"/>
              </a:cubicBezTo>
              <a:cubicBezTo>
                <a:pt x="121" y="6"/>
                <a:pt x="81" y="43"/>
                <a:pt x="61" y="43"/>
              </a:cubicBezTo>
              <a:cubicBezTo>
                <a:pt x="41" y="43"/>
                <a:pt x="0" y="6"/>
                <a:pt x="0" y="3"/>
              </a:cubicBezTo>
              <a:close/>
            </a:path>
          </a:pathLst>
        </a:custGeom>
        <a:noFill/>
        <a:ln w="9525">
          <a:solidFill>
            <a:srgbClr val="000000"/>
          </a:solidFill>
          <a:round/>
          <a:headEnd/>
          <a:tailEnd/>
        </a:ln>
      </xdr:spPr>
    </xdr:sp>
    <xdr:clientData/>
  </xdr:twoCellAnchor>
  <xdr:twoCellAnchor>
    <xdr:from>
      <xdr:col>25</xdr:col>
      <xdr:colOff>486171</xdr:colOff>
      <xdr:row>86</xdr:row>
      <xdr:rowOff>149318</xdr:rowOff>
    </xdr:from>
    <xdr:to>
      <xdr:col>27</xdr:col>
      <xdr:colOff>10150</xdr:colOff>
      <xdr:row>88</xdr:row>
      <xdr:rowOff>175989</xdr:rowOff>
    </xdr:to>
    <xdr:sp macro="" textlink="">
      <xdr:nvSpPr>
        <xdr:cNvPr id="191" name="3">
          <a:extLst>
            <a:ext uri="{FF2B5EF4-FFF2-40B4-BE49-F238E27FC236}">
              <a16:creationId xmlns:a16="http://schemas.microsoft.com/office/drawing/2014/main" id="{2A2447CE-74D8-4C24-9552-3DD341387560}"/>
            </a:ext>
          </a:extLst>
        </xdr:cNvPr>
        <xdr:cNvSpPr>
          <a:spLocks noChangeArrowheads="1"/>
        </xdr:cNvSpPr>
      </xdr:nvSpPr>
      <xdr:spPr bwMode="auto">
        <a:xfrm>
          <a:off x="12741671" y="15808418"/>
          <a:ext cx="527279" cy="394971"/>
        </a:xfrm>
        <a:prstGeom prst="triangle">
          <a:avLst>
            <a:gd name="adj" fmla="val 50000"/>
          </a:avLst>
        </a:prstGeom>
        <a:noFill/>
        <a:ln w="9525">
          <a:solidFill>
            <a:srgbClr val="000000"/>
          </a:solidFill>
          <a:miter lim="800000"/>
          <a:headEnd/>
          <a:tailEnd/>
        </a:ln>
      </xdr:spPr>
      <xdr:txBody>
        <a:bodyPr/>
        <a:lstStyle/>
        <a:p>
          <a:endParaRPr lang="en-IN"/>
        </a:p>
      </xdr:txBody>
    </xdr:sp>
    <xdr:clientData/>
  </xdr:twoCellAnchor>
  <xdr:twoCellAnchor>
    <xdr:from>
      <xdr:col>24</xdr:col>
      <xdr:colOff>713</xdr:colOff>
      <xdr:row>86</xdr:row>
      <xdr:rowOff>176906</xdr:rowOff>
    </xdr:from>
    <xdr:to>
      <xdr:col>25</xdr:col>
      <xdr:colOff>3621</xdr:colOff>
      <xdr:row>88</xdr:row>
      <xdr:rowOff>182622</xdr:rowOff>
    </xdr:to>
    <xdr:sp macro="" textlink="">
      <xdr:nvSpPr>
        <xdr:cNvPr id="192" name="0/0">
          <a:extLst>
            <a:ext uri="{FF2B5EF4-FFF2-40B4-BE49-F238E27FC236}">
              <a16:creationId xmlns:a16="http://schemas.microsoft.com/office/drawing/2014/main" id="{3D1055CA-0346-48E4-BBA6-434997CDBE23}"/>
            </a:ext>
          </a:extLst>
        </xdr:cNvPr>
        <xdr:cNvSpPr>
          <a:spLocks noChangeArrowheads="1"/>
        </xdr:cNvSpPr>
      </xdr:nvSpPr>
      <xdr:spPr bwMode="auto">
        <a:xfrm>
          <a:off x="11754563" y="15836006"/>
          <a:ext cx="504558" cy="374016"/>
        </a:xfrm>
        <a:prstGeom prst="triangle">
          <a:avLst>
            <a:gd name="adj" fmla="val 50000"/>
          </a:avLst>
        </a:prstGeom>
        <a:noFill/>
        <a:ln w="9525">
          <a:solidFill>
            <a:srgbClr val="000000"/>
          </a:solidFill>
          <a:miter lim="800000"/>
          <a:headEnd/>
          <a:tailEnd/>
        </a:ln>
      </xdr:spPr>
      <xdr:txBody>
        <a:bodyPr/>
        <a:lstStyle/>
        <a:p>
          <a:endParaRPr lang="en-IN"/>
        </a:p>
      </xdr:txBody>
    </xdr:sp>
    <xdr:clientData/>
  </xdr:twoCellAnchor>
  <xdr:twoCellAnchor>
    <xdr:from>
      <xdr:col>26</xdr:col>
      <xdr:colOff>208477</xdr:colOff>
      <xdr:row>86</xdr:row>
      <xdr:rowOff>162474</xdr:rowOff>
    </xdr:from>
    <xdr:to>
      <xdr:col>28</xdr:col>
      <xdr:colOff>200499</xdr:colOff>
      <xdr:row>87</xdr:row>
      <xdr:rowOff>82519</xdr:rowOff>
    </xdr:to>
    <xdr:sp macro="" textlink="">
      <xdr:nvSpPr>
        <xdr:cNvPr id="193" name="Freeform 10708">
          <a:extLst>
            <a:ext uri="{FF2B5EF4-FFF2-40B4-BE49-F238E27FC236}">
              <a16:creationId xmlns:a16="http://schemas.microsoft.com/office/drawing/2014/main" id="{C5986618-9BEC-4E6B-8914-480C4C167A25}"/>
            </a:ext>
          </a:extLst>
        </xdr:cNvPr>
        <xdr:cNvSpPr>
          <a:spLocks/>
        </xdr:cNvSpPr>
      </xdr:nvSpPr>
      <xdr:spPr bwMode="auto">
        <a:xfrm>
          <a:off x="12965627" y="15821574"/>
          <a:ext cx="995322" cy="104195"/>
        </a:xfrm>
        <a:custGeom>
          <a:avLst/>
          <a:gdLst>
            <a:gd name="T0" fmla="*/ 0 w 121"/>
            <a:gd name="T1" fmla="*/ 2147483647 h 43"/>
            <a:gd name="T2" fmla="*/ 2147483647 w 121"/>
            <a:gd name="T3" fmla="*/ 2147483647 h 43"/>
            <a:gd name="T4" fmla="*/ 2147483647 w 121"/>
            <a:gd name="T5" fmla="*/ 2147483647 h 43"/>
            <a:gd name="T6" fmla="*/ 2147483647 w 121"/>
            <a:gd name="T7" fmla="*/ 2147483647 h 43"/>
            <a:gd name="T8" fmla="*/ 0 w 121"/>
            <a:gd name="T9" fmla="*/ 2147483647 h 43"/>
            <a:gd name="T10" fmla="*/ 0 60000 65536"/>
            <a:gd name="T11" fmla="*/ 0 60000 65536"/>
            <a:gd name="T12" fmla="*/ 0 60000 65536"/>
            <a:gd name="T13" fmla="*/ 0 60000 65536"/>
            <a:gd name="T14" fmla="*/ 0 60000 65536"/>
            <a:gd name="T15" fmla="*/ 0 w 121"/>
            <a:gd name="T16" fmla="*/ 0 h 43"/>
            <a:gd name="T17" fmla="*/ 121 w 121"/>
            <a:gd name="T18" fmla="*/ 43 h 43"/>
          </a:gdLst>
          <a:ahLst/>
          <a:cxnLst>
            <a:cxn ang="T10">
              <a:pos x="T0" y="T1"/>
            </a:cxn>
            <a:cxn ang="T11">
              <a:pos x="T2" y="T3"/>
            </a:cxn>
            <a:cxn ang="T12">
              <a:pos x="T4" y="T5"/>
            </a:cxn>
            <a:cxn ang="T13">
              <a:pos x="T6" y="T7"/>
            </a:cxn>
            <a:cxn ang="T14">
              <a:pos x="T8" y="T9"/>
            </a:cxn>
          </a:cxnLst>
          <a:rect l="T15" t="T16" r="T17" b="T18"/>
          <a:pathLst>
            <a:path w="121" h="43">
              <a:moveTo>
                <a:pt x="0" y="3"/>
              </a:moveTo>
              <a:cubicBezTo>
                <a:pt x="0" y="0"/>
                <a:pt x="41" y="23"/>
                <a:pt x="61" y="23"/>
              </a:cubicBezTo>
              <a:cubicBezTo>
                <a:pt x="81" y="23"/>
                <a:pt x="121" y="0"/>
                <a:pt x="121" y="3"/>
              </a:cubicBezTo>
              <a:cubicBezTo>
                <a:pt x="121" y="6"/>
                <a:pt x="81" y="43"/>
                <a:pt x="61" y="43"/>
              </a:cubicBezTo>
              <a:cubicBezTo>
                <a:pt x="41" y="43"/>
                <a:pt x="0" y="6"/>
                <a:pt x="0" y="3"/>
              </a:cubicBezTo>
              <a:close/>
            </a:path>
          </a:pathLst>
        </a:custGeom>
        <a:noFill/>
        <a:ln w="9525">
          <a:solidFill>
            <a:srgbClr val="000000"/>
          </a:solidFill>
          <a:round/>
          <a:headEnd/>
          <a:tailEnd/>
        </a:ln>
      </xdr:spPr>
    </xdr:sp>
    <xdr:clientData/>
  </xdr:twoCellAnchor>
  <xdr:twoCellAnchor>
    <xdr:from>
      <xdr:col>28</xdr:col>
      <xdr:colOff>15178</xdr:colOff>
      <xdr:row>86</xdr:row>
      <xdr:rowOff>146129</xdr:rowOff>
    </xdr:from>
    <xdr:to>
      <xdr:col>29</xdr:col>
      <xdr:colOff>1</xdr:colOff>
      <xdr:row>88</xdr:row>
      <xdr:rowOff>158750</xdr:rowOff>
    </xdr:to>
    <xdr:sp macro="" textlink="">
      <xdr:nvSpPr>
        <xdr:cNvPr id="194" name="3">
          <a:extLst>
            <a:ext uri="{FF2B5EF4-FFF2-40B4-BE49-F238E27FC236}">
              <a16:creationId xmlns:a16="http://schemas.microsoft.com/office/drawing/2014/main" id="{71F7F46D-60DC-456C-B235-07A4F21457A9}"/>
            </a:ext>
          </a:extLst>
        </xdr:cNvPr>
        <xdr:cNvSpPr>
          <a:spLocks noChangeArrowheads="1"/>
        </xdr:cNvSpPr>
      </xdr:nvSpPr>
      <xdr:spPr bwMode="auto">
        <a:xfrm>
          <a:off x="13775628" y="15805229"/>
          <a:ext cx="486473" cy="380921"/>
        </a:xfrm>
        <a:prstGeom prst="triangle">
          <a:avLst>
            <a:gd name="adj" fmla="val 50000"/>
          </a:avLst>
        </a:prstGeom>
        <a:solidFill>
          <a:srgbClr val="00B0F0"/>
        </a:solidFill>
        <a:ln w="9525">
          <a:solidFill>
            <a:srgbClr val="000000"/>
          </a:solidFill>
          <a:miter lim="800000"/>
          <a:headEnd/>
          <a:tailEnd/>
        </a:ln>
      </xdr:spPr>
      <xdr:txBody>
        <a:bodyPr/>
        <a:lstStyle/>
        <a:p>
          <a:endParaRPr lang="en-IN"/>
        </a:p>
      </xdr:txBody>
    </xdr:sp>
    <xdr:clientData/>
  </xdr:twoCellAnchor>
  <xdr:twoCellAnchor>
    <xdr:from>
      <xdr:col>0</xdr:col>
      <xdr:colOff>0</xdr:colOff>
      <xdr:row>86</xdr:row>
      <xdr:rowOff>155268</xdr:rowOff>
    </xdr:from>
    <xdr:to>
      <xdr:col>2</xdr:col>
      <xdr:colOff>170281</xdr:colOff>
      <xdr:row>87</xdr:row>
      <xdr:rowOff>78888</xdr:rowOff>
    </xdr:to>
    <xdr:sp macro="" textlink="">
      <xdr:nvSpPr>
        <xdr:cNvPr id="195" name="Freeform 10708">
          <a:extLst>
            <a:ext uri="{FF2B5EF4-FFF2-40B4-BE49-F238E27FC236}">
              <a16:creationId xmlns:a16="http://schemas.microsoft.com/office/drawing/2014/main" id="{9CE8C244-B463-43B6-9977-A36300D62470}"/>
            </a:ext>
          </a:extLst>
        </xdr:cNvPr>
        <xdr:cNvSpPr>
          <a:spLocks/>
        </xdr:cNvSpPr>
      </xdr:nvSpPr>
      <xdr:spPr bwMode="auto">
        <a:xfrm>
          <a:off x="0" y="15814368"/>
          <a:ext cx="881481" cy="107770"/>
        </a:xfrm>
        <a:custGeom>
          <a:avLst/>
          <a:gdLst>
            <a:gd name="T0" fmla="*/ 0 w 121"/>
            <a:gd name="T1" fmla="*/ 2147483647 h 43"/>
            <a:gd name="T2" fmla="*/ 2147483647 w 121"/>
            <a:gd name="T3" fmla="*/ 2147483647 h 43"/>
            <a:gd name="T4" fmla="*/ 2147483647 w 121"/>
            <a:gd name="T5" fmla="*/ 2147483647 h 43"/>
            <a:gd name="T6" fmla="*/ 2147483647 w 121"/>
            <a:gd name="T7" fmla="*/ 2147483647 h 43"/>
            <a:gd name="T8" fmla="*/ 0 w 121"/>
            <a:gd name="T9" fmla="*/ 2147483647 h 43"/>
            <a:gd name="T10" fmla="*/ 0 60000 65536"/>
            <a:gd name="T11" fmla="*/ 0 60000 65536"/>
            <a:gd name="T12" fmla="*/ 0 60000 65536"/>
            <a:gd name="T13" fmla="*/ 0 60000 65536"/>
            <a:gd name="T14" fmla="*/ 0 60000 65536"/>
            <a:gd name="T15" fmla="*/ 0 w 121"/>
            <a:gd name="T16" fmla="*/ 0 h 43"/>
            <a:gd name="T17" fmla="*/ 121 w 121"/>
            <a:gd name="T18" fmla="*/ 43 h 43"/>
          </a:gdLst>
          <a:ahLst/>
          <a:cxnLst>
            <a:cxn ang="T10">
              <a:pos x="T0" y="T1"/>
            </a:cxn>
            <a:cxn ang="T11">
              <a:pos x="T2" y="T3"/>
            </a:cxn>
            <a:cxn ang="T12">
              <a:pos x="T4" y="T5"/>
            </a:cxn>
            <a:cxn ang="T13">
              <a:pos x="T6" y="T7"/>
            </a:cxn>
            <a:cxn ang="T14">
              <a:pos x="T8" y="T9"/>
            </a:cxn>
          </a:cxnLst>
          <a:rect l="T15" t="T16" r="T17" b="T18"/>
          <a:pathLst>
            <a:path w="121" h="43">
              <a:moveTo>
                <a:pt x="0" y="3"/>
              </a:moveTo>
              <a:cubicBezTo>
                <a:pt x="0" y="0"/>
                <a:pt x="41" y="23"/>
                <a:pt x="61" y="23"/>
              </a:cubicBezTo>
              <a:cubicBezTo>
                <a:pt x="81" y="23"/>
                <a:pt x="121" y="0"/>
                <a:pt x="121" y="3"/>
              </a:cubicBezTo>
              <a:cubicBezTo>
                <a:pt x="121" y="6"/>
                <a:pt x="81" y="43"/>
                <a:pt x="61" y="43"/>
              </a:cubicBezTo>
              <a:cubicBezTo>
                <a:pt x="41" y="43"/>
                <a:pt x="0" y="6"/>
                <a:pt x="0" y="3"/>
              </a:cubicBezTo>
              <a:close/>
            </a:path>
          </a:pathLst>
        </a:custGeom>
        <a:noFill/>
        <a:ln w="9525">
          <a:solidFill>
            <a:srgbClr val="000000"/>
          </a:solidFill>
          <a:round/>
          <a:headEnd/>
          <a:tailEnd/>
        </a:ln>
      </xdr:spPr>
    </xdr:sp>
    <xdr:clientData/>
  </xdr:twoCellAnchor>
  <xdr:twoCellAnchor>
    <xdr:from>
      <xdr:col>5</xdr:col>
      <xdr:colOff>476250</xdr:colOff>
      <xdr:row>98</xdr:row>
      <xdr:rowOff>164480</xdr:rowOff>
    </xdr:from>
    <xdr:to>
      <xdr:col>7</xdr:col>
      <xdr:colOff>13875</xdr:colOff>
      <xdr:row>101</xdr:row>
      <xdr:rowOff>1925</xdr:rowOff>
    </xdr:to>
    <xdr:sp macro="" textlink="">
      <xdr:nvSpPr>
        <xdr:cNvPr id="196" name="3">
          <a:extLst>
            <a:ext uri="{FF2B5EF4-FFF2-40B4-BE49-F238E27FC236}">
              <a16:creationId xmlns:a16="http://schemas.microsoft.com/office/drawing/2014/main" id="{3FA41F22-95C5-4251-848F-52EE8E93B794}"/>
            </a:ext>
          </a:extLst>
        </xdr:cNvPr>
        <xdr:cNvSpPr>
          <a:spLocks noChangeArrowheads="1"/>
        </xdr:cNvSpPr>
      </xdr:nvSpPr>
      <xdr:spPr bwMode="auto">
        <a:xfrm>
          <a:off x="2660650" y="17982580"/>
          <a:ext cx="540925" cy="396245"/>
        </a:xfrm>
        <a:prstGeom prst="triangle">
          <a:avLst>
            <a:gd name="adj" fmla="val 50000"/>
          </a:avLst>
        </a:prstGeom>
        <a:noFill/>
        <a:ln w="9525">
          <a:solidFill>
            <a:srgbClr val="000000"/>
          </a:solidFill>
          <a:miter lim="800000"/>
          <a:headEnd/>
          <a:tailEnd/>
        </a:ln>
      </xdr:spPr>
      <xdr:txBody>
        <a:bodyPr/>
        <a:lstStyle/>
        <a:p>
          <a:pPr marL="0" indent="0"/>
          <a:endParaRPr lang="en-IN" sz="1100">
            <a:latin typeface="+mn-lt"/>
            <a:ea typeface="+mn-ea"/>
            <a:cs typeface="+mn-cs"/>
          </a:endParaRPr>
        </a:p>
      </xdr:txBody>
    </xdr:sp>
    <xdr:clientData/>
  </xdr:twoCellAnchor>
  <xdr:twoCellAnchor>
    <xdr:from>
      <xdr:col>4</xdr:col>
      <xdr:colOff>8308</xdr:colOff>
      <xdr:row>99</xdr:row>
      <xdr:rowOff>629</xdr:rowOff>
    </xdr:from>
    <xdr:to>
      <xdr:col>5</xdr:col>
      <xdr:colOff>10465</xdr:colOff>
      <xdr:row>100</xdr:row>
      <xdr:rowOff>186096</xdr:rowOff>
    </xdr:to>
    <xdr:sp macro="" textlink="">
      <xdr:nvSpPr>
        <xdr:cNvPr id="197" name="0/0">
          <a:extLst>
            <a:ext uri="{FF2B5EF4-FFF2-40B4-BE49-F238E27FC236}">
              <a16:creationId xmlns:a16="http://schemas.microsoft.com/office/drawing/2014/main" id="{85530168-5818-4FE7-8C7F-E7F170B7FE73}"/>
            </a:ext>
          </a:extLst>
        </xdr:cNvPr>
        <xdr:cNvSpPr>
          <a:spLocks noChangeArrowheads="1"/>
        </xdr:cNvSpPr>
      </xdr:nvSpPr>
      <xdr:spPr bwMode="auto">
        <a:xfrm>
          <a:off x="1691058" y="18002879"/>
          <a:ext cx="503807" cy="369617"/>
        </a:xfrm>
        <a:prstGeom prst="triangle">
          <a:avLst>
            <a:gd name="adj" fmla="val 50000"/>
          </a:avLst>
        </a:prstGeom>
        <a:solidFill>
          <a:srgbClr val="00B0F0"/>
        </a:solidFill>
        <a:ln w="9525">
          <a:solidFill>
            <a:srgbClr val="000000"/>
          </a:solidFill>
          <a:miter lim="800000"/>
          <a:headEnd/>
          <a:tailEnd/>
        </a:ln>
      </xdr:spPr>
      <xdr:txBody>
        <a:bodyPr/>
        <a:lstStyle/>
        <a:p>
          <a:endParaRPr lang="en-IN"/>
        </a:p>
      </xdr:txBody>
    </xdr:sp>
    <xdr:clientData/>
  </xdr:twoCellAnchor>
  <xdr:twoCellAnchor>
    <xdr:from>
      <xdr:col>2</xdr:col>
      <xdr:colOff>206715</xdr:colOff>
      <xdr:row>98</xdr:row>
      <xdr:rowOff>179626</xdr:rowOff>
    </xdr:from>
    <xdr:to>
      <xdr:col>4</xdr:col>
      <xdr:colOff>206715</xdr:colOff>
      <xdr:row>99</xdr:row>
      <xdr:rowOff>91340</xdr:rowOff>
    </xdr:to>
    <xdr:sp macro="" textlink="">
      <xdr:nvSpPr>
        <xdr:cNvPr id="198" name="Freeform 10708">
          <a:extLst>
            <a:ext uri="{FF2B5EF4-FFF2-40B4-BE49-F238E27FC236}">
              <a16:creationId xmlns:a16="http://schemas.microsoft.com/office/drawing/2014/main" id="{A2C1233A-37E2-4491-9418-A83238063A78}"/>
            </a:ext>
          </a:extLst>
        </xdr:cNvPr>
        <xdr:cNvSpPr>
          <a:spLocks/>
        </xdr:cNvSpPr>
      </xdr:nvSpPr>
      <xdr:spPr bwMode="auto">
        <a:xfrm>
          <a:off x="917915" y="17997726"/>
          <a:ext cx="971550" cy="95864"/>
        </a:xfrm>
        <a:custGeom>
          <a:avLst/>
          <a:gdLst>
            <a:gd name="T0" fmla="*/ 0 w 121"/>
            <a:gd name="T1" fmla="*/ 2147483647 h 43"/>
            <a:gd name="T2" fmla="*/ 2147483647 w 121"/>
            <a:gd name="T3" fmla="*/ 2147483647 h 43"/>
            <a:gd name="T4" fmla="*/ 2147483647 w 121"/>
            <a:gd name="T5" fmla="*/ 2147483647 h 43"/>
            <a:gd name="T6" fmla="*/ 2147483647 w 121"/>
            <a:gd name="T7" fmla="*/ 2147483647 h 43"/>
            <a:gd name="T8" fmla="*/ 0 w 121"/>
            <a:gd name="T9" fmla="*/ 2147483647 h 43"/>
            <a:gd name="T10" fmla="*/ 0 60000 65536"/>
            <a:gd name="T11" fmla="*/ 0 60000 65536"/>
            <a:gd name="T12" fmla="*/ 0 60000 65536"/>
            <a:gd name="T13" fmla="*/ 0 60000 65536"/>
            <a:gd name="T14" fmla="*/ 0 60000 65536"/>
            <a:gd name="T15" fmla="*/ 0 w 121"/>
            <a:gd name="T16" fmla="*/ 0 h 43"/>
            <a:gd name="T17" fmla="*/ 121 w 121"/>
            <a:gd name="T18" fmla="*/ 43 h 43"/>
          </a:gdLst>
          <a:ahLst/>
          <a:cxnLst>
            <a:cxn ang="T10">
              <a:pos x="T0" y="T1"/>
            </a:cxn>
            <a:cxn ang="T11">
              <a:pos x="T2" y="T3"/>
            </a:cxn>
            <a:cxn ang="T12">
              <a:pos x="T4" y="T5"/>
            </a:cxn>
            <a:cxn ang="T13">
              <a:pos x="T6" y="T7"/>
            </a:cxn>
            <a:cxn ang="T14">
              <a:pos x="T8" y="T9"/>
            </a:cxn>
          </a:cxnLst>
          <a:rect l="T15" t="T16" r="T17" b="T18"/>
          <a:pathLst>
            <a:path w="121" h="43">
              <a:moveTo>
                <a:pt x="0" y="3"/>
              </a:moveTo>
              <a:cubicBezTo>
                <a:pt x="0" y="0"/>
                <a:pt x="41" y="23"/>
                <a:pt x="61" y="23"/>
              </a:cubicBezTo>
              <a:cubicBezTo>
                <a:pt x="81" y="23"/>
                <a:pt x="121" y="0"/>
                <a:pt x="121" y="3"/>
              </a:cubicBezTo>
              <a:cubicBezTo>
                <a:pt x="121" y="6"/>
                <a:pt x="81" y="43"/>
                <a:pt x="61" y="43"/>
              </a:cubicBezTo>
              <a:cubicBezTo>
                <a:pt x="41" y="43"/>
                <a:pt x="0" y="6"/>
                <a:pt x="0" y="3"/>
              </a:cubicBezTo>
              <a:close/>
            </a:path>
          </a:pathLst>
        </a:custGeom>
        <a:noFill/>
        <a:ln w="9525">
          <a:solidFill>
            <a:srgbClr val="000000"/>
          </a:solidFill>
          <a:round/>
          <a:headEnd/>
          <a:tailEnd/>
        </a:ln>
      </xdr:spPr>
    </xdr:sp>
    <xdr:clientData/>
  </xdr:twoCellAnchor>
  <xdr:twoCellAnchor>
    <xdr:from>
      <xdr:col>6</xdr:col>
      <xdr:colOff>186903</xdr:colOff>
      <xdr:row>98</xdr:row>
      <xdr:rowOff>179627</xdr:rowOff>
    </xdr:from>
    <xdr:to>
      <xdr:col>8</xdr:col>
      <xdr:colOff>208335</xdr:colOff>
      <xdr:row>99</xdr:row>
      <xdr:rowOff>103247</xdr:rowOff>
    </xdr:to>
    <xdr:sp macro="" textlink="">
      <xdr:nvSpPr>
        <xdr:cNvPr id="199" name="Freeform 10708">
          <a:extLst>
            <a:ext uri="{FF2B5EF4-FFF2-40B4-BE49-F238E27FC236}">
              <a16:creationId xmlns:a16="http://schemas.microsoft.com/office/drawing/2014/main" id="{0D3F44A1-5F15-4545-8385-FF4B2175FC1D}"/>
            </a:ext>
          </a:extLst>
        </xdr:cNvPr>
        <xdr:cNvSpPr>
          <a:spLocks/>
        </xdr:cNvSpPr>
      </xdr:nvSpPr>
      <xdr:spPr bwMode="auto">
        <a:xfrm>
          <a:off x="2872953" y="17997727"/>
          <a:ext cx="1024732" cy="107770"/>
        </a:xfrm>
        <a:custGeom>
          <a:avLst/>
          <a:gdLst>
            <a:gd name="T0" fmla="*/ 0 w 121"/>
            <a:gd name="T1" fmla="*/ 2147483647 h 43"/>
            <a:gd name="T2" fmla="*/ 2147483647 w 121"/>
            <a:gd name="T3" fmla="*/ 2147483647 h 43"/>
            <a:gd name="T4" fmla="*/ 2147483647 w 121"/>
            <a:gd name="T5" fmla="*/ 2147483647 h 43"/>
            <a:gd name="T6" fmla="*/ 2147483647 w 121"/>
            <a:gd name="T7" fmla="*/ 2147483647 h 43"/>
            <a:gd name="T8" fmla="*/ 0 w 121"/>
            <a:gd name="T9" fmla="*/ 2147483647 h 43"/>
            <a:gd name="T10" fmla="*/ 0 60000 65536"/>
            <a:gd name="T11" fmla="*/ 0 60000 65536"/>
            <a:gd name="T12" fmla="*/ 0 60000 65536"/>
            <a:gd name="T13" fmla="*/ 0 60000 65536"/>
            <a:gd name="T14" fmla="*/ 0 60000 65536"/>
            <a:gd name="T15" fmla="*/ 0 w 121"/>
            <a:gd name="T16" fmla="*/ 0 h 43"/>
            <a:gd name="T17" fmla="*/ 121 w 121"/>
            <a:gd name="T18" fmla="*/ 43 h 43"/>
          </a:gdLst>
          <a:ahLst/>
          <a:cxnLst>
            <a:cxn ang="T10">
              <a:pos x="T0" y="T1"/>
            </a:cxn>
            <a:cxn ang="T11">
              <a:pos x="T2" y="T3"/>
            </a:cxn>
            <a:cxn ang="T12">
              <a:pos x="T4" y="T5"/>
            </a:cxn>
            <a:cxn ang="T13">
              <a:pos x="T6" y="T7"/>
            </a:cxn>
            <a:cxn ang="T14">
              <a:pos x="T8" y="T9"/>
            </a:cxn>
          </a:cxnLst>
          <a:rect l="T15" t="T16" r="T17" b="T18"/>
          <a:pathLst>
            <a:path w="121" h="43">
              <a:moveTo>
                <a:pt x="0" y="3"/>
              </a:moveTo>
              <a:cubicBezTo>
                <a:pt x="0" y="0"/>
                <a:pt x="41" y="23"/>
                <a:pt x="61" y="23"/>
              </a:cubicBezTo>
              <a:cubicBezTo>
                <a:pt x="81" y="23"/>
                <a:pt x="121" y="0"/>
                <a:pt x="121" y="3"/>
              </a:cubicBezTo>
              <a:cubicBezTo>
                <a:pt x="121" y="6"/>
                <a:pt x="81" y="43"/>
                <a:pt x="61" y="43"/>
              </a:cubicBezTo>
              <a:cubicBezTo>
                <a:pt x="41" y="43"/>
                <a:pt x="0" y="6"/>
                <a:pt x="0" y="3"/>
              </a:cubicBezTo>
              <a:close/>
            </a:path>
          </a:pathLst>
        </a:custGeom>
        <a:noFill/>
        <a:ln w="9525">
          <a:solidFill>
            <a:srgbClr val="000000"/>
          </a:solidFill>
          <a:round/>
          <a:headEnd/>
          <a:tailEnd/>
        </a:ln>
      </xdr:spPr>
    </xdr:sp>
    <xdr:clientData/>
  </xdr:twoCellAnchor>
  <xdr:twoCellAnchor>
    <xdr:from>
      <xdr:col>2</xdr:col>
      <xdr:colOff>6918</xdr:colOff>
      <xdr:row>99</xdr:row>
      <xdr:rowOff>3</xdr:rowOff>
    </xdr:from>
    <xdr:to>
      <xdr:col>3</xdr:col>
      <xdr:colOff>9074</xdr:colOff>
      <xdr:row>100</xdr:row>
      <xdr:rowOff>184914</xdr:rowOff>
    </xdr:to>
    <xdr:sp macro="" textlink="">
      <xdr:nvSpPr>
        <xdr:cNvPr id="200" name="0/0">
          <a:extLst>
            <a:ext uri="{FF2B5EF4-FFF2-40B4-BE49-F238E27FC236}">
              <a16:creationId xmlns:a16="http://schemas.microsoft.com/office/drawing/2014/main" id="{1DCE93C0-82AD-40B3-954A-80349E5A13A0}"/>
            </a:ext>
          </a:extLst>
        </xdr:cNvPr>
        <xdr:cNvSpPr>
          <a:spLocks noChangeArrowheads="1"/>
        </xdr:cNvSpPr>
      </xdr:nvSpPr>
      <xdr:spPr bwMode="auto">
        <a:xfrm>
          <a:off x="718118" y="18002253"/>
          <a:ext cx="472056" cy="369061"/>
        </a:xfrm>
        <a:prstGeom prst="triangle">
          <a:avLst>
            <a:gd name="adj" fmla="val 50000"/>
          </a:avLst>
        </a:prstGeom>
        <a:noFill/>
        <a:ln w="9525">
          <a:solidFill>
            <a:srgbClr val="000000"/>
          </a:solidFill>
          <a:miter lim="800000"/>
          <a:headEnd/>
          <a:tailEnd/>
        </a:ln>
      </xdr:spPr>
      <xdr:txBody>
        <a:bodyPr/>
        <a:lstStyle/>
        <a:p>
          <a:endParaRPr lang="en-IN"/>
        </a:p>
      </xdr:txBody>
    </xdr:sp>
    <xdr:clientData/>
  </xdr:twoCellAnchor>
  <xdr:twoCellAnchor>
    <xdr:from>
      <xdr:col>9</xdr:col>
      <xdr:colOff>476250</xdr:colOff>
      <xdr:row>98</xdr:row>
      <xdr:rowOff>154623</xdr:rowOff>
    </xdr:from>
    <xdr:to>
      <xdr:col>11</xdr:col>
      <xdr:colOff>10142</xdr:colOff>
      <xdr:row>100</xdr:row>
      <xdr:rowOff>181293</xdr:rowOff>
    </xdr:to>
    <xdr:sp macro="" textlink="">
      <xdr:nvSpPr>
        <xdr:cNvPr id="201" name="3">
          <a:extLst>
            <a:ext uri="{FF2B5EF4-FFF2-40B4-BE49-F238E27FC236}">
              <a16:creationId xmlns:a16="http://schemas.microsoft.com/office/drawing/2014/main" id="{05FFC5E4-AC53-4F15-A91B-9D1387E56C45}"/>
            </a:ext>
          </a:extLst>
        </xdr:cNvPr>
        <xdr:cNvSpPr>
          <a:spLocks noChangeArrowheads="1"/>
        </xdr:cNvSpPr>
      </xdr:nvSpPr>
      <xdr:spPr bwMode="auto">
        <a:xfrm>
          <a:off x="4667250" y="17972723"/>
          <a:ext cx="537192" cy="394970"/>
        </a:xfrm>
        <a:prstGeom prst="triangle">
          <a:avLst>
            <a:gd name="adj" fmla="val 50000"/>
          </a:avLst>
        </a:prstGeom>
        <a:solidFill>
          <a:srgbClr val="00B0F0"/>
        </a:solidFill>
        <a:ln w="9525">
          <a:solidFill>
            <a:srgbClr val="000000"/>
          </a:solidFill>
          <a:miter lim="800000"/>
          <a:headEnd/>
          <a:tailEnd/>
        </a:ln>
      </xdr:spPr>
      <xdr:txBody>
        <a:bodyPr/>
        <a:lstStyle/>
        <a:p>
          <a:pPr marL="0" indent="0"/>
          <a:endParaRPr lang="en-IN" sz="1100">
            <a:latin typeface="+mn-lt"/>
            <a:ea typeface="+mn-ea"/>
            <a:cs typeface="+mn-cs"/>
          </a:endParaRPr>
        </a:p>
      </xdr:txBody>
    </xdr:sp>
    <xdr:clientData/>
  </xdr:twoCellAnchor>
  <xdr:twoCellAnchor>
    <xdr:from>
      <xdr:col>8</xdr:col>
      <xdr:colOff>3717</xdr:colOff>
      <xdr:row>98</xdr:row>
      <xdr:rowOff>173585</xdr:rowOff>
    </xdr:from>
    <xdr:to>
      <xdr:col>9</xdr:col>
      <xdr:colOff>8124</xdr:colOff>
      <xdr:row>100</xdr:row>
      <xdr:rowOff>179022</xdr:rowOff>
    </xdr:to>
    <xdr:sp macro="" textlink="">
      <xdr:nvSpPr>
        <xdr:cNvPr id="202" name="0/0">
          <a:extLst>
            <a:ext uri="{FF2B5EF4-FFF2-40B4-BE49-F238E27FC236}">
              <a16:creationId xmlns:a16="http://schemas.microsoft.com/office/drawing/2014/main" id="{9E80CF17-3DEB-4087-AA78-384D4650F0A4}"/>
            </a:ext>
          </a:extLst>
        </xdr:cNvPr>
        <xdr:cNvSpPr>
          <a:spLocks noChangeArrowheads="1"/>
        </xdr:cNvSpPr>
      </xdr:nvSpPr>
      <xdr:spPr bwMode="auto">
        <a:xfrm>
          <a:off x="3693067" y="17991685"/>
          <a:ext cx="506057" cy="373737"/>
        </a:xfrm>
        <a:prstGeom prst="triangle">
          <a:avLst>
            <a:gd name="adj" fmla="val 50000"/>
          </a:avLst>
        </a:prstGeom>
        <a:solidFill>
          <a:srgbClr val="00B0F0"/>
        </a:solidFill>
        <a:ln w="9525">
          <a:solidFill>
            <a:srgbClr val="000000"/>
          </a:solidFill>
          <a:miter lim="800000"/>
          <a:headEnd/>
          <a:tailEnd/>
        </a:ln>
      </xdr:spPr>
      <xdr:txBody>
        <a:bodyPr/>
        <a:lstStyle/>
        <a:p>
          <a:pPr marL="0" indent="0"/>
          <a:endParaRPr lang="en-IN" sz="1100">
            <a:latin typeface="+mn-lt"/>
            <a:ea typeface="+mn-ea"/>
            <a:cs typeface="+mn-cs"/>
          </a:endParaRPr>
        </a:p>
      </xdr:txBody>
    </xdr:sp>
    <xdr:clientData/>
  </xdr:twoCellAnchor>
  <xdr:twoCellAnchor>
    <xdr:from>
      <xdr:col>10</xdr:col>
      <xdr:colOff>179904</xdr:colOff>
      <xdr:row>98</xdr:row>
      <xdr:rowOff>168645</xdr:rowOff>
    </xdr:from>
    <xdr:to>
      <xdr:col>12</xdr:col>
      <xdr:colOff>268847</xdr:colOff>
      <xdr:row>99</xdr:row>
      <xdr:rowOff>93390</xdr:rowOff>
    </xdr:to>
    <xdr:sp macro="" textlink="">
      <xdr:nvSpPr>
        <xdr:cNvPr id="203" name="Freeform 10708">
          <a:extLst>
            <a:ext uri="{FF2B5EF4-FFF2-40B4-BE49-F238E27FC236}">
              <a16:creationId xmlns:a16="http://schemas.microsoft.com/office/drawing/2014/main" id="{8C438304-A7CD-4454-8EB0-A7A5D58C4B2B}"/>
            </a:ext>
          </a:extLst>
        </xdr:cNvPr>
        <xdr:cNvSpPr>
          <a:spLocks/>
        </xdr:cNvSpPr>
      </xdr:nvSpPr>
      <xdr:spPr bwMode="auto">
        <a:xfrm>
          <a:off x="4872554" y="17986745"/>
          <a:ext cx="1092243" cy="108895"/>
        </a:xfrm>
        <a:custGeom>
          <a:avLst/>
          <a:gdLst>
            <a:gd name="T0" fmla="*/ 0 w 121"/>
            <a:gd name="T1" fmla="*/ 2147483647 h 43"/>
            <a:gd name="T2" fmla="*/ 2147483647 w 121"/>
            <a:gd name="T3" fmla="*/ 2147483647 h 43"/>
            <a:gd name="T4" fmla="*/ 2147483647 w 121"/>
            <a:gd name="T5" fmla="*/ 2147483647 h 43"/>
            <a:gd name="T6" fmla="*/ 2147483647 w 121"/>
            <a:gd name="T7" fmla="*/ 2147483647 h 43"/>
            <a:gd name="T8" fmla="*/ 0 w 121"/>
            <a:gd name="T9" fmla="*/ 2147483647 h 43"/>
            <a:gd name="T10" fmla="*/ 0 60000 65536"/>
            <a:gd name="T11" fmla="*/ 0 60000 65536"/>
            <a:gd name="T12" fmla="*/ 0 60000 65536"/>
            <a:gd name="T13" fmla="*/ 0 60000 65536"/>
            <a:gd name="T14" fmla="*/ 0 60000 65536"/>
            <a:gd name="T15" fmla="*/ 0 w 121"/>
            <a:gd name="T16" fmla="*/ 0 h 43"/>
            <a:gd name="T17" fmla="*/ 121 w 121"/>
            <a:gd name="T18" fmla="*/ 43 h 43"/>
          </a:gdLst>
          <a:ahLst/>
          <a:cxnLst>
            <a:cxn ang="T10">
              <a:pos x="T0" y="T1"/>
            </a:cxn>
            <a:cxn ang="T11">
              <a:pos x="T2" y="T3"/>
            </a:cxn>
            <a:cxn ang="T12">
              <a:pos x="T4" y="T5"/>
            </a:cxn>
            <a:cxn ang="T13">
              <a:pos x="T6" y="T7"/>
            </a:cxn>
            <a:cxn ang="T14">
              <a:pos x="T8" y="T9"/>
            </a:cxn>
          </a:cxnLst>
          <a:rect l="T15" t="T16" r="T17" b="T18"/>
          <a:pathLst>
            <a:path w="121" h="43">
              <a:moveTo>
                <a:pt x="0" y="3"/>
              </a:moveTo>
              <a:cubicBezTo>
                <a:pt x="0" y="0"/>
                <a:pt x="41" y="23"/>
                <a:pt x="61" y="23"/>
              </a:cubicBezTo>
              <a:cubicBezTo>
                <a:pt x="81" y="23"/>
                <a:pt x="121" y="0"/>
                <a:pt x="121" y="3"/>
              </a:cubicBezTo>
              <a:cubicBezTo>
                <a:pt x="121" y="6"/>
                <a:pt x="81" y="43"/>
                <a:pt x="61" y="43"/>
              </a:cubicBezTo>
              <a:cubicBezTo>
                <a:pt x="41" y="43"/>
                <a:pt x="0" y="6"/>
                <a:pt x="0" y="3"/>
              </a:cubicBezTo>
              <a:close/>
            </a:path>
          </a:pathLst>
        </a:custGeom>
        <a:noFill/>
        <a:ln w="9525">
          <a:solidFill>
            <a:srgbClr val="000000"/>
          </a:solidFill>
          <a:round/>
          <a:headEnd/>
          <a:tailEnd/>
        </a:ln>
      </xdr:spPr>
    </xdr:sp>
    <xdr:clientData/>
  </xdr:twoCellAnchor>
  <xdr:twoCellAnchor>
    <xdr:from>
      <xdr:col>13</xdr:col>
      <xdr:colOff>496093</xdr:colOff>
      <xdr:row>98</xdr:row>
      <xdr:rowOff>156977</xdr:rowOff>
    </xdr:from>
    <xdr:to>
      <xdr:col>14</xdr:col>
      <xdr:colOff>506014</xdr:colOff>
      <xdr:row>100</xdr:row>
      <xdr:rowOff>181428</xdr:rowOff>
    </xdr:to>
    <xdr:sp macro="" textlink="">
      <xdr:nvSpPr>
        <xdr:cNvPr id="204" name="3">
          <a:extLst>
            <a:ext uri="{FF2B5EF4-FFF2-40B4-BE49-F238E27FC236}">
              <a16:creationId xmlns:a16="http://schemas.microsoft.com/office/drawing/2014/main" id="{51EB1047-9499-44D3-A113-6881FD7ECA9F}"/>
            </a:ext>
          </a:extLst>
        </xdr:cNvPr>
        <xdr:cNvSpPr>
          <a:spLocks noChangeArrowheads="1"/>
        </xdr:cNvSpPr>
      </xdr:nvSpPr>
      <xdr:spPr bwMode="auto">
        <a:xfrm>
          <a:off x="6693693" y="17975077"/>
          <a:ext cx="505221" cy="392751"/>
        </a:xfrm>
        <a:prstGeom prst="triangle">
          <a:avLst>
            <a:gd name="adj" fmla="val 50000"/>
          </a:avLst>
        </a:prstGeom>
        <a:solidFill>
          <a:srgbClr val="00B0F0"/>
        </a:solidFill>
        <a:ln w="9525">
          <a:solidFill>
            <a:srgbClr val="000000"/>
          </a:solidFill>
          <a:miter lim="800000"/>
          <a:headEnd/>
          <a:tailEnd/>
        </a:ln>
      </xdr:spPr>
      <xdr:txBody>
        <a:bodyPr/>
        <a:lstStyle/>
        <a:p>
          <a:pPr marL="0" indent="0"/>
          <a:endParaRPr lang="en-IN" sz="1100">
            <a:latin typeface="+mn-lt"/>
            <a:ea typeface="+mn-ea"/>
            <a:cs typeface="+mn-cs"/>
          </a:endParaRPr>
        </a:p>
      </xdr:txBody>
    </xdr:sp>
    <xdr:clientData/>
  </xdr:twoCellAnchor>
  <xdr:twoCellAnchor>
    <xdr:from>
      <xdr:col>11</xdr:col>
      <xdr:colOff>496093</xdr:colOff>
      <xdr:row>99</xdr:row>
      <xdr:rowOff>9921</xdr:rowOff>
    </xdr:from>
    <xdr:to>
      <xdr:col>12</xdr:col>
      <xdr:colOff>486172</xdr:colOff>
      <xdr:row>100</xdr:row>
      <xdr:rowOff>183814</xdr:rowOff>
    </xdr:to>
    <xdr:sp macro="" textlink="">
      <xdr:nvSpPr>
        <xdr:cNvPr id="205" name="0/0">
          <a:extLst>
            <a:ext uri="{FF2B5EF4-FFF2-40B4-BE49-F238E27FC236}">
              <a16:creationId xmlns:a16="http://schemas.microsoft.com/office/drawing/2014/main" id="{D8D17816-2A45-4E83-9A08-71684E42175B}"/>
            </a:ext>
          </a:extLst>
        </xdr:cNvPr>
        <xdr:cNvSpPr>
          <a:spLocks noChangeArrowheads="1"/>
        </xdr:cNvSpPr>
      </xdr:nvSpPr>
      <xdr:spPr bwMode="auto">
        <a:xfrm>
          <a:off x="5690393" y="18012171"/>
          <a:ext cx="491729" cy="358043"/>
        </a:xfrm>
        <a:prstGeom prst="triangle">
          <a:avLst>
            <a:gd name="adj" fmla="val 50000"/>
          </a:avLst>
        </a:prstGeom>
        <a:solidFill>
          <a:srgbClr val="00B0F0"/>
        </a:solidFill>
        <a:ln w="9525">
          <a:solidFill>
            <a:srgbClr val="000000"/>
          </a:solidFill>
          <a:miter lim="800000"/>
          <a:headEnd/>
          <a:tailEnd/>
        </a:ln>
      </xdr:spPr>
      <xdr:txBody>
        <a:bodyPr/>
        <a:lstStyle/>
        <a:p>
          <a:pPr marL="0" indent="0"/>
          <a:endParaRPr lang="en-IN" sz="1100">
            <a:latin typeface="+mn-lt"/>
            <a:ea typeface="+mn-ea"/>
            <a:cs typeface="+mn-cs"/>
          </a:endParaRPr>
        </a:p>
      </xdr:txBody>
    </xdr:sp>
    <xdr:clientData/>
  </xdr:twoCellAnchor>
  <xdr:twoCellAnchor>
    <xdr:from>
      <xdr:col>14</xdr:col>
      <xdr:colOff>177528</xdr:colOff>
      <xdr:row>98</xdr:row>
      <xdr:rowOff>179627</xdr:rowOff>
    </xdr:from>
    <xdr:to>
      <xdr:col>16</xdr:col>
      <xdr:colOff>194751</xdr:colOff>
      <xdr:row>99</xdr:row>
      <xdr:rowOff>95744</xdr:rowOff>
    </xdr:to>
    <xdr:sp macro="" textlink="">
      <xdr:nvSpPr>
        <xdr:cNvPr id="206" name="Freeform 10708">
          <a:extLst>
            <a:ext uri="{FF2B5EF4-FFF2-40B4-BE49-F238E27FC236}">
              <a16:creationId xmlns:a16="http://schemas.microsoft.com/office/drawing/2014/main" id="{365C695A-9AB4-4A7B-9AAA-17DB2AAED8A9}"/>
            </a:ext>
          </a:extLst>
        </xdr:cNvPr>
        <xdr:cNvSpPr>
          <a:spLocks/>
        </xdr:cNvSpPr>
      </xdr:nvSpPr>
      <xdr:spPr bwMode="auto">
        <a:xfrm>
          <a:off x="6876778" y="17997727"/>
          <a:ext cx="1020523" cy="100267"/>
        </a:xfrm>
        <a:custGeom>
          <a:avLst/>
          <a:gdLst>
            <a:gd name="T0" fmla="*/ 0 w 121"/>
            <a:gd name="T1" fmla="*/ 2147483647 h 43"/>
            <a:gd name="T2" fmla="*/ 2147483647 w 121"/>
            <a:gd name="T3" fmla="*/ 2147483647 h 43"/>
            <a:gd name="T4" fmla="*/ 2147483647 w 121"/>
            <a:gd name="T5" fmla="*/ 2147483647 h 43"/>
            <a:gd name="T6" fmla="*/ 2147483647 w 121"/>
            <a:gd name="T7" fmla="*/ 2147483647 h 43"/>
            <a:gd name="T8" fmla="*/ 0 w 121"/>
            <a:gd name="T9" fmla="*/ 2147483647 h 43"/>
            <a:gd name="T10" fmla="*/ 0 60000 65536"/>
            <a:gd name="T11" fmla="*/ 0 60000 65536"/>
            <a:gd name="T12" fmla="*/ 0 60000 65536"/>
            <a:gd name="T13" fmla="*/ 0 60000 65536"/>
            <a:gd name="T14" fmla="*/ 0 60000 65536"/>
            <a:gd name="T15" fmla="*/ 0 w 121"/>
            <a:gd name="T16" fmla="*/ 0 h 43"/>
            <a:gd name="T17" fmla="*/ 121 w 121"/>
            <a:gd name="T18" fmla="*/ 43 h 43"/>
          </a:gdLst>
          <a:ahLst/>
          <a:cxnLst>
            <a:cxn ang="T10">
              <a:pos x="T0" y="T1"/>
            </a:cxn>
            <a:cxn ang="T11">
              <a:pos x="T2" y="T3"/>
            </a:cxn>
            <a:cxn ang="T12">
              <a:pos x="T4" y="T5"/>
            </a:cxn>
            <a:cxn ang="T13">
              <a:pos x="T6" y="T7"/>
            </a:cxn>
            <a:cxn ang="T14">
              <a:pos x="T8" y="T9"/>
            </a:cxn>
          </a:cxnLst>
          <a:rect l="T15" t="T16" r="T17" b="T18"/>
          <a:pathLst>
            <a:path w="121" h="43">
              <a:moveTo>
                <a:pt x="0" y="3"/>
              </a:moveTo>
              <a:cubicBezTo>
                <a:pt x="0" y="0"/>
                <a:pt x="41" y="23"/>
                <a:pt x="61" y="23"/>
              </a:cubicBezTo>
              <a:cubicBezTo>
                <a:pt x="81" y="23"/>
                <a:pt x="121" y="0"/>
                <a:pt x="121" y="3"/>
              </a:cubicBezTo>
              <a:cubicBezTo>
                <a:pt x="121" y="6"/>
                <a:pt x="81" y="43"/>
                <a:pt x="61" y="43"/>
              </a:cubicBezTo>
              <a:cubicBezTo>
                <a:pt x="41" y="43"/>
                <a:pt x="0" y="6"/>
                <a:pt x="0" y="3"/>
              </a:cubicBezTo>
              <a:close/>
            </a:path>
          </a:pathLst>
        </a:custGeom>
        <a:noFill/>
        <a:ln w="9525">
          <a:solidFill>
            <a:srgbClr val="000000"/>
          </a:solidFill>
          <a:round/>
          <a:headEnd/>
          <a:tailEnd/>
        </a:ln>
      </xdr:spPr>
    </xdr:sp>
    <xdr:clientData/>
  </xdr:twoCellAnchor>
  <xdr:twoCellAnchor>
    <xdr:from>
      <xdr:col>18</xdr:col>
      <xdr:colOff>4275</xdr:colOff>
      <xdr:row>98</xdr:row>
      <xdr:rowOff>155469</xdr:rowOff>
    </xdr:from>
    <xdr:to>
      <xdr:col>19</xdr:col>
      <xdr:colOff>14643</xdr:colOff>
      <xdr:row>100</xdr:row>
      <xdr:rowOff>182139</xdr:rowOff>
    </xdr:to>
    <xdr:sp macro="" textlink="">
      <xdr:nvSpPr>
        <xdr:cNvPr id="207" name="3">
          <a:extLst>
            <a:ext uri="{FF2B5EF4-FFF2-40B4-BE49-F238E27FC236}">
              <a16:creationId xmlns:a16="http://schemas.microsoft.com/office/drawing/2014/main" id="{7195CA87-8F24-4262-9354-331613920C0E}"/>
            </a:ext>
          </a:extLst>
        </xdr:cNvPr>
        <xdr:cNvSpPr>
          <a:spLocks noChangeArrowheads="1"/>
        </xdr:cNvSpPr>
      </xdr:nvSpPr>
      <xdr:spPr bwMode="auto">
        <a:xfrm>
          <a:off x="8748225" y="17973569"/>
          <a:ext cx="512018" cy="394970"/>
        </a:xfrm>
        <a:prstGeom prst="triangle">
          <a:avLst>
            <a:gd name="adj" fmla="val 50000"/>
          </a:avLst>
        </a:prstGeom>
        <a:solidFill>
          <a:srgbClr val="00B0F0"/>
        </a:solidFill>
        <a:ln w="9525">
          <a:solidFill>
            <a:srgbClr val="000000"/>
          </a:solidFill>
          <a:miter lim="800000"/>
          <a:headEnd/>
          <a:tailEnd/>
        </a:ln>
      </xdr:spPr>
      <xdr:txBody>
        <a:bodyPr/>
        <a:lstStyle/>
        <a:p>
          <a:endParaRPr lang="en-IN"/>
        </a:p>
      </xdr:txBody>
    </xdr:sp>
    <xdr:clientData/>
  </xdr:twoCellAnchor>
  <xdr:twoCellAnchor>
    <xdr:from>
      <xdr:col>16</xdr:col>
      <xdr:colOff>0</xdr:colOff>
      <xdr:row>98</xdr:row>
      <xdr:rowOff>174431</xdr:rowOff>
    </xdr:from>
    <xdr:to>
      <xdr:col>17</xdr:col>
      <xdr:colOff>9578</xdr:colOff>
      <xdr:row>100</xdr:row>
      <xdr:rowOff>179868</xdr:rowOff>
    </xdr:to>
    <xdr:sp macro="" textlink="">
      <xdr:nvSpPr>
        <xdr:cNvPr id="208" name="0/0">
          <a:extLst>
            <a:ext uri="{FF2B5EF4-FFF2-40B4-BE49-F238E27FC236}">
              <a16:creationId xmlns:a16="http://schemas.microsoft.com/office/drawing/2014/main" id="{7F8C2C58-AEFD-44BE-AEEB-3280B3A510C3}"/>
            </a:ext>
          </a:extLst>
        </xdr:cNvPr>
        <xdr:cNvSpPr>
          <a:spLocks noChangeArrowheads="1"/>
        </xdr:cNvSpPr>
      </xdr:nvSpPr>
      <xdr:spPr bwMode="auto">
        <a:xfrm>
          <a:off x="7702550" y="17992531"/>
          <a:ext cx="549328" cy="373737"/>
        </a:xfrm>
        <a:prstGeom prst="triangle">
          <a:avLst>
            <a:gd name="adj" fmla="val 50000"/>
          </a:avLst>
        </a:prstGeom>
        <a:solidFill>
          <a:srgbClr val="00B0F0"/>
        </a:solidFill>
        <a:ln w="9525">
          <a:solidFill>
            <a:srgbClr val="000000"/>
          </a:solidFill>
          <a:miter lim="800000"/>
          <a:headEnd/>
          <a:tailEnd/>
        </a:ln>
      </xdr:spPr>
      <xdr:txBody>
        <a:bodyPr/>
        <a:lstStyle/>
        <a:p>
          <a:pPr marL="0" indent="0"/>
          <a:endParaRPr lang="en-IN" sz="1100">
            <a:latin typeface="+mn-lt"/>
            <a:ea typeface="+mn-ea"/>
            <a:cs typeface="+mn-cs"/>
          </a:endParaRPr>
        </a:p>
      </xdr:txBody>
    </xdr:sp>
    <xdr:clientData/>
  </xdr:twoCellAnchor>
  <xdr:twoCellAnchor>
    <xdr:from>
      <xdr:col>18</xdr:col>
      <xdr:colOff>192426</xdr:colOff>
      <xdr:row>98</xdr:row>
      <xdr:rowOff>176566</xdr:rowOff>
    </xdr:from>
    <xdr:to>
      <xdr:col>20</xdr:col>
      <xdr:colOff>197534</xdr:colOff>
      <xdr:row>99</xdr:row>
      <xdr:rowOff>94235</xdr:rowOff>
    </xdr:to>
    <xdr:sp macro="" textlink="">
      <xdr:nvSpPr>
        <xdr:cNvPr id="209" name="Freeform 10708">
          <a:extLst>
            <a:ext uri="{FF2B5EF4-FFF2-40B4-BE49-F238E27FC236}">
              <a16:creationId xmlns:a16="http://schemas.microsoft.com/office/drawing/2014/main" id="{4CA56543-7B3D-45E1-9CA8-A58A2F63156E}"/>
            </a:ext>
          </a:extLst>
        </xdr:cNvPr>
        <xdr:cNvSpPr>
          <a:spLocks/>
        </xdr:cNvSpPr>
      </xdr:nvSpPr>
      <xdr:spPr bwMode="auto">
        <a:xfrm>
          <a:off x="8936376" y="17994666"/>
          <a:ext cx="1008408" cy="101819"/>
        </a:xfrm>
        <a:custGeom>
          <a:avLst/>
          <a:gdLst>
            <a:gd name="T0" fmla="*/ 0 w 121"/>
            <a:gd name="T1" fmla="*/ 2147483647 h 43"/>
            <a:gd name="T2" fmla="*/ 2147483647 w 121"/>
            <a:gd name="T3" fmla="*/ 2147483647 h 43"/>
            <a:gd name="T4" fmla="*/ 2147483647 w 121"/>
            <a:gd name="T5" fmla="*/ 2147483647 h 43"/>
            <a:gd name="T6" fmla="*/ 2147483647 w 121"/>
            <a:gd name="T7" fmla="*/ 2147483647 h 43"/>
            <a:gd name="T8" fmla="*/ 0 w 121"/>
            <a:gd name="T9" fmla="*/ 2147483647 h 43"/>
            <a:gd name="T10" fmla="*/ 0 60000 65536"/>
            <a:gd name="T11" fmla="*/ 0 60000 65536"/>
            <a:gd name="T12" fmla="*/ 0 60000 65536"/>
            <a:gd name="T13" fmla="*/ 0 60000 65536"/>
            <a:gd name="T14" fmla="*/ 0 60000 65536"/>
            <a:gd name="T15" fmla="*/ 0 w 121"/>
            <a:gd name="T16" fmla="*/ 0 h 43"/>
            <a:gd name="T17" fmla="*/ 121 w 121"/>
            <a:gd name="T18" fmla="*/ 43 h 43"/>
          </a:gdLst>
          <a:ahLst/>
          <a:cxnLst>
            <a:cxn ang="T10">
              <a:pos x="T0" y="T1"/>
            </a:cxn>
            <a:cxn ang="T11">
              <a:pos x="T2" y="T3"/>
            </a:cxn>
            <a:cxn ang="T12">
              <a:pos x="T4" y="T5"/>
            </a:cxn>
            <a:cxn ang="T13">
              <a:pos x="T6" y="T7"/>
            </a:cxn>
            <a:cxn ang="T14">
              <a:pos x="T8" y="T9"/>
            </a:cxn>
          </a:cxnLst>
          <a:rect l="T15" t="T16" r="T17" b="T18"/>
          <a:pathLst>
            <a:path w="121" h="43">
              <a:moveTo>
                <a:pt x="0" y="3"/>
              </a:moveTo>
              <a:cubicBezTo>
                <a:pt x="0" y="0"/>
                <a:pt x="41" y="23"/>
                <a:pt x="61" y="23"/>
              </a:cubicBezTo>
              <a:cubicBezTo>
                <a:pt x="81" y="23"/>
                <a:pt x="121" y="0"/>
                <a:pt x="121" y="3"/>
              </a:cubicBezTo>
              <a:cubicBezTo>
                <a:pt x="121" y="6"/>
                <a:pt x="81" y="43"/>
                <a:pt x="61" y="43"/>
              </a:cubicBezTo>
              <a:cubicBezTo>
                <a:pt x="41" y="43"/>
                <a:pt x="0" y="6"/>
                <a:pt x="0" y="3"/>
              </a:cubicBezTo>
              <a:close/>
            </a:path>
          </a:pathLst>
        </a:custGeom>
        <a:noFill/>
        <a:ln w="9525">
          <a:solidFill>
            <a:srgbClr val="000000"/>
          </a:solidFill>
          <a:round/>
          <a:headEnd/>
          <a:tailEnd/>
        </a:ln>
      </xdr:spPr>
    </xdr:sp>
    <xdr:clientData/>
  </xdr:twoCellAnchor>
  <xdr:twoCellAnchor>
    <xdr:from>
      <xdr:col>16</xdr:col>
      <xdr:colOff>203266</xdr:colOff>
      <xdr:row>99</xdr:row>
      <xdr:rowOff>529</xdr:rowOff>
    </xdr:from>
    <xdr:to>
      <xdr:col>18</xdr:col>
      <xdr:colOff>203265</xdr:colOff>
      <xdr:row>99</xdr:row>
      <xdr:rowOff>93460</xdr:rowOff>
    </xdr:to>
    <xdr:sp macro="" textlink="">
      <xdr:nvSpPr>
        <xdr:cNvPr id="210" name="Freeform 10708">
          <a:extLst>
            <a:ext uri="{FF2B5EF4-FFF2-40B4-BE49-F238E27FC236}">
              <a16:creationId xmlns:a16="http://schemas.microsoft.com/office/drawing/2014/main" id="{F1B2841C-1041-4F26-9938-9F2D1B2EB3DF}"/>
            </a:ext>
          </a:extLst>
        </xdr:cNvPr>
        <xdr:cNvSpPr>
          <a:spLocks/>
        </xdr:cNvSpPr>
      </xdr:nvSpPr>
      <xdr:spPr bwMode="auto">
        <a:xfrm>
          <a:off x="7905816" y="18002779"/>
          <a:ext cx="1041399" cy="92931"/>
        </a:xfrm>
        <a:custGeom>
          <a:avLst/>
          <a:gdLst>
            <a:gd name="T0" fmla="*/ 0 w 121"/>
            <a:gd name="T1" fmla="*/ 2147483647 h 43"/>
            <a:gd name="T2" fmla="*/ 2147483647 w 121"/>
            <a:gd name="T3" fmla="*/ 2147483647 h 43"/>
            <a:gd name="T4" fmla="*/ 2147483647 w 121"/>
            <a:gd name="T5" fmla="*/ 2147483647 h 43"/>
            <a:gd name="T6" fmla="*/ 2147483647 w 121"/>
            <a:gd name="T7" fmla="*/ 2147483647 h 43"/>
            <a:gd name="T8" fmla="*/ 0 w 121"/>
            <a:gd name="T9" fmla="*/ 2147483647 h 43"/>
            <a:gd name="T10" fmla="*/ 0 60000 65536"/>
            <a:gd name="T11" fmla="*/ 0 60000 65536"/>
            <a:gd name="T12" fmla="*/ 0 60000 65536"/>
            <a:gd name="T13" fmla="*/ 0 60000 65536"/>
            <a:gd name="T14" fmla="*/ 0 60000 65536"/>
            <a:gd name="T15" fmla="*/ 0 w 121"/>
            <a:gd name="T16" fmla="*/ 0 h 43"/>
            <a:gd name="T17" fmla="*/ 121 w 121"/>
            <a:gd name="T18" fmla="*/ 43 h 43"/>
          </a:gdLst>
          <a:ahLst/>
          <a:cxnLst>
            <a:cxn ang="T10">
              <a:pos x="T0" y="T1"/>
            </a:cxn>
            <a:cxn ang="T11">
              <a:pos x="T2" y="T3"/>
            </a:cxn>
            <a:cxn ang="T12">
              <a:pos x="T4" y="T5"/>
            </a:cxn>
            <a:cxn ang="T13">
              <a:pos x="T6" y="T7"/>
            </a:cxn>
            <a:cxn ang="T14">
              <a:pos x="T8" y="T9"/>
            </a:cxn>
          </a:cxnLst>
          <a:rect l="T15" t="T16" r="T17" b="T18"/>
          <a:pathLst>
            <a:path w="121" h="43">
              <a:moveTo>
                <a:pt x="0" y="3"/>
              </a:moveTo>
              <a:cubicBezTo>
                <a:pt x="0" y="0"/>
                <a:pt x="41" y="23"/>
                <a:pt x="61" y="23"/>
              </a:cubicBezTo>
              <a:cubicBezTo>
                <a:pt x="81" y="23"/>
                <a:pt x="121" y="0"/>
                <a:pt x="121" y="3"/>
              </a:cubicBezTo>
              <a:cubicBezTo>
                <a:pt x="121" y="6"/>
                <a:pt x="81" y="43"/>
                <a:pt x="61" y="43"/>
              </a:cubicBezTo>
              <a:cubicBezTo>
                <a:pt x="41" y="43"/>
                <a:pt x="0" y="6"/>
                <a:pt x="0" y="3"/>
              </a:cubicBezTo>
              <a:close/>
            </a:path>
          </a:pathLst>
        </a:custGeom>
        <a:noFill/>
        <a:ln w="9525">
          <a:solidFill>
            <a:srgbClr val="000000"/>
          </a:solidFill>
          <a:round/>
          <a:headEnd/>
          <a:tailEnd/>
        </a:ln>
      </xdr:spPr>
    </xdr:sp>
    <xdr:clientData/>
  </xdr:twoCellAnchor>
  <xdr:twoCellAnchor>
    <xdr:from>
      <xdr:col>21</xdr:col>
      <xdr:colOff>496093</xdr:colOff>
      <xdr:row>98</xdr:row>
      <xdr:rowOff>158253</xdr:rowOff>
    </xdr:from>
    <xdr:to>
      <xdr:col>23</xdr:col>
      <xdr:colOff>5183</xdr:colOff>
      <xdr:row>100</xdr:row>
      <xdr:rowOff>184923</xdr:rowOff>
    </xdr:to>
    <xdr:sp macro="" textlink="">
      <xdr:nvSpPr>
        <xdr:cNvPr id="211" name="3">
          <a:extLst>
            <a:ext uri="{FF2B5EF4-FFF2-40B4-BE49-F238E27FC236}">
              <a16:creationId xmlns:a16="http://schemas.microsoft.com/office/drawing/2014/main" id="{65DF6A86-257E-4DA2-A30C-DC477C2C5971}"/>
            </a:ext>
          </a:extLst>
        </xdr:cNvPr>
        <xdr:cNvSpPr>
          <a:spLocks noChangeArrowheads="1"/>
        </xdr:cNvSpPr>
      </xdr:nvSpPr>
      <xdr:spPr bwMode="auto">
        <a:xfrm>
          <a:off x="10744993" y="17976353"/>
          <a:ext cx="512390" cy="394970"/>
        </a:xfrm>
        <a:prstGeom prst="triangle">
          <a:avLst>
            <a:gd name="adj" fmla="val 50000"/>
          </a:avLst>
        </a:prstGeom>
        <a:noFill/>
        <a:ln w="9525">
          <a:solidFill>
            <a:srgbClr val="000000"/>
          </a:solidFill>
          <a:miter lim="800000"/>
          <a:headEnd/>
          <a:tailEnd/>
        </a:ln>
      </xdr:spPr>
      <xdr:txBody>
        <a:bodyPr/>
        <a:lstStyle/>
        <a:p>
          <a:endParaRPr lang="en-IN"/>
        </a:p>
      </xdr:txBody>
    </xdr:sp>
    <xdr:clientData/>
  </xdr:twoCellAnchor>
  <xdr:twoCellAnchor>
    <xdr:from>
      <xdr:col>20</xdr:col>
      <xdr:colOff>9402</xdr:colOff>
      <xdr:row>98</xdr:row>
      <xdr:rowOff>168012</xdr:rowOff>
    </xdr:from>
    <xdr:to>
      <xdr:col>21</xdr:col>
      <xdr:colOff>9575</xdr:colOff>
      <xdr:row>100</xdr:row>
      <xdr:rowOff>173449</xdr:rowOff>
    </xdr:to>
    <xdr:sp macro="" textlink="">
      <xdr:nvSpPr>
        <xdr:cNvPr id="212" name="0/0">
          <a:extLst>
            <a:ext uri="{FF2B5EF4-FFF2-40B4-BE49-F238E27FC236}">
              <a16:creationId xmlns:a16="http://schemas.microsoft.com/office/drawing/2014/main" id="{BFBBDB26-4878-430A-AFA6-E93E66216D8A}"/>
            </a:ext>
          </a:extLst>
        </xdr:cNvPr>
        <xdr:cNvSpPr>
          <a:spLocks noChangeArrowheads="1"/>
        </xdr:cNvSpPr>
      </xdr:nvSpPr>
      <xdr:spPr bwMode="auto">
        <a:xfrm>
          <a:off x="9756652" y="17986112"/>
          <a:ext cx="501823" cy="373737"/>
        </a:xfrm>
        <a:prstGeom prst="triangle">
          <a:avLst>
            <a:gd name="adj" fmla="val 50000"/>
          </a:avLst>
        </a:prstGeom>
        <a:noFill/>
        <a:ln w="9525">
          <a:solidFill>
            <a:srgbClr val="000000"/>
          </a:solidFill>
          <a:miter lim="800000"/>
          <a:headEnd/>
          <a:tailEnd/>
        </a:ln>
      </xdr:spPr>
      <xdr:txBody>
        <a:bodyPr/>
        <a:lstStyle/>
        <a:p>
          <a:endParaRPr lang="en-IN"/>
        </a:p>
      </xdr:txBody>
    </xdr:sp>
    <xdr:clientData/>
  </xdr:twoCellAnchor>
  <xdr:twoCellAnchor>
    <xdr:from>
      <xdr:col>20</xdr:col>
      <xdr:colOff>206593</xdr:colOff>
      <xdr:row>98</xdr:row>
      <xdr:rowOff>168218</xdr:rowOff>
    </xdr:from>
    <xdr:to>
      <xdr:col>22</xdr:col>
      <xdr:colOff>186403</xdr:colOff>
      <xdr:row>99</xdr:row>
      <xdr:rowOff>90679</xdr:rowOff>
    </xdr:to>
    <xdr:sp macro="" textlink="">
      <xdr:nvSpPr>
        <xdr:cNvPr id="213" name="Freeform 10708">
          <a:extLst>
            <a:ext uri="{FF2B5EF4-FFF2-40B4-BE49-F238E27FC236}">
              <a16:creationId xmlns:a16="http://schemas.microsoft.com/office/drawing/2014/main" id="{3FE697F6-ACAC-43BB-9260-FEA5E2E07D7A}"/>
            </a:ext>
          </a:extLst>
        </xdr:cNvPr>
        <xdr:cNvSpPr>
          <a:spLocks/>
        </xdr:cNvSpPr>
      </xdr:nvSpPr>
      <xdr:spPr bwMode="auto">
        <a:xfrm>
          <a:off x="9953843" y="17986318"/>
          <a:ext cx="983110" cy="106611"/>
        </a:xfrm>
        <a:custGeom>
          <a:avLst/>
          <a:gdLst>
            <a:gd name="T0" fmla="*/ 0 w 121"/>
            <a:gd name="T1" fmla="*/ 2147483647 h 43"/>
            <a:gd name="T2" fmla="*/ 2147483647 w 121"/>
            <a:gd name="T3" fmla="*/ 2147483647 h 43"/>
            <a:gd name="T4" fmla="*/ 2147483647 w 121"/>
            <a:gd name="T5" fmla="*/ 2147483647 h 43"/>
            <a:gd name="T6" fmla="*/ 2147483647 w 121"/>
            <a:gd name="T7" fmla="*/ 2147483647 h 43"/>
            <a:gd name="T8" fmla="*/ 0 w 121"/>
            <a:gd name="T9" fmla="*/ 2147483647 h 43"/>
            <a:gd name="T10" fmla="*/ 0 60000 65536"/>
            <a:gd name="T11" fmla="*/ 0 60000 65536"/>
            <a:gd name="T12" fmla="*/ 0 60000 65536"/>
            <a:gd name="T13" fmla="*/ 0 60000 65536"/>
            <a:gd name="T14" fmla="*/ 0 60000 65536"/>
            <a:gd name="T15" fmla="*/ 0 w 121"/>
            <a:gd name="T16" fmla="*/ 0 h 43"/>
            <a:gd name="T17" fmla="*/ 121 w 121"/>
            <a:gd name="T18" fmla="*/ 43 h 43"/>
          </a:gdLst>
          <a:ahLst/>
          <a:cxnLst>
            <a:cxn ang="T10">
              <a:pos x="T0" y="T1"/>
            </a:cxn>
            <a:cxn ang="T11">
              <a:pos x="T2" y="T3"/>
            </a:cxn>
            <a:cxn ang="T12">
              <a:pos x="T4" y="T5"/>
            </a:cxn>
            <a:cxn ang="T13">
              <a:pos x="T6" y="T7"/>
            </a:cxn>
            <a:cxn ang="T14">
              <a:pos x="T8" y="T9"/>
            </a:cxn>
          </a:cxnLst>
          <a:rect l="T15" t="T16" r="T17" b="T18"/>
          <a:pathLst>
            <a:path w="121" h="43">
              <a:moveTo>
                <a:pt x="0" y="3"/>
              </a:moveTo>
              <a:cubicBezTo>
                <a:pt x="0" y="0"/>
                <a:pt x="41" y="23"/>
                <a:pt x="61" y="23"/>
              </a:cubicBezTo>
              <a:cubicBezTo>
                <a:pt x="81" y="23"/>
                <a:pt x="121" y="0"/>
                <a:pt x="121" y="3"/>
              </a:cubicBezTo>
              <a:cubicBezTo>
                <a:pt x="121" y="6"/>
                <a:pt x="81" y="43"/>
                <a:pt x="61" y="43"/>
              </a:cubicBezTo>
              <a:cubicBezTo>
                <a:pt x="41" y="43"/>
                <a:pt x="0" y="6"/>
                <a:pt x="0" y="3"/>
              </a:cubicBezTo>
              <a:close/>
            </a:path>
          </a:pathLst>
        </a:custGeom>
        <a:noFill/>
        <a:ln w="9525">
          <a:solidFill>
            <a:srgbClr val="000000"/>
          </a:solidFill>
          <a:round/>
          <a:headEnd/>
          <a:tailEnd/>
        </a:ln>
      </xdr:spPr>
    </xdr:sp>
    <xdr:clientData/>
  </xdr:twoCellAnchor>
  <xdr:twoCellAnchor>
    <xdr:from>
      <xdr:col>26</xdr:col>
      <xdr:colOff>2160</xdr:colOff>
      <xdr:row>98</xdr:row>
      <xdr:rowOff>155062</xdr:rowOff>
    </xdr:from>
    <xdr:to>
      <xdr:col>27</xdr:col>
      <xdr:colOff>15904</xdr:colOff>
      <xdr:row>100</xdr:row>
      <xdr:rowOff>181732</xdr:rowOff>
    </xdr:to>
    <xdr:sp macro="" textlink="">
      <xdr:nvSpPr>
        <xdr:cNvPr id="214" name="3">
          <a:extLst>
            <a:ext uri="{FF2B5EF4-FFF2-40B4-BE49-F238E27FC236}">
              <a16:creationId xmlns:a16="http://schemas.microsoft.com/office/drawing/2014/main" id="{169C5F70-8ECB-4F72-B2DC-FD4FEA79EFAA}"/>
            </a:ext>
          </a:extLst>
        </xdr:cNvPr>
        <xdr:cNvSpPr>
          <a:spLocks noChangeArrowheads="1"/>
        </xdr:cNvSpPr>
      </xdr:nvSpPr>
      <xdr:spPr bwMode="auto">
        <a:xfrm>
          <a:off x="12759310" y="17973162"/>
          <a:ext cx="515394" cy="394970"/>
        </a:xfrm>
        <a:prstGeom prst="triangle">
          <a:avLst>
            <a:gd name="adj" fmla="val 50000"/>
          </a:avLst>
        </a:prstGeom>
        <a:solidFill>
          <a:srgbClr val="00B0F0"/>
        </a:solidFill>
        <a:ln w="9525">
          <a:solidFill>
            <a:srgbClr val="000000"/>
          </a:solidFill>
          <a:miter lim="800000"/>
          <a:headEnd/>
          <a:tailEnd/>
        </a:ln>
      </xdr:spPr>
      <xdr:txBody>
        <a:bodyPr/>
        <a:lstStyle/>
        <a:p>
          <a:pPr marL="0" indent="0"/>
          <a:endParaRPr lang="en-IN" sz="1100">
            <a:latin typeface="+mn-lt"/>
            <a:ea typeface="+mn-ea"/>
            <a:cs typeface="+mn-cs"/>
          </a:endParaRPr>
        </a:p>
      </xdr:txBody>
    </xdr:sp>
    <xdr:clientData/>
  </xdr:twoCellAnchor>
  <xdr:twoCellAnchor>
    <xdr:from>
      <xdr:col>24</xdr:col>
      <xdr:colOff>6466</xdr:colOff>
      <xdr:row>99</xdr:row>
      <xdr:rowOff>1495</xdr:rowOff>
    </xdr:from>
    <xdr:to>
      <xdr:col>25</xdr:col>
      <xdr:colOff>9374</xdr:colOff>
      <xdr:row>101</xdr:row>
      <xdr:rowOff>153</xdr:rowOff>
    </xdr:to>
    <xdr:sp macro="" textlink="">
      <xdr:nvSpPr>
        <xdr:cNvPr id="215" name="0/0">
          <a:extLst>
            <a:ext uri="{FF2B5EF4-FFF2-40B4-BE49-F238E27FC236}">
              <a16:creationId xmlns:a16="http://schemas.microsoft.com/office/drawing/2014/main" id="{46B024A1-5DE7-4964-BD03-C23CEBFEB9A2}"/>
            </a:ext>
          </a:extLst>
        </xdr:cNvPr>
        <xdr:cNvSpPr>
          <a:spLocks noChangeArrowheads="1"/>
        </xdr:cNvSpPr>
      </xdr:nvSpPr>
      <xdr:spPr bwMode="auto">
        <a:xfrm>
          <a:off x="11760316" y="18003745"/>
          <a:ext cx="504558" cy="373308"/>
        </a:xfrm>
        <a:prstGeom prst="triangle">
          <a:avLst>
            <a:gd name="adj" fmla="val 50000"/>
          </a:avLst>
        </a:prstGeom>
        <a:noFill/>
        <a:ln w="9525">
          <a:solidFill>
            <a:srgbClr val="000000"/>
          </a:solidFill>
          <a:miter lim="800000"/>
          <a:headEnd/>
          <a:tailEnd/>
        </a:ln>
      </xdr:spPr>
      <xdr:txBody>
        <a:bodyPr/>
        <a:lstStyle/>
        <a:p>
          <a:pPr marL="0" indent="0"/>
          <a:endParaRPr lang="en-IN" sz="1100">
            <a:latin typeface="+mn-lt"/>
            <a:ea typeface="+mn-ea"/>
            <a:cs typeface="+mn-cs"/>
          </a:endParaRPr>
        </a:p>
      </xdr:txBody>
    </xdr:sp>
    <xdr:clientData/>
  </xdr:twoCellAnchor>
  <xdr:twoCellAnchor>
    <xdr:from>
      <xdr:col>26</xdr:col>
      <xdr:colOff>214230</xdr:colOff>
      <xdr:row>98</xdr:row>
      <xdr:rowOff>168218</xdr:rowOff>
    </xdr:from>
    <xdr:to>
      <xdr:col>28</xdr:col>
      <xdr:colOff>206252</xdr:colOff>
      <xdr:row>99</xdr:row>
      <xdr:rowOff>88263</xdr:rowOff>
    </xdr:to>
    <xdr:sp macro="" textlink="">
      <xdr:nvSpPr>
        <xdr:cNvPr id="216" name="Freeform 10708">
          <a:extLst>
            <a:ext uri="{FF2B5EF4-FFF2-40B4-BE49-F238E27FC236}">
              <a16:creationId xmlns:a16="http://schemas.microsoft.com/office/drawing/2014/main" id="{0E29A82E-7427-4FC7-866A-82663E8B0F5A}"/>
            </a:ext>
          </a:extLst>
        </xdr:cNvPr>
        <xdr:cNvSpPr>
          <a:spLocks/>
        </xdr:cNvSpPr>
      </xdr:nvSpPr>
      <xdr:spPr bwMode="auto">
        <a:xfrm>
          <a:off x="12971380" y="17986318"/>
          <a:ext cx="995322" cy="104195"/>
        </a:xfrm>
        <a:custGeom>
          <a:avLst/>
          <a:gdLst>
            <a:gd name="T0" fmla="*/ 0 w 121"/>
            <a:gd name="T1" fmla="*/ 2147483647 h 43"/>
            <a:gd name="T2" fmla="*/ 2147483647 w 121"/>
            <a:gd name="T3" fmla="*/ 2147483647 h 43"/>
            <a:gd name="T4" fmla="*/ 2147483647 w 121"/>
            <a:gd name="T5" fmla="*/ 2147483647 h 43"/>
            <a:gd name="T6" fmla="*/ 2147483647 w 121"/>
            <a:gd name="T7" fmla="*/ 2147483647 h 43"/>
            <a:gd name="T8" fmla="*/ 0 w 121"/>
            <a:gd name="T9" fmla="*/ 2147483647 h 43"/>
            <a:gd name="T10" fmla="*/ 0 60000 65536"/>
            <a:gd name="T11" fmla="*/ 0 60000 65536"/>
            <a:gd name="T12" fmla="*/ 0 60000 65536"/>
            <a:gd name="T13" fmla="*/ 0 60000 65536"/>
            <a:gd name="T14" fmla="*/ 0 60000 65536"/>
            <a:gd name="T15" fmla="*/ 0 w 121"/>
            <a:gd name="T16" fmla="*/ 0 h 43"/>
            <a:gd name="T17" fmla="*/ 121 w 121"/>
            <a:gd name="T18" fmla="*/ 43 h 43"/>
          </a:gdLst>
          <a:ahLst/>
          <a:cxnLst>
            <a:cxn ang="T10">
              <a:pos x="T0" y="T1"/>
            </a:cxn>
            <a:cxn ang="T11">
              <a:pos x="T2" y="T3"/>
            </a:cxn>
            <a:cxn ang="T12">
              <a:pos x="T4" y="T5"/>
            </a:cxn>
            <a:cxn ang="T13">
              <a:pos x="T6" y="T7"/>
            </a:cxn>
            <a:cxn ang="T14">
              <a:pos x="T8" y="T9"/>
            </a:cxn>
          </a:cxnLst>
          <a:rect l="T15" t="T16" r="T17" b="T18"/>
          <a:pathLst>
            <a:path w="121" h="43">
              <a:moveTo>
                <a:pt x="0" y="3"/>
              </a:moveTo>
              <a:cubicBezTo>
                <a:pt x="0" y="0"/>
                <a:pt x="41" y="23"/>
                <a:pt x="61" y="23"/>
              </a:cubicBezTo>
              <a:cubicBezTo>
                <a:pt x="81" y="23"/>
                <a:pt x="121" y="0"/>
                <a:pt x="121" y="3"/>
              </a:cubicBezTo>
              <a:cubicBezTo>
                <a:pt x="121" y="6"/>
                <a:pt x="81" y="43"/>
                <a:pt x="61" y="43"/>
              </a:cubicBezTo>
              <a:cubicBezTo>
                <a:pt x="41" y="43"/>
                <a:pt x="0" y="6"/>
                <a:pt x="0" y="3"/>
              </a:cubicBezTo>
              <a:close/>
            </a:path>
          </a:pathLst>
        </a:custGeom>
        <a:noFill/>
        <a:ln w="9525">
          <a:solidFill>
            <a:srgbClr val="000000"/>
          </a:solidFill>
          <a:round/>
          <a:headEnd/>
          <a:tailEnd/>
        </a:ln>
      </xdr:spPr>
    </xdr:sp>
    <xdr:clientData/>
  </xdr:twoCellAnchor>
  <xdr:twoCellAnchor>
    <xdr:from>
      <xdr:col>24</xdr:col>
      <xdr:colOff>204250</xdr:colOff>
      <xdr:row>98</xdr:row>
      <xdr:rowOff>171001</xdr:rowOff>
    </xdr:from>
    <xdr:to>
      <xdr:col>26</xdr:col>
      <xdr:colOff>203099</xdr:colOff>
      <xdr:row>99</xdr:row>
      <xdr:rowOff>76358</xdr:rowOff>
    </xdr:to>
    <xdr:sp macro="" textlink="">
      <xdr:nvSpPr>
        <xdr:cNvPr id="217" name="Freeform 10708">
          <a:extLst>
            <a:ext uri="{FF2B5EF4-FFF2-40B4-BE49-F238E27FC236}">
              <a16:creationId xmlns:a16="http://schemas.microsoft.com/office/drawing/2014/main" id="{52003F46-ACB3-4D42-A84E-061019DB1737}"/>
            </a:ext>
          </a:extLst>
        </xdr:cNvPr>
        <xdr:cNvSpPr>
          <a:spLocks/>
        </xdr:cNvSpPr>
      </xdr:nvSpPr>
      <xdr:spPr bwMode="auto">
        <a:xfrm>
          <a:off x="11958100" y="17989101"/>
          <a:ext cx="1002149" cy="89507"/>
        </a:xfrm>
        <a:custGeom>
          <a:avLst/>
          <a:gdLst>
            <a:gd name="T0" fmla="*/ 0 w 121"/>
            <a:gd name="T1" fmla="*/ 2147483647 h 43"/>
            <a:gd name="T2" fmla="*/ 2147483647 w 121"/>
            <a:gd name="T3" fmla="*/ 2147483647 h 43"/>
            <a:gd name="T4" fmla="*/ 2147483647 w 121"/>
            <a:gd name="T5" fmla="*/ 2147483647 h 43"/>
            <a:gd name="T6" fmla="*/ 2147483647 w 121"/>
            <a:gd name="T7" fmla="*/ 2147483647 h 43"/>
            <a:gd name="T8" fmla="*/ 0 w 121"/>
            <a:gd name="T9" fmla="*/ 2147483647 h 43"/>
            <a:gd name="T10" fmla="*/ 0 60000 65536"/>
            <a:gd name="T11" fmla="*/ 0 60000 65536"/>
            <a:gd name="T12" fmla="*/ 0 60000 65536"/>
            <a:gd name="T13" fmla="*/ 0 60000 65536"/>
            <a:gd name="T14" fmla="*/ 0 60000 65536"/>
            <a:gd name="T15" fmla="*/ 0 w 121"/>
            <a:gd name="T16" fmla="*/ 0 h 43"/>
            <a:gd name="T17" fmla="*/ 121 w 121"/>
            <a:gd name="T18" fmla="*/ 43 h 43"/>
          </a:gdLst>
          <a:ahLst/>
          <a:cxnLst>
            <a:cxn ang="T10">
              <a:pos x="T0" y="T1"/>
            </a:cxn>
            <a:cxn ang="T11">
              <a:pos x="T2" y="T3"/>
            </a:cxn>
            <a:cxn ang="T12">
              <a:pos x="T4" y="T5"/>
            </a:cxn>
            <a:cxn ang="T13">
              <a:pos x="T6" y="T7"/>
            </a:cxn>
            <a:cxn ang="T14">
              <a:pos x="T8" y="T9"/>
            </a:cxn>
          </a:cxnLst>
          <a:rect l="T15" t="T16" r="T17" b="T18"/>
          <a:pathLst>
            <a:path w="121" h="43">
              <a:moveTo>
                <a:pt x="0" y="3"/>
              </a:moveTo>
              <a:cubicBezTo>
                <a:pt x="0" y="0"/>
                <a:pt x="41" y="23"/>
                <a:pt x="61" y="23"/>
              </a:cubicBezTo>
              <a:cubicBezTo>
                <a:pt x="81" y="23"/>
                <a:pt x="121" y="0"/>
                <a:pt x="121" y="3"/>
              </a:cubicBezTo>
              <a:cubicBezTo>
                <a:pt x="121" y="6"/>
                <a:pt x="81" y="43"/>
                <a:pt x="61" y="43"/>
              </a:cubicBezTo>
              <a:cubicBezTo>
                <a:pt x="41" y="43"/>
                <a:pt x="0" y="6"/>
                <a:pt x="0" y="3"/>
              </a:cubicBezTo>
              <a:close/>
            </a:path>
          </a:pathLst>
        </a:custGeom>
        <a:noFill/>
        <a:ln w="9525">
          <a:solidFill>
            <a:srgbClr val="000000"/>
          </a:solidFill>
          <a:round/>
          <a:headEnd/>
          <a:tailEnd/>
        </a:ln>
      </xdr:spPr>
    </xdr:sp>
    <xdr:clientData/>
  </xdr:twoCellAnchor>
  <xdr:twoCellAnchor>
    <xdr:from>
      <xdr:col>28</xdr:col>
      <xdr:colOff>5690</xdr:colOff>
      <xdr:row>98</xdr:row>
      <xdr:rowOff>148167</xdr:rowOff>
    </xdr:from>
    <xdr:to>
      <xdr:col>29</xdr:col>
      <xdr:colOff>0</xdr:colOff>
      <xdr:row>100</xdr:row>
      <xdr:rowOff>178543</xdr:rowOff>
    </xdr:to>
    <xdr:sp macro="" textlink="">
      <xdr:nvSpPr>
        <xdr:cNvPr id="218" name="3">
          <a:extLst>
            <a:ext uri="{FF2B5EF4-FFF2-40B4-BE49-F238E27FC236}">
              <a16:creationId xmlns:a16="http://schemas.microsoft.com/office/drawing/2014/main" id="{09FCAE1E-B11E-4E7F-BE22-8670199219E6}"/>
            </a:ext>
          </a:extLst>
        </xdr:cNvPr>
        <xdr:cNvSpPr>
          <a:spLocks noChangeArrowheads="1"/>
        </xdr:cNvSpPr>
      </xdr:nvSpPr>
      <xdr:spPr bwMode="auto">
        <a:xfrm>
          <a:off x="13766140" y="17966267"/>
          <a:ext cx="495960" cy="398676"/>
        </a:xfrm>
        <a:prstGeom prst="triangle">
          <a:avLst>
            <a:gd name="adj" fmla="val 50000"/>
          </a:avLst>
        </a:prstGeom>
        <a:noFill/>
        <a:ln w="9525">
          <a:solidFill>
            <a:srgbClr val="000000"/>
          </a:solidFill>
          <a:miter lim="800000"/>
          <a:headEnd/>
          <a:tailEnd/>
        </a:ln>
      </xdr:spPr>
      <xdr:txBody>
        <a:bodyPr/>
        <a:lstStyle/>
        <a:p>
          <a:endParaRPr lang="en-IN"/>
        </a:p>
      </xdr:txBody>
    </xdr:sp>
    <xdr:clientData/>
  </xdr:twoCellAnchor>
  <xdr:twoCellAnchor>
    <xdr:from>
      <xdr:col>0</xdr:col>
      <xdr:colOff>5760</xdr:colOff>
      <xdr:row>98</xdr:row>
      <xdr:rowOff>161012</xdr:rowOff>
    </xdr:from>
    <xdr:to>
      <xdr:col>2</xdr:col>
      <xdr:colOff>176041</xdr:colOff>
      <xdr:row>99</xdr:row>
      <xdr:rowOff>84632</xdr:rowOff>
    </xdr:to>
    <xdr:sp macro="" textlink="">
      <xdr:nvSpPr>
        <xdr:cNvPr id="219" name="Freeform 10708">
          <a:extLst>
            <a:ext uri="{FF2B5EF4-FFF2-40B4-BE49-F238E27FC236}">
              <a16:creationId xmlns:a16="http://schemas.microsoft.com/office/drawing/2014/main" id="{31BA3BB2-8EC1-4245-BB2C-8C97B0C8FFA0}"/>
            </a:ext>
          </a:extLst>
        </xdr:cNvPr>
        <xdr:cNvSpPr>
          <a:spLocks/>
        </xdr:cNvSpPr>
      </xdr:nvSpPr>
      <xdr:spPr bwMode="auto">
        <a:xfrm>
          <a:off x="5760" y="17979112"/>
          <a:ext cx="881481" cy="107770"/>
        </a:xfrm>
        <a:custGeom>
          <a:avLst/>
          <a:gdLst>
            <a:gd name="T0" fmla="*/ 0 w 121"/>
            <a:gd name="T1" fmla="*/ 2147483647 h 43"/>
            <a:gd name="T2" fmla="*/ 2147483647 w 121"/>
            <a:gd name="T3" fmla="*/ 2147483647 h 43"/>
            <a:gd name="T4" fmla="*/ 2147483647 w 121"/>
            <a:gd name="T5" fmla="*/ 2147483647 h 43"/>
            <a:gd name="T6" fmla="*/ 2147483647 w 121"/>
            <a:gd name="T7" fmla="*/ 2147483647 h 43"/>
            <a:gd name="T8" fmla="*/ 0 w 121"/>
            <a:gd name="T9" fmla="*/ 2147483647 h 43"/>
            <a:gd name="T10" fmla="*/ 0 60000 65536"/>
            <a:gd name="T11" fmla="*/ 0 60000 65536"/>
            <a:gd name="T12" fmla="*/ 0 60000 65536"/>
            <a:gd name="T13" fmla="*/ 0 60000 65536"/>
            <a:gd name="T14" fmla="*/ 0 60000 65536"/>
            <a:gd name="T15" fmla="*/ 0 w 121"/>
            <a:gd name="T16" fmla="*/ 0 h 43"/>
            <a:gd name="T17" fmla="*/ 121 w 121"/>
            <a:gd name="T18" fmla="*/ 43 h 43"/>
          </a:gdLst>
          <a:ahLst/>
          <a:cxnLst>
            <a:cxn ang="T10">
              <a:pos x="T0" y="T1"/>
            </a:cxn>
            <a:cxn ang="T11">
              <a:pos x="T2" y="T3"/>
            </a:cxn>
            <a:cxn ang="T12">
              <a:pos x="T4" y="T5"/>
            </a:cxn>
            <a:cxn ang="T13">
              <a:pos x="T6" y="T7"/>
            </a:cxn>
            <a:cxn ang="T14">
              <a:pos x="T8" y="T9"/>
            </a:cxn>
          </a:cxnLst>
          <a:rect l="T15" t="T16" r="T17" b="T18"/>
          <a:pathLst>
            <a:path w="121" h="43">
              <a:moveTo>
                <a:pt x="0" y="3"/>
              </a:moveTo>
              <a:cubicBezTo>
                <a:pt x="0" y="0"/>
                <a:pt x="41" y="23"/>
                <a:pt x="61" y="23"/>
              </a:cubicBezTo>
              <a:cubicBezTo>
                <a:pt x="81" y="23"/>
                <a:pt x="121" y="0"/>
                <a:pt x="121" y="3"/>
              </a:cubicBezTo>
              <a:cubicBezTo>
                <a:pt x="121" y="6"/>
                <a:pt x="81" y="43"/>
                <a:pt x="61" y="43"/>
              </a:cubicBezTo>
              <a:cubicBezTo>
                <a:pt x="41" y="43"/>
                <a:pt x="0" y="6"/>
                <a:pt x="0" y="3"/>
              </a:cubicBezTo>
              <a:close/>
            </a:path>
          </a:pathLst>
        </a:custGeom>
        <a:noFill/>
        <a:ln w="9525">
          <a:solidFill>
            <a:srgbClr val="000000"/>
          </a:solidFill>
          <a:round/>
          <a:headEnd/>
          <a:tailEnd/>
        </a:ln>
      </xdr:spPr>
    </xdr:sp>
    <xdr:clientData/>
  </xdr:twoCellAnchor>
  <xdr:twoCellAnchor>
    <xdr:from>
      <xdr:col>6</xdr:col>
      <xdr:colOff>-1</xdr:colOff>
      <xdr:row>110</xdr:row>
      <xdr:rowOff>170229</xdr:rowOff>
    </xdr:from>
    <xdr:to>
      <xdr:col>7</xdr:col>
      <xdr:colOff>11001</xdr:colOff>
      <xdr:row>113</xdr:row>
      <xdr:rowOff>7674</xdr:rowOff>
    </xdr:to>
    <xdr:sp macro="" textlink="">
      <xdr:nvSpPr>
        <xdr:cNvPr id="220" name="3">
          <a:extLst>
            <a:ext uri="{FF2B5EF4-FFF2-40B4-BE49-F238E27FC236}">
              <a16:creationId xmlns:a16="http://schemas.microsoft.com/office/drawing/2014/main" id="{C7A9AAC7-4EB9-40E3-8D8F-BC037CAC509F}"/>
            </a:ext>
          </a:extLst>
        </xdr:cNvPr>
        <xdr:cNvSpPr>
          <a:spLocks noChangeArrowheads="1"/>
        </xdr:cNvSpPr>
      </xdr:nvSpPr>
      <xdr:spPr bwMode="auto">
        <a:xfrm>
          <a:off x="2686049" y="20128279"/>
          <a:ext cx="512652" cy="396245"/>
        </a:xfrm>
        <a:prstGeom prst="triangle">
          <a:avLst>
            <a:gd name="adj" fmla="val 50000"/>
          </a:avLst>
        </a:prstGeom>
        <a:solidFill>
          <a:srgbClr val="00B0F0"/>
        </a:solidFill>
        <a:ln w="9525">
          <a:solidFill>
            <a:srgbClr val="000000"/>
          </a:solidFill>
          <a:miter lim="800000"/>
          <a:headEnd/>
          <a:tailEnd/>
        </a:ln>
      </xdr:spPr>
      <xdr:txBody>
        <a:bodyPr/>
        <a:lstStyle/>
        <a:p>
          <a:endParaRPr lang="en-IN"/>
        </a:p>
      </xdr:txBody>
    </xdr:sp>
    <xdr:clientData/>
  </xdr:twoCellAnchor>
  <xdr:twoCellAnchor>
    <xdr:from>
      <xdr:col>4</xdr:col>
      <xdr:colOff>5435</xdr:colOff>
      <xdr:row>111</xdr:row>
      <xdr:rowOff>6378</xdr:rowOff>
    </xdr:from>
    <xdr:to>
      <xdr:col>5</xdr:col>
      <xdr:colOff>7592</xdr:colOff>
      <xdr:row>113</xdr:row>
      <xdr:rowOff>2064</xdr:rowOff>
    </xdr:to>
    <xdr:sp macro="" textlink="">
      <xdr:nvSpPr>
        <xdr:cNvPr id="221" name="0/0">
          <a:extLst>
            <a:ext uri="{FF2B5EF4-FFF2-40B4-BE49-F238E27FC236}">
              <a16:creationId xmlns:a16="http://schemas.microsoft.com/office/drawing/2014/main" id="{DB412885-D112-4899-BAE0-BA517C733FBA}"/>
            </a:ext>
          </a:extLst>
        </xdr:cNvPr>
        <xdr:cNvSpPr>
          <a:spLocks noChangeArrowheads="1"/>
        </xdr:cNvSpPr>
      </xdr:nvSpPr>
      <xdr:spPr bwMode="auto">
        <a:xfrm>
          <a:off x="1688185" y="20148578"/>
          <a:ext cx="503807" cy="370336"/>
        </a:xfrm>
        <a:prstGeom prst="triangle">
          <a:avLst>
            <a:gd name="adj" fmla="val 50000"/>
          </a:avLst>
        </a:prstGeom>
        <a:solidFill>
          <a:srgbClr val="00B0F0"/>
        </a:solidFill>
        <a:ln w="9525">
          <a:solidFill>
            <a:srgbClr val="000000"/>
          </a:solidFill>
          <a:miter lim="800000"/>
          <a:headEnd/>
          <a:tailEnd/>
        </a:ln>
      </xdr:spPr>
      <xdr:txBody>
        <a:bodyPr/>
        <a:lstStyle/>
        <a:p>
          <a:pPr marL="0" indent="0"/>
          <a:endParaRPr lang="en-IN" sz="1100">
            <a:latin typeface="+mn-lt"/>
            <a:ea typeface="+mn-ea"/>
            <a:cs typeface="+mn-cs"/>
          </a:endParaRPr>
        </a:p>
      </xdr:txBody>
    </xdr:sp>
    <xdr:clientData/>
  </xdr:twoCellAnchor>
  <xdr:twoCellAnchor>
    <xdr:from>
      <xdr:col>2</xdr:col>
      <xdr:colOff>203842</xdr:colOff>
      <xdr:row>111</xdr:row>
      <xdr:rowOff>4220</xdr:rowOff>
    </xdr:from>
    <xdr:to>
      <xdr:col>4</xdr:col>
      <xdr:colOff>203842</xdr:colOff>
      <xdr:row>111</xdr:row>
      <xdr:rowOff>97089</xdr:rowOff>
    </xdr:to>
    <xdr:sp macro="" textlink="">
      <xdr:nvSpPr>
        <xdr:cNvPr id="222" name="Freeform 10708">
          <a:extLst>
            <a:ext uri="{FF2B5EF4-FFF2-40B4-BE49-F238E27FC236}">
              <a16:creationId xmlns:a16="http://schemas.microsoft.com/office/drawing/2014/main" id="{3D1B1632-23F7-43E4-91D8-7715E7AE970A}"/>
            </a:ext>
          </a:extLst>
        </xdr:cNvPr>
        <xdr:cNvSpPr>
          <a:spLocks/>
        </xdr:cNvSpPr>
      </xdr:nvSpPr>
      <xdr:spPr bwMode="auto">
        <a:xfrm>
          <a:off x="915042" y="20146420"/>
          <a:ext cx="971550" cy="92869"/>
        </a:xfrm>
        <a:custGeom>
          <a:avLst/>
          <a:gdLst>
            <a:gd name="T0" fmla="*/ 0 w 121"/>
            <a:gd name="T1" fmla="*/ 2147483647 h 43"/>
            <a:gd name="T2" fmla="*/ 2147483647 w 121"/>
            <a:gd name="T3" fmla="*/ 2147483647 h 43"/>
            <a:gd name="T4" fmla="*/ 2147483647 w 121"/>
            <a:gd name="T5" fmla="*/ 2147483647 h 43"/>
            <a:gd name="T6" fmla="*/ 2147483647 w 121"/>
            <a:gd name="T7" fmla="*/ 2147483647 h 43"/>
            <a:gd name="T8" fmla="*/ 0 w 121"/>
            <a:gd name="T9" fmla="*/ 2147483647 h 43"/>
            <a:gd name="T10" fmla="*/ 0 60000 65536"/>
            <a:gd name="T11" fmla="*/ 0 60000 65536"/>
            <a:gd name="T12" fmla="*/ 0 60000 65536"/>
            <a:gd name="T13" fmla="*/ 0 60000 65536"/>
            <a:gd name="T14" fmla="*/ 0 60000 65536"/>
            <a:gd name="T15" fmla="*/ 0 w 121"/>
            <a:gd name="T16" fmla="*/ 0 h 43"/>
            <a:gd name="T17" fmla="*/ 121 w 121"/>
            <a:gd name="T18" fmla="*/ 43 h 43"/>
          </a:gdLst>
          <a:ahLst/>
          <a:cxnLst>
            <a:cxn ang="T10">
              <a:pos x="T0" y="T1"/>
            </a:cxn>
            <a:cxn ang="T11">
              <a:pos x="T2" y="T3"/>
            </a:cxn>
            <a:cxn ang="T12">
              <a:pos x="T4" y="T5"/>
            </a:cxn>
            <a:cxn ang="T13">
              <a:pos x="T6" y="T7"/>
            </a:cxn>
            <a:cxn ang="T14">
              <a:pos x="T8" y="T9"/>
            </a:cxn>
          </a:cxnLst>
          <a:rect l="T15" t="T16" r="T17" b="T18"/>
          <a:pathLst>
            <a:path w="121" h="43">
              <a:moveTo>
                <a:pt x="0" y="3"/>
              </a:moveTo>
              <a:cubicBezTo>
                <a:pt x="0" y="0"/>
                <a:pt x="41" y="23"/>
                <a:pt x="61" y="23"/>
              </a:cubicBezTo>
              <a:cubicBezTo>
                <a:pt x="81" y="23"/>
                <a:pt x="121" y="0"/>
                <a:pt x="121" y="3"/>
              </a:cubicBezTo>
              <a:cubicBezTo>
                <a:pt x="121" y="6"/>
                <a:pt x="81" y="43"/>
                <a:pt x="61" y="43"/>
              </a:cubicBezTo>
              <a:cubicBezTo>
                <a:pt x="41" y="43"/>
                <a:pt x="0" y="6"/>
                <a:pt x="0" y="3"/>
              </a:cubicBezTo>
              <a:close/>
            </a:path>
          </a:pathLst>
        </a:custGeom>
        <a:noFill/>
        <a:ln w="9525">
          <a:solidFill>
            <a:srgbClr val="000000"/>
          </a:solidFill>
          <a:round/>
          <a:headEnd/>
          <a:tailEnd/>
        </a:ln>
      </xdr:spPr>
    </xdr:sp>
    <xdr:clientData/>
  </xdr:twoCellAnchor>
  <xdr:twoCellAnchor>
    <xdr:from>
      <xdr:col>6</xdr:col>
      <xdr:colOff>184030</xdr:colOff>
      <xdr:row>111</xdr:row>
      <xdr:rowOff>4221</xdr:rowOff>
    </xdr:from>
    <xdr:to>
      <xdr:col>8</xdr:col>
      <xdr:colOff>205462</xdr:colOff>
      <xdr:row>111</xdr:row>
      <xdr:rowOff>108996</xdr:rowOff>
    </xdr:to>
    <xdr:sp macro="" textlink="">
      <xdr:nvSpPr>
        <xdr:cNvPr id="223" name="Freeform 10708">
          <a:extLst>
            <a:ext uri="{FF2B5EF4-FFF2-40B4-BE49-F238E27FC236}">
              <a16:creationId xmlns:a16="http://schemas.microsoft.com/office/drawing/2014/main" id="{72BDC1C9-0E70-47AA-B913-8B8441BD7549}"/>
            </a:ext>
          </a:extLst>
        </xdr:cNvPr>
        <xdr:cNvSpPr>
          <a:spLocks/>
        </xdr:cNvSpPr>
      </xdr:nvSpPr>
      <xdr:spPr bwMode="auto">
        <a:xfrm>
          <a:off x="2870080" y="20146421"/>
          <a:ext cx="1024732" cy="104775"/>
        </a:xfrm>
        <a:custGeom>
          <a:avLst/>
          <a:gdLst>
            <a:gd name="T0" fmla="*/ 0 w 121"/>
            <a:gd name="T1" fmla="*/ 2147483647 h 43"/>
            <a:gd name="T2" fmla="*/ 2147483647 w 121"/>
            <a:gd name="T3" fmla="*/ 2147483647 h 43"/>
            <a:gd name="T4" fmla="*/ 2147483647 w 121"/>
            <a:gd name="T5" fmla="*/ 2147483647 h 43"/>
            <a:gd name="T6" fmla="*/ 2147483647 w 121"/>
            <a:gd name="T7" fmla="*/ 2147483647 h 43"/>
            <a:gd name="T8" fmla="*/ 0 w 121"/>
            <a:gd name="T9" fmla="*/ 2147483647 h 43"/>
            <a:gd name="T10" fmla="*/ 0 60000 65536"/>
            <a:gd name="T11" fmla="*/ 0 60000 65536"/>
            <a:gd name="T12" fmla="*/ 0 60000 65536"/>
            <a:gd name="T13" fmla="*/ 0 60000 65536"/>
            <a:gd name="T14" fmla="*/ 0 60000 65536"/>
            <a:gd name="T15" fmla="*/ 0 w 121"/>
            <a:gd name="T16" fmla="*/ 0 h 43"/>
            <a:gd name="T17" fmla="*/ 121 w 121"/>
            <a:gd name="T18" fmla="*/ 43 h 43"/>
          </a:gdLst>
          <a:ahLst/>
          <a:cxnLst>
            <a:cxn ang="T10">
              <a:pos x="T0" y="T1"/>
            </a:cxn>
            <a:cxn ang="T11">
              <a:pos x="T2" y="T3"/>
            </a:cxn>
            <a:cxn ang="T12">
              <a:pos x="T4" y="T5"/>
            </a:cxn>
            <a:cxn ang="T13">
              <a:pos x="T6" y="T7"/>
            </a:cxn>
            <a:cxn ang="T14">
              <a:pos x="T8" y="T9"/>
            </a:cxn>
          </a:cxnLst>
          <a:rect l="T15" t="T16" r="T17" b="T18"/>
          <a:pathLst>
            <a:path w="121" h="43">
              <a:moveTo>
                <a:pt x="0" y="3"/>
              </a:moveTo>
              <a:cubicBezTo>
                <a:pt x="0" y="0"/>
                <a:pt x="41" y="23"/>
                <a:pt x="61" y="23"/>
              </a:cubicBezTo>
              <a:cubicBezTo>
                <a:pt x="81" y="23"/>
                <a:pt x="121" y="0"/>
                <a:pt x="121" y="3"/>
              </a:cubicBezTo>
              <a:cubicBezTo>
                <a:pt x="121" y="6"/>
                <a:pt x="81" y="43"/>
                <a:pt x="61" y="43"/>
              </a:cubicBezTo>
              <a:cubicBezTo>
                <a:pt x="41" y="43"/>
                <a:pt x="0" y="6"/>
                <a:pt x="0" y="3"/>
              </a:cubicBezTo>
              <a:close/>
            </a:path>
          </a:pathLst>
        </a:custGeom>
        <a:noFill/>
        <a:ln w="9525">
          <a:solidFill>
            <a:srgbClr val="000000"/>
          </a:solidFill>
          <a:round/>
          <a:headEnd/>
          <a:tailEnd/>
        </a:ln>
      </xdr:spPr>
    </xdr:sp>
    <xdr:clientData/>
  </xdr:twoCellAnchor>
  <xdr:twoCellAnchor>
    <xdr:from>
      <xdr:col>2</xdr:col>
      <xdr:colOff>4045</xdr:colOff>
      <xdr:row>111</xdr:row>
      <xdr:rowOff>5752</xdr:rowOff>
    </xdr:from>
    <xdr:to>
      <xdr:col>3</xdr:col>
      <xdr:colOff>6201</xdr:colOff>
      <xdr:row>113</xdr:row>
      <xdr:rowOff>882</xdr:rowOff>
    </xdr:to>
    <xdr:sp macro="" textlink="">
      <xdr:nvSpPr>
        <xdr:cNvPr id="224" name="0/0">
          <a:extLst>
            <a:ext uri="{FF2B5EF4-FFF2-40B4-BE49-F238E27FC236}">
              <a16:creationId xmlns:a16="http://schemas.microsoft.com/office/drawing/2014/main" id="{5A53E290-3F81-4FB1-B158-0891927D2C52}"/>
            </a:ext>
          </a:extLst>
        </xdr:cNvPr>
        <xdr:cNvSpPr>
          <a:spLocks noChangeArrowheads="1"/>
        </xdr:cNvSpPr>
      </xdr:nvSpPr>
      <xdr:spPr bwMode="auto">
        <a:xfrm>
          <a:off x="715245" y="20147952"/>
          <a:ext cx="472056" cy="369780"/>
        </a:xfrm>
        <a:prstGeom prst="triangle">
          <a:avLst>
            <a:gd name="adj" fmla="val 50000"/>
          </a:avLst>
        </a:prstGeom>
        <a:solidFill>
          <a:srgbClr val="00B0F0"/>
        </a:solidFill>
        <a:ln w="9525">
          <a:solidFill>
            <a:srgbClr val="000000"/>
          </a:solidFill>
          <a:miter lim="800000"/>
          <a:headEnd/>
          <a:tailEnd/>
        </a:ln>
      </xdr:spPr>
      <xdr:txBody>
        <a:bodyPr/>
        <a:lstStyle/>
        <a:p>
          <a:endParaRPr lang="en-IN"/>
        </a:p>
      </xdr:txBody>
    </xdr:sp>
    <xdr:clientData/>
  </xdr:twoCellAnchor>
  <xdr:twoCellAnchor>
    <xdr:from>
      <xdr:col>4</xdr:col>
      <xdr:colOff>206000</xdr:colOff>
      <xdr:row>111</xdr:row>
      <xdr:rowOff>4221</xdr:rowOff>
    </xdr:from>
    <xdr:to>
      <xdr:col>6</xdr:col>
      <xdr:colOff>206000</xdr:colOff>
      <xdr:row>111</xdr:row>
      <xdr:rowOff>97090</xdr:rowOff>
    </xdr:to>
    <xdr:sp macro="" textlink="">
      <xdr:nvSpPr>
        <xdr:cNvPr id="225" name="Freeform 10708">
          <a:extLst>
            <a:ext uri="{FF2B5EF4-FFF2-40B4-BE49-F238E27FC236}">
              <a16:creationId xmlns:a16="http://schemas.microsoft.com/office/drawing/2014/main" id="{06280CE6-C4FD-4294-B208-2F9ECA431334}"/>
            </a:ext>
          </a:extLst>
        </xdr:cNvPr>
        <xdr:cNvSpPr>
          <a:spLocks/>
        </xdr:cNvSpPr>
      </xdr:nvSpPr>
      <xdr:spPr bwMode="auto">
        <a:xfrm>
          <a:off x="1888750" y="20146421"/>
          <a:ext cx="1003300" cy="92869"/>
        </a:xfrm>
        <a:custGeom>
          <a:avLst/>
          <a:gdLst>
            <a:gd name="T0" fmla="*/ 0 w 121"/>
            <a:gd name="T1" fmla="*/ 2147483647 h 43"/>
            <a:gd name="T2" fmla="*/ 2147483647 w 121"/>
            <a:gd name="T3" fmla="*/ 2147483647 h 43"/>
            <a:gd name="T4" fmla="*/ 2147483647 w 121"/>
            <a:gd name="T5" fmla="*/ 2147483647 h 43"/>
            <a:gd name="T6" fmla="*/ 2147483647 w 121"/>
            <a:gd name="T7" fmla="*/ 2147483647 h 43"/>
            <a:gd name="T8" fmla="*/ 0 w 121"/>
            <a:gd name="T9" fmla="*/ 2147483647 h 43"/>
            <a:gd name="T10" fmla="*/ 0 60000 65536"/>
            <a:gd name="T11" fmla="*/ 0 60000 65536"/>
            <a:gd name="T12" fmla="*/ 0 60000 65536"/>
            <a:gd name="T13" fmla="*/ 0 60000 65536"/>
            <a:gd name="T14" fmla="*/ 0 60000 65536"/>
            <a:gd name="T15" fmla="*/ 0 w 121"/>
            <a:gd name="T16" fmla="*/ 0 h 43"/>
            <a:gd name="T17" fmla="*/ 121 w 121"/>
            <a:gd name="T18" fmla="*/ 43 h 43"/>
          </a:gdLst>
          <a:ahLst/>
          <a:cxnLst>
            <a:cxn ang="T10">
              <a:pos x="T0" y="T1"/>
            </a:cxn>
            <a:cxn ang="T11">
              <a:pos x="T2" y="T3"/>
            </a:cxn>
            <a:cxn ang="T12">
              <a:pos x="T4" y="T5"/>
            </a:cxn>
            <a:cxn ang="T13">
              <a:pos x="T6" y="T7"/>
            </a:cxn>
            <a:cxn ang="T14">
              <a:pos x="T8" y="T9"/>
            </a:cxn>
          </a:cxnLst>
          <a:rect l="T15" t="T16" r="T17" b="T18"/>
          <a:pathLst>
            <a:path w="121" h="43">
              <a:moveTo>
                <a:pt x="0" y="3"/>
              </a:moveTo>
              <a:cubicBezTo>
                <a:pt x="0" y="0"/>
                <a:pt x="41" y="23"/>
                <a:pt x="61" y="23"/>
              </a:cubicBezTo>
              <a:cubicBezTo>
                <a:pt x="81" y="23"/>
                <a:pt x="121" y="0"/>
                <a:pt x="121" y="3"/>
              </a:cubicBezTo>
              <a:cubicBezTo>
                <a:pt x="121" y="6"/>
                <a:pt x="81" y="43"/>
                <a:pt x="61" y="43"/>
              </a:cubicBezTo>
              <a:cubicBezTo>
                <a:pt x="41" y="43"/>
                <a:pt x="0" y="6"/>
                <a:pt x="0" y="3"/>
              </a:cubicBezTo>
              <a:close/>
            </a:path>
          </a:pathLst>
        </a:custGeom>
        <a:noFill/>
        <a:ln w="9525">
          <a:solidFill>
            <a:srgbClr val="000000"/>
          </a:solidFill>
          <a:round/>
          <a:headEnd/>
          <a:tailEnd/>
        </a:ln>
      </xdr:spPr>
    </xdr:sp>
    <xdr:clientData/>
  </xdr:twoCellAnchor>
  <xdr:twoCellAnchor>
    <xdr:from>
      <xdr:col>9</xdr:col>
      <xdr:colOff>496093</xdr:colOff>
      <xdr:row>110</xdr:row>
      <xdr:rowOff>160372</xdr:rowOff>
    </xdr:from>
    <xdr:to>
      <xdr:col>11</xdr:col>
      <xdr:colOff>7268</xdr:colOff>
      <xdr:row>112</xdr:row>
      <xdr:rowOff>187043</xdr:rowOff>
    </xdr:to>
    <xdr:sp macro="" textlink="">
      <xdr:nvSpPr>
        <xdr:cNvPr id="226" name="3">
          <a:extLst>
            <a:ext uri="{FF2B5EF4-FFF2-40B4-BE49-F238E27FC236}">
              <a16:creationId xmlns:a16="http://schemas.microsoft.com/office/drawing/2014/main" id="{576EA835-E356-4917-B1A3-B62F1EAB5373}"/>
            </a:ext>
          </a:extLst>
        </xdr:cNvPr>
        <xdr:cNvSpPr>
          <a:spLocks noChangeArrowheads="1"/>
        </xdr:cNvSpPr>
      </xdr:nvSpPr>
      <xdr:spPr bwMode="auto">
        <a:xfrm>
          <a:off x="4687093" y="20118422"/>
          <a:ext cx="514475" cy="394971"/>
        </a:xfrm>
        <a:prstGeom prst="triangle">
          <a:avLst>
            <a:gd name="adj" fmla="val 50000"/>
          </a:avLst>
        </a:prstGeom>
        <a:solidFill>
          <a:srgbClr val="00B0F0"/>
        </a:solidFill>
        <a:ln w="9525">
          <a:solidFill>
            <a:srgbClr val="000000"/>
          </a:solidFill>
          <a:miter lim="800000"/>
          <a:headEnd/>
          <a:tailEnd/>
        </a:ln>
      </xdr:spPr>
      <xdr:txBody>
        <a:bodyPr/>
        <a:lstStyle/>
        <a:p>
          <a:pPr marL="0" indent="0"/>
          <a:endParaRPr lang="en-IN" sz="1100">
            <a:latin typeface="+mn-lt"/>
            <a:ea typeface="+mn-ea"/>
            <a:cs typeface="+mn-cs"/>
          </a:endParaRPr>
        </a:p>
      </xdr:txBody>
    </xdr:sp>
    <xdr:clientData/>
  </xdr:twoCellAnchor>
  <xdr:twoCellAnchor>
    <xdr:from>
      <xdr:col>8</xdr:col>
      <xdr:colOff>844</xdr:colOff>
      <xdr:row>110</xdr:row>
      <xdr:rowOff>179334</xdr:rowOff>
    </xdr:from>
    <xdr:to>
      <xdr:col>9</xdr:col>
      <xdr:colOff>5251</xdr:colOff>
      <xdr:row>112</xdr:row>
      <xdr:rowOff>184772</xdr:rowOff>
    </xdr:to>
    <xdr:sp macro="" textlink="">
      <xdr:nvSpPr>
        <xdr:cNvPr id="227" name="0/0">
          <a:extLst>
            <a:ext uri="{FF2B5EF4-FFF2-40B4-BE49-F238E27FC236}">
              <a16:creationId xmlns:a16="http://schemas.microsoft.com/office/drawing/2014/main" id="{E40E74C0-DFCE-4637-A526-D6FE8E9737A9}"/>
            </a:ext>
          </a:extLst>
        </xdr:cNvPr>
        <xdr:cNvSpPr>
          <a:spLocks noChangeArrowheads="1"/>
        </xdr:cNvSpPr>
      </xdr:nvSpPr>
      <xdr:spPr bwMode="auto">
        <a:xfrm>
          <a:off x="3690194" y="20137384"/>
          <a:ext cx="506057" cy="373738"/>
        </a:xfrm>
        <a:prstGeom prst="triangle">
          <a:avLst>
            <a:gd name="adj" fmla="val 50000"/>
          </a:avLst>
        </a:prstGeom>
        <a:noFill/>
        <a:ln w="9525">
          <a:solidFill>
            <a:srgbClr val="000000"/>
          </a:solidFill>
          <a:miter lim="800000"/>
          <a:headEnd/>
          <a:tailEnd/>
        </a:ln>
      </xdr:spPr>
      <xdr:txBody>
        <a:bodyPr/>
        <a:lstStyle/>
        <a:p>
          <a:pPr marL="0" indent="0"/>
          <a:endParaRPr lang="en-IN" sz="1100">
            <a:latin typeface="+mn-lt"/>
            <a:ea typeface="+mn-ea"/>
            <a:cs typeface="+mn-cs"/>
          </a:endParaRPr>
        </a:p>
      </xdr:txBody>
    </xdr:sp>
    <xdr:clientData/>
  </xdr:twoCellAnchor>
  <xdr:twoCellAnchor>
    <xdr:from>
      <xdr:col>10</xdr:col>
      <xdr:colOff>177031</xdr:colOff>
      <xdr:row>110</xdr:row>
      <xdr:rowOff>174394</xdr:rowOff>
    </xdr:from>
    <xdr:to>
      <xdr:col>12</xdr:col>
      <xdr:colOff>265974</xdr:colOff>
      <xdr:row>111</xdr:row>
      <xdr:rowOff>99139</xdr:rowOff>
    </xdr:to>
    <xdr:sp macro="" textlink="">
      <xdr:nvSpPr>
        <xdr:cNvPr id="228" name="Freeform 10708">
          <a:extLst>
            <a:ext uri="{FF2B5EF4-FFF2-40B4-BE49-F238E27FC236}">
              <a16:creationId xmlns:a16="http://schemas.microsoft.com/office/drawing/2014/main" id="{92D56212-6CAB-40FC-9C5A-84A1B6AE410E}"/>
            </a:ext>
          </a:extLst>
        </xdr:cNvPr>
        <xdr:cNvSpPr>
          <a:spLocks/>
        </xdr:cNvSpPr>
      </xdr:nvSpPr>
      <xdr:spPr bwMode="auto">
        <a:xfrm>
          <a:off x="4869681" y="20132444"/>
          <a:ext cx="1092243" cy="108895"/>
        </a:xfrm>
        <a:custGeom>
          <a:avLst/>
          <a:gdLst>
            <a:gd name="T0" fmla="*/ 0 w 121"/>
            <a:gd name="T1" fmla="*/ 2147483647 h 43"/>
            <a:gd name="T2" fmla="*/ 2147483647 w 121"/>
            <a:gd name="T3" fmla="*/ 2147483647 h 43"/>
            <a:gd name="T4" fmla="*/ 2147483647 w 121"/>
            <a:gd name="T5" fmla="*/ 2147483647 h 43"/>
            <a:gd name="T6" fmla="*/ 2147483647 w 121"/>
            <a:gd name="T7" fmla="*/ 2147483647 h 43"/>
            <a:gd name="T8" fmla="*/ 0 w 121"/>
            <a:gd name="T9" fmla="*/ 2147483647 h 43"/>
            <a:gd name="T10" fmla="*/ 0 60000 65536"/>
            <a:gd name="T11" fmla="*/ 0 60000 65536"/>
            <a:gd name="T12" fmla="*/ 0 60000 65536"/>
            <a:gd name="T13" fmla="*/ 0 60000 65536"/>
            <a:gd name="T14" fmla="*/ 0 60000 65536"/>
            <a:gd name="T15" fmla="*/ 0 w 121"/>
            <a:gd name="T16" fmla="*/ 0 h 43"/>
            <a:gd name="T17" fmla="*/ 121 w 121"/>
            <a:gd name="T18" fmla="*/ 43 h 43"/>
          </a:gdLst>
          <a:ahLst/>
          <a:cxnLst>
            <a:cxn ang="T10">
              <a:pos x="T0" y="T1"/>
            </a:cxn>
            <a:cxn ang="T11">
              <a:pos x="T2" y="T3"/>
            </a:cxn>
            <a:cxn ang="T12">
              <a:pos x="T4" y="T5"/>
            </a:cxn>
            <a:cxn ang="T13">
              <a:pos x="T6" y="T7"/>
            </a:cxn>
            <a:cxn ang="T14">
              <a:pos x="T8" y="T9"/>
            </a:cxn>
          </a:cxnLst>
          <a:rect l="T15" t="T16" r="T17" b="T18"/>
          <a:pathLst>
            <a:path w="121" h="43">
              <a:moveTo>
                <a:pt x="0" y="3"/>
              </a:moveTo>
              <a:cubicBezTo>
                <a:pt x="0" y="0"/>
                <a:pt x="41" y="23"/>
                <a:pt x="61" y="23"/>
              </a:cubicBezTo>
              <a:cubicBezTo>
                <a:pt x="81" y="23"/>
                <a:pt x="121" y="0"/>
                <a:pt x="121" y="3"/>
              </a:cubicBezTo>
              <a:cubicBezTo>
                <a:pt x="121" y="6"/>
                <a:pt x="81" y="43"/>
                <a:pt x="61" y="43"/>
              </a:cubicBezTo>
              <a:cubicBezTo>
                <a:pt x="41" y="43"/>
                <a:pt x="0" y="6"/>
                <a:pt x="0" y="3"/>
              </a:cubicBezTo>
              <a:close/>
            </a:path>
          </a:pathLst>
        </a:custGeom>
        <a:noFill/>
        <a:ln w="9525">
          <a:solidFill>
            <a:srgbClr val="000000"/>
          </a:solidFill>
          <a:round/>
          <a:headEnd/>
          <a:tailEnd/>
        </a:ln>
      </xdr:spPr>
    </xdr:sp>
    <xdr:clientData/>
  </xdr:twoCellAnchor>
  <xdr:twoCellAnchor>
    <xdr:from>
      <xdr:col>8</xdr:col>
      <xdr:colOff>191500</xdr:colOff>
      <xdr:row>110</xdr:row>
      <xdr:rowOff>174394</xdr:rowOff>
    </xdr:from>
    <xdr:to>
      <xdr:col>10</xdr:col>
      <xdr:colOff>199001</xdr:colOff>
      <xdr:row>111</xdr:row>
      <xdr:rowOff>87233</xdr:rowOff>
    </xdr:to>
    <xdr:sp macro="" textlink="">
      <xdr:nvSpPr>
        <xdr:cNvPr id="229" name="Freeform 10708">
          <a:extLst>
            <a:ext uri="{FF2B5EF4-FFF2-40B4-BE49-F238E27FC236}">
              <a16:creationId xmlns:a16="http://schemas.microsoft.com/office/drawing/2014/main" id="{422EB20E-595F-4D48-982F-C8E7CED72C6B}"/>
            </a:ext>
          </a:extLst>
        </xdr:cNvPr>
        <xdr:cNvSpPr>
          <a:spLocks/>
        </xdr:cNvSpPr>
      </xdr:nvSpPr>
      <xdr:spPr bwMode="auto">
        <a:xfrm>
          <a:off x="3880850" y="20132444"/>
          <a:ext cx="1010801" cy="96989"/>
        </a:xfrm>
        <a:custGeom>
          <a:avLst/>
          <a:gdLst>
            <a:gd name="T0" fmla="*/ 0 w 121"/>
            <a:gd name="T1" fmla="*/ 2147483647 h 43"/>
            <a:gd name="T2" fmla="*/ 2147483647 w 121"/>
            <a:gd name="T3" fmla="*/ 2147483647 h 43"/>
            <a:gd name="T4" fmla="*/ 2147483647 w 121"/>
            <a:gd name="T5" fmla="*/ 2147483647 h 43"/>
            <a:gd name="T6" fmla="*/ 2147483647 w 121"/>
            <a:gd name="T7" fmla="*/ 2147483647 h 43"/>
            <a:gd name="T8" fmla="*/ 0 w 121"/>
            <a:gd name="T9" fmla="*/ 2147483647 h 43"/>
            <a:gd name="T10" fmla="*/ 0 60000 65536"/>
            <a:gd name="T11" fmla="*/ 0 60000 65536"/>
            <a:gd name="T12" fmla="*/ 0 60000 65536"/>
            <a:gd name="T13" fmla="*/ 0 60000 65536"/>
            <a:gd name="T14" fmla="*/ 0 60000 65536"/>
            <a:gd name="T15" fmla="*/ 0 w 121"/>
            <a:gd name="T16" fmla="*/ 0 h 43"/>
            <a:gd name="T17" fmla="*/ 121 w 121"/>
            <a:gd name="T18" fmla="*/ 43 h 43"/>
          </a:gdLst>
          <a:ahLst/>
          <a:cxnLst>
            <a:cxn ang="T10">
              <a:pos x="T0" y="T1"/>
            </a:cxn>
            <a:cxn ang="T11">
              <a:pos x="T2" y="T3"/>
            </a:cxn>
            <a:cxn ang="T12">
              <a:pos x="T4" y="T5"/>
            </a:cxn>
            <a:cxn ang="T13">
              <a:pos x="T6" y="T7"/>
            </a:cxn>
            <a:cxn ang="T14">
              <a:pos x="T8" y="T9"/>
            </a:cxn>
          </a:cxnLst>
          <a:rect l="T15" t="T16" r="T17" b="T18"/>
          <a:pathLst>
            <a:path w="121" h="43">
              <a:moveTo>
                <a:pt x="0" y="3"/>
              </a:moveTo>
              <a:cubicBezTo>
                <a:pt x="0" y="0"/>
                <a:pt x="41" y="23"/>
                <a:pt x="61" y="23"/>
              </a:cubicBezTo>
              <a:cubicBezTo>
                <a:pt x="81" y="23"/>
                <a:pt x="121" y="0"/>
                <a:pt x="121" y="3"/>
              </a:cubicBezTo>
              <a:cubicBezTo>
                <a:pt x="121" y="6"/>
                <a:pt x="81" y="43"/>
                <a:pt x="61" y="43"/>
              </a:cubicBezTo>
              <a:cubicBezTo>
                <a:pt x="41" y="43"/>
                <a:pt x="0" y="6"/>
                <a:pt x="0" y="3"/>
              </a:cubicBezTo>
              <a:close/>
            </a:path>
          </a:pathLst>
        </a:custGeom>
        <a:noFill/>
        <a:ln w="9525">
          <a:solidFill>
            <a:srgbClr val="000000"/>
          </a:solidFill>
          <a:round/>
          <a:headEnd/>
          <a:tailEnd/>
        </a:ln>
      </xdr:spPr>
    </xdr:sp>
    <xdr:clientData/>
  </xdr:twoCellAnchor>
  <xdr:twoCellAnchor>
    <xdr:from>
      <xdr:col>13</xdr:col>
      <xdr:colOff>486171</xdr:colOff>
      <xdr:row>110</xdr:row>
      <xdr:rowOff>162726</xdr:rowOff>
    </xdr:from>
    <xdr:to>
      <xdr:col>14</xdr:col>
      <xdr:colOff>496092</xdr:colOff>
      <xdr:row>113</xdr:row>
      <xdr:rowOff>6978</xdr:rowOff>
    </xdr:to>
    <xdr:sp macro="" textlink="">
      <xdr:nvSpPr>
        <xdr:cNvPr id="230" name="3">
          <a:extLst>
            <a:ext uri="{FF2B5EF4-FFF2-40B4-BE49-F238E27FC236}">
              <a16:creationId xmlns:a16="http://schemas.microsoft.com/office/drawing/2014/main" id="{15985423-49F7-46E9-BDBF-DA0908CD4DC3}"/>
            </a:ext>
          </a:extLst>
        </xdr:cNvPr>
        <xdr:cNvSpPr>
          <a:spLocks noChangeArrowheads="1"/>
        </xdr:cNvSpPr>
      </xdr:nvSpPr>
      <xdr:spPr bwMode="auto">
        <a:xfrm>
          <a:off x="6683771" y="20120776"/>
          <a:ext cx="511571" cy="403052"/>
        </a:xfrm>
        <a:prstGeom prst="triangle">
          <a:avLst>
            <a:gd name="adj" fmla="val 50000"/>
          </a:avLst>
        </a:prstGeom>
        <a:noFill/>
        <a:ln w="9525">
          <a:solidFill>
            <a:srgbClr val="000000"/>
          </a:solidFill>
          <a:miter lim="800000"/>
          <a:headEnd/>
          <a:tailEnd/>
        </a:ln>
      </xdr:spPr>
      <xdr:txBody>
        <a:bodyPr/>
        <a:lstStyle/>
        <a:p>
          <a:endParaRPr lang="en-IN"/>
        </a:p>
      </xdr:txBody>
    </xdr:sp>
    <xdr:clientData/>
  </xdr:twoCellAnchor>
  <xdr:twoCellAnchor>
    <xdr:from>
      <xdr:col>12</xdr:col>
      <xdr:colOff>6937</xdr:colOff>
      <xdr:row>110</xdr:row>
      <xdr:rowOff>178905</xdr:rowOff>
    </xdr:from>
    <xdr:to>
      <xdr:col>13</xdr:col>
      <xdr:colOff>6469</xdr:colOff>
      <xdr:row>112</xdr:row>
      <xdr:rowOff>184343</xdr:rowOff>
    </xdr:to>
    <xdr:sp macro="" textlink="">
      <xdr:nvSpPr>
        <xdr:cNvPr id="231" name="0/0">
          <a:extLst>
            <a:ext uri="{FF2B5EF4-FFF2-40B4-BE49-F238E27FC236}">
              <a16:creationId xmlns:a16="http://schemas.microsoft.com/office/drawing/2014/main" id="{E5014AB3-0F03-499D-953B-D4845704176B}"/>
            </a:ext>
          </a:extLst>
        </xdr:cNvPr>
        <xdr:cNvSpPr>
          <a:spLocks noChangeArrowheads="1"/>
        </xdr:cNvSpPr>
      </xdr:nvSpPr>
      <xdr:spPr bwMode="auto">
        <a:xfrm>
          <a:off x="5702887" y="20136955"/>
          <a:ext cx="501182" cy="373738"/>
        </a:xfrm>
        <a:prstGeom prst="triangle">
          <a:avLst>
            <a:gd name="adj" fmla="val 50000"/>
          </a:avLst>
        </a:prstGeom>
        <a:noFill/>
        <a:ln w="9525">
          <a:solidFill>
            <a:srgbClr val="000000"/>
          </a:solidFill>
          <a:miter lim="800000"/>
          <a:headEnd/>
          <a:tailEnd/>
        </a:ln>
      </xdr:spPr>
      <xdr:txBody>
        <a:bodyPr/>
        <a:lstStyle/>
        <a:p>
          <a:pPr marL="0" indent="0"/>
          <a:endParaRPr lang="en-IN" sz="1100">
            <a:latin typeface="+mn-lt"/>
            <a:ea typeface="+mn-ea"/>
            <a:cs typeface="+mn-cs"/>
          </a:endParaRPr>
        </a:p>
      </xdr:txBody>
    </xdr:sp>
    <xdr:clientData/>
  </xdr:twoCellAnchor>
  <xdr:twoCellAnchor>
    <xdr:from>
      <xdr:col>14</xdr:col>
      <xdr:colOff>174655</xdr:colOff>
      <xdr:row>111</xdr:row>
      <xdr:rowOff>4221</xdr:rowOff>
    </xdr:from>
    <xdr:to>
      <xdr:col>16</xdr:col>
      <xdr:colOff>191878</xdr:colOff>
      <xdr:row>111</xdr:row>
      <xdr:rowOff>101493</xdr:rowOff>
    </xdr:to>
    <xdr:sp macro="" textlink="">
      <xdr:nvSpPr>
        <xdr:cNvPr id="232" name="Freeform 10708">
          <a:extLst>
            <a:ext uri="{FF2B5EF4-FFF2-40B4-BE49-F238E27FC236}">
              <a16:creationId xmlns:a16="http://schemas.microsoft.com/office/drawing/2014/main" id="{07901A84-EFA1-4A09-8A8F-9B02C23F5F1D}"/>
            </a:ext>
          </a:extLst>
        </xdr:cNvPr>
        <xdr:cNvSpPr>
          <a:spLocks/>
        </xdr:cNvSpPr>
      </xdr:nvSpPr>
      <xdr:spPr bwMode="auto">
        <a:xfrm>
          <a:off x="6873905" y="20146421"/>
          <a:ext cx="1020523" cy="97272"/>
        </a:xfrm>
        <a:custGeom>
          <a:avLst/>
          <a:gdLst>
            <a:gd name="T0" fmla="*/ 0 w 121"/>
            <a:gd name="T1" fmla="*/ 2147483647 h 43"/>
            <a:gd name="T2" fmla="*/ 2147483647 w 121"/>
            <a:gd name="T3" fmla="*/ 2147483647 h 43"/>
            <a:gd name="T4" fmla="*/ 2147483647 w 121"/>
            <a:gd name="T5" fmla="*/ 2147483647 h 43"/>
            <a:gd name="T6" fmla="*/ 2147483647 w 121"/>
            <a:gd name="T7" fmla="*/ 2147483647 h 43"/>
            <a:gd name="T8" fmla="*/ 0 w 121"/>
            <a:gd name="T9" fmla="*/ 2147483647 h 43"/>
            <a:gd name="T10" fmla="*/ 0 60000 65536"/>
            <a:gd name="T11" fmla="*/ 0 60000 65536"/>
            <a:gd name="T12" fmla="*/ 0 60000 65536"/>
            <a:gd name="T13" fmla="*/ 0 60000 65536"/>
            <a:gd name="T14" fmla="*/ 0 60000 65536"/>
            <a:gd name="T15" fmla="*/ 0 w 121"/>
            <a:gd name="T16" fmla="*/ 0 h 43"/>
            <a:gd name="T17" fmla="*/ 121 w 121"/>
            <a:gd name="T18" fmla="*/ 43 h 43"/>
          </a:gdLst>
          <a:ahLst/>
          <a:cxnLst>
            <a:cxn ang="T10">
              <a:pos x="T0" y="T1"/>
            </a:cxn>
            <a:cxn ang="T11">
              <a:pos x="T2" y="T3"/>
            </a:cxn>
            <a:cxn ang="T12">
              <a:pos x="T4" y="T5"/>
            </a:cxn>
            <a:cxn ang="T13">
              <a:pos x="T6" y="T7"/>
            </a:cxn>
            <a:cxn ang="T14">
              <a:pos x="T8" y="T9"/>
            </a:cxn>
          </a:cxnLst>
          <a:rect l="T15" t="T16" r="T17" b="T18"/>
          <a:pathLst>
            <a:path w="121" h="43">
              <a:moveTo>
                <a:pt x="0" y="3"/>
              </a:moveTo>
              <a:cubicBezTo>
                <a:pt x="0" y="0"/>
                <a:pt x="41" y="23"/>
                <a:pt x="61" y="23"/>
              </a:cubicBezTo>
              <a:cubicBezTo>
                <a:pt x="81" y="23"/>
                <a:pt x="121" y="0"/>
                <a:pt x="121" y="3"/>
              </a:cubicBezTo>
              <a:cubicBezTo>
                <a:pt x="121" y="6"/>
                <a:pt x="81" y="43"/>
                <a:pt x="61" y="43"/>
              </a:cubicBezTo>
              <a:cubicBezTo>
                <a:pt x="41" y="43"/>
                <a:pt x="0" y="6"/>
                <a:pt x="0" y="3"/>
              </a:cubicBezTo>
              <a:close/>
            </a:path>
          </a:pathLst>
        </a:custGeom>
        <a:noFill/>
        <a:ln w="9525">
          <a:solidFill>
            <a:srgbClr val="000000"/>
          </a:solidFill>
          <a:round/>
          <a:headEnd/>
          <a:tailEnd/>
        </a:ln>
      </xdr:spPr>
    </xdr:sp>
    <xdr:clientData/>
  </xdr:twoCellAnchor>
  <xdr:twoCellAnchor>
    <xdr:from>
      <xdr:col>12</xdr:col>
      <xdr:colOff>204127</xdr:colOff>
      <xdr:row>110</xdr:row>
      <xdr:rowOff>176748</xdr:rowOff>
    </xdr:from>
    <xdr:to>
      <xdr:col>14</xdr:col>
      <xdr:colOff>196625</xdr:colOff>
      <xdr:row>111</xdr:row>
      <xdr:rowOff>89587</xdr:rowOff>
    </xdr:to>
    <xdr:sp macro="" textlink="">
      <xdr:nvSpPr>
        <xdr:cNvPr id="233" name="Freeform 10708">
          <a:extLst>
            <a:ext uri="{FF2B5EF4-FFF2-40B4-BE49-F238E27FC236}">
              <a16:creationId xmlns:a16="http://schemas.microsoft.com/office/drawing/2014/main" id="{40F49D91-30EB-4EB9-BDF7-F94AC81E42EB}"/>
            </a:ext>
          </a:extLst>
        </xdr:cNvPr>
        <xdr:cNvSpPr>
          <a:spLocks/>
        </xdr:cNvSpPr>
      </xdr:nvSpPr>
      <xdr:spPr bwMode="auto">
        <a:xfrm>
          <a:off x="5900077" y="20134798"/>
          <a:ext cx="995798" cy="96989"/>
        </a:xfrm>
        <a:custGeom>
          <a:avLst/>
          <a:gdLst>
            <a:gd name="T0" fmla="*/ 0 w 121"/>
            <a:gd name="T1" fmla="*/ 2147483647 h 43"/>
            <a:gd name="T2" fmla="*/ 2147483647 w 121"/>
            <a:gd name="T3" fmla="*/ 2147483647 h 43"/>
            <a:gd name="T4" fmla="*/ 2147483647 w 121"/>
            <a:gd name="T5" fmla="*/ 2147483647 h 43"/>
            <a:gd name="T6" fmla="*/ 2147483647 w 121"/>
            <a:gd name="T7" fmla="*/ 2147483647 h 43"/>
            <a:gd name="T8" fmla="*/ 0 w 121"/>
            <a:gd name="T9" fmla="*/ 2147483647 h 43"/>
            <a:gd name="T10" fmla="*/ 0 60000 65536"/>
            <a:gd name="T11" fmla="*/ 0 60000 65536"/>
            <a:gd name="T12" fmla="*/ 0 60000 65536"/>
            <a:gd name="T13" fmla="*/ 0 60000 65536"/>
            <a:gd name="T14" fmla="*/ 0 60000 65536"/>
            <a:gd name="T15" fmla="*/ 0 w 121"/>
            <a:gd name="T16" fmla="*/ 0 h 43"/>
            <a:gd name="T17" fmla="*/ 121 w 121"/>
            <a:gd name="T18" fmla="*/ 43 h 43"/>
          </a:gdLst>
          <a:ahLst/>
          <a:cxnLst>
            <a:cxn ang="T10">
              <a:pos x="T0" y="T1"/>
            </a:cxn>
            <a:cxn ang="T11">
              <a:pos x="T2" y="T3"/>
            </a:cxn>
            <a:cxn ang="T12">
              <a:pos x="T4" y="T5"/>
            </a:cxn>
            <a:cxn ang="T13">
              <a:pos x="T6" y="T7"/>
            </a:cxn>
            <a:cxn ang="T14">
              <a:pos x="T8" y="T9"/>
            </a:cxn>
          </a:cxnLst>
          <a:rect l="T15" t="T16" r="T17" b="T18"/>
          <a:pathLst>
            <a:path w="121" h="43">
              <a:moveTo>
                <a:pt x="0" y="3"/>
              </a:moveTo>
              <a:cubicBezTo>
                <a:pt x="0" y="0"/>
                <a:pt x="41" y="23"/>
                <a:pt x="61" y="23"/>
              </a:cubicBezTo>
              <a:cubicBezTo>
                <a:pt x="81" y="23"/>
                <a:pt x="121" y="0"/>
                <a:pt x="121" y="3"/>
              </a:cubicBezTo>
              <a:cubicBezTo>
                <a:pt x="121" y="6"/>
                <a:pt x="81" y="43"/>
                <a:pt x="61" y="43"/>
              </a:cubicBezTo>
              <a:cubicBezTo>
                <a:pt x="41" y="43"/>
                <a:pt x="0" y="6"/>
                <a:pt x="0" y="3"/>
              </a:cubicBezTo>
              <a:close/>
            </a:path>
          </a:pathLst>
        </a:custGeom>
        <a:noFill/>
        <a:ln w="9525">
          <a:solidFill>
            <a:srgbClr val="000000"/>
          </a:solidFill>
          <a:round/>
          <a:headEnd/>
          <a:tailEnd/>
        </a:ln>
      </xdr:spPr>
    </xdr:sp>
    <xdr:clientData/>
  </xdr:twoCellAnchor>
  <xdr:twoCellAnchor>
    <xdr:from>
      <xdr:col>18</xdr:col>
      <xdr:colOff>1402</xdr:colOff>
      <xdr:row>110</xdr:row>
      <xdr:rowOff>161218</xdr:rowOff>
    </xdr:from>
    <xdr:to>
      <xdr:col>19</xdr:col>
      <xdr:colOff>11770</xdr:colOff>
      <xdr:row>112</xdr:row>
      <xdr:rowOff>187889</xdr:rowOff>
    </xdr:to>
    <xdr:sp macro="" textlink="">
      <xdr:nvSpPr>
        <xdr:cNvPr id="234" name="3">
          <a:extLst>
            <a:ext uri="{FF2B5EF4-FFF2-40B4-BE49-F238E27FC236}">
              <a16:creationId xmlns:a16="http://schemas.microsoft.com/office/drawing/2014/main" id="{B2569A27-F74A-4816-94F1-4F58213E82B8}"/>
            </a:ext>
          </a:extLst>
        </xdr:cNvPr>
        <xdr:cNvSpPr>
          <a:spLocks noChangeArrowheads="1"/>
        </xdr:cNvSpPr>
      </xdr:nvSpPr>
      <xdr:spPr bwMode="auto">
        <a:xfrm>
          <a:off x="8745352" y="20119268"/>
          <a:ext cx="512018" cy="394971"/>
        </a:xfrm>
        <a:prstGeom prst="triangle">
          <a:avLst>
            <a:gd name="adj" fmla="val 50000"/>
          </a:avLst>
        </a:prstGeom>
        <a:solidFill>
          <a:srgbClr val="00B0F0"/>
        </a:solidFill>
        <a:ln w="9525">
          <a:solidFill>
            <a:srgbClr val="000000"/>
          </a:solidFill>
          <a:miter lim="800000"/>
          <a:headEnd/>
          <a:tailEnd/>
        </a:ln>
      </xdr:spPr>
      <xdr:txBody>
        <a:bodyPr/>
        <a:lstStyle/>
        <a:p>
          <a:pPr marL="0" indent="0"/>
          <a:endParaRPr lang="en-IN" sz="1100">
            <a:latin typeface="+mn-lt"/>
            <a:ea typeface="+mn-ea"/>
            <a:cs typeface="+mn-cs"/>
          </a:endParaRPr>
        </a:p>
      </xdr:txBody>
    </xdr:sp>
    <xdr:clientData/>
  </xdr:twoCellAnchor>
  <xdr:twoCellAnchor>
    <xdr:from>
      <xdr:col>16</xdr:col>
      <xdr:colOff>0</xdr:colOff>
      <xdr:row>110</xdr:row>
      <xdr:rowOff>180180</xdr:rowOff>
    </xdr:from>
    <xdr:to>
      <xdr:col>17</xdr:col>
      <xdr:colOff>6705</xdr:colOff>
      <xdr:row>112</xdr:row>
      <xdr:rowOff>185618</xdr:rowOff>
    </xdr:to>
    <xdr:sp macro="" textlink="">
      <xdr:nvSpPr>
        <xdr:cNvPr id="235" name="0/0">
          <a:extLst>
            <a:ext uri="{FF2B5EF4-FFF2-40B4-BE49-F238E27FC236}">
              <a16:creationId xmlns:a16="http://schemas.microsoft.com/office/drawing/2014/main" id="{444B9C3F-B328-4029-A68E-F68489E69386}"/>
            </a:ext>
          </a:extLst>
        </xdr:cNvPr>
        <xdr:cNvSpPr>
          <a:spLocks noChangeArrowheads="1"/>
        </xdr:cNvSpPr>
      </xdr:nvSpPr>
      <xdr:spPr bwMode="auto">
        <a:xfrm>
          <a:off x="7702550" y="20138230"/>
          <a:ext cx="546455" cy="373738"/>
        </a:xfrm>
        <a:prstGeom prst="triangle">
          <a:avLst>
            <a:gd name="adj" fmla="val 50000"/>
          </a:avLst>
        </a:prstGeom>
        <a:noFill/>
        <a:ln w="9525">
          <a:solidFill>
            <a:srgbClr val="000000"/>
          </a:solidFill>
          <a:miter lim="800000"/>
          <a:headEnd/>
          <a:tailEnd/>
        </a:ln>
      </xdr:spPr>
      <xdr:txBody>
        <a:bodyPr/>
        <a:lstStyle/>
        <a:p>
          <a:endParaRPr lang="en-IN"/>
        </a:p>
      </xdr:txBody>
    </xdr:sp>
    <xdr:clientData/>
  </xdr:twoCellAnchor>
  <xdr:twoCellAnchor>
    <xdr:from>
      <xdr:col>18</xdr:col>
      <xdr:colOff>189553</xdr:colOff>
      <xdr:row>111</xdr:row>
      <xdr:rowOff>1160</xdr:rowOff>
    </xdr:from>
    <xdr:to>
      <xdr:col>20</xdr:col>
      <xdr:colOff>194661</xdr:colOff>
      <xdr:row>111</xdr:row>
      <xdr:rowOff>99984</xdr:rowOff>
    </xdr:to>
    <xdr:sp macro="" textlink="">
      <xdr:nvSpPr>
        <xdr:cNvPr id="236" name="Freeform 10708">
          <a:extLst>
            <a:ext uri="{FF2B5EF4-FFF2-40B4-BE49-F238E27FC236}">
              <a16:creationId xmlns:a16="http://schemas.microsoft.com/office/drawing/2014/main" id="{06D862A5-0478-467C-95FA-570406E63652}"/>
            </a:ext>
          </a:extLst>
        </xdr:cNvPr>
        <xdr:cNvSpPr>
          <a:spLocks/>
        </xdr:cNvSpPr>
      </xdr:nvSpPr>
      <xdr:spPr bwMode="auto">
        <a:xfrm>
          <a:off x="8933503" y="20143360"/>
          <a:ext cx="1008408" cy="98824"/>
        </a:xfrm>
        <a:custGeom>
          <a:avLst/>
          <a:gdLst>
            <a:gd name="T0" fmla="*/ 0 w 121"/>
            <a:gd name="T1" fmla="*/ 2147483647 h 43"/>
            <a:gd name="T2" fmla="*/ 2147483647 w 121"/>
            <a:gd name="T3" fmla="*/ 2147483647 h 43"/>
            <a:gd name="T4" fmla="*/ 2147483647 w 121"/>
            <a:gd name="T5" fmla="*/ 2147483647 h 43"/>
            <a:gd name="T6" fmla="*/ 2147483647 w 121"/>
            <a:gd name="T7" fmla="*/ 2147483647 h 43"/>
            <a:gd name="T8" fmla="*/ 0 w 121"/>
            <a:gd name="T9" fmla="*/ 2147483647 h 43"/>
            <a:gd name="T10" fmla="*/ 0 60000 65536"/>
            <a:gd name="T11" fmla="*/ 0 60000 65536"/>
            <a:gd name="T12" fmla="*/ 0 60000 65536"/>
            <a:gd name="T13" fmla="*/ 0 60000 65536"/>
            <a:gd name="T14" fmla="*/ 0 60000 65536"/>
            <a:gd name="T15" fmla="*/ 0 w 121"/>
            <a:gd name="T16" fmla="*/ 0 h 43"/>
            <a:gd name="T17" fmla="*/ 121 w 121"/>
            <a:gd name="T18" fmla="*/ 43 h 43"/>
          </a:gdLst>
          <a:ahLst/>
          <a:cxnLst>
            <a:cxn ang="T10">
              <a:pos x="T0" y="T1"/>
            </a:cxn>
            <a:cxn ang="T11">
              <a:pos x="T2" y="T3"/>
            </a:cxn>
            <a:cxn ang="T12">
              <a:pos x="T4" y="T5"/>
            </a:cxn>
            <a:cxn ang="T13">
              <a:pos x="T6" y="T7"/>
            </a:cxn>
            <a:cxn ang="T14">
              <a:pos x="T8" y="T9"/>
            </a:cxn>
          </a:cxnLst>
          <a:rect l="T15" t="T16" r="T17" b="T18"/>
          <a:pathLst>
            <a:path w="121" h="43">
              <a:moveTo>
                <a:pt x="0" y="3"/>
              </a:moveTo>
              <a:cubicBezTo>
                <a:pt x="0" y="0"/>
                <a:pt x="41" y="23"/>
                <a:pt x="61" y="23"/>
              </a:cubicBezTo>
              <a:cubicBezTo>
                <a:pt x="81" y="23"/>
                <a:pt x="121" y="0"/>
                <a:pt x="121" y="3"/>
              </a:cubicBezTo>
              <a:cubicBezTo>
                <a:pt x="121" y="6"/>
                <a:pt x="81" y="43"/>
                <a:pt x="61" y="43"/>
              </a:cubicBezTo>
              <a:cubicBezTo>
                <a:pt x="41" y="43"/>
                <a:pt x="0" y="6"/>
                <a:pt x="0" y="3"/>
              </a:cubicBezTo>
              <a:close/>
            </a:path>
          </a:pathLst>
        </a:custGeom>
        <a:noFill/>
        <a:ln w="9525">
          <a:solidFill>
            <a:srgbClr val="000000"/>
          </a:solidFill>
          <a:round/>
          <a:headEnd/>
          <a:tailEnd/>
        </a:ln>
      </xdr:spPr>
    </xdr:sp>
    <xdr:clientData/>
  </xdr:twoCellAnchor>
  <xdr:twoCellAnchor>
    <xdr:from>
      <xdr:col>16</xdr:col>
      <xdr:colOff>200393</xdr:colOff>
      <xdr:row>111</xdr:row>
      <xdr:rowOff>5493</xdr:rowOff>
    </xdr:from>
    <xdr:to>
      <xdr:col>18</xdr:col>
      <xdr:colOff>200392</xdr:colOff>
      <xdr:row>111</xdr:row>
      <xdr:rowOff>99209</xdr:rowOff>
    </xdr:to>
    <xdr:sp macro="" textlink="">
      <xdr:nvSpPr>
        <xdr:cNvPr id="237" name="Freeform 10708">
          <a:extLst>
            <a:ext uri="{FF2B5EF4-FFF2-40B4-BE49-F238E27FC236}">
              <a16:creationId xmlns:a16="http://schemas.microsoft.com/office/drawing/2014/main" id="{15779C0A-0732-49DF-96A9-CB978467BC44}"/>
            </a:ext>
          </a:extLst>
        </xdr:cNvPr>
        <xdr:cNvSpPr>
          <a:spLocks/>
        </xdr:cNvSpPr>
      </xdr:nvSpPr>
      <xdr:spPr bwMode="auto">
        <a:xfrm>
          <a:off x="7902943" y="20147693"/>
          <a:ext cx="1041399" cy="93716"/>
        </a:xfrm>
        <a:custGeom>
          <a:avLst/>
          <a:gdLst>
            <a:gd name="T0" fmla="*/ 0 w 121"/>
            <a:gd name="T1" fmla="*/ 2147483647 h 43"/>
            <a:gd name="T2" fmla="*/ 2147483647 w 121"/>
            <a:gd name="T3" fmla="*/ 2147483647 h 43"/>
            <a:gd name="T4" fmla="*/ 2147483647 w 121"/>
            <a:gd name="T5" fmla="*/ 2147483647 h 43"/>
            <a:gd name="T6" fmla="*/ 2147483647 w 121"/>
            <a:gd name="T7" fmla="*/ 2147483647 h 43"/>
            <a:gd name="T8" fmla="*/ 0 w 121"/>
            <a:gd name="T9" fmla="*/ 2147483647 h 43"/>
            <a:gd name="T10" fmla="*/ 0 60000 65536"/>
            <a:gd name="T11" fmla="*/ 0 60000 65536"/>
            <a:gd name="T12" fmla="*/ 0 60000 65536"/>
            <a:gd name="T13" fmla="*/ 0 60000 65536"/>
            <a:gd name="T14" fmla="*/ 0 60000 65536"/>
            <a:gd name="T15" fmla="*/ 0 w 121"/>
            <a:gd name="T16" fmla="*/ 0 h 43"/>
            <a:gd name="T17" fmla="*/ 121 w 121"/>
            <a:gd name="T18" fmla="*/ 43 h 43"/>
          </a:gdLst>
          <a:ahLst/>
          <a:cxnLst>
            <a:cxn ang="T10">
              <a:pos x="T0" y="T1"/>
            </a:cxn>
            <a:cxn ang="T11">
              <a:pos x="T2" y="T3"/>
            </a:cxn>
            <a:cxn ang="T12">
              <a:pos x="T4" y="T5"/>
            </a:cxn>
            <a:cxn ang="T13">
              <a:pos x="T6" y="T7"/>
            </a:cxn>
            <a:cxn ang="T14">
              <a:pos x="T8" y="T9"/>
            </a:cxn>
          </a:cxnLst>
          <a:rect l="T15" t="T16" r="T17" b="T18"/>
          <a:pathLst>
            <a:path w="121" h="43">
              <a:moveTo>
                <a:pt x="0" y="3"/>
              </a:moveTo>
              <a:cubicBezTo>
                <a:pt x="0" y="0"/>
                <a:pt x="41" y="23"/>
                <a:pt x="61" y="23"/>
              </a:cubicBezTo>
              <a:cubicBezTo>
                <a:pt x="81" y="23"/>
                <a:pt x="121" y="0"/>
                <a:pt x="121" y="3"/>
              </a:cubicBezTo>
              <a:cubicBezTo>
                <a:pt x="121" y="6"/>
                <a:pt x="81" y="43"/>
                <a:pt x="61" y="43"/>
              </a:cubicBezTo>
              <a:cubicBezTo>
                <a:pt x="41" y="43"/>
                <a:pt x="0" y="6"/>
                <a:pt x="0" y="3"/>
              </a:cubicBezTo>
              <a:close/>
            </a:path>
          </a:pathLst>
        </a:custGeom>
        <a:noFill/>
        <a:ln w="9525">
          <a:solidFill>
            <a:srgbClr val="000000"/>
          </a:solidFill>
          <a:round/>
          <a:headEnd/>
          <a:tailEnd/>
        </a:ln>
      </xdr:spPr>
    </xdr:sp>
    <xdr:clientData/>
  </xdr:twoCellAnchor>
  <xdr:twoCellAnchor>
    <xdr:from>
      <xdr:col>21</xdr:col>
      <xdr:colOff>466328</xdr:colOff>
      <xdr:row>110</xdr:row>
      <xdr:rowOff>164002</xdr:rowOff>
    </xdr:from>
    <xdr:to>
      <xdr:col>23</xdr:col>
      <xdr:colOff>17551</xdr:colOff>
      <xdr:row>113</xdr:row>
      <xdr:rowOff>891</xdr:rowOff>
    </xdr:to>
    <xdr:sp macro="" textlink="">
      <xdr:nvSpPr>
        <xdr:cNvPr id="238" name="3">
          <a:extLst>
            <a:ext uri="{FF2B5EF4-FFF2-40B4-BE49-F238E27FC236}">
              <a16:creationId xmlns:a16="http://schemas.microsoft.com/office/drawing/2014/main" id="{CB2F2E21-CF61-44F1-9AC3-0B0D2CBD094C}"/>
            </a:ext>
          </a:extLst>
        </xdr:cNvPr>
        <xdr:cNvSpPr>
          <a:spLocks noChangeArrowheads="1"/>
        </xdr:cNvSpPr>
      </xdr:nvSpPr>
      <xdr:spPr bwMode="auto">
        <a:xfrm>
          <a:off x="10715228" y="20122052"/>
          <a:ext cx="554523" cy="395689"/>
        </a:xfrm>
        <a:prstGeom prst="triangle">
          <a:avLst>
            <a:gd name="adj" fmla="val 50000"/>
          </a:avLst>
        </a:prstGeom>
        <a:solidFill>
          <a:srgbClr val="00B0F0"/>
        </a:solidFill>
        <a:ln w="9525">
          <a:solidFill>
            <a:srgbClr val="000000"/>
          </a:solidFill>
          <a:miter lim="800000"/>
          <a:headEnd/>
          <a:tailEnd/>
        </a:ln>
      </xdr:spPr>
      <xdr:txBody>
        <a:bodyPr/>
        <a:lstStyle/>
        <a:p>
          <a:pPr marL="0" indent="0"/>
          <a:endParaRPr lang="en-IN" sz="1100">
            <a:latin typeface="+mn-lt"/>
            <a:ea typeface="+mn-ea"/>
            <a:cs typeface="+mn-cs"/>
          </a:endParaRPr>
        </a:p>
      </xdr:txBody>
    </xdr:sp>
    <xdr:clientData/>
  </xdr:twoCellAnchor>
  <xdr:twoCellAnchor>
    <xdr:from>
      <xdr:col>19</xdr:col>
      <xdr:colOff>491613</xdr:colOff>
      <xdr:row>110</xdr:row>
      <xdr:rowOff>143387</xdr:rowOff>
    </xdr:from>
    <xdr:to>
      <xdr:col>21</xdr:col>
      <xdr:colOff>6702</xdr:colOff>
      <xdr:row>113</xdr:row>
      <xdr:rowOff>190</xdr:rowOff>
    </xdr:to>
    <xdr:sp macro="" textlink="">
      <xdr:nvSpPr>
        <xdr:cNvPr id="239" name="0/0">
          <a:extLst>
            <a:ext uri="{FF2B5EF4-FFF2-40B4-BE49-F238E27FC236}">
              <a16:creationId xmlns:a16="http://schemas.microsoft.com/office/drawing/2014/main" id="{4D6D7294-B314-42C6-9C9C-4D7C219FE472}"/>
            </a:ext>
          </a:extLst>
        </xdr:cNvPr>
        <xdr:cNvSpPr>
          <a:spLocks noChangeArrowheads="1"/>
        </xdr:cNvSpPr>
      </xdr:nvSpPr>
      <xdr:spPr bwMode="auto">
        <a:xfrm>
          <a:off x="9737213" y="20101437"/>
          <a:ext cx="518389" cy="415603"/>
        </a:xfrm>
        <a:prstGeom prst="triangle">
          <a:avLst>
            <a:gd name="adj" fmla="val 50000"/>
          </a:avLst>
        </a:prstGeom>
        <a:noFill/>
        <a:ln w="9525">
          <a:solidFill>
            <a:srgbClr val="000000"/>
          </a:solidFill>
          <a:miter lim="800000"/>
          <a:headEnd/>
          <a:tailEnd/>
        </a:ln>
      </xdr:spPr>
      <xdr:txBody>
        <a:bodyPr/>
        <a:lstStyle/>
        <a:p>
          <a:pPr marL="0" indent="0"/>
          <a:endParaRPr lang="en-IN" sz="1100">
            <a:latin typeface="+mn-lt"/>
            <a:ea typeface="+mn-ea"/>
            <a:cs typeface="+mn-cs"/>
          </a:endParaRPr>
        </a:p>
      </xdr:txBody>
    </xdr:sp>
    <xdr:clientData/>
  </xdr:twoCellAnchor>
  <xdr:twoCellAnchor>
    <xdr:from>
      <xdr:col>22</xdr:col>
      <xdr:colOff>215257</xdr:colOff>
      <xdr:row>111</xdr:row>
      <xdr:rowOff>2636</xdr:rowOff>
    </xdr:from>
    <xdr:to>
      <xdr:col>24</xdr:col>
      <xdr:colOff>228170</xdr:colOff>
      <xdr:row>111</xdr:row>
      <xdr:rowOff>101879</xdr:rowOff>
    </xdr:to>
    <xdr:sp macro="" textlink="">
      <xdr:nvSpPr>
        <xdr:cNvPr id="240" name="Freeform 10708">
          <a:extLst>
            <a:ext uri="{FF2B5EF4-FFF2-40B4-BE49-F238E27FC236}">
              <a16:creationId xmlns:a16="http://schemas.microsoft.com/office/drawing/2014/main" id="{EC379CF2-8582-45A6-BE09-13C3B23DD0F8}"/>
            </a:ext>
          </a:extLst>
        </xdr:cNvPr>
        <xdr:cNvSpPr>
          <a:spLocks/>
        </xdr:cNvSpPr>
      </xdr:nvSpPr>
      <xdr:spPr bwMode="auto">
        <a:xfrm>
          <a:off x="10965807" y="20144836"/>
          <a:ext cx="1016213" cy="99243"/>
        </a:xfrm>
        <a:custGeom>
          <a:avLst/>
          <a:gdLst>
            <a:gd name="T0" fmla="*/ 0 w 121"/>
            <a:gd name="T1" fmla="*/ 2147483647 h 43"/>
            <a:gd name="T2" fmla="*/ 2147483647 w 121"/>
            <a:gd name="T3" fmla="*/ 2147483647 h 43"/>
            <a:gd name="T4" fmla="*/ 2147483647 w 121"/>
            <a:gd name="T5" fmla="*/ 2147483647 h 43"/>
            <a:gd name="T6" fmla="*/ 2147483647 w 121"/>
            <a:gd name="T7" fmla="*/ 2147483647 h 43"/>
            <a:gd name="T8" fmla="*/ 0 w 121"/>
            <a:gd name="T9" fmla="*/ 2147483647 h 43"/>
            <a:gd name="T10" fmla="*/ 0 60000 65536"/>
            <a:gd name="T11" fmla="*/ 0 60000 65536"/>
            <a:gd name="T12" fmla="*/ 0 60000 65536"/>
            <a:gd name="T13" fmla="*/ 0 60000 65536"/>
            <a:gd name="T14" fmla="*/ 0 60000 65536"/>
            <a:gd name="T15" fmla="*/ 0 w 121"/>
            <a:gd name="T16" fmla="*/ 0 h 43"/>
            <a:gd name="T17" fmla="*/ 121 w 121"/>
            <a:gd name="T18" fmla="*/ 43 h 43"/>
          </a:gdLst>
          <a:ahLst/>
          <a:cxnLst>
            <a:cxn ang="T10">
              <a:pos x="T0" y="T1"/>
            </a:cxn>
            <a:cxn ang="T11">
              <a:pos x="T2" y="T3"/>
            </a:cxn>
            <a:cxn ang="T12">
              <a:pos x="T4" y="T5"/>
            </a:cxn>
            <a:cxn ang="T13">
              <a:pos x="T6" y="T7"/>
            </a:cxn>
            <a:cxn ang="T14">
              <a:pos x="T8" y="T9"/>
            </a:cxn>
          </a:cxnLst>
          <a:rect l="T15" t="T16" r="T17" b="T18"/>
          <a:pathLst>
            <a:path w="121" h="43">
              <a:moveTo>
                <a:pt x="0" y="3"/>
              </a:moveTo>
              <a:cubicBezTo>
                <a:pt x="0" y="0"/>
                <a:pt x="41" y="23"/>
                <a:pt x="61" y="23"/>
              </a:cubicBezTo>
              <a:cubicBezTo>
                <a:pt x="81" y="23"/>
                <a:pt x="121" y="0"/>
                <a:pt x="121" y="3"/>
              </a:cubicBezTo>
              <a:cubicBezTo>
                <a:pt x="121" y="6"/>
                <a:pt x="81" y="43"/>
                <a:pt x="61" y="43"/>
              </a:cubicBezTo>
              <a:cubicBezTo>
                <a:pt x="41" y="43"/>
                <a:pt x="0" y="6"/>
                <a:pt x="0" y="3"/>
              </a:cubicBezTo>
              <a:close/>
            </a:path>
          </a:pathLst>
        </a:custGeom>
        <a:noFill/>
        <a:ln w="9525">
          <a:solidFill>
            <a:srgbClr val="000000"/>
          </a:solidFill>
          <a:round/>
          <a:headEnd/>
          <a:tailEnd/>
        </a:ln>
      </xdr:spPr>
    </xdr:sp>
    <xdr:clientData/>
  </xdr:twoCellAnchor>
  <xdr:twoCellAnchor>
    <xdr:from>
      <xdr:col>20</xdr:col>
      <xdr:colOff>244688</xdr:colOff>
      <xdr:row>110</xdr:row>
      <xdr:rowOff>173967</xdr:rowOff>
    </xdr:from>
    <xdr:to>
      <xdr:col>22</xdr:col>
      <xdr:colOff>224498</xdr:colOff>
      <xdr:row>111</xdr:row>
      <xdr:rowOff>96428</xdr:rowOff>
    </xdr:to>
    <xdr:sp macro="" textlink="">
      <xdr:nvSpPr>
        <xdr:cNvPr id="241" name="Freeform 10708">
          <a:extLst>
            <a:ext uri="{FF2B5EF4-FFF2-40B4-BE49-F238E27FC236}">
              <a16:creationId xmlns:a16="http://schemas.microsoft.com/office/drawing/2014/main" id="{9BC1946F-5D53-4FED-931D-2FE8342A74F5}"/>
            </a:ext>
          </a:extLst>
        </xdr:cNvPr>
        <xdr:cNvSpPr>
          <a:spLocks/>
        </xdr:cNvSpPr>
      </xdr:nvSpPr>
      <xdr:spPr bwMode="auto">
        <a:xfrm>
          <a:off x="9991938" y="20132017"/>
          <a:ext cx="983110" cy="106611"/>
        </a:xfrm>
        <a:custGeom>
          <a:avLst/>
          <a:gdLst>
            <a:gd name="T0" fmla="*/ 0 w 121"/>
            <a:gd name="T1" fmla="*/ 2147483647 h 43"/>
            <a:gd name="T2" fmla="*/ 2147483647 w 121"/>
            <a:gd name="T3" fmla="*/ 2147483647 h 43"/>
            <a:gd name="T4" fmla="*/ 2147483647 w 121"/>
            <a:gd name="T5" fmla="*/ 2147483647 h 43"/>
            <a:gd name="T6" fmla="*/ 2147483647 w 121"/>
            <a:gd name="T7" fmla="*/ 2147483647 h 43"/>
            <a:gd name="T8" fmla="*/ 0 w 121"/>
            <a:gd name="T9" fmla="*/ 2147483647 h 43"/>
            <a:gd name="T10" fmla="*/ 0 60000 65536"/>
            <a:gd name="T11" fmla="*/ 0 60000 65536"/>
            <a:gd name="T12" fmla="*/ 0 60000 65536"/>
            <a:gd name="T13" fmla="*/ 0 60000 65536"/>
            <a:gd name="T14" fmla="*/ 0 60000 65536"/>
            <a:gd name="T15" fmla="*/ 0 w 121"/>
            <a:gd name="T16" fmla="*/ 0 h 43"/>
            <a:gd name="T17" fmla="*/ 121 w 121"/>
            <a:gd name="T18" fmla="*/ 43 h 43"/>
          </a:gdLst>
          <a:ahLst/>
          <a:cxnLst>
            <a:cxn ang="T10">
              <a:pos x="T0" y="T1"/>
            </a:cxn>
            <a:cxn ang="T11">
              <a:pos x="T2" y="T3"/>
            </a:cxn>
            <a:cxn ang="T12">
              <a:pos x="T4" y="T5"/>
            </a:cxn>
            <a:cxn ang="T13">
              <a:pos x="T6" y="T7"/>
            </a:cxn>
            <a:cxn ang="T14">
              <a:pos x="T8" y="T9"/>
            </a:cxn>
          </a:cxnLst>
          <a:rect l="T15" t="T16" r="T17" b="T18"/>
          <a:pathLst>
            <a:path w="121" h="43">
              <a:moveTo>
                <a:pt x="0" y="3"/>
              </a:moveTo>
              <a:cubicBezTo>
                <a:pt x="0" y="0"/>
                <a:pt x="41" y="23"/>
                <a:pt x="61" y="23"/>
              </a:cubicBezTo>
              <a:cubicBezTo>
                <a:pt x="81" y="23"/>
                <a:pt x="121" y="0"/>
                <a:pt x="121" y="3"/>
              </a:cubicBezTo>
              <a:cubicBezTo>
                <a:pt x="121" y="6"/>
                <a:pt x="81" y="43"/>
                <a:pt x="61" y="43"/>
              </a:cubicBezTo>
              <a:cubicBezTo>
                <a:pt x="41" y="43"/>
                <a:pt x="0" y="6"/>
                <a:pt x="0" y="3"/>
              </a:cubicBezTo>
              <a:close/>
            </a:path>
          </a:pathLst>
        </a:custGeom>
        <a:noFill/>
        <a:ln w="9525">
          <a:solidFill>
            <a:srgbClr val="000000"/>
          </a:solidFill>
          <a:round/>
          <a:headEnd/>
          <a:tailEnd/>
        </a:ln>
      </xdr:spPr>
    </xdr:sp>
    <xdr:clientData/>
  </xdr:twoCellAnchor>
  <xdr:twoCellAnchor>
    <xdr:from>
      <xdr:col>25</xdr:col>
      <xdr:colOff>486171</xdr:colOff>
      <xdr:row>110</xdr:row>
      <xdr:rowOff>160811</xdr:rowOff>
    </xdr:from>
    <xdr:to>
      <xdr:col>27</xdr:col>
      <xdr:colOff>13030</xdr:colOff>
      <xdr:row>112</xdr:row>
      <xdr:rowOff>187482</xdr:rowOff>
    </xdr:to>
    <xdr:sp macro="" textlink="">
      <xdr:nvSpPr>
        <xdr:cNvPr id="242" name="3">
          <a:extLst>
            <a:ext uri="{FF2B5EF4-FFF2-40B4-BE49-F238E27FC236}">
              <a16:creationId xmlns:a16="http://schemas.microsoft.com/office/drawing/2014/main" id="{A4F8B331-6568-4A8A-A3D4-C2516B6DBDD9}"/>
            </a:ext>
          </a:extLst>
        </xdr:cNvPr>
        <xdr:cNvSpPr>
          <a:spLocks noChangeArrowheads="1"/>
        </xdr:cNvSpPr>
      </xdr:nvSpPr>
      <xdr:spPr bwMode="auto">
        <a:xfrm>
          <a:off x="12741671" y="20118861"/>
          <a:ext cx="530159" cy="394971"/>
        </a:xfrm>
        <a:prstGeom prst="triangle">
          <a:avLst>
            <a:gd name="adj" fmla="val 50000"/>
          </a:avLst>
        </a:prstGeom>
        <a:solidFill>
          <a:srgbClr val="00B0F0"/>
        </a:solidFill>
        <a:ln w="9525">
          <a:solidFill>
            <a:srgbClr val="000000"/>
          </a:solidFill>
          <a:miter lim="800000"/>
          <a:headEnd/>
          <a:tailEnd/>
        </a:ln>
      </xdr:spPr>
      <xdr:txBody>
        <a:bodyPr/>
        <a:lstStyle/>
        <a:p>
          <a:pPr marL="0" indent="0"/>
          <a:endParaRPr lang="en-IN" sz="1100">
            <a:latin typeface="+mn-lt"/>
            <a:ea typeface="+mn-ea"/>
            <a:cs typeface="+mn-cs"/>
          </a:endParaRPr>
        </a:p>
      </xdr:txBody>
    </xdr:sp>
    <xdr:clientData/>
  </xdr:twoCellAnchor>
  <xdr:twoCellAnchor>
    <xdr:from>
      <xdr:col>24</xdr:col>
      <xdr:colOff>3593</xdr:colOff>
      <xdr:row>111</xdr:row>
      <xdr:rowOff>7244</xdr:rowOff>
    </xdr:from>
    <xdr:to>
      <xdr:col>25</xdr:col>
      <xdr:colOff>6501</xdr:colOff>
      <xdr:row>113</xdr:row>
      <xdr:rowOff>4333</xdr:rowOff>
    </xdr:to>
    <xdr:sp macro="" textlink="">
      <xdr:nvSpPr>
        <xdr:cNvPr id="243" name="0/0">
          <a:extLst>
            <a:ext uri="{FF2B5EF4-FFF2-40B4-BE49-F238E27FC236}">
              <a16:creationId xmlns:a16="http://schemas.microsoft.com/office/drawing/2014/main" id="{16989C18-D26E-4417-AFF1-7EA282E0D138}"/>
            </a:ext>
          </a:extLst>
        </xdr:cNvPr>
        <xdr:cNvSpPr>
          <a:spLocks noChangeArrowheads="1"/>
        </xdr:cNvSpPr>
      </xdr:nvSpPr>
      <xdr:spPr bwMode="auto">
        <a:xfrm>
          <a:off x="11757443" y="20149444"/>
          <a:ext cx="504558" cy="371739"/>
        </a:xfrm>
        <a:prstGeom prst="triangle">
          <a:avLst>
            <a:gd name="adj" fmla="val 50000"/>
          </a:avLst>
        </a:prstGeom>
        <a:noFill/>
        <a:ln w="9525">
          <a:solidFill>
            <a:srgbClr val="000000"/>
          </a:solidFill>
          <a:miter lim="800000"/>
          <a:headEnd/>
          <a:tailEnd/>
        </a:ln>
      </xdr:spPr>
      <xdr:txBody>
        <a:bodyPr/>
        <a:lstStyle/>
        <a:p>
          <a:pPr marL="0" indent="0"/>
          <a:endParaRPr lang="en-IN" sz="1100">
            <a:latin typeface="+mn-lt"/>
            <a:ea typeface="+mn-ea"/>
            <a:cs typeface="+mn-cs"/>
          </a:endParaRPr>
        </a:p>
      </xdr:txBody>
    </xdr:sp>
    <xdr:clientData/>
  </xdr:twoCellAnchor>
  <xdr:twoCellAnchor>
    <xdr:from>
      <xdr:col>24</xdr:col>
      <xdr:colOff>220897</xdr:colOff>
      <xdr:row>110</xdr:row>
      <xdr:rowOff>171365</xdr:rowOff>
    </xdr:from>
    <xdr:to>
      <xdr:col>26</xdr:col>
      <xdr:colOff>219746</xdr:colOff>
      <xdr:row>111</xdr:row>
      <xdr:rowOff>113024</xdr:rowOff>
    </xdr:to>
    <xdr:sp macro="" textlink="">
      <xdr:nvSpPr>
        <xdr:cNvPr id="244" name="Freeform 10708">
          <a:extLst>
            <a:ext uri="{FF2B5EF4-FFF2-40B4-BE49-F238E27FC236}">
              <a16:creationId xmlns:a16="http://schemas.microsoft.com/office/drawing/2014/main" id="{F69EAE6F-50A5-49A0-A91E-C4FC65F96DB6}"/>
            </a:ext>
          </a:extLst>
        </xdr:cNvPr>
        <xdr:cNvSpPr>
          <a:spLocks/>
        </xdr:cNvSpPr>
      </xdr:nvSpPr>
      <xdr:spPr bwMode="auto">
        <a:xfrm>
          <a:off x="11974747" y="20129415"/>
          <a:ext cx="1002149" cy="125809"/>
        </a:xfrm>
        <a:custGeom>
          <a:avLst/>
          <a:gdLst>
            <a:gd name="T0" fmla="*/ 0 w 121"/>
            <a:gd name="T1" fmla="*/ 2147483647 h 43"/>
            <a:gd name="T2" fmla="*/ 2147483647 w 121"/>
            <a:gd name="T3" fmla="*/ 2147483647 h 43"/>
            <a:gd name="T4" fmla="*/ 2147483647 w 121"/>
            <a:gd name="T5" fmla="*/ 2147483647 h 43"/>
            <a:gd name="T6" fmla="*/ 2147483647 w 121"/>
            <a:gd name="T7" fmla="*/ 2147483647 h 43"/>
            <a:gd name="T8" fmla="*/ 0 w 121"/>
            <a:gd name="T9" fmla="*/ 2147483647 h 43"/>
            <a:gd name="T10" fmla="*/ 0 60000 65536"/>
            <a:gd name="T11" fmla="*/ 0 60000 65536"/>
            <a:gd name="T12" fmla="*/ 0 60000 65536"/>
            <a:gd name="T13" fmla="*/ 0 60000 65536"/>
            <a:gd name="T14" fmla="*/ 0 60000 65536"/>
            <a:gd name="T15" fmla="*/ 0 w 121"/>
            <a:gd name="T16" fmla="*/ 0 h 43"/>
            <a:gd name="T17" fmla="*/ 121 w 121"/>
            <a:gd name="T18" fmla="*/ 43 h 43"/>
          </a:gdLst>
          <a:ahLst/>
          <a:cxnLst>
            <a:cxn ang="T10">
              <a:pos x="T0" y="T1"/>
            </a:cxn>
            <a:cxn ang="T11">
              <a:pos x="T2" y="T3"/>
            </a:cxn>
            <a:cxn ang="T12">
              <a:pos x="T4" y="T5"/>
            </a:cxn>
            <a:cxn ang="T13">
              <a:pos x="T6" y="T7"/>
            </a:cxn>
            <a:cxn ang="T14">
              <a:pos x="T8" y="T9"/>
            </a:cxn>
          </a:cxnLst>
          <a:rect l="T15" t="T16" r="T17" b="T18"/>
          <a:pathLst>
            <a:path w="121" h="43">
              <a:moveTo>
                <a:pt x="0" y="3"/>
              </a:moveTo>
              <a:cubicBezTo>
                <a:pt x="0" y="0"/>
                <a:pt x="41" y="23"/>
                <a:pt x="61" y="23"/>
              </a:cubicBezTo>
              <a:cubicBezTo>
                <a:pt x="81" y="23"/>
                <a:pt x="121" y="0"/>
                <a:pt x="121" y="3"/>
              </a:cubicBezTo>
              <a:cubicBezTo>
                <a:pt x="121" y="6"/>
                <a:pt x="81" y="43"/>
                <a:pt x="61" y="43"/>
              </a:cubicBezTo>
              <a:cubicBezTo>
                <a:pt x="41" y="43"/>
                <a:pt x="0" y="6"/>
                <a:pt x="0" y="3"/>
              </a:cubicBezTo>
              <a:close/>
            </a:path>
          </a:pathLst>
        </a:custGeom>
        <a:noFill/>
        <a:ln w="9525">
          <a:solidFill>
            <a:srgbClr val="000000"/>
          </a:solidFill>
          <a:round/>
          <a:headEnd/>
          <a:tailEnd/>
        </a:ln>
      </xdr:spPr>
    </xdr:sp>
    <xdr:clientData/>
  </xdr:twoCellAnchor>
  <xdr:twoCellAnchor>
    <xdr:from>
      <xdr:col>27</xdr:col>
      <xdr:colOff>476250</xdr:colOff>
      <xdr:row>110</xdr:row>
      <xdr:rowOff>137582</xdr:rowOff>
    </xdr:from>
    <xdr:to>
      <xdr:col>29</xdr:col>
      <xdr:colOff>10583</xdr:colOff>
      <xdr:row>113</xdr:row>
      <xdr:rowOff>0</xdr:rowOff>
    </xdr:to>
    <xdr:sp macro="" textlink="">
      <xdr:nvSpPr>
        <xdr:cNvPr id="245" name="3">
          <a:extLst>
            <a:ext uri="{FF2B5EF4-FFF2-40B4-BE49-F238E27FC236}">
              <a16:creationId xmlns:a16="http://schemas.microsoft.com/office/drawing/2014/main" id="{F7E36D09-27A4-471F-A886-5940E3B3D028}"/>
            </a:ext>
          </a:extLst>
        </xdr:cNvPr>
        <xdr:cNvSpPr>
          <a:spLocks noChangeArrowheads="1"/>
        </xdr:cNvSpPr>
      </xdr:nvSpPr>
      <xdr:spPr bwMode="auto">
        <a:xfrm>
          <a:off x="13735050" y="20095632"/>
          <a:ext cx="537633" cy="421218"/>
        </a:xfrm>
        <a:prstGeom prst="triangle">
          <a:avLst>
            <a:gd name="adj" fmla="val 50000"/>
          </a:avLst>
        </a:prstGeom>
        <a:solidFill>
          <a:srgbClr val="00B0F0"/>
        </a:solidFill>
        <a:ln w="9525">
          <a:solidFill>
            <a:srgbClr val="000000"/>
          </a:solidFill>
          <a:miter lim="800000"/>
          <a:headEnd/>
          <a:tailEnd/>
        </a:ln>
      </xdr:spPr>
      <xdr:txBody>
        <a:bodyPr/>
        <a:lstStyle/>
        <a:p>
          <a:endParaRPr lang="en-IN"/>
        </a:p>
      </xdr:txBody>
    </xdr:sp>
    <xdr:clientData/>
  </xdr:twoCellAnchor>
  <xdr:twoCellAnchor>
    <xdr:from>
      <xdr:col>0</xdr:col>
      <xdr:colOff>2887</xdr:colOff>
      <xdr:row>110</xdr:row>
      <xdr:rowOff>166761</xdr:rowOff>
    </xdr:from>
    <xdr:to>
      <xdr:col>2</xdr:col>
      <xdr:colOff>201706</xdr:colOff>
      <xdr:row>111</xdr:row>
      <xdr:rowOff>112059</xdr:rowOff>
    </xdr:to>
    <xdr:sp macro="" textlink="">
      <xdr:nvSpPr>
        <xdr:cNvPr id="246" name="Freeform 10708">
          <a:extLst>
            <a:ext uri="{FF2B5EF4-FFF2-40B4-BE49-F238E27FC236}">
              <a16:creationId xmlns:a16="http://schemas.microsoft.com/office/drawing/2014/main" id="{FEE7BEEA-A62B-4666-AFF9-54E0A4289874}"/>
            </a:ext>
          </a:extLst>
        </xdr:cNvPr>
        <xdr:cNvSpPr>
          <a:spLocks/>
        </xdr:cNvSpPr>
      </xdr:nvSpPr>
      <xdr:spPr bwMode="auto">
        <a:xfrm>
          <a:off x="2887" y="20124811"/>
          <a:ext cx="910019" cy="129448"/>
        </a:xfrm>
        <a:custGeom>
          <a:avLst/>
          <a:gdLst>
            <a:gd name="T0" fmla="*/ 0 w 121"/>
            <a:gd name="T1" fmla="*/ 2147483647 h 43"/>
            <a:gd name="T2" fmla="*/ 2147483647 w 121"/>
            <a:gd name="T3" fmla="*/ 2147483647 h 43"/>
            <a:gd name="T4" fmla="*/ 2147483647 w 121"/>
            <a:gd name="T5" fmla="*/ 2147483647 h 43"/>
            <a:gd name="T6" fmla="*/ 2147483647 w 121"/>
            <a:gd name="T7" fmla="*/ 2147483647 h 43"/>
            <a:gd name="T8" fmla="*/ 0 w 121"/>
            <a:gd name="T9" fmla="*/ 2147483647 h 43"/>
            <a:gd name="T10" fmla="*/ 0 60000 65536"/>
            <a:gd name="T11" fmla="*/ 0 60000 65536"/>
            <a:gd name="T12" fmla="*/ 0 60000 65536"/>
            <a:gd name="T13" fmla="*/ 0 60000 65536"/>
            <a:gd name="T14" fmla="*/ 0 60000 65536"/>
            <a:gd name="T15" fmla="*/ 0 w 121"/>
            <a:gd name="T16" fmla="*/ 0 h 43"/>
            <a:gd name="T17" fmla="*/ 121 w 121"/>
            <a:gd name="T18" fmla="*/ 43 h 43"/>
          </a:gdLst>
          <a:ahLst/>
          <a:cxnLst>
            <a:cxn ang="T10">
              <a:pos x="T0" y="T1"/>
            </a:cxn>
            <a:cxn ang="T11">
              <a:pos x="T2" y="T3"/>
            </a:cxn>
            <a:cxn ang="T12">
              <a:pos x="T4" y="T5"/>
            </a:cxn>
            <a:cxn ang="T13">
              <a:pos x="T6" y="T7"/>
            </a:cxn>
            <a:cxn ang="T14">
              <a:pos x="T8" y="T9"/>
            </a:cxn>
          </a:cxnLst>
          <a:rect l="T15" t="T16" r="T17" b="T18"/>
          <a:pathLst>
            <a:path w="121" h="43">
              <a:moveTo>
                <a:pt x="0" y="3"/>
              </a:moveTo>
              <a:cubicBezTo>
                <a:pt x="0" y="0"/>
                <a:pt x="41" y="23"/>
                <a:pt x="61" y="23"/>
              </a:cubicBezTo>
              <a:cubicBezTo>
                <a:pt x="81" y="23"/>
                <a:pt x="121" y="0"/>
                <a:pt x="121" y="3"/>
              </a:cubicBezTo>
              <a:cubicBezTo>
                <a:pt x="121" y="6"/>
                <a:pt x="81" y="43"/>
                <a:pt x="61" y="43"/>
              </a:cubicBezTo>
              <a:cubicBezTo>
                <a:pt x="41" y="43"/>
                <a:pt x="0" y="6"/>
                <a:pt x="0" y="3"/>
              </a:cubicBezTo>
              <a:close/>
            </a:path>
          </a:pathLst>
        </a:custGeom>
        <a:noFill/>
        <a:ln w="9525">
          <a:solidFill>
            <a:srgbClr val="000000"/>
          </a:solidFill>
          <a:round/>
          <a:headEnd/>
          <a:tailEnd/>
        </a:ln>
      </xdr:spPr>
    </xdr:sp>
    <xdr:clientData/>
  </xdr:twoCellAnchor>
  <xdr:twoCellAnchor>
    <xdr:from>
      <xdr:col>5</xdr:col>
      <xdr:colOff>486172</xdr:colOff>
      <xdr:row>122</xdr:row>
      <xdr:rowOff>158715</xdr:rowOff>
    </xdr:from>
    <xdr:to>
      <xdr:col>7</xdr:col>
      <xdr:colOff>8129</xdr:colOff>
      <xdr:row>124</xdr:row>
      <xdr:rowOff>185942</xdr:rowOff>
    </xdr:to>
    <xdr:sp macro="" textlink="">
      <xdr:nvSpPr>
        <xdr:cNvPr id="247" name="3">
          <a:extLst>
            <a:ext uri="{FF2B5EF4-FFF2-40B4-BE49-F238E27FC236}">
              <a16:creationId xmlns:a16="http://schemas.microsoft.com/office/drawing/2014/main" id="{BA174BCB-1648-4A66-B71A-F3EF464C9A1D}"/>
            </a:ext>
          </a:extLst>
        </xdr:cNvPr>
        <xdr:cNvSpPr>
          <a:spLocks noChangeArrowheads="1"/>
        </xdr:cNvSpPr>
      </xdr:nvSpPr>
      <xdr:spPr bwMode="auto">
        <a:xfrm>
          <a:off x="2670572" y="22263065"/>
          <a:ext cx="525257" cy="395527"/>
        </a:xfrm>
        <a:prstGeom prst="triangle">
          <a:avLst>
            <a:gd name="adj" fmla="val 50000"/>
          </a:avLst>
        </a:prstGeom>
        <a:noFill/>
        <a:ln w="9525">
          <a:solidFill>
            <a:srgbClr val="000000"/>
          </a:solidFill>
          <a:miter lim="800000"/>
          <a:headEnd/>
          <a:tailEnd/>
        </a:ln>
      </xdr:spPr>
      <xdr:txBody>
        <a:bodyPr/>
        <a:lstStyle/>
        <a:p>
          <a:pPr marL="0" indent="0"/>
          <a:endParaRPr lang="en-IN" sz="1100">
            <a:latin typeface="+mn-lt"/>
            <a:ea typeface="+mn-ea"/>
            <a:cs typeface="+mn-cs"/>
          </a:endParaRPr>
        </a:p>
      </xdr:txBody>
    </xdr:sp>
    <xdr:clientData/>
  </xdr:twoCellAnchor>
  <xdr:twoCellAnchor>
    <xdr:from>
      <xdr:col>4</xdr:col>
      <xdr:colOff>2562</xdr:colOff>
      <xdr:row>122</xdr:row>
      <xdr:rowOff>176019</xdr:rowOff>
    </xdr:from>
    <xdr:to>
      <xdr:col>5</xdr:col>
      <xdr:colOff>4719</xdr:colOff>
      <xdr:row>124</xdr:row>
      <xdr:rowOff>180332</xdr:rowOff>
    </xdr:to>
    <xdr:sp macro="" textlink="">
      <xdr:nvSpPr>
        <xdr:cNvPr id="248" name="0/0">
          <a:extLst>
            <a:ext uri="{FF2B5EF4-FFF2-40B4-BE49-F238E27FC236}">
              <a16:creationId xmlns:a16="http://schemas.microsoft.com/office/drawing/2014/main" id="{B8041CBE-EE92-4BD2-815C-91DE27924491}"/>
            </a:ext>
          </a:extLst>
        </xdr:cNvPr>
        <xdr:cNvSpPr>
          <a:spLocks noChangeArrowheads="1"/>
        </xdr:cNvSpPr>
      </xdr:nvSpPr>
      <xdr:spPr bwMode="auto">
        <a:xfrm>
          <a:off x="1685312" y="22280369"/>
          <a:ext cx="503807" cy="372613"/>
        </a:xfrm>
        <a:prstGeom prst="triangle">
          <a:avLst>
            <a:gd name="adj" fmla="val 50000"/>
          </a:avLst>
        </a:prstGeom>
        <a:noFill/>
        <a:ln w="9525">
          <a:solidFill>
            <a:srgbClr val="000000"/>
          </a:solidFill>
          <a:miter lim="800000"/>
          <a:headEnd/>
          <a:tailEnd/>
        </a:ln>
      </xdr:spPr>
      <xdr:txBody>
        <a:bodyPr/>
        <a:lstStyle/>
        <a:p>
          <a:pPr marL="0" indent="0"/>
          <a:endParaRPr lang="en-IN" sz="1100">
            <a:latin typeface="+mn-lt"/>
            <a:ea typeface="+mn-ea"/>
            <a:cs typeface="+mn-cs"/>
          </a:endParaRPr>
        </a:p>
      </xdr:txBody>
    </xdr:sp>
    <xdr:clientData/>
  </xdr:twoCellAnchor>
  <xdr:twoCellAnchor>
    <xdr:from>
      <xdr:col>2</xdr:col>
      <xdr:colOff>200969</xdr:colOff>
      <xdr:row>122</xdr:row>
      <xdr:rowOff>173861</xdr:rowOff>
    </xdr:from>
    <xdr:to>
      <xdr:col>4</xdr:col>
      <xdr:colOff>200969</xdr:colOff>
      <xdr:row>123</xdr:row>
      <xdr:rowOff>85576</xdr:rowOff>
    </xdr:to>
    <xdr:sp macro="" textlink="">
      <xdr:nvSpPr>
        <xdr:cNvPr id="249" name="Freeform 10708">
          <a:extLst>
            <a:ext uri="{FF2B5EF4-FFF2-40B4-BE49-F238E27FC236}">
              <a16:creationId xmlns:a16="http://schemas.microsoft.com/office/drawing/2014/main" id="{5A5993FB-21B0-4575-BA81-64FEB103B1DB}"/>
            </a:ext>
          </a:extLst>
        </xdr:cNvPr>
        <xdr:cNvSpPr>
          <a:spLocks/>
        </xdr:cNvSpPr>
      </xdr:nvSpPr>
      <xdr:spPr bwMode="auto">
        <a:xfrm>
          <a:off x="912169" y="22278211"/>
          <a:ext cx="971550" cy="95865"/>
        </a:xfrm>
        <a:custGeom>
          <a:avLst/>
          <a:gdLst>
            <a:gd name="T0" fmla="*/ 0 w 121"/>
            <a:gd name="T1" fmla="*/ 2147483647 h 43"/>
            <a:gd name="T2" fmla="*/ 2147483647 w 121"/>
            <a:gd name="T3" fmla="*/ 2147483647 h 43"/>
            <a:gd name="T4" fmla="*/ 2147483647 w 121"/>
            <a:gd name="T5" fmla="*/ 2147483647 h 43"/>
            <a:gd name="T6" fmla="*/ 2147483647 w 121"/>
            <a:gd name="T7" fmla="*/ 2147483647 h 43"/>
            <a:gd name="T8" fmla="*/ 0 w 121"/>
            <a:gd name="T9" fmla="*/ 2147483647 h 43"/>
            <a:gd name="T10" fmla="*/ 0 60000 65536"/>
            <a:gd name="T11" fmla="*/ 0 60000 65536"/>
            <a:gd name="T12" fmla="*/ 0 60000 65536"/>
            <a:gd name="T13" fmla="*/ 0 60000 65536"/>
            <a:gd name="T14" fmla="*/ 0 60000 65536"/>
            <a:gd name="T15" fmla="*/ 0 w 121"/>
            <a:gd name="T16" fmla="*/ 0 h 43"/>
            <a:gd name="T17" fmla="*/ 121 w 121"/>
            <a:gd name="T18" fmla="*/ 43 h 43"/>
          </a:gdLst>
          <a:ahLst/>
          <a:cxnLst>
            <a:cxn ang="T10">
              <a:pos x="T0" y="T1"/>
            </a:cxn>
            <a:cxn ang="T11">
              <a:pos x="T2" y="T3"/>
            </a:cxn>
            <a:cxn ang="T12">
              <a:pos x="T4" y="T5"/>
            </a:cxn>
            <a:cxn ang="T13">
              <a:pos x="T6" y="T7"/>
            </a:cxn>
            <a:cxn ang="T14">
              <a:pos x="T8" y="T9"/>
            </a:cxn>
          </a:cxnLst>
          <a:rect l="T15" t="T16" r="T17" b="T18"/>
          <a:pathLst>
            <a:path w="121" h="43">
              <a:moveTo>
                <a:pt x="0" y="3"/>
              </a:moveTo>
              <a:cubicBezTo>
                <a:pt x="0" y="0"/>
                <a:pt x="41" y="23"/>
                <a:pt x="61" y="23"/>
              </a:cubicBezTo>
              <a:cubicBezTo>
                <a:pt x="81" y="23"/>
                <a:pt x="121" y="0"/>
                <a:pt x="121" y="3"/>
              </a:cubicBezTo>
              <a:cubicBezTo>
                <a:pt x="121" y="6"/>
                <a:pt x="81" y="43"/>
                <a:pt x="61" y="43"/>
              </a:cubicBezTo>
              <a:cubicBezTo>
                <a:pt x="41" y="43"/>
                <a:pt x="0" y="6"/>
                <a:pt x="0" y="3"/>
              </a:cubicBezTo>
              <a:close/>
            </a:path>
          </a:pathLst>
        </a:custGeom>
        <a:noFill/>
        <a:ln w="9525">
          <a:solidFill>
            <a:srgbClr val="000000"/>
          </a:solidFill>
          <a:round/>
          <a:headEnd/>
          <a:tailEnd/>
        </a:ln>
      </xdr:spPr>
    </xdr:sp>
    <xdr:clientData/>
  </xdr:twoCellAnchor>
  <xdr:twoCellAnchor>
    <xdr:from>
      <xdr:col>6</xdr:col>
      <xdr:colOff>181157</xdr:colOff>
      <xdr:row>122</xdr:row>
      <xdr:rowOff>173862</xdr:rowOff>
    </xdr:from>
    <xdr:to>
      <xdr:col>8</xdr:col>
      <xdr:colOff>202589</xdr:colOff>
      <xdr:row>123</xdr:row>
      <xdr:rowOff>97483</xdr:rowOff>
    </xdr:to>
    <xdr:sp macro="" textlink="">
      <xdr:nvSpPr>
        <xdr:cNvPr id="250" name="Freeform 10708">
          <a:extLst>
            <a:ext uri="{FF2B5EF4-FFF2-40B4-BE49-F238E27FC236}">
              <a16:creationId xmlns:a16="http://schemas.microsoft.com/office/drawing/2014/main" id="{2D773D2A-C633-4BFD-9151-E08533E06AD3}"/>
            </a:ext>
          </a:extLst>
        </xdr:cNvPr>
        <xdr:cNvSpPr>
          <a:spLocks/>
        </xdr:cNvSpPr>
      </xdr:nvSpPr>
      <xdr:spPr bwMode="auto">
        <a:xfrm>
          <a:off x="2867207" y="22278212"/>
          <a:ext cx="1024732" cy="107771"/>
        </a:xfrm>
        <a:custGeom>
          <a:avLst/>
          <a:gdLst>
            <a:gd name="T0" fmla="*/ 0 w 121"/>
            <a:gd name="T1" fmla="*/ 2147483647 h 43"/>
            <a:gd name="T2" fmla="*/ 2147483647 w 121"/>
            <a:gd name="T3" fmla="*/ 2147483647 h 43"/>
            <a:gd name="T4" fmla="*/ 2147483647 w 121"/>
            <a:gd name="T5" fmla="*/ 2147483647 h 43"/>
            <a:gd name="T6" fmla="*/ 2147483647 w 121"/>
            <a:gd name="T7" fmla="*/ 2147483647 h 43"/>
            <a:gd name="T8" fmla="*/ 0 w 121"/>
            <a:gd name="T9" fmla="*/ 2147483647 h 43"/>
            <a:gd name="T10" fmla="*/ 0 60000 65536"/>
            <a:gd name="T11" fmla="*/ 0 60000 65536"/>
            <a:gd name="T12" fmla="*/ 0 60000 65536"/>
            <a:gd name="T13" fmla="*/ 0 60000 65536"/>
            <a:gd name="T14" fmla="*/ 0 60000 65536"/>
            <a:gd name="T15" fmla="*/ 0 w 121"/>
            <a:gd name="T16" fmla="*/ 0 h 43"/>
            <a:gd name="T17" fmla="*/ 121 w 121"/>
            <a:gd name="T18" fmla="*/ 43 h 43"/>
          </a:gdLst>
          <a:ahLst/>
          <a:cxnLst>
            <a:cxn ang="T10">
              <a:pos x="T0" y="T1"/>
            </a:cxn>
            <a:cxn ang="T11">
              <a:pos x="T2" y="T3"/>
            </a:cxn>
            <a:cxn ang="T12">
              <a:pos x="T4" y="T5"/>
            </a:cxn>
            <a:cxn ang="T13">
              <a:pos x="T6" y="T7"/>
            </a:cxn>
            <a:cxn ang="T14">
              <a:pos x="T8" y="T9"/>
            </a:cxn>
          </a:cxnLst>
          <a:rect l="T15" t="T16" r="T17" b="T18"/>
          <a:pathLst>
            <a:path w="121" h="43">
              <a:moveTo>
                <a:pt x="0" y="3"/>
              </a:moveTo>
              <a:cubicBezTo>
                <a:pt x="0" y="0"/>
                <a:pt x="41" y="23"/>
                <a:pt x="61" y="23"/>
              </a:cubicBezTo>
              <a:cubicBezTo>
                <a:pt x="81" y="23"/>
                <a:pt x="121" y="0"/>
                <a:pt x="121" y="3"/>
              </a:cubicBezTo>
              <a:cubicBezTo>
                <a:pt x="121" y="6"/>
                <a:pt x="81" y="43"/>
                <a:pt x="61" y="43"/>
              </a:cubicBezTo>
              <a:cubicBezTo>
                <a:pt x="41" y="43"/>
                <a:pt x="0" y="6"/>
                <a:pt x="0" y="3"/>
              </a:cubicBezTo>
              <a:close/>
            </a:path>
          </a:pathLst>
        </a:custGeom>
        <a:noFill/>
        <a:ln w="9525">
          <a:solidFill>
            <a:srgbClr val="000000"/>
          </a:solidFill>
          <a:round/>
          <a:headEnd/>
          <a:tailEnd/>
        </a:ln>
      </xdr:spPr>
    </xdr:sp>
    <xdr:clientData/>
  </xdr:twoCellAnchor>
  <xdr:twoCellAnchor>
    <xdr:from>
      <xdr:col>2</xdr:col>
      <xdr:colOff>1172</xdr:colOff>
      <xdr:row>122</xdr:row>
      <xdr:rowOff>175393</xdr:rowOff>
    </xdr:from>
    <xdr:to>
      <xdr:col>3</xdr:col>
      <xdr:colOff>3328</xdr:colOff>
      <xdr:row>124</xdr:row>
      <xdr:rowOff>179150</xdr:rowOff>
    </xdr:to>
    <xdr:sp macro="" textlink="">
      <xdr:nvSpPr>
        <xdr:cNvPr id="251" name="0/0">
          <a:extLst>
            <a:ext uri="{FF2B5EF4-FFF2-40B4-BE49-F238E27FC236}">
              <a16:creationId xmlns:a16="http://schemas.microsoft.com/office/drawing/2014/main" id="{C0DC835D-E50B-4967-9B6B-0FAD91E32803}"/>
            </a:ext>
          </a:extLst>
        </xdr:cNvPr>
        <xdr:cNvSpPr>
          <a:spLocks noChangeArrowheads="1"/>
        </xdr:cNvSpPr>
      </xdr:nvSpPr>
      <xdr:spPr bwMode="auto">
        <a:xfrm>
          <a:off x="712372" y="22279743"/>
          <a:ext cx="472056" cy="372057"/>
        </a:xfrm>
        <a:prstGeom prst="triangle">
          <a:avLst>
            <a:gd name="adj" fmla="val 50000"/>
          </a:avLst>
        </a:prstGeom>
        <a:noFill/>
        <a:ln w="9525">
          <a:solidFill>
            <a:srgbClr val="000000"/>
          </a:solidFill>
          <a:miter lim="800000"/>
          <a:headEnd/>
          <a:tailEnd/>
        </a:ln>
      </xdr:spPr>
      <xdr:txBody>
        <a:bodyPr/>
        <a:lstStyle/>
        <a:p>
          <a:endParaRPr lang="en-IN"/>
        </a:p>
      </xdr:txBody>
    </xdr:sp>
    <xdr:clientData/>
  </xdr:twoCellAnchor>
  <xdr:twoCellAnchor>
    <xdr:from>
      <xdr:col>4</xdr:col>
      <xdr:colOff>203127</xdr:colOff>
      <xdr:row>122</xdr:row>
      <xdr:rowOff>173862</xdr:rowOff>
    </xdr:from>
    <xdr:to>
      <xdr:col>6</xdr:col>
      <xdr:colOff>203127</xdr:colOff>
      <xdr:row>123</xdr:row>
      <xdr:rowOff>85577</xdr:rowOff>
    </xdr:to>
    <xdr:sp macro="" textlink="">
      <xdr:nvSpPr>
        <xdr:cNvPr id="252" name="Freeform 10708">
          <a:extLst>
            <a:ext uri="{FF2B5EF4-FFF2-40B4-BE49-F238E27FC236}">
              <a16:creationId xmlns:a16="http://schemas.microsoft.com/office/drawing/2014/main" id="{EF65D4CC-7BA4-44FC-91F2-438A5BB8FCD9}"/>
            </a:ext>
          </a:extLst>
        </xdr:cNvPr>
        <xdr:cNvSpPr>
          <a:spLocks/>
        </xdr:cNvSpPr>
      </xdr:nvSpPr>
      <xdr:spPr bwMode="auto">
        <a:xfrm>
          <a:off x="1885877" y="22278212"/>
          <a:ext cx="1003300" cy="95865"/>
        </a:xfrm>
        <a:custGeom>
          <a:avLst/>
          <a:gdLst>
            <a:gd name="T0" fmla="*/ 0 w 121"/>
            <a:gd name="T1" fmla="*/ 2147483647 h 43"/>
            <a:gd name="T2" fmla="*/ 2147483647 w 121"/>
            <a:gd name="T3" fmla="*/ 2147483647 h 43"/>
            <a:gd name="T4" fmla="*/ 2147483647 w 121"/>
            <a:gd name="T5" fmla="*/ 2147483647 h 43"/>
            <a:gd name="T6" fmla="*/ 2147483647 w 121"/>
            <a:gd name="T7" fmla="*/ 2147483647 h 43"/>
            <a:gd name="T8" fmla="*/ 0 w 121"/>
            <a:gd name="T9" fmla="*/ 2147483647 h 43"/>
            <a:gd name="T10" fmla="*/ 0 60000 65536"/>
            <a:gd name="T11" fmla="*/ 0 60000 65536"/>
            <a:gd name="T12" fmla="*/ 0 60000 65536"/>
            <a:gd name="T13" fmla="*/ 0 60000 65536"/>
            <a:gd name="T14" fmla="*/ 0 60000 65536"/>
            <a:gd name="T15" fmla="*/ 0 w 121"/>
            <a:gd name="T16" fmla="*/ 0 h 43"/>
            <a:gd name="T17" fmla="*/ 121 w 121"/>
            <a:gd name="T18" fmla="*/ 43 h 43"/>
          </a:gdLst>
          <a:ahLst/>
          <a:cxnLst>
            <a:cxn ang="T10">
              <a:pos x="T0" y="T1"/>
            </a:cxn>
            <a:cxn ang="T11">
              <a:pos x="T2" y="T3"/>
            </a:cxn>
            <a:cxn ang="T12">
              <a:pos x="T4" y="T5"/>
            </a:cxn>
            <a:cxn ang="T13">
              <a:pos x="T6" y="T7"/>
            </a:cxn>
            <a:cxn ang="T14">
              <a:pos x="T8" y="T9"/>
            </a:cxn>
          </a:cxnLst>
          <a:rect l="T15" t="T16" r="T17" b="T18"/>
          <a:pathLst>
            <a:path w="121" h="43">
              <a:moveTo>
                <a:pt x="0" y="3"/>
              </a:moveTo>
              <a:cubicBezTo>
                <a:pt x="0" y="0"/>
                <a:pt x="41" y="23"/>
                <a:pt x="61" y="23"/>
              </a:cubicBezTo>
              <a:cubicBezTo>
                <a:pt x="81" y="23"/>
                <a:pt x="121" y="0"/>
                <a:pt x="121" y="3"/>
              </a:cubicBezTo>
              <a:cubicBezTo>
                <a:pt x="121" y="6"/>
                <a:pt x="81" y="43"/>
                <a:pt x="61" y="43"/>
              </a:cubicBezTo>
              <a:cubicBezTo>
                <a:pt x="41" y="43"/>
                <a:pt x="0" y="6"/>
                <a:pt x="0" y="3"/>
              </a:cubicBezTo>
              <a:close/>
            </a:path>
          </a:pathLst>
        </a:custGeom>
        <a:noFill/>
        <a:ln w="9525">
          <a:solidFill>
            <a:srgbClr val="000000"/>
          </a:solidFill>
          <a:round/>
          <a:headEnd/>
          <a:tailEnd/>
        </a:ln>
      </xdr:spPr>
    </xdr:sp>
    <xdr:clientData/>
  </xdr:twoCellAnchor>
  <xdr:twoCellAnchor>
    <xdr:from>
      <xdr:col>9</xdr:col>
      <xdr:colOff>486172</xdr:colOff>
      <xdr:row>122</xdr:row>
      <xdr:rowOff>148858</xdr:rowOff>
    </xdr:from>
    <xdr:to>
      <xdr:col>11</xdr:col>
      <xdr:colOff>4396</xdr:colOff>
      <xdr:row>124</xdr:row>
      <xdr:rowOff>175529</xdr:rowOff>
    </xdr:to>
    <xdr:sp macro="" textlink="">
      <xdr:nvSpPr>
        <xdr:cNvPr id="253" name="3">
          <a:extLst>
            <a:ext uri="{FF2B5EF4-FFF2-40B4-BE49-F238E27FC236}">
              <a16:creationId xmlns:a16="http://schemas.microsoft.com/office/drawing/2014/main" id="{D8AD8FCE-1919-4776-B2E0-55573392F837}"/>
            </a:ext>
          </a:extLst>
        </xdr:cNvPr>
        <xdr:cNvSpPr>
          <a:spLocks noChangeArrowheads="1"/>
        </xdr:cNvSpPr>
      </xdr:nvSpPr>
      <xdr:spPr bwMode="auto">
        <a:xfrm>
          <a:off x="4677172" y="22253208"/>
          <a:ext cx="521524" cy="394971"/>
        </a:xfrm>
        <a:prstGeom prst="triangle">
          <a:avLst>
            <a:gd name="adj" fmla="val 50000"/>
          </a:avLst>
        </a:prstGeom>
        <a:noFill/>
        <a:ln w="9525">
          <a:solidFill>
            <a:srgbClr val="000000"/>
          </a:solidFill>
          <a:miter lim="800000"/>
          <a:headEnd/>
          <a:tailEnd/>
        </a:ln>
      </xdr:spPr>
      <xdr:txBody>
        <a:bodyPr/>
        <a:lstStyle/>
        <a:p>
          <a:pPr marL="0" indent="0"/>
          <a:endParaRPr lang="en-IN" sz="1100">
            <a:latin typeface="+mn-lt"/>
            <a:ea typeface="+mn-ea"/>
            <a:cs typeface="+mn-cs"/>
          </a:endParaRPr>
        </a:p>
      </xdr:txBody>
    </xdr:sp>
    <xdr:clientData/>
  </xdr:twoCellAnchor>
  <xdr:twoCellAnchor>
    <xdr:from>
      <xdr:col>7</xdr:col>
      <xdr:colOff>496094</xdr:colOff>
      <xdr:row>122</xdr:row>
      <xdr:rowOff>167820</xdr:rowOff>
    </xdr:from>
    <xdr:to>
      <xdr:col>9</xdr:col>
      <xdr:colOff>2378</xdr:colOff>
      <xdr:row>125</xdr:row>
      <xdr:rowOff>0</xdr:rowOff>
    </xdr:to>
    <xdr:sp macro="" textlink="">
      <xdr:nvSpPr>
        <xdr:cNvPr id="254" name="0/0">
          <a:extLst>
            <a:ext uri="{FF2B5EF4-FFF2-40B4-BE49-F238E27FC236}">
              <a16:creationId xmlns:a16="http://schemas.microsoft.com/office/drawing/2014/main" id="{885D2422-C1A8-4D31-B025-658A318A73FD}"/>
            </a:ext>
          </a:extLst>
        </xdr:cNvPr>
        <xdr:cNvSpPr>
          <a:spLocks noChangeArrowheads="1"/>
        </xdr:cNvSpPr>
      </xdr:nvSpPr>
      <xdr:spPr bwMode="auto">
        <a:xfrm>
          <a:off x="3683794" y="22272170"/>
          <a:ext cx="509584" cy="390980"/>
        </a:xfrm>
        <a:prstGeom prst="triangle">
          <a:avLst>
            <a:gd name="adj" fmla="val 50000"/>
          </a:avLst>
        </a:prstGeom>
        <a:noFill/>
        <a:ln w="9525">
          <a:solidFill>
            <a:srgbClr val="000000"/>
          </a:solidFill>
          <a:miter lim="800000"/>
          <a:headEnd/>
          <a:tailEnd/>
        </a:ln>
      </xdr:spPr>
      <xdr:txBody>
        <a:bodyPr/>
        <a:lstStyle/>
        <a:p>
          <a:pPr marL="0" indent="0"/>
          <a:endParaRPr lang="en-IN" sz="1100">
            <a:latin typeface="+mn-lt"/>
            <a:ea typeface="+mn-ea"/>
            <a:cs typeface="+mn-cs"/>
          </a:endParaRPr>
        </a:p>
      </xdr:txBody>
    </xdr:sp>
    <xdr:clientData/>
  </xdr:twoCellAnchor>
  <xdr:twoCellAnchor>
    <xdr:from>
      <xdr:col>10</xdr:col>
      <xdr:colOff>174158</xdr:colOff>
      <xdr:row>122</xdr:row>
      <xdr:rowOff>162880</xdr:rowOff>
    </xdr:from>
    <xdr:to>
      <xdr:col>12</xdr:col>
      <xdr:colOff>263101</xdr:colOff>
      <xdr:row>123</xdr:row>
      <xdr:rowOff>87626</xdr:rowOff>
    </xdr:to>
    <xdr:sp macro="" textlink="">
      <xdr:nvSpPr>
        <xdr:cNvPr id="255" name="Freeform 10708">
          <a:extLst>
            <a:ext uri="{FF2B5EF4-FFF2-40B4-BE49-F238E27FC236}">
              <a16:creationId xmlns:a16="http://schemas.microsoft.com/office/drawing/2014/main" id="{E5388965-148D-4A51-8FA0-04FD04FA7383}"/>
            </a:ext>
          </a:extLst>
        </xdr:cNvPr>
        <xdr:cNvSpPr>
          <a:spLocks/>
        </xdr:cNvSpPr>
      </xdr:nvSpPr>
      <xdr:spPr bwMode="auto">
        <a:xfrm>
          <a:off x="4866808" y="22267230"/>
          <a:ext cx="1092243" cy="108896"/>
        </a:xfrm>
        <a:custGeom>
          <a:avLst/>
          <a:gdLst>
            <a:gd name="T0" fmla="*/ 0 w 121"/>
            <a:gd name="T1" fmla="*/ 2147483647 h 43"/>
            <a:gd name="T2" fmla="*/ 2147483647 w 121"/>
            <a:gd name="T3" fmla="*/ 2147483647 h 43"/>
            <a:gd name="T4" fmla="*/ 2147483647 w 121"/>
            <a:gd name="T5" fmla="*/ 2147483647 h 43"/>
            <a:gd name="T6" fmla="*/ 2147483647 w 121"/>
            <a:gd name="T7" fmla="*/ 2147483647 h 43"/>
            <a:gd name="T8" fmla="*/ 0 w 121"/>
            <a:gd name="T9" fmla="*/ 2147483647 h 43"/>
            <a:gd name="T10" fmla="*/ 0 60000 65536"/>
            <a:gd name="T11" fmla="*/ 0 60000 65536"/>
            <a:gd name="T12" fmla="*/ 0 60000 65536"/>
            <a:gd name="T13" fmla="*/ 0 60000 65536"/>
            <a:gd name="T14" fmla="*/ 0 60000 65536"/>
            <a:gd name="T15" fmla="*/ 0 w 121"/>
            <a:gd name="T16" fmla="*/ 0 h 43"/>
            <a:gd name="T17" fmla="*/ 121 w 121"/>
            <a:gd name="T18" fmla="*/ 43 h 43"/>
          </a:gdLst>
          <a:ahLst/>
          <a:cxnLst>
            <a:cxn ang="T10">
              <a:pos x="T0" y="T1"/>
            </a:cxn>
            <a:cxn ang="T11">
              <a:pos x="T2" y="T3"/>
            </a:cxn>
            <a:cxn ang="T12">
              <a:pos x="T4" y="T5"/>
            </a:cxn>
            <a:cxn ang="T13">
              <a:pos x="T6" y="T7"/>
            </a:cxn>
            <a:cxn ang="T14">
              <a:pos x="T8" y="T9"/>
            </a:cxn>
          </a:cxnLst>
          <a:rect l="T15" t="T16" r="T17" b="T18"/>
          <a:pathLst>
            <a:path w="121" h="43">
              <a:moveTo>
                <a:pt x="0" y="3"/>
              </a:moveTo>
              <a:cubicBezTo>
                <a:pt x="0" y="0"/>
                <a:pt x="41" y="23"/>
                <a:pt x="61" y="23"/>
              </a:cubicBezTo>
              <a:cubicBezTo>
                <a:pt x="81" y="23"/>
                <a:pt x="121" y="0"/>
                <a:pt x="121" y="3"/>
              </a:cubicBezTo>
              <a:cubicBezTo>
                <a:pt x="121" y="6"/>
                <a:pt x="81" y="43"/>
                <a:pt x="61" y="43"/>
              </a:cubicBezTo>
              <a:cubicBezTo>
                <a:pt x="41" y="43"/>
                <a:pt x="0" y="6"/>
                <a:pt x="0" y="3"/>
              </a:cubicBezTo>
              <a:close/>
            </a:path>
          </a:pathLst>
        </a:custGeom>
        <a:noFill/>
        <a:ln w="9525">
          <a:solidFill>
            <a:srgbClr val="000000"/>
          </a:solidFill>
          <a:round/>
          <a:headEnd/>
          <a:tailEnd/>
        </a:ln>
      </xdr:spPr>
    </xdr:sp>
    <xdr:clientData/>
  </xdr:twoCellAnchor>
  <xdr:twoCellAnchor>
    <xdr:from>
      <xdr:col>8</xdr:col>
      <xdr:colOff>188627</xdr:colOff>
      <xdr:row>122</xdr:row>
      <xdr:rowOff>162880</xdr:rowOff>
    </xdr:from>
    <xdr:to>
      <xdr:col>10</xdr:col>
      <xdr:colOff>196128</xdr:colOff>
      <xdr:row>123</xdr:row>
      <xdr:rowOff>75720</xdr:rowOff>
    </xdr:to>
    <xdr:sp macro="" textlink="">
      <xdr:nvSpPr>
        <xdr:cNvPr id="256" name="Freeform 10708">
          <a:extLst>
            <a:ext uri="{FF2B5EF4-FFF2-40B4-BE49-F238E27FC236}">
              <a16:creationId xmlns:a16="http://schemas.microsoft.com/office/drawing/2014/main" id="{14929089-4B9B-462E-8240-71F76A7363C1}"/>
            </a:ext>
          </a:extLst>
        </xdr:cNvPr>
        <xdr:cNvSpPr>
          <a:spLocks/>
        </xdr:cNvSpPr>
      </xdr:nvSpPr>
      <xdr:spPr bwMode="auto">
        <a:xfrm>
          <a:off x="3877977" y="22267230"/>
          <a:ext cx="1010801" cy="96990"/>
        </a:xfrm>
        <a:custGeom>
          <a:avLst/>
          <a:gdLst>
            <a:gd name="T0" fmla="*/ 0 w 121"/>
            <a:gd name="T1" fmla="*/ 2147483647 h 43"/>
            <a:gd name="T2" fmla="*/ 2147483647 w 121"/>
            <a:gd name="T3" fmla="*/ 2147483647 h 43"/>
            <a:gd name="T4" fmla="*/ 2147483647 w 121"/>
            <a:gd name="T5" fmla="*/ 2147483647 h 43"/>
            <a:gd name="T6" fmla="*/ 2147483647 w 121"/>
            <a:gd name="T7" fmla="*/ 2147483647 h 43"/>
            <a:gd name="T8" fmla="*/ 0 w 121"/>
            <a:gd name="T9" fmla="*/ 2147483647 h 43"/>
            <a:gd name="T10" fmla="*/ 0 60000 65536"/>
            <a:gd name="T11" fmla="*/ 0 60000 65536"/>
            <a:gd name="T12" fmla="*/ 0 60000 65536"/>
            <a:gd name="T13" fmla="*/ 0 60000 65536"/>
            <a:gd name="T14" fmla="*/ 0 60000 65536"/>
            <a:gd name="T15" fmla="*/ 0 w 121"/>
            <a:gd name="T16" fmla="*/ 0 h 43"/>
            <a:gd name="T17" fmla="*/ 121 w 121"/>
            <a:gd name="T18" fmla="*/ 43 h 43"/>
          </a:gdLst>
          <a:ahLst/>
          <a:cxnLst>
            <a:cxn ang="T10">
              <a:pos x="T0" y="T1"/>
            </a:cxn>
            <a:cxn ang="T11">
              <a:pos x="T2" y="T3"/>
            </a:cxn>
            <a:cxn ang="T12">
              <a:pos x="T4" y="T5"/>
            </a:cxn>
            <a:cxn ang="T13">
              <a:pos x="T6" y="T7"/>
            </a:cxn>
            <a:cxn ang="T14">
              <a:pos x="T8" y="T9"/>
            </a:cxn>
          </a:cxnLst>
          <a:rect l="T15" t="T16" r="T17" b="T18"/>
          <a:pathLst>
            <a:path w="121" h="43">
              <a:moveTo>
                <a:pt x="0" y="3"/>
              </a:moveTo>
              <a:cubicBezTo>
                <a:pt x="0" y="0"/>
                <a:pt x="41" y="23"/>
                <a:pt x="61" y="23"/>
              </a:cubicBezTo>
              <a:cubicBezTo>
                <a:pt x="81" y="23"/>
                <a:pt x="121" y="0"/>
                <a:pt x="121" y="3"/>
              </a:cubicBezTo>
              <a:cubicBezTo>
                <a:pt x="121" y="6"/>
                <a:pt x="81" y="43"/>
                <a:pt x="61" y="43"/>
              </a:cubicBezTo>
              <a:cubicBezTo>
                <a:pt x="41" y="43"/>
                <a:pt x="0" y="6"/>
                <a:pt x="0" y="3"/>
              </a:cubicBezTo>
              <a:close/>
            </a:path>
          </a:pathLst>
        </a:custGeom>
        <a:noFill/>
        <a:ln w="9525">
          <a:solidFill>
            <a:srgbClr val="000000"/>
          </a:solidFill>
          <a:round/>
          <a:headEnd/>
          <a:tailEnd/>
        </a:ln>
      </xdr:spPr>
    </xdr:sp>
    <xdr:clientData/>
  </xdr:twoCellAnchor>
  <xdr:twoCellAnchor>
    <xdr:from>
      <xdr:col>13</xdr:col>
      <xdr:colOff>496093</xdr:colOff>
      <xdr:row>122</xdr:row>
      <xdr:rowOff>151212</xdr:rowOff>
    </xdr:from>
    <xdr:to>
      <xdr:col>14</xdr:col>
      <xdr:colOff>506014</xdr:colOff>
      <xdr:row>124</xdr:row>
      <xdr:rowOff>177883</xdr:rowOff>
    </xdr:to>
    <xdr:sp macro="" textlink="">
      <xdr:nvSpPr>
        <xdr:cNvPr id="257" name="3">
          <a:extLst>
            <a:ext uri="{FF2B5EF4-FFF2-40B4-BE49-F238E27FC236}">
              <a16:creationId xmlns:a16="http://schemas.microsoft.com/office/drawing/2014/main" id="{1D740C2C-1D80-425B-8890-524103F6BA4E}"/>
            </a:ext>
          </a:extLst>
        </xdr:cNvPr>
        <xdr:cNvSpPr>
          <a:spLocks noChangeArrowheads="1"/>
        </xdr:cNvSpPr>
      </xdr:nvSpPr>
      <xdr:spPr bwMode="auto">
        <a:xfrm>
          <a:off x="6693693" y="22255562"/>
          <a:ext cx="505221" cy="394971"/>
        </a:xfrm>
        <a:prstGeom prst="triangle">
          <a:avLst>
            <a:gd name="adj" fmla="val 50000"/>
          </a:avLst>
        </a:prstGeom>
        <a:noFill/>
        <a:ln w="9525">
          <a:solidFill>
            <a:srgbClr val="000000"/>
          </a:solidFill>
          <a:miter lim="800000"/>
          <a:headEnd/>
          <a:tailEnd/>
        </a:ln>
      </xdr:spPr>
      <xdr:txBody>
        <a:bodyPr/>
        <a:lstStyle/>
        <a:p>
          <a:endParaRPr lang="en-IN"/>
        </a:p>
      </xdr:txBody>
    </xdr:sp>
    <xdr:clientData/>
  </xdr:twoCellAnchor>
  <xdr:twoCellAnchor>
    <xdr:from>
      <xdr:col>12</xdr:col>
      <xdr:colOff>4064</xdr:colOff>
      <xdr:row>122</xdr:row>
      <xdr:rowOff>167391</xdr:rowOff>
    </xdr:from>
    <xdr:to>
      <xdr:col>13</xdr:col>
      <xdr:colOff>3596</xdr:colOff>
      <xdr:row>124</xdr:row>
      <xdr:rowOff>172829</xdr:rowOff>
    </xdr:to>
    <xdr:sp macro="" textlink="">
      <xdr:nvSpPr>
        <xdr:cNvPr id="258" name="0/0">
          <a:extLst>
            <a:ext uri="{FF2B5EF4-FFF2-40B4-BE49-F238E27FC236}">
              <a16:creationId xmlns:a16="http://schemas.microsoft.com/office/drawing/2014/main" id="{BAC0F3B8-2A83-4A13-AA71-BCC5F9937EFB}"/>
            </a:ext>
          </a:extLst>
        </xdr:cNvPr>
        <xdr:cNvSpPr>
          <a:spLocks noChangeArrowheads="1"/>
        </xdr:cNvSpPr>
      </xdr:nvSpPr>
      <xdr:spPr bwMode="auto">
        <a:xfrm>
          <a:off x="5700014" y="22271741"/>
          <a:ext cx="501182" cy="373738"/>
        </a:xfrm>
        <a:prstGeom prst="triangle">
          <a:avLst>
            <a:gd name="adj" fmla="val 50000"/>
          </a:avLst>
        </a:prstGeom>
        <a:noFill/>
        <a:ln w="9525">
          <a:solidFill>
            <a:srgbClr val="000000"/>
          </a:solidFill>
          <a:miter lim="800000"/>
          <a:headEnd/>
          <a:tailEnd/>
        </a:ln>
      </xdr:spPr>
      <xdr:txBody>
        <a:bodyPr/>
        <a:lstStyle/>
        <a:p>
          <a:endParaRPr lang="en-IN"/>
        </a:p>
      </xdr:txBody>
    </xdr:sp>
    <xdr:clientData/>
  </xdr:twoCellAnchor>
  <xdr:twoCellAnchor>
    <xdr:from>
      <xdr:col>14</xdr:col>
      <xdr:colOff>171782</xdr:colOff>
      <xdr:row>122</xdr:row>
      <xdr:rowOff>173862</xdr:rowOff>
    </xdr:from>
    <xdr:to>
      <xdr:col>16</xdr:col>
      <xdr:colOff>189005</xdr:colOff>
      <xdr:row>123</xdr:row>
      <xdr:rowOff>89980</xdr:rowOff>
    </xdr:to>
    <xdr:sp macro="" textlink="">
      <xdr:nvSpPr>
        <xdr:cNvPr id="259" name="Freeform 10708">
          <a:extLst>
            <a:ext uri="{FF2B5EF4-FFF2-40B4-BE49-F238E27FC236}">
              <a16:creationId xmlns:a16="http://schemas.microsoft.com/office/drawing/2014/main" id="{2F93810F-2884-4E9B-8A19-32760A3D0459}"/>
            </a:ext>
          </a:extLst>
        </xdr:cNvPr>
        <xdr:cNvSpPr>
          <a:spLocks/>
        </xdr:cNvSpPr>
      </xdr:nvSpPr>
      <xdr:spPr bwMode="auto">
        <a:xfrm>
          <a:off x="6871032" y="22278212"/>
          <a:ext cx="1020523" cy="100268"/>
        </a:xfrm>
        <a:custGeom>
          <a:avLst/>
          <a:gdLst>
            <a:gd name="T0" fmla="*/ 0 w 121"/>
            <a:gd name="T1" fmla="*/ 2147483647 h 43"/>
            <a:gd name="T2" fmla="*/ 2147483647 w 121"/>
            <a:gd name="T3" fmla="*/ 2147483647 h 43"/>
            <a:gd name="T4" fmla="*/ 2147483647 w 121"/>
            <a:gd name="T5" fmla="*/ 2147483647 h 43"/>
            <a:gd name="T6" fmla="*/ 2147483647 w 121"/>
            <a:gd name="T7" fmla="*/ 2147483647 h 43"/>
            <a:gd name="T8" fmla="*/ 0 w 121"/>
            <a:gd name="T9" fmla="*/ 2147483647 h 43"/>
            <a:gd name="T10" fmla="*/ 0 60000 65536"/>
            <a:gd name="T11" fmla="*/ 0 60000 65536"/>
            <a:gd name="T12" fmla="*/ 0 60000 65536"/>
            <a:gd name="T13" fmla="*/ 0 60000 65536"/>
            <a:gd name="T14" fmla="*/ 0 60000 65536"/>
            <a:gd name="T15" fmla="*/ 0 w 121"/>
            <a:gd name="T16" fmla="*/ 0 h 43"/>
            <a:gd name="T17" fmla="*/ 121 w 121"/>
            <a:gd name="T18" fmla="*/ 43 h 43"/>
          </a:gdLst>
          <a:ahLst/>
          <a:cxnLst>
            <a:cxn ang="T10">
              <a:pos x="T0" y="T1"/>
            </a:cxn>
            <a:cxn ang="T11">
              <a:pos x="T2" y="T3"/>
            </a:cxn>
            <a:cxn ang="T12">
              <a:pos x="T4" y="T5"/>
            </a:cxn>
            <a:cxn ang="T13">
              <a:pos x="T6" y="T7"/>
            </a:cxn>
            <a:cxn ang="T14">
              <a:pos x="T8" y="T9"/>
            </a:cxn>
          </a:cxnLst>
          <a:rect l="T15" t="T16" r="T17" b="T18"/>
          <a:pathLst>
            <a:path w="121" h="43">
              <a:moveTo>
                <a:pt x="0" y="3"/>
              </a:moveTo>
              <a:cubicBezTo>
                <a:pt x="0" y="0"/>
                <a:pt x="41" y="23"/>
                <a:pt x="61" y="23"/>
              </a:cubicBezTo>
              <a:cubicBezTo>
                <a:pt x="81" y="23"/>
                <a:pt x="121" y="0"/>
                <a:pt x="121" y="3"/>
              </a:cubicBezTo>
              <a:cubicBezTo>
                <a:pt x="121" y="6"/>
                <a:pt x="81" y="43"/>
                <a:pt x="61" y="43"/>
              </a:cubicBezTo>
              <a:cubicBezTo>
                <a:pt x="41" y="43"/>
                <a:pt x="0" y="6"/>
                <a:pt x="0" y="3"/>
              </a:cubicBezTo>
              <a:close/>
            </a:path>
          </a:pathLst>
        </a:custGeom>
        <a:noFill/>
        <a:ln w="9525">
          <a:solidFill>
            <a:srgbClr val="000000"/>
          </a:solidFill>
          <a:round/>
          <a:headEnd/>
          <a:tailEnd/>
        </a:ln>
      </xdr:spPr>
    </xdr:sp>
    <xdr:clientData/>
  </xdr:twoCellAnchor>
  <xdr:twoCellAnchor>
    <xdr:from>
      <xdr:col>18</xdr:col>
      <xdr:colOff>9921</xdr:colOff>
      <xdr:row>123</xdr:row>
      <xdr:rowOff>2458</xdr:rowOff>
    </xdr:from>
    <xdr:to>
      <xdr:col>19</xdr:col>
      <xdr:colOff>8896</xdr:colOff>
      <xdr:row>124</xdr:row>
      <xdr:rowOff>178594</xdr:rowOff>
    </xdr:to>
    <xdr:sp macro="" textlink="">
      <xdr:nvSpPr>
        <xdr:cNvPr id="260" name="3">
          <a:extLst>
            <a:ext uri="{FF2B5EF4-FFF2-40B4-BE49-F238E27FC236}">
              <a16:creationId xmlns:a16="http://schemas.microsoft.com/office/drawing/2014/main" id="{92FC81DA-242B-48D2-91EC-A4359394D996}"/>
            </a:ext>
          </a:extLst>
        </xdr:cNvPr>
        <xdr:cNvSpPr>
          <a:spLocks noChangeArrowheads="1"/>
        </xdr:cNvSpPr>
      </xdr:nvSpPr>
      <xdr:spPr bwMode="auto">
        <a:xfrm>
          <a:off x="8753871" y="22290958"/>
          <a:ext cx="500625" cy="360286"/>
        </a:xfrm>
        <a:prstGeom prst="triangle">
          <a:avLst>
            <a:gd name="adj" fmla="val 50000"/>
          </a:avLst>
        </a:prstGeom>
        <a:noFill/>
        <a:ln w="9525">
          <a:solidFill>
            <a:srgbClr val="000000"/>
          </a:solidFill>
          <a:miter lim="800000"/>
          <a:headEnd/>
          <a:tailEnd/>
        </a:ln>
      </xdr:spPr>
      <xdr:txBody>
        <a:bodyPr/>
        <a:lstStyle/>
        <a:p>
          <a:pPr marL="0" indent="0"/>
          <a:endParaRPr lang="en-IN" sz="1100">
            <a:latin typeface="+mn-lt"/>
            <a:ea typeface="+mn-ea"/>
            <a:cs typeface="+mn-cs"/>
          </a:endParaRPr>
        </a:p>
      </xdr:txBody>
    </xdr:sp>
    <xdr:clientData/>
  </xdr:twoCellAnchor>
  <xdr:twoCellAnchor>
    <xdr:from>
      <xdr:col>16</xdr:col>
      <xdr:colOff>0</xdr:colOff>
      <xdr:row>122</xdr:row>
      <xdr:rowOff>168666</xdr:rowOff>
    </xdr:from>
    <xdr:to>
      <xdr:col>17</xdr:col>
      <xdr:colOff>3832</xdr:colOff>
      <xdr:row>124</xdr:row>
      <xdr:rowOff>174104</xdr:rowOff>
    </xdr:to>
    <xdr:sp macro="" textlink="">
      <xdr:nvSpPr>
        <xdr:cNvPr id="261" name="0/0">
          <a:extLst>
            <a:ext uri="{FF2B5EF4-FFF2-40B4-BE49-F238E27FC236}">
              <a16:creationId xmlns:a16="http://schemas.microsoft.com/office/drawing/2014/main" id="{325EE8D1-E098-4E09-95B3-E61E29D87C02}"/>
            </a:ext>
          </a:extLst>
        </xdr:cNvPr>
        <xdr:cNvSpPr>
          <a:spLocks noChangeArrowheads="1"/>
        </xdr:cNvSpPr>
      </xdr:nvSpPr>
      <xdr:spPr bwMode="auto">
        <a:xfrm>
          <a:off x="7702550" y="22273016"/>
          <a:ext cx="543582" cy="373738"/>
        </a:xfrm>
        <a:prstGeom prst="triangle">
          <a:avLst>
            <a:gd name="adj" fmla="val 50000"/>
          </a:avLst>
        </a:prstGeom>
        <a:noFill/>
        <a:ln w="9525">
          <a:solidFill>
            <a:srgbClr val="000000"/>
          </a:solidFill>
          <a:miter lim="800000"/>
          <a:headEnd/>
          <a:tailEnd/>
        </a:ln>
      </xdr:spPr>
      <xdr:txBody>
        <a:bodyPr/>
        <a:lstStyle/>
        <a:p>
          <a:pPr marL="0" indent="0"/>
          <a:endParaRPr lang="en-IN" sz="1100">
            <a:latin typeface="+mn-lt"/>
            <a:ea typeface="+mn-ea"/>
            <a:cs typeface="+mn-cs"/>
          </a:endParaRPr>
        </a:p>
      </xdr:txBody>
    </xdr:sp>
    <xdr:clientData/>
  </xdr:twoCellAnchor>
  <xdr:twoCellAnchor>
    <xdr:from>
      <xdr:col>18</xdr:col>
      <xdr:colOff>186680</xdr:colOff>
      <xdr:row>122</xdr:row>
      <xdr:rowOff>170801</xdr:rowOff>
    </xdr:from>
    <xdr:to>
      <xdr:col>20</xdr:col>
      <xdr:colOff>191788</xdr:colOff>
      <xdr:row>123</xdr:row>
      <xdr:rowOff>88471</xdr:rowOff>
    </xdr:to>
    <xdr:sp macro="" textlink="">
      <xdr:nvSpPr>
        <xdr:cNvPr id="262" name="Freeform 10708">
          <a:extLst>
            <a:ext uri="{FF2B5EF4-FFF2-40B4-BE49-F238E27FC236}">
              <a16:creationId xmlns:a16="http://schemas.microsoft.com/office/drawing/2014/main" id="{FB5912A0-637A-4630-B11B-8ED6AE9CFAFA}"/>
            </a:ext>
          </a:extLst>
        </xdr:cNvPr>
        <xdr:cNvSpPr>
          <a:spLocks/>
        </xdr:cNvSpPr>
      </xdr:nvSpPr>
      <xdr:spPr bwMode="auto">
        <a:xfrm>
          <a:off x="8930630" y="22275151"/>
          <a:ext cx="1008408" cy="101820"/>
        </a:xfrm>
        <a:custGeom>
          <a:avLst/>
          <a:gdLst>
            <a:gd name="T0" fmla="*/ 0 w 121"/>
            <a:gd name="T1" fmla="*/ 2147483647 h 43"/>
            <a:gd name="T2" fmla="*/ 2147483647 w 121"/>
            <a:gd name="T3" fmla="*/ 2147483647 h 43"/>
            <a:gd name="T4" fmla="*/ 2147483647 w 121"/>
            <a:gd name="T5" fmla="*/ 2147483647 h 43"/>
            <a:gd name="T6" fmla="*/ 2147483647 w 121"/>
            <a:gd name="T7" fmla="*/ 2147483647 h 43"/>
            <a:gd name="T8" fmla="*/ 0 w 121"/>
            <a:gd name="T9" fmla="*/ 2147483647 h 43"/>
            <a:gd name="T10" fmla="*/ 0 60000 65536"/>
            <a:gd name="T11" fmla="*/ 0 60000 65536"/>
            <a:gd name="T12" fmla="*/ 0 60000 65536"/>
            <a:gd name="T13" fmla="*/ 0 60000 65536"/>
            <a:gd name="T14" fmla="*/ 0 60000 65536"/>
            <a:gd name="T15" fmla="*/ 0 w 121"/>
            <a:gd name="T16" fmla="*/ 0 h 43"/>
            <a:gd name="T17" fmla="*/ 121 w 121"/>
            <a:gd name="T18" fmla="*/ 43 h 43"/>
          </a:gdLst>
          <a:ahLst/>
          <a:cxnLst>
            <a:cxn ang="T10">
              <a:pos x="T0" y="T1"/>
            </a:cxn>
            <a:cxn ang="T11">
              <a:pos x="T2" y="T3"/>
            </a:cxn>
            <a:cxn ang="T12">
              <a:pos x="T4" y="T5"/>
            </a:cxn>
            <a:cxn ang="T13">
              <a:pos x="T6" y="T7"/>
            </a:cxn>
            <a:cxn ang="T14">
              <a:pos x="T8" y="T9"/>
            </a:cxn>
          </a:cxnLst>
          <a:rect l="T15" t="T16" r="T17" b="T18"/>
          <a:pathLst>
            <a:path w="121" h="43">
              <a:moveTo>
                <a:pt x="0" y="3"/>
              </a:moveTo>
              <a:cubicBezTo>
                <a:pt x="0" y="0"/>
                <a:pt x="41" y="23"/>
                <a:pt x="61" y="23"/>
              </a:cubicBezTo>
              <a:cubicBezTo>
                <a:pt x="81" y="23"/>
                <a:pt x="121" y="0"/>
                <a:pt x="121" y="3"/>
              </a:cubicBezTo>
              <a:cubicBezTo>
                <a:pt x="121" y="6"/>
                <a:pt x="81" y="43"/>
                <a:pt x="61" y="43"/>
              </a:cubicBezTo>
              <a:cubicBezTo>
                <a:pt x="41" y="43"/>
                <a:pt x="0" y="6"/>
                <a:pt x="0" y="3"/>
              </a:cubicBezTo>
              <a:close/>
            </a:path>
          </a:pathLst>
        </a:custGeom>
        <a:noFill/>
        <a:ln w="9525">
          <a:solidFill>
            <a:srgbClr val="000000"/>
          </a:solidFill>
          <a:round/>
          <a:headEnd/>
          <a:tailEnd/>
        </a:ln>
      </xdr:spPr>
    </xdr:sp>
    <xdr:clientData/>
  </xdr:twoCellAnchor>
  <xdr:twoCellAnchor>
    <xdr:from>
      <xdr:col>16</xdr:col>
      <xdr:colOff>197520</xdr:colOff>
      <xdr:row>122</xdr:row>
      <xdr:rowOff>175134</xdr:rowOff>
    </xdr:from>
    <xdr:to>
      <xdr:col>18</xdr:col>
      <xdr:colOff>197519</xdr:colOff>
      <xdr:row>123</xdr:row>
      <xdr:rowOff>87696</xdr:rowOff>
    </xdr:to>
    <xdr:sp macro="" textlink="">
      <xdr:nvSpPr>
        <xdr:cNvPr id="263" name="Freeform 10708">
          <a:extLst>
            <a:ext uri="{FF2B5EF4-FFF2-40B4-BE49-F238E27FC236}">
              <a16:creationId xmlns:a16="http://schemas.microsoft.com/office/drawing/2014/main" id="{2F845E89-3978-4C05-AFB1-78BE60C09B58}"/>
            </a:ext>
          </a:extLst>
        </xdr:cNvPr>
        <xdr:cNvSpPr>
          <a:spLocks/>
        </xdr:cNvSpPr>
      </xdr:nvSpPr>
      <xdr:spPr bwMode="auto">
        <a:xfrm>
          <a:off x="7900070" y="22279484"/>
          <a:ext cx="1041399" cy="96712"/>
        </a:xfrm>
        <a:custGeom>
          <a:avLst/>
          <a:gdLst>
            <a:gd name="T0" fmla="*/ 0 w 121"/>
            <a:gd name="T1" fmla="*/ 2147483647 h 43"/>
            <a:gd name="T2" fmla="*/ 2147483647 w 121"/>
            <a:gd name="T3" fmla="*/ 2147483647 h 43"/>
            <a:gd name="T4" fmla="*/ 2147483647 w 121"/>
            <a:gd name="T5" fmla="*/ 2147483647 h 43"/>
            <a:gd name="T6" fmla="*/ 2147483647 w 121"/>
            <a:gd name="T7" fmla="*/ 2147483647 h 43"/>
            <a:gd name="T8" fmla="*/ 0 w 121"/>
            <a:gd name="T9" fmla="*/ 2147483647 h 43"/>
            <a:gd name="T10" fmla="*/ 0 60000 65536"/>
            <a:gd name="T11" fmla="*/ 0 60000 65536"/>
            <a:gd name="T12" fmla="*/ 0 60000 65536"/>
            <a:gd name="T13" fmla="*/ 0 60000 65536"/>
            <a:gd name="T14" fmla="*/ 0 60000 65536"/>
            <a:gd name="T15" fmla="*/ 0 w 121"/>
            <a:gd name="T16" fmla="*/ 0 h 43"/>
            <a:gd name="T17" fmla="*/ 121 w 121"/>
            <a:gd name="T18" fmla="*/ 43 h 43"/>
          </a:gdLst>
          <a:ahLst/>
          <a:cxnLst>
            <a:cxn ang="T10">
              <a:pos x="T0" y="T1"/>
            </a:cxn>
            <a:cxn ang="T11">
              <a:pos x="T2" y="T3"/>
            </a:cxn>
            <a:cxn ang="T12">
              <a:pos x="T4" y="T5"/>
            </a:cxn>
            <a:cxn ang="T13">
              <a:pos x="T6" y="T7"/>
            </a:cxn>
            <a:cxn ang="T14">
              <a:pos x="T8" y="T9"/>
            </a:cxn>
          </a:cxnLst>
          <a:rect l="T15" t="T16" r="T17" b="T18"/>
          <a:pathLst>
            <a:path w="121" h="43">
              <a:moveTo>
                <a:pt x="0" y="3"/>
              </a:moveTo>
              <a:cubicBezTo>
                <a:pt x="0" y="0"/>
                <a:pt x="41" y="23"/>
                <a:pt x="61" y="23"/>
              </a:cubicBezTo>
              <a:cubicBezTo>
                <a:pt x="81" y="23"/>
                <a:pt x="121" y="0"/>
                <a:pt x="121" y="3"/>
              </a:cubicBezTo>
              <a:cubicBezTo>
                <a:pt x="121" y="6"/>
                <a:pt x="81" y="43"/>
                <a:pt x="61" y="43"/>
              </a:cubicBezTo>
              <a:cubicBezTo>
                <a:pt x="41" y="43"/>
                <a:pt x="0" y="6"/>
                <a:pt x="0" y="3"/>
              </a:cubicBezTo>
              <a:close/>
            </a:path>
          </a:pathLst>
        </a:custGeom>
        <a:noFill/>
        <a:ln w="9525">
          <a:solidFill>
            <a:srgbClr val="000000"/>
          </a:solidFill>
          <a:round/>
          <a:headEnd/>
          <a:tailEnd/>
        </a:ln>
      </xdr:spPr>
    </xdr:sp>
    <xdr:clientData/>
  </xdr:twoCellAnchor>
  <xdr:twoCellAnchor>
    <xdr:from>
      <xdr:col>21</xdr:col>
      <xdr:colOff>476249</xdr:colOff>
      <xdr:row>122</xdr:row>
      <xdr:rowOff>152488</xdr:rowOff>
    </xdr:from>
    <xdr:to>
      <xdr:col>23</xdr:col>
      <xdr:colOff>14677</xdr:colOff>
      <xdr:row>124</xdr:row>
      <xdr:rowOff>179159</xdr:rowOff>
    </xdr:to>
    <xdr:sp macro="" textlink="">
      <xdr:nvSpPr>
        <xdr:cNvPr id="264" name="3">
          <a:extLst>
            <a:ext uri="{FF2B5EF4-FFF2-40B4-BE49-F238E27FC236}">
              <a16:creationId xmlns:a16="http://schemas.microsoft.com/office/drawing/2014/main" id="{41F0E06B-343E-44BC-A933-17FB98F712CA}"/>
            </a:ext>
          </a:extLst>
        </xdr:cNvPr>
        <xdr:cNvSpPr>
          <a:spLocks noChangeArrowheads="1"/>
        </xdr:cNvSpPr>
      </xdr:nvSpPr>
      <xdr:spPr bwMode="auto">
        <a:xfrm>
          <a:off x="10725149" y="22256838"/>
          <a:ext cx="541728" cy="394971"/>
        </a:xfrm>
        <a:prstGeom prst="triangle">
          <a:avLst>
            <a:gd name="adj" fmla="val 50000"/>
          </a:avLst>
        </a:prstGeom>
        <a:noFill/>
        <a:ln w="9525">
          <a:solidFill>
            <a:srgbClr val="000000"/>
          </a:solidFill>
          <a:miter lim="800000"/>
          <a:headEnd/>
          <a:tailEnd/>
        </a:ln>
      </xdr:spPr>
      <xdr:txBody>
        <a:bodyPr/>
        <a:lstStyle/>
        <a:p>
          <a:endParaRPr lang="en-IN"/>
        </a:p>
      </xdr:txBody>
    </xdr:sp>
    <xdr:clientData/>
  </xdr:twoCellAnchor>
  <xdr:twoCellAnchor>
    <xdr:from>
      <xdr:col>20</xdr:col>
      <xdr:colOff>3656</xdr:colOff>
      <xdr:row>122</xdr:row>
      <xdr:rowOff>171450</xdr:rowOff>
    </xdr:from>
    <xdr:to>
      <xdr:col>21</xdr:col>
      <xdr:colOff>3829</xdr:colOff>
      <xdr:row>124</xdr:row>
      <xdr:rowOff>176888</xdr:rowOff>
    </xdr:to>
    <xdr:sp macro="" textlink="">
      <xdr:nvSpPr>
        <xdr:cNvPr id="265" name="0/0">
          <a:extLst>
            <a:ext uri="{FF2B5EF4-FFF2-40B4-BE49-F238E27FC236}">
              <a16:creationId xmlns:a16="http://schemas.microsoft.com/office/drawing/2014/main" id="{49137559-92F7-447E-AD5E-8B1A099BF82C}"/>
            </a:ext>
          </a:extLst>
        </xdr:cNvPr>
        <xdr:cNvSpPr>
          <a:spLocks noChangeArrowheads="1"/>
        </xdr:cNvSpPr>
      </xdr:nvSpPr>
      <xdr:spPr bwMode="auto">
        <a:xfrm>
          <a:off x="9750906" y="22275800"/>
          <a:ext cx="501823" cy="373738"/>
        </a:xfrm>
        <a:prstGeom prst="triangle">
          <a:avLst>
            <a:gd name="adj" fmla="val 50000"/>
          </a:avLst>
        </a:prstGeom>
        <a:noFill/>
        <a:ln w="9525">
          <a:solidFill>
            <a:srgbClr val="000000"/>
          </a:solidFill>
          <a:miter lim="800000"/>
          <a:headEnd/>
          <a:tailEnd/>
        </a:ln>
      </xdr:spPr>
      <xdr:txBody>
        <a:bodyPr/>
        <a:lstStyle/>
        <a:p>
          <a:endParaRPr lang="en-IN"/>
        </a:p>
      </xdr:txBody>
    </xdr:sp>
    <xdr:clientData/>
  </xdr:twoCellAnchor>
  <xdr:twoCellAnchor>
    <xdr:from>
      <xdr:col>22</xdr:col>
      <xdr:colOff>181658</xdr:colOff>
      <xdr:row>122</xdr:row>
      <xdr:rowOff>165235</xdr:rowOff>
    </xdr:from>
    <xdr:to>
      <xdr:col>24</xdr:col>
      <xdr:colOff>194571</xdr:colOff>
      <xdr:row>123</xdr:row>
      <xdr:rowOff>80124</xdr:rowOff>
    </xdr:to>
    <xdr:sp macro="" textlink="">
      <xdr:nvSpPr>
        <xdr:cNvPr id="266" name="Freeform 10708">
          <a:extLst>
            <a:ext uri="{FF2B5EF4-FFF2-40B4-BE49-F238E27FC236}">
              <a16:creationId xmlns:a16="http://schemas.microsoft.com/office/drawing/2014/main" id="{A13A7342-1FBD-49CD-A765-B8F8A38F92B4}"/>
            </a:ext>
          </a:extLst>
        </xdr:cNvPr>
        <xdr:cNvSpPr>
          <a:spLocks/>
        </xdr:cNvSpPr>
      </xdr:nvSpPr>
      <xdr:spPr bwMode="auto">
        <a:xfrm>
          <a:off x="10932208" y="22269585"/>
          <a:ext cx="1016213" cy="99039"/>
        </a:xfrm>
        <a:custGeom>
          <a:avLst/>
          <a:gdLst>
            <a:gd name="T0" fmla="*/ 0 w 121"/>
            <a:gd name="T1" fmla="*/ 2147483647 h 43"/>
            <a:gd name="T2" fmla="*/ 2147483647 w 121"/>
            <a:gd name="T3" fmla="*/ 2147483647 h 43"/>
            <a:gd name="T4" fmla="*/ 2147483647 w 121"/>
            <a:gd name="T5" fmla="*/ 2147483647 h 43"/>
            <a:gd name="T6" fmla="*/ 2147483647 w 121"/>
            <a:gd name="T7" fmla="*/ 2147483647 h 43"/>
            <a:gd name="T8" fmla="*/ 0 w 121"/>
            <a:gd name="T9" fmla="*/ 2147483647 h 43"/>
            <a:gd name="T10" fmla="*/ 0 60000 65536"/>
            <a:gd name="T11" fmla="*/ 0 60000 65536"/>
            <a:gd name="T12" fmla="*/ 0 60000 65536"/>
            <a:gd name="T13" fmla="*/ 0 60000 65536"/>
            <a:gd name="T14" fmla="*/ 0 60000 65536"/>
            <a:gd name="T15" fmla="*/ 0 w 121"/>
            <a:gd name="T16" fmla="*/ 0 h 43"/>
            <a:gd name="T17" fmla="*/ 121 w 121"/>
            <a:gd name="T18" fmla="*/ 43 h 43"/>
          </a:gdLst>
          <a:ahLst/>
          <a:cxnLst>
            <a:cxn ang="T10">
              <a:pos x="T0" y="T1"/>
            </a:cxn>
            <a:cxn ang="T11">
              <a:pos x="T2" y="T3"/>
            </a:cxn>
            <a:cxn ang="T12">
              <a:pos x="T4" y="T5"/>
            </a:cxn>
            <a:cxn ang="T13">
              <a:pos x="T6" y="T7"/>
            </a:cxn>
            <a:cxn ang="T14">
              <a:pos x="T8" y="T9"/>
            </a:cxn>
          </a:cxnLst>
          <a:rect l="T15" t="T16" r="T17" b="T18"/>
          <a:pathLst>
            <a:path w="121" h="43">
              <a:moveTo>
                <a:pt x="0" y="3"/>
              </a:moveTo>
              <a:cubicBezTo>
                <a:pt x="0" y="0"/>
                <a:pt x="41" y="23"/>
                <a:pt x="61" y="23"/>
              </a:cubicBezTo>
              <a:cubicBezTo>
                <a:pt x="81" y="23"/>
                <a:pt x="121" y="0"/>
                <a:pt x="121" y="3"/>
              </a:cubicBezTo>
              <a:cubicBezTo>
                <a:pt x="121" y="6"/>
                <a:pt x="81" y="43"/>
                <a:pt x="61" y="43"/>
              </a:cubicBezTo>
              <a:cubicBezTo>
                <a:pt x="41" y="43"/>
                <a:pt x="0" y="6"/>
                <a:pt x="0" y="3"/>
              </a:cubicBezTo>
              <a:close/>
            </a:path>
          </a:pathLst>
        </a:custGeom>
        <a:noFill/>
        <a:ln w="9525">
          <a:solidFill>
            <a:srgbClr val="000000"/>
          </a:solidFill>
          <a:round/>
          <a:headEnd/>
          <a:tailEnd/>
        </a:ln>
      </xdr:spPr>
    </xdr:sp>
    <xdr:clientData/>
  </xdr:twoCellAnchor>
  <xdr:twoCellAnchor>
    <xdr:from>
      <xdr:col>20</xdr:col>
      <xdr:colOff>200847</xdr:colOff>
      <xdr:row>122</xdr:row>
      <xdr:rowOff>162453</xdr:rowOff>
    </xdr:from>
    <xdr:to>
      <xdr:col>22</xdr:col>
      <xdr:colOff>180657</xdr:colOff>
      <xdr:row>123</xdr:row>
      <xdr:rowOff>84915</xdr:rowOff>
    </xdr:to>
    <xdr:sp macro="" textlink="">
      <xdr:nvSpPr>
        <xdr:cNvPr id="267" name="Freeform 10708">
          <a:extLst>
            <a:ext uri="{FF2B5EF4-FFF2-40B4-BE49-F238E27FC236}">
              <a16:creationId xmlns:a16="http://schemas.microsoft.com/office/drawing/2014/main" id="{5D6BB7F6-EA79-4B31-AC54-8366150A54AC}"/>
            </a:ext>
          </a:extLst>
        </xdr:cNvPr>
        <xdr:cNvSpPr>
          <a:spLocks/>
        </xdr:cNvSpPr>
      </xdr:nvSpPr>
      <xdr:spPr bwMode="auto">
        <a:xfrm>
          <a:off x="9948097" y="22266803"/>
          <a:ext cx="983110" cy="106612"/>
        </a:xfrm>
        <a:custGeom>
          <a:avLst/>
          <a:gdLst>
            <a:gd name="T0" fmla="*/ 0 w 121"/>
            <a:gd name="T1" fmla="*/ 2147483647 h 43"/>
            <a:gd name="T2" fmla="*/ 2147483647 w 121"/>
            <a:gd name="T3" fmla="*/ 2147483647 h 43"/>
            <a:gd name="T4" fmla="*/ 2147483647 w 121"/>
            <a:gd name="T5" fmla="*/ 2147483647 h 43"/>
            <a:gd name="T6" fmla="*/ 2147483647 w 121"/>
            <a:gd name="T7" fmla="*/ 2147483647 h 43"/>
            <a:gd name="T8" fmla="*/ 0 w 121"/>
            <a:gd name="T9" fmla="*/ 2147483647 h 43"/>
            <a:gd name="T10" fmla="*/ 0 60000 65536"/>
            <a:gd name="T11" fmla="*/ 0 60000 65536"/>
            <a:gd name="T12" fmla="*/ 0 60000 65536"/>
            <a:gd name="T13" fmla="*/ 0 60000 65536"/>
            <a:gd name="T14" fmla="*/ 0 60000 65536"/>
            <a:gd name="T15" fmla="*/ 0 w 121"/>
            <a:gd name="T16" fmla="*/ 0 h 43"/>
            <a:gd name="T17" fmla="*/ 121 w 121"/>
            <a:gd name="T18" fmla="*/ 43 h 43"/>
          </a:gdLst>
          <a:ahLst/>
          <a:cxnLst>
            <a:cxn ang="T10">
              <a:pos x="T0" y="T1"/>
            </a:cxn>
            <a:cxn ang="T11">
              <a:pos x="T2" y="T3"/>
            </a:cxn>
            <a:cxn ang="T12">
              <a:pos x="T4" y="T5"/>
            </a:cxn>
            <a:cxn ang="T13">
              <a:pos x="T6" y="T7"/>
            </a:cxn>
            <a:cxn ang="T14">
              <a:pos x="T8" y="T9"/>
            </a:cxn>
          </a:cxnLst>
          <a:rect l="T15" t="T16" r="T17" b="T18"/>
          <a:pathLst>
            <a:path w="121" h="43">
              <a:moveTo>
                <a:pt x="0" y="3"/>
              </a:moveTo>
              <a:cubicBezTo>
                <a:pt x="0" y="0"/>
                <a:pt x="41" y="23"/>
                <a:pt x="61" y="23"/>
              </a:cubicBezTo>
              <a:cubicBezTo>
                <a:pt x="81" y="23"/>
                <a:pt x="121" y="0"/>
                <a:pt x="121" y="3"/>
              </a:cubicBezTo>
              <a:cubicBezTo>
                <a:pt x="121" y="6"/>
                <a:pt x="81" y="43"/>
                <a:pt x="61" y="43"/>
              </a:cubicBezTo>
              <a:cubicBezTo>
                <a:pt x="41" y="43"/>
                <a:pt x="0" y="6"/>
                <a:pt x="0" y="3"/>
              </a:cubicBezTo>
              <a:close/>
            </a:path>
          </a:pathLst>
        </a:custGeom>
        <a:noFill/>
        <a:ln w="9525">
          <a:solidFill>
            <a:srgbClr val="000000"/>
          </a:solidFill>
          <a:round/>
          <a:headEnd/>
          <a:tailEnd/>
        </a:ln>
      </xdr:spPr>
    </xdr:sp>
    <xdr:clientData/>
  </xdr:twoCellAnchor>
  <xdr:twoCellAnchor>
    <xdr:from>
      <xdr:col>26</xdr:col>
      <xdr:colOff>0</xdr:colOff>
      <xdr:row>122</xdr:row>
      <xdr:rowOff>149297</xdr:rowOff>
    </xdr:from>
    <xdr:to>
      <xdr:col>27</xdr:col>
      <xdr:colOff>10158</xdr:colOff>
      <xdr:row>124</xdr:row>
      <xdr:rowOff>175968</xdr:rowOff>
    </xdr:to>
    <xdr:sp macro="" textlink="">
      <xdr:nvSpPr>
        <xdr:cNvPr id="268" name="3">
          <a:extLst>
            <a:ext uri="{FF2B5EF4-FFF2-40B4-BE49-F238E27FC236}">
              <a16:creationId xmlns:a16="http://schemas.microsoft.com/office/drawing/2014/main" id="{02274181-1FE6-447A-B5F1-F7C88DCDE771}"/>
            </a:ext>
          </a:extLst>
        </xdr:cNvPr>
        <xdr:cNvSpPr>
          <a:spLocks noChangeArrowheads="1"/>
        </xdr:cNvSpPr>
      </xdr:nvSpPr>
      <xdr:spPr bwMode="auto">
        <a:xfrm>
          <a:off x="12757150" y="22253647"/>
          <a:ext cx="511808" cy="394971"/>
        </a:xfrm>
        <a:prstGeom prst="triangle">
          <a:avLst>
            <a:gd name="adj" fmla="val 50000"/>
          </a:avLst>
        </a:prstGeom>
        <a:noFill/>
        <a:ln w="9525">
          <a:solidFill>
            <a:srgbClr val="000000"/>
          </a:solidFill>
          <a:miter lim="800000"/>
          <a:headEnd/>
          <a:tailEnd/>
        </a:ln>
      </xdr:spPr>
      <xdr:txBody>
        <a:bodyPr/>
        <a:lstStyle/>
        <a:p>
          <a:endParaRPr lang="en-IN"/>
        </a:p>
      </xdr:txBody>
    </xdr:sp>
    <xdr:clientData/>
  </xdr:twoCellAnchor>
  <xdr:twoCellAnchor>
    <xdr:from>
      <xdr:col>24</xdr:col>
      <xdr:colOff>720</xdr:colOff>
      <xdr:row>122</xdr:row>
      <xdr:rowOff>176885</xdr:rowOff>
    </xdr:from>
    <xdr:to>
      <xdr:col>25</xdr:col>
      <xdr:colOff>3628</xdr:colOff>
      <xdr:row>124</xdr:row>
      <xdr:rowOff>182601</xdr:rowOff>
    </xdr:to>
    <xdr:sp macro="" textlink="">
      <xdr:nvSpPr>
        <xdr:cNvPr id="269" name="0/0">
          <a:extLst>
            <a:ext uri="{FF2B5EF4-FFF2-40B4-BE49-F238E27FC236}">
              <a16:creationId xmlns:a16="http://schemas.microsoft.com/office/drawing/2014/main" id="{9037F561-4166-4E43-9C7E-6A2DA541E6CC}"/>
            </a:ext>
          </a:extLst>
        </xdr:cNvPr>
        <xdr:cNvSpPr>
          <a:spLocks noChangeArrowheads="1"/>
        </xdr:cNvSpPr>
      </xdr:nvSpPr>
      <xdr:spPr bwMode="auto">
        <a:xfrm>
          <a:off x="11754570" y="22281235"/>
          <a:ext cx="504558" cy="374016"/>
        </a:xfrm>
        <a:prstGeom prst="triangle">
          <a:avLst>
            <a:gd name="adj" fmla="val 50000"/>
          </a:avLst>
        </a:prstGeom>
        <a:noFill/>
        <a:ln w="9525">
          <a:solidFill>
            <a:srgbClr val="000000"/>
          </a:solidFill>
          <a:miter lim="800000"/>
          <a:headEnd/>
          <a:tailEnd/>
        </a:ln>
      </xdr:spPr>
      <xdr:txBody>
        <a:bodyPr/>
        <a:lstStyle/>
        <a:p>
          <a:endParaRPr lang="en-IN"/>
        </a:p>
      </xdr:txBody>
    </xdr:sp>
    <xdr:clientData/>
  </xdr:twoCellAnchor>
  <xdr:twoCellAnchor>
    <xdr:from>
      <xdr:col>26</xdr:col>
      <xdr:colOff>208484</xdr:colOff>
      <xdr:row>122</xdr:row>
      <xdr:rowOff>162453</xdr:rowOff>
    </xdr:from>
    <xdr:to>
      <xdr:col>28</xdr:col>
      <xdr:colOff>200506</xdr:colOff>
      <xdr:row>123</xdr:row>
      <xdr:rowOff>82499</xdr:rowOff>
    </xdr:to>
    <xdr:sp macro="" textlink="">
      <xdr:nvSpPr>
        <xdr:cNvPr id="270" name="Freeform 10708">
          <a:extLst>
            <a:ext uri="{FF2B5EF4-FFF2-40B4-BE49-F238E27FC236}">
              <a16:creationId xmlns:a16="http://schemas.microsoft.com/office/drawing/2014/main" id="{988C2AF6-4D75-4936-9CD1-C65B735911FA}"/>
            </a:ext>
          </a:extLst>
        </xdr:cNvPr>
        <xdr:cNvSpPr>
          <a:spLocks/>
        </xdr:cNvSpPr>
      </xdr:nvSpPr>
      <xdr:spPr bwMode="auto">
        <a:xfrm>
          <a:off x="12965634" y="22266803"/>
          <a:ext cx="995322" cy="104196"/>
        </a:xfrm>
        <a:custGeom>
          <a:avLst/>
          <a:gdLst>
            <a:gd name="T0" fmla="*/ 0 w 121"/>
            <a:gd name="T1" fmla="*/ 2147483647 h 43"/>
            <a:gd name="T2" fmla="*/ 2147483647 w 121"/>
            <a:gd name="T3" fmla="*/ 2147483647 h 43"/>
            <a:gd name="T4" fmla="*/ 2147483647 w 121"/>
            <a:gd name="T5" fmla="*/ 2147483647 h 43"/>
            <a:gd name="T6" fmla="*/ 2147483647 w 121"/>
            <a:gd name="T7" fmla="*/ 2147483647 h 43"/>
            <a:gd name="T8" fmla="*/ 0 w 121"/>
            <a:gd name="T9" fmla="*/ 2147483647 h 43"/>
            <a:gd name="T10" fmla="*/ 0 60000 65536"/>
            <a:gd name="T11" fmla="*/ 0 60000 65536"/>
            <a:gd name="T12" fmla="*/ 0 60000 65536"/>
            <a:gd name="T13" fmla="*/ 0 60000 65536"/>
            <a:gd name="T14" fmla="*/ 0 60000 65536"/>
            <a:gd name="T15" fmla="*/ 0 w 121"/>
            <a:gd name="T16" fmla="*/ 0 h 43"/>
            <a:gd name="T17" fmla="*/ 121 w 121"/>
            <a:gd name="T18" fmla="*/ 43 h 43"/>
          </a:gdLst>
          <a:ahLst/>
          <a:cxnLst>
            <a:cxn ang="T10">
              <a:pos x="T0" y="T1"/>
            </a:cxn>
            <a:cxn ang="T11">
              <a:pos x="T2" y="T3"/>
            </a:cxn>
            <a:cxn ang="T12">
              <a:pos x="T4" y="T5"/>
            </a:cxn>
            <a:cxn ang="T13">
              <a:pos x="T6" y="T7"/>
            </a:cxn>
            <a:cxn ang="T14">
              <a:pos x="T8" y="T9"/>
            </a:cxn>
          </a:cxnLst>
          <a:rect l="T15" t="T16" r="T17" b="T18"/>
          <a:pathLst>
            <a:path w="121" h="43">
              <a:moveTo>
                <a:pt x="0" y="3"/>
              </a:moveTo>
              <a:cubicBezTo>
                <a:pt x="0" y="0"/>
                <a:pt x="41" y="23"/>
                <a:pt x="61" y="23"/>
              </a:cubicBezTo>
              <a:cubicBezTo>
                <a:pt x="81" y="23"/>
                <a:pt x="121" y="0"/>
                <a:pt x="121" y="3"/>
              </a:cubicBezTo>
              <a:cubicBezTo>
                <a:pt x="121" y="6"/>
                <a:pt x="81" y="43"/>
                <a:pt x="61" y="43"/>
              </a:cubicBezTo>
              <a:cubicBezTo>
                <a:pt x="41" y="43"/>
                <a:pt x="0" y="6"/>
                <a:pt x="0" y="3"/>
              </a:cubicBezTo>
              <a:close/>
            </a:path>
          </a:pathLst>
        </a:custGeom>
        <a:noFill/>
        <a:ln w="9525">
          <a:solidFill>
            <a:srgbClr val="000000"/>
          </a:solidFill>
          <a:round/>
          <a:headEnd/>
          <a:tailEnd/>
        </a:ln>
      </xdr:spPr>
    </xdr:sp>
    <xdr:clientData/>
  </xdr:twoCellAnchor>
  <xdr:twoCellAnchor>
    <xdr:from>
      <xdr:col>24</xdr:col>
      <xdr:colOff>198504</xdr:colOff>
      <xdr:row>122</xdr:row>
      <xdr:rowOff>165236</xdr:rowOff>
    </xdr:from>
    <xdr:to>
      <xdr:col>26</xdr:col>
      <xdr:colOff>197353</xdr:colOff>
      <xdr:row>123</xdr:row>
      <xdr:rowOff>70594</xdr:rowOff>
    </xdr:to>
    <xdr:sp macro="" textlink="">
      <xdr:nvSpPr>
        <xdr:cNvPr id="271" name="Freeform 10708">
          <a:extLst>
            <a:ext uri="{FF2B5EF4-FFF2-40B4-BE49-F238E27FC236}">
              <a16:creationId xmlns:a16="http://schemas.microsoft.com/office/drawing/2014/main" id="{AA443934-F5C5-4209-943C-12821ABE07D7}"/>
            </a:ext>
          </a:extLst>
        </xdr:cNvPr>
        <xdr:cNvSpPr>
          <a:spLocks/>
        </xdr:cNvSpPr>
      </xdr:nvSpPr>
      <xdr:spPr bwMode="auto">
        <a:xfrm>
          <a:off x="11952354" y="22269586"/>
          <a:ext cx="1002149" cy="89508"/>
        </a:xfrm>
        <a:custGeom>
          <a:avLst/>
          <a:gdLst>
            <a:gd name="T0" fmla="*/ 0 w 121"/>
            <a:gd name="T1" fmla="*/ 2147483647 h 43"/>
            <a:gd name="T2" fmla="*/ 2147483647 w 121"/>
            <a:gd name="T3" fmla="*/ 2147483647 h 43"/>
            <a:gd name="T4" fmla="*/ 2147483647 w 121"/>
            <a:gd name="T5" fmla="*/ 2147483647 h 43"/>
            <a:gd name="T6" fmla="*/ 2147483647 w 121"/>
            <a:gd name="T7" fmla="*/ 2147483647 h 43"/>
            <a:gd name="T8" fmla="*/ 0 w 121"/>
            <a:gd name="T9" fmla="*/ 2147483647 h 43"/>
            <a:gd name="T10" fmla="*/ 0 60000 65536"/>
            <a:gd name="T11" fmla="*/ 0 60000 65536"/>
            <a:gd name="T12" fmla="*/ 0 60000 65536"/>
            <a:gd name="T13" fmla="*/ 0 60000 65536"/>
            <a:gd name="T14" fmla="*/ 0 60000 65536"/>
            <a:gd name="T15" fmla="*/ 0 w 121"/>
            <a:gd name="T16" fmla="*/ 0 h 43"/>
            <a:gd name="T17" fmla="*/ 121 w 121"/>
            <a:gd name="T18" fmla="*/ 43 h 43"/>
          </a:gdLst>
          <a:ahLst/>
          <a:cxnLst>
            <a:cxn ang="T10">
              <a:pos x="T0" y="T1"/>
            </a:cxn>
            <a:cxn ang="T11">
              <a:pos x="T2" y="T3"/>
            </a:cxn>
            <a:cxn ang="T12">
              <a:pos x="T4" y="T5"/>
            </a:cxn>
            <a:cxn ang="T13">
              <a:pos x="T6" y="T7"/>
            </a:cxn>
            <a:cxn ang="T14">
              <a:pos x="T8" y="T9"/>
            </a:cxn>
          </a:cxnLst>
          <a:rect l="T15" t="T16" r="T17" b="T18"/>
          <a:pathLst>
            <a:path w="121" h="43">
              <a:moveTo>
                <a:pt x="0" y="3"/>
              </a:moveTo>
              <a:cubicBezTo>
                <a:pt x="0" y="0"/>
                <a:pt x="41" y="23"/>
                <a:pt x="61" y="23"/>
              </a:cubicBezTo>
              <a:cubicBezTo>
                <a:pt x="81" y="23"/>
                <a:pt x="121" y="0"/>
                <a:pt x="121" y="3"/>
              </a:cubicBezTo>
              <a:cubicBezTo>
                <a:pt x="121" y="6"/>
                <a:pt x="81" y="43"/>
                <a:pt x="61" y="43"/>
              </a:cubicBezTo>
              <a:cubicBezTo>
                <a:pt x="41" y="43"/>
                <a:pt x="0" y="6"/>
                <a:pt x="0" y="3"/>
              </a:cubicBezTo>
              <a:close/>
            </a:path>
          </a:pathLst>
        </a:custGeom>
        <a:noFill/>
        <a:ln w="9525">
          <a:solidFill>
            <a:srgbClr val="000000"/>
          </a:solidFill>
          <a:round/>
          <a:headEnd/>
          <a:tailEnd/>
        </a:ln>
      </xdr:spPr>
    </xdr:sp>
    <xdr:clientData/>
  </xdr:twoCellAnchor>
  <xdr:twoCellAnchor>
    <xdr:from>
      <xdr:col>28</xdr:col>
      <xdr:colOff>0</xdr:colOff>
      <xdr:row>122</xdr:row>
      <xdr:rowOff>95250</xdr:rowOff>
    </xdr:from>
    <xdr:to>
      <xdr:col>28</xdr:col>
      <xdr:colOff>529167</xdr:colOff>
      <xdr:row>124</xdr:row>
      <xdr:rowOff>174626</xdr:rowOff>
    </xdr:to>
    <xdr:sp macro="" textlink="">
      <xdr:nvSpPr>
        <xdr:cNvPr id="272" name="3">
          <a:extLst>
            <a:ext uri="{FF2B5EF4-FFF2-40B4-BE49-F238E27FC236}">
              <a16:creationId xmlns:a16="http://schemas.microsoft.com/office/drawing/2014/main" id="{3435C1BC-6BD1-4E55-B1C7-1D764EFCC8E6}"/>
            </a:ext>
          </a:extLst>
        </xdr:cNvPr>
        <xdr:cNvSpPr>
          <a:spLocks noChangeArrowheads="1"/>
        </xdr:cNvSpPr>
      </xdr:nvSpPr>
      <xdr:spPr bwMode="auto">
        <a:xfrm>
          <a:off x="13760450" y="22199600"/>
          <a:ext cx="503767" cy="447676"/>
        </a:xfrm>
        <a:prstGeom prst="triangle">
          <a:avLst>
            <a:gd name="adj" fmla="val 50000"/>
          </a:avLst>
        </a:prstGeom>
        <a:solidFill>
          <a:srgbClr val="00B0F0"/>
        </a:solidFill>
        <a:ln w="9525">
          <a:solidFill>
            <a:srgbClr val="000000"/>
          </a:solidFill>
          <a:miter lim="800000"/>
          <a:headEnd/>
          <a:tailEnd/>
        </a:ln>
      </xdr:spPr>
      <xdr:txBody>
        <a:bodyPr/>
        <a:lstStyle/>
        <a:p>
          <a:pPr marL="0" indent="0"/>
          <a:endParaRPr lang="en-IN" sz="1100">
            <a:latin typeface="+mn-lt"/>
            <a:ea typeface="+mn-ea"/>
            <a:cs typeface="+mn-cs"/>
          </a:endParaRPr>
        </a:p>
      </xdr:txBody>
    </xdr:sp>
    <xdr:clientData/>
  </xdr:twoCellAnchor>
  <xdr:twoCellAnchor>
    <xdr:from>
      <xdr:col>0</xdr:col>
      <xdr:colOff>14</xdr:colOff>
      <xdr:row>122</xdr:row>
      <xdr:rowOff>155247</xdr:rowOff>
    </xdr:from>
    <xdr:to>
      <xdr:col>2</xdr:col>
      <xdr:colOff>170295</xdr:colOff>
      <xdr:row>123</xdr:row>
      <xdr:rowOff>78868</xdr:rowOff>
    </xdr:to>
    <xdr:sp macro="" textlink="">
      <xdr:nvSpPr>
        <xdr:cNvPr id="273" name="Freeform 10708">
          <a:extLst>
            <a:ext uri="{FF2B5EF4-FFF2-40B4-BE49-F238E27FC236}">
              <a16:creationId xmlns:a16="http://schemas.microsoft.com/office/drawing/2014/main" id="{8BE1BB8A-F3E2-4B4B-9E42-E8465050C5CB}"/>
            </a:ext>
          </a:extLst>
        </xdr:cNvPr>
        <xdr:cNvSpPr>
          <a:spLocks/>
        </xdr:cNvSpPr>
      </xdr:nvSpPr>
      <xdr:spPr bwMode="auto">
        <a:xfrm>
          <a:off x="14" y="22259597"/>
          <a:ext cx="881481" cy="107771"/>
        </a:xfrm>
        <a:custGeom>
          <a:avLst/>
          <a:gdLst>
            <a:gd name="T0" fmla="*/ 0 w 121"/>
            <a:gd name="T1" fmla="*/ 2147483647 h 43"/>
            <a:gd name="T2" fmla="*/ 2147483647 w 121"/>
            <a:gd name="T3" fmla="*/ 2147483647 h 43"/>
            <a:gd name="T4" fmla="*/ 2147483647 w 121"/>
            <a:gd name="T5" fmla="*/ 2147483647 h 43"/>
            <a:gd name="T6" fmla="*/ 2147483647 w 121"/>
            <a:gd name="T7" fmla="*/ 2147483647 h 43"/>
            <a:gd name="T8" fmla="*/ 0 w 121"/>
            <a:gd name="T9" fmla="*/ 2147483647 h 43"/>
            <a:gd name="T10" fmla="*/ 0 60000 65536"/>
            <a:gd name="T11" fmla="*/ 0 60000 65536"/>
            <a:gd name="T12" fmla="*/ 0 60000 65536"/>
            <a:gd name="T13" fmla="*/ 0 60000 65536"/>
            <a:gd name="T14" fmla="*/ 0 60000 65536"/>
            <a:gd name="T15" fmla="*/ 0 w 121"/>
            <a:gd name="T16" fmla="*/ 0 h 43"/>
            <a:gd name="T17" fmla="*/ 121 w 121"/>
            <a:gd name="T18" fmla="*/ 43 h 43"/>
          </a:gdLst>
          <a:ahLst/>
          <a:cxnLst>
            <a:cxn ang="T10">
              <a:pos x="T0" y="T1"/>
            </a:cxn>
            <a:cxn ang="T11">
              <a:pos x="T2" y="T3"/>
            </a:cxn>
            <a:cxn ang="T12">
              <a:pos x="T4" y="T5"/>
            </a:cxn>
            <a:cxn ang="T13">
              <a:pos x="T6" y="T7"/>
            </a:cxn>
            <a:cxn ang="T14">
              <a:pos x="T8" y="T9"/>
            </a:cxn>
          </a:cxnLst>
          <a:rect l="T15" t="T16" r="T17" b="T18"/>
          <a:pathLst>
            <a:path w="121" h="43">
              <a:moveTo>
                <a:pt x="0" y="3"/>
              </a:moveTo>
              <a:cubicBezTo>
                <a:pt x="0" y="0"/>
                <a:pt x="41" y="23"/>
                <a:pt x="61" y="23"/>
              </a:cubicBezTo>
              <a:cubicBezTo>
                <a:pt x="81" y="23"/>
                <a:pt x="121" y="0"/>
                <a:pt x="121" y="3"/>
              </a:cubicBezTo>
              <a:cubicBezTo>
                <a:pt x="121" y="6"/>
                <a:pt x="81" y="43"/>
                <a:pt x="61" y="43"/>
              </a:cubicBezTo>
              <a:cubicBezTo>
                <a:pt x="41" y="43"/>
                <a:pt x="0" y="6"/>
                <a:pt x="0" y="3"/>
              </a:cubicBezTo>
              <a:close/>
            </a:path>
          </a:pathLst>
        </a:custGeom>
        <a:noFill/>
        <a:ln w="9525">
          <a:solidFill>
            <a:srgbClr val="000000"/>
          </a:solidFill>
          <a:round/>
          <a:headEnd/>
          <a:tailEnd/>
        </a:ln>
      </xdr:spPr>
    </xdr:sp>
    <xdr:clientData/>
  </xdr:twoCellAnchor>
  <xdr:twoCellAnchor>
    <xdr:from>
      <xdr:col>5</xdr:col>
      <xdr:colOff>496093</xdr:colOff>
      <xdr:row>134</xdr:row>
      <xdr:rowOff>164462</xdr:rowOff>
    </xdr:from>
    <xdr:to>
      <xdr:col>7</xdr:col>
      <xdr:colOff>13881</xdr:colOff>
      <xdr:row>137</xdr:row>
      <xdr:rowOff>1907</xdr:rowOff>
    </xdr:to>
    <xdr:sp macro="" textlink="">
      <xdr:nvSpPr>
        <xdr:cNvPr id="274" name="3">
          <a:extLst>
            <a:ext uri="{FF2B5EF4-FFF2-40B4-BE49-F238E27FC236}">
              <a16:creationId xmlns:a16="http://schemas.microsoft.com/office/drawing/2014/main" id="{EF0F76CF-6468-438B-8845-196D48E4E06D}"/>
            </a:ext>
          </a:extLst>
        </xdr:cNvPr>
        <xdr:cNvSpPr>
          <a:spLocks noChangeArrowheads="1"/>
        </xdr:cNvSpPr>
      </xdr:nvSpPr>
      <xdr:spPr bwMode="auto">
        <a:xfrm>
          <a:off x="2680493" y="24408762"/>
          <a:ext cx="521088" cy="396245"/>
        </a:xfrm>
        <a:prstGeom prst="triangle">
          <a:avLst>
            <a:gd name="adj" fmla="val 50000"/>
          </a:avLst>
        </a:prstGeom>
        <a:noFill/>
        <a:ln w="9525">
          <a:solidFill>
            <a:srgbClr val="000000"/>
          </a:solidFill>
          <a:miter lim="800000"/>
          <a:headEnd/>
          <a:tailEnd/>
        </a:ln>
      </xdr:spPr>
      <xdr:txBody>
        <a:bodyPr/>
        <a:lstStyle/>
        <a:p>
          <a:endParaRPr lang="en-IN"/>
        </a:p>
      </xdr:txBody>
    </xdr:sp>
    <xdr:clientData/>
  </xdr:twoCellAnchor>
  <xdr:twoCellAnchor>
    <xdr:from>
      <xdr:col>4</xdr:col>
      <xdr:colOff>8315</xdr:colOff>
      <xdr:row>135</xdr:row>
      <xdr:rowOff>611</xdr:rowOff>
    </xdr:from>
    <xdr:to>
      <xdr:col>5</xdr:col>
      <xdr:colOff>10472</xdr:colOff>
      <xdr:row>136</xdr:row>
      <xdr:rowOff>186078</xdr:rowOff>
    </xdr:to>
    <xdr:sp macro="" textlink="">
      <xdr:nvSpPr>
        <xdr:cNvPr id="275" name="0/0">
          <a:extLst>
            <a:ext uri="{FF2B5EF4-FFF2-40B4-BE49-F238E27FC236}">
              <a16:creationId xmlns:a16="http://schemas.microsoft.com/office/drawing/2014/main" id="{8AEBA4DD-2E0A-42A8-AA59-38CC8688407B}"/>
            </a:ext>
          </a:extLst>
        </xdr:cNvPr>
        <xdr:cNvSpPr>
          <a:spLocks noChangeArrowheads="1"/>
        </xdr:cNvSpPr>
      </xdr:nvSpPr>
      <xdr:spPr bwMode="auto">
        <a:xfrm>
          <a:off x="1691065" y="24429061"/>
          <a:ext cx="503807" cy="369617"/>
        </a:xfrm>
        <a:prstGeom prst="triangle">
          <a:avLst>
            <a:gd name="adj" fmla="val 50000"/>
          </a:avLst>
        </a:prstGeom>
        <a:noFill/>
        <a:ln w="9525">
          <a:solidFill>
            <a:srgbClr val="000000"/>
          </a:solidFill>
          <a:miter lim="800000"/>
          <a:headEnd/>
          <a:tailEnd/>
        </a:ln>
      </xdr:spPr>
      <xdr:txBody>
        <a:bodyPr/>
        <a:lstStyle/>
        <a:p>
          <a:pPr marL="0" indent="0"/>
          <a:endParaRPr lang="en-IN" sz="1100">
            <a:latin typeface="+mn-lt"/>
            <a:ea typeface="+mn-ea"/>
            <a:cs typeface="+mn-cs"/>
          </a:endParaRPr>
        </a:p>
      </xdr:txBody>
    </xdr:sp>
    <xdr:clientData/>
  </xdr:twoCellAnchor>
  <xdr:twoCellAnchor>
    <xdr:from>
      <xdr:col>2</xdr:col>
      <xdr:colOff>206722</xdr:colOff>
      <xdr:row>134</xdr:row>
      <xdr:rowOff>179608</xdr:rowOff>
    </xdr:from>
    <xdr:to>
      <xdr:col>4</xdr:col>
      <xdr:colOff>206722</xdr:colOff>
      <xdr:row>135</xdr:row>
      <xdr:rowOff>91322</xdr:rowOff>
    </xdr:to>
    <xdr:sp macro="" textlink="">
      <xdr:nvSpPr>
        <xdr:cNvPr id="276" name="Freeform 10708">
          <a:extLst>
            <a:ext uri="{FF2B5EF4-FFF2-40B4-BE49-F238E27FC236}">
              <a16:creationId xmlns:a16="http://schemas.microsoft.com/office/drawing/2014/main" id="{E1505752-9AD1-418D-89D5-EE7A9D0763C6}"/>
            </a:ext>
          </a:extLst>
        </xdr:cNvPr>
        <xdr:cNvSpPr>
          <a:spLocks/>
        </xdr:cNvSpPr>
      </xdr:nvSpPr>
      <xdr:spPr bwMode="auto">
        <a:xfrm>
          <a:off x="917922" y="24423908"/>
          <a:ext cx="971550" cy="95864"/>
        </a:xfrm>
        <a:custGeom>
          <a:avLst/>
          <a:gdLst>
            <a:gd name="T0" fmla="*/ 0 w 121"/>
            <a:gd name="T1" fmla="*/ 2147483647 h 43"/>
            <a:gd name="T2" fmla="*/ 2147483647 w 121"/>
            <a:gd name="T3" fmla="*/ 2147483647 h 43"/>
            <a:gd name="T4" fmla="*/ 2147483647 w 121"/>
            <a:gd name="T5" fmla="*/ 2147483647 h 43"/>
            <a:gd name="T6" fmla="*/ 2147483647 w 121"/>
            <a:gd name="T7" fmla="*/ 2147483647 h 43"/>
            <a:gd name="T8" fmla="*/ 0 w 121"/>
            <a:gd name="T9" fmla="*/ 2147483647 h 43"/>
            <a:gd name="T10" fmla="*/ 0 60000 65536"/>
            <a:gd name="T11" fmla="*/ 0 60000 65536"/>
            <a:gd name="T12" fmla="*/ 0 60000 65536"/>
            <a:gd name="T13" fmla="*/ 0 60000 65536"/>
            <a:gd name="T14" fmla="*/ 0 60000 65536"/>
            <a:gd name="T15" fmla="*/ 0 w 121"/>
            <a:gd name="T16" fmla="*/ 0 h 43"/>
            <a:gd name="T17" fmla="*/ 121 w 121"/>
            <a:gd name="T18" fmla="*/ 43 h 43"/>
          </a:gdLst>
          <a:ahLst/>
          <a:cxnLst>
            <a:cxn ang="T10">
              <a:pos x="T0" y="T1"/>
            </a:cxn>
            <a:cxn ang="T11">
              <a:pos x="T2" y="T3"/>
            </a:cxn>
            <a:cxn ang="T12">
              <a:pos x="T4" y="T5"/>
            </a:cxn>
            <a:cxn ang="T13">
              <a:pos x="T6" y="T7"/>
            </a:cxn>
            <a:cxn ang="T14">
              <a:pos x="T8" y="T9"/>
            </a:cxn>
          </a:cxnLst>
          <a:rect l="T15" t="T16" r="T17" b="T18"/>
          <a:pathLst>
            <a:path w="121" h="43">
              <a:moveTo>
                <a:pt x="0" y="3"/>
              </a:moveTo>
              <a:cubicBezTo>
                <a:pt x="0" y="0"/>
                <a:pt x="41" y="23"/>
                <a:pt x="61" y="23"/>
              </a:cubicBezTo>
              <a:cubicBezTo>
                <a:pt x="81" y="23"/>
                <a:pt x="121" y="0"/>
                <a:pt x="121" y="3"/>
              </a:cubicBezTo>
              <a:cubicBezTo>
                <a:pt x="121" y="6"/>
                <a:pt x="81" y="43"/>
                <a:pt x="61" y="43"/>
              </a:cubicBezTo>
              <a:cubicBezTo>
                <a:pt x="41" y="43"/>
                <a:pt x="0" y="6"/>
                <a:pt x="0" y="3"/>
              </a:cubicBezTo>
              <a:close/>
            </a:path>
          </a:pathLst>
        </a:custGeom>
        <a:noFill/>
        <a:ln w="9525">
          <a:solidFill>
            <a:srgbClr val="000000"/>
          </a:solidFill>
          <a:round/>
          <a:headEnd/>
          <a:tailEnd/>
        </a:ln>
      </xdr:spPr>
    </xdr:sp>
    <xdr:clientData/>
  </xdr:twoCellAnchor>
  <xdr:twoCellAnchor>
    <xdr:from>
      <xdr:col>6</xdr:col>
      <xdr:colOff>186910</xdr:colOff>
      <xdr:row>134</xdr:row>
      <xdr:rowOff>179609</xdr:rowOff>
    </xdr:from>
    <xdr:to>
      <xdr:col>8</xdr:col>
      <xdr:colOff>208342</xdr:colOff>
      <xdr:row>135</xdr:row>
      <xdr:rowOff>103229</xdr:rowOff>
    </xdr:to>
    <xdr:sp macro="" textlink="">
      <xdr:nvSpPr>
        <xdr:cNvPr id="277" name="Freeform 10708">
          <a:extLst>
            <a:ext uri="{FF2B5EF4-FFF2-40B4-BE49-F238E27FC236}">
              <a16:creationId xmlns:a16="http://schemas.microsoft.com/office/drawing/2014/main" id="{48B4F6BC-1FE1-4B55-A34A-3503EE7A00C5}"/>
            </a:ext>
          </a:extLst>
        </xdr:cNvPr>
        <xdr:cNvSpPr>
          <a:spLocks/>
        </xdr:cNvSpPr>
      </xdr:nvSpPr>
      <xdr:spPr bwMode="auto">
        <a:xfrm>
          <a:off x="2872960" y="24423909"/>
          <a:ext cx="1024732" cy="107770"/>
        </a:xfrm>
        <a:custGeom>
          <a:avLst/>
          <a:gdLst>
            <a:gd name="T0" fmla="*/ 0 w 121"/>
            <a:gd name="T1" fmla="*/ 2147483647 h 43"/>
            <a:gd name="T2" fmla="*/ 2147483647 w 121"/>
            <a:gd name="T3" fmla="*/ 2147483647 h 43"/>
            <a:gd name="T4" fmla="*/ 2147483647 w 121"/>
            <a:gd name="T5" fmla="*/ 2147483647 h 43"/>
            <a:gd name="T6" fmla="*/ 2147483647 w 121"/>
            <a:gd name="T7" fmla="*/ 2147483647 h 43"/>
            <a:gd name="T8" fmla="*/ 0 w 121"/>
            <a:gd name="T9" fmla="*/ 2147483647 h 43"/>
            <a:gd name="T10" fmla="*/ 0 60000 65536"/>
            <a:gd name="T11" fmla="*/ 0 60000 65536"/>
            <a:gd name="T12" fmla="*/ 0 60000 65536"/>
            <a:gd name="T13" fmla="*/ 0 60000 65536"/>
            <a:gd name="T14" fmla="*/ 0 60000 65536"/>
            <a:gd name="T15" fmla="*/ 0 w 121"/>
            <a:gd name="T16" fmla="*/ 0 h 43"/>
            <a:gd name="T17" fmla="*/ 121 w 121"/>
            <a:gd name="T18" fmla="*/ 43 h 43"/>
          </a:gdLst>
          <a:ahLst/>
          <a:cxnLst>
            <a:cxn ang="T10">
              <a:pos x="T0" y="T1"/>
            </a:cxn>
            <a:cxn ang="T11">
              <a:pos x="T2" y="T3"/>
            </a:cxn>
            <a:cxn ang="T12">
              <a:pos x="T4" y="T5"/>
            </a:cxn>
            <a:cxn ang="T13">
              <a:pos x="T6" y="T7"/>
            </a:cxn>
            <a:cxn ang="T14">
              <a:pos x="T8" y="T9"/>
            </a:cxn>
          </a:cxnLst>
          <a:rect l="T15" t="T16" r="T17" b="T18"/>
          <a:pathLst>
            <a:path w="121" h="43">
              <a:moveTo>
                <a:pt x="0" y="3"/>
              </a:moveTo>
              <a:cubicBezTo>
                <a:pt x="0" y="0"/>
                <a:pt x="41" y="23"/>
                <a:pt x="61" y="23"/>
              </a:cubicBezTo>
              <a:cubicBezTo>
                <a:pt x="81" y="23"/>
                <a:pt x="121" y="0"/>
                <a:pt x="121" y="3"/>
              </a:cubicBezTo>
              <a:cubicBezTo>
                <a:pt x="121" y="6"/>
                <a:pt x="81" y="43"/>
                <a:pt x="61" y="43"/>
              </a:cubicBezTo>
              <a:cubicBezTo>
                <a:pt x="41" y="43"/>
                <a:pt x="0" y="6"/>
                <a:pt x="0" y="3"/>
              </a:cubicBezTo>
              <a:close/>
            </a:path>
          </a:pathLst>
        </a:custGeom>
        <a:noFill/>
        <a:ln w="9525">
          <a:solidFill>
            <a:srgbClr val="000000"/>
          </a:solidFill>
          <a:round/>
          <a:headEnd/>
          <a:tailEnd/>
        </a:ln>
      </xdr:spPr>
    </xdr:sp>
    <xdr:clientData/>
  </xdr:twoCellAnchor>
  <xdr:twoCellAnchor>
    <xdr:from>
      <xdr:col>2</xdr:col>
      <xdr:colOff>6925</xdr:colOff>
      <xdr:row>135</xdr:row>
      <xdr:rowOff>769</xdr:rowOff>
    </xdr:from>
    <xdr:to>
      <xdr:col>3</xdr:col>
      <xdr:colOff>9081</xdr:colOff>
      <xdr:row>136</xdr:row>
      <xdr:rowOff>184896</xdr:rowOff>
    </xdr:to>
    <xdr:sp macro="" textlink="">
      <xdr:nvSpPr>
        <xdr:cNvPr id="278" name="0/0">
          <a:extLst>
            <a:ext uri="{FF2B5EF4-FFF2-40B4-BE49-F238E27FC236}">
              <a16:creationId xmlns:a16="http://schemas.microsoft.com/office/drawing/2014/main" id="{82C2EF1E-9A23-457B-80F1-BBA0BA083B0D}"/>
            </a:ext>
          </a:extLst>
        </xdr:cNvPr>
        <xdr:cNvSpPr>
          <a:spLocks noChangeArrowheads="1"/>
        </xdr:cNvSpPr>
      </xdr:nvSpPr>
      <xdr:spPr bwMode="auto">
        <a:xfrm>
          <a:off x="718125" y="24429219"/>
          <a:ext cx="472056" cy="368277"/>
        </a:xfrm>
        <a:prstGeom prst="triangle">
          <a:avLst>
            <a:gd name="adj" fmla="val 50000"/>
          </a:avLst>
        </a:prstGeom>
        <a:noFill/>
        <a:ln w="9525">
          <a:solidFill>
            <a:srgbClr val="000000"/>
          </a:solidFill>
          <a:miter lim="800000"/>
          <a:headEnd/>
          <a:tailEnd/>
        </a:ln>
      </xdr:spPr>
      <xdr:txBody>
        <a:bodyPr/>
        <a:lstStyle/>
        <a:p>
          <a:pPr marL="0" indent="0"/>
          <a:endParaRPr lang="en-IN" sz="1100">
            <a:latin typeface="+mn-lt"/>
            <a:ea typeface="+mn-ea"/>
            <a:cs typeface="+mn-cs"/>
          </a:endParaRPr>
        </a:p>
      </xdr:txBody>
    </xdr:sp>
    <xdr:clientData/>
  </xdr:twoCellAnchor>
  <xdr:twoCellAnchor>
    <xdr:from>
      <xdr:col>4</xdr:col>
      <xdr:colOff>208880</xdr:colOff>
      <xdr:row>134</xdr:row>
      <xdr:rowOff>179609</xdr:rowOff>
    </xdr:from>
    <xdr:to>
      <xdr:col>6</xdr:col>
      <xdr:colOff>208880</xdr:colOff>
      <xdr:row>135</xdr:row>
      <xdr:rowOff>91323</xdr:rowOff>
    </xdr:to>
    <xdr:sp macro="" textlink="">
      <xdr:nvSpPr>
        <xdr:cNvPr id="279" name="Freeform 10708">
          <a:extLst>
            <a:ext uri="{FF2B5EF4-FFF2-40B4-BE49-F238E27FC236}">
              <a16:creationId xmlns:a16="http://schemas.microsoft.com/office/drawing/2014/main" id="{62076D0E-FF46-4E26-ABC2-E22FDB1A855C}"/>
            </a:ext>
          </a:extLst>
        </xdr:cNvPr>
        <xdr:cNvSpPr>
          <a:spLocks/>
        </xdr:cNvSpPr>
      </xdr:nvSpPr>
      <xdr:spPr bwMode="auto">
        <a:xfrm>
          <a:off x="1891630" y="24423909"/>
          <a:ext cx="1003300" cy="95864"/>
        </a:xfrm>
        <a:custGeom>
          <a:avLst/>
          <a:gdLst>
            <a:gd name="T0" fmla="*/ 0 w 121"/>
            <a:gd name="T1" fmla="*/ 2147483647 h 43"/>
            <a:gd name="T2" fmla="*/ 2147483647 w 121"/>
            <a:gd name="T3" fmla="*/ 2147483647 h 43"/>
            <a:gd name="T4" fmla="*/ 2147483647 w 121"/>
            <a:gd name="T5" fmla="*/ 2147483647 h 43"/>
            <a:gd name="T6" fmla="*/ 2147483647 w 121"/>
            <a:gd name="T7" fmla="*/ 2147483647 h 43"/>
            <a:gd name="T8" fmla="*/ 0 w 121"/>
            <a:gd name="T9" fmla="*/ 2147483647 h 43"/>
            <a:gd name="T10" fmla="*/ 0 60000 65536"/>
            <a:gd name="T11" fmla="*/ 0 60000 65536"/>
            <a:gd name="T12" fmla="*/ 0 60000 65536"/>
            <a:gd name="T13" fmla="*/ 0 60000 65536"/>
            <a:gd name="T14" fmla="*/ 0 60000 65536"/>
            <a:gd name="T15" fmla="*/ 0 w 121"/>
            <a:gd name="T16" fmla="*/ 0 h 43"/>
            <a:gd name="T17" fmla="*/ 121 w 121"/>
            <a:gd name="T18" fmla="*/ 43 h 43"/>
          </a:gdLst>
          <a:ahLst/>
          <a:cxnLst>
            <a:cxn ang="T10">
              <a:pos x="T0" y="T1"/>
            </a:cxn>
            <a:cxn ang="T11">
              <a:pos x="T2" y="T3"/>
            </a:cxn>
            <a:cxn ang="T12">
              <a:pos x="T4" y="T5"/>
            </a:cxn>
            <a:cxn ang="T13">
              <a:pos x="T6" y="T7"/>
            </a:cxn>
            <a:cxn ang="T14">
              <a:pos x="T8" y="T9"/>
            </a:cxn>
          </a:cxnLst>
          <a:rect l="T15" t="T16" r="T17" b="T18"/>
          <a:pathLst>
            <a:path w="121" h="43">
              <a:moveTo>
                <a:pt x="0" y="3"/>
              </a:moveTo>
              <a:cubicBezTo>
                <a:pt x="0" y="0"/>
                <a:pt x="41" y="23"/>
                <a:pt x="61" y="23"/>
              </a:cubicBezTo>
              <a:cubicBezTo>
                <a:pt x="81" y="23"/>
                <a:pt x="121" y="0"/>
                <a:pt x="121" y="3"/>
              </a:cubicBezTo>
              <a:cubicBezTo>
                <a:pt x="121" y="6"/>
                <a:pt x="81" y="43"/>
                <a:pt x="61" y="43"/>
              </a:cubicBezTo>
              <a:cubicBezTo>
                <a:pt x="41" y="43"/>
                <a:pt x="0" y="6"/>
                <a:pt x="0" y="3"/>
              </a:cubicBezTo>
              <a:close/>
            </a:path>
          </a:pathLst>
        </a:custGeom>
        <a:noFill/>
        <a:ln w="9525">
          <a:solidFill>
            <a:srgbClr val="000000"/>
          </a:solidFill>
          <a:round/>
          <a:headEnd/>
          <a:tailEnd/>
        </a:ln>
      </xdr:spPr>
    </xdr:sp>
    <xdr:clientData/>
  </xdr:twoCellAnchor>
  <xdr:twoCellAnchor>
    <xdr:from>
      <xdr:col>9</xdr:col>
      <xdr:colOff>506015</xdr:colOff>
      <xdr:row>134</xdr:row>
      <xdr:rowOff>154605</xdr:rowOff>
    </xdr:from>
    <xdr:to>
      <xdr:col>11</xdr:col>
      <xdr:colOff>10148</xdr:colOff>
      <xdr:row>136</xdr:row>
      <xdr:rowOff>181275</xdr:rowOff>
    </xdr:to>
    <xdr:sp macro="" textlink="">
      <xdr:nvSpPr>
        <xdr:cNvPr id="280" name="3">
          <a:extLst>
            <a:ext uri="{FF2B5EF4-FFF2-40B4-BE49-F238E27FC236}">
              <a16:creationId xmlns:a16="http://schemas.microsoft.com/office/drawing/2014/main" id="{C259A3F0-8F4D-47AB-A1C8-026207E7F5FA}"/>
            </a:ext>
          </a:extLst>
        </xdr:cNvPr>
        <xdr:cNvSpPr>
          <a:spLocks noChangeArrowheads="1"/>
        </xdr:cNvSpPr>
      </xdr:nvSpPr>
      <xdr:spPr bwMode="auto">
        <a:xfrm>
          <a:off x="4690665" y="24398905"/>
          <a:ext cx="513783" cy="394970"/>
        </a:xfrm>
        <a:prstGeom prst="triangle">
          <a:avLst>
            <a:gd name="adj" fmla="val 50000"/>
          </a:avLst>
        </a:prstGeom>
        <a:noFill/>
        <a:ln w="9525">
          <a:solidFill>
            <a:srgbClr val="000000"/>
          </a:solidFill>
          <a:miter lim="800000"/>
          <a:headEnd/>
          <a:tailEnd/>
        </a:ln>
      </xdr:spPr>
      <xdr:txBody>
        <a:bodyPr/>
        <a:lstStyle/>
        <a:p>
          <a:pPr marL="0" indent="0"/>
          <a:endParaRPr lang="en-IN" sz="1100">
            <a:latin typeface="+mn-lt"/>
            <a:ea typeface="+mn-ea"/>
            <a:cs typeface="+mn-cs"/>
          </a:endParaRPr>
        </a:p>
      </xdr:txBody>
    </xdr:sp>
    <xdr:clientData/>
  </xdr:twoCellAnchor>
  <xdr:twoCellAnchor>
    <xdr:from>
      <xdr:col>8</xdr:col>
      <xdr:colOff>3724</xdr:colOff>
      <xdr:row>134</xdr:row>
      <xdr:rowOff>173567</xdr:rowOff>
    </xdr:from>
    <xdr:to>
      <xdr:col>9</xdr:col>
      <xdr:colOff>8131</xdr:colOff>
      <xdr:row>136</xdr:row>
      <xdr:rowOff>179004</xdr:rowOff>
    </xdr:to>
    <xdr:sp macro="" textlink="">
      <xdr:nvSpPr>
        <xdr:cNvPr id="281" name="0/0">
          <a:extLst>
            <a:ext uri="{FF2B5EF4-FFF2-40B4-BE49-F238E27FC236}">
              <a16:creationId xmlns:a16="http://schemas.microsoft.com/office/drawing/2014/main" id="{F48A177F-DC91-444E-A27E-FC6BE646216F}"/>
            </a:ext>
          </a:extLst>
        </xdr:cNvPr>
        <xdr:cNvSpPr>
          <a:spLocks noChangeArrowheads="1"/>
        </xdr:cNvSpPr>
      </xdr:nvSpPr>
      <xdr:spPr bwMode="auto">
        <a:xfrm>
          <a:off x="3693074" y="24417867"/>
          <a:ext cx="506057" cy="373737"/>
        </a:xfrm>
        <a:prstGeom prst="triangle">
          <a:avLst>
            <a:gd name="adj" fmla="val 50000"/>
          </a:avLst>
        </a:prstGeom>
        <a:noFill/>
        <a:ln w="9525">
          <a:solidFill>
            <a:srgbClr val="000000"/>
          </a:solidFill>
          <a:miter lim="800000"/>
          <a:headEnd/>
          <a:tailEnd/>
        </a:ln>
      </xdr:spPr>
      <xdr:txBody>
        <a:bodyPr/>
        <a:lstStyle/>
        <a:p>
          <a:pPr marL="0" indent="0"/>
          <a:endParaRPr lang="en-IN" sz="1100">
            <a:latin typeface="+mn-lt"/>
            <a:ea typeface="+mn-ea"/>
            <a:cs typeface="+mn-cs"/>
          </a:endParaRPr>
        </a:p>
      </xdr:txBody>
    </xdr:sp>
    <xdr:clientData/>
  </xdr:twoCellAnchor>
  <xdr:twoCellAnchor>
    <xdr:from>
      <xdr:col>10</xdr:col>
      <xdr:colOff>179911</xdr:colOff>
      <xdr:row>134</xdr:row>
      <xdr:rowOff>168627</xdr:rowOff>
    </xdr:from>
    <xdr:to>
      <xdr:col>12</xdr:col>
      <xdr:colOff>268854</xdr:colOff>
      <xdr:row>135</xdr:row>
      <xdr:rowOff>93372</xdr:rowOff>
    </xdr:to>
    <xdr:sp macro="" textlink="">
      <xdr:nvSpPr>
        <xdr:cNvPr id="282" name="Freeform 10708">
          <a:extLst>
            <a:ext uri="{FF2B5EF4-FFF2-40B4-BE49-F238E27FC236}">
              <a16:creationId xmlns:a16="http://schemas.microsoft.com/office/drawing/2014/main" id="{56ECD5CD-F5D2-4F72-93D7-35AFAD0F5131}"/>
            </a:ext>
          </a:extLst>
        </xdr:cNvPr>
        <xdr:cNvSpPr>
          <a:spLocks/>
        </xdr:cNvSpPr>
      </xdr:nvSpPr>
      <xdr:spPr bwMode="auto">
        <a:xfrm>
          <a:off x="4872561" y="24412927"/>
          <a:ext cx="1092243" cy="108895"/>
        </a:xfrm>
        <a:custGeom>
          <a:avLst/>
          <a:gdLst>
            <a:gd name="T0" fmla="*/ 0 w 121"/>
            <a:gd name="T1" fmla="*/ 2147483647 h 43"/>
            <a:gd name="T2" fmla="*/ 2147483647 w 121"/>
            <a:gd name="T3" fmla="*/ 2147483647 h 43"/>
            <a:gd name="T4" fmla="*/ 2147483647 w 121"/>
            <a:gd name="T5" fmla="*/ 2147483647 h 43"/>
            <a:gd name="T6" fmla="*/ 2147483647 w 121"/>
            <a:gd name="T7" fmla="*/ 2147483647 h 43"/>
            <a:gd name="T8" fmla="*/ 0 w 121"/>
            <a:gd name="T9" fmla="*/ 2147483647 h 43"/>
            <a:gd name="T10" fmla="*/ 0 60000 65536"/>
            <a:gd name="T11" fmla="*/ 0 60000 65536"/>
            <a:gd name="T12" fmla="*/ 0 60000 65536"/>
            <a:gd name="T13" fmla="*/ 0 60000 65536"/>
            <a:gd name="T14" fmla="*/ 0 60000 65536"/>
            <a:gd name="T15" fmla="*/ 0 w 121"/>
            <a:gd name="T16" fmla="*/ 0 h 43"/>
            <a:gd name="T17" fmla="*/ 121 w 121"/>
            <a:gd name="T18" fmla="*/ 43 h 43"/>
          </a:gdLst>
          <a:ahLst/>
          <a:cxnLst>
            <a:cxn ang="T10">
              <a:pos x="T0" y="T1"/>
            </a:cxn>
            <a:cxn ang="T11">
              <a:pos x="T2" y="T3"/>
            </a:cxn>
            <a:cxn ang="T12">
              <a:pos x="T4" y="T5"/>
            </a:cxn>
            <a:cxn ang="T13">
              <a:pos x="T6" y="T7"/>
            </a:cxn>
            <a:cxn ang="T14">
              <a:pos x="T8" y="T9"/>
            </a:cxn>
          </a:cxnLst>
          <a:rect l="T15" t="T16" r="T17" b="T18"/>
          <a:pathLst>
            <a:path w="121" h="43">
              <a:moveTo>
                <a:pt x="0" y="3"/>
              </a:moveTo>
              <a:cubicBezTo>
                <a:pt x="0" y="0"/>
                <a:pt x="41" y="23"/>
                <a:pt x="61" y="23"/>
              </a:cubicBezTo>
              <a:cubicBezTo>
                <a:pt x="81" y="23"/>
                <a:pt x="121" y="0"/>
                <a:pt x="121" y="3"/>
              </a:cubicBezTo>
              <a:cubicBezTo>
                <a:pt x="121" y="6"/>
                <a:pt x="81" y="43"/>
                <a:pt x="61" y="43"/>
              </a:cubicBezTo>
              <a:cubicBezTo>
                <a:pt x="41" y="43"/>
                <a:pt x="0" y="6"/>
                <a:pt x="0" y="3"/>
              </a:cubicBezTo>
              <a:close/>
            </a:path>
          </a:pathLst>
        </a:custGeom>
        <a:noFill/>
        <a:ln w="9525">
          <a:solidFill>
            <a:srgbClr val="000000"/>
          </a:solidFill>
          <a:round/>
          <a:headEnd/>
          <a:tailEnd/>
        </a:ln>
      </xdr:spPr>
    </xdr:sp>
    <xdr:clientData/>
  </xdr:twoCellAnchor>
  <xdr:twoCellAnchor>
    <xdr:from>
      <xdr:col>13</xdr:col>
      <xdr:colOff>486171</xdr:colOff>
      <xdr:row>134</xdr:row>
      <xdr:rowOff>156958</xdr:rowOff>
    </xdr:from>
    <xdr:to>
      <xdr:col>14</xdr:col>
      <xdr:colOff>506014</xdr:colOff>
      <xdr:row>137</xdr:row>
      <xdr:rowOff>6977</xdr:rowOff>
    </xdr:to>
    <xdr:sp macro="" textlink="">
      <xdr:nvSpPr>
        <xdr:cNvPr id="283" name="3">
          <a:extLst>
            <a:ext uri="{FF2B5EF4-FFF2-40B4-BE49-F238E27FC236}">
              <a16:creationId xmlns:a16="http://schemas.microsoft.com/office/drawing/2014/main" id="{EE8418EB-6509-41ED-AE2D-3EC0084332F1}"/>
            </a:ext>
          </a:extLst>
        </xdr:cNvPr>
        <xdr:cNvSpPr>
          <a:spLocks noChangeArrowheads="1"/>
        </xdr:cNvSpPr>
      </xdr:nvSpPr>
      <xdr:spPr bwMode="auto">
        <a:xfrm>
          <a:off x="6683771" y="24401258"/>
          <a:ext cx="515143" cy="408819"/>
        </a:xfrm>
        <a:prstGeom prst="triangle">
          <a:avLst>
            <a:gd name="adj" fmla="val 50000"/>
          </a:avLst>
        </a:prstGeom>
        <a:solidFill>
          <a:srgbClr val="00B0F0"/>
        </a:solidFill>
        <a:ln w="9525">
          <a:solidFill>
            <a:srgbClr val="000000"/>
          </a:solidFill>
          <a:miter lim="800000"/>
          <a:headEnd/>
          <a:tailEnd/>
        </a:ln>
      </xdr:spPr>
      <xdr:txBody>
        <a:bodyPr/>
        <a:lstStyle/>
        <a:p>
          <a:endParaRPr lang="en-IN"/>
        </a:p>
      </xdr:txBody>
    </xdr:sp>
    <xdr:clientData/>
  </xdr:twoCellAnchor>
  <xdr:twoCellAnchor>
    <xdr:from>
      <xdr:col>12</xdr:col>
      <xdr:colOff>9817</xdr:colOff>
      <xdr:row>134</xdr:row>
      <xdr:rowOff>173138</xdr:rowOff>
    </xdr:from>
    <xdr:to>
      <xdr:col>13</xdr:col>
      <xdr:colOff>9349</xdr:colOff>
      <xdr:row>136</xdr:row>
      <xdr:rowOff>178575</xdr:rowOff>
    </xdr:to>
    <xdr:sp macro="" textlink="">
      <xdr:nvSpPr>
        <xdr:cNvPr id="284" name="0/0">
          <a:extLst>
            <a:ext uri="{FF2B5EF4-FFF2-40B4-BE49-F238E27FC236}">
              <a16:creationId xmlns:a16="http://schemas.microsoft.com/office/drawing/2014/main" id="{2427178E-43F3-4404-A694-DBFEB4945B92}"/>
            </a:ext>
          </a:extLst>
        </xdr:cNvPr>
        <xdr:cNvSpPr>
          <a:spLocks noChangeArrowheads="1"/>
        </xdr:cNvSpPr>
      </xdr:nvSpPr>
      <xdr:spPr bwMode="auto">
        <a:xfrm>
          <a:off x="5705767" y="24417438"/>
          <a:ext cx="501182" cy="373737"/>
        </a:xfrm>
        <a:prstGeom prst="triangle">
          <a:avLst>
            <a:gd name="adj" fmla="val 50000"/>
          </a:avLst>
        </a:prstGeom>
        <a:solidFill>
          <a:srgbClr val="00B0F0"/>
        </a:solidFill>
        <a:ln w="9525">
          <a:solidFill>
            <a:srgbClr val="000000"/>
          </a:solidFill>
          <a:miter lim="800000"/>
          <a:headEnd/>
          <a:tailEnd/>
        </a:ln>
      </xdr:spPr>
      <xdr:txBody>
        <a:bodyPr/>
        <a:lstStyle/>
        <a:p>
          <a:endParaRPr lang="en-IN"/>
        </a:p>
      </xdr:txBody>
    </xdr:sp>
    <xdr:clientData/>
  </xdr:twoCellAnchor>
  <xdr:twoCellAnchor>
    <xdr:from>
      <xdr:col>14</xdr:col>
      <xdr:colOff>177535</xdr:colOff>
      <xdr:row>134</xdr:row>
      <xdr:rowOff>179609</xdr:rowOff>
    </xdr:from>
    <xdr:to>
      <xdr:col>16</xdr:col>
      <xdr:colOff>194758</xdr:colOff>
      <xdr:row>135</xdr:row>
      <xdr:rowOff>95726</xdr:rowOff>
    </xdr:to>
    <xdr:sp macro="" textlink="">
      <xdr:nvSpPr>
        <xdr:cNvPr id="285" name="Freeform 10708">
          <a:extLst>
            <a:ext uri="{FF2B5EF4-FFF2-40B4-BE49-F238E27FC236}">
              <a16:creationId xmlns:a16="http://schemas.microsoft.com/office/drawing/2014/main" id="{DA6CF88D-66C4-4494-825F-279A3BC430A9}"/>
            </a:ext>
          </a:extLst>
        </xdr:cNvPr>
        <xdr:cNvSpPr>
          <a:spLocks/>
        </xdr:cNvSpPr>
      </xdr:nvSpPr>
      <xdr:spPr bwMode="auto">
        <a:xfrm>
          <a:off x="6876785" y="24423909"/>
          <a:ext cx="1020523" cy="100267"/>
        </a:xfrm>
        <a:custGeom>
          <a:avLst/>
          <a:gdLst>
            <a:gd name="T0" fmla="*/ 0 w 121"/>
            <a:gd name="T1" fmla="*/ 2147483647 h 43"/>
            <a:gd name="T2" fmla="*/ 2147483647 w 121"/>
            <a:gd name="T3" fmla="*/ 2147483647 h 43"/>
            <a:gd name="T4" fmla="*/ 2147483647 w 121"/>
            <a:gd name="T5" fmla="*/ 2147483647 h 43"/>
            <a:gd name="T6" fmla="*/ 2147483647 w 121"/>
            <a:gd name="T7" fmla="*/ 2147483647 h 43"/>
            <a:gd name="T8" fmla="*/ 0 w 121"/>
            <a:gd name="T9" fmla="*/ 2147483647 h 43"/>
            <a:gd name="T10" fmla="*/ 0 60000 65536"/>
            <a:gd name="T11" fmla="*/ 0 60000 65536"/>
            <a:gd name="T12" fmla="*/ 0 60000 65536"/>
            <a:gd name="T13" fmla="*/ 0 60000 65536"/>
            <a:gd name="T14" fmla="*/ 0 60000 65536"/>
            <a:gd name="T15" fmla="*/ 0 w 121"/>
            <a:gd name="T16" fmla="*/ 0 h 43"/>
            <a:gd name="T17" fmla="*/ 121 w 121"/>
            <a:gd name="T18" fmla="*/ 43 h 43"/>
          </a:gdLst>
          <a:ahLst/>
          <a:cxnLst>
            <a:cxn ang="T10">
              <a:pos x="T0" y="T1"/>
            </a:cxn>
            <a:cxn ang="T11">
              <a:pos x="T2" y="T3"/>
            </a:cxn>
            <a:cxn ang="T12">
              <a:pos x="T4" y="T5"/>
            </a:cxn>
            <a:cxn ang="T13">
              <a:pos x="T6" y="T7"/>
            </a:cxn>
            <a:cxn ang="T14">
              <a:pos x="T8" y="T9"/>
            </a:cxn>
          </a:cxnLst>
          <a:rect l="T15" t="T16" r="T17" b="T18"/>
          <a:pathLst>
            <a:path w="121" h="43">
              <a:moveTo>
                <a:pt x="0" y="3"/>
              </a:moveTo>
              <a:cubicBezTo>
                <a:pt x="0" y="0"/>
                <a:pt x="41" y="23"/>
                <a:pt x="61" y="23"/>
              </a:cubicBezTo>
              <a:cubicBezTo>
                <a:pt x="81" y="23"/>
                <a:pt x="121" y="0"/>
                <a:pt x="121" y="3"/>
              </a:cubicBezTo>
              <a:cubicBezTo>
                <a:pt x="121" y="6"/>
                <a:pt x="81" y="43"/>
                <a:pt x="61" y="43"/>
              </a:cubicBezTo>
              <a:cubicBezTo>
                <a:pt x="41" y="43"/>
                <a:pt x="0" y="6"/>
                <a:pt x="0" y="3"/>
              </a:cubicBezTo>
              <a:close/>
            </a:path>
          </a:pathLst>
        </a:custGeom>
        <a:noFill/>
        <a:ln w="9525">
          <a:solidFill>
            <a:srgbClr val="000000"/>
          </a:solidFill>
          <a:round/>
          <a:headEnd/>
          <a:tailEnd/>
        </a:ln>
      </xdr:spPr>
    </xdr:sp>
    <xdr:clientData/>
  </xdr:twoCellAnchor>
  <xdr:twoCellAnchor>
    <xdr:from>
      <xdr:col>18</xdr:col>
      <xdr:colOff>4282</xdr:colOff>
      <xdr:row>134</xdr:row>
      <xdr:rowOff>155451</xdr:rowOff>
    </xdr:from>
    <xdr:to>
      <xdr:col>19</xdr:col>
      <xdr:colOff>14650</xdr:colOff>
      <xdr:row>136</xdr:row>
      <xdr:rowOff>182121</xdr:rowOff>
    </xdr:to>
    <xdr:sp macro="" textlink="">
      <xdr:nvSpPr>
        <xdr:cNvPr id="286" name="3">
          <a:extLst>
            <a:ext uri="{FF2B5EF4-FFF2-40B4-BE49-F238E27FC236}">
              <a16:creationId xmlns:a16="http://schemas.microsoft.com/office/drawing/2014/main" id="{7E983FD4-39EB-43C8-906A-5858AC0E9371}"/>
            </a:ext>
          </a:extLst>
        </xdr:cNvPr>
        <xdr:cNvSpPr>
          <a:spLocks noChangeArrowheads="1"/>
        </xdr:cNvSpPr>
      </xdr:nvSpPr>
      <xdr:spPr bwMode="auto">
        <a:xfrm>
          <a:off x="8748232" y="24399751"/>
          <a:ext cx="512018" cy="394970"/>
        </a:xfrm>
        <a:prstGeom prst="triangle">
          <a:avLst>
            <a:gd name="adj" fmla="val 50000"/>
          </a:avLst>
        </a:prstGeom>
        <a:solidFill>
          <a:srgbClr val="FFFF00"/>
        </a:solidFill>
        <a:ln w="9525">
          <a:solidFill>
            <a:srgbClr val="000000"/>
          </a:solidFill>
          <a:miter lim="800000"/>
          <a:headEnd/>
          <a:tailEnd/>
        </a:ln>
      </xdr:spPr>
      <xdr:txBody>
        <a:bodyPr/>
        <a:lstStyle/>
        <a:p>
          <a:pPr marL="0" indent="0"/>
          <a:endParaRPr lang="en-IN" sz="1100">
            <a:latin typeface="+mn-lt"/>
            <a:ea typeface="+mn-ea"/>
            <a:cs typeface="+mn-cs"/>
          </a:endParaRPr>
        </a:p>
      </xdr:txBody>
    </xdr:sp>
    <xdr:clientData/>
  </xdr:twoCellAnchor>
  <xdr:twoCellAnchor>
    <xdr:from>
      <xdr:col>16</xdr:col>
      <xdr:colOff>0</xdr:colOff>
      <xdr:row>134</xdr:row>
      <xdr:rowOff>174413</xdr:rowOff>
    </xdr:from>
    <xdr:to>
      <xdr:col>17</xdr:col>
      <xdr:colOff>9585</xdr:colOff>
      <xdr:row>136</xdr:row>
      <xdr:rowOff>179850</xdr:rowOff>
    </xdr:to>
    <xdr:sp macro="" textlink="">
      <xdr:nvSpPr>
        <xdr:cNvPr id="287" name="0/0">
          <a:extLst>
            <a:ext uri="{FF2B5EF4-FFF2-40B4-BE49-F238E27FC236}">
              <a16:creationId xmlns:a16="http://schemas.microsoft.com/office/drawing/2014/main" id="{58AEB3A6-B8E6-4C17-BB9C-9F6ED69BF81C}"/>
            </a:ext>
          </a:extLst>
        </xdr:cNvPr>
        <xdr:cNvSpPr>
          <a:spLocks noChangeArrowheads="1"/>
        </xdr:cNvSpPr>
      </xdr:nvSpPr>
      <xdr:spPr bwMode="auto">
        <a:xfrm>
          <a:off x="7702550" y="24418713"/>
          <a:ext cx="549335" cy="373737"/>
        </a:xfrm>
        <a:prstGeom prst="triangle">
          <a:avLst>
            <a:gd name="adj" fmla="val 50000"/>
          </a:avLst>
        </a:prstGeom>
        <a:noFill/>
        <a:ln w="9525">
          <a:solidFill>
            <a:srgbClr val="000000"/>
          </a:solidFill>
          <a:miter lim="800000"/>
          <a:headEnd/>
          <a:tailEnd/>
        </a:ln>
      </xdr:spPr>
      <xdr:txBody>
        <a:bodyPr/>
        <a:lstStyle/>
        <a:p>
          <a:endParaRPr lang="en-IN"/>
        </a:p>
      </xdr:txBody>
    </xdr:sp>
    <xdr:clientData/>
  </xdr:twoCellAnchor>
  <xdr:twoCellAnchor>
    <xdr:from>
      <xdr:col>18</xdr:col>
      <xdr:colOff>192433</xdr:colOff>
      <xdr:row>134</xdr:row>
      <xdr:rowOff>176548</xdr:rowOff>
    </xdr:from>
    <xdr:to>
      <xdr:col>20</xdr:col>
      <xdr:colOff>197541</xdr:colOff>
      <xdr:row>135</xdr:row>
      <xdr:rowOff>94217</xdr:rowOff>
    </xdr:to>
    <xdr:sp macro="" textlink="">
      <xdr:nvSpPr>
        <xdr:cNvPr id="288" name="Freeform 10708">
          <a:extLst>
            <a:ext uri="{FF2B5EF4-FFF2-40B4-BE49-F238E27FC236}">
              <a16:creationId xmlns:a16="http://schemas.microsoft.com/office/drawing/2014/main" id="{A16FD76A-EBFF-472A-A5DC-C467F07F0954}"/>
            </a:ext>
          </a:extLst>
        </xdr:cNvPr>
        <xdr:cNvSpPr>
          <a:spLocks/>
        </xdr:cNvSpPr>
      </xdr:nvSpPr>
      <xdr:spPr bwMode="auto">
        <a:xfrm>
          <a:off x="8936383" y="24420848"/>
          <a:ext cx="1008408" cy="101819"/>
        </a:xfrm>
        <a:custGeom>
          <a:avLst/>
          <a:gdLst>
            <a:gd name="T0" fmla="*/ 0 w 121"/>
            <a:gd name="T1" fmla="*/ 2147483647 h 43"/>
            <a:gd name="T2" fmla="*/ 2147483647 w 121"/>
            <a:gd name="T3" fmla="*/ 2147483647 h 43"/>
            <a:gd name="T4" fmla="*/ 2147483647 w 121"/>
            <a:gd name="T5" fmla="*/ 2147483647 h 43"/>
            <a:gd name="T6" fmla="*/ 2147483647 w 121"/>
            <a:gd name="T7" fmla="*/ 2147483647 h 43"/>
            <a:gd name="T8" fmla="*/ 0 w 121"/>
            <a:gd name="T9" fmla="*/ 2147483647 h 43"/>
            <a:gd name="T10" fmla="*/ 0 60000 65536"/>
            <a:gd name="T11" fmla="*/ 0 60000 65536"/>
            <a:gd name="T12" fmla="*/ 0 60000 65536"/>
            <a:gd name="T13" fmla="*/ 0 60000 65536"/>
            <a:gd name="T14" fmla="*/ 0 60000 65536"/>
            <a:gd name="T15" fmla="*/ 0 w 121"/>
            <a:gd name="T16" fmla="*/ 0 h 43"/>
            <a:gd name="T17" fmla="*/ 121 w 121"/>
            <a:gd name="T18" fmla="*/ 43 h 43"/>
          </a:gdLst>
          <a:ahLst/>
          <a:cxnLst>
            <a:cxn ang="T10">
              <a:pos x="T0" y="T1"/>
            </a:cxn>
            <a:cxn ang="T11">
              <a:pos x="T2" y="T3"/>
            </a:cxn>
            <a:cxn ang="T12">
              <a:pos x="T4" y="T5"/>
            </a:cxn>
            <a:cxn ang="T13">
              <a:pos x="T6" y="T7"/>
            </a:cxn>
            <a:cxn ang="T14">
              <a:pos x="T8" y="T9"/>
            </a:cxn>
          </a:cxnLst>
          <a:rect l="T15" t="T16" r="T17" b="T18"/>
          <a:pathLst>
            <a:path w="121" h="43">
              <a:moveTo>
                <a:pt x="0" y="3"/>
              </a:moveTo>
              <a:cubicBezTo>
                <a:pt x="0" y="0"/>
                <a:pt x="41" y="23"/>
                <a:pt x="61" y="23"/>
              </a:cubicBezTo>
              <a:cubicBezTo>
                <a:pt x="81" y="23"/>
                <a:pt x="121" y="0"/>
                <a:pt x="121" y="3"/>
              </a:cubicBezTo>
              <a:cubicBezTo>
                <a:pt x="121" y="6"/>
                <a:pt x="81" y="43"/>
                <a:pt x="61" y="43"/>
              </a:cubicBezTo>
              <a:cubicBezTo>
                <a:pt x="41" y="43"/>
                <a:pt x="0" y="6"/>
                <a:pt x="0" y="3"/>
              </a:cubicBezTo>
              <a:close/>
            </a:path>
          </a:pathLst>
        </a:custGeom>
        <a:noFill/>
        <a:ln w="9525">
          <a:solidFill>
            <a:srgbClr val="000000"/>
          </a:solidFill>
          <a:round/>
          <a:headEnd/>
          <a:tailEnd/>
        </a:ln>
      </xdr:spPr>
    </xdr:sp>
    <xdr:clientData/>
  </xdr:twoCellAnchor>
  <xdr:twoCellAnchor>
    <xdr:from>
      <xdr:col>16</xdr:col>
      <xdr:colOff>203273</xdr:colOff>
      <xdr:row>135</xdr:row>
      <xdr:rowOff>510</xdr:rowOff>
    </xdr:from>
    <xdr:to>
      <xdr:col>18</xdr:col>
      <xdr:colOff>203272</xdr:colOff>
      <xdr:row>135</xdr:row>
      <xdr:rowOff>93442</xdr:rowOff>
    </xdr:to>
    <xdr:sp macro="" textlink="">
      <xdr:nvSpPr>
        <xdr:cNvPr id="289" name="Freeform 10708">
          <a:extLst>
            <a:ext uri="{FF2B5EF4-FFF2-40B4-BE49-F238E27FC236}">
              <a16:creationId xmlns:a16="http://schemas.microsoft.com/office/drawing/2014/main" id="{EE3792E0-43B0-4230-88E0-D955FC512F4A}"/>
            </a:ext>
          </a:extLst>
        </xdr:cNvPr>
        <xdr:cNvSpPr>
          <a:spLocks/>
        </xdr:cNvSpPr>
      </xdr:nvSpPr>
      <xdr:spPr bwMode="auto">
        <a:xfrm>
          <a:off x="7905823" y="24428960"/>
          <a:ext cx="1041399" cy="92932"/>
        </a:xfrm>
        <a:custGeom>
          <a:avLst/>
          <a:gdLst>
            <a:gd name="T0" fmla="*/ 0 w 121"/>
            <a:gd name="T1" fmla="*/ 2147483647 h 43"/>
            <a:gd name="T2" fmla="*/ 2147483647 w 121"/>
            <a:gd name="T3" fmla="*/ 2147483647 h 43"/>
            <a:gd name="T4" fmla="*/ 2147483647 w 121"/>
            <a:gd name="T5" fmla="*/ 2147483647 h 43"/>
            <a:gd name="T6" fmla="*/ 2147483647 w 121"/>
            <a:gd name="T7" fmla="*/ 2147483647 h 43"/>
            <a:gd name="T8" fmla="*/ 0 w 121"/>
            <a:gd name="T9" fmla="*/ 2147483647 h 43"/>
            <a:gd name="T10" fmla="*/ 0 60000 65536"/>
            <a:gd name="T11" fmla="*/ 0 60000 65536"/>
            <a:gd name="T12" fmla="*/ 0 60000 65536"/>
            <a:gd name="T13" fmla="*/ 0 60000 65536"/>
            <a:gd name="T14" fmla="*/ 0 60000 65536"/>
            <a:gd name="T15" fmla="*/ 0 w 121"/>
            <a:gd name="T16" fmla="*/ 0 h 43"/>
            <a:gd name="T17" fmla="*/ 121 w 121"/>
            <a:gd name="T18" fmla="*/ 43 h 43"/>
          </a:gdLst>
          <a:ahLst/>
          <a:cxnLst>
            <a:cxn ang="T10">
              <a:pos x="T0" y="T1"/>
            </a:cxn>
            <a:cxn ang="T11">
              <a:pos x="T2" y="T3"/>
            </a:cxn>
            <a:cxn ang="T12">
              <a:pos x="T4" y="T5"/>
            </a:cxn>
            <a:cxn ang="T13">
              <a:pos x="T6" y="T7"/>
            </a:cxn>
            <a:cxn ang="T14">
              <a:pos x="T8" y="T9"/>
            </a:cxn>
          </a:cxnLst>
          <a:rect l="T15" t="T16" r="T17" b="T18"/>
          <a:pathLst>
            <a:path w="121" h="43">
              <a:moveTo>
                <a:pt x="0" y="3"/>
              </a:moveTo>
              <a:cubicBezTo>
                <a:pt x="0" y="0"/>
                <a:pt x="41" y="23"/>
                <a:pt x="61" y="23"/>
              </a:cubicBezTo>
              <a:cubicBezTo>
                <a:pt x="81" y="23"/>
                <a:pt x="121" y="0"/>
                <a:pt x="121" y="3"/>
              </a:cubicBezTo>
              <a:cubicBezTo>
                <a:pt x="121" y="6"/>
                <a:pt x="81" y="43"/>
                <a:pt x="61" y="43"/>
              </a:cubicBezTo>
              <a:cubicBezTo>
                <a:pt x="41" y="43"/>
                <a:pt x="0" y="6"/>
                <a:pt x="0" y="3"/>
              </a:cubicBezTo>
              <a:close/>
            </a:path>
          </a:pathLst>
        </a:custGeom>
        <a:noFill/>
        <a:ln w="9525">
          <a:solidFill>
            <a:srgbClr val="000000"/>
          </a:solidFill>
          <a:round/>
          <a:headEnd/>
          <a:tailEnd/>
        </a:ln>
      </xdr:spPr>
    </xdr:sp>
    <xdr:clientData/>
  </xdr:twoCellAnchor>
  <xdr:twoCellAnchor>
    <xdr:from>
      <xdr:col>22</xdr:col>
      <xdr:colOff>1438</xdr:colOff>
      <xdr:row>134</xdr:row>
      <xdr:rowOff>137751</xdr:rowOff>
    </xdr:from>
    <xdr:to>
      <xdr:col>23</xdr:col>
      <xdr:colOff>20431</xdr:colOff>
      <xdr:row>136</xdr:row>
      <xdr:rowOff>164421</xdr:rowOff>
    </xdr:to>
    <xdr:sp macro="" textlink="">
      <xdr:nvSpPr>
        <xdr:cNvPr id="290" name="3">
          <a:extLst>
            <a:ext uri="{FF2B5EF4-FFF2-40B4-BE49-F238E27FC236}">
              <a16:creationId xmlns:a16="http://schemas.microsoft.com/office/drawing/2014/main" id="{B8111F17-9D06-40CA-A507-F79E431C8D63}"/>
            </a:ext>
          </a:extLst>
        </xdr:cNvPr>
        <xdr:cNvSpPr>
          <a:spLocks noChangeArrowheads="1"/>
        </xdr:cNvSpPr>
      </xdr:nvSpPr>
      <xdr:spPr bwMode="auto">
        <a:xfrm>
          <a:off x="10751988" y="24382051"/>
          <a:ext cx="520643" cy="394970"/>
        </a:xfrm>
        <a:prstGeom prst="triangle">
          <a:avLst>
            <a:gd name="adj" fmla="val 50000"/>
          </a:avLst>
        </a:prstGeom>
        <a:noFill/>
        <a:ln w="9525">
          <a:solidFill>
            <a:srgbClr val="000000"/>
          </a:solidFill>
          <a:miter lim="800000"/>
          <a:headEnd/>
          <a:tailEnd/>
        </a:ln>
      </xdr:spPr>
      <xdr:txBody>
        <a:bodyPr/>
        <a:lstStyle/>
        <a:p>
          <a:endParaRPr lang="en-IN"/>
        </a:p>
      </xdr:txBody>
    </xdr:sp>
    <xdr:clientData/>
  </xdr:twoCellAnchor>
  <xdr:twoCellAnchor>
    <xdr:from>
      <xdr:col>20</xdr:col>
      <xdr:colOff>9409</xdr:colOff>
      <xdr:row>134</xdr:row>
      <xdr:rowOff>177197</xdr:rowOff>
    </xdr:from>
    <xdr:to>
      <xdr:col>21</xdr:col>
      <xdr:colOff>9582</xdr:colOff>
      <xdr:row>136</xdr:row>
      <xdr:rowOff>182634</xdr:rowOff>
    </xdr:to>
    <xdr:sp macro="" textlink="">
      <xdr:nvSpPr>
        <xdr:cNvPr id="291" name="0/0">
          <a:extLst>
            <a:ext uri="{FF2B5EF4-FFF2-40B4-BE49-F238E27FC236}">
              <a16:creationId xmlns:a16="http://schemas.microsoft.com/office/drawing/2014/main" id="{49381127-237A-4297-9912-994553241E9F}"/>
            </a:ext>
          </a:extLst>
        </xdr:cNvPr>
        <xdr:cNvSpPr>
          <a:spLocks noChangeArrowheads="1"/>
        </xdr:cNvSpPr>
      </xdr:nvSpPr>
      <xdr:spPr bwMode="auto">
        <a:xfrm>
          <a:off x="9756659" y="24421497"/>
          <a:ext cx="501823" cy="373737"/>
        </a:xfrm>
        <a:prstGeom prst="triangle">
          <a:avLst>
            <a:gd name="adj" fmla="val 50000"/>
          </a:avLst>
        </a:prstGeom>
        <a:noFill/>
        <a:ln w="9525">
          <a:solidFill>
            <a:srgbClr val="000000"/>
          </a:solidFill>
          <a:miter lim="800000"/>
          <a:headEnd/>
          <a:tailEnd/>
        </a:ln>
      </xdr:spPr>
      <xdr:txBody>
        <a:bodyPr/>
        <a:lstStyle/>
        <a:p>
          <a:pPr marL="0" indent="0"/>
          <a:endParaRPr lang="en-IN" sz="1100">
            <a:latin typeface="+mn-lt"/>
            <a:ea typeface="+mn-ea"/>
            <a:cs typeface="+mn-cs"/>
          </a:endParaRPr>
        </a:p>
      </xdr:txBody>
    </xdr:sp>
    <xdr:clientData/>
  </xdr:twoCellAnchor>
  <xdr:twoCellAnchor>
    <xdr:from>
      <xdr:col>22</xdr:col>
      <xdr:colOff>187411</xdr:colOff>
      <xdr:row>134</xdr:row>
      <xdr:rowOff>170982</xdr:rowOff>
    </xdr:from>
    <xdr:to>
      <xdr:col>24</xdr:col>
      <xdr:colOff>200324</xdr:colOff>
      <xdr:row>135</xdr:row>
      <xdr:rowOff>85870</xdr:rowOff>
    </xdr:to>
    <xdr:sp macro="" textlink="">
      <xdr:nvSpPr>
        <xdr:cNvPr id="292" name="Freeform 10708">
          <a:extLst>
            <a:ext uri="{FF2B5EF4-FFF2-40B4-BE49-F238E27FC236}">
              <a16:creationId xmlns:a16="http://schemas.microsoft.com/office/drawing/2014/main" id="{5AF82FA7-8331-4ED1-8C79-9C541DE5F6CA}"/>
            </a:ext>
          </a:extLst>
        </xdr:cNvPr>
        <xdr:cNvSpPr>
          <a:spLocks/>
        </xdr:cNvSpPr>
      </xdr:nvSpPr>
      <xdr:spPr bwMode="auto">
        <a:xfrm>
          <a:off x="10937961" y="24415282"/>
          <a:ext cx="1016213" cy="99038"/>
        </a:xfrm>
        <a:custGeom>
          <a:avLst/>
          <a:gdLst>
            <a:gd name="T0" fmla="*/ 0 w 121"/>
            <a:gd name="T1" fmla="*/ 2147483647 h 43"/>
            <a:gd name="T2" fmla="*/ 2147483647 w 121"/>
            <a:gd name="T3" fmla="*/ 2147483647 h 43"/>
            <a:gd name="T4" fmla="*/ 2147483647 w 121"/>
            <a:gd name="T5" fmla="*/ 2147483647 h 43"/>
            <a:gd name="T6" fmla="*/ 2147483647 w 121"/>
            <a:gd name="T7" fmla="*/ 2147483647 h 43"/>
            <a:gd name="T8" fmla="*/ 0 w 121"/>
            <a:gd name="T9" fmla="*/ 2147483647 h 43"/>
            <a:gd name="T10" fmla="*/ 0 60000 65536"/>
            <a:gd name="T11" fmla="*/ 0 60000 65536"/>
            <a:gd name="T12" fmla="*/ 0 60000 65536"/>
            <a:gd name="T13" fmla="*/ 0 60000 65536"/>
            <a:gd name="T14" fmla="*/ 0 60000 65536"/>
            <a:gd name="T15" fmla="*/ 0 w 121"/>
            <a:gd name="T16" fmla="*/ 0 h 43"/>
            <a:gd name="T17" fmla="*/ 121 w 121"/>
            <a:gd name="T18" fmla="*/ 43 h 43"/>
          </a:gdLst>
          <a:ahLst/>
          <a:cxnLst>
            <a:cxn ang="T10">
              <a:pos x="T0" y="T1"/>
            </a:cxn>
            <a:cxn ang="T11">
              <a:pos x="T2" y="T3"/>
            </a:cxn>
            <a:cxn ang="T12">
              <a:pos x="T4" y="T5"/>
            </a:cxn>
            <a:cxn ang="T13">
              <a:pos x="T6" y="T7"/>
            </a:cxn>
            <a:cxn ang="T14">
              <a:pos x="T8" y="T9"/>
            </a:cxn>
          </a:cxnLst>
          <a:rect l="T15" t="T16" r="T17" b="T18"/>
          <a:pathLst>
            <a:path w="121" h="43">
              <a:moveTo>
                <a:pt x="0" y="3"/>
              </a:moveTo>
              <a:cubicBezTo>
                <a:pt x="0" y="0"/>
                <a:pt x="41" y="23"/>
                <a:pt x="61" y="23"/>
              </a:cubicBezTo>
              <a:cubicBezTo>
                <a:pt x="81" y="23"/>
                <a:pt x="121" y="0"/>
                <a:pt x="121" y="3"/>
              </a:cubicBezTo>
              <a:cubicBezTo>
                <a:pt x="121" y="6"/>
                <a:pt x="81" y="43"/>
                <a:pt x="61" y="43"/>
              </a:cubicBezTo>
              <a:cubicBezTo>
                <a:pt x="41" y="43"/>
                <a:pt x="0" y="6"/>
                <a:pt x="0" y="3"/>
              </a:cubicBezTo>
              <a:close/>
            </a:path>
          </a:pathLst>
        </a:custGeom>
        <a:noFill/>
        <a:ln w="9525">
          <a:solidFill>
            <a:srgbClr val="000000"/>
          </a:solidFill>
          <a:round/>
          <a:headEnd/>
          <a:tailEnd/>
        </a:ln>
      </xdr:spPr>
    </xdr:sp>
    <xdr:clientData/>
  </xdr:twoCellAnchor>
  <xdr:twoCellAnchor>
    <xdr:from>
      <xdr:col>20</xdr:col>
      <xdr:colOff>206600</xdr:colOff>
      <xdr:row>134</xdr:row>
      <xdr:rowOff>168200</xdr:rowOff>
    </xdr:from>
    <xdr:to>
      <xdr:col>22</xdr:col>
      <xdr:colOff>186410</xdr:colOff>
      <xdr:row>135</xdr:row>
      <xdr:rowOff>90661</xdr:rowOff>
    </xdr:to>
    <xdr:sp macro="" textlink="">
      <xdr:nvSpPr>
        <xdr:cNvPr id="293" name="Freeform 10708">
          <a:extLst>
            <a:ext uri="{FF2B5EF4-FFF2-40B4-BE49-F238E27FC236}">
              <a16:creationId xmlns:a16="http://schemas.microsoft.com/office/drawing/2014/main" id="{F5014E10-6650-414E-BD45-8648F1CF107F}"/>
            </a:ext>
          </a:extLst>
        </xdr:cNvPr>
        <xdr:cNvSpPr>
          <a:spLocks/>
        </xdr:cNvSpPr>
      </xdr:nvSpPr>
      <xdr:spPr bwMode="auto">
        <a:xfrm>
          <a:off x="9953850" y="24412500"/>
          <a:ext cx="983110" cy="106611"/>
        </a:xfrm>
        <a:custGeom>
          <a:avLst/>
          <a:gdLst>
            <a:gd name="T0" fmla="*/ 0 w 121"/>
            <a:gd name="T1" fmla="*/ 2147483647 h 43"/>
            <a:gd name="T2" fmla="*/ 2147483647 w 121"/>
            <a:gd name="T3" fmla="*/ 2147483647 h 43"/>
            <a:gd name="T4" fmla="*/ 2147483647 w 121"/>
            <a:gd name="T5" fmla="*/ 2147483647 h 43"/>
            <a:gd name="T6" fmla="*/ 2147483647 w 121"/>
            <a:gd name="T7" fmla="*/ 2147483647 h 43"/>
            <a:gd name="T8" fmla="*/ 0 w 121"/>
            <a:gd name="T9" fmla="*/ 2147483647 h 43"/>
            <a:gd name="T10" fmla="*/ 0 60000 65536"/>
            <a:gd name="T11" fmla="*/ 0 60000 65536"/>
            <a:gd name="T12" fmla="*/ 0 60000 65536"/>
            <a:gd name="T13" fmla="*/ 0 60000 65536"/>
            <a:gd name="T14" fmla="*/ 0 60000 65536"/>
            <a:gd name="T15" fmla="*/ 0 w 121"/>
            <a:gd name="T16" fmla="*/ 0 h 43"/>
            <a:gd name="T17" fmla="*/ 121 w 121"/>
            <a:gd name="T18" fmla="*/ 43 h 43"/>
          </a:gdLst>
          <a:ahLst/>
          <a:cxnLst>
            <a:cxn ang="T10">
              <a:pos x="T0" y="T1"/>
            </a:cxn>
            <a:cxn ang="T11">
              <a:pos x="T2" y="T3"/>
            </a:cxn>
            <a:cxn ang="T12">
              <a:pos x="T4" y="T5"/>
            </a:cxn>
            <a:cxn ang="T13">
              <a:pos x="T6" y="T7"/>
            </a:cxn>
            <a:cxn ang="T14">
              <a:pos x="T8" y="T9"/>
            </a:cxn>
          </a:cxnLst>
          <a:rect l="T15" t="T16" r="T17" b="T18"/>
          <a:pathLst>
            <a:path w="121" h="43">
              <a:moveTo>
                <a:pt x="0" y="3"/>
              </a:moveTo>
              <a:cubicBezTo>
                <a:pt x="0" y="0"/>
                <a:pt x="41" y="23"/>
                <a:pt x="61" y="23"/>
              </a:cubicBezTo>
              <a:cubicBezTo>
                <a:pt x="81" y="23"/>
                <a:pt x="121" y="0"/>
                <a:pt x="121" y="3"/>
              </a:cubicBezTo>
              <a:cubicBezTo>
                <a:pt x="121" y="6"/>
                <a:pt x="81" y="43"/>
                <a:pt x="61" y="43"/>
              </a:cubicBezTo>
              <a:cubicBezTo>
                <a:pt x="41" y="43"/>
                <a:pt x="0" y="6"/>
                <a:pt x="0" y="3"/>
              </a:cubicBezTo>
              <a:close/>
            </a:path>
          </a:pathLst>
        </a:custGeom>
        <a:noFill/>
        <a:ln w="9525">
          <a:solidFill>
            <a:srgbClr val="000000"/>
          </a:solidFill>
          <a:round/>
          <a:headEnd/>
          <a:tailEnd/>
        </a:ln>
      </xdr:spPr>
    </xdr:sp>
    <xdr:clientData/>
  </xdr:twoCellAnchor>
  <xdr:twoCellAnchor>
    <xdr:from>
      <xdr:col>26</xdr:col>
      <xdr:colOff>2168</xdr:colOff>
      <xdr:row>134</xdr:row>
      <xdr:rowOff>155044</xdr:rowOff>
    </xdr:from>
    <xdr:to>
      <xdr:col>27</xdr:col>
      <xdr:colOff>1</xdr:colOff>
      <xdr:row>136</xdr:row>
      <xdr:rowOff>181714</xdr:rowOff>
    </xdr:to>
    <xdr:sp macro="" textlink="">
      <xdr:nvSpPr>
        <xdr:cNvPr id="294" name="3">
          <a:extLst>
            <a:ext uri="{FF2B5EF4-FFF2-40B4-BE49-F238E27FC236}">
              <a16:creationId xmlns:a16="http://schemas.microsoft.com/office/drawing/2014/main" id="{59D70DE4-6537-4F83-AE0F-460C0B7172B0}"/>
            </a:ext>
          </a:extLst>
        </xdr:cNvPr>
        <xdr:cNvSpPr>
          <a:spLocks noChangeArrowheads="1"/>
        </xdr:cNvSpPr>
      </xdr:nvSpPr>
      <xdr:spPr bwMode="auto">
        <a:xfrm>
          <a:off x="12759318" y="24399344"/>
          <a:ext cx="499483" cy="394970"/>
        </a:xfrm>
        <a:prstGeom prst="triangle">
          <a:avLst>
            <a:gd name="adj" fmla="val 50000"/>
          </a:avLst>
        </a:prstGeom>
        <a:noFill/>
        <a:ln w="9525">
          <a:solidFill>
            <a:srgbClr val="000000"/>
          </a:solidFill>
          <a:miter lim="800000"/>
          <a:headEnd/>
          <a:tailEnd/>
        </a:ln>
      </xdr:spPr>
      <xdr:txBody>
        <a:bodyPr/>
        <a:lstStyle/>
        <a:p>
          <a:endParaRPr lang="en-IN"/>
        </a:p>
      </xdr:txBody>
    </xdr:sp>
    <xdr:clientData/>
  </xdr:twoCellAnchor>
  <xdr:twoCellAnchor>
    <xdr:from>
      <xdr:col>23</xdr:col>
      <xdr:colOff>481372</xdr:colOff>
      <xdr:row>134</xdr:row>
      <xdr:rowOff>153629</xdr:rowOff>
    </xdr:from>
    <xdr:to>
      <xdr:col>25</xdr:col>
      <xdr:colOff>9382</xdr:colOff>
      <xdr:row>137</xdr:row>
      <xdr:rowOff>135</xdr:rowOff>
    </xdr:to>
    <xdr:sp macro="" textlink="">
      <xdr:nvSpPr>
        <xdr:cNvPr id="295" name="0/0">
          <a:extLst>
            <a:ext uri="{FF2B5EF4-FFF2-40B4-BE49-F238E27FC236}">
              <a16:creationId xmlns:a16="http://schemas.microsoft.com/office/drawing/2014/main" id="{EF7ED1B9-E6D2-4EF7-A125-17AFE27B6E07}"/>
            </a:ext>
          </a:extLst>
        </xdr:cNvPr>
        <xdr:cNvSpPr>
          <a:spLocks noChangeArrowheads="1"/>
        </xdr:cNvSpPr>
      </xdr:nvSpPr>
      <xdr:spPr bwMode="auto">
        <a:xfrm>
          <a:off x="11733572" y="24397929"/>
          <a:ext cx="531310" cy="405306"/>
        </a:xfrm>
        <a:prstGeom prst="triangle">
          <a:avLst>
            <a:gd name="adj" fmla="val 50000"/>
          </a:avLst>
        </a:prstGeom>
        <a:noFill/>
        <a:ln w="9525">
          <a:solidFill>
            <a:srgbClr val="000000"/>
          </a:solidFill>
          <a:miter lim="800000"/>
          <a:headEnd/>
          <a:tailEnd/>
        </a:ln>
      </xdr:spPr>
      <xdr:txBody>
        <a:bodyPr/>
        <a:lstStyle/>
        <a:p>
          <a:endParaRPr lang="en-IN"/>
        </a:p>
      </xdr:txBody>
    </xdr:sp>
    <xdr:clientData/>
  </xdr:twoCellAnchor>
  <xdr:twoCellAnchor>
    <xdr:from>
      <xdr:col>24</xdr:col>
      <xdr:colOff>204257</xdr:colOff>
      <xdr:row>134</xdr:row>
      <xdr:rowOff>170983</xdr:rowOff>
    </xdr:from>
    <xdr:to>
      <xdr:col>26</xdr:col>
      <xdr:colOff>203106</xdr:colOff>
      <xdr:row>135</xdr:row>
      <xdr:rowOff>76340</xdr:rowOff>
    </xdr:to>
    <xdr:sp macro="" textlink="">
      <xdr:nvSpPr>
        <xdr:cNvPr id="296" name="Freeform 10708">
          <a:extLst>
            <a:ext uri="{FF2B5EF4-FFF2-40B4-BE49-F238E27FC236}">
              <a16:creationId xmlns:a16="http://schemas.microsoft.com/office/drawing/2014/main" id="{81772631-2A73-4321-9114-14527D7C81CA}"/>
            </a:ext>
          </a:extLst>
        </xdr:cNvPr>
        <xdr:cNvSpPr>
          <a:spLocks/>
        </xdr:cNvSpPr>
      </xdr:nvSpPr>
      <xdr:spPr bwMode="auto">
        <a:xfrm>
          <a:off x="11958107" y="24415283"/>
          <a:ext cx="1002149" cy="89507"/>
        </a:xfrm>
        <a:custGeom>
          <a:avLst/>
          <a:gdLst>
            <a:gd name="T0" fmla="*/ 0 w 121"/>
            <a:gd name="T1" fmla="*/ 2147483647 h 43"/>
            <a:gd name="T2" fmla="*/ 2147483647 w 121"/>
            <a:gd name="T3" fmla="*/ 2147483647 h 43"/>
            <a:gd name="T4" fmla="*/ 2147483647 w 121"/>
            <a:gd name="T5" fmla="*/ 2147483647 h 43"/>
            <a:gd name="T6" fmla="*/ 2147483647 w 121"/>
            <a:gd name="T7" fmla="*/ 2147483647 h 43"/>
            <a:gd name="T8" fmla="*/ 0 w 121"/>
            <a:gd name="T9" fmla="*/ 2147483647 h 43"/>
            <a:gd name="T10" fmla="*/ 0 60000 65536"/>
            <a:gd name="T11" fmla="*/ 0 60000 65536"/>
            <a:gd name="T12" fmla="*/ 0 60000 65536"/>
            <a:gd name="T13" fmla="*/ 0 60000 65536"/>
            <a:gd name="T14" fmla="*/ 0 60000 65536"/>
            <a:gd name="T15" fmla="*/ 0 w 121"/>
            <a:gd name="T16" fmla="*/ 0 h 43"/>
            <a:gd name="T17" fmla="*/ 121 w 121"/>
            <a:gd name="T18" fmla="*/ 43 h 43"/>
          </a:gdLst>
          <a:ahLst/>
          <a:cxnLst>
            <a:cxn ang="T10">
              <a:pos x="T0" y="T1"/>
            </a:cxn>
            <a:cxn ang="T11">
              <a:pos x="T2" y="T3"/>
            </a:cxn>
            <a:cxn ang="T12">
              <a:pos x="T4" y="T5"/>
            </a:cxn>
            <a:cxn ang="T13">
              <a:pos x="T6" y="T7"/>
            </a:cxn>
            <a:cxn ang="T14">
              <a:pos x="T8" y="T9"/>
            </a:cxn>
          </a:cxnLst>
          <a:rect l="T15" t="T16" r="T17" b="T18"/>
          <a:pathLst>
            <a:path w="121" h="43">
              <a:moveTo>
                <a:pt x="0" y="3"/>
              </a:moveTo>
              <a:cubicBezTo>
                <a:pt x="0" y="0"/>
                <a:pt x="41" y="23"/>
                <a:pt x="61" y="23"/>
              </a:cubicBezTo>
              <a:cubicBezTo>
                <a:pt x="81" y="23"/>
                <a:pt x="121" y="0"/>
                <a:pt x="121" y="3"/>
              </a:cubicBezTo>
              <a:cubicBezTo>
                <a:pt x="121" y="6"/>
                <a:pt x="81" y="43"/>
                <a:pt x="61" y="43"/>
              </a:cubicBezTo>
              <a:cubicBezTo>
                <a:pt x="41" y="43"/>
                <a:pt x="0" y="6"/>
                <a:pt x="0" y="3"/>
              </a:cubicBezTo>
              <a:close/>
            </a:path>
          </a:pathLst>
        </a:custGeom>
        <a:noFill/>
        <a:ln w="9525">
          <a:solidFill>
            <a:srgbClr val="000000"/>
          </a:solidFill>
          <a:round/>
          <a:headEnd/>
          <a:tailEnd/>
        </a:ln>
      </xdr:spPr>
    </xdr:sp>
    <xdr:clientData/>
  </xdr:twoCellAnchor>
  <xdr:twoCellAnchor>
    <xdr:from>
      <xdr:col>28</xdr:col>
      <xdr:colOff>1</xdr:colOff>
      <xdr:row>134</xdr:row>
      <xdr:rowOff>127001</xdr:rowOff>
    </xdr:from>
    <xdr:to>
      <xdr:col>29</xdr:col>
      <xdr:colOff>0</xdr:colOff>
      <xdr:row>136</xdr:row>
      <xdr:rowOff>176390</xdr:rowOff>
    </xdr:to>
    <xdr:sp macro="" textlink="">
      <xdr:nvSpPr>
        <xdr:cNvPr id="297" name="3">
          <a:extLst>
            <a:ext uri="{FF2B5EF4-FFF2-40B4-BE49-F238E27FC236}">
              <a16:creationId xmlns:a16="http://schemas.microsoft.com/office/drawing/2014/main" id="{CF6D5036-E666-4FAA-9F52-E3B419B279F6}"/>
            </a:ext>
          </a:extLst>
        </xdr:cNvPr>
        <xdr:cNvSpPr>
          <a:spLocks noChangeArrowheads="1"/>
        </xdr:cNvSpPr>
      </xdr:nvSpPr>
      <xdr:spPr bwMode="auto">
        <a:xfrm>
          <a:off x="13760451" y="24371301"/>
          <a:ext cx="501649" cy="417689"/>
        </a:xfrm>
        <a:prstGeom prst="triangle">
          <a:avLst>
            <a:gd name="adj" fmla="val 50000"/>
          </a:avLst>
        </a:prstGeom>
        <a:solidFill>
          <a:srgbClr val="00B0F0"/>
        </a:solidFill>
        <a:ln w="9525">
          <a:solidFill>
            <a:srgbClr val="000000"/>
          </a:solidFill>
          <a:miter lim="800000"/>
          <a:headEnd/>
          <a:tailEnd/>
        </a:ln>
      </xdr:spPr>
      <xdr:txBody>
        <a:bodyPr/>
        <a:lstStyle/>
        <a:p>
          <a:pPr marL="0" indent="0"/>
          <a:endParaRPr lang="en-IN" sz="1100">
            <a:latin typeface="+mn-lt"/>
            <a:ea typeface="+mn-ea"/>
            <a:cs typeface="+mn-cs"/>
          </a:endParaRPr>
        </a:p>
      </xdr:txBody>
    </xdr:sp>
    <xdr:clientData/>
  </xdr:twoCellAnchor>
  <xdr:twoCellAnchor>
    <xdr:from>
      <xdr:col>0</xdr:col>
      <xdr:colOff>5767</xdr:colOff>
      <xdr:row>134</xdr:row>
      <xdr:rowOff>160994</xdr:rowOff>
    </xdr:from>
    <xdr:to>
      <xdr:col>2</xdr:col>
      <xdr:colOff>176048</xdr:colOff>
      <xdr:row>135</xdr:row>
      <xdr:rowOff>84614</xdr:rowOff>
    </xdr:to>
    <xdr:sp macro="" textlink="">
      <xdr:nvSpPr>
        <xdr:cNvPr id="298" name="Freeform 10708">
          <a:extLst>
            <a:ext uri="{FF2B5EF4-FFF2-40B4-BE49-F238E27FC236}">
              <a16:creationId xmlns:a16="http://schemas.microsoft.com/office/drawing/2014/main" id="{724B8861-5BE6-4F5D-A8A7-90CBA4B2A5AF}"/>
            </a:ext>
          </a:extLst>
        </xdr:cNvPr>
        <xdr:cNvSpPr>
          <a:spLocks/>
        </xdr:cNvSpPr>
      </xdr:nvSpPr>
      <xdr:spPr bwMode="auto">
        <a:xfrm>
          <a:off x="5767" y="24405294"/>
          <a:ext cx="881481" cy="107770"/>
        </a:xfrm>
        <a:custGeom>
          <a:avLst/>
          <a:gdLst>
            <a:gd name="T0" fmla="*/ 0 w 121"/>
            <a:gd name="T1" fmla="*/ 2147483647 h 43"/>
            <a:gd name="T2" fmla="*/ 2147483647 w 121"/>
            <a:gd name="T3" fmla="*/ 2147483647 h 43"/>
            <a:gd name="T4" fmla="*/ 2147483647 w 121"/>
            <a:gd name="T5" fmla="*/ 2147483647 h 43"/>
            <a:gd name="T6" fmla="*/ 2147483647 w 121"/>
            <a:gd name="T7" fmla="*/ 2147483647 h 43"/>
            <a:gd name="T8" fmla="*/ 0 w 121"/>
            <a:gd name="T9" fmla="*/ 2147483647 h 43"/>
            <a:gd name="T10" fmla="*/ 0 60000 65536"/>
            <a:gd name="T11" fmla="*/ 0 60000 65536"/>
            <a:gd name="T12" fmla="*/ 0 60000 65536"/>
            <a:gd name="T13" fmla="*/ 0 60000 65536"/>
            <a:gd name="T14" fmla="*/ 0 60000 65536"/>
            <a:gd name="T15" fmla="*/ 0 w 121"/>
            <a:gd name="T16" fmla="*/ 0 h 43"/>
            <a:gd name="T17" fmla="*/ 121 w 121"/>
            <a:gd name="T18" fmla="*/ 43 h 43"/>
          </a:gdLst>
          <a:ahLst/>
          <a:cxnLst>
            <a:cxn ang="T10">
              <a:pos x="T0" y="T1"/>
            </a:cxn>
            <a:cxn ang="T11">
              <a:pos x="T2" y="T3"/>
            </a:cxn>
            <a:cxn ang="T12">
              <a:pos x="T4" y="T5"/>
            </a:cxn>
            <a:cxn ang="T13">
              <a:pos x="T6" y="T7"/>
            </a:cxn>
            <a:cxn ang="T14">
              <a:pos x="T8" y="T9"/>
            </a:cxn>
          </a:cxnLst>
          <a:rect l="T15" t="T16" r="T17" b="T18"/>
          <a:pathLst>
            <a:path w="121" h="43">
              <a:moveTo>
                <a:pt x="0" y="3"/>
              </a:moveTo>
              <a:cubicBezTo>
                <a:pt x="0" y="0"/>
                <a:pt x="41" y="23"/>
                <a:pt x="61" y="23"/>
              </a:cubicBezTo>
              <a:cubicBezTo>
                <a:pt x="81" y="23"/>
                <a:pt x="121" y="0"/>
                <a:pt x="121" y="3"/>
              </a:cubicBezTo>
              <a:cubicBezTo>
                <a:pt x="121" y="6"/>
                <a:pt x="81" y="43"/>
                <a:pt x="61" y="43"/>
              </a:cubicBezTo>
              <a:cubicBezTo>
                <a:pt x="41" y="43"/>
                <a:pt x="0" y="6"/>
                <a:pt x="0" y="3"/>
              </a:cubicBezTo>
              <a:close/>
            </a:path>
          </a:pathLst>
        </a:custGeom>
        <a:noFill/>
        <a:ln w="9525">
          <a:solidFill>
            <a:srgbClr val="000000"/>
          </a:solidFill>
          <a:round/>
          <a:headEnd/>
          <a:tailEnd/>
        </a:ln>
      </xdr:spPr>
    </xdr:sp>
    <xdr:clientData/>
  </xdr:twoCellAnchor>
  <xdr:twoCellAnchor>
    <xdr:from>
      <xdr:col>5</xdr:col>
      <xdr:colOff>486172</xdr:colOff>
      <xdr:row>146</xdr:row>
      <xdr:rowOff>155805</xdr:rowOff>
    </xdr:from>
    <xdr:to>
      <xdr:col>7</xdr:col>
      <xdr:colOff>8115</xdr:colOff>
      <xdr:row>148</xdr:row>
      <xdr:rowOff>183032</xdr:rowOff>
    </xdr:to>
    <xdr:sp macro="" textlink="">
      <xdr:nvSpPr>
        <xdr:cNvPr id="299" name="3">
          <a:extLst>
            <a:ext uri="{FF2B5EF4-FFF2-40B4-BE49-F238E27FC236}">
              <a16:creationId xmlns:a16="http://schemas.microsoft.com/office/drawing/2014/main" id="{CED4F18B-3064-4CA2-B438-41B4DEA66E38}"/>
            </a:ext>
          </a:extLst>
        </xdr:cNvPr>
        <xdr:cNvSpPr>
          <a:spLocks noChangeArrowheads="1"/>
        </xdr:cNvSpPr>
      </xdr:nvSpPr>
      <xdr:spPr bwMode="auto">
        <a:xfrm>
          <a:off x="2670572" y="26540055"/>
          <a:ext cx="525243" cy="395527"/>
        </a:xfrm>
        <a:prstGeom prst="triangle">
          <a:avLst>
            <a:gd name="adj" fmla="val 50000"/>
          </a:avLst>
        </a:prstGeom>
        <a:solidFill>
          <a:srgbClr val="00B0F0"/>
        </a:solidFill>
        <a:ln w="9525">
          <a:solidFill>
            <a:srgbClr val="000000"/>
          </a:solidFill>
          <a:miter lim="800000"/>
          <a:headEnd/>
          <a:tailEnd/>
        </a:ln>
      </xdr:spPr>
      <xdr:txBody>
        <a:bodyPr/>
        <a:lstStyle/>
        <a:p>
          <a:endParaRPr lang="en-IN"/>
        </a:p>
      </xdr:txBody>
    </xdr:sp>
    <xdr:clientData/>
  </xdr:twoCellAnchor>
  <xdr:twoCellAnchor>
    <xdr:from>
      <xdr:col>4</xdr:col>
      <xdr:colOff>2548</xdr:colOff>
      <xdr:row>146</xdr:row>
      <xdr:rowOff>173109</xdr:rowOff>
    </xdr:from>
    <xdr:to>
      <xdr:col>5</xdr:col>
      <xdr:colOff>4705</xdr:colOff>
      <xdr:row>148</xdr:row>
      <xdr:rowOff>177422</xdr:rowOff>
    </xdr:to>
    <xdr:sp macro="" textlink="">
      <xdr:nvSpPr>
        <xdr:cNvPr id="300" name="0/0">
          <a:extLst>
            <a:ext uri="{FF2B5EF4-FFF2-40B4-BE49-F238E27FC236}">
              <a16:creationId xmlns:a16="http://schemas.microsoft.com/office/drawing/2014/main" id="{BDD56C44-AB03-45A5-990C-808515828FAB}"/>
            </a:ext>
          </a:extLst>
        </xdr:cNvPr>
        <xdr:cNvSpPr>
          <a:spLocks noChangeArrowheads="1"/>
        </xdr:cNvSpPr>
      </xdr:nvSpPr>
      <xdr:spPr bwMode="auto">
        <a:xfrm>
          <a:off x="1685298" y="26557359"/>
          <a:ext cx="503807" cy="372613"/>
        </a:xfrm>
        <a:prstGeom prst="triangle">
          <a:avLst>
            <a:gd name="adj" fmla="val 50000"/>
          </a:avLst>
        </a:prstGeom>
        <a:solidFill>
          <a:srgbClr val="00B0F0"/>
        </a:solidFill>
        <a:ln w="9525">
          <a:solidFill>
            <a:srgbClr val="000000"/>
          </a:solidFill>
          <a:miter lim="800000"/>
          <a:headEnd/>
          <a:tailEnd/>
        </a:ln>
      </xdr:spPr>
      <xdr:txBody>
        <a:bodyPr/>
        <a:lstStyle/>
        <a:p>
          <a:pPr marL="0" indent="0"/>
          <a:endParaRPr lang="en-IN" sz="1100">
            <a:latin typeface="+mn-lt"/>
            <a:ea typeface="+mn-ea"/>
            <a:cs typeface="+mn-cs"/>
          </a:endParaRPr>
        </a:p>
      </xdr:txBody>
    </xdr:sp>
    <xdr:clientData/>
  </xdr:twoCellAnchor>
  <xdr:twoCellAnchor>
    <xdr:from>
      <xdr:col>2</xdr:col>
      <xdr:colOff>200955</xdr:colOff>
      <xdr:row>146</xdr:row>
      <xdr:rowOff>170951</xdr:rowOff>
    </xdr:from>
    <xdr:to>
      <xdr:col>4</xdr:col>
      <xdr:colOff>200955</xdr:colOff>
      <xdr:row>147</xdr:row>
      <xdr:rowOff>82665</xdr:rowOff>
    </xdr:to>
    <xdr:sp macro="" textlink="">
      <xdr:nvSpPr>
        <xdr:cNvPr id="301" name="Freeform 10708">
          <a:extLst>
            <a:ext uri="{FF2B5EF4-FFF2-40B4-BE49-F238E27FC236}">
              <a16:creationId xmlns:a16="http://schemas.microsoft.com/office/drawing/2014/main" id="{71F1722E-FA72-4272-B69E-F5230FE509F7}"/>
            </a:ext>
          </a:extLst>
        </xdr:cNvPr>
        <xdr:cNvSpPr>
          <a:spLocks/>
        </xdr:cNvSpPr>
      </xdr:nvSpPr>
      <xdr:spPr bwMode="auto">
        <a:xfrm>
          <a:off x="912155" y="26555201"/>
          <a:ext cx="971550" cy="95864"/>
        </a:xfrm>
        <a:custGeom>
          <a:avLst/>
          <a:gdLst>
            <a:gd name="T0" fmla="*/ 0 w 121"/>
            <a:gd name="T1" fmla="*/ 2147483647 h 43"/>
            <a:gd name="T2" fmla="*/ 2147483647 w 121"/>
            <a:gd name="T3" fmla="*/ 2147483647 h 43"/>
            <a:gd name="T4" fmla="*/ 2147483647 w 121"/>
            <a:gd name="T5" fmla="*/ 2147483647 h 43"/>
            <a:gd name="T6" fmla="*/ 2147483647 w 121"/>
            <a:gd name="T7" fmla="*/ 2147483647 h 43"/>
            <a:gd name="T8" fmla="*/ 0 w 121"/>
            <a:gd name="T9" fmla="*/ 2147483647 h 43"/>
            <a:gd name="T10" fmla="*/ 0 60000 65536"/>
            <a:gd name="T11" fmla="*/ 0 60000 65536"/>
            <a:gd name="T12" fmla="*/ 0 60000 65536"/>
            <a:gd name="T13" fmla="*/ 0 60000 65536"/>
            <a:gd name="T14" fmla="*/ 0 60000 65536"/>
            <a:gd name="T15" fmla="*/ 0 w 121"/>
            <a:gd name="T16" fmla="*/ 0 h 43"/>
            <a:gd name="T17" fmla="*/ 121 w 121"/>
            <a:gd name="T18" fmla="*/ 43 h 43"/>
          </a:gdLst>
          <a:ahLst/>
          <a:cxnLst>
            <a:cxn ang="T10">
              <a:pos x="T0" y="T1"/>
            </a:cxn>
            <a:cxn ang="T11">
              <a:pos x="T2" y="T3"/>
            </a:cxn>
            <a:cxn ang="T12">
              <a:pos x="T4" y="T5"/>
            </a:cxn>
            <a:cxn ang="T13">
              <a:pos x="T6" y="T7"/>
            </a:cxn>
            <a:cxn ang="T14">
              <a:pos x="T8" y="T9"/>
            </a:cxn>
          </a:cxnLst>
          <a:rect l="T15" t="T16" r="T17" b="T18"/>
          <a:pathLst>
            <a:path w="121" h="43">
              <a:moveTo>
                <a:pt x="0" y="3"/>
              </a:moveTo>
              <a:cubicBezTo>
                <a:pt x="0" y="0"/>
                <a:pt x="41" y="23"/>
                <a:pt x="61" y="23"/>
              </a:cubicBezTo>
              <a:cubicBezTo>
                <a:pt x="81" y="23"/>
                <a:pt x="121" y="0"/>
                <a:pt x="121" y="3"/>
              </a:cubicBezTo>
              <a:cubicBezTo>
                <a:pt x="121" y="6"/>
                <a:pt x="81" y="43"/>
                <a:pt x="61" y="43"/>
              </a:cubicBezTo>
              <a:cubicBezTo>
                <a:pt x="41" y="43"/>
                <a:pt x="0" y="6"/>
                <a:pt x="0" y="3"/>
              </a:cubicBezTo>
              <a:close/>
            </a:path>
          </a:pathLst>
        </a:custGeom>
        <a:noFill/>
        <a:ln w="9525">
          <a:solidFill>
            <a:srgbClr val="000000"/>
          </a:solidFill>
          <a:round/>
          <a:headEnd/>
          <a:tailEnd/>
        </a:ln>
      </xdr:spPr>
    </xdr:sp>
    <xdr:clientData/>
  </xdr:twoCellAnchor>
  <xdr:twoCellAnchor>
    <xdr:from>
      <xdr:col>6</xdr:col>
      <xdr:colOff>181143</xdr:colOff>
      <xdr:row>146</xdr:row>
      <xdr:rowOff>170952</xdr:rowOff>
    </xdr:from>
    <xdr:to>
      <xdr:col>8</xdr:col>
      <xdr:colOff>202575</xdr:colOff>
      <xdr:row>147</xdr:row>
      <xdr:rowOff>94572</xdr:rowOff>
    </xdr:to>
    <xdr:sp macro="" textlink="">
      <xdr:nvSpPr>
        <xdr:cNvPr id="302" name="Freeform 10708">
          <a:extLst>
            <a:ext uri="{FF2B5EF4-FFF2-40B4-BE49-F238E27FC236}">
              <a16:creationId xmlns:a16="http://schemas.microsoft.com/office/drawing/2014/main" id="{3B2FE105-6E73-45B5-B1CF-EC5E84CF4F67}"/>
            </a:ext>
          </a:extLst>
        </xdr:cNvPr>
        <xdr:cNvSpPr>
          <a:spLocks/>
        </xdr:cNvSpPr>
      </xdr:nvSpPr>
      <xdr:spPr bwMode="auto">
        <a:xfrm>
          <a:off x="2867193" y="26555202"/>
          <a:ext cx="1024732" cy="107770"/>
        </a:xfrm>
        <a:custGeom>
          <a:avLst/>
          <a:gdLst>
            <a:gd name="T0" fmla="*/ 0 w 121"/>
            <a:gd name="T1" fmla="*/ 2147483647 h 43"/>
            <a:gd name="T2" fmla="*/ 2147483647 w 121"/>
            <a:gd name="T3" fmla="*/ 2147483647 h 43"/>
            <a:gd name="T4" fmla="*/ 2147483647 w 121"/>
            <a:gd name="T5" fmla="*/ 2147483647 h 43"/>
            <a:gd name="T6" fmla="*/ 2147483647 w 121"/>
            <a:gd name="T7" fmla="*/ 2147483647 h 43"/>
            <a:gd name="T8" fmla="*/ 0 w 121"/>
            <a:gd name="T9" fmla="*/ 2147483647 h 43"/>
            <a:gd name="T10" fmla="*/ 0 60000 65536"/>
            <a:gd name="T11" fmla="*/ 0 60000 65536"/>
            <a:gd name="T12" fmla="*/ 0 60000 65536"/>
            <a:gd name="T13" fmla="*/ 0 60000 65536"/>
            <a:gd name="T14" fmla="*/ 0 60000 65536"/>
            <a:gd name="T15" fmla="*/ 0 w 121"/>
            <a:gd name="T16" fmla="*/ 0 h 43"/>
            <a:gd name="T17" fmla="*/ 121 w 121"/>
            <a:gd name="T18" fmla="*/ 43 h 43"/>
          </a:gdLst>
          <a:ahLst/>
          <a:cxnLst>
            <a:cxn ang="T10">
              <a:pos x="T0" y="T1"/>
            </a:cxn>
            <a:cxn ang="T11">
              <a:pos x="T2" y="T3"/>
            </a:cxn>
            <a:cxn ang="T12">
              <a:pos x="T4" y="T5"/>
            </a:cxn>
            <a:cxn ang="T13">
              <a:pos x="T6" y="T7"/>
            </a:cxn>
            <a:cxn ang="T14">
              <a:pos x="T8" y="T9"/>
            </a:cxn>
          </a:cxnLst>
          <a:rect l="T15" t="T16" r="T17" b="T18"/>
          <a:pathLst>
            <a:path w="121" h="43">
              <a:moveTo>
                <a:pt x="0" y="3"/>
              </a:moveTo>
              <a:cubicBezTo>
                <a:pt x="0" y="0"/>
                <a:pt x="41" y="23"/>
                <a:pt x="61" y="23"/>
              </a:cubicBezTo>
              <a:cubicBezTo>
                <a:pt x="81" y="23"/>
                <a:pt x="121" y="0"/>
                <a:pt x="121" y="3"/>
              </a:cubicBezTo>
              <a:cubicBezTo>
                <a:pt x="121" y="6"/>
                <a:pt x="81" y="43"/>
                <a:pt x="61" y="43"/>
              </a:cubicBezTo>
              <a:cubicBezTo>
                <a:pt x="41" y="43"/>
                <a:pt x="0" y="6"/>
                <a:pt x="0" y="3"/>
              </a:cubicBezTo>
              <a:close/>
            </a:path>
          </a:pathLst>
        </a:custGeom>
        <a:noFill/>
        <a:ln w="9525">
          <a:solidFill>
            <a:srgbClr val="000000"/>
          </a:solidFill>
          <a:round/>
          <a:headEnd/>
          <a:tailEnd/>
        </a:ln>
      </xdr:spPr>
    </xdr:sp>
    <xdr:clientData/>
  </xdr:twoCellAnchor>
  <xdr:twoCellAnchor>
    <xdr:from>
      <xdr:col>2</xdr:col>
      <xdr:colOff>1158</xdr:colOff>
      <xdr:row>146</xdr:row>
      <xdr:rowOff>172483</xdr:rowOff>
    </xdr:from>
    <xdr:to>
      <xdr:col>3</xdr:col>
      <xdr:colOff>3314</xdr:colOff>
      <xdr:row>148</xdr:row>
      <xdr:rowOff>176240</xdr:rowOff>
    </xdr:to>
    <xdr:sp macro="" textlink="">
      <xdr:nvSpPr>
        <xdr:cNvPr id="303" name="0/0">
          <a:extLst>
            <a:ext uri="{FF2B5EF4-FFF2-40B4-BE49-F238E27FC236}">
              <a16:creationId xmlns:a16="http://schemas.microsoft.com/office/drawing/2014/main" id="{EFEB7478-90A6-4685-8354-864C9A28DF1D}"/>
            </a:ext>
          </a:extLst>
        </xdr:cNvPr>
        <xdr:cNvSpPr>
          <a:spLocks noChangeArrowheads="1"/>
        </xdr:cNvSpPr>
      </xdr:nvSpPr>
      <xdr:spPr bwMode="auto">
        <a:xfrm>
          <a:off x="712358" y="26556733"/>
          <a:ext cx="472056" cy="372057"/>
        </a:xfrm>
        <a:prstGeom prst="triangle">
          <a:avLst>
            <a:gd name="adj" fmla="val 50000"/>
          </a:avLst>
        </a:prstGeom>
        <a:solidFill>
          <a:srgbClr val="00B0F0"/>
        </a:solidFill>
        <a:ln w="9525">
          <a:solidFill>
            <a:srgbClr val="000000"/>
          </a:solidFill>
          <a:miter lim="800000"/>
          <a:headEnd/>
          <a:tailEnd/>
        </a:ln>
      </xdr:spPr>
      <xdr:txBody>
        <a:bodyPr/>
        <a:lstStyle/>
        <a:p>
          <a:pPr marL="0" indent="0"/>
          <a:endParaRPr lang="en-IN" sz="1100">
            <a:latin typeface="+mn-lt"/>
            <a:ea typeface="+mn-ea"/>
            <a:cs typeface="+mn-cs"/>
          </a:endParaRPr>
        </a:p>
      </xdr:txBody>
    </xdr:sp>
    <xdr:clientData/>
  </xdr:twoCellAnchor>
  <xdr:twoCellAnchor>
    <xdr:from>
      <xdr:col>4</xdr:col>
      <xdr:colOff>203113</xdr:colOff>
      <xdr:row>146</xdr:row>
      <xdr:rowOff>170952</xdr:rowOff>
    </xdr:from>
    <xdr:to>
      <xdr:col>6</xdr:col>
      <xdr:colOff>203113</xdr:colOff>
      <xdr:row>147</xdr:row>
      <xdr:rowOff>82666</xdr:rowOff>
    </xdr:to>
    <xdr:sp macro="" textlink="">
      <xdr:nvSpPr>
        <xdr:cNvPr id="304" name="Freeform 10708">
          <a:extLst>
            <a:ext uri="{FF2B5EF4-FFF2-40B4-BE49-F238E27FC236}">
              <a16:creationId xmlns:a16="http://schemas.microsoft.com/office/drawing/2014/main" id="{AB81756A-67D1-4965-84C1-EAE9A1535DB0}"/>
            </a:ext>
          </a:extLst>
        </xdr:cNvPr>
        <xdr:cNvSpPr>
          <a:spLocks/>
        </xdr:cNvSpPr>
      </xdr:nvSpPr>
      <xdr:spPr bwMode="auto">
        <a:xfrm>
          <a:off x="1885863" y="26555202"/>
          <a:ext cx="1003300" cy="95864"/>
        </a:xfrm>
        <a:custGeom>
          <a:avLst/>
          <a:gdLst>
            <a:gd name="T0" fmla="*/ 0 w 121"/>
            <a:gd name="T1" fmla="*/ 2147483647 h 43"/>
            <a:gd name="T2" fmla="*/ 2147483647 w 121"/>
            <a:gd name="T3" fmla="*/ 2147483647 h 43"/>
            <a:gd name="T4" fmla="*/ 2147483647 w 121"/>
            <a:gd name="T5" fmla="*/ 2147483647 h 43"/>
            <a:gd name="T6" fmla="*/ 2147483647 w 121"/>
            <a:gd name="T7" fmla="*/ 2147483647 h 43"/>
            <a:gd name="T8" fmla="*/ 0 w 121"/>
            <a:gd name="T9" fmla="*/ 2147483647 h 43"/>
            <a:gd name="T10" fmla="*/ 0 60000 65536"/>
            <a:gd name="T11" fmla="*/ 0 60000 65536"/>
            <a:gd name="T12" fmla="*/ 0 60000 65536"/>
            <a:gd name="T13" fmla="*/ 0 60000 65536"/>
            <a:gd name="T14" fmla="*/ 0 60000 65536"/>
            <a:gd name="T15" fmla="*/ 0 w 121"/>
            <a:gd name="T16" fmla="*/ 0 h 43"/>
            <a:gd name="T17" fmla="*/ 121 w 121"/>
            <a:gd name="T18" fmla="*/ 43 h 43"/>
          </a:gdLst>
          <a:ahLst/>
          <a:cxnLst>
            <a:cxn ang="T10">
              <a:pos x="T0" y="T1"/>
            </a:cxn>
            <a:cxn ang="T11">
              <a:pos x="T2" y="T3"/>
            </a:cxn>
            <a:cxn ang="T12">
              <a:pos x="T4" y="T5"/>
            </a:cxn>
            <a:cxn ang="T13">
              <a:pos x="T6" y="T7"/>
            </a:cxn>
            <a:cxn ang="T14">
              <a:pos x="T8" y="T9"/>
            </a:cxn>
          </a:cxnLst>
          <a:rect l="T15" t="T16" r="T17" b="T18"/>
          <a:pathLst>
            <a:path w="121" h="43">
              <a:moveTo>
                <a:pt x="0" y="3"/>
              </a:moveTo>
              <a:cubicBezTo>
                <a:pt x="0" y="0"/>
                <a:pt x="41" y="23"/>
                <a:pt x="61" y="23"/>
              </a:cubicBezTo>
              <a:cubicBezTo>
                <a:pt x="81" y="23"/>
                <a:pt x="121" y="0"/>
                <a:pt x="121" y="3"/>
              </a:cubicBezTo>
              <a:cubicBezTo>
                <a:pt x="121" y="6"/>
                <a:pt x="81" y="43"/>
                <a:pt x="61" y="43"/>
              </a:cubicBezTo>
              <a:cubicBezTo>
                <a:pt x="41" y="43"/>
                <a:pt x="0" y="6"/>
                <a:pt x="0" y="3"/>
              </a:cubicBezTo>
              <a:close/>
            </a:path>
          </a:pathLst>
        </a:custGeom>
        <a:noFill/>
        <a:ln w="9525">
          <a:solidFill>
            <a:srgbClr val="000000"/>
          </a:solidFill>
          <a:round/>
          <a:headEnd/>
          <a:tailEnd/>
        </a:ln>
      </xdr:spPr>
    </xdr:sp>
    <xdr:clientData/>
  </xdr:twoCellAnchor>
  <xdr:twoCellAnchor>
    <xdr:from>
      <xdr:col>9</xdr:col>
      <xdr:colOff>496095</xdr:colOff>
      <xdr:row>146</xdr:row>
      <xdr:rowOff>168672</xdr:rowOff>
    </xdr:from>
    <xdr:to>
      <xdr:col>11</xdr:col>
      <xdr:colOff>1</xdr:colOff>
      <xdr:row>149</xdr:row>
      <xdr:rowOff>3153</xdr:rowOff>
    </xdr:to>
    <xdr:sp macro="" textlink="">
      <xdr:nvSpPr>
        <xdr:cNvPr id="305" name="3">
          <a:extLst>
            <a:ext uri="{FF2B5EF4-FFF2-40B4-BE49-F238E27FC236}">
              <a16:creationId xmlns:a16="http://schemas.microsoft.com/office/drawing/2014/main" id="{C5A1675C-C037-40A7-9215-AA15DE8E4062}"/>
            </a:ext>
          </a:extLst>
        </xdr:cNvPr>
        <xdr:cNvSpPr>
          <a:spLocks noChangeArrowheads="1"/>
        </xdr:cNvSpPr>
      </xdr:nvSpPr>
      <xdr:spPr bwMode="auto">
        <a:xfrm>
          <a:off x="4687095" y="26552922"/>
          <a:ext cx="507206" cy="393281"/>
        </a:xfrm>
        <a:prstGeom prst="triangle">
          <a:avLst>
            <a:gd name="adj" fmla="val 50000"/>
          </a:avLst>
        </a:prstGeom>
        <a:solidFill>
          <a:srgbClr val="00B0F0"/>
        </a:solidFill>
        <a:ln w="9525">
          <a:solidFill>
            <a:srgbClr val="000000"/>
          </a:solidFill>
          <a:miter lim="800000"/>
          <a:headEnd/>
          <a:tailEnd/>
        </a:ln>
      </xdr:spPr>
      <xdr:txBody>
        <a:bodyPr/>
        <a:lstStyle/>
        <a:p>
          <a:pPr marL="0" indent="0"/>
          <a:endParaRPr lang="en-IN" sz="1100">
            <a:latin typeface="+mn-lt"/>
            <a:ea typeface="+mn-ea"/>
            <a:cs typeface="+mn-cs"/>
          </a:endParaRPr>
        </a:p>
      </xdr:txBody>
    </xdr:sp>
    <xdr:clientData/>
  </xdr:twoCellAnchor>
  <xdr:twoCellAnchor>
    <xdr:from>
      <xdr:col>7</xdr:col>
      <xdr:colOff>486172</xdr:colOff>
      <xdr:row>146</xdr:row>
      <xdr:rowOff>164910</xdr:rowOff>
    </xdr:from>
    <xdr:to>
      <xdr:col>9</xdr:col>
      <xdr:colOff>2364</xdr:colOff>
      <xdr:row>149</xdr:row>
      <xdr:rowOff>0</xdr:rowOff>
    </xdr:to>
    <xdr:sp macro="" textlink="">
      <xdr:nvSpPr>
        <xdr:cNvPr id="306" name="0/0">
          <a:extLst>
            <a:ext uri="{FF2B5EF4-FFF2-40B4-BE49-F238E27FC236}">
              <a16:creationId xmlns:a16="http://schemas.microsoft.com/office/drawing/2014/main" id="{60B0E84D-0574-4ECB-99A0-0453551E8DEA}"/>
            </a:ext>
          </a:extLst>
        </xdr:cNvPr>
        <xdr:cNvSpPr>
          <a:spLocks noChangeArrowheads="1"/>
        </xdr:cNvSpPr>
      </xdr:nvSpPr>
      <xdr:spPr bwMode="auto">
        <a:xfrm>
          <a:off x="3673872" y="26549160"/>
          <a:ext cx="519492" cy="393890"/>
        </a:xfrm>
        <a:prstGeom prst="triangle">
          <a:avLst>
            <a:gd name="adj" fmla="val 50000"/>
          </a:avLst>
        </a:prstGeom>
        <a:solidFill>
          <a:srgbClr val="00B0F0"/>
        </a:solidFill>
        <a:ln w="9525">
          <a:solidFill>
            <a:srgbClr val="000000"/>
          </a:solidFill>
          <a:miter lim="800000"/>
          <a:headEnd/>
          <a:tailEnd/>
        </a:ln>
      </xdr:spPr>
      <xdr:txBody>
        <a:bodyPr/>
        <a:lstStyle/>
        <a:p>
          <a:endParaRPr lang="en-IN"/>
        </a:p>
      </xdr:txBody>
    </xdr:sp>
    <xdr:clientData/>
  </xdr:twoCellAnchor>
  <xdr:twoCellAnchor>
    <xdr:from>
      <xdr:col>10</xdr:col>
      <xdr:colOff>174144</xdr:colOff>
      <xdr:row>146</xdr:row>
      <xdr:rowOff>159970</xdr:rowOff>
    </xdr:from>
    <xdr:to>
      <xdr:col>12</xdr:col>
      <xdr:colOff>263087</xdr:colOff>
      <xdr:row>147</xdr:row>
      <xdr:rowOff>84715</xdr:rowOff>
    </xdr:to>
    <xdr:sp macro="" textlink="">
      <xdr:nvSpPr>
        <xdr:cNvPr id="307" name="Freeform 10708">
          <a:extLst>
            <a:ext uri="{FF2B5EF4-FFF2-40B4-BE49-F238E27FC236}">
              <a16:creationId xmlns:a16="http://schemas.microsoft.com/office/drawing/2014/main" id="{3FBC470C-CD90-437B-BAD3-374FD83296C6}"/>
            </a:ext>
          </a:extLst>
        </xdr:cNvPr>
        <xdr:cNvSpPr>
          <a:spLocks/>
        </xdr:cNvSpPr>
      </xdr:nvSpPr>
      <xdr:spPr bwMode="auto">
        <a:xfrm>
          <a:off x="4866794" y="26544220"/>
          <a:ext cx="1092243" cy="108895"/>
        </a:xfrm>
        <a:custGeom>
          <a:avLst/>
          <a:gdLst>
            <a:gd name="T0" fmla="*/ 0 w 121"/>
            <a:gd name="T1" fmla="*/ 2147483647 h 43"/>
            <a:gd name="T2" fmla="*/ 2147483647 w 121"/>
            <a:gd name="T3" fmla="*/ 2147483647 h 43"/>
            <a:gd name="T4" fmla="*/ 2147483647 w 121"/>
            <a:gd name="T5" fmla="*/ 2147483647 h 43"/>
            <a:gd name="T6" fmla="*/ 2147483647 w 121"/>
            <a:gd name="T7" fmla="*/ 2147483647 h 43"/>
            <a:gd name="T8" fmla="*/ 0 w 121"/>
            <a:gd name="T9" fmla="*/ 2147483647 h 43"/>
            <a:gd name="T10" fmla="*/ 0 60000 65536"/>
            <a:gd name="T11" fmla="*/ 0 60000 65536"/>
            <a:gd name="T12" fmla="*/ 0 60000 65536"/>
            <a:gd name="T13" fmla="*/ 0 60000 65536"/>
            <a:gd name="T14" fmla="*/ 0 60000 65536"/>
            <a:gd name="T15" fmla="*/ 0 w 121"/>
            <a:gd name="T16" fmla="*/ 0 h 43"/>
            <a:gd name="T17" fmla="*/ 121 w 121"/>
            <a:gd name="T18" fmla="*/ 43 h 43"/>
          </a:gdLst>
          <a:ahLst/>
          <a:cxnLst>
            <a:cxn ang="T10">
              <a:pos x="T0" y="T1"/>
            </a:cxn>
            <a:cxn ang="T11">
              <a:pos x="T2" y="T3"/>
            </a:cxn>
            <a:cxn ang="T12">
              <a:pos x="T4" y="T5"/>
            </a:cxn>
            <a:cxn ang="T13">
              <a:pos x="T6" y="T7"/>
            </a:cxn>
            <a:cxn ang="T14">
              <a:pos x="T8" y="T9"/>
            </a:cxn>
          </a:cxnLst>
          <a:rect l="T15" t="T16" r="T17" b="T18"/>
          <a:pathLst>
            <a:path w="121" h="43">
              <a:moveTo>
                <a:pt x="0" y="3"/>
              </a:moveTo>
              <a:cubicBezTo>
                <a:pt x="0" y="0"/>
                <a:pt x="41" y="23"/>
                <a:pt x="61" y="23"/>
              </a:cubicBezTo>
              <a:cubicBezTo>
                <a:pt x="81" y="23"/>
                <a:pt x="121" y="0"/>
                <a:pt x="121" y="3"/>
              </a:cubicBezTo>
              <a:cubicBezTo>
                <a:pt x="121" y="6"/>
                <a:pt x="81" y="43"/>
                <a:pt x="61" y="43"/>
              </a:cubicBezTo>
              <a:cubicBezTo>
                <a:pt x="41" y="43"/>
                <a:pt x="0" y="6"/>
                <a:pt x="0" y="3"/>
              </a:cubicBezTo>
              <a:close/>
            </a:path>
          </a:pathLst>
        </a:custGeom>
        <a:noFill/>
        <a:ln w="9525">
          <a:solidFill>
            <a:srgbClr val="000000"/>
          </a:solidFill>
          <a:round/>
          <a:headEnd/>
          <a:tailEnd/>
        </a:ln>
      </xdr:spPr>
    </xdr:sp>
    <xdr:clientData/>
  </xdr:twoCellAnchor>
  <xdr:twoCellAnchor>
    <xdr:from>
      <xdr:col>8</xdr:col>
      <xdr:colOff>188613</xdr:colOff>
      <xdr:row>146</xdr:row>
      <xdr:rowOff>159970</xdr:rowOff>
    </xdr:from>
    <xdr:to>
      <xdr:col>10</xdr:col>
      <xdr:colOff>196114</xdr:colOff>
      <xdr:row>147</xdr:row>
      <xdr:rowOff>72809</xdr:rowOff>
    </xdr:to>
    <xdr:sp macro="" textlink="">
      <xdr:nvSpPr>
        <xdr:cNvPr id="308" name="Freeform 10708">
          <a:extLst>
            <a:ext uri="{FF2B5EF4-FFF2-40B4-BE49-F238E27FC236}">
              <a16:creationId xmlns:a16="http://schemas.microsoft.com/office/drawing/2014/main" id="{E68F74FC-3D9D-4561-9F11-F6EA3B74CC0D}"/>
            </a:ext>
          </a:extLst>
        </xdr:cNvPr>
        <xdr:cNvSpPr>
          <a:spLocks/>
        </xdr:cNvSpPr>
      </xdr:nvSpPr>
      <xdr:spPr bwMode="auto">
        <a:xfrm>
          <a:off x="3877963" y="26544220"/>
          <a:ext cx="1010801" cy="96989"/>
        </a:xfrm>
        <a:custGeom>
          <a:avLst/>
          <a:gdLst>
            <a:gd name="T0" fmla="*/ 0 w 121"/>
            <a:gd name="T1" fmla="*/ 2147483647 h 43"/>
            <a:gd name="T2" fmla="*/ 2147483647 w 121"/>
            <a:gd name="T3" fmla="*/ 2147483647 h 43"/>
            <a:gd name="T4" fmla="*/ 2147483647 w 121"/>
            <a:gd name="T5" fmla="*/ 2147483647 h 43"/>
            <a:gd name="T6" fmla="*/ 2147483647 w 121"/>
            <a:gd name="T7" fmla="*/ 2147483647 h 43"/>
            <a:gd name="T8" fmla="*/ 0 w 121"/>
            <a:gd name="T9" fmla="*/ 2147483647 h 43"/>
            <a:gd name="T10" fmla="*/ 0 60000 65536"/>
            <a:gd name="T11" fmla="*/ 0 60000 65536"/>
            <a:gd name="T12" fmla="*/ 0 60000 65536"/>
            <a:gd name="T13" fmla="*/ 0 60000 65536"/>
            <a:gd name="T14" fmla="*/ 0 60000 65536"/>
            <a:gd name="T15" fmla="*/ 0 w 121"/>
            <a:gd name="T16" fmla="*/ 0 h 43"/>
            <a:gd name="T17" fmla="*/ 121 w 121"/>
            <a:gd name="T18" fmla="*/ 43 h 43"/>
          </a:gdLst>
          <a:ahLst/>
          <a:cxnLst>
            <a:cxn ang="T10">
              <a:pos x="T0" y="T1"/>
            </a:cxn>
            <a:cxn ang="T11">
              <a:pos x="T2" y="T3"/>
            </a:cxn>
            <a:cxn ang="T12">
              <a:pos x="T4" y="T5"/>
            </a:cxn>
            <a:cxn ang="T13">
              <a:pos x="T6" y="T7"/>
            </a:cxn>
            <a:cxn ang="T14">
              <a:pos x="T8" y="T9"/>
            </a:cxn>
          </a:cxnLst>
          <a:rect l="T15" t="T16" r="T17" b="T18"/>
          <a:pathLst>
            <a:path w="121" h="43">
              <a:moveTo>
                <a:pt x="0" y="3"/>
              </a:moveTo>
              <a:cubicBezTo>
                <a:pt x="0" y="0"/>
                <a:pt x="41" y="23"/>
                <a:pt x="61" y="23"/>
              </a:cubicBezTo>
              <a:cubicBezTo>
                <a:pt x="81" y="23"/>
                <a:pt x="121" y="0"/>
                <a:pt x="121" y="3"/>
              </a:cubicBezTo>
              <a:cubicBezTo>
                <a:pt x="121" y="6"/>
                <a:pt x="81" y="43"/>
                <a:pt x="61" y="43"/>
              </a:cubicBezTo>
              <a:cubicBezTo>
                <a:pt x="41" y="43"/>
                <a:pt x="0" y="6"/>
                <a:pt x="0" y="3"/>
              </a:cubicBezTo>
              <a:close/>
            </a:path>
          </a:pathLst>
        </a:custGeom>
        <a:noFill/>
        <a:ln w="9525">
          <a:solidFill>
            <a:srgbClr val="000000"/>
          </a:solidFill>
          <a:round/>
          <a:headEnd/>
          <a:tailEnd/>
        </a:ln>
      </xdr:spPr>
    </xdr:sp>
    <xdr:clientData/>
  </xdr:twoCellAnchor>
  <xdr:twoCellAnchor>
    <xdr:from>
      <xdr:col>13</xdr:col>
      <xdr:colOff>486171</xdr:colOff>
      <xdr:row>146</xdr:row>
      <xdr:rowOff>148302</xdr:rowOff>
    </xdr:from>
    <xdr:to>
      <xdr:col>14</xdr:col>
      <xdr:colOff>496092</xdr:colOff>
      <xdr:row>149</xdr:row>
      <xdr:rowOff>0</xdr:rowOff>
    </xdr:to>
    <xdr:sp macro="" textlink="">
      <xdr:nvSpPr>
        <xdr:cNvPr id="309" name="3">
          <a:extLst>
            <a:ext uri="{FF2B5EF4-FFF2-40B4-BE49-F238E27FC236}">
              <a16:creationId xmlns:a16="http://schemas.microsoft.com/office/drawing/2014/main" id="{6B4334A0-FFD0-47D2-85AF-8C64425B8F61}"/>
            </a:ext>
          </a:extLst>
        </xdr:cNvPr>
        <xdr:cNvSpPr>
          <a:spLocks noChangeArrowheads="1"/>
        </xdr:cNvSpPr>
      </xdr:nvSpPr>
      <xdr:spPr bwMode="auto">
        <a:xfrm>
          <a:off x="6683771" y="26532552"/>
          <a:ext cx="511571" cy="410498"/>
        </a:xfrm>
        <a:prstGeom prst="triangle">
          <a:avLst>
            <a:gd name="adj" fmla="val 50000"/>
          </a:avLst>
        </a:prstGeom>
        <a:solidFill>
          <a:srgbClr val="FFFF00"/>
        </a:solidFill>
        <a:ln w="9525">
          <a:solidFill>
            <a:srgbClr val="000000"/>
          </a:solidFill>
          <a:miter lim="800000"/>
          <a:headEnd/>
          <a:tailEnd/>
        </a:ln>
      </xdr:spPr>
      <xdr:txBody>
        <a:bodyPr/>
        <a:lstStyle/>
        <a:p>
          <a:pPr marL="0" indent="0"/>
          <a:endParaRPr lang="en-IN" sz="1100">
            <a:latin typeface="+mn-lt"/>
            <a:ea typeface="+mn-ea"/>
            <a:cs typeface="+mn-cs"/>
          </a:endParaRPr>
        </a:p>
      </xdr:txBody>
    </xdr:sp>
    <xdr:clientData/>
  </xdr:twoCellAnchor>
  <xdr:twoCellAnchor>
    <xdr:from>
      <xdr:col>12</xdr:col>
      <xdr:colOff>4050</xdr:colOff>
      <xdr:row>146</xdr:row>
      <xdr:rowOff>164481</xdr:rowOff>
    </xdr:from>
    <xdr:to>
      <xdr:col>13</xdr:col>
      <xdr:colOff>3582</xdr:colOff>
      <xdr:row>148</xdr:row>
      <xdr:rowOff>174113</xdr:rowOff>
    </xdr:to>
    <xdr:sp macro="" textlink="">
      <xdr:nvSpPr>
        <xdr:cNvPr id="310" name="0/0">
          <a:extLst>
            <a:ext uri="{FF2B5EF4-FFF2-40B4-BE49-F238E27FC236}">
              <a16:creationId xmlns:a16="http://schemas.microsoft.com/office/drawing/2014/main" id="{17CC83D2-115C-4D4E-B243-9D3BB88599C7}"/>
            </a:ext>
          </a:extLst>
        </xdr:cNvPr>
        <xdr:cNvSpPr>
          <a:spLocks noChangeArrowheads="1"/>
        </xdr:cNvSpPr>
      </xdr:nvSpPr>
      <xdr:spPr bwMode="auto">
        <a:xfrm>
          <a:off x="5700000" y="26548731"/>
          <a:ext cx="501182" cy="377932"/>
        </a:xfrm>
        <a:prstGeom prst="triangle">
          <a:avLst>
            <a:gd name="adj" fmla="val 50000"/>
          </a:avLst>
        </a:prstGeom>
        <a:solidFill>
          <a:srgbClr val="00B0F0"/>
        </a:solidFill>
        <a:ln w="9525">
          <a:solidFill>
            <a:srgbClr val="000000"/>
          </a:solidFill>
          <a:miter lim="800000"/>
          <a:headEnd/>
          <a:tailEnd/>
        </a:ln>
      </xdr:spPr>
      <xdr:txBody>
        <a:bodyPr/>
        <a:lstStyle/>
        <a:p>
          <a:endParaRPr lang="en-IN"/>
        </a:p>
      </xdr:txBody>
    </xdr:sp>
    <xdr:clientData/>
  </xdr:twoCellAnchor>
  <xdr:twoCellAnchor>
    <xdr:from>
      <xdr:col>12</xdr:col>
      <xdr:colOff>201240</xdr:colOff>
      <xdr:row>146</xdr:row>
      <xdr:rowOff>162324</xdr:rowOff>
    </xdr:from>
    <xdr:to>
      <xdr:col>14</xdr:col>
      <xdr:colOff>193738</xdr:colOff>
      <xdr:row>147</xdr:row>
      <xdr:rowOff>75163</xdr:rowOff>
    </xdr:to>
    <xdr:sp macro="" textlink="">
      <xdr:nvSpPr>
        <xdr:cNvPr id="311" name="Freeform 10708">
          <a:extLst>
            <a:ext uri="{FF2B5EF4-FFF2-40B4-BE49-F238E27FC236}">
              <a16:creationId xmlns:a16="http://schemas.microsoft.com/office/drawing/2014/main" id="{3B9EC4EC-2DC2-4DE4-95A1-9C50B95D175F}"/>
            </a:ext>
          </a:extLst>
        </xdr:cNvPr>
        <xdr:cNvSpPr>
          <a:spLocks/>
        </xdr:cNvSpPr>
      </xdr:nvSpPr>
      <xdr:spPr bwMode="auto">
        <a:xfrm>
          <a:off x="5897190" y="26546574"/>
          <a:ext cx="995798" cy="96989"/>
        </a:xfrm>
        <a:custGeom>
          <a:avLst/>
          <a:gdLst>
            <a:gd name="T0" fmla="*/ 0 w 121"/>
            <a:gd name="T1" fmla="*/ 2147483647 h 43"/>
            <a:gd name="T2" fmla="*/ 2147483647 w 121"/>
            <a:gd name="T3" fmla="*/ 2147483647 h 43"/>
            <a:gd name="T4" fmla="*/ 2147483647 w 121"/>
            <a:gd name="T5" fmla="*/ 2147483647 h 43"/>
            <a:gd name="T6" fmla="*/ 2147483647 w 121"/>
            <a:gd name="T7" fmla="*/ 2147483647 h 43"/>
            <a:gd name="T8" fmla="*/ 0 w 121"/>
            <a:gd name="T9" fmla="*/ 2147483647 h 43"/>
            <a:gd name="T10" fmla="*/ 0 60000 65536"/>
            <a:gd name="T11" fmla="*/ 0 60000 65536"/>
            <a:gd name="T12" fmla="*/ 0 60000 65536"/>
            <a:gd name="T13" fmla="*/ 0 60000 65536"/>
            <a:gd name="T14" fmla="*/ 0 60000 65536"/>
            <a:gd name="T15" fmla="*/ 0 w 121"/>
            <a:gd name="T16" fmla="*/ 0 h 43"/>
            <a:gd name="T17" fmla="*/ 121 w 121"/>
            <a:gd name="T18" fmla="*/ 43 h 43"/>
          </a:gdLst>
          <a:ahLst/>
          <a:cxnLst>
            <a:cxn ang="T10">
              <a:pos x="T0" y="T1"/>
            </a:cxn>
            <a:cxn ang="T11">
              <a:pos x="T2" y="T3"/>
            </a:cxn>
            <a:cxn ang="T12">
              <a:pos x="T4" y="T5"/>
            </a:cxn>
            <a:cxn ang="T13">
              <a:pos x="T6" y="T7"/>
            </a:cxn>
            <a:cxn ang="T14">
              <a:pos x="T8" y="T9"/>
            </a:cxn>
          </a:cxnLst>
          <a:rect l="T15" t="T16" r="T17" b="T18"/>
          <a:pathLst>
            <a:path w="121" h="43">
              <a:moveTo>
                <a:pt x="0" y="3"/>
              </a:moveTo>
              <a:cubicBezTo>
                <a:pt x="0" y="0"/>
                <a:pt x="41" y="23"/>
                <a:pt x="61" y="23"/>
              </a:cubicBezTo>
              <a:cubicBezTo>
                <a:pt x="81" y="23"/>
                <a:pt x="121" y="0"/>
                <a:pt x="121" y="3"/>
              </a:cubicBezTo>
              <a:cubicBezTo>
                <a:pt x="121" y="6"/>
                <a:pt x="81" y="43"/>
                <a:pt x="61" y="43"/>
              </a:cubicBezTo>
              <a:cubicBezTo>
                <a:pt x="41" y="43"/>
                <a:pt x="0" y="6"/>
                <a:pt x="0" y="3"/>
              </a:cubicBezTo>
              <a:close/>
            </a:path>
          </a:pathLst>
        </a:custGeom>
        <a:noFill/>
        <a:ln w="9525">
          <a:solidFill>
            <a:srgbClr val="000000"/>
          </a:solidFill>
          <a:round/>
          <a:headEnd/>
          <a:tailEnd/>
        </a:ln>
      </xdr:spPr>
    </xdr:sp>
    <xdr:clientData/>
  </xdr:twoCellAnchor>
  <xdr:twoCellAnchor>
    <xdr:from>
      <xdr:col>17</xdr:col>
      <xdr:colOff>496094</xdr:colOff>
      <xdr:row>146</xdr:row>
      <xdr:rowOff>146794</xdr:rowOff>
    </xdr:from>
    <xdr:to>
      <xdr:col>19</xdr:col>
      <xdr:colOff>8883</xdr:colOff>
      <xdr:row>148</xdr:row>
      <xdr:rowOff>173465</xdr:rowOff>
    </xdr:to>
    <xdr:sp macro="" textlink="">
      <xdr:nvSpPr>
        <xdr:cNvPr id="312" name="3">
          <a:extLst>
            <a:ext uri="{FF2B5EF4-FFF2-40B4-BE49-F238E27FC236}">
              <a16:creationId xmlns:a16="http://schemas.microsoft.com/office/drawing/2014/main" id="{FACA16BD-D707-43E1-9E4D-CFC0F8BE81E1}"/>
            </a:ext>
          </a:extLst>
        </xdr:cNvPr>
        <xdr:cNvSpPr>
          <a:spLocks noChangeArrowheads="1"/>
        </xdr:cNvSpPr>
      </xdr:nvSpPr>
      <xdr:spPr bwMode="auto">
        <a:xfrm>
          <a:off x="8738394" y="26531044"/>
          <a:ext cx="516089" cy="394971"/>
        </a:xfrm>
        <a:prstGeom prst="triangle">
          <a:avLst>
            <a:gd name="adj" fmla="val 50000"/>
          </a:avLst>
        </a:prstGeom>
        <a:solidFill>
          <a:srgbClr val="FFFF00"/>
        </a:solidFill>
        <a:ln w="9525">
          <a:solidFill>
            <a:srgbClr val="000000"/>
          </a:solidFill>
          <a:miter lim="800000"/>
          <a:headEnd/>
          <a:tailEnd/>
        </a:ln>
      </xdr:spPr>
      <xdr:txBody>
        <a:bodyPr/>
        <a:lstStyle/>
        <a:p>
          <a:pPr marL="0" indent="0"/>
          <a:endParaRPr lang="en-IN" sz="1100">
            <a:latin typeface="+mn-lt"/>
            <a:ea typeface="+mn-ea"/>
            <a:cs typeface="+mn-cs"/>
          </a:endParaRPr>
        </a:p>
      </xdr:txBody>
    </xdr:sp>
    <xdr:clientData/>
  </xdr:twoCellAnchor>
  <xdr:twoCellAnchor>
    <xdr:from>
      <xdr:col>16</xdr:col>
      <xdr:colOff>0</xdr:colOff>
      <xdr:row>146</xdr:row>
      <xdr:rowOff>165756</xdr:rowOff>
    </xdr:from>
    <xdr:to>
      <xdr:col>17</xdr:col>
      <xdr:colOff>3818</xdr:colOff>
      <xdr:row>148</xdr:row>
      <xdr:rowOff>171194</xdr:rowOff>
    </xdr:to>
    <xdr:sp macro="" textlink="">
      <xdr:nvSpPr>
        <xdr:cNvPr id="313" name="0/0">
          <a:extLst>
            <a:ext uri="{FF2B5EF4-FFF2-40B4-BE49-F238E27FC236}">
              <a16:creationId xmlns:a16="http://schemas.microsoft.com/office/drawing/2014/main" id="{36C7A8FB-65B0-44E9-B752-52F00B8C7759}"/>
            </a:ext>
          </a:extLst>
        </xdr:cNvPr>
        <xdr:cNvSpPr>
          <a:spLocks noChangeArrowheads="1"/>
        </xdr:cNvSpPr>
      </xdr:nvSpPr>
      <xdr:spPr bwMode="auto">
        <a:xfrm>
          <a:off x="7702550" y="26550006"/>
          <a:ext cx="543568" cy="373738"/>
        </a:xfrm>
        <a:prstGeom prst="triangle">
          <a:avLst>
            <a:gd name="adj" fmla="val 50000"/>
          </a:avLst>
        </a:prstGeom>
        <a:solidFill>
          <a:srgbClr val="00B0F0"/>
        </a:solidFill>
        <a:ln w="9525">
          <a:solidFill>
            <a:srgbClr val="000000"/>
          </a:solidFill>
          <a:miter lim="800000"/>
          <a:headEnd/>
          <a:tailEnd/>
        </a:ln>
      </xdr:spPr>
      <xdr:txBody>
        <a:bodyPr/>
        <a:lstStyle/>
        <a:p>
          <a:endParaRPr lang="en-IN"/>
        </a:p>
      </xdr:txBody>
    </xdr:sp>
    <xdr:clientData/>
  </xdr:twoCellAnchor>
  <xdr:twoCellAnchor>
    <xdr:from>
      <xdr:col>16</xdr:col>
      <xdr:colOff>197506</xdr:colOff>
      <xdr:row>146</xdr:row>
      <xdr:rowOff>172224</xdr:rowOff>
    </xdr:from>
    <xdr:to>
      <xdr:col>18</xdr:col>
      <xdr:colOff>197505</xdr:colOff>
      <xdr:row>147</xdr:row>
      <xdr:rowOff>84785</xdr:rowOff>
    </xdr:to>
    <xdr:sp macro="" textlink="">
      <xdr:nvSpPr>
        <xdr:cNvPr id="314" name="Freeform 10708">
          <a:extLst>
            <a:ext uri="{FF2B5EF4-FFF2-40B4-BE49-F238E27FC236}">
              <a16:creationId xmlns:a16="http://schemas.microsoft.com/office/drawing/2014/main" id="{FED96A43-B32E-4E4D-9EE1-895E22752543}"/>
            </a:ext>
          </a:extLst>
        </xdr:cNvPr>
        <xdr:cNvSpPr>
          <a:spLocks/>
        </xdr:cNvSpPr>
      </xdr:nvSpPr>
      <xdr:spPr bwMode="auto">
        <a:xfrm>
          <a:off x="7900056" y="26556474"/>
          <a:ext cx="1041399" cy="96711"/>
        </a:xfrm>
        <a:custGeom>
          <a:avLst/>
          <a:gdLst>
            <a:gd name="T0" fmla="*/ 0 w 121"/>
            <a:gd name="T1" fmla="*/ 2147483647 h 43"/>
            <a:gd name="T2" fmla="*/ 2147483647 w 121"/>
            <a:gd name="T3" fmla="*/ 2147483647 h 43"/>
            <a:gd name="T4" fmla="*/ 2147483647 w 121"/>
            <a:gd name="T5" fmla="*/ 2147483647 h 43"/>
            <a:gd name="T6" fmla="*/ 2147483647 w 121"/>
            <a:gd name="T7" fmla="*/ 2147483647 h 43"/>
            <a:gd name="T8" fmla="*/ 0 w 121"/>
            <a:gd name="T9" fmla="*/ 2147483647 h 43"/>
            <a:gd name="T10" fmla="*/ 0 60000 65536"/>
            <a:gd name="T11" fmla="*/ 0 60000 65536"/>
            <a:gd name="T12" fmla="*/ 0 60000 65536"/>
            <a:gd name="T13" fmla="*/ 0 60000 65536"/>
            <a:gd name="T14" fmla="*/ 0 60000 65536"/>
            <a:gd name="T15" fmla="*/ 0 w 121"/>
            <a:gd name="T16" fmla="*/ 0 h 43"/>
            <a:gd name="T17" fmla="*/ 121 w 121"/>
            <a:gd name="T18" fmla="*/ 43 h 43"/>
          </a:gdLst>
          <a:ahLst/>
          <a:cxnLst>
            <a:cxn ang="T10">
              <a:pos x="T0" y="T1"/>
            </a:cxn>
            <a:cxn ang="T11">
              <a:pos x="T2" y="T3"/>
            </a:cxn>
            <a:cxn ang="T12">
              <a:pos x="T4" y="T5"/>
            </a:cxn>
            <a:cxn ang="T13">
              <a:pos x="T6" y="T7"/>
            </a:cxn>
            <a:cxn ang="T14">
              <a:pos x="T8" y="T9"/>
            </a:cxn>
          </a:cxnLst>
          <a:rect l="T15" t="T16" r="T17" b="T18"/>
          <a:pathLst>
            <a:path w="121" h="43">
              <a:moveTo>
                <a:pt x="0" y="3"/>
              </a:moveTo>
              <a:cubicBezTo>
                <a:pt x="0" y="0"/>
                <a:pt x="41" y="23"/>
                <a:pt x="61" y="23"/>
              </a:cubicBezTo>
              <a:cubicBezTo>
                <a:pt x="81" y="23"/>
                <a:pt x="121" y="0"/>
                <a:pt x="121" y="3"/>
              </a:cubicBezTo>
              <a:cubicBezTo>
                <a:pt x="121" y="6"/>
                <a:pt x="81" y="43"/>
                <a:pt x="61" y="43"/>
              </a:cubicBezTo>
              <a:cubicBezTo>
                <a:pt x="41" y="43"/>
                <a:pt x="0" y="6"/>
                <a:pt x="0" y="3"/>
              </a:cubicBezTo>
              <a:close/>
            </a:path>
          </a:pathLst>
        </a:custGeom>
        <a:noFill/>
        <a:ln w="9525">
          <a:solidFill>
            <a:srgbClr val="000000"/>
          </a:solidFill>
          <a:round/>
          <a:headEnd/>
          <a:tailEnd/>
        </a:ln>
      </xdr:spPr>
    </xdr:sp>
    <xdr:clientData/>
  </xdr:twoCellAnchor>
  <xdr:twoCellAnchor>
    <xdr:from>
      <xdr:col>22</xdr:col>
      <xdr:colOff>9921</xdr:colOff>
      <xdr:row>146</xdr:row>
      <xdr:rowOff>149578</xdr:rowOff>
    </xdr:from>
    <xdr:to>
      <xdr:col>23</xdr:col>
      <xdr:colOff>14664</xdr:colOff>
      <xdr:row>148</xdr:row>
      <xdr:rowOff>176249</xdr:rowOff>
    </xdr:to>
    <xdr:sp macro="" textlink="">
      <xdr:nvSpPr>
        <xdr:cNvPr id="315" name="3">
          <a:extLst>
            <a:ext uri="{FF2B5EF4-FFF2-40B4-BE49-F238E27FC236}">
              <a16:creationId xmlns:a16="http://schemas.microsoft.com/office/drawing/2014/main" id="{98F587F1-ECEE-4B97-9D24-359005009481}"/>
            </a:ext>
          </a:extLst>
        </xdr:cNvPr>
        <xdr:cNvSpPr>
          <a:spLocks noChangeArrowheads="1"/>
        </xdr:cNvSpPr>
      </xdr:nvSpPr>
      <xdr:spPr bwMode="auto">
        <a:xfrm>
          <a:off x="10760471" y="26533828"/>
          <a:ext cx="506393" cy="394971"/>
        </a:xfrm>
        <a:prstGeom prst="triangle">
          <a:avLst>
            <a:gd name="adj" fmla="val 50000"/>
          </a:avLst>
        </a:prstGeom>
        <a:noFill/>
        <a:ln w="9525">
          <a:solidFill>
            <a:srgbClr val="000000"/>
          </a:solidFill>
          <a:miter lim="800000"/>
          <a:headEnd/>
          <a:tailEnd/>
        </a:ln>
      </xdr:spPr>
      <xdr:txBody>
        <a:bodyPr/>
        <a:lstStyle/>
        <a:p>
          <a:endParaRPr lang="en-IN"/>
        </a:p>
      </xdr:txBody>
    </xdr:sp>
    <xdr:clientData/>
  </xdr:twoCellAnchor>
  <xdr:twoCellAnchor>
    <xdr:from>
      <xdr:col>20</xdr:col>
      <xdr:colOff>3642</xdr:colOff>
      <xdr:row>146</xdr:row>
      <xdr:rowOff>168540</xdr:rowOff>
    </xdr:from>
    <xdr:to>
      <xdr:col>21</xdr:col>
      <xdr:colOff>3815</xdr:colOff>
      <xdr:row>148</xdr:row>
      <xdr:rowOff>173978</xdr:rowOff>
    </xdr:to>
    <xdr:sp macro="" textlink="">
      <xdr:nvSpPr>
        <xdr:cNvPr id="316" name="0/0">
          <a:extLst>
            <a:ext uri="{FF2B5EF4-FFF2-40B4-BE49-F238E27FC236}">
              <a16:creationId xmlns:a16="http://schemas.microsoft.com/office/drawing/2014/main" id="{D9170128-EF47-4279-9D94-16738BCE25F2}"/>
            </a:ext>
          </a:extLst>
        </xdr:cNvPr>
        <xdr:cNvSpPr>
          <a:spLocks noChangeArrowheads="1"/>
        </xdr:cNvSpPr>
      </xdr:nvSpPr>
      <xdr:spPr bwMode="auto">
        <a:xfrm>
          <a:off x="9750892" y="26552790"/>
          <a:ext cx="501823" cy="373738"/>
        </a:xfrm>
        <a:prstGeom prst="triangle">
          <a:avLst>
            <a:gd name="adj" fmla="val 50000"/>
          </a:avLst>
        </a:prstGeom>
        <a:noFill/>
        <a:ln w="9525">
          <a:solidFill>
            <a:srgbClr val="000000"/>
          </a:solidFill>
          <a:miter lim="800000"/>
          <a:headEnd/>
          <a:tailEnd/>
        </a:ln>
      </xdr:spPr>
      <xdr:txBody>
        <a:bodyPr/>
        <a:lstStyle/>
        <a:p>
          <a:pPr marL="0" indent="0"/>
          <a:endParaRPr lang="en-IN" sz="1100">
            <a:latin typeface="+mn-lt"/>
            <a:ea typeface="+mn-ea"/>
            <a:cs typeface="+mn-cs"/>
          </a:endParaRPr>
        </a:p>
      </xdr:txBody>
    </xdr:sp>
    <xdr:clientData/>
  </xdr:twoCellAnchor>
  <xdr:twoCellAnchor>
    <xdr:from>
      <xdr:col>22</xdr:col>
      <xdr:colOff>181644</xdr:colOff>
      <xdr:row>146</xdr:row>
      <xdr:rowOff>162325</xdr:rowOff>
    </xdr:from>
    <xdr:to>
      <xdr:col>24</xdr:col>
      <xdr:colOff>194557</xdr:colOff>
      <xdr:row>147</xdr:row>
      <xdr:rowOff>77213</xdr:rowOff>
    </xdr:to>
    <xdr:sp macro="" textlink="">
      <xdr:nvSpPr>
        <xdr:cNvPr id="317" name="Freeform 10708">
          <a:extLst>
            <a:ext uri="{FF2B5EF4-FFF2-40B4-BE49-F238E27FC236}">
              <a16:creationId xmlns:a16="http://schemas.microsoft.com/office/drawing/2014/main" id="{285771DD-C321-423A-B2CC-62B228C860C0}"/>
            </a:ext>
          </a:extLst>
        </xdr:cNvPr>
        <xdr:cNvSpPr>
          <a:spLocks/>
        </xdr:cNvSpPr>
      </xdr:nvSpPr>
      <xdr:spPr bwMode="auto">
        <a:xfrm>
          <a:off x="10932194" y="26546575"/>
          <a:ext cx="1016213" cy="99038"/>
        </a:xfrm>
        <a:custGeom>
          <a:avLst/>
          <a:gdLst>
            <a:gd name="T0" fmla="*/ 0 w 121"/>
            <a:gd name="T1" fmla="*/ 2147483647 h 43"/>
            <a:gd name="T2" fmla="*/ 2147483647 w 121"/>
            <a:gd name="T3" fmla="*/ 2147483647 h 43"/>
            <a:gd name="T4" fmla="*/ 2147483647 w 121"/>
            <a:gd name="T5" fmla="*/ 2147483647 h 43"/>
            <a:gd name="T6" fmla="*/ 2147483647 w 121"/>
            <a:gd name="T7" fmla="*/ 2147483647 h 43"/>
            <a:gd name="T8" fmla="*/ 0 w 121"/>
            <a:gd name="T9" fmla="*/ 2147483647 h 43"/>
            <a:gd name="T10" fmla="*/ 0 60000 65536"/>
            <a:gd name="T11" fmla="*/ 0 60000 65536"/>
            <a:gd name="T12" fmla="*/ 0 60000 65536"/>
            <a:gd name="T13" fmla="*/ 0 60000 65536"/>
            <a:gd name="T14" fmla="*/ 0 60000 65536"/>
            <a:gd name="T15" fmla="*/ 0 w 121"/>
            <a:gd name="T16" fmla="*/ 0 h 43"/>
            <a:gd name="T17" fmla="*/ 121 w 121"/>
            <a:gd name="T18" fmla="*/ 43 h 43"/>
          </a:gdLst>
          <a:ahLst/>
          <a:cxnLst>
            <a:cxn ang="T10">
              <a:pos x="T0" y="T1"/>
            </a:cxn>
            <a:cxn ang="T11">
              <a:pos x="T2" y="T3"/>
            </a:cxn>
            <a:cxn ang="T12">
              <a:pos x="T4" y="T5"/>
            </a:cxn>
            <a:cxn ang="T13">
              <a:pos x="T6" y="T7"/>
            </a:cxn>
            <a:cxn ang="T14">
              <a:pos x="T8" y="T9"/>
            </a:cxn>
          </a:cxnLst>
          <a:rect l="T15" t="T16" r="T17" b="T18"/>
          <a:pathLst>
            <a:path w="121" h="43">
              <a:moveTo>
                <a:pt x="0" y="3"/>
              </a:moveTo>
              <a:cubicBezTo>
                <a:pt x="0" y="0"/>
                <a:pt x="41" y="23"/>
                <a:pt x="61" y="23"/>
              </a:cubicBezTo>
              <a:cubicBezTo>
                <a:pt x="81" y="23"/>
                <a:pt x="121" y="0"/>
                <a:pt x="121" y="3"/>
              </a:cubicBezTo>
              <a:cubicBezTo>
                <a:pt x="121" y="6"/>
                <a:pt x="81" y="43"/>
                <a:pt x="61" y="43"/>
              </a:cubicBezTo>
              <a:cubicBezTo>
                <a:pt x="41" y="43"/>
                <a:pt x="0" y="6"/>
                <a:pt x="0" y="3"/>
              </a:cubicBezTo>
              <a:close/>
            </a:path>
          </a:pathLst>
        </a:custGeom>
        <a:noFill/>
        <a:ln w="9525">
          <a:solidFill>
            <a:srgbClr val="000000"/>
          </a:solidFill>
          <a:round/>
          <a:headEnd/>
          <a:tailEnd/>
        </a:ln>
      </xdr:spPr>
    </xdr:sp>
    <xdr:clientData/>
  </xdr:twoCellAnchor>
  <xdr:twoCellAnchor>
    <xdr:from>
      <xdr:col>20</xdr:col>
      <xdr:colOff>200833</xdr:colOff>
      <xdr:row>146</xdr:row>
      <xdr:rowOff>159543</xdr:rowOff>
    </xdr:from>
    <xdr:to>
      <xdr:col>22</xdr:col>
      <xdr:colOff>180643</xdr:colOff>
      <xdr:row>147</xdr:row>
      <xdr:rowOff>82004</xdr:rowOff>
    </xdr:to>
    <xdr:sp macro="" textlink="">
      <xdr:nvSpPr>
        <xdr:cNvPr id="318" name="Freeform 10708">
          <a:extLst>
            <a:ext uri="{FF2B5EF4-FFF2-40B4-BE49-F238E27FC236}">
              <a16:creationId xmlns:a16="http://schemas.microsoft.com/office/drawing/2014/main" id="{293C6D71-7395-4381-9C14-57FC21CA31F9}"/>
            </a:ext>
          </a:extLst>
        </xdr:cNvPr>
        <xdr:cNvSpPr>
          <a:spLocks/>
        </xdr:cNvSpPr>
      </xdr:nvSpPr>
      <xdr:spPr bwMode="auto">
        <a:xfrm>
          <a:off x="9948083" y="26543793"/>
          <a:ext cx="983110" cy="106611"/>
        </a:xfrm>
        <a:custGeom>
          <a:avLst/>
          <a:gdLst>
            <a:gd name="T0" fmla="*/ 0 w 121"/>
            <a:gd name="T1" fmla="*/ 2147483647 h 43"/>
            <a:gd name="T2" fmla="*/ 2147483647 w 121"/>
            <a:gd name="T3" fmla="*/ 2147483647 h 43"/>
            <a:gd name="T4" fmla="*/ 2147483647 w 121"/>
            <a:gd name="T5" fmla="*/ 2147483647 h 43"/>
            <a:gd name="T6" fmla="*/ 2147483647 w 121"/>
            <a:gd name="T7" fmla="*/ 2147483647 h 43"/>
            <a:gd name="T8" fmla="*/ 0 w 121"/>
            <a:gd name="T9" fmla="*/ 2147483647 h 43"/>
            <a:gd name="T10" fmla="*/ 0 60000 65536"/>
            <a:gd name="T11" fmla="*/ 0 60000 65536"/>
            <a:gd name="T12" fmla="*/ 0 60000 65536"/>
            <a:gd name="T13" fmla="*/ 0 60000 65536"/>
            <a:gd name="T14" fmla="*/ 0 60000 65536"/>
            <a:gd name="T15" fmla="*/ 0 w 121"/>
            <a:gd name="T16" fmla="*/ 0 h 43"/>
            <a:gd name="T17" fmla="*/ 121 w 121"/>
            <a:gd name="T18" fmla="*/ 43 h 43"/>
          </a:gdLst>
          <a:ahLst/>
          <a:cxnLst>
            <a:cxn ang="T10">
              <a:pos x="T0" y="T1"/>
            </a:cxn>
            <a:cxn ang="T11">
              <a:pos x="T2" y="T3"/>
            </a:cxn>
            <a:cxn ang="T12">
              <a:pos x="T4" y="T5"/>
            </a:cxn>
            <a:cxn ang="T13">
              <a:pos x="T6" y="T7"/>
            </a:cxn>
            <a:cxn ang="T14">
              <a:pos x="T8" y="T9"/>
            </a:cxn>
          </a:cxnLst>
          <a:rect l="T15" t="T16" r="T17" b="T18"/>
          <a:pathLst>
            <a:path w="121" h="43">
              <a:moveTo>
                <a:pt x="0" y="3"/>
              </a:moveTo>
              <a:cubicBezTo>
                <a:pt x="0" y="0"/>
                <a:pt x="41" y="23"/>
                <a:pt x="61" y="23"/>
              </a:cubicBezTo>
              <a:cubicBezTo>
                <a:pt x="81" y="23"/>
                <a:pt x="121" y="0"/>
                <a:pt x="121" y="3"/>
              </a:cubicBezTo>
              <a:cubicBezTo>
                <a:pt x="121" y="6"/>
                <a:pt x="81" y="43"/>
                <a:pt x="61" y="43"/>
              </a:cubicBezTo>
              <a:cubicBezTo>
                <a:pt x="41" y="43"/>
                <a:pt x="0" y="6"/>
                <a:pt x="0" y="3"/>
              </a:cubicBezTo>
              <a:close/>
            </a:path>
          </a:pathLst>
        </a:custGeom>
        <a:noFill/>
        <a:ln w="9525">
          <a:solidFill>
            <a:srgbClr val="000000"/>
          </a:solidFill>
          <a:round/>
          <a:headEnd/>
          <a:tailEnd/>
        </a:ln>
      </xdr:spPr>
    </xdr:sp>
    <xdr:clientData/>
  </xdr:twoCellAnchor>
  <xdr:twoCellAnchor>
    <xdr:from>
      <xdr:col>25</xdr:col>
      <xdr:colOff>496094</xdr:colOff>
      <xdr:row>146</xdr:row>
      <xdr:rowOff>146387</xdr:rowOff>
    </xdr:from>
    <xdr:to>
      <xdr:col>27</xdr:col>
      <xdr:colOff>10144</xdr:colOff>
      <xdr:row>148</xdr:row>
      <xdr:rowOff>173058</xdr:rowOff>
    </xdr:to>
    <xdr:sp macro="" textlink="">
      <xdr:nvSpPr>
        <xdr:cNvPr id="319" name="3">
          <a:extLst>
            <a:ext uri="{FF2B5EF4-FFF2-40B4-BE49-F238E27FC236}">
              <a16:creationId xmlns:a16="http://schemas.microsoft.com/office/drawing/2014/main" id="{55F20255-35CF-4E6E-9382-3FA90F547866}"/>
            </a:ext>
          </a:extLst>
        </xdr:cNvPr>
        <xdr:cNvSpPr>
          <a:spLocks noChangeArrowheads="1"/>
        </xdr:cNvSpPr>
      </xdr:nvSpPr>
      <xdr:spPr bwMode="auto">
        <a:xfrm>
          <a:off x="12751594" y="26530637"/>
          <a:ext cx="517350" cy="394971"/>
        </a:xfrm>
        <a:prstGeom prst="triangle">
          <a:avLst>
            <a:gd name="adj" fmla="val 50000"/>
          </a:avLst>
        </a:prstGeom>
        <a:noFill/>
        <a:ln w="9525">
          <a:solidFill>
            <a:srgbClr val="000000"/>
          </a:solidFill>
          <a:miter lim="800000"/>
          <a:headEnd/>
          <a:tailEnd/>
        </a:ln>
      </xdr:spPr>
      <xdr:txBody>
        <a:bodyPr/>
        <a:lstStyle/>
        <a:p>
          <a:endParaRPr lang="en-IN"/>
        </a:p>
      </xdr:txBody>
    </xdr:sp>
    <xdr:clientData/>
  </xdr:twoCellAnchor>
  <xdr:twoCellAnchor>
    <xdr:from>
      <xdr:col>24</xdr:col>
      <xdr:colOff>706</xdr:colOff>
      <xdr:row>146</xdr:row>
      <xdr:rowOff>173975</xdr:rowOff>
    </xdr:from>
    <xdr:to>
      <xdr:col>25</xdr:col>
      <xdr:colOff>3614</xdr:colOff>
      <xdr:row>148</xdr:row>
      <xdr:rowOff>179691</xdr:rowOff>
    </xdr:to>
    <xdr:sp macro="" textlink="">
      <xdr:nvSpPr>
        <xdr:cNvPr id="320" name="0/0">
          <a:extLst>
            <a:ext uri="{FF2B5EF4-FFF2-40B4-BE49-F238E27FC236}">
              <a16:creationId xmlns:a16="http://schemas.microsoft.com/office/drawing/2014/main" id="{2262B7D8-0F32-41FD-8F47-F112F76A6542}"/>
            </a:ext>
          </a:extLst>
        </xdr:cNvPr>
        <xdr:cNvSpPr>
          <a:spLocks noChangeArrowheads="1"/>
        </xdr:cNvSpPr>
      </xdr:nvSpPr>
      <xdr:spPr bwMode="auto">
        <a:xfrm>
          <a:off x="11754556" y="26558225"/>
          <a:ext cx="504558" cy="374016"/>
        </a:xfrm>
        <a:prstGeom prst="triangle">
          <a:avLst>
            <a:gd name="adj" fmla="val 50000"/>
          </a:avLst>
        </a:prstGeom>
        <a:noFill/>
        <a:ln w="9525">
          <a:solidFill>
            <a:srgbClr val="000000"/>
          </a:solidFill>
          <a:miter lim="800000"/>
          <a:headEnd/>
          <a:tailEnd/>
        </a:ln>
      </xdr:spPr>
      <xdr:txBody>
        <a:bodyPr/>
        <a:lstStyle/>
        <a:p>
          <a:endParaRPr lang="en-IN"/>
        </a:p>
      </xdr:txBody>
    </xdr:sp>
    <xdr:clientData/>
  </xdr:twoCellAnchor>
  <xdr:twoCellAnchor>
    <xdr:from>
      <xdr:col>26</xdr:col>
      <xdr:colOff>208470</xdr:colOff>
      <xdr:row>146</xdr:row>
      <xdr:rowOff>159543</xdr:rowOff>
    </xdr:from>
    <xdr:to>
      <xdr:col>28</xdr:col>
      <xdr:colOff>200492</xdr:colOff>
      <xdr:row>147</xdr:row>
      <xdr:rowOff>79588</xdr:rowOff>
    </xdr:to>
    <xdr:sp macro="" textlink="">
      <xdr:nvSpPr>
        <xdr:cNvPr id="321" name="Freeform 10708">
          <a:extLst>
            <a:ext uri="{FF2B5EF4-FFF2-40B4-BE49-F238E27FC236}">
              <a16:creationId xmlns:a16="http://schemas.microsoft.com/office/drawing/2014/main" id="{DB173437-8752-4AE3-A135-2CC8A69EBB64}"/>
            </a:ext>
          </a:extLst>
        </xdr:cNvPr>
        <xdr:cNvSpPr>
          <a:spLocks/>
        </xdr:cNvSpPr>
      </xdr:nvSpPr>
      <xdr:spPr bwMode="auto">
        <a:xfrm>
          <a:off x="12965620" y="26543793"/>
          <a:ext cx="995322" cy="104195"/>
        </a:xfrm>
        <a:custGeom>
          <a:avLst/>
          <a:gdLst>
            <a:gd name="T0" fmla="*/ 0 w 121"/>
            <a:gd name="T1" fmla="*/ 2147483647 h 43"/>
            <a:gd name="T2" fmla="*/ 2147483647 w 121"/>
            <a:gd name="T3" fmla="*/ 2147483647 h 43"/>
            <a:gd name="T4" fmla="*/ 2147483647 w 121"/>
            <a:gd name="T5" fmla="*/ 2147483647 h 43"/>
            <a:gd name="T6" fmla="*/ 2147483647 w 121"/>
            <a:gd name="T7" fmla="*/ 2147483647 h 43"/>
            <a:gd name="T8" fmla="*/ 0 w 121"/>
            <a:gd name="T9" fmla="*/ 2147483647 h 43"/>
            <a:gd name="T10" fmla="*/ 0 60000 65536"/>
            <a:gd name="T11" fmla="*/ 0 60000 65536"/>
            <a:gd name="T12" fmla="*/ 0 60000 65536"/>
            <a:gd name="T13" fmla="*/ 0 60000 65536"/>
            <a:gd name="T14" fmla="*/ 0 60000 65536"/>
            <a:gd name="T15" fmla="*/ 0 w 121"/>
            <a:gd name="T16" fmla="*/ 0 h 43"/>
            <a:gd name="T17" fmla="*/ 121 w 121"/>
            <a:gd name="T18" fmla="*/ 43 h 43"/>
          </a:gdLst>
          <a:ahLst/>
          <a:cxnLst>
            <a:cxn ang="T10">
              <a:pos x="T0" y="T1"/>
            </a:cxn>
            <a:cxn ang="T11">
              <a:pos x="T2" y="T3"/>
            </a:cxn>
            <a:cxn ang="T12">
              <a:pos x="T4" y="T5"/>
            </a:cxn>
            <a:cxn ang="T13">
              <a:pos x="T6" y="T7"/>
            </a:cxn>
            <a:cxn ang="T14">
              <a:pos x="T8" y="T9"/>
            </a:cxn>
          </a:cxnLst>
          <a:rect l="T15" t="T16" r="T17" b="T18"/>
          <a:pathLst>
            <a:path w="121" h="43">
              <a:moveTo>
                <a:pt x="0" y="3"/>
              </a:moveTo>
              <a:cubicBezTo>
                <a:pt x="0" y="0"/>
                <a:pt x="41" y="23"/>
                <a:pt x="61" y="23"/>
              </a:cubicBezTo>
              <a:cubicBezTo>
                <a:pt x="81" y="23"/>
                <a:pt x="121" y="0"/>
                <a:pt x="121" y="3"/>
              </a:cubicBezTo>
              <a:cubicBezTo>
                <a:pt x="121" y="6"/>
                <a:pt x="81" y="43"/>
                <a:pt x="61" y="43"/>
              </a:cubicBezTo>
              <a:cubicBezTo>
                <a:pt x="41" y="43"/>
                <a:pt x="0" y="6"/>
                <a:pt x="0" y="3"/>
              </a:cubicBezTo>
              <a:close/>
            </a:path>
          </a:pathLst>
        </a:custGeom>
        <a:noFill/>
        <a:ln w="9525">
          <a:solidFill>
            <a:srgbClr val="000000"/>
          </a:solidFill>
          <a:round/>
          <a:headEnd/>
          <a:tailEnd/>
        </a:ln>
      </xdr:spPr>
    </xdr:sp>
    <xdr:clientData/>
  </xdr:twoCellAnchor>
  <xdr:twoCellAnchor>
    <xdr:from>
      <xdr:col>24</xdr:col>
      <xdr:colOff>198490</xdr:colOff>
      <xdr:row>146</xdr:row>
      <xdr:rowOff>162326</xdr:rowOff>
    </xdr:from>
    <xdr:to>
      <xdr:col>26</xdr:col>
      <xdr:colOff>197339</xdr:colOff>
      <xdr:row>147</xdr:row>
      <xdr:rowOff>67683</xdr:rowOff>
    </xdr:to>
    <xdr:sp macro="" textlink="">
      <xdr:nvSpPr>
        <xdr:cNvPr id="322" name="Freeform 10708">
          <a:extLst>
            <a:ext uri="{FF2B5EF4-FFF2-40B4-BE49-F238E27FC236}">
              <a16:creationId xmlns:a16="http://schemas.microsoft.com/office/drawing/2014/main" id="{7ECF90D1-7939-4AD6-BB34-F229374477CE}"/>
            </a:ext>
          </a:extLst>
        </xdr:cNvPr>
        <xdr:cNvSpPr>
          <a:spLocks/>
        </xdr:cNvSpPr>
      </xdr:nvSpPr>
      <xdr:spPr bwMode="auto">
        <a:xfrm>
          <a:off x="11952340" y="26546576"/>
          <a:ext cx="1002149" cy="89507"/>
        </a:xfrm>
        <a:custGeom>
          <a:avLst/>
          <a:gdLst>
            <a:gd name="T0" fmla="*/ 0 w 121"/>
            <a:gd name="T1" fmla="*/ 2147483647 h 43"/>
            <a:gd name="T2" fmla="*/ 2147483647 w 121"/>
            <a:gd name="T3" fmla="*/ 2147483647 h 43"/>
            <a:gd name="T4" fmla="*/ 2147483647 w 121"/>
            <a:gd name="T5" fmla="*/ 2147483647 h 43"/>
            <a:gd name="T6" fmla="*/ 2147483647 w 121"/>
            <a:gd name="T7" fmla="*/ 2147483647 h 43"/>
            <a:gd name="T8" fmla="*/ 0 w 121"/>
            <a:gd name="T9" fmla="*/ 2147483647 h 43"/>
            <a:gd name="T10" fmla="*/ 0 60000 65536"/>
            <a:gd name="T11" fmla="*/ 0 60000 65536"/>
            <a:gd name="T12" fmla="*/ 0 60000 65536"/>
            <a:gd name="T13" fmla="*/ 0 60000 65536"/>
            <a:gd name="T14" fmla="*/ 0 60000 65536"/>
            <a:gd name="T15" fmla="*/ 0 w 121"/>
            <a:gd name="T16" fmla="*/ 0 h 43"/>
            <a:gd name="T17" fmla="*/ 121 w 121"/>
            <a:gd name="T18" fmla="*/ 43 h 43"/>
          </a:gdLst>
          <a:ahLst/>
          <a:cxnLst>
            <a:cxn ang="T10">
              <a:pos x="T0" y="T1"/>
            </a:cxn>
            <a:cxn ang="T11">
              <a:pos x="T2" y="T3"/>
            </a:cxn>
            <a:cxn ang="T12">
              <a:pos x="T4" y="T5"/>
            </a:cxn>
            <a:cxn ang="T13">
              <a:pos x="T6" y="T7"/>
            </a:cxn>
            <a:cxn ang="T14">
              <a:pos x="T8" y="T9"/>
            </a:cxn>
          </a:cxnLst>
          <a:rect l="T15" t="T16" r="T17" b="T18"/>
          <a:pathLst>
            <a:path w="121" h="43">
              <a:moveTo>
                <a:pt x="0" y="3"/>
              </a:moveTo>
              <a:cubicBezTo>
                <a:pt x="0" y="0"/>
                <a:pt x="41" y="23"/>
                <a:pt x="61" y="23"/>
              </a:cubicBezTo>
              <a:cubicBezTo>
                <a:pt x="81" y="23"/>
                <a:pt x="121" y="0"/>
                <a:pt x="121" y="3"/>
              </a:cubicBezTo>
              <a:cubicBezTo>
                <a:pt x="121" y="6"/>
                <a:pt x="81" y="43"/>
                <a:pt x="61" y="43"/>
              </a:cubicBezTo>
              <a:cubicBezTo>
                <a:pt x="41" y="43"/>
                <a:pt x="0" y="6"/>
                <a:pt x="0" y="3"/>
              </a:cubicBezTo>
              <a:close/>
            </a:path>
          </a:pathLst>
        </a:custGeom>
        <a:noFill/>
        <a:ln w="9525">
          <a:solidFill>
            <a:srgbClr val="000000"/>
          </a:solidFill>
          <a:round/>
          <a:headEnd/>
          <a:tailEnd/>
        </a:ln>
      </xdr:spPr>
    </xdr:sp>
    <xdr:clientData/>
  </xdr:twoCellAnchor>
  <xdr:twoCellAnchor>
    <xdr:from>
      <xdr:col>27</xdr:col>
      <xdr:colOff>496093</xdr:colOff>
      <xdr:row>146</xdr:row>
      <xdr:rowOff>143198</xdr:rowOff>
    </xdr:from>
    <xdr:to>
      <xdr:col>29</xdr:col>
      <xdr:colOff>18406</xdr:colOff>
      <xdr:row>148</xdr:row>
      <xdr:rowOff>184058</xdr:rowOff>
    </xdr:to>
    <xdr:sp macro="" textlink="">
      <xdr:nvSpPr>
        <xdr:cNvPr id="323" name="3">
          <a:extLst>
            <a:ext uri="{FF2B5EF4-FFF2-40B4-BE49-F238E27FC236}">
              <a16:creationId xmlns:a16="http://schemas.microsoft.com/office/drawing/2014/main" id="{C84FC502-74F1-4DA2-85DD-1EBC35B68D97}"/>
            </a:ext>
          </a:extLst>
        </xdr:cNvPr>
        <xdr:cNvSpPr>
          <a:spLocks noChangeArrowheads="1"/>
        </xdr:cNvSpPr>
      </xdr:nvSpPr>
      <xdr:spPr bwMode="auto">
        <a:xfrm>
          <a:off x="13754893" y="26527448"/>
          <a:ext cx="525613" cy="409160"/>
        </a:xfrm>
        <a:prstGeom prst="triangle">
          <a:avLst>
            <a:gd name="adj" fmla="val 50000"/>
          </a:avLst>
        </a:prstGeom>
        <a:noFill/>
        <a:ln w="9525">
          <a:solidFill>
            <a:srgbClr val="000000"/>
          </a:solidFill>
          <a:miter lim="800000"/>
          <a:headEnd/>
          <a:tailEnd/>
        </a:ln>
      </xdr:spPr>
      <xdr:txBody>
        <a:bodyPr/>
        <a:lstStyle/>
        <a:p>
          <a:pPr marL="0" indent="0"/>
          <a:endParaRPr lang="en-IN" sz="1100">
            <a:latin typeface="+mn-lt"/>
            <a:ea typeface="+mn-ea"/>
            <a:cs typeface="+mn-cs"/>
          </a:endParaRPr>
        </a:p>
      </xdr:txBody>
    </xdr:sp>
    <xdr:clientData/>
  </xdr:twoCellAnchor>
  <xdr:twoCellAnchor>
    <xdr:from>
      <xdr:col>0</xdr:col>
      <xdr:colOff>0</xdr:colOff>
      <xdr:row>146</xdr:row>
      <xdr:rowOff>152337</xdr:rowOff>
    </xdr:from>
    <xdr:to>
      <xdr:col>2</xdr:col>
      <xdr:colOff>170281</xdr:colOff>
      <xdr:row>147</xdr:row>
      <xdr:rowOff>75957</xdr:rowOff>
    </xdr:to>
    <xdr:sp macro="" textlink="">
      <xdr:nvSpPr>
        <xdr:cNvPr id="324" name="Freeform 10708">
          <a:extLst>
            <a:ext uri="{FF2B5EF4-FFF2-40B4-BE49-F238E27FC236}">
              <a16:creationId xmlns:a16="http://schemas.microsoft.com/office/drawing/2014/main" id="{43B5D69D-DDE7-4202-902A-15734D81E769}"/>
            </a:ext>
          </a:extLst>
        </xdr:cNvPr>
        <xdr:cNvSpPr>
          <a:spLocks/>
        </xdr:cNvSpPr>
      </xdr:nvSpPr>
      <xdr:spPr bwMode="auto">
        <a:xfrm>
          <a:off x="0" y="26536587"/>
          <a:ext cx="881481" cy="107770"/>
        </a:xfrm>
        <a:custGeom>
          <a:avLst/>
          <a:gdLst>
            <a:gd name="T0" fmla="*/ 0 w 121"/>
            <a:gd name="T1" fmla="*/ 2147483647 h 43"/>
            <a:gd name="T2" fmla="*/ 2147483647 w 121"/>
            <a:gd name="T3" fmla="*/ 2147483647 h 43"/>
            <a:gd name="T4" fmla="*/ 2147483647 w 121"/>
            <a:gd name="T5" fmla="*/ 2147483647 h 43"/>
            <a:gd name="T6" fmla="*/ 2147483647 w 121"/>
            <a:gd name="T7" fmla="*/ 2147483647 h 43"/>
            <a:gd name="T8" fmla="*/ 0 w 121"/>
            <a:gd name="T9" fmla="*/ 2147483647 h 43"/>
            <a:gd name="T10" fmla="*/ 0 60000 65536"/>
            <a:gd name="T11" fmla="*/ 0 60000 65536"/>
            <a:gd name="T12" fmla="*/ 0 60000 65536"/>
            <a:gd name="T13" fmla="*/ 0 60000 65536"/>
            <a:gd name="T14" fmla="*/ 0 60000 65536"/>
            <a:gd name="T15" fmla="*/ 0 w 121"/>
            <a:gd name="T16" fmla="*/ 0 h 43"/>
            <a:gd name="T17" fmla="*/ 121 w 121"/>
            <a:gd name="T18" fmla="*/ 43 h 43"/>
          </a:gdLst>
          <a:ahLst/>
          <a:cxnLst>
            <a:cxn ang="T10">
              <a:pos x="T0" y="T1"/>
            </a:cxn>
            <a:cxn ang="T11">
              <a:pos x="T2" y="T3"/>
            </a:cxn>
            <a:cxn ang="T12">
              <a:pos x="T4" y="T5"/>
            </a:cxn>
            <a:cxn ang="T13">
              <a:pos x="T6" y="T7"/>
            </a:cxn>
            <a:cxn ang="T14">
              <a:pos x="T8" y="T9"/>
            </a:cxn>
          </a:cxnLst>
          <a:rect l="T15" t="T16" r="T17" b="T18"/>
          <a:pathLst>
            <a:path w="121" h="43">
              <a:moveTo>
                <a:pt x="0" y="3"/>
              </a:moveTo>
              <a:cubicBezTo>
                <a:pt x="0" y="0"/>
                <a:pt x="41" y="23"/>
                <a:pt x="61" y="23"/>
              </a:cubicBezTo>
              <a:cubicBezTo>
                <a:pt x="81" y="23"/>
                <a:pt x="121" y="0"/>
                <a:pt x="121" y="3"/>
              </a:cubicBezTo>
              <a:cubicBezTo>
                <a:pt x="121" y="6"/>
                <a:pt x="81" y="43"/>
                <a:pt x="61" y="43"/>
              </a:cubicBezTo>
              <a:cubicBezTo>
                <a:pt x="41" y="43"/>
                <a:pt x="0" y="6"/>
                <a:pt x="0" y="3"/>
              </a:cubicBezTo>
              <a:close/>
            </a:path>
          </a:pathLst>
        </a:custGeom>
        <a:noFill/>
        <a:ln w="9525">
          <a:solidFill>
            <a:srgbClr val="000000"/>
          </a:solidFill>
          <a:round/>
          <a:headEnd/>
          <a:tailEnd/>
        </a:ln>
      </xdr:spPr>
    </xdr:sp>
    <xdr:clientData/>
  </xdr:twoCellAnchor>
  <xdr:twoCellAnchor>
    <xdr:from>
      <xdr:col>5</xdr:col>
      <xdr:colOff>486171</xdr:colOff>
      <xdr:row>157</xdr:row>
      <xdr:rowOff>161552</xdr:rowOff>
    </xdr:from>
    <xdr:to>
      <xdr:col>7</xdr:col>
      <xdr:colOff>13867</xdr:colOff>
      <xdr:row>160</xdr:row>
      <xdr:rowOff>566</xdr:rowOff>
    </xdr:to>
    <xdr:sp macro="" textlink="">
      <xdr:nvSpPr>
        <xdr:cNvPr id="325" name="3">
          <a:extLst>
            <a:ext uri="{FF2B5EF4-FFF2-40B4-BE49-F238E27FC236}">
              <a16:creationId xmlns:a16="http://schemas.microsoft.com/office/drawing/2014/main" id="{DB034327-76F3-4FF8-A7AE-53B6434ED053}"/>
            </a:ext>
          </a:extLst>
        </xdr:cNvPr>
        <xdr:cNvSpPr>
          <a:spLocks noChangeArrowheads="1"/>
        </xdr:cNvSpPr>
      </xdr:nvSpPr>
      <xdr:spPr bwMode="auto">
        <a:xfrm>
          <a:off x="2670571" y="28507952"/>
          <a:ext cx="530996" cy="397814"/>
        </a:xfrm>
        <a:prstGeom prst="triangle">
          <a:avLst>
            <a:gd name="adj" fmla="val 50000"/>
          </a:avLst>
        </a:prstGeom>
        <a:noFill/>
        <a:ln w="9525">
          <a:solidFill>
            <a:srgbClr val="000000"/>
          </a:solidFill>
          <a:miter lim="800000"/>
          <a:headEnd/>
          <a:tailEnd/>
        </a:ln>
      </xdr:spPr>
      <xdr:txBody>
        <a:bodyPr/>
        <a:lstStyle/>
        <a:p>
          <a:endParaRPr lang="en-IN"/>
        </a:p>
      </xdr:txBody>
    </xdr:sp>
    <xdr:clientData/>
  </xdr:twoCellAnchor>
  <xdr:twoCellAnchor>
    <xdr:from>
      <xdr:col>4</xdr:col>
      <xdr:colOff>8301</xdr:colOff>
      <xdr:row>157</xdr:row>
      <xdr:rowOff>178856</xdr:rowOff>
    </xdr:from>
    <xdr:to>
      <xdr:col>5</xdr:col>
      <xdr:colOff>10458</xdr:colOff>
      <xdr:row>159</xdr:row>
      <xdr:rowOff>183168</xdr:rowOff>
    </xdr:to>
    <xdr:sp macro="" textlink="">
      <xdr:nvSpPr>
        <xdr:cNvPr id="326" name="0/0">
          <a:extLst>
            <a:ext uri="{FF2B5EF4-FFF2-40B4-BE49-F238E27FC236}">
              <a16:creationId xmlns:a16="http://schemas.microsoft.com/office/drawing/2014/main" id="{B5DC8333-D13A-4550-B8FE-0343F23C92FA}"/>
            </a:ext>
          </a:extLst>
        </xdr:cNvPr>
        <xdr:cNvSpPr>
          <a:spLocks noChangeArrowheads="1"/>
        </xdr:cNvSpPr>
      </xdr:nvSpPr>
      <xdr:spPr bwMode="auto">
        <a:xfrm>
          <a:off x="1691051" y="28525256"/>
          <a:ext cx="503807" cy="372612"/>
        </a:xfrm>
        <a:prstGeom prst="triangle">
          <a:avLst>
            <a:gd name="adj" fmla="val 50000"/>
          </a:avLst>
        </a:prstGeom>
        <a:noFill/>
        <a:ln w="9525">
          <a:solidFill>
            <a:srgbClr val="000000"/>
          </a:solidFill>
          <a:miter lim="800000"/>
          <a:headEnd/>
          <a:tailEnd/>
        </a:ln>
      </xdr:spPr>
      <xdr:txBody>
        <a:bodyPr/>
        <a:lstStyle/>
        <a:p>
          <a:endParaRPr lang="en-IN"/>
        </a:p>
      </xdr:txBody>
    </xdr:sp>
    <xdr:clientData/>
  </xdr:twoCellAnchor>
  <xdr:twoCellAnchor>
    <xdr:from>
      <xdr:col>2</xdr:col>
      <xdr:colOff>206708</xdr:colOff>
      <xdr:row>157</xdr:row>
      <xdr:rowOff>176698</xdr:rowOff>
    </xdr:from>
    <xdr:to>
      <xdr:col>4</xdr:col>
      <xdr:colOff>206708</xdr:colOff>
      <xdr:row>158</xdr:row>
      <xdr:rowOff>88412</xdr:rowOff>
    </xdr:to>
    <xdr:sp macro="" textlink="">
      <xdr:nvSpPr>
        <xdr:cNvPr id="327" name="Freeform 10708">
          <a:extLst>
            <a:ext uri="{FF2B5EF4-FFF2-40B4-BE49-F238E27FC236}">
              <a16:creationId xmlns:a16="http://schemas.microsoft.com/office/drawing/2014/main" id="{89409146-E339-4828-AB9B-AA082D081D07}"/>
            </a:ext>
          </a:extLst>
        </xdr:cNvPr>
        <xdr:cNvSpPr>
          <a:spLocks/>
        </xdr:cNvSpPr>
      </xdr:nvSpPr>
      <xdr:spPr bwMode="auto">
        <a:xfrm>
          <a:off x="917908" y="28523098"/>
          <a:ext cx="971550" cy="95864"/>
        </a:xfrm>
        <a:custGeom>
          <a:avLst/>
          <a:gdLst>
            <a:gd name="T0" fmla="*/ 0 w 121"/>
            <a:gd name="T1" fmla="*/ 2147483647 h 43"/>
            <a:gd name="T2" fmla="*/ 2147483647 w 121"/>
            <a:gd name="T3" fmla="*/ 2147483647 h 43"/>
            <a:gd name="T4" fmla="*/ 2147483647 w 121"/>
            <a:gd name="T5" fmla="*/ 2147483647 h 43"/>
            <a:gd name="T6" fmla="*/ 2147483647 w 121"/>
            <a:gd name="T7" fmla="*/ 2147483647 h 43"/>
            <a:gd name="T8" fmla="*/ 0 w 121"/>
            <a:gd name="T9" fmla="*/ 2147483647 h 43"/>
            <a:gd name="T10" fmla="*/ 0 60000 65536"/>
            <a:gd name="T11" fmla="*/ 0 60000 65536"/>
            <a:gd name="T12" fmla="*/ 0 60000 65536"/>
            <a:gd name="T13" fmla="*/ 0 60000 65536"/>
            <a:gd name="T14" fmla="*/ 0 60000 65536"/>
            <a:gd name="T15" fmla="*/ 0 w 121"/>
            <a:gd name="T16" fmla="*/ 0 h 43"/>
            <a:gd name="T17" fmla="*/ 121 w 121"/>
            <a:gd name="T18" fmla="*/ 43 h 43"/>
          </a:gdLst>
          <a:ahLst/>
          <a:cxnLst>
            <a:cxn ang="T10">
              <a:pos x="T0" y="T1"/>
            </a:cxn>
            <a:cxn ang="T11">
              <a:pos x="T2" y="T3"/>
            </a:cxn>
            <a:cxn ang="T12">
              <a:pos x="T4" y="T5"/>
            </a:cxn>
            <a:cxn ang="T13">
              <a:pos x="T6" y="T7"/>
            </a:cxn>
            <a:cxn ang="T14">
              <a:pos x="T8" y="T9"/>
            </a:cxn>
          </a:cxnLst>
          <a:rect l="T15" t="T16" r="T17" b="T18"/>
          <a:pathLst>
            <a:path w="121" h="43">
              <a:moveTo>
                <a:pt x="0" y="3"/>
              </a:moveTo>
              <a:cubicBezTo>
                <a:pt x="0" y="0"/>
                <a:pt x="41" y="23"/>
                <a:pt x="61" y="23"/>
              </a:cubicBezTo>
              <a:cubicBezTo>
                <a:pt x="81" y="23"/>
                <a:pt x="121" y="0"/>
                <a:pt x="121" y="3"/>
              </a:cubicBezTo>
              <a:cubicBezTo>
                <a:pt x="121" y="6"/>
                <a:pt x="81" y="43"/>
                <a:pt x="61" y="43"/>
              </a:cubicBezTo>
              <a:cubicBezTo>
                <a:pt x="41" y="43"/>
                <a:pt x="0" y="6"/>
                <a:pt x="0" y="3"/>
              </a:cubicBezTo>
              <a:close/>
            </a:path>
          </a:pathLst>
        </a:custGeom>
        <a:noFill/>
        <a:ln w="9525">
          <a:solidFill>
            <a:srgbClr val="000000"/>
          </a:solidFill>
          <a:round/>
          <a:headEnd/>
          <a:tailEnd/>
        </a:ln>
      </xdr:spPr>
    </xdr:sp>
    <xdr:clientData/>
  </xdr:twoCellAnchor>
  <xdr:twoCellAnchor>
    <xdr:from>
      <xdr:col>2</xdr:col>
      <xdr:colOff>6911</xdr:colOff>
      <xdr:row>157</xdr:row>
      <xdr:rowOff>178230</xdr:rowOff>
    </xdr:from>
    <xdr:to>
      <xdr:col>3</xdr:col>
      <xdr:colOff>9067</xdr:colOff>
      <xdr:row>159</xdr:row>
      <xdr:rowOff>181986</xdr:rowOff>
    </xdr:to>
    <xdr:sp macro="" textlink="">
      <xdr:nvSpPr>
        <xdr:cNvPr id="328" name="0/0">
          <a:extLst>
            <a:ext uri="{FF2B5EF4-FFF2-40B4-BE49-F238E27FC236}">
              <a16:creationId xmlns:a16="http://schemas.microsoft.com/office/drawing/2014/main" id="{2664C969-4909-49D5-AF82-7F95830F964D}"/>
            </a:ext>
          </a:extLst>
        </xdr:cNvPr>
        <xdr:cNvSpPr>
          <a:spLocks noChangeArrowheads="1"/>
        </xdr:cNvSpPr>
      </xdr:nvSpPr>
      <xdr:spPr bwMode="auto">
        <a:xfrm>
          <a:off x="718111" y="28524630"/>
          <a:ext cx="472056" cy="372056"/>
        </a:xfrm>
        <a:prstGeom prst="triangle">
          <a:avLst>
            <a:gd name="adj" fmla="val 50000"/>
          </a:avLst>
        </a:prstGeom>
        <a:noFill/>
        <a:ln w="9525">
          <a:solidFill>
            <a:srgbClr val="000000"/>
          </a:solidFill>
          <a:miter lim="800000"/>
          <a:headEnd/>
          <a:tailEnd/>
        </a:ln>
      </xdr:spPr>
      <xdr:txBody>
        <a:bodyPr/>
        <a:lstStyle/>
        <a:p>
          <a:pPr marL="0" indent="0"/>
          <a:endParaRPr lang="en-IN" sz="1100">
            <a:latin typeface="+mn-lt"/>
            <a:ea typeface="+mn-ea"/>
            <a:cs typeface="+mn-cs"/>
          </a:endParaRPr>
        </a:p>
      </xdr:txBody>
    </xdr:sp>
    <xdr:clientData/>
  </xdr:twoCellAnchor>
  <xdr:twoCellAnchor>
    <xdr:from>
      <xdr:col>4</xdr:col>
      <xdr:colOff>208866</xdr:colOff>
      <xdr:row>157</xdr:row>
      <xdr:rowOff>176699</xdr:rowOff>
    </xdr:from>
    <xdr:to>
      <xdr:col>6</xdr:col>
      <xdr:colOff>208866</xdr:colOff>
      <xdr:row>158</xdr:row>
      <xdr:rowOff>88413</xdr:rowOff>
    </xdr:to>
    <xdr:sp macro="" textlink="">
      <xdr:nvSpPr>
        <xdr:cNvPr id="329" name="Freeform 10708">
          <a:extLst>
            <a:ext uri="{FF2B5EF4-FFF2-40B4-BE49-F238E27FC236}">
              <a16:creationId xmlns:a16="http://schemas.microsoft.com/office/drawing/2014/main" id="{14BC7451-FE47-43FF-93AA-1B7A9E9D8A9C}"/>
            </a:ext>
          </a:extLst>
        </xdr:cNvPr>
        <xdr:cNvSpPr>
          <a:spLocks/>
        </xdr:cNvSpPr>
      </xdr:nvSpPr>
      <xdr:spPr bwMode="auto">
        <a:xfrm>
          <a:off x="1891616" y="28523099"/>
          <a:ext cx="1003300" cy="95864"/>
        </a:xfrm>
        <a:custGeom>
          <a:avLst/>
          <a:gdLst>
            <a:gd name="T0" fmla="*/ 0 w 121"/>
            <a:gd name="T1" fmla="*/ 2147483647 h 43"/>
            <a:gd name="T2" fmla="*/ 2147483647 w 121"/>
            <a:gd name="T3" fmla="*/ 2147483647 h 43"/>
            <a:gd name="T4" fmla="*/ 2147483647 w 121"/>
            <a:gd name="T5" fmla="*/ 2147483647 h 43"/>
            <a:gd name="T6" fmla="*/ 2147483647 w 121"/>
            <a:gd name="T7" fmla="*/ 2147483647 h 43"/>
            <a:gd name="T8" fmla="*/ 0 w 121"/>
            <a:gd name="T9" fmla="*/ 2147483647 h 43"/>
            <a:gd name="T10" fmla="*/ 0 60000 65536"/>
            <a:gd name="T11" fmla="*/ 0 60000 65536"/>
            <a:gd name="T12" fmla="*/ 0 60000 65536"/>
            <a:gd name="T13" fmla="*/ 0 60000 65536"/>
            <a:gd name="T14" fmla="*/ 0 60000 65536"/>
            <a:gd name="T15" fmla="*/ 0 w 121"/>
            <a:gd name="T16" fmla="*/ 0 h 43"/>
            <a:gd name="T17" fmla="*/ 121 w 121"/>
            <a:gd name="T18" fmla="*/ 43 h 43"/>
          </a:gdLst>
          <a:ahLst/>
          <a:cxnLst>
            <a:cxn ang="T10">
              <a:pos x="T0" y="T1"/>
            </a:cxn>
            <a:cxn ang="T11">
              <a:pos x="T2" y="T3"/>
            </a:cxn>
            <a:cxn ang="T12">
              <a:pos x="T4" y="T5"/>
            </a:cxn>
            <a:cxn ang="T13">
              <a:pos x="T6" y="T7"/>
            </a:cxn>
            <a:cxn ang="T14">
              <a:pos x="T8" y="T9"/>
            </a:cxn>
          </a:cxnLst>
          <a:rect l="T15" t="T16" r="T17" b="T18"/>
          <a:pathLst>
            <a:path w="121" h="43">
              <a:moveTo>
                <a:pt x="0" y="3"/>
              </a:moveTo>
              <a:cubicBezTo>
                <a:pt x="0" y="0"/>
                <a:pt x="41" y="23"/>
                <a:pt x="61" y="23"/>
              </a:cubicBezTo>
              <a:cubicBezTo>
                <a:pt x="81" y="23"/>
                <a:pt x="121" y="0"/>
                <a:pt x="121" y="3"/>
              </a:cubicBezTo>
              <a:cubicBezTo>
                <a:pt x="121" y="6"/>
                <a:pt x="81" y="43"/>
                <a:pt x="61" y="43"/>
              </a:cubicBezTo>
              <a:cubicBezTo>
                <a:pt x="41" y="43"/>
                <a:pt x="0" y="6"/>
                <a:pt x="0" y="3"/>
              </a:cubicBezTo>
              <a:close/>
            </a:path>
          </a:pathLst>
        </a:custGeom>
        <a:noFill/>
        <a:ln w="9525">
          <a:solidFill>
            <a:srgbClr val="000000"/>
          </a:solidFill>
          <a:round/>
          <a:headEnd/>
          <a:tailEnd/>
        </a:ln>
      </xdr:spPr>
    </xdr:sp>
    <xdr:clientData/>
  </xdr:twoCellAnchor>
  <xdr:twoCellAnchor>
    <xdr:from>
      <xdr:col>9</xdr:col>
      <xdr:colOff>506015</xdr:colOff>
      <xdr:row>157</xdr:row>
      <xdr:rowOff>151695</xdr:rowOff>
    </xdr:from>
    <xdr:to>
      <xdr:col>11</xdr:col>
      <xdr:colOff>10134</xdr:colOff>
      <xdr:row>159</xdr:row>
      <xdr:rowOff>178365</xdr:rowOff>
    </xdr:to>
    <xdr:sp macro="" textlink="">
      <xdr:nvSpPr>
        <xdr:cNvPr id="330" name="3">
          <a:extLst>
            <a:ext uri="{FF2B5EF4-FFF2-40B4-BE49-F238E27FC236}">
              <a16:creationId xmlns:a16="http://schemas.microsoft.com/office/drawing/2014/main" id="{3667B62E-2F38-4BC5-BD84-4C2E6B299D6B}"/>
            </a:ext>
          </a:extLst>
        </xdr:cNvPr>
        <xdr:cNvSpPr>
          <a:spLocks noChangeArrowheads="1"/>
        </xdr:cNvSpPr>
      </xdr:nvSpPr>
      <xdr:spPr bwMode="auto">
        <a:xfrm>
          <a:off x="4690665" y="28498095"/>
          <a:ext cx="513769" cy="394970"/>
        </a:xfrm>
        <a:prstGeom prst="triangle">
          <a:avLst>
            <a:gd name="adj" fmla="val 50000"/>
          </a:avLst>
        </a:prstGeom>
        <a:noFill/>
        <a:ln w="9525">
          <a:solidFill>
            <a:srgbClr val="000000"/>
          </a:solidFill>
          <a:miter lim="800000"/>
          <a:headEnd/>
          <a:tailEnd/>
        </a:ln>
      </xdr:spPr>
      <xdr:txBody>
        <a:bodyPr/>
        <a:lstStyle/>
        <a:p>
          <a:endParaRPr lang="en-IN"/>
        </a:p>
      </xdr:txBody>
    </xdr:sp>
    <xdr:clientData/>
  </xdr:twoCellAnchor>
  <xdr:twoCellAnchor>
    <xdr:from>
      <xdr:col>8</xdr:col>
      <xdr:colOff>3710</xdr:colOff>
      <xdr:row>157</xdr:row>
      <xdr:rowOff>170657</xdr:rowOff>
    </xdr:from>
    <xdr:to>
      <xdr:col>9</xdr:col>
      <xdr:colOff>8117</xdr:colOff>
      <xdr:row>159</xdr:row>
      <xdr:rowOff>176094</xdr:rowOff>
    </xdr:to>
    <xdr:sp macro="" textlink="">
      <xdr:nvSpPr>
        <xdr:cNvPr id="331" name="0/0">
          <a:extLst>
            <a:ext uri="{FF2B5EF4-FFF2-40B4-BE49-F238E27FC236}">
              <a16:creationId xmlns:a16="http://schemas.microsoft.com/office/drawing/2014/main" id="{E1C8F3F4-CFAF-4B5A-80E3-CD1300FF2F0C}"/>
            </a:ext>
          </a:extLst>
        </xdr:cNvPr>
        <xdr:cNvSpPr>
          <a:spLocks noChangeArrowheads="1"/>
        </xdr:cNvSpPr>
      </xdr:nvSpPr>
      <xdr:spPr bwMode="auto">
        <a:xfrm>
          <a:off x="3693060" y="28517057"/>
          <a:ext cx="506057" cy="373737"/>
        </a:xfrm>
        <a:prstGeom prst="triangle">
          <a:avLst>
            <a:gd name="adj" fmla="val 50000"/>
          </a:avLst>
        </a:prstGeom>
        <a:noFill/>
        <a:ln w="9525">
          <a:solidFill>
            <a:srgbClr val="000000"/>
          </a:solidFill>
          <a:miter lim="800000"/>
          <a:headEnd/>
          <a:tailEnd/>
        </a:ln>
      </xdr:spPr>
      <xdr:txBody>
        <a:bodyPr/>
        <a:lstStyle/>
        <a:p>
          <a:endParaRPr lang="en-IN"/>
        </a:p>
      </xdr:txBody>
    </xdr:sp>
    <xdr:clientData/>
  </xdr:twoCellAnchor>
  <xdr:twoCellAnchor>
    <xdr:from>
      <xdr:col>10</xdr:col>
      <xdr:colOff>179897</xdr:colOff>
      <xdr:row>157</xdr:row>
      <xdr:rowOff>165717</xdr:rowOff>
    </xdr:from>
    <xdr:to>
      <xdr:col>12</xdr:col>
      <xdr:colOff>268840</xdr:colOff>
      <xdr:row>158</xdr:row>
      <xdr:rowOff>90462</xdr:rowOff>
    </xdr:to>
    <xdr:sp macro="" textlink="">
      <xdr:nvSpPr>
        <xdr:cNvPr id="332" name="Freeform 10708">
          <a:extLst>
            <a:ext uri="{FF2B5EF4-FFF2-40B4-BE49-F238E27FC236}">
              <a16:creationId xmlns:a16="http://schemas.microsoft.com/office/drawing/2014/main" id="{974FBF88-E5F5-4EFA-BA12-5F2D81153A4E}"/>
            </a:ext>
          </a:extLst>
        </xdr:cNvPr>
        <xdr:cNvSpPr>
          <a:spLocks/>
        </xdr:cNvSpPr>
      </xdr:nvSpPr>
      <xdr:spPr bwMode="auto">
        <a:xfrm>
          <a:off x="4872547" y="28512117"/>
          <a:ext cx="1092243" cy="108895"/>
        </a:xfrm>
        <a:custGeom>
          <a:avLst/>
          <a:gdLst>
            <a:gd name="T0" fmla="*/ 0 w 121"/>
            <a:gd name="T1" fmla="*/ 2147483647 h 43"/>
            <a:gd name="T2" fmla="*/ 2147483647 w 121"/>
            <a:gd name="T3" fmla="*/ 2147483647 h 43"/>
            <a:gd name="T4" fmla="*/ 2147483647 w 121"/>
            <a:gd name="T5" fmla="*/ 2147483647 h 43"/>
            <a:gd name="T6" fmla="*/ 2147483647 w 121"/>
            <a:gd name="T7" fmla="*/ 2147483647 h 43"/>
            <a:gd name="T8" fmla="*/ 0 w 121"/>
            <a:gd name="T9" fmla="*/ 2147483647 h 43"/>
            <a:gd name="T10" fmla="*/ 0 60000 65536"/>
            <a:gd name="T11" fmla="*/ 0 60000 65536"/>
            <a:gd name="T12" fmla="*/ 0 60000 65536"/>
            <a:gd name="T13" fmla="*/ 0 60000 65536"/>
            <a:gd name="T14" fmla="*/ 0 60000 65536"/>
            <a:gd name="T15" fmla="*/ 0 w 121"/>
            <a:gd name="T16" fmla="*/ 0 h 43"/>
            <a:gd name="T17" fmla="*/ 121 w 121"/>
            <a:gd name="T18" fmla="*/ 43 h 43"/>
          </a:gdLst>
          <a:ahLst/>
          <a:cxnLst>
            <a:cxn ang="T10">
              <a:pos x="T0" y="T1"/>
            </a:cxn>
            <a:cxn ang="T11">
              <a:pos x="T2" y="T3"/>
            </a:cxn>
            <a:cxn ang="T12">
              <a:pos x="T4" y="T5"/>
            </a:cxn>
            <a:cxn ang="T13">
              <a:pos x="T6" y="T7"/>
            </a:cxn>
            <a:cxn ang="T14">
              <a:pos x="T8" y="T9"/>
            </a:cxn>
          </a:cxnLst>
          <a:rect l="T15" t="T16" r="T17" b="T18"/>
          <a:pathLst>
            <a:path w="121" h="43">
              <a:moveTo>
                <a:pt x="0" y="3"/>
              </a:moveTo>
              <a:cubicBezTo>
                <a:pt x="0" y="0"/>
                <a:pt x="41" y="23"/>
                <a:pt x="61" y="23"/>
              </a:cubicBezTo>
              <a:cubicBezTo>
                <a:pt x="81" y="23"/>
                <a:pt x="121" y="0"/>
                <a:pt x="121" y="3"/>
              </a:cubicBezTo>
              <a:cubicBezTo>
                <a:pt x="121" y="6"/>
                <a:pt x="81" y="43"/>
                <a:pt x="61" y="43"/>
              </a:cubicBezTo>
              <a:cubicBezTo>
                <a:pt x="41" y="43"/>
                <a:pt x="0" y="6"/>
                <a:pt x="0" y="3"/>
              </a:cubicBezTo>
              <a:close/>
            </a:path>
          </a:pathLst>
        </a:custGeom>
        <a:noFill/>
        <a:ln w="9525">
          <a:solidFill>
            <a:srgbClr val="000000"/>
          </a:solidFill>
          <a:round/>
          <a:headEnd/>
          <a:tailEnd/>
        </a:ln>
      </xdr:spPr>
    </xdr:sp>
    <xdr:clientData/>
  </xdr:twoCellAnchor>
  <xdr:twoCellAnchor>
    <xdr:from>
      <xdr:col>8</xdr:col>
      <xdr:colOff>194366</xdr:colOff>
      <xdr:row>157</xdr:row>
      <xdr:rowOff>165717</xdr:rowOff>
    </xdr:from>
    <xdr:to>
      <xdr:col>10</xdr:col>
      <xdr:colOff>201867</xdr:colOff>
      <xdr:row>158</xdr:row>
      <xdr:rowOff>78556</xdr:rowOff>
    </xdr:to>
    <xdr:sp macro="" textlink="">
      <xdr:nvSpPr>
        <xdr:cNvPr id="333" name="Freeform 10708">
          <a:extLst>
            <a:ext uri="{FF2B5EF4-FFF2-40B4-BE49-F238E27FC236}">
              <a16:creationId xmlns:a16="http://schemas.microsoft.com/office/drawing/2014/main" id="{F2E69D59-987D-4C83-9F82-BD9B33903D21}"/>
            </a:ext>
          </a:extLst>
        </xdr:cNvPr>
        <xdr:cNvSpPr>
          <a:spLocks/>
        </xdr:cNvSpPr>
      </xdr:nvSpPr>
      <xdr:spPr bwMode="auto">
        <a:xfrm>
          <a:off x="3883716" y="28512117"/>
          <a:ext cx="1010801" cy="96989"/>
        </a:xfrm>
        <a:custGeom>
          <a:avLst/>
          <a:gdLst>
            <a:gd name="T0" fmla="*/ 0 w 121"/>
            <a:gd name="T1" fmla="*/ 2147483647 h 43"/>
            <a:gd name="T2" fmla="*/ 2147483647 w 121"/>
            <a:gd name="T3" fmla="*/ 2147483647 h 43"/>
            <a:gd name="T4" fmla="*/ 2147483647 w 121"/>
            <a:gd name="T5" fmla="*/ 2147483647 h 43"/>
            <a:gd name="T6" fmla="*/ 2147483647 w 121"/>
            <a:gd name="T7" fmla="*/ 2147483647 h 43"/>
            <a:gd name="T8" fmla="*/ 0 w 121"/>
            <a:gd name="T9" fmla="*/ 2147483647 h 43"/>
            <a:gd name="T10" fmla="*/ 0 60000 65536"/>
            <a:gd name="T11" fmla="*/ 0 60000 65536"/>
            <a:gd name="T12" fmla="*/ 0 60000 65536"/>
            <a:gd name="T13" fmla="*/ 0 60000 65536"/>
            <a:gd name="T14" fmla="*/ 0 60000 65536"/>
            <a:gd name="T15" fmla="*/ 0 w 121"/>
            <a:gd name="T16" fmla="*/ 0 h 43"/>
            <a:gd name="T17" fmla="*/ 121 w 121"/>
            <a:gd name="T18" fmla="*/ 43 h 43"/>
          </a:gdLst>
          <a:ahLst/>
          <a:cxnLst>
            <a:cxn ang="T10">
              <a:pos x="T0" y="T1"/>
            </a:cxn>
            <a:cxn ang="T11">
              <a:pos x="T2" y="T3"/>
            </a:cxn>
            <a:cxn ang="T12">
              <a:pos x="T4" y="T5"/>
            </a:cxn>
            <a:cxn ang="T13">
              <a:pos x="T6" y="T7"/>
            </a:cxn>
            <a:cxn ang="T14">
              <a:pos x="T8" y="T9"/>
            </a:cxn>
          </a:cxnLst>
          <a:rect l="T15" t="T16" r="T17" b="T18"/>
          <a:pathLst>
            <a:path w="121" h="43">
              <a:moveTo>
                <a:pt x="0" y="3"/>
              </a:moveTo>
              <a:cubicBezTo>
                <a:pt x="0" y="0"/>
                <a:pt x="41" y="23"/>
                <a:pt x="61" y="23"/>
              </a:cubicBezTo>
              <a:cubicBezTo>
                <a:pt x="81" y="23"/>
                <a:pt x="121" y="0"/>
                <a:pt x="121" y="3"/>
              </a:cubicBezTo>
              <a:cubicBezTo>
                <a:pt x="121" y="6"/>
                <a:pt x="81" y="43"/>
                <a:pt x="61" y="43"/>
              </a:cubicBezTo>
              <a:cubicBezTo>
                <a:pt x="41" y="43"/>
                <a:pt x="0" y="6"/>
                <a:pt x="0" y="3"/>
              </a:cubicBezTo>
              <a:close/>
            </a:path>
          </a:pathLst>
        </a:custGeom>
        <a:noFill/>
        <a:ln w="9525">
          <a:solidFill>
            <a:srgbClr val="000000"/>
          </a:solidFill>
          <a:round/>
          <a:headEnd/>
          <a:tailEnd/>
        </a:ln>
      </xdr:spPr>
    </xdr:sp>
    <xdr:clientData/>
  </xdr:twoCellAnchor>
  <xdr:twoCellAnchor>
    <xdr:from>
      <xdr:col>14</xdr:col>
      <xdr:colOff>1</xdr:colOff>
      <xdr:row>157</xdr:row>
      <xdr:rowOff>154049</xdr:rowOff>
    </xdr:from>
    <xdr:to>
      <xdr:col>14</xdr:col>
      <xdr:colOff>499665</xdr:colOff>
      <xdr:row>160</xdr:row>
      <xdr:rowOff>0</xdr:rowOff>
    </xdr:to>
    <xdr:sp macro="" textlink="">
      <xdr:nvSpPr>
        <xdr:cNvPr id="334" name="3">
          <a:extLst>
            <a:ext uri="{FF2B5EF4-FFF2-40B4-BE49-F238E27FC236}">
              <a16:creationId xmlns:a16="http://schemas.microsoft.com/office/drawing/2014/main" id="{101A4D19-FFDC-4F77-B7B2-2761C74F4B74}"/>
            </a:ext>
          </a:extLst>
        </xdr:cNvPr>
        <xdr:cNvSpPr>
          <a:spLocks noChangeArrowheads="1"/>
        </xdr:cNvSpPr>
      </xdr:nvSpPr>
      <xdr:spPr bwMode="auto">
        <a:xfrm>
          <a:off x="6699251" y="28500449"/>
          <a:ext cx="499664" cy="404751"/>
        </a:xfrm>
        <a:prstGeom prst="triangle">
          <a:avLst>
            <a:gd name="adj" fmla="val 50000"/>
          </a:avLst>
        </a:prstGeom>
        <a:noFill/>
        <a:ln w="9525">
          <a:solidFill>
            <a:srgbClr val="000000"/>
          </a:solidFill>
          <a:miter lim="800000"/>
          <a:headEnd/>
          <a:tailEnd/>
        </a:ln>
      </xdr:spPr>
      <xdr:txBody>
        <a:bodyPr/>
        <a:lstStyle/>
        <a:p>
          <a:endParaRPr lang="en-IN"/>
        </a:p>
      </xdr:txBody>
    </xdr:sp>
    <xdr:clientData/>
  </xdr:twoCellAnchor>
  <xdr:twoCellAnchor>
    <xdr:from>
      <xdr:col>12</xdr:col>
      <xdr:colOff>9803</xdr:colOff>
      <xdr:row>157</xdr:row>
      <xdr:rowOff>170228</xdr:rowOff>
    </xdr:from>
    <xdr:to>
      <xdr:col>13</xdr:col>
      <xdr:colOff>9335</xdr:colOff>
      <xdr:row>159</xdr:row>
      <xdr:rowOff>175665</xdr:rowOff>
    </xdr:to>
    <xdr:sp macro="" textlink="">
      <xdr:nvSpPr>
        <xdr:cNvPr id="335" name="0/0">
          <a:extLst>
            <a:ext uri="{FF2B5EF4-FFF2-40B4-BE49-F238E27FC236}">
              <a16:creationId xmlns:a16="http://schemas.microsoft.com/office/drawing/2014/main" id="{516371F9-1666-4C47-8060-CAFCC07F3BF5}"/>
            </a:ext>
          </a:extLst>
        </xdr:cNvPr>
        <xdr:cNvSpPr>
          <a:spLocks noChangeArrowheads="1"/>
        </xdr:cNvSpPr>
      </xdr:nvSpPr>
      <xdr:spPr bwMode="auto">
        <a:xfrm>
          <a:off x="5705753" y="28516628"/>
          <a:ext cx="501182" cy="373737"/>
        </a:xfrm>
        <a:prstGeom prst="triangle">
          <a:avLst>
            <a:gd name="adj" fmla="val 50000"/>
          </a:avLst>
        </a:prstGeom>
        <a:noFill/>
        <a:ln w="9525">
          <a:solidFill>
            <a:srgbClr val="000000"/>
          </a:solidFill>
          <a:miter lim="800000"/>
          <a:headEnd/>
          <a:tailEnd/>
        </a:ln>
      </xdr:spPr>
      <xdr:txBody>
        <a:bodyPr/>
        <a:lstStyle/>
        <a:p>
          <a:endParaRPr lang="en-IN"/>
        </a:p>
      </xdr:txBody>
    </xdr:sp>
    <xdr:clientData/>
  </xdr:twoCellAnchor>
  <xdr:twoCellAnchor>
    <xdr:from>
      <xdr:col>12</xdr:col>
      <xdr:colOff>206993</xdr:colOff>
      <xdr:row>157</xdr:row>
      <xdr:rowOff>168071</xdr:rowOff>
    </xdr:from>
    <xdr:to>
      <xdr:col>14</xdr:col>
      <xdr:colOff>199491</xdr:colOff>
      <xdr:row>158</xdr:row>
      <xdr:rowOff>80910</xdr:rowOff>
    </xdr:to>
    <xdr:sp macro="" textlink="">
      <xdr:nvSpPr>
        <xdr:cNvPr id="336" name="Freeform 10708">
          <a:extLst>
            <a:ext uri="{FF2B5EF4-FFF2-40B4-BE49-F238E27FC236}">
              <a16:creationId xmlns:a16="http://schemas.microsoft.com/office/drawing/2014/main" id="{EBD7D3CA-CC73-440B-9163-B2BE361EB9A7}"/>
            </a:ext>
          </a:extLst>
        </xdr:cNvPr>
        <xdr:cNvSpPr>
          <a:spLocks/>
        </xdr:cNvSpPr>
      </xdr:nvSpPr>
      <xdr:spPr bwMode="auto">
        <a:xfrm>
          <a:off x="5902943" y="28514471"/>
          <a:ext cx="995798" cy="96989"/>
        </a:xfrm>
        <a:custGeom>
          <a:avLst/>
          <a:gdLst>
            <a:gd name="T0" fmla="*/ 0 w 121"/>
            <a:gd name="T1" fmla="*/ 2147483647 h 43"/>
            <a:gd name="T2" fmla="*/ 2147483647 w 121"/>
            <a:gd name="T3" fmla="*/ 2147483647 h 43"/>
            <a:gd name="T4" fmla="*/ 2147483647 w 121"/>
            <a:gd name="T5" fmla="*/ 2147483647 h 43"/>
            <a:gd name="T6" fmla="*/ 2147483647 w 121"/>
            <a:gd name="T7" fmla="*/ 2147483647 h 43"/>
            <a:gd name="T8" fmla="*/ 0 w 121"/>
            <a:gd name="T9" fmla="*/ 2147483647 h 43"/>
            <a:gd name="T10" fmla="*/ 0 60000 65536"/>
            <a:gd name="T11" fmla="*/ 0 60000 65536"/>
            <a:gd name="T12" fmla="*/ 0 60000 65536"/>
            <a:gd name="T13" fmla="*/ 0 60000 65536"/>
            <a:gd name="T14" fmla="*/ 0 60000 65536"/>
            <a:gd name="T15" fmla="*/ 0 w 121"/>
            <a:gd name="T16" fmla="*/ 0 h 43"/>
            <a:gd name="T17" fmla="*/ 121 w 121"/>
            <a:gd name="T18" fmla="*/ 43 h 43"/>
          </a:gdLst>
          <a:ahLst/>
          <a:cxnLst>
            <a:cxn ang="T10">
              <a:pos x="T0" y="T1"/>
            </a:cxn>
            <a:cxn ang="T11">
              <a:pos x="T2" y="T3"/>
            </a:cxn>
            <a:cxn ang="T12">
              <a:pos x="T4" y="T5"/>
            </a:cxn>
            <a:cxn ang="T13">
              <a:pos x="T6" y="T7"/>
            </a:cxn>
            <a:cxn ang="T14">
              <a:pos x="T8" y="T9"/>
            </a:cxn>
          </a:cxnLst>
          <a:rect l="T15" t="T16" r="T17" b="T18"/>
          <a:pathLst>
            <a:path w="121" h="43">
              <a:moveTo>
                <a:pt x="0" y="3"/>
              </a:moveTo>
              <a:cubicBezTo>
                <a:pt x="0" y="0"/>
                <a:pt x="41" y="23"/>
                <a:pt x="61" y="23"/>
              </a:cubicBezTo>
              <a:cubicBezTo>
                <a:pt x="81" y="23"/>
                <a:pt x="121" y="0"/>
                <a:pt x="121" y="3"/>
              </a:cubicBezTo>
              <a:cubicBezTo>
                <a:pt x="121" y="6"/>
                <a:pt x="81" y="43"/>
                <a:pt x="61" y="43"/>
              </a:cubicBezTo>
              <a:cubicBezTo>
                <a:pt x="41" y="43"/>
                <a:pt x="0" y="6"/>
                <a:pt x="0" y="3"/>
              </a:cubicBezTo>
              <a:close/>
            </a:path>
          </a:pathLst>
        </a:custGeom>
        <a:noFill/>
        <a:ln w="9525">
          <a:solidFill>
            <a:srgbClr val="000000"/>
          </a:solidFill>
          <a:round/>
          <a:headEnd/>
          <a:tailEnd/>
        </a:ln>
      </xdr:spPr>
    </xdr:sp>
    <xdr:clientData/>
  </xdr:twoCellAnchor>
  <xdr:twoCellAnchor>
    <xdr:from>
      <xdr:col>18</xdr:col>
      <xdr:colOff>4268</xdr:colOff>
      <xdr:row>157</xdr:row>
      <xdr:rowOff>152541</xdr:rowOff>
    </xdr:from>
    <xdr:to>
      <xdr:col>19</xdr:col>
      <xdr:colOff>14636</xdr:colOff>
      <xdr:row>159</xdr:row>
      <xdr:rowOff>179211</xdr:rowOff>
    </xdr:to>
    <xdr:sp macro="" textlink="">
      <xdr:nvSpPr>
        <xdr:cNvPr id="337" name="3">
          <a:extLst>
            <a:ext uri="{FF2B5EF4-FFF2-40B4-BE49-F238E27FC236}">
              <a16:creationId xmlns:a16="http://schemas.microsoft.com/office/drawing/2014/main" id="{AECBB63B-B494-415D-8DCD-D42B1B171947}"/>
            </a:ext>
          </a:extLst>
        </xdr:cNvPr>
        <xdr:cNvSpPr>
          <a:spLocks noChangeArrowheads="1"/>
        </xdr:cNvSpPr>
      </xdr:nvSpPr>
      <xdr:spPr bwMode="auto">
        <a:xfrm>
          <a:off x="8748218" y="28498941"/>
          <a:ext cx="512018" cy="394970"/>
        </a:xfrm>
        <a:prstGeom prst="triangle">
          <a:avLst>
            <a:gd name="adj" fmla="val 50000"/>
          </a:avLst>
        </a:prstGeom>
        <a:solidFill>
          <a:srgbClr val="00B0F0"/>
        </a:solidFill>
        <a:ln w="9525">
          <a:solidFill>
            <a:srgbClr val="000000"/>
          </a:solidFill>
          <a:miter lim="800000"/>
          <a:headEnd/>
          <a:tailEnd/>
        </a:ln>
      </xdr:spPr>
      <xdr:txBody>
        <a:bodyPr/>
        <a:lstStyle/>
        <a:p>
          <a:pPr marL="0" indent="0"/>
          <a:endParaRPr lang="en-IN" sz="1100">
            <a:latin typeface="+mn-lt"/>
            <a:ea typeface="+mn-ea"/>
            <a:cs typeface="+mn-cs"/>
          </a:endParaRPr>
        </a:p>
      </xdr:txBody>
    </xdr:sp>
    <xdr:clientData/>
  </xdr:twoCellAnchor>
  <xdr:twoCellAnchor>
    <xdr:from>
      <xdr:col>16</xdr:col>
      <xdr:colOff>-1</xdr:colOff>
      <xdr:row>157</xdr:row>
      <xdr:rowOff>161581</xdr:rowOff>
    </xdr:from>
    <xdr:to>
      <xdr:col>17</xdr:col>
      <xdr:colOff>9921</xdr:colOff>
      <xdr:row>160</xdr:row>
      <xdr:rowOff>9921</xdr:rowOff>
    </xdr:to>
    <xdr:sp macro="" textlink="">
      <xdr:nvSpPr>
        <xdr:cNvPr id="338" name="0/0">
          <a:extLst>
            <a:ext uri="{FF2B5EF4-FFF2-40B4-BE49-F238E27FC236}">
              <a16:creationId xmlns:a16="http://schemas.microsoft.com/office/drawing/2014/main" id="{B1464302-663B-4865-94D3-785E7B7E8D12}"/>
            </a:ext>
          </a:extLst>
        </xdr:cNvPr>
        <xdr:cNvSpPr>
          <a:spLocks noChangeArrowheads="1"/>
        </xdr:cNvSpPr>
      </xdr:nvSpPr>
      <xdr:spPr bwMode="auto">
        <a:xfrm>
          <a:off x="7702549" y="28507981"/>
          <a:ext cx="549672" cy="407140"/>
        </a:xfrm>
        <a:prstGeom prst="triangle">
          <a:avLst>
            <a:gd name="adj" fmla="val 50000"/>
          </a:avLst>
        </a:prstGeom>
        <a:noFill/>
        <a:ln w="9525">
          <a:solidFill>
            <a:srgbClr val="000000"/>
          </a:solidFill>
          <a:miter lim="800000"/>
          <a:headEnd/>
          <a:tailEnd/>
        </a:ln>
      </xdr:spPr>
      <xdr:txBody>
        <a:bodyPr/>
        <a:lstStyle/>
        <a:p>
          <a:endParaRPr lang="en-IN"/>
        </a:p>
      </xdr:txBody>
    </xdr:sp>
    <xdr:clientData/>
  </xdr:twoCellAnchor>
  <xdr:twoCellAnchor>
    <xdr:from>
      <xdr:col>18</xdr:col>
      <xdr:colOff>192419</xdr:colOff>
      <xdr:row>157</xdr:row>
      <xdr:rowOff>173638</xdr:rowOff>
    </xdr:from>
    <xdr:to>
      <xdr:col>20</xdr:col>
      <xdr:colOff>197527</xdr:colOff>
      <xdr:row>158</xdr:row>
      <xdr:rowOff>91307</xdr:rowOff>
    </xdr:to>
    <xdr:sp macro="" textlink="">
      <xdr:nvSpPr>
        <xdr:cNvPr id="339" name="Freeform 10708">
          <a:extLst>
            <a:ext uri="{FF2B5EF4-FFF2-40B4-BE49-F238E27FC236}">
              <a16:creationId xmlns:a16="http://schemas.microsoft.com/office/drawing/2014/main" id="{E42D8473-6573-498E-AF76-EB6BE44F4E77}"/>
            </a:ext>
          </a:extLst>
        </xdr:cNvPr>
        <xdr:cNvSpPr>
          <a:spLocks/>
        </xdr:cNvSpPr>
      </xdr:nvSpPr>
      <xdr:spPr bwMode="auto">
        <a:xfrm>
          <a:off x="8936369" y="28520038"/>
          <a:ext cx="1008408" cy="101819"/>
        </a:xfrm>
        <a:custGeom>
          <a:avLst/>
          <a:gdLst>
            <a:gd name="T0" fmla="*/ 0 w 121"/>
            <a:gd name="T1" fmla="*/ 2147483647 h 43"/>
            <a:gd name="T2" fmla="*/ 2147483647 w 121"/>
            <a:gd name="T3" fmla="*/ 2147483647 h 43"/>
            <a:gd name="T4" fmla="*/ 2147483647 w 121"/>
            <a:gd name="T5" fmla="*/ 2147483647 h 43"/>
            <a:gd name="T6" fmla="*/ 2147483647 w 121"/>
            <a:gd name="T7" fmla="*/ 2147483647 h 43"/>
            <a:gd name="T8" fmla="*/ 0 w 121"/>
            <a:gd name="T9" fmla="*/ 2147483647 h 43"/>
            <a:gd name="T10" fmla="*/ 0 60000 65536"/>
            <a:gd name="T11" fmla="*/ 0 60000 65536"/>
            <a:gd name="T12" fmla="*/ 0 60000 65536"/>
            <a:gd name="T13" fmla="*/ 0 60000 65536"/>
            <a:gd name="T14" fmla="*/ 0 60000 65536"/>
            <a:gd name="T15" fmla="*/ 0 w 121"/>
            <a:gd name="T16" fmla="*/ 0 h 43"/>
            <a:gd name="T17" fmla="*/ 121 w 121"/>
            <a:gd name="T18" fmla="*/ 43 h 43"/>
          </a:gdLst>
          <a:ahLst/>
          <a:cxnLst>
            <a:cxn ang="T10">
              <a:pos x="T0" y="T1"/>
            </a:cxn>
            <a:cxn ang="T11">
              <a:pos x="T2" y="T3"/>
            </a:cxn>
            <a:cxn ang="T12">
              <a:pos x="T4" y="T5"/>
            </a:cxn>
            <a:cxn ang="T13">
              <a:pos x="T6" y="T7"/>
            </a:cxn>
            <a:cxn ang="T14">
              <a:pos x="T8" y="T9"/>
            </a:cxn>
          </a:cxnLst>
          <a:rect l="T15" t="T16" r="T17" b="T18"/>
          <a:pathLst>
            <a:path w="121" h="43">
              <a:moveTo>
                <a:pt x="0" y="3"/>
              </a:moveTo>
              <a:cubicBezTo>
                <a:pt x="0" y="0"/>
                <a:pt x="41" y="23"/>
                <a:pt x="61" y="23"/>
              </a:cubicBezTo>
              <a:cubicBezTo>
                <a:pt x="81" y="23"/>
                <a:pt x="121" y="0"/>
                <a:pt x="121" y="3"/>
              </a:cubicBezTo>
              <a:cubicBezTo>
                <a:pt x="121" y="6"/>
                <a:pt x="81" y="43"/>
                <a:pt x="61" y="43"/>
              </a:cubicBezTo>
              <a:cubicBezTo>
                <a:pt x="41" y="43"/>
                <a:pt x="0" y="6"/>
                <a:pt x="0" y="3"/>
              </a:cubicBezTo>
              <a:close/>
            </a:path>
          </a:pathLst>
        </a:custGeom>
        <a:noFill/>
        <a:ln w="9525">
          <a:solidFill>
            <a:srgbClr val="000000"/>
          </a:solidFill>
          <a:round/>
          <a:headEnd/>
          <a:tailEnd/>
        </a:ln>
      </xdr:spPr>
    </xdr:sp>
    <xdr:clientData/>
  </xdr:twoCellAnchor>
  <xdr:twoCellAnchor>
    <xdr:from>
      <xdr:col>16</xdr:col>
      <xdr:colOff>203259</xdr:colOff>
      <xdr:row>157</xdr:row>
      <xdr:rowOff>177971</xdr:rowOff>
    </xdr:from>
    <xdr:to>
      <xdr:col>18</xdr:col>
      <xdr:colOff>203258</xdr:colOff>
      <xdr:row>158</xdr:row>
      <xdr:rowOff>90532</xdr:rowOff>
    </xdr:to>
    <xdr:sp macro="" textlink="">
      <xdr:nvSpPr>
        <xdr:cNvPr id="340" name="Freeform 10708">
          <a:extLst>
            <a:ext uri="{FF2B5EF4-FFF2-40B4-BE49-F238E27FC236}">
              <a16:creationId xmlns:a16="http://schemas.microsoft.com/office/drawing/2014/main" id="{B1FE449F-31BB-4FD3-8568-AB51DD6FF208}"/>
            </a:ext>
          </a:extLst>
        </xdr:cNvPr>
        <xdr:cNvSpPr>
          <a:spLocks/>
        </xdr:cNvSpPr>
      </xdr:nvSpPr>
      <xdr:spPr bwMode="auto">
        <a:xfrm>
          <a:off x="7905809" y="28524371"/>
          <a:ext cx="1041399" cy="96711"/>
        </a:xfrm>
        <a:custGeom>
          <a:avLst/>
          <a:gdLst>
            <a:gd name="T0" fmla="*/ 0 w 121"/>
            <a:gd name="T1" fmla="*/ 2147483647 h 43"/>
            <a:gd name="T2" fmla="*/ 2147483647 w 121"/>
            <a:gd name="T3" fmla="*/ 2147483647 h 43"/>
            <a:gd name="T4" fmla="*/ 2147483647 w 121"/>
            <a:gd name="T5" fmla="*/ 2147483647 h 43"/>
            <a:gd name="T6" fmla="*/ 2147483647 w 121"/>
            <a:gd name="T7" fmla="*/ 2147483647 h 43"/>
            <a:gd name="T8" fmla="*/ 0 w 121"/>
            <a:gd name="T9" fmla="*/ 2147483647 h 43"/>
            <a:gd name="T10" fmla="*/ 0 60000 65536"/>
            <a:gd name="T11" fmla="*/ 0 60000 65536"/>
            <a:gd name="T12" fmla="*/ 0 60000 65536"/>
            <a:gd name="T13" fmla="*/ 0 60000 65536"/>
            <a:gd name="T14" fmla="*/ 0 60000 65536"/>
            <a:gd name="T15" fmla="*/ 0 w 121"/>
            <a:gd name="T16" fmla="*/ 0 h 43"/>
            <a:gd name="T17" fmla="*/ 121 w 121"/>
            <a:gd name="T18" fmla="*/ 43 h 43"/>
          </a:gdLst>
          <a:ahLst/>
          <a:cxnLst>
            <a:cxn ang="T10">
              <a:pos x="T0" y="T1"/>
            </a:cxn>
            <a:cxn ang="T11">
              <a:pos x="T2" y="T3"/>
            </a:cxn>
            <a:cxn ang="T12">
              <a:pos x="T4" y="T5"/>
            </a:cxn>
            <a:cxn ang="T13">
              <a:pos x="T6" y="T7"/>
            </a:cxn>
            <a:cxn ang="T14">
              <a:pos x="T8" y="T9"/>
            </a:cxn>
          </a:cxnLst>
          <a:rect l="T15" t="T16" r="T17" b="T18"/>
          <a:pathLst>
            <a:path w="121" h="43">
              <a:moveTo>
                <a:pt x="0" y="3"/>
              </a:moveTo>
              <a:cubicBezTo>
                <a:pt x="0" y="0"/>
                <a:pt x="41" y="23"/>
                <a:pt x="61" y="23"/>
              </a:cubicBezTo>
              <a:cubicBezTo>
                <a:pt x="81" y="23"/>
                <a:pt x="121" y="0"/>
                <a:pt x="121" y="3"/>
              </a:cubicBezTo>
              <a:cubicBezTo>
                <a:pt x="121" y="6"/>
                <a:pt x="81" y="43"/>
                <a:pt x="61" y="43"/>
              </a:cubicBezTo>
              <a:cubicBezTo>
                <a:pt x="41" y="43"/>
                <a:pt x="0" y="6"/>
                <a:pt x="0" y="3"/>
              </a:cubicBezTo>
              <a:close/>
            </a:path>
          </a:pathLst>
        </a:custGeom>
        <a:noFill/>
        <a:ln w="9525">
          <a:solidFill>
            <a:srgbClr val="000000"/>
          </a:solidFill>
          <a:round/>
          <a:headEnd/>
          <a:tailEnd/>
        </a:ln>
      </xdr:spPr>
    </xdr:sp>
    <xdr:clientData/>
  </xdr:twoCellAnchor>
  <xdr:twoCellAnchor>
    <xdr:from>
      <xdr:col>22</xdr:col>
      <xdr:colOff>1424</xdr:colOff>
      <xdr:row>157</xdr:row>
      <xdr:rowOff>148167</xdr:rowOff>
    </xdr:from>
    <xdr:to>
      <xdr:col>23</xdr:col>
      <xdr:colOff>10583</xdr:colOff>
      <xdr:row>159</xdr:row>
      <xdr:rowOff>181996</xdr:rowOff>
    </xdr:to>
    <xdr:sp macro="" textlink="">
      <xdr:nvSpPr>
        <xdr:cNvPr id="341" name="3">
          <a:extLst>
            <a:ext uri="{FF2B5EF4-FFF2-40B4-BE49-F238E27FC236}">
              <a16:creationId xmlns:a16="http://schemas.microsoft.com/office/drawing/2014/main" id="{5E4A02A8-B652-472B-9718-A59BB9DB570B}"/>
            </a:ext>
          </a:extLst>
        </xdr:cNvPr>
        <xdr:cNvSpPr>
          <a:spLocks noChangeArrowheads="1"/>
        </xdr:cNvSpPr>
      </xdr:nvSpPr>
      <xdr:spPr bwMode="auto">
        <a:xfrm>
          <a:off x="10751974" y="28494567"/>
          <a:ext cx="510809" cy="402129"/>
        </a:xfrm>
        <a:prstGeom prst="triangle">
          <a:avLst>
            <a:gd name="adj" fmla="val 50000"/>
          </a:avLst>
        </a:prstGeom>
        <a:solidFill>
          <a:srgbClr val="00B0F0"/>
        </a:solidFill>
        <a:ln w="9525">
          <a:solidFill>
            <a:srgbClr val="000000"/>
          </a:solidFill>
          <a:miter lim="800000"/>
          <a:headEnd/>
          <a:tailEnd/>
        </a:ln>
      </xdr:spPr>
      <xdr:txBody>
        <a:bodyPr/>
        <a:lstStyle/>
        <a:p>
          <a:pPr marL="0" indent="0"/>
          <a:endParaRPr lang="en-IN" sz="1100">
            <a:latin typeface="+mn-lt"/>
            <a:ea typeface="+mn-ea"/>
            <a:cs typeface="+mn-cs"/>
          </a:endParaRPr>
        </a:p>
      </xdr:txBody>
    </xdr:sp>
    <xdr:clientData/>
  </xdr:twoCellAnchor>
  <xdr:twoCellAnchor>
    <xdr:from>
      <xdr:col>20</xdr:col>
      <xdr:colOff>9395</xdr:colOff>
      <xdr:row>157</xdr:row>
      <xdr:rowOff>174287</xdr:rowOff>
    </xdr:from>
    <xdr:to>
      <xdr:col>21</xdr:col>
      <xdr:colOff>9568</xdr:colOff>
      <xdr:row>159</xdr:row>
      <xdr:rowOff>179724</xdr:rowOff>
    </xdr:to>
    <xdr:sp macro="" textlink="">
      <xdr:nvSpPr>
        <xdr:cNvPr id="342" name="0/0">
          <a:extLst>
            <a:ext uri="{FF2B5EF4-FFF2-40B4-BE49-F238E27FC236}">
              <a16:creationId xmlns:a16="http://schemas.microsoft.com/office/drawing/2014/main" id="{AD992661-762C-4E24-A707-A51405202A1D}"/>
            </a:ext>
          </a:extLst>
        </xdr:cNvPr>
        <xdr:cNvSpPr>
          <a:spLocks noChangeArrowheads="1"/>
        </xdr:cNvSpPr>
      </xdr:nvSpPr>
      <xdr:spPr bwMode="auto">
        <a:xfrm>
          <a:off x="9756645" y="28520687"/>
          <a:ext cx="501823" cy="373737"/>
        </a:xfrm>
        <a:prstGeom prst="triangle">
          <a:avLst>
            <a:gd name="adj" fmla="val 50000"/>
          </a:avLst>
        </a:prstGeom>
        <a:solidFill>
          <a:srgbClr val="00B0F0"/>
        </a:solidFill>
        <a:ln w="9525">
          <a:solidFill>
            <a:srgbClr val="000000"/>
          </a:solidFill>
          <a:miter lim="800000"/>
          <a:headEnd/>
          <a:tailEnd/>
        </a:ln>
      </xdr:spPr>
      <xdr:txBody>
        <a:bodyPr/>
        <a:lstStyle/>
        <a:p>
          <a:pPr marL="0" indent="0"/>
          <a:endParaRPr lang="en-IN" sz="1100">
            <a:latin typeface="+mn-lt"/>
            <a:ea typeface="+mn-ea"/>
            <a:cs typeface="+mn-cs"/>
          </a:endParaRPr>
        </a:p>
      </xdr:txBody>
    </xdr:sp>
    <xdr:clientData/>
  </xdr:twoCellAnchor>
  <xdr:twoCellAnchor>
    <xdr:from>
      <xdr:col>22</xdr:col>
      <xdr:colOff>187397</xdr:colOff>
      <xdr:row>157</xdr:row>
      <xdr:rowOff>168072</xdr:rowOff>
    </xdr:from>
    <xdr:to>
      <xdr:col>24</xdr:col>
      <xdr:colOff>200310</xdr:colOff>
      <xdr:row>158</xdr:row>
      <xdr:rowOff>82960</xdr:rowOff>
    </xdr:to>
    <xdr:sp macro="" textlink="">
      <xdr:nvSpPr>
        <xdr:cNvPr id="343" name="Freeform 10708">
          <a:extLst>
            <a:ext uri="{FF2B5EF4-FFF2-40B4-BE49-F238E27FC236}">
              <a16:creationId xmlns:a16="http://schemas.microsoft.com/office/drawing/2014/main" id="{643E8826-1426-4425-8631-9E5D0EE50B1A}"/>
            </a:ext>
          </a:extLst>
        </xdr:cNvPr>
        <xdr:cNvSpPr>
          <a:spLocks/>
        </xdr:cNvSpPr>
      </xdr:nvSpPr>
      <xdr:spPr bwMode="auto">
        <a:xfrm>
          <a:off x="10937947" y="28514472"/>
          <a:ext cx="1016213" cy="99038"/>
        </a:xfrm>
        <a:custGeom>
          <a:avLst/>
          <a:gdLst>
            <a:gd name="T0" fmla="*/ 0 w 121"/>
            <a:gd name="T1" fmla="*/ 2147483647 h 43"/>
            <a:gd name="T2" fmla="*/ 2147483647 w 121"/>
            <a:gd name="T3" fmla="*/ 2147483647 h 43"/>
            <a:gd name="T4" fmla="*/ 2147483647 w 121"/>
            <a:gd name="T5" fmla="*/ 2147483647 h 43"/>
            <a:gd name="T6" fmla="*/ 2147483647 w 121"/>
            <a:gd name="T7" fmla="*/ 2147483647 h 43"/>
            <a:gd name="T8" fmla="*/ 0 w 121"/>
            <a:gd name="T9" fmla="*/ 2147483647 h 43"/>
            <a:gd name="T10" fmla="*/ 0 60000 65536"/>
            <a:gd name="T11" fmla="*/ 0 60000 65536"/>
            <a:gd name="T12" fmla="*/ 0 60000 65536"/>
            <a:gd name="T13" fmla="*/ 0 60000 65536"/>
            <a:gd name="T14" fmla="*/ 0 60000 65536"/>
            <a:gd name="T15" fmla="*/ 0 w 121"/>
            <a:gd name="T16" fmla="*/ 0 h 43"/>
            <a:gd name="T17" fmla="*/ 121 w 121"/>
            <a:gd name="T18" fmla="*/ 43 h 43"/>
          </a:gdLst>
          <a:ahLst/>
          <a:cxnLst>
            <a:cxn ang="T10">
              <a:pos x="T0" y="T1"/>
            </a:cxn>
            <a:cxn ang="T11">
              <a:pos x="T2" y="T3"/>
            </a:cxn>
            <a:cxn ang="T12">
              <a:pos x="T4" y="T5"/>
            </a:cxn>
            <a:cxn ang="T13">
              <a:pos x="T6" y="T7"/>
            </a:cxn>
            <a:cxn ang="T14">
              <a:pos x="T8" y="T9"/>
            </a:cxn>
          </a:cxnLst>
          <a:rect l="T15" t="T16" r="T17" b="T18"/>
          <a:pathLst>
            <a:path w="121" h="43">
              <a:moveTo>
                <a:pt x="0" y="3"/>
              </a:moveTo>
              <a:cubicBezTo>
                <a:pt x="0" y="0"/>
                <a:pt x="41" y="23"/>
                <a:pt x="61" y="23"/>
              </a:cubicBezTo>
              <a:cubicBezTo>
                <a:pt x="81" y="23"/>
                <a:pt x="121" y="0"/>
                <a:pt x="121" y="3"/>
              </a:cubicBezTo>
              <a:cubicBezTo>
                <a:pt x="121" y="6"/>
                <a:pt x="81" y="43"/>
                <a:pt x="61" y="43"/>
              </a:cubicBezTo>
              <a:cubicBezTo>
                <a:pt x="41" y="43"/>
                <a:pt x="0" y="6"/>
                <a:pt x="0" y="3"/>
              </a:cubicBezTo>
              <a:close/>
            </a:path>
          </a:pathLst>
        </a:custGeom>
        <a:noFill/>
        <a:ln w="9525">
          <a:solidFill>
            <a:srgbClr val="000000"/>
          </a:solidFill>
          <a:round/>
          <a:headEnd/>
          <a:tailEnd/>
        </a:ln>
      </xdr:spPr>
    </xdr:sp>
    <xdr:clientData/>
  </xdr:twoCellAnchor>
  <xdr:twoCellAnchor>
    <xdr:from>
      <xdr:col>20</xdr:col>
      <xdr:colOff>206586</xdr:colOff>
      <xdr:row>157</xdr:row>
      <xdr:rowOff>165290</xdr:rowOff>
    </xdr:from>
    <xdr:to>
      <xdr:col>22</xdr:col>
      <xdr:colOff>186396</xdr:colOff>
      <xdr:row>158</xdr:row>
      <xdr:rowOff>87751</xdr:rowOff>
    </xdr:to>
    <xdr:sp macro="" textlink="">
      <xdr:nvSpPr>
        <xdr:cNvPr id="344" name="Freeform 10708">
          <a:extLst>
            <a:ext uri="{FF2B5EF4-FFF2-40B4-BE49-F238E27FC236}">
              <a16:creationId xmlns:a16="http://schemas.microsoft.com/office/drawing/2014/main" id="{4979F5F8-F30A-4BB6-AC2D-E4C3F5133D9E}"/>
            </a:ext>
          </a:extLst>
        </xdr:cNvPr>
        <xdr:cNvSpPr>
          <a:spLocks/>
        </xdr:cNvSpPr>
      </xdr:nvSpPr>
      <xdr:spPr bwMode="auto">
        <a:xfrm>
          <a:off x="9953836" y="28511690"/>
          <a:ext cx="983110" cy="106611"/>
        </a:xfrm>
        <a:custGeom>
          <a:avLst/>
          <a:gdLst>
            <a:gd name="T0" fmla="*/ 0 w 121"/>
            <a:gd name="T1" fmla="*/ 2147483647 h 43"/>
            <a:gd name="T2" fmla="*/ 2147483647 w 121"/>
            <a:gd name="T3" fmla="*/ 2147483647 h 43"/>
            <a:gd name="T4" fmla="*/ 2147483647 w 121"/>
            <a:gd name="T5" fmla="*/ 2147483647 h 43"/>
            <a:gd name="T6" fmla="*/ 2147483647 w 121"/>
            <a:gd name="T7" fmla="*/ 2147483647 h 43"/>
            <a:gd name="T8" fmla="*/ 0 w 121"/>
            <a:gd name="T9" fmla="*/ 2147483647 h 43"/>
            <a:gd name="T10" fmla="*/ 0 60000 65536"/>
            <a:gd name="T11" fmla="*/ 0 60000 65536"/>
            <a:gd name="T12" fmla="*/ 0 60000 65536"/>
            <a:gd name="T13" fmla="*/ 0 60000 65536"/>
            <a:gd name="T14" fmla="*/ 0 60000 65536"/>
            <a:gd name="T15" fmla="*/ 0 w 121"/>
            <a:gd name="T16" fmla="*/ 0 h 43"/>
            <a:gd name="T17" fmla="*/ 121 w 121"/>
            <a:gd name="T18" fmla="*/ 43 h 43"/>
          </a:gdLst>
          <a:ahLst/>
          <a:cxnLst>
            <a:cxn ang="T10">
              <a:pos x="T0" y="T1"/>
            </a:cxn>
            <a:cxn ang="T11">
              <a:pos x="T2" y="T3"/>
            </a:cxn>
            <a:cxn ang="T12">
              <a:pos x="T4" y="T5"/>
            </a:cxn>
            <a:cxn ang="T13">
              <a:pos x="T6" y="T7"/>
            </a:cxn>
            <a:cxn ang="T14">
              <a:pos x="T8" y="T9"/>
            </a:cxn>
          </a:cxnLst>
          <a:rect l="T15" t="T16" r="T17" b="T18"/>
          <a:pathLst>
            <a:path w="121" h="43">
              <a:moveTo>
                <a:pt x="0" y="3"/>
              </a:moveTo>
              <a:cubicBezTo>
                <a:pt x="0" y="0"/>
                <a:pt x="41" y="23"/>
                <a:pt x="61" y="23"/>
              </a:cubicBezTo>
              <a:cubicBezTo>
                <a:pt x="81" y="23"/>
                <a:pt x="121" y="0"/>
                <a:pt x="121" y="3"/>
              </a:cubicBezTo>
              <a:cubicBezTo>
                <a:pt x="121" y="6"/>
                <a:pt x="81" y="43"/>
                <a:pt x="61" y="43"/>
              </a:cubicBezTo>
              <a:cubicBezTo>
                <a:pt x="41" y="43"/>
                <a:pt x="0" y="6"/>
                <a:pt x="0" y="3"/>
              </a:cubicBezTo>
              <a:close/>
            </a:path>
          </a:pathLst>
        </a:custGeom>
        <a:noFill/>
        <a:ln w="9525">
          <a:solidFill>
            <a:srgbClr val="000000"/>
          </a:solidFill>
          <a:round/>
          <a:headEnd/>
          <a:tailEnd/>
        </a:ln>
      </xdr:spPr>
    </xdr:sp>
    <xdr:clientData/>
  </xdr:twoCellAnchor>
  <xdr:twoCellAnchor>
    <xdr:from>
      <xdr:col>26</xdr:col>
      <xdr:colOff>2153</xdr:colOff>
      <xdr:row>157</xdr:row>
      <xdr:rowOff>152134</xdr:rowOff>
    </xdr:from>
    <xdr:to>
      <xdr:col>27</xdr:col>
      <xdr:colOff>15897</xdr:colOff>
      <xdr:row>159</xdr:row>
      <xdr:rowOff>178804</xdr:rowOff>
    </xdr:to>
    <xdr:sp macro="" textlink="">
      <xdr:nvSpPr>
        <xdr:cNvPr id="345" name="3">
          <a:extLst>
            <a:ext uri="{FF2B5EF4-FFF2-40B4-BE49-F238E27FC236}">
              <a16:creationId xmlns:a16="http://schemas.microsoft.com/office/drawing/2014/main" id="{18F1E4DA-E8E0-4305-A1D5-E95A69FFB21C}"/>
            </a:ext>
          </a:extLst>
        </xdr:cNvPr>
        <xdr:cNvSpPr>
          <a:spLocks noChangeArrowheads="1"/>
        </xdr:cNvSpPr>
      </xdr:nvSpPr>
      <xdr:spPr bwMode="auto">
        <a:xfrm>
          <a:off x="12759303" y="28498534"/>
          <a:ext cx="515394" cy="394970"/>
        </a:xfrm>
        <a:prstGeom prst="triangle">
          <a:avLst>
            <a:gd name="adj" fmla="val 50000"/>
          </a:avLst>
        </a:prstGeom>
        <a:solidFill>
          <a:srgbClr val="00B0F0"/>
        </a:solidFill>
        <a:ln w="9525">
          <a:solidFill>
            <a:srgbClr val="000000"/>
          </a:solidFill>
          <a:miter lim="800000"/>
          <a:headEnd/>
          <a:tailEnd/>
        </a:ln>
      </xdr:spPr>
      <xdr:txBody>
        <a:bodyPr/>
        <a:lstStyle/>
        <a:p>
          <a:endParaRPr lang="en-IN"/>
        </a:p>
      </xdr:txBody>
    </xdr:sp>
    <xdr:clientData/>
  </xdr:twoCellAnchor>
  <xdr:twoCellAnchor>
    <xdr:from>
      <xdr:col>23</xdr:col>
      <xdr:colOff>492631</xdr:colOff>
      <xdr:row>157</xdr:row>
      <xdr:rowOff>179722</xdr:rowOff>
    </xdr:from>
    <xdr:to>
      <xdr:col>24</xdr:col>
      <xdr:colOff>495540</xdr:colOff>
      <xdr:row>159</xdr:row>
      <xdr:rowOff>185437</xdr:rowOff>
    </xdr:to>
    <xdr:sp macro="" textlink="">
      <xdr:nvSpPr>
        <xdr:cNvPr id="346" name="0/0">
          <a:extLst>
            <a:ext uri="{FF2B5EF4-FFF2-40B4-BE49-F238E27FC236}">
              <a16:creationId xmlns:a16="http://schemas.microsoft.com/office/drawing/2014/main" id="{25B80CFB-9581-403A-A2C4-1B826FA6EE5E}"/>
            </a:ext>
          </a:extLst>
        </xdr:cNvPr>
        <xdr:cNvSpPr>
          <a:spLocks noChangeArrowheads="1"/>
        </xdr:cNvSpPr>
      </xdr:nvSpPr>
      <xdr:spPr bwMode="auto">
        <a:xfrm>
          <a:off x="11744831" y="28526122"/>
          <a:ext cx="504559" cy="374015"/>
        </a:xfrm>
        <a:prstGeom prst="triangle">
          <a:avLst>
            <a:gd name="adj" fmla="val 50000"/>
          </a:avLst>
        </a:prstGeom>
        <a:solidFill>
          <a:srgbClr val="00B0F0"/>
        </a:solidFill>
        <a:ln w="9525">
          <a:solidFill>
            <a:srgbClr val="000000"/>
          </a:solidFill>
          <a:miter lim="800000"/>
          <a:headEnd/>
          <a:tailEnd/>
        </a:ln>
      </xdr:spPr>
      <xdr:txBody>
        <a:bodyPr/>
        <a:lstStyle/>
        <a:p>
          <a:endParaRPr lang="en-IN"/>
        </a:p>
      </xdr:txBody>
    </xdr:sp>
    <xdr:clientData/>
  </xdr:twoCellAnchor>
  <xdr:twoCellAnchor>
    <xdr:from>
      <xdr:col>26</xdr:col>
      <xdr:colOff>253911</xdr:colOff>
      <xdr:row>157</xdr:row>
      <xdr:rowOff>155368</xdr:rowOff>
    </xdr:from>
    <xdr:to>
      <xdr:col>28</xdr:col>
      <xdr:colOff>245933</xdr:colOff>
      <xdr:row>158</xdr:row>
      <xdr:rowOff>75413</xdr:rowOff>
    </xdr:to>
    <xdr:sp macro="" textlink="">
      <xdr:nvSpPr>
        <xdr:cNvPr id="347" name="Freeform 10708">
          <a:extLst>
            <a:ext uri="{FF2B5EF4-FFF2-40B4-BE49-F238E27FC236}">
              <a16:creationId xmlns:a16="http://schemas.microsoft.com/office/drawing/2014/main" id="{C4F9C3C2-9A1A-43D8-AE7D-3EA371CBFF2B}"/>
            </a:ext>
          </a:extLst>
        </xdr:cNvPr>
        <xdr:cNvSpPr>
          <a:spLocks/>
        </xdr:cNvSpPr>
      </xdr:nvSpPr>
      <xdr:spPr bwMode="auto">
        <a:xfrm>
          <a:off x="13011061" y="28501768"/>
          <a:ext cx="995322" cy="104195"/>
        </a:xfrm>
        <a:custGeom>
          <a:avLst/>
          <a:gdLst>
            <a:gd name="T0" fmla="*/ 0 w 121"/>
            <a:gd name="T1" fmla="*/ 2147483647 h 43"/>
            <a:gd name="T2" fmla="*/ 2147483647 w 121"/>
            <a:gd name="T3" fmla="*/ 2147483647 h 43"/>
            <a:gd name="T4" fmla="*/ 2147483647 w 121"/>
            <a:gd name="T5" fmla="*/ 2147483647 h 43"/>
            <a:gd name="T6" fmla="*/ 2147483647 w 121"/>
            <a:gd name="T7" fmla="*/ 2147483647 h 43"/>
            <a:gd name="T8" fmla="*/ 0 w 121"/>
            <a:gd name="T9" fmla="*/ 2147483647 h 43"/>
            <a:gd name="T10" fmla="*/ 0 60000 65536"/>
            <a:gd name="T11" fmla="*/ 0 60000 65536"/>
            <a:gd name="T12" fmla="*/ 0 60000 65536"/>
            <a:gd name="T13" fmla="*/ 0 60000 65536"/>
            <a:gd name="T14" fmla="*/ 0 60000 65536"/>
            <a:gd name="T15" fmla="*/ 0 w 121"/>
            <a:gd name="T16" fmla="*/ 0 h 43"/>
            <a:gd name="T17" fmla="*/ 121 w 121"/>
            <a:gd name="T18" fmla="*/ 43 h 43"/>
          </a:gdLst>
          <a:ahLst/>
          <a:cxnLst>
            <a:cxn ang="T10">
              <a:pos x="T0" y="T1"/>
            </a:cxn>
            <a:cxn ang="T11">
              <a:pos x="T2" y="T3"/>
            </a:cxn>
            <a:cxn ang="T12">
              <a:pos x="T4" y="T5"/>
            </a:cxn>
            <a:cxn ang="T13">
              <a:pos x="T6" y="T7"/>
            </a:cxn>
            <a:cxn ang="T14">
              <a:pos x="T8" y="T9"/>
            </a:cxn>
          </a:cxnLst>
          <a:rect l="T15" t="T16" r="T17" b="T18"/>
          <a:pathLst>
            <a:path w="121" h="43">
              <a:moveTo>
                <a:pt x="0" y="3"/>
              </a:moveTo>
              <a:cubicBezTo>
                <a:pt x="0" y="0"/>
                <a:pt x="41" y="23"/>
                <a:pt x="61" y="23"/>
              </a:cubicBezTo>
              <a:cubicBezTo>
                <a:pt x="81" y="23"/>
                <a:pt x="121" y="0"/>
                <a:pt x="121" y="3"/>
              </a:cubicBezTo>
              <a:cubicBezTo>
                <a:pt x="121" y="6"/>
                <a:pt x="81" y="43"/>
                <a:pt x="61" y="43"/>
              </a:cubicBezTo>
              <a:cubicBezTo>
                <a:pt x="41" y="43"/>
                <a:pt x="0" y="6"/>
                <a:pt x="0" y="3"/>
              </a:cubicBezTo>
              <a:close/>
            </a:path>
          </a:pathLst>
        </a:custGeom>
        <a:noFill/>
        <a:ln w="9525">
          <a:solidFill>
            <a:srgbClr val="000000"/>
          </a:solidFill>
          <a:round/>
          <a:headEnd/>
          <a:tailEnd/>
        </a:ln>
      </xdr:spPr>
    </xdr:sp>
    <xdr:clientData/>
  </xdr:twoCellAnchor>
  <xdr:twoCellAnchor>
    <xdr:from>
      <xdr:col>27</xdr:col>
      <xdr:colOff>497174</xdr:colOff>
      <xdr:row>157</xdr:row>
      <xdr:rowOff>148166</xdr:rowOff>
    </xdr:from>
    <xdr:to>
      <xdr:col>29</xdr:col>
      <xdr:colOff>0</xdr:colOff>
      <xdr:row>160</xdr:row>
      <xdr:rowOff>9963</xdr:rowOff>
    </xdr:to>
    <xdr:sp macro="" textlink="">
      <xdr:nvSpPr>
        <xdr:cNvPr id="348" name="3">
          <a:extLst>
            <a:ext uri="{FF2B5EF4-FFF2-40B4-BE49-F238E27FC236}">
              <a16:creationId xmlns:a16="http://schemas.microsoft.com/office/drawing/2014/main" id="{DE17910E-DE73-4ED1-AA03-A94B0987F95E}"/>
            </a:ext>
          </a:extLst>
        </xdr:cNvPr>
        <xdr:cNvSpPr>
          <a:spLocks noChangeArrowheads="1"/>
        </xdr:cNvSpPr>
      </xdr:nvSpPr>
      <xdr:spPr bwMode="auto">
        <a:xfrm>
          <a:off x="13755974" y="28494566"/>
          <a:ext cx="506126" cy="420597"/>
        </a:xfrm>
        <a:prstGeom prst="triangle">
          <a:avLst>
            <a:gd name="adj" fmla="val 50000"/>
          </a:avLst>
        </a:prstGeom>
        <a:solidFill>
          <a:srgbClr val="00B0F0"/>
        </a:solidFill>
        <a:ln w="9525">
          <a:solidFill>
            <a:srgbClr val="000000"/>
          </a:solidFill>
          <a:miter lim="800000"/>
          <a:headEnd/>
          <a:tailEnd/>
        </a:ln>
      </xdr:spPr>
      <xdr:txBody>
        <a:bodyPr/>
        <a:lstStyle/>
        <a:p>
          <a:endParaRPr lang="en-IN"/>
        </a:p>
      </xdr:txBody>
    </xdr:sp>
    <xdr:clientData/>
  </xdr:twoCellAnchor>
  <xdr:twoCellAnchor>
    <xdr:from>
      <xdr:col>0</xdr:col>
      <xdr:colOff>5753</xdr:colOff>
      <xdr:row>157</xdr:row>
      <xdr:rowOff>158084</xdr:rowOff>
    </xdr:from>
    <xdr:to>
      <xdr:col>2</xdr:col>
      <xdr:colOff>176034</xdr:colOff>
      <xdr:row>158</xdr:row>
      <xdr:rowOff>81704</xdr:rowOff>
    </xdr:to>
    <xdr:sp macro="" textlink="">
      <xdr:nvSpPr>
        <xdr:cNvPr id="349" name="Freeform 10708">
          <a:extLst>
            <a:ext uri="{FF2B5EF4-FFF2-40B4-BE49-F238E27FC236}">
              <a16:creationId xmlns:a16="http://schemas.microsoft.com/office/drawing/2014/main" id="{8C240ACB-12F6-413D-892A-BF1512B0B448}"/>
            </a:ext>
          </a:extLst>
        </xdr:cNvPr>
        <xdr:cNvSpPr>
          <a:spLocks/>
        </xdr:cNvSpPr>
      </xdr:nvSpPr>
      <xdr:spPr bwMode="auto">
        <a:xfrm>
          <a:off x="5753" y="28504484"/>
          <a:ext cx="881481" cy="107770"/>
        </a:xfrm>
        <a:custGeom>
          <a:avLst/>
          <a:gdLst>
            <a:gd name="T0" fmla="*/ 0 w 121"/>
            <a:gd name="T1" fmla="*/ 2147483647 h 43"/>
            <a:gd name="T2" fmla="*/ 2147483647 w 121"/>
            <a:gd name="T3" fmla="*/ 2147483647 h 43"/>
            <a:gd name="T4" fmla="*/ 2147483647 w 121"/>
            <a:gd name="T5" fmla="*/ 2147483647 h 43"/>
            <a:gd name="T6" fmla="*/ 2147483647 w 121"/>
            <a:gd name="T7" fmla="*/ 2147483647 h 43"/>
            <a:gd name="T8" fmla="*/ 0 w 121"/>
            <a:gd name="T9" fmla="*/ 2147483647 h 43"/>
            <a:gd name="T10" fmla="*/ 0 60000 65536"/>
            <a:gd name="T11" fmla="*/ 0 60000 65536"/>
            <a:gd name="T12" fmla="*/ 0 60000 65536"/>
            <a:gd name="T13" fmla="*/ 0 60000 65536"/>
            <a:gd name="T14" fmla="*/ 0 60000 65536"/>
            <a:gd name="T15" fmla="*/ 0 w 121"/>
            <a:gd name="T16" fmla="*/ 0 h 43"/>
            <a:gd name="T17" fmla="*/ 121 w 121"/>
            <a:gd name="T18" fmla="*/ 43 h 43"/>
          </a:gdLst>
          <a:ahLst/>
          <a:cxnLst>
            <a:cxn ang="T10">
              <a:pos x="T0" y="T1"/>
            </a:cxn>
            <a:cxn ang="T11">
              <a:pos x="T2" y="T3"/>
            </a:cxn>
            <a:cxn ang="T12">
              <a:pos x="T4" y="T5"/>
            </a:cxn>
            <a:cxn ang="T13">
              <a:pos x="T6" y="T7"/>
            </a:cxn>
            <a:cxn ang="T14">
              <a:pos x="T8" y="T9"/>
            </a:cxn>
          </a:cxnLst>
          <a:rect l="T15" t="T16" r="T17" b="T18"/>
          <a:pathLst>
            <a:path w="121" h="43">
              <a:moveTo>
                <a:pt x="0" y="3"/>
              </a:moveTo>
              <a:cubicBezTo>
                <a:pt x="0" y="0"/>
                <a:pt x="41" y="23"/>
                <a:pt x="61" y="23"/>
              </a:cubicBezTo>
              <a:cubicBezTo>
                <a:pt x="81" y="23"/>
                <a:pt x="121" y="0"/>
                <a:pt x="121" y="3"/>
              </a:cubicBezTo>
              <a:cubicBezTo>
                <a:pt x="121" y="6"/>
                <a:pt x="81" y="43"/>
                <a:pt x="61" y="43"/>
              </a:cubicBezTo>
              <a:cubicBezTo>
                <a:pt x="41" y="43"/>
                <a:pt x="0" y="6"/>
                <a:pt x="0" y="3"/>
              </a:cubicBezTo>
              <a:close/>
            </a:path>
          </a:pathLst>
        </a:custGeom>
        <a:noFill/>
        <a:ln w="9525">
          <a:solidFill>
            <a:srgbClr val="000000"/>
          </a:solidFill>
          <a:round/>
          <a:headEnd/>
          <a:tailEnd/>
        </a:ln>
      </xdr:spPr>
    </xdr:sp>
    <xdr:clientData/>
  </xdr:twoCellAnchor>
  <xdr:twoCellAnchor>
    <xdr:from>
      <xdr:col>5</xdr:col>
      <xdr:colOff>486172</xdr:colOff>
      <xdr:row>168</xdr:row>
      <xdr:rowOff>161556</xdr:rowOff>
    </xdr:from>
    <xdr:to>
      <xdr:col>7</xdr:col>
      <xdr:colOff>8115</xdr:colOff>
      <xdr:row>171</xdr:row>
      <xdr:rowOff>571</xdr:rowOff>
    </xdr:to>
    <xdr:sp macro="" textlink="">
      <xdr:nvSpPr>
        <xdr:cNvPr id="350" name="3">
          <a:extLst>
            <a:ext uri="{FF2B5EF4-FFF2-40B4-BE49-F238E27FC236}">
              <a16:creationId xmlns:a16="http://schemas.microsoft.com/office/drawing/2014/main" id="{E2F542FE-AB48-46DD-A162-D895B4BDB4B5}"/>
            </a:ext>
          </a:extLst>
        </xdr:cNvPr>
        <xdr:cNvSpPr>
          <a:spLocks noChangeArrowheads="1"/>
        </xdr:cNvSpPr>
      </xdr:nvSpPr>
      <xdr:spPr bwMode="auto">
        <a:xfrm>
          <a:off x="2670572" y="30501856"/>
          <a:ext cx="525243" cy="397815"/>
        </a:xfrm>
        <a:prstGeom prst="triangle">
          <a:avLst>
            <a:gd name="adj" fmla="val 50000"/>
          </a:avLst>
        </a:prstGeom>
        <a:noFill/>
        <a:ln w="9525">
          <a:solidFill>
            <a:srgbClr val="000000"/>
          </a:solidFill>
          <a:miter lim="800000"/>
          <a:headEnd/>
          <a:tailEnd/>
        </a:ln>
      </xdr:spPr>
      <xdr:txBody>
        <a:bodyPr/>
        <a:lstStyle/>
        <a:p>
          <a:endParaRPr lang="en-IN"/>
        </a:p>
      </xdr:txBody>
    </xdr:sp>
    <xdr:clientData/>
  </xdr:twoCellAnchor>
  <xdr:twoCellAnchor>
    <xdr:from>
      <xdr:col>4</xdr:col>
      <xdr:colOff>2548</xdr:colOff>
      <xdr:row>168</xdr:row>
      <xdr:rowOff>178860</xdr:rowOff>
    </xdr:from>
    <xdr:to>
      <xdr:col>5</xdr:col>
      <xdr:colOff>4705</xdr:colOff>
      <xdr:row>170</xdr:row>
      <xdr:rowOff>183173</xdr:rowOff>
    </xdr:to>
    <xdr:sp macro="" textlink="">
      <xdr:nvSpPr>
        <xdr:cNvPr id="351" name="0/0">
          <a:extLst>
            <a:ext uri="{FF2B5EF4-FFF2-40B4-BE49-F238E27FC236}">
              <a16:creationId xmlns:a16="http://schemas.microsoft.com/office/drawing/2014/main" id="{C7EF4490-DC0E-4014-9DA2-5DFFFB9FB4D1}"/>
            </a:ext>
          </a:extLst>
        </xdr:cNvPr>
        <xdr:cNvSpPr>
          <a:spLocks noChangeArrowheads="1"/>
        </xdr:cNvSpPr>
      </xdr:nvSpPr>
      <xdr:spPr bwMode="auto">
        <a:xfrm>
          <a:off x="1685298" y="30519160"/>
          <a:ext cx="503807" cy="372613"/>
        </a:xfrm>
        <a:prstGeom prst="triangle">
          <a:avLst>
            <a:gd name="adj" fmla="val 50000"/>
          </a:avLst>
        </a:prstGeom>
        <a:noFill/>
        <a:ln w="9525">
          <a:solidFill>
            <a:srgbClr val="000000"/>
          </a:solidFill>
          <a:miter lim="800000"/>
          <a:headEnd/>
          <a:tailEnd/>
        </a:ln>
      </xdr:spPr>
      <xdr:txBody>
        <a:bodyPr/>
        <a:lstStyle/>
        <a:p>
          <a:endParaRPr lang="en-IN"/>
        </a:p>
      </xdr:txBody>
    </xdr:sp>
    <xdr:clientData/>
  </xdr:twoCellAnchor>
  <xdr:twoCellAnchor>
    <xdr:from>
      <xdr:col>2</xdr:col>
      <xdr:colOff>200955</xdr:colOff>
      <xdr:row>168</xdr:row>
      <xdr:rowOff>176702</xdr:rowOff>
    </xdr:from>
    <xdr:to>
      <xdr:col>4</xdr:col>
      <xdr:colOff>200955</xdr:colOff>
      <xdr:row>169</xdr:row>
      <xdr:rowOff>88416</xdr:rowOff>
    </xdr:to>
    <xdr:sp macro="" textlink="">
      <xdr:nvSpPr>
        <xdr:cNvPr id="352" name="Freeform 10708">
          <a:extLst>
            <a:ext uri="{FF2B5EF4-FFF2-40B4-BE49-F238E27FC236}">
              <a16:creationId xmlns:a16="http://schemas.microsoft.com/office/drawing/2014/main" id="{3F702D23-3479-45B8-AC39-512720097EE2}"/>
            </a:ext>
          </a:extLst>
        </xdr:cNvPr>
        <xdr:cNvSpPr>
          <a:spLocks/>
        </xdr:cNvSpPr>
      </xdr:nvSpPr>
      <xdr:spPr bwMode="auto">
        <a:xfrm>
          <a:off x="912155" y="30517002"/>
          <a:ext cx="971550" cy="95864"/>
        </a:xfrm>
        <a:custGeom>
          <a:avLst/>
          <a:gdLst>
            <a:gd name="T0" fmla="*/ 0 w 121"/>
            <a:gd name="T1" fmla="*/ 2147483647 h 43"/>
            <a:gd name="T2" fmla="*/ 2147483647 w 121"/>
            <a:gd name="T3" fmla="*/ 2147483647 h 43"/>
            <a:gd name="T4" fmla="*/ 2147483647 w 121"/>
            <a:gd name="T5" fmla="*/ 2147483647 h 43"/>
            <a:gd name="T6" fmla="*/ 2147483647 w 121"/>
            <a:gd name="T7" fmla="*/ 2147483647 h 43"/>
            <a:gd name="T8" fmla="*/ 0 w 121"/>
            <a:gd name="T9" fmla="*/ 2147483647 h 43"/>
            <a:gd name="T10" fmla="*/ 0 60000 65536"/>
            <a:gd name="T11" fmla="*/ 0 60000 65536"/>
            <a:gd name="T12" fmla="*/ 0 60000 65536"/>
            <a:gd name="T13" fmla="*/ 0 60000 65536"/>
            <a:gd name="T14" fmla="*/ 0 60000 65536"/>
            <a:gd name="T15" fmla="*/ 0 w 121"/>
            <a:gd name="T16" fmla="*/ 0 h 43"/>
            <a:gd name="T17" fmla="*/ 121 w 121"/>
            <a:gd name="T18" fmla="*/ 43 h 43"/>
          </a:gdLst>
          <a:ahLst/>
          <a:cxnLst>
            <a:cxn ang="T10">
              <a:pos x="T0" y="T1"/>
            </a:cxn>
            <a:cxn ang="T11">
              <a:pos x="T2" y="T3"/>
            </a:cxn>
            <a:cxn ang="T12">
              <a:pos x="T4" y="T5"/>
            </a:cxn>
            <a:cxn ang="T13">
              <a:pos x="T6" y="T7"/>
            </a:cxn>
            <a:cxn ang="T14">
              <a:pos x="T8" y="T9"/>
            </a:cxn>
          </a:cxnLst>
          <a:rect l="T15" t="T16" r="T17" b="T18"/>
          <a:pathLst>
            <a:path w="121" h="43">
              <a:moveTo>
                <a:pt x="0" y="3"/>
              </a:moveTo>
              <a:cubicBezTo>
                <a:pt x="0" y="0"/>
                <a:pt x="41" y="23"/>
                <a:pt x="61" y="23"/>
              </a:cubicBezTo>
              <a:cubicBezTo>
                <a:pt x="81" y="23"/>
                <a:pt x="121" y="0"/>
                <a:pt x="121" y="3"/>
              </a:cubicBezTo>
              <a:cubicBezTo>
                <a:pt x="121" y="6"/>
                <a:pt x="81" y="43"/>
                <a:pt x="61" y="43"/>
              </a:cubicBezTo>
              <a:cubicBezTo>
                <a:pt x="41" y="43"/>
                <a:pt x="0" y="6"/>
                <a:pt x="0" y="3"/>
              </a:cubicBezTo>
              <a:close/>
            </a:path>
          </a:pathLst>
        </a:custGeom>
        <a:noFill/>
        <a:ln w="9525">
          <a:solidFill>
            <a:srgbClr val="000000"/>
          </a:solidFill>
          <a:round/>
          <a:headEnd/>
          <a:tailEnd/>
        </a:ln>
      </xdr:spPr>
    </xdr:sp>
    <xdr:clientData/>
  </xdr:twoCellAnchor>
  <xdr:twoCellAnchor>
    <xdr:from>
      <xdr:col>6</xdr:col>
      <xdr:colOff>181143</xdr:colOff>
      <xdr:row>168</xdr:row>
      <xdr:rowOff>176703</xdr:rowOff>
    </xdr:from>
    <xdr:to>
      <xdr:col>8</xdr:col>
      <xdr:colOff>202575</xdr:colOff>
      <xdr:row>169</xdr:row>
      <xdr:rowOff>100323</xdr:rowOff>
    </xdr:to>
    <xdr:sp macro="" textlink="">
      <xdr:nvSpPr>
        <xdr:cNvPr id="353" name="Freeform 10708">
          <a:extLst>
            <a:ext uri="{FF2B5EF4-FFF2-40B4-BE49-F238E27FC236}">
              <a16:creationId xmlns:a16="http://schemas.microsoft.com/office/drawing/2014/main" id="{7D009761-DE9C-4835-B90B-12C430E166A4}"/>
            </a:ext>
          </a:extLst>
        </xdr:cNvPr>
        <xdr:cNvSpPr>
          <a:spLocks/>
        </xdr:cNvSpPr>
      </xdr:nvSpPr>
      <xdr:spPr bwMode="auto">
        <a:xfrm>
          <a:off x="2867193" y="30517003"/>
          <a:ext cx="1024732" cy="107770"/>
        </a:xfrm>
        <a:custGeom>
          <a:avLst/>
          <a:gdLst>
            <a:gd name="T0" fmla="*/ 0 w 121"/>
            <a:gd name="T1" fmla="*/ 2147483647 h 43"/>
            <a:gd name="T2" fmla="*/ 2147483647 w 121"/>
            <a:gd name="T3" fmla="*/ 2147483647 h 43"/>
            <a:gd name="T4" fmla="*/ 2147483647 w 121"/>
            <a:gd name="T5" fmla="*/ 2147483647 h 43"/>
            <a:gd name="T6" fmla="*/ 2147483647 w 121"/>
            <a:gd name="T7" fmla="*/ 2147483647 h 43"/>
            <a:gd name="T8" fmla="*/ 0 w 121"/>
            <a:gd name="T9" fmla="*/ 2147483647 h 43"/>
            <a:gd name="T10" fmla="*/ 0 60000 65536"/>
            <a:gd name="T11" fmla="*/ 0 60000 65536"/>
            <a:gd name="T12" fmla="*/ 0 60000 65536"/>
            <a:gd name="T13" fmla="*/ 0 60000 65536"/>
            <a:gd name="T14" fmla="*/ 0 60000 65536"/>
            <a:gd name="T15" fmla="*/ 0 w 121"/>
            <a:gd name="T16" fmla="*/ 0 h 43"/>
            <a:gd name="T17" fmla="*/ 121 w 121"/>
            <a:gd name="T18" fmla="*/ 43 h 43"/>
          </a:gdLst>
          <a:ahLst/>
          <a:cxnLst>
            <a:cxn ang="T10">
              <a:pos x="T0" y="T1"/>
            </a:cxn>
            <a:cxn ang="T11">
              <a:pos x="T2" y="T3"/>
            </a:cxn>
            <a:cxn ang="T12">
              <a:pos x="T4" y="T5"/>
            </a:cxn>
            <a:cxn ang="T13">
              <a:pos x="T6" y="T7"/>
            </a:cxn>
            <a:cxn ang="T14">
              <a:pos x="T8" y="T9"/>
            </a:cxn>
          </a:cxnLst>
          <a:rect l="T15" t="T16" r="T17" b="T18"/>
          <a:pathLst>
            <a:path w="121" h="43">
              <a:moveTo>
                <a:pt x="0" y="3"/>
              </a:moveTo>
              <a:cubicBezTo>
                <a:pt x="0" y="0"/>
                <a:pt x="41" y="23"/>
                <a:pt x="61" y="23"/>
              </a:cubicBezTo>
              <a:cubicBezTo>
                <a:pt x="81" y="23"/>
                <a:pt x="121" y="0"/>
                <a:pt x="121" y="3"/>
              </a:cubicBezTo>
              <a:cubicBezTo>
                <a:pt x="121" y="6"/>
                <a:pt x="81" y="43"/>
                <a:pt x="61" y="43"/>
              </a:cubicBezTo>
              <a:cubicBezTo>
                <a:pt x="41" y="43"/>
                <a:pt x="0" y="6"/>
                <a:pt x="0" y="3"/>
              </a:cubicBezTo>
              <a:close/>
            </a:path>
          </a:pathLst>
        </a:custGeom>
        <a:noFill/>
        <a:ln w="9525">
          <a:solidFill>
            <a:srgbClr val="000000"/>
          </a:solidFill>
          <a:round/>
          <a:headEnd/>
          <a:tailEnd/>
        </a:ln>
      </xdr:spPr>
    </xdr:sp>
    <xdr:clientData/>
  </xdr:twoCellAnchor>
  <xdr:twoCellAnchor>
    <xdr:from>
      <xdr:col>2</xdr:col>
      <xdr:colOff>1158</xdr:colOff>
      <xdr:row>168</xdr:row>
      <xdr:rowOff>178234</xdr:rowOff>
    </xdr:from>
    <xdr:to>
      <xdr:col>3</xdr:col>
      <xdr:colOff>3314</xdr:colOff>
      <xdr:row>170</xdr:row>
      <xdr:rowOff>181991</xdr:rowOff>
    </xdr:to>
    <xdr:sp macro="" textlink="">
      <xdr:nvSpPr>
        <xdr:cNvPr id="354" name="0/0">
          <a:extLst>
            <a:ext uri="{FF2B5EF4-FFF2-40B4-BE49-F238E27FC236}">
              <a16:creationId xmlns:a16="http://schemas.microsoft.com/office/drawing/2014/main" id="{4F45515E-7757-4863-8FE4-EBF64A208C98}"/>
            </a:ext>
          </a:extLst>
        </xdr:cNvPr>
        <xdr:cNvSpPr>
          <a:spLocks noChangeArrowheads="1"/>
        </xdr:cNvSpPr>
      </xdr:nvSpPr>
      <xdr:spPr bwMode="auto">
        <a:xfrm>
          <a:off x="712358" y="30518534"/>
          <a:ext cx="472056" cy="372057"/>
        </a:xfrm>
        <a:prstGeom prst="triangle">
          <a:avLst>
            <a:gd name="adj" fmla="val 50000"/>
          </a:avLst>
        </a:prstGeom>
        <a:noFill/>
        <a:ln w="9525">
          <a:solidFill>
            <a:srgbClr val="000000"/>
          </a:solidFill>
          <a:miter lim="800000"/>
          <a:headEnd/>
          <a:tailEnd/>
        </a:ln>
      </xdr:spPr>
      <xdr:txBody>
        <a:bodyPr/>
        <a:lstStyle/>
        <a:p>
          <a:endParaRPr lang="en-IN"/>
        </a:p>
      </xdr:txBody>
    </xdr:sp>
    <xdr:clientData/>
  </xdr:twoCellAnchor>
  <xdr:twoCellAnchor>
    <xdr:from>
      <xdr:col>4</xdr:col>
      <xdr:colOff>203113</xdr:colOff>
      <xdr:row>168</xdr:row>
      <xdr:rowOff>176703</xdr:rowOff>
    </xdr:from>
    <xdr:to>
      <xdr:col>6</xdr:col>
      <xdr:colOff>203113</xdr:colOff>
      <xdr:row>169</xdr:row>
      <xdr:rowOff>88417</xdr:rowOff>
    </xdr:to>
    <xdr:sp macro="" textlink="">
      <xdr:nvSpPr>
        <xdr:cNvPr id="355" name="Freeform 10708">
          <a:extLst>
            <a:ext uri="{FF2B5EF4-FFF2-40B4-BE49-F238E27FC236}">
              <a16:creationId xmlns:a16="http://schemas.microsoft.com/office/drawing/2014/main" id="{65D85F0B-3704-4138-93AE-8606D2EC2F83}"/>
            </a:ext>
          </a:extLst>
        </xdr:cNvPr>
        <xdr:cNvSpPr>
          <a:spLocks/>
        </xdr:cNvSpPr>
      </xdr:nvSpPr>
      <xdr:spPr bwMode="auto">
        <a:xfrm>
          <a:off x="1885863" y="30517003"/>
          <a:ext cx="1003300" cy="95864"/>
        </a:xfrm>
        <a:custGeom>
          <a:avLst/>
          <a:gdLst>
            <a:gd name="T0" fmla="*/ 0 w 121"/>
            <a:gd name="T1" fmla="*/ 2147483647 h 43"/>
            <a:gd name="T2" fmla="*/ 2147483647 w 121"/>
            <a:gd name="T3" fmla="*/ 2147483647 h 43"/>
            <a:gd name="T4" fmla="*/ 2147483647 w 121"/>
            <a:gd name="T5" fmla="*/ 2147483647 h 43"/>
            <a:gd name="T6" fmla="*/ 2147483647 w 121"/>
            <a:gd name="T7" fmla="*/ 2147483647 h 43"/>
            <a:gd name="T8" fmla="*/ 0 w 121"/>
            <a:gd name="T9" fmla="*/ 2147483647 h 43"/>
            <a:gd name="T10" fmla="*/ 0 60000 65536"/>
            <a:gd name="T11" fmla="*/ 0 60000 65536"/>
            <a:gd name="T12" fmla="*/ 0 60000 65536"/>
            <a:gd name="T13" fmla="*/ 0 60000 65536"/>
            <a:gd name="T14" fmla="*/ 0 60000 65536"/>
            <a:gd name="T15" fmla="*/ 0 w 121"/>
            <a:gd name="T16" fmla="*/ 0 h 43"/>
            <a:gd name="T17" fmla="*/ 121 w 121"/>
            <a:gd name="T18" fmla="*/ 43 h 43"/>
          </a:gdLst>
          <a:ahLst/>
          <a:cxnLst>
            <a:cxn ang="T10">
              <a:pos x="T0" y="T1"/>
            </a:cxn>
            <a:cxn ang="T11">
              <a:pos x="T2" y="T3"/>
            </a:cxn>
            <a:cxn ang="T12">
              <a:pos x="T4" y="T5"/>
            </a:cxn>
            <a:cxn ang="T13">
              <a:pos x="T6" y="T7"/>
            </a:cxn>
            <a:cxn ang="T14">
              <a:pos x="T8" y="T9"/>
            </a:cxn>
          </a:cxnLst>
          <a:rect l="T15" t="T16" r="T17" b="T18"/>
          <a:pathLst>
            <a:path w="121" h="43">
              <a:moveTo>
                <a:pt x="0" y="3"/>
              </a:moveTo>
              <a:cubicBezTo>
                <a:pt x="0" y="0"/>
                <a:pt x="41" y="23"/>
                <a:pt x="61" y="23"/>
              </a:cubicBezTo>
              <a:cubicBezTo>
                <a:pt x="81" y="23"/>
                <a:pt x="121" y="0"/>
                <a:pt x="121" y="3"/>
              </a:cubicBezTo>
              <a:cubicBezTo>
                <a:pt x="121" y="6"/>
                <a:pt x="81" y="43"/>
                <a:pt x="61" y="43"/>
              </a:cubicBezTo>
              <a:cubicBezTo>
                <a:pt x="41" y="43"/>
                <a:pt x="0" y="6"/>
                <a:pt x="0" y="3"/>
              </a:cubicBezTo>
              <a:close/>
            </a:path>
          </a:pathLst>
        </a:custGeom>
        <a:noFill/>
        <a:ln w="9525">
          <a:solidFill>
            <a:srgbClr val="000000"/>
          </a:solidFill>
          <a:round/>
          <a:headEnd/>
          <a:tailEnd/>
        </a:ln>
      </xdr:spPr>
    </xdr:sp>
    <xdr:clientData/>
  </xdr:twoCellAnchor>
  <xdr:twoCellAnchor>
    <xdr:from>
      <xdr:col>9</xdr:col>
      <xdr:colOff>476250</xdr:colOff>
      <xdr:row>168</xdr:row>
      <xdr:rowOff>128984</xdr:rowOff>
    </xdr:from>
    <xdr:to>
      <xdr:col>11</xdr:col>
      <xdr:colOff>19842</xdr:colOff>
      <xdr:row>170</xdr:row>
      <xdr:rowOff>178370</xdr:rowOff>
    </xdr:to>
    <xdr:sp macro="" textlink="">
      <xdr:nvSpPr>
        <xdr:cNvPr id="356" name="3">
          <a:extLst>
            <a:ext uri="{FF2B5EF4-FFF2-40B4-BE49-F238E27FC236}">
              <a16:creationId xmlns:a16="http://schemas.microsoft.com/office/drawing/2014/main" id="{5F1EA336-A3EB-447E-87E0-4CA230E00423}"/>
            </a:ext>
          </a:extLst>
        </xdr:cNvPr>
        <xdr:cNvSpPr>
          <a:spLocks noChangeArrowheads="1"/>
        </xdr:cNvSpPr>
      </xdr:nvSpPr>
      <xdr:spPr bwMode="auto">
        <a:xfrm>
          <a:off x="4667250" y="30469284"/>
          <a:ext cx="546892" cy="417686"/>
        </a:xfrm>
        <a:prstGeom prst="triangle">
          <a:avLst>
            <a:gd name="adj" fmla="val 50000"/>
          </a:avLst>
        </a:prstGeom>
        <a:noFill/>
        <a:ln w="9525">
          <a:solidFill>
            <a:srgbClr val="000000"/>
          </a:solidFill>
          <a:miter lim="800000"/>
          <a:headEnd/>
          <a:tailEnd/>
        </a:ln>
      </xdr:spPr>
      <xdr:txBody>
        <a:bodyPr/>
        <a:lstStyle/>
        <a:p>
          <a:endParaRPr lang="en-IN"/>
        </a:p>
      </xdr:txBody>
    </xdr:sp>
    <xdr:clientData/>
  </xdr:twoCellAnchor>
  <xdr:twoCellAnchor>
    <xdr:from>
      <xdr:col>7</xdr:col>
      <xdr:colOff>476250</xdr:colOff>
      <xdr:row>168</xdr:row>
      <xdr:rowOff>170661</xdr:rowOff>
    </xdr:from>
    <xdr:to>
      <xdr:col>9</xdr:col>
      <xdr:colOff>2364</xdr:colOff>
      <xdr:row>171</xdr:row>
      <xdr:rowOff>0</xdr:rowOff>
    </xdr:to>
    <xdr:sp macro="" textlink="">
      <xdr:nvSpPr>
        <xdr:cNvPr id="357" name="0/0">
          <a:extLst>
            <a:ext uri="{FF2B5EF4-FFF2-40B4-BE49-F238E27FC236}">
              <a16:creationId xmlns:a16="http://schemas.microsoft.com/office/drawing/2014/main" id="{364553E8-F952-4276-B95A-DCEE4F287D80}"/>
            </a:ext>
          </a:extLst>
        </xdr:cNvPr>
        <xdr:cNvSpPr>
          <a:spLocks noChangeArrowheads="1"/>
        </xdr:cNvSpPr>
      </xdr:nvSpPr>
      <xdr:spPr bwMode="auto">
        <a:xfrm>
          <a:off x="3663950" y="30510961"/>
          <a:ext cx="529414" cy="388139"/>
        </a:xfrm>
        <a:prstGeom prst="triangle">
          <a:avLst>
            <a:gd name="adj" fmla="val 50000"/>
          </a:avLst>
        </a:prstGeom>
        <a:noFill/>
        <a:ln w="9525">
          <a:solidFill>
            <a:srgbClr val="000000"/>
          </a:solidFill>
          <a:miter lim="800000"/>
          <a:headEnd/>
          <a:tailEnd/>
        </a:ln>
      </xdr:spPr>
      <xdr:txBody>
        <a:bodyPr/>
        <a:lstStyle/>
        <a:p>
          <a:endParaRPr lang="en-IN"/>
        </a:p>
      </xdr:txBody>
    </xdr:sp>
    <xdr:clientData/>
  </xdr:twoCellAnchor>
  <xdr:twoCellAnchor>
    <xdr:from>
      <xdr:col>10</xdr:col>
      <xdr:colOff>174144</xdr:colOff>
      <xdr:row>168</xdr:row>
      <xdr:rowOff>165721</xdr:rowOff>
    </xdr:from>
    <xdr:to>
      <xdr:col>12</xdr:col>
      <xdr:colOff>263087</xdr:colOff>
      <xdr:row>169</xdr:row>
      <xdr:rowOff>90466</xdr:rowOff>
    </xdr:to>
    <xdr:sp macro="" textlink="">
      <xdr:nvSpPr>
        <xdr:cNvPr id="358" name="Freeform 10708">
          <a:extLst>
            <a:ext uri="{FF2B5EF4-FFF2-40B4-BE49-F238E27FC236}">
              <a16:creationId xmlns:a16="http://schemas.microsoft.com/office/drawing/2014/main" id="{94066DA3-C68C-4CFC-8DDF-70BDECEE0320}"/>
            </a:ext>
          </a:extLst>
        </xdr:cNvPr>
        <xdr:cNvSpPr>
          <a:spLocks/>
        </xdr:cNvSpPr>
      </xdr:nvSpPr>
      <xdr:spPr bwMode="auto">
        <a:xfrm>
          <a:off x="4866794" y="30506021"/>
          <a:ext cx="1092243" cy="108895"/>
        </a:xfrm>
        <a:custGeom>
          <a:avLst/>
          <a:gdLst>
            <a:gd name="T0" fmla="*/ 0 w 121"/>
            <a:gd name="T1" fmla="*/ 2147483647 h 43"/>
            <a:gd name="T2" fmla="*/ 2147483647 w 121"/>
            <a:gd name="T3" fmla="*/ 2147483647 h 43"/>
            <a:gd name="T4" fmla="*/ 2147483647 w 121"/>
            <a:gd name="T5" fmla="*/ 2147483647 h 43"/>
            <a:gd name="T6" fmla="*/ 2147483647 w 121"/>
            <a:gd name="T7" fmla="*/ 2147483647 h 43"/>
            <a:gd name="T8" fmla="*/ 0 w 121"/>
            <a:gd name="T9" fmla="*/ 2147483647 h 43"/>
            <a:gd name="T10" fmla="*/ 0 60000 65536"/>
            <a:gd name="T11" fmla="*/ 0 60000 65536"/>
            <a:gd name="T12" fmla="*/ 0 60000 65536"/>
            <a:gd name="T13" fmla="*/ 0 60000 65536"/>
            <a:gd name="T14" fmla="*/ 0 60000 65536"/>
            <a:gd name="T15" fmla="*/ 0 w 121"/>
            <a:gd name="T16" fmla="*/ 0 h 43"/>
            <a:gd name="T17" fmla="*/ 121 w 121"/>
            <a:gd name="T18" fmla="*/ 43 h 43"/>
          </a:gdLst>
          <a:ahLst/>
          <a:cxnLst>
            <a:cxn ang="T10">
              <a:pos x="T0" y="T1"/>
            </a:cxn>
            <a:cxn ang="T11">
              <a:pos x="T2" y="T3"/>
            </a:cxn>
            <a:cxn ang="T12">
              <a:pos x="T4" y="T5"/>
            </a:cxn>
            <a:cxn ang="T13">
              <a:pos x="T6" y="T7"/>
            </a:cxn>
            <a:cxn ang="T14">
              <a:pos x="T8" y="T9"/>
            </a:cxn>
          </a:cxnLst>
          <a:rect l="T15" t="T16" r="T17" b="T18"/>
          <a:pathLst>
            <a:path w="121" h="43">
              <a:moveTo>
                <a:pt x="0" y="3"/>
              </a:moveTo>
              <a:cubicBezTo>
                <a:pt x="0" y="0"/>
                <a:pt x="41" y="23"/>
                <a:pt x="61" y="23"/>
              </a:cubicBezTo>
              <a:cubicBezTo>
                <a:pt x="81" y="23"/>
                <a:pt x="121" y="0"/>
                <a:pt x="121" y="3"/>
              </a:cubicBezTo>
              <a:cubicBezTo>
                <a:pt x="121" y="6"/>
                <a:pt x="81" y="43"/>
                <a:pt x="61" y="43"/>
              </a:cubicBezTo>
              <a:cubicBezTo>
                <a:pt x="41" y="43"/>
                <a:pt x="0" y="6"/>
                <a:pt x="0" y="3"/>
              </a:cubicBezTo>
              <a:close/>
            </a:path>
          </a:pathLst>
        </a:custGeom>
        <a:noFill/>
        <a:ln w="9525">
          <a:solidFill>
            <a:srgbClr val="000000"/>
          </a:solidFill>
          <a:round/>
          <a:headEnd/>
          <a:tailEnd/>
        </a:ln>
      </xdr:spPr>
    </xdr:sp>
    <xdr:clientData/>
  </xdr:twoCellAnchor>
  <xdr:twoCellAnchor>
    <xdr:from>
      <xdr:col>8</xdr:col>
      <xdr:colOff>188613</xdr:colOff>
      <xdr:row>168</xdr:row>
      <xdr:rowOff>165721</xdr:rowOff>
    </xdr:from>
    <xdr:to>
      <xdr:col>10</xdr:col>
      <xdr:colOff>196114</xdr:colOff>
      <xdr:row>169</xdr:row>
      <xdr:rowOff>78560</xdr:rowOff>
    </xdr:to>
    <xdr:sp macro="" textlink="">
      <xdr:nvSpPr>
        <xdr:cNvPr id="359" name="Freeform 10708">
          <a:extLst>
            <a:ext uri="{FF2B5EF4-FFF2-40B4-BE49-F238E27FC236}">
              <a16:creationId xmlns:a16="http://schemas.microsoft.com/office/drawing/2014/main" id="{5BD26CF7-3EB0-4CDD-981B-FFE93AB5D6A6}"/>
            </a:ext>
          </a:extLst>
        </xdr:cNvPr>
        <xdr:cNvSpPr>
          <a:spLocks/>
        </xdr:cNvSpPr>
      </xdr:nvSpPr>
      <xdr:spPr bwMode="auto">
        <a:xfrm>
          <a:off x="3877963" y="30506021"/>
          <a:ext cx="1010801" cy="96989"/>
        </a:xfrm>
        <a:custGeom>
          <a:avLst/>
          <a:gdLst>
            <a:gd name="T0" fmla="*/ 0 w 121"/>
            <a:gd name="T1" fmla="*/ 2147483647 h 43"/>
            <a:gd name="T2" fmla="*/ 2147483647 w 121"/>
            <a:gd name="T3" fmla="*/ 2147483647 h 43"/>
            <a:gd name="T4" fmla="*/ 2147483647 w 121"/>
            <a:gd name="T5" fmla="*/ 2147483647 h 43"/>
            <a:gd name="T6" fmla="*/ 2147483647 w 121"/>
            <a:gd name="T7" fmla="*/ 2147483647 h 43"/>
            <a:gd name="T8" fmla="*/ 0 w 121"/>
            <a:gd name="T9" fmla="*/ 2147483647 h 43"/>
            <a:gd name="T10" fmla="*/ 0 60000 65536"/>
            <a:gd name="T11" fmla="*/ 0 60000 65536"/>
            <a:gd name="T12" fmla="*/ 0 60000 65536"/>
            <a:gd name="T13" fmla="*/ 0 60000 65536"/>
            <a:gd name="T14" fmla="*/ 0 60000 65536"/>
            <a:gd name="T15" fmla="*/ 0 w 121"/>
            <a:gd name="T16" fmla="*/ 0 h 43"/>
            <a:gd name="T17" fmla="*/ 121 w 121"/>
            <a:gd name="T18" fmla="*/ 43 h 43"/>
          </a:gdLst>
          <a:ahLst/>
          <a:cxnLst>
            <a:cxn ang="T10">
              <a:pos x="T0" y="T1"/>
            </a:cxn>
            <a:cxn ang="T11">
              <a:pos x="T2" y="T3"/>
            </a:cxn>
            <a:cxn ang="T12">
              <a:pos x="T4" y="T5"/>
            </a:cxn>
            <a:cxn ang="T13">
              <a:pos x="T6" y="T7"/>
            </a:cxn>
            <a:cxn ang="T14">
              <a:pos x="T8" y="T9"/>
            </a:cxn>
          </a:cxnLst>
          <a:rect l="T15" t="T16" r="T17" b="T18"/>
          <a:pathLst>
            <a:path w="121" h="43">
              <a:moveTo>
                <a:pt x="0" y="3"/>
              </a:moveTo>
              <a:cubicBezTo>
                <a:pt x="0" y="0"/>
                <a:pt x="41" y="23"/>
                <a:pt x="61" y="23"/>
              </a:cubicBezTo>
              <a:cubicBezTo>
                <a:pt x="81" y="23"/>
                <a:pt x="121" y="0"/>
                <a:pt x="121" y="3"/>
              </a:cubicBezTo>
              <a:cubicBezTo>
                <a:pt x="121" y="6"/>
                <a:pt x="81" y="43"/>
                <a:pt x="61" y="43"/>
              </a:cubicBezTo>
              <a:cubicBezTo>
                <a:pt x="41" y="43"/>
                <a:pt x="0" y="6"/>
                <a:pt x="0" y="3"/>
              </a:cubicBezTo>
              <a:close/>
            </a:path>
          </a:pathLst>
        </a:custGeom>
        <a:noFill/>
        <a:ln w="9525">
          <a:solidFill>
            <a:srgbClr val="000000"/>
          </a:solidFill>
          <a:round/>
          <a:headEnd/>
          <a:tailEnd/>
        </a:ln>
      </xdr:spPr>
    </xdr:sp>
    <xdr:clientData/>
  </xdr:twoCellAnchor>
  <xdr:twoCellAnchor>
    <xdr:from>
      <xdr:col>13</xdr:col>
      <xdr:colOff>496093</xdr:colOff>
      <xdr:row>168</xdr:row>
      <xdr:rowOff>154053</xdr:rowOff>
    </xdr:from>
    <xdr:to>
      <xdr:col>14</xdr:col>
      <xdr:colOff>506014</xdr:colOff>
      <xdr:row>171</xdr:row>
      <xdr:rowOff>0</xdr:rowOff>
    </xdr:to>
    <xdr:sp macro="" textlink="">
      <xdr:nvSpPr>
        <xdr:cNvPr id="360" name="3">
          <a:extLst>
            <a:ext uri="{FF2B5EF4-FFF2-40B4-BE49-F238E27FC236}">
              <a16:creationId xmlns:a16="http://schemas.microsoft.com/office/drawing/2014/main" id="{9B3EBAE6-9C27-4F3C-948B-0B9BE45171ED}"/>
            </a:ext>
          </a:extLst>
        </xdr:cNvPr>
        <xdr:cNvSpPr>
          <a:spLocks noChangeArrowheads="1"/>
        </xdr:cNvSpPr>
      </xdr:nvSpPr>
      <xdr:spPr bwMode="auto">
        <a:xfrm>
          <a:off x="6693693" y="30494353"/>
          <a:ext cx="505221" cy="404747"/>
        </a:xfrm>
        <a:prstGeom prst="triangle">
          <a:avLst>
            <a:gd name="adj" fmla="val 50000"/>
          </a:avLst>
        </a:prstGeom>
        <a:solidFill>
          <a:srgbClr val="00B0F0"/>
        </a:solidFill>
        <a:ln w="9525">
          <a:solidFill>
            <a:srgbClr val="000000"/>
          </a:solidFill>
          <a:miter lim="800000"/>
          <a:headEnd/>
          <a:tailEnd/>
        </a:ln>
      </xdr:spPr>
      <xdr:txBody>
        <a:bodyPr/>
        <a:lstStyle/>
        <a:p>
          <a:endParaRPr lang="en-IN"/>
        </a:p>
      </xdr:txBody>
    </xdr:sp>
    <xdr:clientData/>
  </xdr:twoCellAnchor>
  <xdr:twoCellAnchor>
    <xdr:from>
      <xdr:col>12</xdr:col>
      <xdr:colOff>4050</xdr:colOff>
      <xdr:row>168</xdr:row>
      <xdr:rowOff>170232</xdr:rowOff>
    </xdr:from>
    <xdr:to>
      <xdr:col>13</xdr:col>
      <xdr:colOff>3582</xdr:colOff>
      <xdr:row>170</xdr:row>
      <xdr:rowOff>175670</xdr:rowOff>
    </xdr:to>
    <xdr:sp macro="" textlink="">
      <xdr:nvSpPr>
        <xdr:cNvPr id="361" name="0/0">
          <a:extLst>
            <a:ext uri="{FF2B5EF4-FFF2-40B4-BE49-F238E27FC236}">
              <a16:creationId xmlns:a16="http://schemas.microsoft.com/office/drawing/2014/main" id="{D7BC6DC3-C2EB-406B-A88F-E1AA76F71E2C}"/>
            </a:ext>
          </a:extLst>
        </xdr:cNvPr>
        <xdr:cNvSpPr>
          <a:spLocks noChangeArrowheads="1"/>
        </xdr:cNvSpPr>
      </xdr:nvSpPr>
      <xdr:spPr bwMode="auto">
        <a:xfrm>
          <a:off x="5700000" y="30510532"/>
          <a:ext cx="501182" cy="373738"/>
        </a:xfrm>
        <a:prstGeom prst="triangle">
          <a:avLst>
            <a:gd name="adj" fmla="val 50000"/>
          </a:avLst>
        </a:prstGeom>
        <a:noFill/>
        <a:ln w="9525">
          <a:solidFill>
            <a:srgbClr val="000000"/>
          </a:solidFill>
          <a:miter lim="800000"/>
          <a:headEnd/>
          <a:tailEnd/>
        </a:ln>
      </xdr:spPr>
      <xdr:txBody>
        <a:bodyPr/>
        <a:lstStyle/>
        <a:p>
          <a:endParaRPr lang="en-IN"/>
        </a:p>
      </xdr:txBody>
    </xdr:sp>
    <xdr:clientData/>
  </xdr:twoCellAnchor>
  <xdr:twoCellAnchor>
    <xdr:from>
      <xdr:col>14</xdr:col>
      <xdr:colOff>241221</xdr:colOff>
      <xdr:row>168</xdr:row>
      <xdr:rowOff>166782</xdr:rowOff>
    </xdr:from>
    <xdr:to>
      <xdr:col>16</xdr:col>
      <xdr:colOff>258444</xdr:colOff>
      <xdr:row>169</xdr:row>
      <xdr:rowOff>82899</xdr:rowOff>
    </xdr:to>
    <xdr:sp macro="" textlink="">
      <xdr:nvSpPr>
        <xdr:cNvPr id="362" name="Freeform 10708">
          <a:extLst>
            <a:ext uri="{FF2B5EF4-FFF2-40B4-BE49-F238E27FC236}">
              <a16:creationId xmlns:a16="http://schemas.microsoft.com/office/drawing/2014/main" id="{B5332D6F-F59C-4378-A71D-86ECE6F3D931}"/>
            </a:ext>
          </a:extLst>
        </xdr:cNvPr>
        <xdr:cNvSpPr>
          <a:spLocks/>
        </xdr:cNvSpPr>
      </xdr:nvSpPr>
      <xdr:spPr bwMode="auto">
        <a:xfrm>
          <a:off x="6940471" y="30507082"/>
          <a:ext cx="1020523" cy="100267"/>
        </a:xfrm>
        <a:custGeom>
          <a:avLst/>
          <a:gdLst>
            <a:gd name="T0" fmla="*/ 0 w 121"/>
            <a:gd name="T1" fmla="*/ 2147483647 h 43"/>
            <a:gd name="T2" fmla="*/ 2147483647 w 121"/>
            <a:gd name="T3" fmla="*/ 2147483647 h 43"/>
            <a:gd name="T4" fmla="*/ 2147483647 w 121"/>
            <a:gd name="T5" fmla="*/ 2147483647 h 43"/>
            <a:gd name="T6" fmla="*/ 2147483647 w 121"/>
            <a:gd name="T7" fmla="*/ 2147483647 h 43"/>
            <a:gd name="T8" fmla="*/ 0 w 121"/>
            <a:gd name="T9" fmla="*/ 2147483647 h 43"/>
            <a:gd name="T10" fmla="*/ 0 60000 65536"/>
            <a:gd name="T11" fmla="*/ 0 60000 65536"/>
            <a:gd name="T12" fmla="*/ 0 60000 65536"/>
            <a:gd name="T13" fmla="*/ 0 60000 65536"/>
            <a:gd name="T14" fmla="*/ 0 60000 65536"/>
            <a:gd name="T15" fmla="*/ 0 w 121"/>
            <a:gd name="T16" fmla="*/ 0 h 43"/>
            <a:gd name="T17" fmla="*/ 121 w 121"/>
            <a:gd name="T18" fmla="*/ 43 h 43"/>
          </a:gdLst>
          <a:ahLst/>
          <a:cxnLst>
            <a:cxn ang="T10">
              <a:pos x="T0" y="T1"/>
            </a:cxn>
            <a:cxn ang="T11">
              <a:pos x="T2" y="T3"/>
            </a:cxn>
            <a:cxn ang="T12">
              <a:pos x="T4" y="T5"/>
            </a:cxn>
            <a:cxn ang="T13">
              <a:pos x="T6" y="T7"/>
            </a:cxn>
            <a:cxn ang="T14">
              <a:pos x="T8" y="T9"/>
            </a:cxn>
          </a:cxnLst>
          <a:rect l="T15" t="T16" r="T17" b="T18"/>
          <a:pathLst>
            <a:path w="121" h="43">
              <a:moveTo>
                <a:pt x="0" y="3"/>
              </a:moveTo>
              <a:cubicBezTo>
                <a:pt x="0" y="0"/>
                <a:pt x="41" y="23"/>
                <a:pt x="61" y="23"/>
              </a:cubicBezTo>
              <a:cubicBezTo>
                <a:pt x="81" y="23"/>
                <a:pt x="121" y="0"/>
                <a:pt x="121" y="3"/>
              </a:cubicBezTo>
              <a:cubicBezTo>
                <a:pt x="121" y="6"/>
                <a:pt x="81" y="43"/>
                <a:pt x="61" y="43"/>
              </a:cubicBezTo>
              <a:cubicBezTo>
                <a:pt x="41" y="43"/>
                <a:pt x="0" y="6"/>
                <a:pt x="0" y="3"/>
              </a:cubicBezTo>
              <a:close/>
            </a:path>
          </a:pathLst>
        </a:custGeom>
        <a:noFill/>
        <a:ln w="9525">
          <a:solidFill>
            <a:srgbClr val="000000"/>
          </a:solidFill>
          <a:round/>
          <a:headEnd/>
          <a:tailEnd/>
        </a:ln>
      </xdr:spPr>
    </xdr:sp>
    <xdr:clientData/>
  </xdr:twoCellAnchor>
  <xdr:twoCellAnchor>
    <xdr:from>
      <xdr:col>12</xdr:col>
      <xdr:colOff>231005</xdr:colOff>
      <xdr:row>168</xdr:row>
      <xdr:rowOff>168075</xdr:rowOff>
    </xdr:from>
    <xdr:to>
      <xdr:col>14</xdr:col>
      <xdr:colOff>223503</xdr:colOff>
      <xdr:row>169</xdr:row>
      <xdr:rowOff>80914</xdr:rowOff>
    </xdr:to>
    <xdr:sp macro="" textlink="">
      <xdr:nvSpPr>
        <xdr:cNvPr id="363" name="Freeform 10708">
          <a:extLst>
            <a:ext uri="{FF2B5EF4-FFF2-40B4-BE49-F238E27FC236}">
              <a16:creationId xmlns:a16="http://schemas.microsoft.com/office/drawing/2014/main" id="{9AE943C7-C678-432C-A7A0-32639C654003}"/>
            </a:ext>
          </a:extLst>
        </xdr:cNvPr>
        <xdr:cNvSpPr>
          <a:spLocks/>
        </xdr:cNvSpPr>
      </xdr:nvSpPr>
      <xdr:spPr bwMode="auto">
        <a:xfrm>
          <a:off x="5926955" y="30508375"/>
          <a:ext cx="995798" cy="96989"/>
        </a:xfrm>
        <a:custGeom>
          <a:avLst/>
          <a:gdLst>
            <a:gd name="T0" fmla="*/ 0 w 121"/>
            <a:gd name="T1" fmla="*/ 2147483647 h 43"/>
            <a:gd name="T2" fmla="*/ 2147483647 w 121"/>
            <a:gd name="T3" fmla="*/ 2147483647 h 43"/>
            <a:gd name="T4" fmla="*/ 2147483647 w 121"/>
            <a:gd name="T5" fmla="*/ 2147483647 h 43"/>
            <a:gd name="T6" fmla="*/ 2147483647 w 121"/>
            <a:gd name="T7" fmla="*/ 2147483647 h 43"/>
            <a:gd name="T8" fmla="*/ 0 w 121"/>
            <a:gd name="T9" fmla="*/ 2147483647 h 43"/>
            <a:gd name="T10" fmla="*/ 0 60000 65536"/>
            <a:gd name="T11" fmla="*/ 0 60000 65536"/>
            <a:gd name="T12" fmla="*/ 0 60000 65536"/>
            <a:gd name="T13" fmla="*/ 0 60000 65536"/>
            <a:gd name="T14" fmla="*/ 0 60000 65536"/>
            <a:gd name="T15" fmla="*/ 0 w 121"/>
            <a:gd name="T16" fmla="*/ 0 h 43"/>
            <a:gd name="T17" fmla="*/ 121 w 121"/>
            <a:gd name="T18" fmla="*/ 43 h 43"/>
          </a:gdLst>
          <a:ahLst/>
          <a:cxnLst>
            <a:cxn ang="T10">
              <a:pos x="T0" y="T1"/>
            </a:cxn>
            <a:cxn ang="T11">
              <a:pos x="T2" y="T3"/>
            </a:cxn>
            <a:cxn ang="T12">
              <a:pos x="T4" y="T5"/>
            </a:cxn>
            <a:cxn ang="T13">
              <a:pos x="T6" y="T7"/>
            </a:cxn>
            <a:cxn ang="T14">
              <a:pos x="T8" y="T9"/>
            </a:cxn>
          </a:cxnLst>
          <a:rect l="T15" t="T16" r="T17" b="T18"/>
          <a:pathLst>
            <a:path w="121" h="43">
              <a:moveTo>
                <a:pt x="0" y="3"/>
              </a:moveTo>
              <a:cubicBezTo>
                <a:pt x="0" y="0"/>
                <a:pt x="41" y="23"/>
                <a:pt x="61" y="23"/>
              </a:cubicBezTo>
              <a:cubicBezTo>
                <a:pt x="81" y="23"/>
                <a:pt x="121" y="0"/>
                <a:pt x="121" y="3"/>
              </a:cubicBezTo>
              <a:cubicBezTo>
                <a:pt x="121" y="6"/>
                <a:pt x="81" y="43"/>
                <a:pt x="61" y="43"/>
              </a:cubicBezTo>
              <a:cubicBezTo>
                <a:pt x="41" y="43"/>
                <a:pt x="0" y="6"/>
                <a:pt x="0" y="3"/>
              </a:cubicBezTo>
              <a:close/>
            </a:path>
          </a:pathLst>
        </a:custGeom>
        <a:noFill/>
        <a:ln w="9525">
          <a:solidFill>
            <a:srgbClr val="000000"/>
          </a:solidFill>
          <a:round/>
          <a:headEnd/>
          <a:tailEnd/>
        </a:ln>
      </xdr:spPr>
    </xdr:sp>
    <xdr:clientData/>
  </xdr:twoCellAnchor>
  <xdr:twoCellAnchor>
    <xdr:from>
      <xdr:col>17</xdr:col>
      <xdr:colOff>486172</xdr:colOff>
      <xdr:row>168</xdr:row>
      <xdr:rowOff>152545</xdr:rowOff>
    </xdr:from>
    <xdr:to>
      <xdr:col>19</xdr:col>
      <xdr:colOff>8883</xdr:colOff>
      <xdr:row>170</xdr:row>
      <xdr:rowOff>179216</xdr:rowOff>
    </xdr:to>
    <xdr:sp macro="" textlink="">
      <xdr:nvSpPr>
        <xdr:cNvPr id="364" name="3">
          <a:extLst>
            <a:ext uri="{FF2B5EF4-FFF2-40B4-BE49-F238E27FC236}">
              <a16:creationId xmlns:a16="http://schemas.microsoft.com/office/drawing/2014/main" id="{C59ADDC1-DB7F-40AE-B4A4-4065416A7F6D}"/>
            </a:ext>
          </a:extLst>
        </xdr:cNvPr>
        <xdr:cNvSpPr>
          <a:spLocks noChangeArrowheads="1"/>
        </xdr:cNvSpPr>
      </xdr:nvSpPr>
      <xdr:spPr bwMode="auto">
        <a:xfrm>
          <a:off x="8728472" y="30492845"/>
          <a:ext cx="526011" cy="394971"/>
        </a:xfrm>
        <a:prstGeom prst="triangle">
          <a:avLst>
            <a:gd name="adj" fmla="val 50000"/>
          </a:avLst>
        </a:prstGeom>
        <a:solidFill>
          <a:srgbClr val="00B0F0"/>
        </a:solidFill>
        <a:ln w="9525">
          <a:solidFill>
            <a:srgbClr val="000000"/>
          </a:solidFill>
          <a:miter lim="800000"/>
          <a:headEnd/>
          <a:tailEnd/>
        </a:ln>
      </xdr:spPr>
      <xdr:txBody>
        <a:bodyPr/>
        <a:lstStyle/>
        <a:p>
          <a:pPr marL="0" indent="0"/>
          <a:endParaRPr lang="en-IN" sz="1100">
            <a:latin typeface="+mn-lt"/>
            <a:ea typeface="+mn-ea"/>
            <a:cs typeface="+mn-cs"/>
          </a:endParaRPr>
        </a:p>
      </xdr:txBody>
    </xdr:sp>
    <xdr:clientData/>
  </xdr:twoCellAnchor>
  <xdr:twoCellAnchor>
    <xdr:from>
      <xdr:col>16</xdr:col>
      <xdr:colOff>0</xdr:colOff>
      <xdr:row>168</xdr:row>
      <xdr:rowOff>171507</xdr:rowOff>
    </xdr:from>
    <xdr:to>
      <xdr:col>17</xdr:col>
      <xdr:colOff>3818</xdr:colOff>
      <xdr:row>170</xdr:row>
      <xdr:rowOff>176945</xdr:rowOff>
    </xdr:to>
    <xdr:sp macro="" textlink="">
      <xdr:nvSpPr>
        <xdr:cNvPr id="365" name="0/0">
          <a:extLst>
            <a:ext uri="{FF2B5EF4-FFF2-40B4-BE49-F238E27FC236}">
              <a16:creationId xmlns:a16="http://schemas.microsoft.com/office/drawing/2014/main" id="{B82775E9-D927-462E-A3F3-713137BF3223}"/>
            </a:ext>
          </a:extLst>
        </xdr:cNvPr>
        <xdr:cNvSpPr>
          <a:spLocks noChangeArrowheads="1"/>
        </xdr:cNvSpPr>
      </xdr:nvSpPr>
      <xdr:spPr bwMode="auto">
        <a:xfrm>
          <a:off x="7702550" y="30511807"/>
          <a:ext cx="543568" cy="373738"/>
        </a:xfrm>
        <a:prstGeom prst="triangle">
          <a:avLst>
            <a:gd name="adj" fmla="val 50000"/>
          </a:avLst>
        </a:prstGeom>
        <a:solidFill>
          <a:srgbClr val="00B0F0"/>
        </a:solidFill>
        <a:ln w="9525">
          <a:solidFill>
            <a:srgbClr val="000000"/>
          </a:solidFill>
          <a:miter lim="800000"/>
          <a:headEnd/>
          <a:tailEnd/>
        </a:ln>
      </xdr:spPr>
      <xdr:txBody>
        <a:bodyPr/>
        <a:lstStyle/>
        <a:p>
          <a:endParaRPr lang="en-IN"/>
        </a:p>
      </xdr:txBody>
    </xdr:sp>
    <xdr:clientData/>
  </xdr:twoCellAnchor>
  <xdr:twoCellAnchor>
    <xdr:from>
      <xdr:col>18</xdr:col>
      <xdr:colOff>186666</xdr:colOff>
      <xdr:row>168</xdr:row>
      <xdr:rowOff>173642</xdr:rowOff>
    </xdr:from>
    <xdr:to>
      <xdr:col>20</xdr:col>
      <xdr:colOff>191774</xdr:colOff>
      <xdr:row>169</xdr:row>
      <xdr:rowOff>91311</xdr:rowOff>
    </xdr:to>
    <xdr:sp macro="" textlink="">
      <xdr:nvSpPr>
        <xdr:cNvPr id="366" name="Freeform 10708">
          <a:extLst>
            <a:ext uri="{FF2B5EF4-FFF2-40B4-BE49-F238E27FC236}">
              <a16:creationId xmlns:a16="http://schemas.microsoft.com/office/drawing/2014/main" id="{7721E031-71D1-4D76-8DE8-8D76D739F43D}"/>
            </a:ext>
          </a:extLst>
        </xdr:cNvPr>
        <xdr:cNvSpPr>
          <a:spLocks/>
        </xdr:cNvSpPr>
      </xdr:nvSpPr>
      <xdr:spPr bwMode="auto">
        <a:xfrm>
          <a:off x="8930616" y="30513942"/>
          <a:ext cx="1008408" cy="101819"/>
        </a:xfrm>
        <a:custGeom>
          <a:avLst/>
          <a:gdLst>
            <a:gd name="T0" fmla="*/ 0 w 121"/>
            <a:gd name="T1" fmla="*/ 2147483647 h 43"/>
            <a:gd name="T2" fmla="*/ 2147483647 w 121"/>
            <a:gd name="T3" fmla="*/ 2147483647 h 43"/>
            <a:gd name="T4" fmla="*/ 2147483647 w 121"/>
            <a:gd name="T5" fmla="*/ 2147483647 h 43"/>
            <a:gd name="T6" fmla="*/ 2147483647 w 121"/>
            <a:gd name="T7" fmla="*/ 2147483647 h 43"/>
            <a:gd name="T8" fmla="*/ 0 w 121"/>
            <a:gd name="T9" fmla="*/ 2147483647 h 43"/>
            <a:gd name="T10" fmla="*/ 0 60000 65536"/>
            <a:gd name="T11" fmla="*/ 0 60000 65536"/>
            <a:gd name="T12" fmla="*/ 0 60000 65536"/>
            <a:gd name="T13" fmla="*/ 0 60000 65536"/>
            <a:gd name="T14" fmla="*/ 0 60000 65536"/>
            <a:gd name="T15" fmla="*/ 0 w 121"/>
            <a:gd name="T16" fmla="*/ 0 h 43"/>
            <a:gd name="T17" fmla="*/ 121 w 121"/>
            <a:gd name="T18" fmla="*/ 43 h 43"/>
          </a:gdLst>
          <a:ahLst/>
          <a:cxnLst>
            <a:cxn ang="T10">
              <a:pos x="T0" y="T1"/>
            </a:cxn>
            <a:cxn ang="T11">
              <a:pos x="T2" y="T3"/>
            </a:cxn>
            <a:cxn ang="T12">
              <a:pos x="T4" y="T5"/>
            </a:cxn>
            <a:cxn ang="T13">
              <a:pos x="T6" y="T7"/>
            </a:cxn>
            <a:cxn ang="T14">
              <a:pos x="T8" y="T9"/>
            </a:cxn>
          </a:cxnLst>
          <a:rect l="T15" t="T16" r="T17" b="T18"/>
          <a:pathLst>
            <a:path w="121" h="43">
              <a:moveTo>
                <a:pt x="0" y="3"/>
              </a:moveTo>
              <a:cubicBezTo>
                <a:pt x="0" y="0"/>
                <a:pt x="41" y="23"/>
                <a:pt x="61" y="23"/>
              </a:cubicBezTo>
              <a:cubicBezTo>
                <a:pt x="81" y="23"/>
                <a:pt x="121" y="0"/>
                <a:pt x="121" y="3"/>
              </a:cubicBezTo>
              <a:cubicBezTo>
                <a:pt x="121" y="6"/>
                <a:pt x="81" y="43"/>
                <a:pt x="61" y="43"/>
              </a:cubicBezTo>
              <a:cubicBezTo>
                <a:pt x="41" y="43"/>
                <a:pt x="0" y="6"/>
                <a:pt x="0" y="3"/>
              </a:cubicBezTo>
              <a:close/>
            </a:path>
          </a:pathLst>
        </a:custGeom>
        <a:noFill/>
        <a:ln w="9525">
          <a:solidFill>
            <a:srgbClr val="000000"/>
          </a:solidFill>
          <a:round/>
          <a:headEnd/>
          <a:tailEnd/>
        </a:ln>
      </xdr:spPr>
    </xdr:sp>
    <xdr:clientData/>
  </xdr:twoCellAnchor>
  <xdr:twoCellAnchor>
    <xdr:from>
      <xdr:col>16</xdr:col>
      <xdr:colOff>276881</xdr:colOff>
      <xdr:row>168</xdr:row>
      <xdr:rowOff>168053</xdr:rowOff>
    </xdr:from>
    <xdr:to>
      <xdr:col>18</xdr:col>
      <xdr:colOff>276880</xdr:colOff>
      <xdr:row>169</xdr:row>
      <xdr:rowOff>80614</xdr:rowOff>
    </xdr:to>
    <xdr:sp macro="" textlink="">
      <xdr:nvSpPr>
        <xdr:cNvPr id="367" name="Freeform 10708">
          <a:extLst>
            <a:ext uri="{FF2B5EF4-FFF2-40B4-BE49-F238E27FC236}">
              <a16:creationId xmlns:a16="http://schemas.microsoft.com/office/drawing/2014/main" id="{FC6BBB58-C483-481F-A3A3-A72851CAD153}"/>
            </a:ext>
          </a:extLst>
        </xdr:cNvPr>
        <xdr:cNvSpPr>
          <a:spLocks/>
        </xdr:cNvSpPr>
      </xdr:nvSpPr>
      <xdr:spPr bwMode="auto">
        <a:xfrm>
          <a:off x="7979431" y="30508353"/>
          <a:ext cx="1041399" cy="96711"/>
        </a:xfrm>
        <a:custGeom>
          <a:avLst/>
          <a:gdLst>
            <a:gd name="T0" fmla="*/ 0 w 121"/>
            <a:gd name="T1" fmla="*/ 2147483647 h 43"/>
            <a:gd name="T2" fmla="*/ 2147483647 w 121"/>
            <a:gd name="T3" fmla="*/ 2147483647 h 43"/>
            <a:gd name="T4" fmla="*/ 2147483647 w 121"/>
            <a:gd name="T5" fmla="*/ 2147483647 h 43"/>
            <a:gd name="T6" fmla="*/ 2147483647 w 121"/>
            <a:gd name="T7" fmla="*/ 2147483647 h 43"/>
            <a:gd name="T8" fmla="*/ 0 w 121"/>
            <a:gd name="T9" fmla="*/ 2147483647 h 43"/>
            <a:gd name="T10" fmla="*/ 0 60000 65536"/>
            <a:gd name="T11" fmla="*/ 0 60000 65536"/>
            <a:gd name="T12" fmla="*/ 0 60000 65536"/>
            <a:gd name="T13" fmla="*/ 0 60000 65536"/>
            <a:gd name="T14" fmla="*/ 0 60000 65536"/>
            <a:gd name="T15" fmla="*/ 0 w 121"/>
            <a:gd name="T16" fmla="*/ 0 h 43"/>
            <a:gd name="T17" fmla="*/ 121 w 121"/>
            <a:gd name="T18" fmla="*/ 43 h 43"/>
          </a:gdLst>
          <a:ahLst/>
          <a:cxnLst>
            <a:cxn ang="T10">
              <a:pos x="T0" y="T1"/>
            </a:cxn>
            <a:cxn ang="T11">
              <a:pos x="T2" y="T3"/>
            </a:cxn>
            <a:cxn ang="T12">
              <a:pos x="T4" y="T5"/>
            </a:cxn>
            <a:cxn ang="T13">
              <a:pos x="T6" y="T7"/>
            </a:cxn>
            <a:cxn ang="T14">
              <a:pos x="T8" y="T9"/>
            </a:cxn>
          </a:cxnLst>
          <a:rect l="T15" t="T16" r="T17" b="T18"/>
          <a:pathLst>
            <a:path w="121" h="43">
              <a:moveTo>
                <a:pt x="0" y="3"/>
              </a:moveTo>
              <a:cubicBezTo>
                <a:pt x="0" y="0"/>
                <a:pt x="41" y="23"/>
                <a:pt x="61" y="23"/>
              </a:cubicBezTo>
              <a:cubicBezTo>
                <a:pt x="81" y="23"/>
                <a:pt x="121" y="0"/>
                <a:pt x="121" y="3"/>
              </a:cubicBezTo>
              <a:cubicBezTo>
                <a:pt x="121" y="6"/>
                <a:pt x="81" y="43"/>
                <a:pt x="61" y="43"/>
              </a:cubicBezTo>
              <a:cubicBezTo>
                <a:pt x="41" y="43"/>
                <a:pt x="0" y="6"/>
                <a:pt x="0" y="3"/>
              </a:cubicBezTo>
              <a:close/>
            </a:path>
          </a:pathLst>
        </a:custGeom>
        <a:noFill/>
        <a:ln w="9525">
          <a:solidFill>
            <a:srgbClr val="000000"/>
          </a:solidFill>
          <a:round/>
          <a:headEnd/>
          <a:tailEnd/>
        </a:ln>
      </xdr:spPr>
    </xdr:sp>
    <xdr:clientData/>
  </xdr:twoCellAnchor>
  <xdr:twoCellAnchor>
    <xdr:from>
      <xdr:col>21</xdr:col>
      <xdr:colOff>486171</xdr:colOff>
      <xdr:row>168</xdr:row>
      <xdr:rowOff>155329</xdr:rowOff>
    </xdr:from>
    <xdr:to>
      <xdr:col>23</xdr:col>
      <xdr:colOff>14663</xdr:colOff>
      <xdr:row>170</xdr:row>
      <xdr:rowOff>182000</xdr:rowOff>
    </xdr:to>
    <xdr:sp macro="" textlink="">
      <xdr:nvSpPr>
        <xdr:cNvPr id="368" name="3">
          <a:extLst>
            <a:ext uri="{FF2B5EF4-FFF2-40B4-BE49-F238E27FC236}">
              <a16:creationId xmlns:a16="http://schemas.microsoft.com/office/drawing/2014/main" id="{BE221D83-F7A8-454C-972D-942AF7AFC3D0}"/>
            </a:ext>
          </a:extLst>
        </xdr:cNvPr>
        <xdr:cNvSpPr>
          <a:spLocks noChangeArrowheads="1"/>
        </xdr:cNvSpPr>
      </xdr:nvSpPr>
      <xdr:spPr bwMode="auto">
        <a:xfrm>
          <a:off x="10735071" y="30495629"/>
          <a:ext cx="531792" cy="394971"/>
        </a:xfrm>
        <a:prstGeom prst="triangle">
          <a:avLst>
            <a:gd name="adj" fmla="val 50000"/>
          </a:avLst>
        </a:prstGeom>
        <a:solidFill>
          <a:srgbClr val="00B0F0"/>
        </a:solidFill>
        <a:ln w="9525">
          <a:solidFill>
            <a:srgbClr val="000000"/>
          </a:solidFill>
          <a:miter lim="800000"/>
          <a:headEnd/>
          <a:tailEnd/>
        </a:ln>
      </xdr:spPr>
      <xdr:txBody>
        <a:bodyPr/>
        <a:lstStyle/>
        <a:p>
          <a:endParaRPr lang="en-IN"/>
        </a:p>
      </xdr:txBody>
    </xdr:sp>
    <xdr:clientData/>
  </xdr:twoCellAnchor>
  <xdr:twoCellAnchor>
    <xdr:from>
      <xdr:col>20</xdr:col>
      <xdr:colOff>3642</xdr:colOff>
      <xdr:row>168</xdr:row>
      <xdr:rowOff>174291</xdr:rowOff>
    </xdr:from>
    <xdr:to>
      <xdr:col>21</xdr:col>
      <xdr:colOff>3815</xdr:colOff>
      <xdr:row>170</xdr:row>
      <xdr:rowOff>179729</xdr:rowOff>
    </xdr:to>
    <xdr:sp macro="" textlink="">
      <xdr:nvSpPr>
        <xdr:cNvPr id="369" name="0/0">
          <a:extLst>
            <a:ext uri="{FF2B5EF4-FFF2-40B4-BE49-F238E27FC236}">
              <a16:creationId xmlns:a16="http://schemas.microsoft.com/office/drawing/2014/main" id="{0E8CEEAC-2BB7-480E-B477-1E326827AE9E}"/>
            </a:ext>
          </a:extLst>
        </xdr:cNvPr>
        <xdr:cNvSpPr>
          <a:spLocks noChangeArrowheads="1"/>
        </xdr:cNvSpPr>
      </xdr:nvSpPr>
      <xdr:spPr bwMode="auto">
        <a:xfrm>
          <a:off x="9750892" y="30514591"/>
          <a:ext cx="501823" cy="373738"/>
        </a:xfrm>
        <a:prstGeom prst="triangle">
          <a:avLst>
            <a:gd name="adj" fmla="val 50000"/>
          </a:avLst>
        </a:prstGeom>
        <a:solidFill>
          <a:srgbClr val="00B0F0"/>
        </a:solidFill>
        <a:ln w="9525">
          <a:solidFill>
            <a:srgbClr val="000000"/>
          </a:solidFill>
          <a:miter lim="800000"/>
          <a:headEnd/>
          <a:tailEnd/>
        </a:ln>
      </xdr:spPr>
      <xdr:txBody>
        <a:bodyPr/>
        <a:lstStyle/>
        <a:p>
          <a:endParaRPr lang="en-IN"/>
        </a:p>
      </xdr:txBody>
    </xdr:sp>
    <xdr:clientData/>
  </xdr:twoCellAnchor>
  <xdr:twoCellAnchor>
    <xdr:from>
      <xdr:col>22</xdr:col>
      <xdr:colOff>181644</xdr:colOff>
      <xdr:row>168</xdr:row>
      <xdr:rowOff>168076</xdr:rowOff>
    </xdr:from>
    <xdr:to>
      <xdr:col>24</xdr:col>
      <xdr:colOff>194557</xdr:colOff>
      <xdr:row>169</xdr:row>
      <xdr:rowOff>82964</xdr:rowOff>
    </xdr:to>
    <xdr:sp macro="" textlink="">
      <xdr:nvSpPr>
        <xdr:cNvPr id="370" name="Freeform 10708">
          <a:extLst>
            <a:ext uri="{FF2B5EF4-FFF2-40B4-BE49-F238E27FC236}">
              <a16:creationId xmlns:a16="http://schemas.microsoft.com/office/drawing/2014/main" id="{142A973C-62AF-4ED2-9BF5-51188577C71C}"/>
            </a:ext>
          </a:extLst>
        </xdr:cNvPr>
        <xdr:cNvSpPr>
          <a:spLocks/>
        </xdr:cNvSpPr>
      </xdr:nvSpPr>
      <xdr:spPr bwMode="auto">
        <a:xfrm>
          <a:off x="10932194" y="30508376"/>
          <a:ext cx="1016213" cy="99038"/>
        </a:xfrm>
        <a:custGeom>
          <a:avLst/>
          <a:gdLst>
            <a:gd name="T0" fmla="*/ 0 w 121"/>
            <a:gd name="T1" fmla="*/ 2147483647 h 43"/>
            <a:gd name="T2" fmla="*/ 2147483647 w 121"/>
            <a:gd name="T3" fmla="*/ 2147483647 h 43"/>
            <a:gd name="T4" fmla="*/ 2147483647 w 121"/>
            <a:gd name="T5" fmla="*/ 2147483647 h 43"/>
            <a:gd name="T6" fmla="*/ 2147483647 w 121"/>
            <a:gd name="T7" fmla="*/ 2147483647 h 43"/>
            <a:gd name="T8" fmla="*/ 0 w 121"/>
            <a:gd name="T9" fmla="*/ 2147483647 h 43"/>
            <a:gd name="T10" fmla="*/ 0 60000 65536"/>
            <a:gd name="T11" fmla="*/ 0 60000 65536"/>
            <a:gd name="T12" fmla="*/ 0 60000 65536"/>
            <a:gd name="T13" fmla="*/ 0 60000 65536"/>
            <a:gd name="T14" fmla="*/ 0 60000 65536"/>
            <a:gd name="T15" fmla="*/ 0 w 121"/>
            <a:gd name="T16" fmla="*/ 0 h 43"/>
            <a:gd name="T17" fmla="*/ 121 w 121"/>
            <a:gd name="T18" fmla="*/ 43 h 43"/>
          </a:gdLst>
          <a:ahLst/>
          <a:cxnLst>
            <a:cxn ang="T10">
              <a:pos x="T0" y="T1"/>
            </a:cxn>
            <a:cxn ang="T11">
              <a:pos x="T2" y="T3"/>
            </a:cxn>
            <a:cxn ang="T12">
              <a:pos x="T4" y="T5"/>
            </a:cxn>
            <a:cxn ang="T13">
              <a:pos x="T6" y="T7"/>
            </a:cxn>
            <a:cxn ang="T14">
              <a:pos x="T8" y="T9"/>
            </a:cxn>
          </a:cxnLst>
          <a:rect l="T15" t="T16" r="T17" b="T18"/>
          <a:pathLst>
            <a:path w="121" h="43">
              <a:moveTo>
                <a:pt x="0" y="3"/>
              </a:moveTo>
              <a:cubicBezTo>
                <a:pt x="0" y="0"/>
                <a:pt x="41" y="23"/>
                <a:pt x="61" y="23"/>
              </a:cubicBezTo>
              <a:cubicBezTo>
                <a:pt x="81" y="23"/>
                <a:pt x="121" y="0"/>
                <a:pt x="121" y="3"/>
              </a:cubicBezTo>
              <a:cubicBezTo>
                <a:pt x="121" y="6"/>
                <a:pt x="81" y="43"/>
                <a:pt x="61" y="43"/>
              </a:cubicBezTo>
              <a:cubicBezTo>
                <a:pt x="41" y="43"/>
                <a:pt x="0" y="6"/>
                <a:pt x="0" y="3"/>
              </a:cubicBezTo>
              <a:close/>
            </a:path>
          </a:pathLst>
        </a:custGeom>
        <a:noFill/>
        <a:ln w="9525">
          <a:solidFill>
            <a:srgbClr val="000000"/>
          </a:solidFill>
          <a:round/>
          <a:headEnd/>
          <a:tailEnd/>
        </a:ln>
      </xdr:spPr>
    </xdr:sp>
    <xdr:clientData/>
  </xdr:twoCellAnchor>
  <xdr:twoCellAnchor>
    <xdr:from>
      <xdr:col>20</xdr:col>
      <xdr:colOff>200833</xdr:colOff>
      <xdr:row>168</xdr:row>
      <xdr:rowOff>165294</xdr:rowOff>
    </xdr:from>
    <xdr:to>
      <xdr:col>22</xdr:col>
      <xdr:colOff>180643</xdr:colOff>
      <xdr:row>169</xdr:row>
      <xdr:rowOff>87755</xdr:rowOff>
    </xdr:to>
    <xdr:sp macro="" textlink="">
      <xdr:nvSpPr>
        <xdr:cNvPr id="371" name="Freeform 10708">
          <a:extLst>
            <a:ext uri="{FF2B5EF4-FFF2-40B4-BE49-F238E27FC236}">
              <a16:creationId xmlns:a16="http://schemas.microsoft.com/office/drawing/2014/main" id="{CC51A747-FC3E-4934-B658-22EC4422E043}"/>
            </a:ext>
          </a:extLst>
        </xdr:cNvPr>
        <xdr:cNvSpPr>
          <a:spLocks/>
        </xdr:cNvSpPr>
      </xdr:nvSpPr>
      <xdr:spPr bwMode="auto">
        <a:xfrm>
          <a:off x="9948083" y="30505594"/>
          <a:ext cx="983110" cy="106611"/>
        </a:xfrm>
        <a:custGeom>
          <a:avLst/>
          <a:gdLst>
            <a:gd name="T0" fmla="*/ 0 w 121"/>
            <a:gd name="T1" fmla="*/ 2147483647 h 43"/>
            <a:gd name="T2" fmla="*/ 2147483647 w 121"/>
            <a:gd name="T3" fmla="*/ 2147483647 h 43"/>
            <a:gd name="T4" fmla="*/ 2147483647 w 121"/>
            <a:gd name="T5" fmla="*/ 2147483647 h 43"/>
            <a:gd name="T6" fmla="*/ 2147483647 w 121"/>
            <a:gd name="T7" fmla="*/ 2147483647 h 43"/>
            <a:gd name="T8" fmla="*/ 0 w 121"/>
            <a:gd name="T9" fmla="*/ 2147483647 h 43"/>
            <a:gd name="T10" fmla="*/ 0 60000 65536"/>
            <a:gd name="T11" fmla="*/ 0 60000 65536"/>
            <a:gd name="T12" fmla="*/ 0 60000 65536"/>
            <a:gd name="T13" fmla="*/ 0 60000 65536"/>
            <a:gd name="T14" fmla="*/ 0 60000 65536"/>
            <a:gd name="T15" fmla="*/ 0 w 121"/>
            <a:gd name="T16" fmla="*/ 0 h 43"/>
            <a:gd name="T17" fmla="*/ 121 w 121"/>
            <a:gd name="T18" fmla="*/ 43 h 43"/>
          </a:gdLst>
          <a:ahLst/>
          <a:cxnLst>
            <a:cxn ang="T10">
              <a:pos x="T0" y="T1"/>
            </a:cxn>
            <a:cxn ang="T11">
              <a:pos x="T2" y="T3"/>
            </a:cxn>
            <a:cxn ang="T12">
              <a:pos x="T4" y="T5"/>
            </a:cxn>
            <a:cxn ang="T13">
              <a:pos x="T6" y="T7"/>
            </a:cxn>
            <a:cxn ang="T14">
              <a:pos x="T8" y="T9"/>
            </a:cxn>
          </a:cxnLst>
          <a:rect l="T15" t="T16" r="T17" b="T18"/>
          <a:pathLst>
            <a:path w="121" h="43">
              <a:moveTo>
                <a:pt x="0" y="3"/>
              </a:moveTo>
              <a:cubicBezTo>
                <a:pt x="0" y="0"/>
                <a:pt x="41" y="23"/>
                <a:pt x="61" y="23"/>
              </a:cubicBezTo>
              <a:cubicBezTo>
                <a:pt x="81" y="23"/>
                <a:pt x="121" y="0"/>
                <a:pt x="121" y="3"/>
              </a:cubicBezTo>
              <a:cubicBezTo>
                <a:pt x="121" y="6"/>
                <a:pt x="81" y="43"/>
                <a:pt x="61" y="43"/>
              </a:cubicBezTo>
              <a:cubicBezTo>
                <a:pt x="41" y="43"/>
                <a:pt x="0" y="6"/>
                <a:pt x="0" y="3"/>
              </a:cubicBezTo>
              <a:close/>
            </a:path>
          </a:pathLst>
        </a:custGeom>
        <a:noFill/>
        <a:ln w="9525">
          <a:solidFill>
            <a:srgbClr val="000000"/>
          </a:solidFill>
          <a:round/>
          <a:headEnd/>
          <a:tailEnd/>
        </a:ln>
      </xdr:spPr>
    </xdr:sp>
    <xdr:clientData/>
  </xdr:twoCellAnchor>
  <xdr:twoCellAnchor>
    <xdr:from>
      <xdr:col>25</xdr:col>
      <xdr:colOff>476250</xdr:colOff>
      <xdr:row>168</xdr:row>
      <xdr:rowOff>152138</xdr:rowOff>
    </xdr:from>
    <xdr:to>
      <xdr:col>27</xdr:col>
      <xdr:colOff>10144</xdr:colOff>
      <xdr:row>170</xdr:row>
      <xdr:rowOff>178809</xdr:rowOff>
    </xdr:to>
    <xdr:sp macro="" textlink="">
      <xdr:nvSpPr>
        <xdr:cNvPr id="372" name="3">
          <a:extLst>
            <a:ext uri="{FF2B5EF4-FFF2-40B4-BE49-F238E27FC236}">
              <a16:creationId xmlns:a16="http://schemas.microsoft.com/office/drawing/2014/main" id="{F9832764-91B3-4168-8296-0BA17541BED7}"/>
            </a:ext>
          </a:extLst>
        </xdr:cNvPr>
        <xdr:cNvSpPr>
          <a:spLocks noChangeArrowheads="1"/>
        </xdr:cNvSpPr>
      </xdr:nvSpPr>
      <xdr:spPr bwMode="auto">
        <a:xfrm>
          <a:off x="12731750" y="30492438"/>
          <a:ext cx="537194" cy="394971"/>
        </a:xfrm>
        <a:prstGeom prst="triangle">
          <a:avLst>
            <a:gd name="adj" fmla="val 50000"/>
          </a:avLst>
        </a:prstGeom>
        <a:noFill/>
        <a:ln w="9525">
          <a:solidFill>
            <a:srgbClr val="000000"/>
          </a:solidFill>
          <a:miter lim="800000"/>
          <a:headEnd/>
          <a:tailEnd/>
        </a:ln>
      </xdr:spPr>
      <xdr:txBody>
        <a:bodyPr/>
        <a:lstStyle/>
        <a:p>
          <a:endParaRPr lang="en-IN"/>
        </a:p>
      </xdr:txBody>
    </xdr:sp>
    <xdr:clientData/>
  </xdr:twoCellAnchor>
  <xdr:twoCellAnchor>
    <xdr:from>
      <xdr:col>24</xdr:col>
      <xdr:colOff>706</xdr:colOff>
      <xdr:row>168</xdr:row>
      <xdr:rowOff>179726</xdr:rowOff>
    </xdr:from>
    <xdr:to>
      <xdr:col>25</xdr:col>
      <xdr:colOff>3614</xdr:colOff>
      <xdr:row>170</xdr:row>
      <xdr:rowOff>185442</xdr:rowOff>
    </xdr:to>
    <xdr:sp macro="" textlink="">
      <xdr:nvSpPr>
        <xdr:cNvPr id="373" name="0/0">
          <a:extLst>
            <a:ext uri="{FF2B5EF4-FFF2-40B4-BE49-F238E27FC236}">
              <a16:creationId xmlns:a16="http://schemas.microsoft.com/office/drawing/2014/main" id="{2D62F11B-D633-48CB-8E52-63294058B2D2}"/>
            </a:ext>
          </a:extLst>
        </xdr:cNvPr>
        <xdr:cNvSpPr>
          <a:spLocks noChangeArrowheads="1"/>
        </xdr:cNvSpPr>
      </xdr:nvSpPr>
      <xdr:spPr bwMode="auto">
        <a:xfrm>
          <a:off x="11754556" y="30520026"/>
          <a:ext cx="504558" cy="374016"/>
        </a:xfrm>
        <a:prstGeom prst="triangle">
          <a:avLst>
            <a:gd name="adj" fmla="val 50000"/>
          </a:avLst>
        </a:prstGeom>
        <a:noFill/>
        <a:ln w="9525">
          <a:solidFill>
            <a:srgbClr val="000000"/>
          </a:solidFill>
          <a:miter lim="800000"/>
          <a:headEnd/>
          <a:tailEnd/>
        </a:ln>
      </xdr:spPr>
      <xdr:txBody>
        <a:bodyPr/>
        <a:lstStyle/>
        <a:p>
          <a:endParaRPr lang="en-IN"/>
        </a:p>
      </xdr:txBody>
    </xdr:sp>
    <xdr:clientData/>
  </xdr:twoCellAnchor>
  <xdr:twoCellAnchor>
    <xdr:from>
      <xdr:col>26</xdr:col>
      <xdr:colOff>208470</xdr:colOff>
      <xdr:row>168</xdr:row>
      <xdr:rowOff>165294</xdr:rowOff>
    </xdr:from>
    <xdr:to>
      <xdr:col>28</xdr:col>
      <xdr:colOff>200492</xdr:colOff>
      <xdr:row>169</xdr:row>
      <xdr:rowOff>85339</xdr:rowOff>
    </xdr:to>
    <xdr:sp macro="" textlink="">
      <xdr:nvSpPr>
        <xdr:cNvPr id="374" name="Freeform 10708">
          <a:extLst>
            <a:ext uri="{FF2B5EF4-FFF2-40B4-BE49-F238E27FC236}">
              <a16:creationId xmlns:a16="http://schemas.microsoft.com/office/drawing/2014/main" id="{3ACC0F8D-EE14-47CA-807A-F5070C9F4064}"/>
            </a:ext>
          </a:extLst>
        </xdr:cNvPr>
        <xdr:cNvSpPr>
          <a:spLocks/>
        </xdr:cNvSpPr>
      </xdr:nvSpPr>
      <xdr:spPr bwMode="auto">
        <a:xfrm>
          <a:off x="12965620" y="30505594"/>
          <a:ext cx="995322" cy="104195"/>
        </a:xfrm>
        <a:custGeom>
          <a:avLst/>
          <a:gdLst>
            <a:gd name="T0" fmla="*/ 0 w 121"/>
            <a:gd name="T1" fmla="*/ 2147483647 h 43"/>
            <a:gd name="T2" fmla="*/ 2147483647 w 121"/>
            <a:gd name="T3" fmla="*/ 2147483647 h 43"/>
            <a:gd name="T4" fmla="*/ 2147483647 w 121"/>
            <a:gd name="T5" fmla="*/ 2147483647 h 43"/>
            <a:gd name="T6" fmla="*/ 2147483647 w 121"/>
            <a:gd name="T7" fmla="*/ 2147483647 h 43"/>
            <a:gd name="T8" fmla="*/ 0 w 121"/>
            <a:gd name="T9" fmla="*/ 2147483647 h 43"/>
            <a:gd name="T10" fmla="*/ 0 60000 65536"/>
            <a:gd name="T11" fmla="*/ 0 60000 65536"/>
            <a:gd name="T12" fmla="*/ 0 60000 65536"/>
            <a:gd name="T13" fmla="*/ 0 60000 65536"/>
            <a:gd name="T14" fmla="*/ 0 60000 65536"/>
            <a:gd name="T15" fmla="*/ 0 w 121"/>
            <a:gd name="T16" fmla="*/ 0 h 43"/>
            <a:gd name="T17" fmla="*/ 121 w 121"/>
            <a:gd name="T18" fmla="*/ 43 h 43"/>
          </a:gdLst>
          <a:ahLst/>
          <a:cxnLst>
            <a:cxn ang="T10">
              <a:pos x="T0" y="T1"/>
            </a:cxn>
            <a:cxn ang="T11">
              <a:pos x="T2" y="T3"/>
            </a:cxn>
            <a:cxn ang="T12">
              <a:pos x="T4" y="T5"/>
            </a:cxn>
            <a:cxn ang="T13">
              <a:pos x="T6" y="T7"/>
            </a:cxn>
            <a:cxn ang="T14">
              <a:pos x="T8" y="T9"/>
            </a:cxn>
          </a:cxnLst>
          <a:rect l="T15" t="T16" r="T17" b="T18"/>
          <a:pathLst>
            <a:path w="121" h="43">
              <a:moveTo>
                <a:pt x="0" y="3"/>
              </a:moveTo>
              <a:cubicBezTo>
                <a:pt x="0" y="0"/>
                <a:pt x="41" y="23"/>
                <a:pt x="61" y="23"/>
              </a:cubicBezTo>
              <a:cubicBezTo>
                <a:pt x="81" y="23"/>
                <a:pt x="121" y="0"/>
                <a:pt x="121" y="3"/>
              </a:cubicBezTo>
              <a:cubicBezTo>
                <a:pt x="121" y="6"/>
                <a:pt x="81" y="43"/>
                <a:pt x="61" y="43"/>
              </a:cubicBezTo>
              <a:cubicBezTo>
                <a:pt x="41" y="43"/>
                <a:pt x="0" y="6"/>
                <a:pt x="0" y="3"/>
              </a:cubicBezTo>
              <a:close/>
            </a:path>
          </a:pathLst>
        </a:custGeom>
        <a:noFill/>
        <a:ln w="9525">
          <a:solidFill>
            <a:srgbClr val="000000"/>
          </a:solidFill>
          <a:round/>
          <a:headEnd/>
          <a:tailEnd/>
        </a:ln>
      </xdr:spPr>
    </xdr:sp>
    <xdr:clientData/>
  </xdr:twoCellAnchor>
  <xdr:twoCellAnchor>
    <xdr:from>
      <xdr:col>24</xdr:col>
      <xdr:colOff>198490</xdr:colOff>
      <xdr:row>168</xdr:row>
      <xdr:rowOff>168077</xdr:rowOff>
    </xdr:from>
    <xdr:to>
      <xdr:col>26</xdr:col>
      <xdr:colOff>197339</xdr:colOff>
      <xdr:row>169</xdr:row>
      <xdr:rowOff>73434</xdr:rowOff>
    </xdr:to>
    <xdr:sp macro="" textlink="">
      <xdr:nvSpPr>
        <xdr:cNvPr id="375" name="Freeform 10708">
          <a:extLst>
            <a:ext uri="{FF2B5EF4-FFF2-40B4-BE49-F238E27FC236}">
              <a16:creationId xmlns:a16="http://schemas.microsoft.com/office/drawing/2014/main" id="{716DA44A-6B7C-4253-BC52-CDBEB7A15D0B}"/>
            </a:ext>
          </a:extLst>
        </xdr:cNvPr>
        <xdr:cNvSpPr>
          <a:spLocks/>
        </xdr:cNvSpPr>
      </xdr:nvSpPr>
      <xdr:spPr bwMode="auto">
        <a:xfrm>
          <a:off x="11952340" y="30508377"/>
          <a:ext cx="1002149" cy="89507"/>
        </a:xfrm>
        <a:custGeom>
          <a:avLst/>
          <a:gdLst>
            <a:gd name="T0" fmla="*/ 0 w 121"/>
            <a:gd name="T1" fmla="*/ 2147483647 h 43"/>
            <a:gd name="T2" fmla="*/ 2147483647 w 121"/>
            <a:gd name="T3" fmla="*/ 2147483647 h 43"/>
            <a:gd name="T4" fmla="*/ 2147483647 w 121"/>
            <a:gd name="T5" fmla="*/ 2147483647 h 43"/>
            <a:gd name="T6" fmla="*/ 2147483647 w 121"/>
            <a:gd name="T7" fmla="*/ 2147483647 h 43"/>
            <a:gd name="T8" fmla="*/ 0 w 121"/>
            <a:gd name="T9" fmla="*/ 2147483647 h 43"/>
            <a:gd name="T10" fmla="*/ 0 60000 65536"/>
            <a:gd name="T11" fmla="*/ 0 60000 65536"/>
            <a:gd name="T12" fmla="*/ 0 60000 65536"/>
            <a:gd name="T13" fmla="*/ 0 60000 65536"/>
            <a:gd name="T14" fmla="*/ 0 60000 65536"/>
            <a:gd name="T15" fmla="*/ 0 w 121"/>
            <a:gd name="T16" fmla="*/ 0 h 43"/>
            <a:gd name="T17" fmla="*/ 121 w 121"/>
            <a:gd name="T18" fmla="*/ 43 h 43"/>
          </a:gdLst>
          <a:ahLst/>
          <a:cxnLst>
            <a:cxn ang="T10">
              <a:pos x="T0" y="T1"/>
            </a:cxn>
            <a:cxn ang="T11">
              <a:pos x="T2" y="T3"/>
            </a:cxn>
            <a:cxn ang="T12">
              <a:pos x="T4" y="T5"/>
            </a:cxn>
            <a:cxn ang="T13">
              <a:pos x="T6" y="T7"/>
            </a:cxn>
            <a:cxn ang="T14">
              <a:pos x="T8" y="T9"/>
            </a:cxn>
          </a:cxnLst>
          <a:rect l="T15" t="T16" r="T17" b="T18"/>
          <a:pathLst>
            <a:path w="121" h="43">
              <a:moveTo>
                <a:pt x="0" y="3"/>
              </a:moveTo>
              <a:cubicBezTo>
                <a:pt x="0" y="0"/>
                <a:pt x="41" y="23"/>
                <a:pt x="61" y="23"/>
              </a:cubicBezTo>
              <a:cubicBezTo>
                <a:pt x="81" y="23"/>
                <a:pt x="121" y="0"/>
                <a:pt x="121" y="3"/>
              </a:cubicBezTo>
              <a:cubicBezTo>
                <a:pt x="121" y="6"/>
                <a:pt x="81" y="43"/>
                <a:pt x="61" y="43"/>
              </a:cubicBezTo>
              <a:cubicBezTo>
                <a:pt x="41" y="43"/>
                <a:pt x="0" y="6"/>
                <a:pt x="0" y="3"/>
              </a:cubicBezTo>
              <a:close/>
            </a:path>
          </a:pathLst>
        </a:custGeom>
        <a:noFill/>
        <a:ln w="9525">
          <a:solidFill>
            <a:srgbClr val="000000"/>
          </a:solidFill>
          <a:round/>
          <a:headEnd/>
          <a:tailEnd/>
        </a:ln>
      </xdr:spPr>
    </xdr:sp>
    <xdr:clientData/>
  </xdr:twoCellAnchor>
  <xdr:twoCellAnchor>
    <xdr:from>
      <xdr:col>28</xdr:col>
      <xdr:colOff>15170</xdr:colOff>
      <xdr:row>168</xdr:row>
      <xdr:rowOff>148949</xdr:rowOff>
    </xdr:from>
    <xdr:to>
      <xdr:col>29</xdr:col>
      <xdr:colOff>0</xdr:colOff>
      <xdr:row>171</xdr:row>
      <xdr:rowOff>0</xdr:rowOff>
    </xdr:to>
    <xdr:sp macro="" textlink="">
      <xdr:nvSpPr>
        <xdr:cNvPr id="376" name="3">
          <a:extLst>
            <a:ext uri="{FF2B5EF4-FFF2-40B4-BE49-F238E27FC236}">
              <a16:creationId xmlns:a16="http://schemas.microsoft.com/office/drawing/2014/main" id="{6F7F0E19-CAD8-4409-B226-5CC8C674044A}"/>
            </a:ext>
          </a:extLst>
        </xdr:cNvPr>
        <xdr:cNvSpPr>
          <a:spLocks noChangeArrowheads="1"/>
        </xdr:cNvSpPr>
      </xdr:nvSpPr>
      <xdr:spPr bwMode="auto">
        <a:xfrm>
          <a:off x="13775620" y="30489249"/>
          <a:ext cx="486480" cy="409851"/>
        </a:xfrm>
        <a:prstGeom prst="triangle">
          <a:avLst>
            <a:gd name="adj" fmla="val 50000"/>
          </a:avLst>
        </a:prstGeom>
        <a:solidFill>
          <a:srgbClr val="00B0F0"/>
        </a:solidFill>
        <a:ln w="9525">
          <a:solidFill>
            <a:srgbClr val="000000"/>
          </a:solidFill>
          <a:miter lim="800000"/>
          <a:headEnd/>
          <a:tailEnd/>
        </a:ln>
      </xdr:spPr>
      <xdr:txBody>
        <a:bodyPr/>
        <a:lstStyle/>
        <a:p>
          <a:endParaRPr lang="en-IN"/>
        </a:p>
      </xdr:txBody>
    </xdr:sp>
    <xdr:clientData/>
  </xdr:twoCellAnchor>
  <xdr:twoCellAnchor>
    <xdr:from>
      <xdr:col>6</xdr:col>
      <xdr:colOff>-1</xdr:colOff>
      <xdr:row>179</xdr:row>
      <xdr:rowOff>167302</xdr:rowOff>
    </xdr:from>
    <xdr:to>
      <xdr:col>7</xdr:col>
      <xdr:colOff>13867</xdr:colOff>
      <xdr:row>182</xdr:row>
      <xdr:rowOff>4748</xdr:rowOff>
    </xdr:to>
    <xdr:sp macro="" textlink="">
      <xdr:nvSpPr>
        <xdr:cNvPr id="377" name="3">
          <a:extLst>
            <a:ext uri="{FF2B5EF4-FFF2-40B4-BE49-F238E27FC236}">
              <a16:creationId xmlns:a16="http://schemas.microsoft.com/office/drawing/2014/main" id="{B1C50A29-F462-4F0A-9718-10B6F5D9CA30}"/>
            </a:ext>
          </a:extLst>
        </xdr:cNvPr>
        <xdr:cNvSpPr>
          <a:spLocks noChangeArrowheads="1"/>
        </xdr:cNvSpPr>
      </xdr:nvSpPr>
      <xdr:spPr bwMode="auto">
        <a:xfrm>
          <a:off x="2686049" y="32457052"/>
          <a:ext cx="515518" cy="396246"/>
        </a:xfrm>
        <a:prstGeom prst="triangle">
          <a:avLst>
            <a:gd name="adj" fmla="val 50000"/>
          </a:avLst>
        </a:prstGeom>
        <a:noFill/>
        <a:ln w="9525">
          <a:solidFill>
            <a:srgbClr val="000000"/>
          </a:solidFill>
          <a:miter lim="800000"/>
          <a:headEnd/>
          <a:tailEnd/>
        </a:ln>
      </xdr:spPr>
      <xdr:txBody>
        <a:bodyPr/>
        <a:lstStyle/>
        <a:p>
          <a:endParaRPr lang="en-IN"/>
        </a:p>
      </xdr:txBody>
    </xdr:sp>
    <xdr:clientData/>
  </xdr:twoCellAnchor>
  <xdr:twoCellAnchor>
    <xdr:from>
      <xdr:col>4</xdr:col>
      <xdr:colOff>8301</xdr:colOff>
      <xdr:row>180</xdr:row>
      <xdr:rowOff>3452</xdr:rowOff>
    </xdr:from>
    <xdr:to>
      <xdr:col>5</xdr:col>
      <xdr:colOff>10458</xdr:colOff>
      <xdr:row>182</xdr:row>
      <xdr:rowOff>707</xdr:rowOff>
    </xdr:to>
    <xdr:sp macro="" textlink="">
      <xdr:nvSpPr>
        <xdr:cNvPr id="378" name="0/0">
          <a:extLst>
            <a:ext uri="{FF2B5EF4-FFF2-40B4-BE49-F238E27FC236}">
              <a16:creationId xmlns:a16="http://schemas.microsoft.com/office/drawing/2014/main" id="{46E09333-2A90-4BA0-8B7D-0CB7ECBE5309}"/>
            </a:ext>
          </a:extLst>
        </xdr:cNvPr>
        <xdr:cNvSpPr>
          <a:spLocks noChangeArrowheads="1"/>
        </xdr:cNvSpPr>
      </xdr:nvSpPr>
      <xdr:spPr bwMode="auto">
        <a:xfrm>
          <a:off x="1691051" y="32477352"/>
          <a:ext cx="503807" cy="371905"/>
        </a:xfrm>
        <a:prstGeom prst="triangle">
          <a:avLst>
            <a:gd name="adj" fmla="val 50000"/>
          </a:avLst>
        </a:prstGeom>
        <a:noFill/>
        <a:ln w="9525">
          <a:solidFill>
            <a:srgbClr val="000000"/>
          </a:solidFill>
          <a:miter lim="800000"/>
          <a:headEnd/>
          <a:tailEnd/>
        </a:ln>
      </xdr:spPr>
      <xdr:txBody>
        <a:bodyPr/>
        <a:lstStyle/>
        <a:p>
          <a:endParaRPr lang="en-IN"/>
        </a:p>
      </xdr:txBody>
    </xdr:sp>
    <xdr:clientData/>
  </xdr:twoCellAnchor>
  <xdr:twoCellAnchor>
    <xdr:from>
      <xdr:col>6</xdr:col>
      <xdr:colOff>186896</xdr:colOff>
      <xdr:row>180</xdr:row>
      <xdr:rowOff>1295</xdr:rowOff>
    </xdr:from>
    <xdr:to>
      <xdr:col>8</xdr:col>
      <xdr:colOff>208328</xdr:colOff>
      <xdr:row>180</xdr:row>
      <xdr:rowOff>106070</xdr:rowOff>
    </xdr:to>
    <xdr:sp macro="" textlink="">
      <xdr:nvSpPr>
        <xdr:cNvPr id="379" name="Freeform 10708">
          <a:extLst>
            <a:ext uri="{FF2B5EF4-FFF2-40B4-BE49-F238E27FC236}">
              <a16:creationId xmlns:a16="http://schemas.microsoft.com/office/drawing/2014/main" id="{CAEF685B-E0BC-4640-AC65-779393CFC56D}"/>
            </a:ext>
          </a:extLst>
        </xdr:cNvPr>
        <xdr:cNvSpPr>
          <a:spLocks/>
        </xdr:cNvSpPr>
      </xdr:nvSpPr>
      <xdr:spPr bwMode="auto">
        <a:xfrm>
          <a:off x="2872946" y="32475195"/>
          <a:ext cx="1024732" cy="104775"/>
        </a:xfrm>
        <a:custGeom>
          <a:avLst/>
          <a:gdLst>
            <a:gd name="T0" fmla="*/ 0 w 121"/>
            <a:gd name="T1" fmla="*/ 2147483647 h 43"/>
            <a:gd name="T2" fmla="*/ 2147483647 w 121"/>
            <a:gd name="T3" fmla="*/ 2147483647 h 43"/>
            <a:gd name="T4" fmla="*/ 2147483647 w 121"/>
            <a:gd name="T5" fmla="*/ 2147483647 h 43"/>
            <a:gd name="T6" fmla="*/ 2147483647 w 121"/>
            <a:gd name="T7" fmla="*/ 2147483647 h 43"/>
            <a:gd name="T8" fmla="*/ 0 w 121"/>
            <a:gd name="T9" fmla="*/ 2147483647 h 43"/>
            <a:gd name="T10" fmla="*/ 0 60000 65536"/>
            <a:gd name="T11" fmla="*/ 0 60000 65536"/>
            <a:gd name="T12" fmla="*/ 0 60000 65536"/>
            <a:gd name="T13" fmla="*/ 0 60000 65536"/>
            <a:gd name="T14" fmla="*/ 0 60000 65536"/>
            <a:gd name="T15" fmla="*/ 0 w 121"/>
            <a:gd name="T16" fmla="*/ 0 h 43"/>
            <a:gd name="T17" fmla="*/ 121 w 121"/>
            <a:gd name="T18" fmla="*/ 43 h 43"/>
          </a:gdLst>
          <a:ahLst/>
          <a:cxnLst>
            <a:cxn ang="T10">
              <a:pos x="T0" y="T1"/>
            </a:cxn>
            <a:cxn ang="T11">
              <a:pos x="T2" y="T3"/>
            </a:cxn>
            <a:cxn ang="T12">
              <a:pos x="T4" y="T5"/>
            </a:cxn>
            <a:cxn ang="T13">
              <a:pos x="T6" y="T7"/>
            </a:cxn>
            <a:cxn ang="T14">
              <a:pos x="T8" y="T9"/>
            </a:cxn>
          </a:cxnLst>
          <a:rect l="T15" t="T16" r="T17" b="T18"/>
          <a:pathLst>
            <a:path w="121" h="43">
              <a:moveTo>
                <a:pt x="0" y="3"/>
              </a:moveTo>
              <a:cubicBezTo>
                <a:pt x="0" y="0"/>
                <a:pt x="41" y="23"/>
                <a:pt x="61" y="23"/>
              </a:cubicBezTo>
              <a:cubicBezTo>
                <a:pt x="81" y="23"/>
                <a:pt x="121" y="0"/>
                <a:pt x="121" y="3"/>
              </a:cubicBezTo>
              <a:cubicBezTo>
                <a:pt x="121" y="6"/>
                <a:pt x="81" y="43"/>
                <a:pt x="61" y="43"/>
              </a:cubicBezTo>
              <a:cubicBezTo>
                <a:pt x="41" y="43"/>
                <a:pt x="0" y="6"/>
                <a:pt x="0" y="3"/>
              </a:cubicBezTo>
              <a:close/>
            </a:path>
          </a:pathLst>
        </a:custGeom>
        <a:noFill/>
        <a:ln w="9525">
          <a:solidFill>
            <a:srgbClr val="000000"/>
          </a:solidFill>
          <a:round/>
          <a:headEnd/>
          <a:tailEnd/>
        </a:ln>
      </xdr:spPr>
    </xdr:sp>
    <xdr:clientData/>
  </xdr:twoCellAnchor>
  <xdr:twoCellAnchor>
    <xdr:from>
      <xdr:col>2</xdr:col>
      <xdr:colOff>6911</xdr:colOff>
      <xdr:row>180</xdr:row>
      <xdr:rowOff>2826</xdr:rowOff>
    </xdr:from>
    <xdr:to>
      <xdr:col>3</xdr:col>
      <xdr:colOff>9067</xdr:colOff>
      <xdr:row>181</xdr:row>
      <xdr:rowOff>187737</xdr:rowOff>
    </xdr:to>
    <xdr:sp macro="" textlink="">
      <xdr:nvSpPr>
        <xdr:cNvPr id="380" name="0/0">
          <a:extLst>
            <a:ext uri="{FF2B5EF4-FFF2-40B4-BE49-F238E27FC236}">
              <a16:creationId xmlns:a16="http://schemas.microsoft.com/office/drawing/2014/main" id="{F06ADB65-9899-43AD-B327-1C00CA91154F}"/>
            </a:ext>
          </a:extLst>
        </xdr:cNvPr>
        <xdr:cNvSpPr>
          <a:spLocks noChangeArrowheads="1"/>
        </xdr:cNvSpPr>
      </xdr:nvSpPr>
      <xdr:spPr bwMode="auto">
        <a:xfrm>
          <a:off x="718111" y="32476726"/>
          <a:ext cx="472056" cy="369061"/>
        </a:xfrm>
        <a:prstGeom prst="triangle">
          <a:avLst>
            <a:gd name="adj" fmla="val 50000"/>
          </a:avLst>
        </a:prstGeom>
        <a:solidFill>
          <a:srgbClr val="00B0F0"/>
        </a:solidFill>
        <a:ln w="9525">
          <a:solidFill>
            <a:srgbClr val="000000"/>
          </a:solidFill>
          <a:miter lim="800000"/>
          <a:headEnd/>
          <a:tailEnd/>
        </a:ln>
      </xdr:spPr>
      <xdr:txBody>
        <a:bodyPr/>
        <a:lstStyle/>
        <a:p>
          <a:pPr marL="0" indent="0"/>
          <a:endParaRPr lang="en-IN" sz="1100">
            <a:latin typeface="+mn-lt"/>
            <a:ea typeface="+mn-ea"/>
            <a:cs typeface="+mn-cs"/>
          </a:endParaRPr>
        </a:p>
      </xdr:txBody>
    </xdr:sp>
    <xdr:clientData/>
  </xdr:twoCellAnchor>
  <xdr:twoCellAnchor>
    <xdr:from>
      <xdr:col>4</xdr:col>
      <xdr:colOff>208866</xdr:colOff>
      <xdr:row>180</xdr:row>
      <xdr:rowOff>1295</xdr:rowOff>
    </xdr:from>
    <xdr:to>
      <xdr:col>6</xdr:col>
      <xdr:colOff>208866</xdr:colOff>
      <xdr:row>180</xdr:row>
      <xdr:rowOff>94164</xdr:rowOff>
    </xdr:to>
    <xdr:sp macro="" textlink="">
      <xdr:nvSpPr>
        <xdr:cNvPr id="381" name="Freeform 10708">
          <a:extLst>
            <a:ext uri="{FF2B5EF4-FFF2-40B4-BE49-F238E27FC236}">
              <a16:creationId xmlns:a16="http://schemas.microsoft.com/office/drawing/2014/main" id="{DAFBA511-97BD-4B9B-9755-F051B5BD8CEF}"/>
            </a:ext>
          </a:extLst>
        </xdr:cNvPr>
        <xdr:cNvSpPr>
          <a:spLocks/>
        </xdr:cNvSpPr>
      </xdr:nvSpPr>
      <xdr:spPr bwMode="auto">
        <a:xfrm>
          <a:off x="1891616" y="32475195"/>
          <a:ext cx="1003300" cy="92869"/>
        </a:xfrm>
        <a:custGeom>
          <a:avLst/>
          <a:gdLst>
            <a:gd name="T0" fmla="*/ 0 w 121"/>
            <a:gd name="T1" fmla="*/ 2147483647 h 43"/>
            <a:gd name="T2" fmla="*/ 2147483647 w 121"/>
            <a:gd name="T3" fmla="*/ 2147483647 h 43"/>
            <a:gd name="T4" fmla="*/ 2147483647 w 121"/>
            <a:gd name="T5" fmla="*/ 2147483647 h 43"/>
            <a:gd name="T6" fmla="*/ 2147483647 w 121"/>
            <a:gd name="T7" fmla="*/ 2147483647 h 43"/>
            <a:gd name="T8" fmla="*/ 0 w 121"/>
            <a:gd name="T9" fmla="*/ 2147483647 h 43"/>
            <a:gd name="T10" fmla="*/ 0 60000 65536"/>
            <a:gd name="T11" fmla="*/ 0 60000 65536"/>
            <a:gd name="T12" fmla="*/ 0 60000 65536"/>
            <a:gd name="T13" fmla="*/ 0 60000 65536"/>
            <a:gd name="T14" fmla="*/ 0 60000 65536"/>
            <a:gd name="T15" fmla="*/ 0 w 121"/>
            <a:gd name="T16" fmla="*/ 0 h 43"/>
            <a:gd name="T17" fmla="*/ 121 w 121"/>
            <a:gd name="T18" fmla="*/ 43 h 43"/>
          </a:gdLst>
          <a:ahLst/>
          <a:cxnLst>
            <a:cxn ang="T10">
              <a:pos x="T0" y="T1"/>
            </a:cxn>
            <a:cxn ang="T11">
              <a:pos x="T2" y="T3"/>
            </a:cxn>
            <a:cxn ang="T12">
              <a:pos x="T4" y="T5"/>
            </a:cxn>
            <a:cxn ang="T13">
              <a:pos x="T6" y="T7"/>
            </a:cxn>
            <a:cxn ang="T14">
              <a:pos x="T8" y="T9"/>
            </a:cxn>
          </a:cxnLst>
          <a:rect l="T15" t="T16" r="T17" b="T18"/>
          <a:pathLst>
            <a:path w="121" h="43">
              <a:moveTo>
                <a:pt x="0" y="3"/>
              </a:moveTo>
              <a:cubicBezTo>
                <a:pt x="0" y="0"/>
                <a:pt x="41" y="23"/>
                <a:pt x="61" y="23"/>
              </a:cubicBezTo>
              <a:cubicBezTo>
                <a:pt x="81" y="23"/>
                <a:pt x="121" y="0"/>
                <a:pt x="121" y="3"/>
              </a:cubicBezTo>
              <a:cubicBezTo>
                <a:pt x="121" y="6"/>
                <a:pt x="81" y="43"/>
                <a:pt x="61" y="43"/>
              </a:cubicBezTo>
              <a:cubicBezTo>
                <a:pt x="41" y="43"/>
                <a:pt x="0" y="6"/>
                <a:pt x="0" y="3"/>
              </a:cubicBezTo>
              <a:close/>
            </a:path>
          </a:pathLst>
        </a:custGeom>
        <a:noFill/>
        <a:ln w="9525">
          <a:solidFill>
            <a:srgbClr val="000000"/>
          </a:solidFill>
          <a:round/>
          <a:headEnd/>
          <a:tailEnd/>
        </a:ln>
      </xdr:spPr>
    </xdr:sp>
    <xdr:clientData/>
  </xdr:twoCellAnchor>
  <xdr:twoCellAnchor>
    <xdr:from>
      <xdr:col>8</xdr:col>
      <xdr:colOff>11330</xdr:colOff>
      <xdr:row>180</xdr:row>
      <xdr:rowOff>1147</xdr:rowOff>
    </xdr:from>
    <xdr:to>
      <xdr:col>8</xdr:col>
      <xdr:colOff>486171</xdr:colOff>
      <xdr:row>182</xdr:row>
      <xdr:rowOff>0</xdr:rowOff>
    </xdr:to>
    <xdr:sp macro="" textlink="">
      <xdr:nvSpPr>
        <xdr:cNvPr id="382" name="0/0">
          <a:extLst>
            <a:ext uri="{FF2B5EF4-FFF2-40B4-BE49-F238E27FC236}">
              <a16:creationId xmlns:a16="http://schemas.microsoft.com/office/drawing/2014/main" id="{32C1A063-E79B-4A74-8282-1FFD85150696}"/>
            </a:ext>
          </a:extLst>
        </xdr:cNvPr>
        <xdr:cNvSpPr>
          <a:spLocks noChangeArrowheads="1"/>
        </xdr:cNvSpPr>
      </xdr:nvSpPr>
      <xdr:spPr bwMode="auto">
        <a:xfrm>
          <a:off x="3700680" y="32475047"/>
          <a:ext cx="474841" cy="373503"/>
        </a:xfrm>
        <a:prstGeom prst="triangle">
          <a:avLst>
            <a:gd name="adj" fmla="val 50000"/>
          </a:avLst>
        </a:prstGeom>
        <a:noFill/>
        <a:ln w="9525">
          <a:solidFill>
            <a:srgbClr val="000000"/>
          </a:solidFill>
          <a:miter lim="800000"/>
          <a:headEnd/>
          <a:tailEnd/>
        </a:ln>
      </xdr:spPr>
      <xdr:txBody>
        <a:bodyPr/>
        <a:lstStyle/>
        <a:p>
          <a:endParaRPr lang="en-IN"/>
        </a:p>
      </xdr:txBody>
    </xdr:sp>
    <xdr:clientData/>
  </xdr:twoCellAnchor>
  <xdr:twoCellAnchor>
    <xdr:from>
      <xdr:col>16</xdr:col>
      <xdr:colOff>0</xdr:colOff>
      <xdr:row>179</xdr:row>
      <xdr:rowOff>159799</xdr:rowOff>
    </xdr:from>
    <xdr:to>
      <xdr:col>17</xdr:col>
      <xdr:colOff>8303</xdr:colOff>
      <xdr:row>181</xdr:row>
      <xdr:rowOff>186470</xdr:rowOff>
    </xdr:to>
    <xdr:sp macro="" textlink="">
      <xdr:nvSpPr>
        <xdr:cNvPr id="383" name="3">
          <a:extLst>
            <a:ext uri="{FF2B5EF4-FFF2-40B4-BE49-F238E27FC236}">
              <a16:creationId xmlns:a16="http://schemas.microsoft.com/office/drawing/2014/main" id="{359940B6-7A46-47A2-AE48-5A365BEC76E6}"/>
            </a:ext>
          </a:extLst>
        </xdr:cNvPr>
        <xdr:cNvSpPr>
          <a:spLocks noChangeArrowheads="1"/>
        </xdr:cNvSpPr>
      </xdr:nvSpPr>
      <xdr:spPr bwMode="auto">
        <a:xfrm>
          <a:off x="7702550" y="32449549"/>
          <a:ext cx="548053" cy="394971"/>
        </a:xfrm>
        <a:prstGeom prst="triangle">
          <a:avLst>
            <a:gd name="adj" fmla="val 50000"/>
          </a:avLst>
        </a:prstGeom>
        <a:solidFill>
          <a:srgbClr val="00B0F0"/>
        </a:solidFill>
        <a:ln w="9525">
          <a:solidFill>
            <a:srgbClr val="000000"/>
          </a:solidFill>
          <a:miter lim="800000"/>
          <a:headEnd/>
          <a:tailEnd/>
        </a:ln>
      </xdr:spPr>
      <xdr:txBody>
        <a:bodyPr/>
        <a:lstStyle/>
        <a:p>
          <a:endParaRPr lang="en-IN"/>
        </a:p>
      </xdr:txBody>
    </xdr:sp>
    <xdr:clientData/>
  </xdr:twoCellAnchor>
  <xdr:twoCellAnchor>
    <xdr:from>
      <xdr:col>14</xdr:col>
      <xdr:colOff>9803</xdr:colOff>
      <xdr:row>179</xdr:row>
      <xdr:rowOff>175978</xdr:rowOff>
    </xdr:from>
    <xdr:to>
      <xdr:col>14</xdr:col>
      <xdr:colOff>486171</xdr:colOff>
      <xdr:row>182</xdr:row>
      <xdr:rowOff>0</xdr:rowOff>
    </xdr:to>
    <xdr:sp macro="" textlink="">
      <xdr:nvSpPr>
        <xdr:cNvPr id="384" name="0/0">
          <a:extLst>
            <a:ext uri="{FF2B5EF4-FFF2-40B4-BE49-F238E27FC236}">
              <a16:creationId xmlns:a16="http://schemas.microsoft.com/office/drawing/2014/main" id="{B8BC0E6F-58AC-431B-A346-2AFD4C746416}"/>
            </a:ext>
          </a:extLst>
        </xdr:cNvPr>
        <xdr:cNvSpPr>
          <a:spLocks noChangeArrowheads="1"/>
        </xdr:cNvSpPr>
      </xdr:nvSpPr>
      <xdr:spPr bwMode="auto">
        <a:xfrm>
          <a:off x="6709053" y="32465728"/>
          <a:ext cx="476368" cy="382822"/>
        </a:xfrm>
        <a:prstGeom prst="triangle">
          <a:avLst>
            <a:gd name="adj" fmla="val 50000"/>
          </a:avLst>
        </a:prstGeom>
        <a:solidFill>
          <a:srgbClr val="00B0F0"/>
        </a:solidFill>
        <a:ln w="9525">
          <a:solidFill>
            <a:srgbClr val="000000"/>
          </a:solidFill>
          <a:miter lim="800000"/>
          <a:headEnd/>
          <a:tailEnd/>
        </a:ln>
      </xdr:spPr>
      <xdr:txBody>
        <a:bodyPr/>
        <a:lstStyle/>
        <a:p>
          <a:pPr marL="0" indent="0"/>
          <a:endParaRPr lang="en-IN" sz="1100">
            <a:latin typeface="+mn-lt"/>
            <a:ea typeface="+mn-ea"/>
            <a:cs typeface="+mn-cs"/>
          </a:endParaRPr>
        </a:p>
      </xdr:txBody>
    </xdr:sp>
    <xdr:clientData/>
  </xdr:twoCellAnchor>
  <xdr:twoCellAnchor>
    <xdr:from>
      <xdr:col>16</xdr:col>
      <xdr:colOff>177521</xdr:colOff>
      <xdr:row>180</xdr:row>
      <xdr:rowOff>1295</xdr:rowOff>
    </xdr:from>
    <xdr:to>
      <xdr:col>18</xdr:col>
      <xdr:colOff>194744</xdr:colOff>
      <xdr:row>180</xdr:row>
      <xdr:rowOff>98567</xdr:rowOff>
    </xdr:to>
    <xdr:sp macro="" textlink="">
      <xdr:nvSpPr>
        <xdr:cNvPr id="385" name="Freeform 10708">
          <a:extLst>
            <a:ext uri="{FF2B5EF4-FFF2-40B4-BE49-F238E27FC236}">
              <a16:creationId xmlns:a16="http://schemas.microsoft.com/office/drawing/2014/main" id="{9959C5D6-7850-4583-9B88-856A56CAB190}"/>
            </a:ext>
          </a:extLst>
        </xdr:cNvPr>
        <xdr:cNvSpPr>
          <a:spLocks/>
        </xdr:cNvSpPr>
      </xdr:nvSpPr>
      <xdr:spPr bwMode="auto">
        <a:xfrm>
          <a:off x="7880071" y="32475195"/>
          <a:ext cx="1058623" cy="97272"/>
        </a:xfrm>
        <a:custGeom>
          <a:avLst/>
          <a:gdLst>
            <a:gd name="T0" fmla="*/ 0 w 121"/>
            <a:gd name="T1" fmla="*/ 2147483647 h 43"/>
            <a:gd name="T2" fmla="*/ 2147483647 w 121"/>
            <a:gd name="T3" fmla="*/ 2147483647 h 43"/>
            <a:gd name="T4" fmla="*/ 2147483647 w 121"/>
            <a:gd name="T5" fmla="*/ 2147483647 h 43"/>
            <a:gd name="T6" fmla="*/ 2147483647 w 121"/>
            <a:gd name="T7" fmla="*/ 2147483647 h 43"/>
            <a:gd name="T8" fmla="*/ 0 w 121"/>
            <a:gd name="T9" fmla="*/ 2147483647 h 43"/>
            <a:gd name="T10" fmla="*/ 0 60000 65536"/>
            <a:gd name="T11" fmla="*/ 0 60000 65536"/>
            <a:gd name="T12" fmla="*/ 0 60000 65536"/>
            <a:gd name="T13" fmla="*/ 0 60000 65536"/>
            <a:gd name="T14" fmla="*/ 0 60000 65536"/>
            <a:gd name="T15" fmla="*/ 0 w 121"/>
            <a:gd name="T16" fmla="*/ 0 h 43"/>
            <a:gd name="T17" fmla="*/ 121 w 121"/>
            <a:gd name="T18" fmla="*/ 43 h 43"/>
          </a:gdLst>
          <a:ahLst/>
          <a:cxnLst>
            <a:cxn ang="T10">
              <a:pos x="T0" y="T1"/>
            </a:cxn>
            <a:cxn ang="T11">
              <a:pos x="T2" y="T3"/>
            </a:cxn>
            <a:cxn ang="T12">
              <a:pos x="T4" y="T5"/>
            </a:cxn>
            <a:cxn ang="T13">
              <a:pos x="T6" y="T7"/>
            </a:cxn>
            <a:cxn ang="T14">
              <a:pos x="T8" y="T9"/>
            </a:cxn>
          </a:cxnLst>
          <a:rect l="T15" t="T16" r="T17" b="T18"/>
          <a:pathLst>
            <a:path w="121" h="43">
              <a:moveTo>
                <a:pt x="0" y="3"/>
              </a:moveTo>
              <a:cubicBezTo>
                <a:pt x="0" y="0"/>
                <a:pt x="41" y="23"/>
                <a:pt x="61" y="23"/>
              </a:cubicBezTo>
              <a:cubicBezTo>
                <a:pt x="81" y="23"/>
                <a:pt x="121" y="0"/>
                <a:pt x="121" y="3"/>
              </a:cubicBezTo>
              <a:cubicBezTo>
                <a:pt x="121" y="6"/>
                <a:pt x="81" y="43"/>
                <a:pt x="61" y="43"/>
              </a:cubicBezTo>
              <a:cubicBezTo>
                <a:pt x="41" y="43"/>
                <a:pt x="0" y="6"/>
                <a:pt x="0" y="3"/>
              </a:cubicBezTo>
              <a:close/>
            </a:path>
          </a:pathLst>
        </a:custGeom>
        <a:noFill/>
        <a:ln w="9525">
          <a:solidFill>
            <a:srgbClr val="000000"/>
          </a:solidFill>
          <a:round/>
          <a:headEnd/>
          <a:tailEnd/>
        </a:ln>
      </xdr:spPr>
    </xdr:sp>
    <xdr:clientData/>
  </xdr:twoCellAnchor>
  <xdr:twoCellAnchor>
    <xdr:from>
      <xdr:col>14</xdr:col>
      <xdr:colOff>206993</xdr:colOff>
      <xdr:row>179</xdr:row>
      <xdr:rowOff>173821</xdr:rowOff>
    </xdr:from>
    <xdr:to>
      <xdr:col>16</xdr:col>
      <xdr:colOff>199491</xdr:colOff>
      <xdr:row>180</xdr:row>
      <xdr:rowOff>86661</xdr:rowOff>
    </xdr:to>
    <xdr:sp macro="" textlink="">
      <xdr:nvSpPr>
        <xdr:cNvPr id="386" name="Freeform 10708">
          <a:extLst>
            <a:ext uri="{FF2B5EF4-FFF2-40B4-BE49-F238E27FC236}">
              <a16:creationId xmlns:a16="http://schemas.microsoft.com/office/drawing/2014/main" id="{08669AE9-5FB0-4499-9C54-AA857FE73ABC}"/>
            </a:ext>
          </a:extLst>
        </xdr:cNvPr>
        <xdr:cNvSpPr>
          <a:spLocks/>
        </xdr:cNvSpPr>
      </xdr:nvSpPr>
      <xdr:spPr bwMode="auto">
        <a:xfrm>
          <a:off x="6906243" y="32463571"/>
          <a:ext cx="995798" cy="96990"/>
        </a:xfrm>
        <a:custGeom>
          <a:avLst/>
          <a:gdLst>
            <a:gd name="T0" fmla="*/ 0 w 121"/>
            <a:gd name="T1" fmla="*/ 2147483647 h 43"/>
            <a:gd name="T2" fmla="*/ 2147483647 w 121"/>
            <a:gd name="T3" fmla="*/ 2147483647 h 43"/>
            <a:gd name="T4" fmla="*/ 2147483647 w 121"/>
            <a:gd name="T5" fmla="*/ 2147483647 h 43"/>
            <a:gd name="T6" fmla="*/ 2147483647 w 121"/>
            <a:gd name="T7" fmla="*/ 2147483647 h 43"/>
            <a:gd name="T8" fmla="*/ 0 w 121"/>
            <a:gd name="T9" fmla="*/ 2147483647 h 43"/>
            <a:gd name="T10" fmla="*/ 0 60000 65536"/>
            <a:gd name="T11" fmla="*/ 0 60000 65536"/>
            <a:gd name="T12" fmla="*/ 0 60000 65536"/>
            <a:gd name="T13" fmla="*/ 0 60000 65536"/>
            <a:gd name="T14" fmla="*/ 0 60000 65536"/>
            <a:gd name="T15" fmla="*/ 0 w 121"/>
            <a:gd name="T16" fmla="*/ 0 h 43"/>
            <a:gd name="T17" fmla="*/ 121 w 121"/>
            <a:gd name="T18" fmla="*/ 43 h 43"/>
          </a:gdLst>
          <a:ahLst/>
          <a:cxnLst>
            <a:cxn ang="T10">
              <a:pos x="T0" y="T1"/>
            </a:cxn>
            <a:cxn ang="T11">
              <a:pos x="T2" y="T3"/>
            </a:cxn>
            <a:cxn ang="T12">
              <a:pos x="T4" y="T5"/>
            </a:cxn>
            <a:cxn ang="T13">
              <a:pos x="T6" y="T7"/>
            </a:cxn>
            <a:cxn ang="T14">
              <a:pos x="T8" y="T9"/>
            </a:cxn>
          </a:cxnLst>
          <a:rect l="T15" t="T16" r="T17" b="T18"/>
          <a:pathLst>
            <a:path w="121" h="43">
              <a:moveTo>
                <a:pt x="0" y="3"/>
              </a:moveTo>
              <a:cubicBezTo>
                <a:pt x="0" y="0"/>
                <a:pt x="41" y="23"/>
                <a:pt x="61" y="23"/>
              </a:cubicBezTo>
              <a:cubicBezTo>
                <a:pt x="81" y="23"/>
                <a:pt x="121" y="0"/>
                <a:pt x="121" y="3"/>
              </a:cubicBezTo>
              <a:cubicBezTo>
                <a:pt x="121" y="6"/>
                <a:pt x="81" y="43"/>
                <a:pt x="61" y="43"/>
              </a:cubicBezTo>
              <a:cubicBezTo>
                <a:pt x="41" y="43"/>
                <a:pt x="0" y="6"/>
                <a:pt x="0" y="3"/>
              </a:cubicBezTo>
              <a:close/>
            </a:path>
          </a:pathLst>
        </a:custGeom>
        <a:noFill/>
        <a:ln w="9525">
          <a:solidFill>
            <a:srgbClr val="000000"/>
          </a:solidFill>
          <a:round/>
          <a:headEnd/>
          <a:tailEnd/>
        </a:ln>
      </xdr:spPr>
    </xdr:sp>
    <xdr:clientData/>
  </xdr:twoCellAnchor>
  <xdr:twoCellAnchor>
    <xdr:from>
      <xdr:col>20</xdr:col>
      <xdr:colOff>4268</xdr:colOff>
      <xdr:row>180</xdr:row>
      <xdr:rowOff>28864</xdr:rowOff>
    </xdr:from>
    <xdr:to>
      <xdr:col>21</xdr:col>
      <xdr:colOff>9622</xdr:colOff>
      <xdr:row>181</xdr:row>
      <xdr:rowOff>184963</xdr:rowOff>
    </xdr:to>
    <xdr:sp macro="" textlink="">
      <xdr:nvSpPr>
        <xdr:cNvPr id="387" name="3">
          <a:extLst>
            <a:ext uri="{FF2B5EF4-FFF2-40B4-BE49-F238E27FC236}">
              <a16:creationId xmlns:a16="http://schemas.microsoft.com/office/drawing/2014/main" id="{4CF19069-20A6-4E8B-8E32-82546B94DFA3}"/>
            </a:ext>
          </a:extLst>
        </xdr:cNvPr>
        <xdr:cNvSpPr>
          <a:spLocks noChangeArrowheads="1"/>
        </xdr:cNvSpPr>
      </xdr:nvSpPr>
      <xdr:spPr bwMode="auto">
        <a:xfrm>
          <a:off x="9731313" y="32529319"/>
          <a:ext cx="505657" cy="338902"/>
        </a:xfrm>
        <a:prstGeom prst="triangle">
          <a:avLst>
            <a:gd name="adj" fmla="val 50000"/>
          </a:avLst>
        </a:prstGeom>
        <a:noFill/>
        <a:ln w="9525">
          <a:solidFill>
            <a:srgbClr val="000000"/>
          </a:solidFill>
          <a:miter lim="800000"/>
          <a:headEnd/>
          <a:tailEnd/>
        </a:ln>
      </xdr:spPr>
      <xdr:txBody>
        <a:bodyPr/>
        <a:lstStyle/>
        <a:p>
          <a:endParaRPr lang="en-IN"/>
        </a:p>
      </xdr:txBody>
    </xdr:sp>
    <xdr:clientData/>
  </xdr:twoCellAnchor>
  <xdr:twoCellAnchor>
    <xdr:from>
      <xdr:col>17</xdr:col>
      <xdr:colOff>486172</xdr:colOff>
      <xdr:row>179</xdr:row>
      <xdr:rowOff>177254</xdr:rowOff>
    </xdr:from>
    <xdr:to>
      <xdr:col>19</xdr:col>
      <xdr:colOff>9571</xdr:colOff>
      <xdr:row>181</xdr:row>
      <xdr:rowOff>178595</xdr:rowOff>
    </xdr:to>
    <xdr:sp macro="" textlink="">
      <xdr:nvSpPr>
        <xdr:cNvPr id="388" name="0/0">
          <a:extLst>
            <a:ext uri="{FF2B5EF4-FFF2-40B4-BE49-F238E27FC236}">
              <a16:creationId xmlns:a16="http://schemas.microsoft.com/office/drawing/2014/main" id="{3FEBAC92-9122-4AD9-9851-91729A153129}"/>
            </a:ext>
          </a:extLst>
        </xdr:cNvPr>
        <xdr:cNvSpPr>
          <a:spLocks noChangeArrowheads="1"/>
        </xdr:cNvSpPr>
      </xdr:nvSpPr>
      <xdr:spPr bwMode="auto">
        <a:xfrm>
          <a:off x="8728472" y="32467004"/>
          <a:ext cx="526699" cy="369641"/>
        </a:xfrm>
        <a:prstGeom prst="triangle">
          <a:avLst>
            <a:gd name="adj" fmla="val 50000"/>
          </a:avLst>
        </a:prstGeom>
        <a:solidFill>
          <a:srgbClr val="00B0F0"/>
        </a:solidFill>
        <a:ln w="9525">
          <a:solidFill>
            <a:srgbClr val="000000"/>
          </a:solidFill>
          <a:miter lim="800000"/>
          <a:headEnd/>
          <a:tailEnd/>
        </a:ln>
      </xdr:spPr>
      <xdr:txBody>
        <a:bodyPr/>
        <a:lstStyle/>
        <a:p>
          <a:endParaRPr lang="en-IN"/>
        </a:p>
      </xdr:txBody>
    </xdr:sp>
    <xdr:clientData/>
  </xdr:twoCellAnchor>
  <xdr:twoCellAnchor>
    <xdr:from>
      <xdr:col>20</xdr:col>
      <xdr:colOff>192419</xdr:colOff>
      <xdr:row>179</xdr:row>
      <xdr:rowOff>179388</xdr:rowOff>
    </xdr:from>
    <xdr:to>
      <xdr:col>22</xdr:col>
      <xdr:colOff>197527</xdr:colOff>
      <xdr:row>180</xdr:row>
      <xdr:rowOff>97058</xdr:rowOff>
    </xdr:to>
    <xdr:sp macro="" textlink="">
      <xdr:nvSpPr>
        <xdr:cNvPr id="389" name="Freeform 10708">
          <a:extLst>
            <a:ext uri="{FF2B5EF4-FFF2-40B4-BE49-F238E27FC236}">
              <a16:creationId xmlns:a16="http://schemas.microsoft.com/office/drawing/2014/main" id="{C785BCA1-C7D6-4777-BEDC-E29D3E079068}"/>
            </a:ext>
          </a:extLst>
        </xdr:cNvPr>
        <xdr:cNvSpPr>
          <a:spLocks/>
        </xdr:cNvSpPr>
      </xdr:nvSpPr>
      <xdr:spPr bwMode="auto">
        <a:xfrm>
          <a:off x="9939669" y="32469138"/>
          <a:ext cx="1008408" cy="101820"/>
        </a:xfrm>
        <a:custGeom>
          <a:avLst/>
          <a:gdLst>
            <a:gd name="T0" fmla="*/ 0 w 121"/>
            <a:gd name="T1" fmla="*/ 2147483647 h 43"/>
            <a:gd name="T2" fmla="*/ 2147483647 w 121"/>
            <a:gd name="T3" fmla="*/ 2147483647 h 43"/>
            <a:gd name="T4" fmla="*/ 2147483647 w 121"/>
            <a:gd name="T5" fmla="*/ 2147483647 h 43"/>
            <a:gd name="T6" fmla="*/ 2147483647 w 121"/>
            <a:gd name="T7" fmla="*/ 2147483647 h 43"/>
            <a:gd name="T8" fmla="*/ 0 w 121"/>
            <a:gd name="T9" fmla="*/ 2147483647 h 43"/>
            <a:gd name="T10" fmla="*/ 0 60000 65536"/>
            <a:gd name="T11" fmla="*/ 0 60000 65536"/>
            <a:gd name="T12" fmla="*/ 0 60000 65536"/>
            <a:gd name="T13" fmla="*/ 0 60000 65536"/>
            <a:gd name="T14" fmla="*/ 0 60000 65536"/>
            <a:gd name="T15" fmla="*/ 0 w 121"/>
            <a:gd name="T16" fmla="*/ 0 h 43"/>
            <a:gd name="T17" fmla="*/ 121 w 121"/>
            <a:gd name="T18" fmla="*/ 43 h 43"/>
          </a:gdLst>
          <a:ahLst/>
          <a:cxnLst>
            <a:cxn ang="T10">
              <a:pos x="T0" y="T1"/>
            </a:cxn>
            <a:cxn ang="T11">
              <a:pos x="T2" y="T3"/>
            </a:cxn>
            <a:cxn ang="T12">
              <a:pos x="T4" y="T5"/>
            </a:cxn>
            <a:cxn ang="T13">
              <a:pos x="T6" y="T7"/>
            </a:cxn>
            <a:cxn ang="T14">
              <a:pos x="T8" y="T9"/>
            </a:cxn>
          </a:cxnLst>
          <a:rect l="T15" t="T16" r="T17" b="T18"/>
          <a:pathLst>
            <a:path w="121" h="43">
              <a:moveTo>
                <a:pt x="0" y="3"/>
              </a:moveTo>
              <a:cubicBezTo>
                <a:pt x="0" y="0"/>
                <a:pt x="41" y="23"/>
                <a:pt x="61" y="23"/>
              </a:cubicBezTo>
              <a:cubicBezTo>
                <a:pt x="81" y="23"/>
                <a:pt x="121" y="0"/>
                <a:pt x="121" y="3"/>
              </a:cubicBezTo>
              <a:cubicBezTo>
                <a:pt x="121" y="6"/>
                <a:pt x="81" y="43"/>
                <a:pt x="61" y="43"/>
              </a:cubicBezTo>
              <a:cubicBezTo>
                <a:pt x="41" y="43"/>
                <a:pt x="0" y="6"/>
                <a:pt x="0" y="3"/>
              </a:cubicBezTo>
              <a:close/>
            </a:path>
          </a:pathLst>
        </a:custGeom>
        <a:noFill/>
        <a:ln w="9525">
          <a:solidFill>
            <a:srgbClr val="000000"/>
          </a:solidFill>
          <a:round/>
          <a:headEnd/>
          <a:tailEnd/>
        </a:ln>
      </xdr:spPr>
    </xdr:sp>
    <xdr:clientData/>
  </xdr:twoCellAnchor>
  <xdr:twoCellAnchor>
    <xdr:from>
      <xdr:col>18</xdr:col>
      <xdr:colOff>203259</xdr:colOff>
      <xdr:row>180</xdr:row>
      <xdr:rowOff>2567</xdr:rowOff>
    </xdr:from>
    <xdr:to>
      <xdr:col>20</xdr:col>
      <xdr:colOff>203258</xdr:colOff>
      <xdr:row>180</xdr:row>
      <xdr:rowOff>96283</xdr:rowOff>
    </xdr:to>
    <xdr:sp macro="" textlink="">
      <xdr:nvSpPr>
        <xdr:cNvPr id="390" name="Freeform 10708">
          <a:extLst>
            <a:ext uri="{FF2B5EF4-FFF2-40B4-BE49-F238E27FC236}">
              <a16:creationId xmlns:a16="http://schemas.microsoft.com/office/drawing/2014/main" id="{E01C49AB-1E32-4D73-8A34-83D3EC907A2B}"/>
            </a:ext>
          </a:extLst>
        </xdr:cNvPr>
        <xdr:cNvSpPr>
          <a:spLocks/>
        </xdr:cNvSpPr>
      </xdr:nvSpPr>
      <xdr:spPr bwMode="auto">
        <a:xfrm>
          <a:off x="8947209" y="32476467"/>
          <a:ext cx="1003299" cy="93716"/>
        </a:xfrm>
        <a:custGeom>
          <a:avLst/>
          <a:gdLst>
            <a:gd name="T0" fmla="*/ 0 w 121"/>
            <a:gd name="T1" fmla="*/ 2147483647 h 43"/>
            <a:gd name="T2" fmla="*/ 2147483647 w 121"/>
            <a:gd name="T3" fmla="*/ 2147483647 h 43"/>
            <a:gd name="T4" fmla="*/ 2147483647 w 121"/>
            <a:gd name="T5" fmla="*/ 2147483647 h 43"/>
            <a:gd name="T6" fmla="*/ 2147483647 w 121"/>
            <a:gd name="T7" fmla="*/ 2147483647 h 43"/>
            <a:gd name="T8" fmla="*/ 0 w 121"/>
            <a:gd name="T9" fmla="*/ 2147483647 h 43"/>
            <a:gd name="T10" fmla="*/ 0 60000 65536"/>
            <a:gd name="T11" fmla="*/ 0 60000 65536"/>
            <a:gd name="T12" fmla="*/ 0 60000 65536"/>
            <a:gd name="T13" fmla="*/ 0 60000 65536"/>
            <a:gd name="T14" fmla="*/ 0 60000 65536"/>
            <a:gd name="T15" fmla="*/ 0 w 121"/>
            <a:gd name="T16" fmla="*/ 0 h 43"/>
            <a:gd name="T17" fmla="*/ 121 w 121"/>
            <a:gd name="T18" fmla="*/ 43 h 43"/>
          </a:gdLst>
          <a:ahLst/>
          <a:cxnLst>
            <a:cxn ang="T10">
              <a:pos x="T0" y="T1"/>
            </a:cxn>
            <a:cxn ang="T11">
              <a:pos x="T2" y="T3"/>
            </a:cxn>
            <a:cxn ang="T12">
              <a:pos x="T4" y="T5"/>
            </a:cxn>
            <a:cxn ang="T13">
              <a:pos x="T6" y="T7"/>
            </a:cxn>
            <a:cxn ang="T14">
              <a:pos x="T8" y="T9"/>
            </a:cxn>
          </a:cxnLst>
          <a:rect l="T15" t="T16" r="T17" b="T18"/>
          <a:pathLst>
            <a:path w="121" h="43">
              <a:moveTo>
                <a:pt x="0" y="3"/>
              </a:moveTo>
              <a:cubicBezTo>
                <a:pt x="0" y="0"/>
                <a:pt x="41" y="23"/>
                <a:pt x="61" y="23"/>
              </a:cubicBezTo>
              <a:cubicBezTo>
                <a:pt x="81" y="23"/>
                <a:pt x="121" y="0"/>
                <a:pt x="121" y="3"/>
              </a:cubicBezTo>
              <a:cubicBezTo>
                <a:pt x="121" y="6"/>
                <a:pt x="81" y="43"/>
                <a:pt x="61" y="43"/>
              </a:cubicBezTo>
              <a:cubicBezTo>
                <a:pt x="41" y="43"/>
                <a:pt x="0" y="6"/>
                <a:pt x="0" y="3"/>
              </a:cubicBezTo>
              <a:close/>
            </a:path>
          </a:pathLst>
        </a:custGeom>
        <a:noFill/>
        <a:ln w="9525">
          <a:solidFill>
            <a:srgbClr val="000000"/>
          </a:solidFill>
          <a:round/>
          <a:headEnd/>
          <a:tailEnd/>
        </a:ln>
      </xdr:spPr>
    </xdr:sp>
    <xdr:clientData/>
  </xdr:twoCellAnchor>
  <xdr:twoCellAnchor>
    <xdr:from>
      <xdr:col>24</xdr:col>
      <xdr:colOff>1424</xdr:colOff>
      <xdr:row>179</xdr:row>
      <xdr:rowOff>161075</xdr:rowOff>
    </xdr:from>
    <xdr:to>
      <xdr:col>25</xdr:col>
      <xdr:colOff>20417</xdr:colOff>
      <xdr:row>181</xdr:row>
      <xdr:rowOff>187746</xdr:rowOff>
    </xdr:to>
    <xdr:sp macro="" textlink="">
      <xdr:nvSpPr>
        <xdr:cNvPr id="391" name="3">
          <a:extLst>
            <a:ext uri="{FF2B5EF4-FFF2-40B4-BE49-F238E27FC236}">
              <a16:creationId xmlns:a16="http://schemas.microsoft.com/office/drawing/2014/main" id="{EBC98A02-918C-470F-AFC3-67FAA8AC6D70}"/>
            </a:ext>
          </a:extLst>
        </xdr:cNvPr>
        <xdr:cNvSpPr>
          <a:spLocks noChangeArrowheads="1"/>
        </xdr:cNvSpPr>
      </xdr:nvSpPr>
      <xdr:spPr bwMode="auto">
        <a:xfrm>
          <a:off x="11755274" y="32450825"/>
          <a:ext cx="520643" cy="394971"/>
        </a:xfrm>
        <a:prstGeom prst="triangle">
          <a:avLst>
            <a:gd name="adj" fmla="val 50000"/>
          </a:avLst>
        </a:prstGeom>
        <a:noFill/>
        <a:ln w="9525">
          <a:solidFill>
            <a:srgbClr val="000000"/>
          </a:solidFill>
          <a:miter lim="800000"/>
          <a:headEnd/>
          <a:tailEnd/>
        </a:ln>
      </xdr:spPr>
      <xdr:txBody>
        <a:bodyPr/>
        <a:lstStyle/>
        <a:p>
          <a:endParaRPr lang="en-IN"/>
        </a:p>
      </xdr:txBody>
    </xdr:sp>
    <xdr:clientData/>
  </xdr:twoCellAnchor>
  <xdr:twoCellAnchor>
    <xdr:from>
      <xdr:col>22</xdr:col>
      <xdr:colOff>0</xdr:colOff>
      <xdr:row>179</xdr:row>
      <xdr:rowOff>180037</xdr:rowOff>
    </xdr:from>
    <xdr:to>
      <xdr:col>23</xdr:col>
      <xdr:colOff>9568</xdr:colOff>
      <xdr:row>181</xdr:row>
      <xdr:rowOff>188515</xdr:rowOff>
    </xdr:to>
    <xdr:sp macro="" textlink="">
      <xdr:nvSpPr>
        <xdr:cNvPr id="392" name="0/0">
          <a:extLst>
            <a:ext uri="{FF2B5EF4-FFF2-40B4-BE49-F238E27FC236}">
              <a16:creationId xmlns:a16="http://schemas.microsoft.com/office/drawing/2014/main" id="{2FE6EF5D-B142-4F68-A943-C69F5FD7DAD6}"/>
            </a:ext>
          </a:extLst>
        </xdr:cNvPr>
        <xdr:cNvSpPr>
          <a:spLocks noChangeArrowheads="1"/>
        </xdr:cNvSpPr>
      </xdr:nvSpPr>
      <xdr:spPr bwMode="auto">
        <a:xfrm>
          <a:off x="10750550" y="32469787"/>
          <a:ext cx="511218" cy="376778"/>
        </a:xfrm>
        <a:prstGeom prst="triangle">
          <a:avLst>
            <a:gd name="adj" fmla="val 50000"/>
          </a:avLst>
        </a:prstGeom>
        <a:solidFill>
          <a:srgbClr val="00B0F0"/>
        </a:solidFill>
        <a:ln w="9525">
          <a:solidFill>
            <a:srgbClr val="000000"/>
          </a:solidFill>
          <a:miter lim="800000"/>
          <a:headEnd/>
          <a:tailEnd/>
        </a:ln>
      </xdr:spPr>
      <xdr:txBody>
        <a:bodyPr/>
        <a:lstStyle/>
        <a:p>
          <a:endParaRPr lang="en-IN"/>
        </a:p>
      </xdr:txBody>
    </xdr:sp>
    <xdr:clientData/>
  </xdr:twoCellAnchor>
  <xdr:twoCellAnchor>
    <xdr:from>
      <xdr:col>24</xdr:col>
      <xdr:colOff>187397</xdr:colOff>
      <xdr:row>179</xdr:row>
      <xdr:rowOff>173822</xdr:rowOff>
    </xdr:from>
    <xdr:to>
      <xdr:col>26</xdr:col>
      <xdr:colOff>200310</xdr:colOff>
      <xdr:row>180</xdr:row>
      <xdr:rowOff>88711</xdr:rowOff>
    </xdr:to>
    <xdr:sp macro="" textlink="">
      <xdr:nvSpPr>
        <xdr:cNvPr id="393" name="Freeform 10708">
          <a:extLst>
            <a:ext uri="{FF2B5EF4-FFF2-40B4-BE49-F238E27FC236}">
              <a16:creationId xmlns:a16="http://schemas.microsoft.com/office/drawing/2014/main" id="{A53F5CB1-6809-497A-AC0A-03FF2AE96FCF}"/>
            </a:ext>
          </a:extLst>
        </xdr:cNvPr>
        <xdr:cNvSpPr>
          <a:spLocks/>
        </xdr:cNvSpPr>
      </xdr:nvSpPr>
      <xdr:spPr bwMode="auto">
        <a:xfrm>
          <a:off x="11941247" y="32463572"/>
          <a:ext cx="1016213" cy="99039"/>
        </a:xfrm>
        <a:custGeom>
          <a:avLst/>
          <a:gdLst>
            <a:gd name="T0" fmla="*/ 0 w 121"/>
            <a:gd name="T1" fmla="*/ 2147483647 h 43"/>
            <a:gd name="T2" fmla="*/ 2147483647 w 121"/>
            <a:gd name="T3" fmla="*/ 2147483647 h 43"/>
            <a:gd name="T4" fmla="*/ 2147483647 w 121"/>
            <a:gd name="T5" fmla="*/ 2147483647 h 43"/>
            <a:gd name="T6" fmla="*/ 2147483647 w 121"/>
            <a:gd name="T7" fmla="*/ 2147483647 h 43"/>
            <a:gd name="T8" fmla="*/ 0 w 121"/>
            <a:gd name="T9" fmla="*/ 2147483647 h 43"/>
            <a:gd name="T10" fmla="*/ 0 60000 65536"/>
            <a:gd name="T11" fmla="*/ 0 60000 65536"/>
            <a:gd name="T12" fmla="*/ 0 60000 65536"/>
            <a:gd name="T13" fmla="*/ 0 60000 65536"/>
            <a:gd name="T14" fmla="*/ 0 60000 65536"/>
            <a:gd name="T15" fmla="*/ 0 w 121"/>
            <a:gd name="T16" fmla="*/ 0 h 43"/>
            <a:gd name="T17" fmla="*/ 121 w 121"/>
            <a:gd name="T18" fmla="*/ 43 h 43"/>
          </a:gdLst>
          <a:ahLst/>
          <a:cxnLst>
            <a:cxn ang="T10">
              <a:pos x="T0" y="T1"/>
            </a:cxn>
            <a:cxn ang="T11">
              <a:pos x="T2" y="T3"/>
            </a:cxn>
            <a:cxn ang="T12">
              <a:pos x="T4" y="T5"/>
            </a:cxn>
            <a:cxn ang="T13">
              <a:pos x="T6" y="T7"/>
            </a:cxn>
            <a:cxn ang="T14">
              <a:pos x="T8" y="T9"/>
            </a:cxn>
          </a:cxnLst>
          <a:rect l="T15" t="T16" r="T17" b="T18"/>
          <a:pathLst>
            <a:path w="121" h="43">
              <a:moveTo>
                <a:pt x="0" y="3"/>
              </a:moveTo>
              <a:cubicBezTo>
                <a:pt x="0" y="0"/>
                <a:pt x="41" y="23"/>
                <a:pt x="61" y="23"/>
              </a:cubicBezTo>
              <a:cubicBezTo>
                <a:pt x="81" y="23"/>
                <a:pt x="121" y="0"/>
                <a:pt x="121" y="3"/>
              </a:cubicBezTo>
              <a:cubicBezTo>
                <a:pt x="121" y="6"/>
                <a:pt x="81" y="43"/>
                <a:pt x="61" y="43"/>
              </a:cubicBezTo>
              <a:cubicBezTo>
                <a:pt x="41" y="43"/>
                <a:pt x="0" y="6"/>
                <a:pt x="0" y="3"/>
              </a:cubicBezTo>
              <a:close/>
            </a:path>
          </a:pathLst>
        </a:custGeom>
        <a:noFill/>
        <a:ln w="9525">
          <a:solidFill>
            <a:srgbClr val="000000"/>
          </a:solidFill>
          <a:round/>
          <a:headEnd/>
          <a:tailEnd/>
        </a:ln>
      </xdr:spPr>
    </xdr:sp>
    <xdr:clientData/>
  </xdr:twoCellAnchor>
  <xdr:twoCellAnchor>
    <xdr:from>
      <xdr:col>22</xdr:col>
      <xdr:colOff>206586</xdr:colOff>
      <xdr:row>179</xdr:row>
      <xdr:rowOff>171040</xdr:rowOff>
    </xdr:from>
    <xdr:to>
      <xdr:col>24</xdr:col>
      <xdr:colOff>186396</xdr:colOff>
      <xdr:row>180</xdr:row>
      <xdr:rowOff>93502</xdr:rowOff>
    </xdr:to>
    <xdr:sp macro="" textlink="">
      <xdr:nvSpPr>
        <xdr:cNvPr id="394" name="Freeform 10708">
          <a:extLst>
            <a:ext uri="{FF2B5EF4-FFF2-40B4-BE49-F238E27FC236}">
              <a16:creationId xmlns:a16="http://schemas.microsoft.com/office/drawing/2014/main" id="{3B62D1C9-8129-410D-9EDE-76B90898F3D7}"/>
            </a:ext>
          </a:extLst>
        </xdr:cNvPr>
        <xdr:cNvSpPr>
          <a:spLocks/>
        </xdr:cNvSpPr>
      </xdr:nvSpPr>
      <xdr:spPr bwMode="auto">
        <a:xfrm>
          <a:off x="10957136" y="32460790"/>
          <a:ext cx="983110" cy="106612"/>
        </a:xfrm>
        <a:custGeom>
          <a:avLst/>
          <a:gdLst>
            <a:gd name="T0" fmla="*/ 0 w 121"/>
            <a:gd name="T1" fmla="*/ 2147483647 h 43"/>
            <a:gd name="T2" fmla="*/ 2147483647 w 121"/>
            <a:gd name="T3" fmla="*/ 2147483647 h 43"/>
            <a:gd name="T4" fmla="*/ 2147483647 w 121"/>
            <a:gd name="T5" fmla="*/ 2147483647 h 43"/>
            <a:gd name="T6" fmla="*/ 2147483647 w 121"/>
            <a:gd name="T7" fmla="*/ 2147483647 h 43"/>
            <a:gd name="T8" fmla="*/ 0 w 121"/>
            <a:gd name="T9" fmla="*/ 2147483647 h 43"/>
            <a:gd name="T10" fmla="*/ 0 60000 65536"/>
            <a:gd name="T11" fmla="*/ 0 60000 65536"/>
            <a:gd name="T12" fmla="*/ 0 60000 65536"/>
            <a:gd name="T13" fmla="*/ 0 60000 65536"/>
            <a:gd name="T14" fmla="*/ 0 60000 65536"/>
            <a:gd name="T15" fmla="*/ 0 w 121"/>
            <a:gd name="T16" fmla="*/ 0 h 43"/>
            <a:gd name="T17" fmla="*/ 121 w 121"/>
            <a:gd name="T18" fmla="*/ 43 h 43"/>
          </a:gdLst>
          <a:ahLst/>
          <a:cxnLst>
            <a:cxn ang="T10">
              <a:pos x="T0" y="T1"/>
            </a:cxn>
            <a:cxn ang="T11">
              <a:pos x="T2" y="T3"/>
            </a:cxn>
            <a:cxn ang="T12">
              <a:pos x="T4" y="T5"/>
            </a:cxn>
            <a:cxn ang="T13">
              <a:pos x="T6" y="T7"/>
            </a:cxn>
            <a:cxn ang="T14">
              <a:pos x="T8" y="T9"/>
            </a:cxn>
          </a:cxnLst>
          <a:rect l="T15" t="T16" r="T17" b="T18"/>
          <a:pathLst>
            <a:path w="121" h="43">
              <a:moveTo>
                <a:pt x="0" y="3"/>
              </a:moveTo>
              <a:cubicBezTo>
                <a:pt x="0" y="0"/>
                <a:pt x="41" y="23"/>
                <a:pt x="61" y="23"/>
              </a:cubicBezTo>
              <a:cubicBezTo>
                <a:pt x="81" y="23"/>
                <a:pt x="121" y="0"/>
                <a:pt x="121" y="3"/>
              </a:cubicBezTo>
              <a:cubicBezTo>
                <a:pt x="121" y="6"/>
                <a:pt x="81" y="43"/>
                <a:pt x="61" y="43"/>
              </a:cubicBezTo>
              <a:cubicBezTo>
                <a:pt x="41" y="43"/>
                <a:pt x="0" y="6"/>
                <a:pt x="0" y="3"/>
              </a:cubicBezTo>
              <a:close/>
            </a:path>
          </a:pathLst>
        </a:custGeom>
        <a:noFill/>
        <a:ln w="9525">
          <a:solidFill>
            <a:srgbClr val="000000"/>
          </a:solidFill>
          <a:round/>
          <a:headEnd/>
          <a:tailEnd/>
        </a:ln>
      </xdr:spPr>
    </xdr:sp>
    <xdr:clientData/>
  </xdr:twoCellAnchor>
  <xdr:twoCellAnchor>
    <xdr:from>
      <xdr:col>28</xdr:col>
      <xdr:colOff>2154</xdr:colOff>
      <xdr:row>179</xdr:row>
      <xdr:rowOff>157884</xdr:rowOff>
    </xdr:from>
    <xdr:to>
      <xdr:col>29</xdr:col>
      <xdr:colOff>19845</xdr:colOff>
      <xdr:row>181</xdr:row>
      <xdr:rowOff>178594</xdr:rowOff>
    </xdr:to>
    <xdr:sp macro="" textlink="">
      <xdr:nvSpPr>
        <xdr:cNvPr id="395" name="3">
          <a:extLst>
            <a:ext uri="{FF2B5EF4-FFF2-40B4-BE49-F238E27FC236}">
              <a16:creationId xmlns:a16="http://schemas.microsoft.com/office/drawing/2014/main" id="{C7D1DF5D-4053-497E-9A5C-E85EEE9A5766}"/>
            </a:ext>
          </a:extLst>
        </xdr:cNvPr>
        <xdr:cNvSpPr>
          <a:spLocks noChangeArrowheads="1"/>
        </xdr:cNvSpPr>
      </xdr:nvSpPr>
      <xdr:spPr bwMode="auto">
        <a:xfrm>
          <a:off x="13762604" y="32447634"/>
          <a:ext cx="519341" cy="389010"/>
        </a:xfrm>
        <a:prstGeom prst="triangle">
          <a:avLst>
            <a:gd name="adj" fmla="val 50000"/>
          </a:avLst>
        </a:prstGeom>
        <a:noFill/>
        <a:ln w="9525">
          <a:solidFill>
            <a:srgbClr val="000000"/>
          </a:solidFill>
          <a:miter lim="800000"/>
          <a:headEnd/>
          <a:tailEnd/>
        </a:ln>
      </xdr:spPr>
      <xdr:txBody>
        <a:bodyPr/>
        <a:lstStyle/>
        <a:p>
          <a:endParaRPr lang="en-IN"/>
        </a:p>
      </xdr:txBody>
    </xdr:sp>
    <xdr:clientData/>
  </xdr:twoCellAnchor>
  <xdr:twoCellAnchor>
    <xdr:from>
      <xdr:col>26</xdr:col>
      <xdr:colOff>6459</xdr:colOff>
      <xdr:row>180</xdr:row>
      <xdr:rowOff>4318</xdr:rowOff>
    </xdr:from>
    <xdr:to>
      <xdr:col>27</xdr:col>
      <xdr:colOff>9367</xdr:colOff>
      <xdr:row>182</xdr:row>
      <xdr:rowOff>1407</xdr:rowOff>
    </xdr:to>
    <xdr:sp macro="" textlink="">
      <xdr:nvSpPr>
        <xdr:cNvPr id="396" name="0/0">
          <a:extLst>
            <a:ext uri="{FF2B5EF4-FFF2-40B4-BE49-F238E27FC236}">
              <a16:creationId xmlns:a16="http://schemas.microsoft.com/office/drawing/2014/main" id="{410F28CA-2E29-43AF-8C72-2429B2E909E6}"/>
            </a:ext>
          </a:extLst>
        </xdr:cNvPr>
        <xdr:cNvSpPr>
          <a:spLocks noChangeArrowheads="1"/>
        </xdr:cNvSpPr>
      </xdr:nvSpPr>
      <xdr:spPr bwMode="auto">
        <a:xfrm>
          <a:off x="12763609" y="32478218"/>
          <a:ext cx="504558" cy="371739"/>
        </a:xfrm>
        <a:prstGeom prst="triangle">
          <a:avLst>
            <a:gd name="adj" fmla="val 50000"/>
          </a:avLst>
        </a:prstGeom>
        <a:noFill/>
        <a:ln w="9525">
          <a:solidFill>
            <a:srgbClr val="000000"/>
          </a:solidFill>
          <a:miter lim="800000"/>
          <a:headEnd/>
          <a:tailEnd/>
        </a:ln>
      </xdr:spPr>
      <xdr:txBody>
        <a:bodyPr/>
        <a:lstStyle/>
        <a:p>
          <a:pPr marL="0" indent="0"/>
          <a:endParaRPr lang="en-IN" sz="1100">
            <a:latin typeface="+mn-lt"/>
            <a:ea typeface="+mn-ea"/>
            <a:cs typeface="+mn-cs"/>
          </a:endParaRPr>
        </a:p>
      </xdr:txBody>
    </xdr:sp>
    <xdr:clientData/>
  </xdr:twoCellAnchor>
  <xdr:twoCellAnchor>
    <xdr:from>
      <xdr:col>0</xdr:col>
      <xdr:colOff>95250</xdr:colOff>
      <xdr:row>179</xdr:row>
      <xdr:rowOff>163835</xdr:rowOff>
    </xdr:from>
    <xdr:to>
      <xdr:col>2</xdr:col>
      <xdr:colOff>209550</xdr:colOff>
      <xdr:row>180</xdr:row>
      <xdr:rowOff>85725</xdr:rowOff>
    </xdr:to>
    <xdr:sp macro="" textlink="">
      <xdr:nvSpPr>
        <xdr:cNvPr id="397" name="Freeform 10708">
          <a:extLst>
            <a:ext uri="{FF2B5EF4-FFF2-40B4-BE49-F238E27FC236}">
              <a16:creationId xmlns:a16="http://schemas.microsoft.com/office/drawing/2014/main" id="{E078B08B-58BE-4376-8A93-D0145FE68EC4}"/>
            </a:ext>
          </a:extLst>
        </xdr:cNvPr>
        <xdr:cNvSpPr>
          <a:spLocks/>
        </xdr:cNvSpPr>
      </xdr:nvSpPr>
      <xdr:spPr bwMode="auto">
        <a:xfrm>
          <a:off x="95250" y="32453585"/>
          <a:ext cx="825500" cy="106040"/>
        </a:xfrm>
        <a:custGeom>
          <a:avLst/>
          <a:gdLst>
            <a:gd name="T0" fmla="*/ 0 w 121"/>
            <a:gd name="T1" fmla="*/ 2147483647 h 43"/>
            <a:gd name="T2" fmla="*/ 2147483647 w 121"/>
            <a:gd name="T3" fmla="*/ 2147483647 h 43"/>
            <a:gd name="T4" fmla="*/ 2147483647 w 121"/>
            <a:gd name="T5" fmla="*/ 2147483647 h 43"/>
            <a:gd name="T6" fmla="*/ 2147483647 w 121"/>
            <a:gd name="T7" fmla="*/ 2147483647 h 43"/>
            <a:gd name="T8" fmla="*/ 0 w 121"/>
            <a:gd name="T9" fmla="*/ 2147483647 h 43"/>
            <a:gd name="T10" fmla="*/ 0 60000 65536"/>
            <a:gd name="T11" fmla="*/ 0 60000 65536"/>
            <a:gd name="T12" fmla="*/ 0 60000 65536"/>
            <a:gd name="T13" fmla="*/ 0 60000 65536"/>
            <a:gd name="T14" fmla="*/ 0 60000 65536"/>
            <a:gd name="T15" fmla="*/ 0 w 121"/>
            <a:gd name="T16" fmla="*/ 0 h 43"/>
            <a:gd name="T17" fmla="*/ 121 w 121"/>
            <a:gd name="T18" fmla="*/ 43 h 43"/>
          </a:gdLst>
          <a:ahLst/>
          <a:cxnLst>
            <a:cxn ang="T10">
              <a:pos x="T0" y="T1"/>
            </a:cxn>
            <a:cxn ang="T11">
              <a:pos x="T2" y="T3"/>
            </a:cxn>
            <a:cxn ang="T12">
              <a:pos x="T4" y="T5"/>
            </a:cxn>
            <a:cxn ang="T13">
              <a:pos x="T6" y="T7"/>
            </a:cxn>
            <a:cxn ang="T14">
              <a:pos x="T8" y="T9"/>
            </a:cxn>
          </a:cxnLst>
          <a:rect l="T15" t="T16" r="T17" b="T18"/>
          <a:pathLst>
            <a:path w="121" h="43">
              <a:moveTo>
                <a:pt x="0" y="3"/>
              </a:moveTo>
              <a:cubicBezTo>
                <a:pt x="0" y="0"/>
                <a:pt x="41" y="23"/>
                <a:pt x="61" y="23"/>
              </a:cubicBezTo>
              <a:cubicBezTo>
                <a:pt x="81" y="23"/>
                <a:pt x="121" y="0"/>
                <a:pt x="121" y="3"/>
              </a:cubicBezTo>
              <a:cubicBezTo>
                <a:pt x="121" y="6"/>
                <a:pt x="81" y="43"/>
                <a:pt x="61" y="43"/>
              </a:cubicBezTo>
              <a:cubicBezTo>
                <a:pt x="41" y="43"/>
                <a:pt x="0" y="6"/>
                <a:pt x="0" y="3"/>
              </a:cubicBezTo>
              <a:close/>
            </a:path>
          </a:pathLst>
        </a:custGeom>
        <a:noFill/>
        <a:ln w="9525">
          <a:solidFill>
            <a:srgbClr val="000000"/>
          </a:solidFill>
          <a:round/>
          <a:headEnd/>
          <a:tailEnd/>
        </a:ln>
      </xdr:spPr>
    </xdr:sp>
    <xdr:clientData/>
  </xdr:twoCellAnchor>
  <xdr:twoCellAnchor>
    <xdr:from>
      <xdr:col>5</xdr:col>
      <xdr:colOff>476250</xdr:colOff>
      <xdr:row>190</xdr:row>
      <xdr:rowOff>158680</xdr:rowOff>
    </xdr:from>
    <xdr:to>
      <xdr:col>7</xdr:col>
      <xdr:colOff>8115</xdr:colOff>
      <xdr:row>192</xdr:row>
      <xdr:rowOff>178594</xdr:rowOff>
    </xdr:to>
    <xdr:sp macro="" textlink="">
      <xdr:nvSpPr>
        <xdr:cNvPr id="398" name="3">
          <a:extLst>
            <a:ext uri="{FF2B5EF4-FFF2-40B4-BE49-F238E27FC236}">
              <a16:creationId xmlns:a16="http://schemas.microsoft.com/office/drawing/2014/main" id="{1E8E41D5-F4AC-4AC6-A8CC-93C5C7D0845A}"/>
            </a:ext>
          </a:extLst>
        </xdr:cNvPr>
        <xdr:cNvSpPr>
          <a:spLocks noChangeArrowheads="1"/>
        </xdr:cNvSpPr>
      </xdr:nvSpPr>
      <xdr:spPr bwMode="auto">
        <a:xfrm>
          <a:off x="2660650" y="34378830"/>
          <a:ext cx="535165" cy="388214"/>
        </a:xfrm>
        <a:prstGeom prst="triangle">
          <a:avLst>
            <a:gd name="adj" fmla="val 50000"/>
          </a:avLst>
        </a:prstGeom>
        <a:solidFill>
          <a:srgbClr val="00B0F0"/>
        </a:solidFill>
        <a:ln w="9525">
          <a:solidFill>
            <a:srgbClr val="000000"/>
          </a:solidFill>
          <a:miter lim="800000"/>
          <a:headEnd/>
          <a:tailEnd/>
        </a:ln>
      </xdr:spPr>
      <xdr:txBody>
        <a:bodyPr/>
        <a:lstStyle/>
        <a:p>
          <a:endParaRPr lang="en-IN"/>
        </a:p>
      </xdr:txBody>
    </xdr:sp>
    <xdr:clientData/>
  </xdr:twoCellAnchor>
  <xdr:twoCellAnchor>
    <xdr:from>
      <xdr:col>4</xdr:col>
      <xdr:colOff>2548</xdr:colOff>
      <xdr:row>190</xdr:row>
      <xdr:rowOff>175984</xdr:rowOff>
    </xdr:from>
    <xdr:to>
      <xdr:col>5</xdr:col>
      <xdr:colOff>4705</xdr:colOff>
      <xdr:row>192</xdr:row>
      <xdr:rowOff>180296</xdr:rowOff>
    </xdr:to>
    <xdr:sp macro="" textlink="">
      <xdr:nvSpPr>
        <xdr:cNvPr id="399" name="0/0">
          <a:extLst>
            <a:ext uri="{FF2B5EF4-FFF2-40B4-BE49-F238E27FC236}">
              <a16:creationId xmlns:a16="http://schemas.microsoft.com/office/drawing/2014/main" id="{0A972A17-0648-4484-B2F5-A7448EA58058}"/>
            </a:ext>
          </a:extLst>
        </xdr:cNvPr>
        <xdr:cNvSpPr>
          <a:spLocks noChangeArrowheads="1"/>
        </xdr:cNvSpPr>
      </xdr:nvSpPr>
      <xdr:spPr bwMode="auto">
        <a:xfrm>
          <a:off x="1685298" y="34396134"/>
          <a:ext cx="503807" cy="372612"/>
        </a:xfrm>
        <a:prstGeom prst="triangle">
          <a:avLst>
            <a:gd name="adj" fmla="val 50000"/>
          </a:avLst>
        </a:prstGeom>
        <a:solidFill>
          <a:srgbClr val="00B0F0"/>
        </a:solidFill>
        <a:ln w="9525">
          <a:solidFill>
            <a:srgbClr val="000000"/>
          </a:solidFill>
          <a:miter lim="800000"/>
          <a:headEnd/>
          <a:tailEnd/>
        </a:ln>
      </xdr:spPr>
      <xdr:txBody>
        <a:bodyPr/>
        <a:lstStyle/>
        <a:p>
          <a:endParaRPr lang="en-IN"/>
        </a:p>
      </xdr:txBody>
    </xdr:sp>
    <xdr:clientData/>
  </xdr:twoCellAnchor>
  <xdr:twoCellAnchor>
    <xdr:from>
      <xdr:col>2</xdr:col>
      <xdr:colOff>200955</xdr:colOff>
      <xdr:row>190</xdr:row>
      <xdr:rowOff>173826</xdr:rowOff>
    </xdr:from>
    <xdr:to>
      <xdr:col>4</xdr:col>
      <xdr:colOff>200955</xdr:colOff>
      <xdr:row>191</xdr:row>
      <xdr:rowOff>85540</xdr:rowOff>
    </xdr:to>
    <xdr:sp macro="" textlink="">
      <xdr:nvSpPr>
        <xdr:cNvPr id="400" name="Freeform 10708">
          <a:extLst>
            <a:ext uri="{FF2B5EF4-FFF2-40B4-BE49-F238E27FC236}">
              <a16:creationId xmlns:a16="http://schemas.microsoft.com/office/drawing/2014/main" id="{A0BFD43A-6045-454A-B502-55322A02F275}"/>
            </a:ext>
          </a:extLst>
        </xdr:cNvPr>
        <xdr:cNvSpPr>
          <a:spLocks/>
        </xdr:cNvSpPr>
      </xdr:nvSpPr>
      <xdr:spPr bwMode="auto">
        <a:xfrm>
          <a:off x="912155" y="34393976"/>
          <a:ext cx="971550" cy="95864"/>
        </a:xfrm>
        <a:custGeom>
          <a:avLst/>
          <a:gdLst>
            <a:gd name="T0" fmla="*/ 0 w 121"/>
            <a:gd name="T1" fmla="*/ 2147483647 h 43"/>
            <a:gd name="T2" fmla="*/ 2147483647 w 121"/>
            <a:gd name="T3" fmla="*/ 2147483647 h 43"/>
            <a:gd name="T4" fmla="*/ 2147483647 w 121"/>
            <a:gd name="T5" fmla="*/ 2147483647 h 43"/>
            <a:gd name="T6" fmla="*/ 2147483647 w 121"/>
            <a:gd name="T7" fmla="*/ 2147483647 h 43"/>
            <a:gd name="T8" fmla="*/ 0 w 121"/>
            <a:gd name="T9" fmla="*/ 2147483647 h 43"/>
            <a:gd name="T10" fmla="*/ 0 60000 65536"/>
            <a:gd name="T11" fmla="*/ 0 60000 65536"/>
            <a:gd name="T12" fmla="*/ 0 60000 65536"/>
            <a:gd name="T13" fmla="*/ 0 60000 65536"/>
            <a:gd name="T14" fmla="*/ 0 60000 65536"/>
            <a:gd name="T15" fmla="*/ 0 w 121"/>
            <a:gd name="T16" fmla="*/ 0 h 43"/>
            <a:gd name="T17" fmla="*/ 121 w 121"/>
            <a:gd name="T18" fmla="*/ 43 h 43"/>
          </a:gdLst>
          <a:ahLst/>
          <a:cxnLst>
            <a:cxn ang="T10">
              <a:pos x="T0" y="T1"/>
            </a:cxn>
            <a:cxn ang="T11">
              <a:pos x="T2" y="T3"/>
            </a:cxn>
            <a:cxn ang="T12">
              <a:pos x="T4" y="T5"/>
            </a:cxn>
            <a:cxn ang="T13">
              <a:pos x="T6" y="T7"/>
            </a:cxn>
            <a:cxn ang="T14">
              <a:pos x="T8" y="T9"/>
            </a:cxn>
          </a:cxnLst>
          <a:rect l="T15" t="T16" r="T17" b="T18"/>
          <a:pathLst>
            <a:path w="121" h="43">
              <a:moveTo>
                <a:pt x="0" y="3"/>
              </a:moveTo>
              <a:cubicBezTo>
                <a:pt x="0" y="0"/>
                <a:pt x="41" y="23"/>
                <a:pt x="61" y="23"/>
              </a:cubicBezTo>
              <a:cubicBezTo>
                <a:pt x="81" y="23"/>
                <a:pt x="121" y="0"/>
                <a:pt x="121" y="3"/>
              </a:cubicBezTo>
              <a:cubicBezTo>
                <a:pt x="121" y="6"/>
                <a:pt x="81" y="43"/>
                <a:pt x="61" y="43"/>
              </a:cubicBezTo>
              <a:cubicBezTo>
                <a:pt x="41" y="43"/>
                <a:pt x="0" y="6"/>
                <a:pt x="0" y="3"/>
              </a:cubicBezTo>
              <a:close/>
            </a:path>
          </a:pathLst>
        </a:custGeom>
        <a:noFill/>
        <a:ln w="9525">
          <a:solidFill>
            <a:srgbClr val="000000"/>
          </a:solidFill>
          <a:round/>
          <a:headEnd/>
          <a:tailEnd/>
        </a:ln>
      </xdr:spPr>
    </xdr:sp>
    <xdr:clientData/>
  </xdr:twoCellAnchor>
  <xdr:twoCellAnchor>
    <xdr:from>
      <xdr:col>6</xdr:col>
      <xdr:colOff>181143</xdr:colOff>
      <xdr:row>190</xdr:row>
      <xdr:rowOff>173827</xdr:rowOff>
    </xdr:from>
    <xdr:to>
      <xdr:col>8</xdr:col>
      <xdr:colOff>202575</xdr:colOff>
      <xdr:row>191</xdr:row>
      <xdr:rowOff>97447</xdr:rowOff>
    </xdr:to>
    <xdr:sp macro="" textlink="">
      <xdr:nvSpPr>
        <xdr:cNvPr id="401" name="Freeform 10708">
          <a:extLst>
            <a:ext uri="{FF2B5EF4-FFF2-40B4-BE49-F238E27FC236}">
              <a16:creationId xmlns:a16="http://schemas.microsoft.com/office/drawing/2014/main" id="{F67EDEE1-62A1-4750-AAAE-03DD2C855B2A}"/>
            </a:ext>
          </a:extLst>
        </xdr:cNvPr>
        <xdr:cNvSpPr>
          <a:spLocks/>
        </xdr:cNvSpPr>
      </xdr:nvSpPr>
      <xdr:spPr bwMode="auto">
        <a:xfrm>
          <a:off x="2867193" y="34393977"/>
          <a:ext cx="1024732" cy="107770"/>
        </a:xfrm>
        <a:custGeom>
          <a:avLst/>
          <a:gdLst>
            <a:gd name="T0" fmla="*/ 0 w 121"/>
            <a:gd name="T1" fmla="*/ 2147483647 h 43"/>
            <a:gd name="T2" fmla="*/ 2147483647 w 121"/>
            <a:gd name="T3" fmla="*/ 2147483647 h 43"/>
            <a:gd name="T4" fmla="*/ 2147483647 w 121"/>
            <a:gd name="T5" fmla="*/ 2147483647 h 43"/>
            <a:gd name="T6" fmla="*/ 2147483647 w 121"/>
            <a:gd name="T7" fmla="*/ 2147483647 h 43"/>
            <a:gd name="T8" fmla="*/ 0 w 121"/>
            <a:gd name="T9" fmla="*/ 2147483647 h 43"/>
            <a:gd name="T10" fmla="*/ 0 60000 65536"/>
            <a:gd name="T11" fmla="*/ 0 60000 65536"/>
            <a:gd name="T12" fmla="*/ 0 60000 65536"/>
            <a:gd name="T13" fmla="*/ 0 60000 65536"/>
            <a:gd name="T14" fmla="*/ 0 60000 65536"/>
            <a:gd name="T15" fmla="*/ 0 w 121"/>
            <a:gd name="T16" fmla="*/ 0 h 43"/>
            <a:gd name="T17" fmla="*/ 121 w 121"/>
            <a:gd name="T18" fmla="*/ 43 h 43"/>
          </a:gdLst>
          <a:ahLst/>
          <a:cxnLst>
            <a:cxn ang="T10">
              <a:pos x="T0" y="T1"/>
            </a:cxn>
            <a:cxn ang="T11">
              <a:pos x="T2" y="T3"/>
            </a:cxn>
            <a:cxn ang="T12">
              <a:pos x="T4" y="T5"/>
            </a:cxn>
            <a:cxn ang="T13">
              <a:pos x="T6" y="T7"/>
            </a:cxn>
            <a:cxn ang="T14">
              <a:pos x="T8" y="T9"/>
            </a:cxn>
          </a:cxnLst>
          <a:rect l="T15" t="T16" r="T17" b="T18"/>
          <a:pathLst>
            <a:path w="121" h="43">
              <a:moveTo>
                <a:pt x="0" y="3"/>
              </a:moveTo>
              <a:cubicBezTo>
                <a:pt x="0" y="0"/>
                <a:pt x="41" y="23"/>
                <a:pt x="61" y="23"/>
              </a:cubicBezTo>
              <a:cubicBezTo>
                <a:pt x="81" y="23"/>
                <a:pt x="121" y="0"/>
                <a:pt x="121" y="3"/>
              </a:cubicBezTo>
              <a:cubicBezTo>
                <a:pt x="121" y="6"/>
                <a:pt x="81" y="43"/>
                <a:pt x="61" y="43"/>
              </a:cubicBezTo>
              <a:cubicBezTo>
                <a:pt x="41" y="43"/>
                <a:pt x="0" y="6"/>
                <a:pt x="0" y="3"/>
              </a:cubicBezTo>
              <a:close/>
            </a:path>
          </a:pathLst>
        </a:custGeom>
        <a:noFill/>
        <a:ln w="9525">
          <a:solidFill>
            <a:srgbClr val="000000"/>
          </a:solidFill>
          <a:round/>
          <a:headEnd/>
          <a:tailEnd/>
        </a:ln>
      </xdr:spPr>
    </xdr:sp>
    <xdr:clientData/>
  </xdr:twoCellAnchor>
  <xdr:twoCellAnchor>
    <xdr:from>
      <xdr:col>2</xdr:col>
      <xdr:colOff>1158</xdr:colOff>
      <xdr:row>190</xdr:row>
      <xdr:rowOff>175358</xdr:rowOff>
    </xdr:from>
    <xdr:to>
      <xdr:col>3</xdr:col>
      <xdr:colOff>3314</xdr:colOff>
      <xdr:row>192</xdr:row>
      <xdr:rowOff>179114</xdr:rowOff>
    </xdr:to>
    <xdr:sp macro="" textlink="">
      <xdr:nvSpPr>
        <xdr:cNvPr id="402" name="0/0">
          <a:extLst>
            <a:ext uri="{FF2B5EF4-FFF2-40B4-BE49-F238E27FC236}">
              <a16:creationId xmlns:a16="http://schemas.microsoft.com/office/drawing/2014/main" id="{CA6ABCAC-00AB-4D8F-B2C2-83AF276F4AC3}"/>
            </a:ext>
          </a:extLst>
        </xdr:cNvPr>
        <xdr:cNvSpPr>
          <a:spLocks noChangeArrowheads="1"/>
        </xdr:cNvSpPr>
      </xdr:nvSpPr>
      <xdr:spPr bwMode="auto">
        <a:xfrm>
          <a:off x="712358" y="34395508"/>
          <a:ext cx="472056" cy="372056"/>
        </a:xfrm>
        <a:prstGeom prst="triangle">
          <a:avLst>
            <a:gd name="adj" fmla="val 50000"/>
          </a:avLst>
        </a:prstGeom>
        <a:solidFill>
          <a:srgbClr val="00B0F0"/>
        </a:solidFill>
        <a:ln w="9525">
          <a:solidFill>
            <a:srgbClr val="000000"/>
          </a:solidFill>
          <a:miter lim="800000"/>
          <a:headEnd/>
          <a:tailEnd/>
        </a:ln>
      </xdr:spPr>
      <xdr:txBody>
        <a:bodyPr/>
        <a:lstStyle/>
        <a:p>
          <a:endParaRPr lang="en-IN"/>
        </a:p>
      </xdr:txBody>
    </xdr:sp>
    <xdr:clientData/>
  </xdr:twoCellAnchor>
  <xdr:twoCellAnchor>
    <xdr:from>
      <xdr:col>4</xdr:col>
      <xdr:colOff>203113</xdr:colOff>
      <xdr:row>190</xdr:row>
      <xdr:rowOff>173827</xdr:rowOff>
    </xdr:from>
    <xdr:to>
      <xdr:col>6</xdr:col>
      <xdr:colOff>203113</xdr:colOff>
      <xdr:row>191</xdr:row>
      <xdr:rowOff>85541</xdr:rowOff>
    </xdr:to>
    <xdr:sp macro="" textlink="">
      <xdr:nvSpPr>
        <xdr:cNvPr id="403" name="Freeform 10708">
          <a:extLst>
            <a:ext uri="{FF2B5EF4-FFF2-40B4-BE49-F238E27FC236}">
              <a16:creationId xmlns:a16="http://schemas.microsoft.com/office/drawing/2014/main" id="{35481CF7-AEA5-4F94-B7AF-D4F0FCA15844}"/>
            </a:ext>
          </a:extLst>
        </xdr:cNvPr>
        <xdr:cNvSpPr>
          <a:spLocks/>
        </xdr:cNvSpPr>
      </xdr:nvSpPr>
      <xdr:spPr bwMode="auto">
        <a:xfrm>
          <a:off x="1885863" y="34393977"/>
          <a:ext cx="1003300" cy="95864"/>
        </a:xfrm>
        <a:custGeom>
          <a:avLst/>
          <a:gdLst>
            <a:gd name="T0" fmla="*/ 0 w 121"/>
            <a:gd name="T1" fmla="*/ 2147483647 h 43"/>
            <a:gd name="T2" fmla="*/ 2147483647 w 121"/>
            <a:gd name="T3" fmla="*/ 2147483647 h 43"/>
            <a:gd name="T4" fmla="*/ 2147483647 w 121"/>
            <a:gd name="T5" fmla="*/ 2147483647 h 43"/>
            <a:gd name="T6" fmla="*/ 2147483647 w 121"/>
            <a:gd name="T7" fmla="*/ 2147483647 h 43"/>
            <a:gd name="T8" fmla="*/ 0 w 121"/>
            <a:gd name="T9" fmla="*/ 2147483647 h 43"/>
            <a:gd name="T10" fmla="*/ 0 60000 65536"/>
            <a:gd name="T11" fmla="*/ 0 60000 65536"/>
            <a:gd name="T12" fmla="*/ 0 60000 65536"/>
            <a:gd name="T13" fmla="*/ 0 60000 65536"/>
            <a:gd name="T14" fmla="*/ 0 60000 65536"/>
            <a:gd name="T15" fmla="*/ 0 w 121"/>
            <a:gd name="T16" fmla="*/ 0 h 43"/>
            <a:gd name="T17" fmla="*/ 121 w 121"/>
            <a:gd name="T18" fmla="*/ 43 h 43"/>
          </a:gdLst>
          <a:ahLst/>
          <a:cxnLst>
            <a:cxn ang="T10">
              <a:pos x="T0" y="T1"/>
            </a:cxn>
            <a:cxn ang="T11">
              <a:pos x="T2" y="T3"/>
            </a:cxn>
            <a:cxn ang="T12">
              <a:pos x="T4" y="T5"/>
            </a:cxn>
            <a:cxn ang="T13">
              <a:pos x="T6" y="T7"/>
            </a:cxn>
            <a:cxn ang="T14">
              <a:pos x="T8" y="T9"/>
            </a:cxn>
          </a:cxnLst>
          <a:rect l="T15" t="T16" r="T17" b="T18"/>
          <a:pathLst>
            <a:path w="121" h="43">
              <a:moveTo>
                <a:pt x="0" y="3"/>
              </a:moveTo>
              <a:cubicBezTo>
                <a:pt x="0" y="0"/>
                <a:pt x="41" y="23"/>
                <a:pt x="61" y="23"/>
              </a:cubicBezTo>
              <a:cubicBezTo>
                <a:pt x="81" y="23"/>
                <a:pt x="121" y="0"/>
                <a:pt x="121" y="3"/>
              </a:cubicBezTo>
              <a:cubicBezTo>
                <a:pt x="121" y="6"/>
                <a:pt x="81" y="43"/>
                <a:pt x="61" y="43"/>
              </a:cubicBezTo>
              <a:cubicBezTo>
                <a:pt x="41" y="43"/>
                <a:pt x="0" y="6"/>
                <a:pt x="0" y="3"/>
              </a:cubicBezTo>
              <a:close/>
            </a:path>
          </a:pathLst>
        </a:custGeom>
        <a:noFill/>
        <a:ln w="9525">
          <a:solidFill>
            <a:srgbClr val="000000"/>
          </a:solidFill>
          <a:round/>
          <a:headEnd/>
          <a:tailEnd/>
        </a:ln>
      </xdr:spPr>
    </xdr:sp>
    <xdr:clientData/>
  </xdr:twoCellAnchor>
  <xdr:twoCellAnchor>
    <xdr:from>
      <xdr:col>10</xdr:col>
      <xdr:colOff>8941</xdr:colOff>
      <xdr:row>190</xdr:row>
      <xdr:rowOff>148823</xdr:rowOff>
    </xdr:from>
    <xdr:to>
      <xdr:col>11</xdr:col>
      <xdr:colOff>4382</xdr:colOff>
      <xdr:row>192</xdr:row>
      <xdr:rowOff>175493</xdr:rowOff>
    </xdr:to>
    <xdr:sp macro="" textlink="">
      <xdr:nvSpPr>
        <xdr:cNvPr id="404" name="3">
          <a:extLst>
            <a:ext uri="{FF2B5EF4-FFF2-40B4-BE49-F238E27FC236}">
              <a16:creationId xmlns:a16="http://schemas.microsoft.com/office/drawing/2014/main" id="{0B73B8F9-97D8-48B4-A84E-CE05A3453E57}"/>
            </a:ext>
          </a:extLst>
        </xdr:cNvPr>
        <xdr:cNvSpPr>
          <a:spLocks noChangeArrowheads="1"/>
        </xdr:cNvSpPr>
      </xdr:nvSpPr>
      <xdr:spPr bwMode="auto">
        <a:xfrm>
          <a:off x="4701591" y="34368973"/>
          <a:ext cx="497091" cy="394970"/>
        </a:xfrm>
        <a:prstGeom prst="triangle">
          <a:avLst>
            <a:gd name="adj" fmla="val 50000"/>
          </a:avLst>
        </a:prstGeom>
        <a:solidFill>
          <a:srgbClr val="00B0F0"/>
        </a:solidFill>
        <a:ln w="9525">
          <a:solidFill>
            <a:srgbClr val="000000"/>
          </a:solidFill>
          <a:miter lim="800000"/>
          <a:headEnd/>
          <a:tailEnd/>
        </a:ln>
      </xdr:spPr>
      <xdr:txBody>
        <a:bodyPr/>
        <a:lstStyle/>
        <a:p>
          <a:endParaRPr lang="en-IN"/>
        </a:p>
      </xdr:txBody>
    </xdr:sp>
    <xdr:clientData/>
  </xdr:twoCellAnchor>
  <xdr:twoCellAnchor>
    <xdr:from>
      <xdr:col>7</xdr:col>
      <xdr:colOff>496094</xdr:colOff>
      <xdr:row>191</xdr:row>
      <xdr:rowOff>0</xdr:rowOff>
    </xdr:from>
    <xdr:to>
      <xdr:col>9</xdr:col>
      <xdr:colOff>2364</xdr:colOff>
      <xdr:row>192</xdr:row>
      <xdr:rowOff>168672</xdr:rowOff>
    </xdr:to>
    <xdr:sp macro="" textlink="">
      <xdr:nvSpPr>
        <xdr:cNvPr id="405" name="0/0">
          <a:extLst>
            <a:ext uri="{FF2B5EF4-FFF2-40B4-BE49-F238E27FC236}">
              <a16:creationId xmlns:a16="http://schemas.microsoft.com/office/drawing/2014/main" id="{C8683CC0-7AD1-48E3-A804-DDECDE2B6C08}"/>
            </a:ext>
          </a:extLst>
        </xdr:cNvPr>
        <xdr:cNvSpPr>
          <a:spLocks noChangeArrowheads="1"/>
        </xdr:cNvSpPr>
      </xdr:nvSpPr>
      <xdr:spPr bwMode="auto">
        <a:xfrm>
          <a:off x="3683794" y="34404300"/>
          <a:ext cx="509570" cy="352822"/>
        </a:xfrm>
        <a:prstGeom prst="triangle">
          <a:avLst>
            <a:gd name="adj" fmla="val 50000"/>
          </a:avLst>
        </a:prstGeom>
        <a:solidFill>
          <a:srgbClr val="00B0F0"/>
        </a:solidFill>
        <a:ln w="9525">
          <a:solidFill>
            <a:srgbClr val="000000"/>
          </a:solidFill>
          <a:miter lim="800000"/>
          <a:headEnd/>
          <a:tailEnd/>
        </a:ln>
      </xdr:spPr>
      <xdr:txBody>
        <a:bodyPr/>
        <a:lstStyle/>
        <a:p>
          <a:endParaRPr lang="en-IN"/>
        </a:p>
      </xdr:txBody>
    </xdr:sp>
    <xdr:clientData/>
  </xdr:twoCellAnchor>
  <xdr:twoCellAnchor>
    <xdr:from>
      <xdr:col>10</xdr:col>
      <xdr:colOff>174144</xdr:colOff>
      <xdr:row>190</xdr:row>
      <xdr:rowOff>162845</xdr:rowOff>
    </xdr:from>
    <xdr:to>
      <xdr:col>12</xdr:col>
      <xdr:colOff>263087</xdr:colOff>
      <xdr:row>191</xdr:row>
      <xdr:rowOff>87590</xdr:rowOff>
    </xdr:to>
    <xdr:sp macro="" textlink="">
      <xdr:nvSpPr>
        <xdr:cNvPr id="406" name="Freeform 10708">
          <a:extLst>
            <a:ext uri="{FF2B5EF4-FFF2-40B4-BE49-F238E27FC236}">
              <a16:creationId xmlns:a16="http://schemas.microsoft.com/office/drawing/2014/main" id="{1D67DC9D-8F25-4ADC-9C7E-981D71F38574}"/>
            </a:ext>
          </a:extLst>
        </xdr:cNvPr>
        <xdr:cNvSpPr>
          <a:spLocks/>
        </xdr:cNvSpPr>
      </xdr:nvSpPr>
      <xdr:spPr bwMode="auto">
        <a:xfrm>
          <a:off x="4866794" y="34382995"/>
          <a:ext cx="1092243" cy="108895"/>
        </a:xfrm>
        <a:custGeom>
          <a:avLst/>
          <a:gdLst>
            <a:gd name="T0" fmla="*/ 0 w 121"/>
            <a:gd name="T1" fmla="*/ 2147483647 h 43"/>
            <a:gd name="T2" fmla="*/ 2147483647 w 121"/>
            <a:gd name="T3" fmla="*/ 2147483647 h 43"/>
            <a:gd name="T4" fmla="*/ 2147483647 w 121"/>
            <a:gd name="T5" fmla="*/ 2147483647 h 43"/>
            <a:gd name="T6" fmla="*/ 2147483647 w 121"/>
            <a:gd name="T7" fmla="*/ 2147483647 h 43"/>
            <a:gd name="T8" fmla="*/ 0 w 121"/>
            <a:gd name="T9" fmla="*/ 2147483647 h 43"/>
            <a:gd name="T10" fmla="*/ 0 60000 65536"/>
            <a:gd name="T11" fmla="*/ 0 60000 65536"/>
            <a:gd name="T12" fmla="*/ 0 60000 65536"/>
            <a:gd name="T13" fmla="*/ 0 60000 65536"/>
            <a:gd name="T14" fmla="*/ 0 60000 65536"/>
            <a:gd name="T15" fmla="*/ 0 w 121"/>
            <a:gd name="T16" fmla="*/ 0 h 43"/>
            <a:gd name="T17" fmla="*/ 121 w 121"/>
            <a:gd name="T18" fmla="*/ 43 h 43"/>
          </a:gdLst>
          <a:ahLst/>
          <a:cxnLst>
            <a:cxn ang="T10">
              <a:pos x="T0" y="T1"/>
            </a:cxn>
            <a:cxn ang="T11">
              <a:pos x="T2" y="T3"/>
            </a:cxn>
            <a:cxn ang="T12">
              <a:pos x="T4" y="T5"/>
            </a:cxn>
            <a:cxn ang="T13">
              <a:pos x="T6" y="T7"/>
            </a:cxn>
            <a:cxn ang="T14">
              <a:pos x="T8" y="T9"/>
            </a:cxn>
          </a:cxnLst>
          <a:rect l="T15" t="T16" r="T17" b="T18"/>
          <a:pathLst>
            <a:path w="121" h="43">
              <a:moveTo>
                <a:pt x="0" y="3"/>
              </a:moveTo>
              <a:cubicBezTo>
                <a:pt x="0" y="0"/>
                <a:pt x="41" y="23"/>
                <a:pt x="61" y="23"/>
              </a:cubicBezTo>
              <a:cubicBezTo>
                <a:pt x="81" y="23"/>
                <a:pt x="121" y="0"/>
                <a:pt x="121" y="3"/>
              </a:cubicBezTo>
              <a:cubicBezTo>
                <a:pt x="121" y="6"/>
                <a:pt x="81" y="43"/>
                <a:pt x="61" y="43"/>
              </a:cubicBezTo>
              <a:cubicBezTo>
                <a:pt x="41" y="43"/>
                <a:pt x="0" y="6"/>
                <a:pt x="0" y="3"/>
              </a:cubicBezTo>
              <a:close/>
            </a:path>
          </a:pathLst>
        </a:custGeom>
        <a:noFill/>
        <a:ln w="9525">
          <a:solidFill>
            <a:srgbClr val="000000"/>
          </a:solidFill>
          <a:round/>
          <a:headEnd/>
          <a:tailEnd/>
        </a:ln>
      </xdr:spPr>
    </xdr:sp>
    <xdr:clientData/>
  </xdr:twoCellAnchor>
  <xdr:twoCellAnchor>
    <xdr:from>
      <xdr:col>8</xdr:col>
      <xdr:colOff>188613</xdr:colOff>
      <xdr:row>190</xdr:row>
      <xdr:rowOff>162845</xdr:rowOff>
    </xdr:from>
    <xdr:to>
      <xdr:col>10</xdr:col>
      <xdr:colOff>196114</xdr:colOff>
      <xdr:row>191</xdr:row>
      <xdr:rowOff>75684</xdr:rowOff>
    </xdr:to>
    <xdr:sp macro="" textlink="">
      <xdr:nvSpPr>
        <xdr:cNvPr id="407" name="Freeform 10708">
          <a:extLst>
            <a:ext uri="{FF2B5EF4-FFF2-40B4-BE49-F238E27FC236}">
              <a16:creationId xmlns:a16="http://schemas.microsoft.com/office/drawing/2014/main" id="{E5A4DDD5-79A9-4BB9-AD15-484DDEB6C138}"/>
            </a:ext>
          </a:extLst>
        </xdr:cNvPr>
        <xdr:cNvSpPr>
          <a:spLocks/>
        </xdr:cNvSpPr>
      </xdr:nvSpPr>
      <xdr:spPr bwMode="auto">
        <a:xfrm>
          <a:off x="3877963" y="34382995"/>
          <a:ext cx="1010801" cy="96989"/>
        </a:xfrm>
        <a:custGeom>
          <a:avLst/>
          <a:gdLst>
            <a:gd name="T0" fmla="*/ 0 w 121"/>
            <a:gd name="T1" fmla="*/ 2147483647 h 43"/>
            <a:gd name="T2" fmla="*/ 2147483647 w 121"/>
            <a:gd name="T3" fmla="*/ 2147483647 h 43"/>
            <a:gd name="T4" fmla="*/ 2147483647 w 121"/>
            <a:gd name="T5" fmla="*/ 2147483647 h 43"/>
            <a:gd name="T6" fmla="*/ 2147483647 w 121"/>
            <a:gd name="T7" fmla="*/ 2147483647 h 43"/>
            <a:gd name="T8" fmla="*/ 0 w 121"/>
            <a:gd name="T9" fmla="*/ 2147483647 h 43"/>
            <a:gd name="T10" fmla="*/ 0 60000 65536"/>
            <a:gd name="T11" fmla="*/ 0 60000 65536"/>
            <a:gd name="T12" fmla="*/ 0 60000 65536"/>
            <a:gd name="T13" fmla="*/ 0 60000 65536"/>
            <a:gd name="T14" fmla="*/ 0 60000 65536"/>
            <a:gd name="T15" fmla="*/ 0 w 121"/>
            <a:gd name="T16" fmla="*/ 0 h 43"/>
            <a:gd name="T17" fmla="*/ 121 w 121"/>
            <a:gd name="T18" fmla="*/ 43 h 43"/>
          </a:gdLst>
          <a:ahLst/>
          <a:cxnLst>
            <a:cxn ang="T10">
              <a:pos x="T0" y="T1"/>
            </a:cxn>
            <a:cxn ang="T11">
              <a:pos x="T2" y="T3"/>
            </a:cxn>
            <a:cxn ang="T12">
              <a:pos x="T4" y="T5"/>
            </a:cxn>
            <a:cxn ang="T13">
              <a:pos x="T6" y="T7"/>
            </a:cxn>
            <a:cxn ang="T14">
              <a:pos x="T8" y="T9"/>
            </a:cxn>
          </a:cxnLst>
          <a:rect l="T15" t="T16" r="T17" b="T18"/>
          <a:pathLst>
            <a:path w="121" h="43">
              <a:moveTo>
                <a:pt x="0" y="3"/>
              </a:moveTo>
              <a:cubicBezTo>
                <a:pt x="0" y="0"/>
                <a:pt x="41" y="23"/>
                <a:pt x="61" y="23"/>
              </a:cubicBezTo>
              <a:cubicBezTo>
                <a:pt x="81" y="23"/>
                <a:pt x="121" y="0"/>
                <a:pt x="121" y="3"/>
              </a:cubicBezTo>
              <a:cubicBezTo>
                <a:pt x="121" y="6"/>
                <a:pt x="81" y="43"/>
                <a:pt x="61" y="43"/>
              </a:cubicBezTo>
              <a:cubicBezTo>
                <a:pt x="41" y="43"/>
                <a:pt x="0" y="6"/>
                <a:pt x="0" y="3"/>
              </a:cubicBezTo>
              <a:close/>
            </a:path>
          </a:pathLst>
        </a:custGeom>
        <a:noFill/>
        <a:ln w="9525">
          <a:solidFill>
            <a:srgbClr val="000000"/>
          </a:solidFill>
          <a:round/>
          <a:headEnd/>
          <a:tailEnd/>
        </a:ln>
      </xdr:spPr>
    </xdr:sp>
    <xdr:clientData/>
  </xdr:twoCellAnchor>
  <xdr:twoCellAnchor>
    <xdr:from>
      <xdr:col>13</xdr:col>
      <xdr:colOff>496093</xdr:colOff>
      <xdr:row>190</xdr:row>
      <xdr:rowOff>151177</xdr:rowOff>
    </xdr:from>
    <xdr:to>
      <xdr:col>14</xdr:col>
      <xdr:colOff>506014</xdr:colOff>
      <xdr:row>193</xdr:row>
      <xdr:rowOff>6978</xdr:rowOff>
    </xdr:to>
    <xdr:sp macro="" textlink="">
      <xdr:nvSpPr>
        <xdr:cNvPr id="408" name="3">
          <a:extLst>
            <a:ext uri="{FF2B5EF4-FFF2-40B4-BE49-F238E27FC236}">
              <a16:creationId xmlns:a16="http://schemas.microsoft.com/office/drawing/2014/main" id="{984A900D-7FAC-4135-837C-A6B1628B3667}"/>
            </a:ext>
          </a:extLst>
        </xdr:cNvPr>
        <xdr:cNvSpPr>
          <a:spLocks noChangeArrowheads="1"/>
        </xdr:cNvSpPr>
      </xdr:nvSpPr>
      <xdr:spPr bwMode="auto">
        <a:xfrm>
          <a:off x="6693693" y="34371327"/>
          <a:ext cx="505221" cy="414601"/>
        </a:xfrm>
        <a:prstGeom prst="triangle">
          <a:avLst>
            <a:gd name="adj" fmla="val 50000"/>
          </a:avLst>
        </a:prstGeom>
        <a:noFill/>
        <a:ln w="9525">
          <a:solidFill>
            <a:srgbClr val="000000"/>
          </a:solidFill>
          <a:miter lim="800000"/>
          <a:headEnd/>
          <a:tailEnd/>
        </a:ln>
      </xdr:spPr>
      <xdr:txBody>
        <a:bodyPr/>
        <a:lstStyle/>
        <a:p>
          <a:endParaRPr lang="en-IN"/>
        </a:p>
      </xdr:txBody>
    </xdr:sp>
    <xdr:clientData/>
  </xdr:twoCellAnchor>
  <xdr:twoCellAnchor>
    <xdr:from>
      <xdr:col>12</xdr:col>
      <xdr:colOff>4050</xdr:colOff>
      <xdr:row>190</xdr:row>
      <xdr:rowOff>167356</xdr:rowOff>
    </xdr:from>
    <xdr:to>
      <xdr:col>13</xdr:col>
      <xdr:colOff>3582</xdr:colOff>
      <xdr:row>192</xdr:row>
      <xdr:rowOff>172793</xdr:rowOff>
    </xdr:to>
    <xdr:sp macro="" textlink="">
      <xdr:nvSpPr>
        <xdr:cNvPr id="409" name="0/0">
          <a:extLst>
            <a:ext uri="{FF2B5EF4-FFF2-40B4-BE49-F238E27FC236}">
              <a16:creationId xmlns:a16="http://schemas.microsoft.com/office/drawing/2014/main" id="{D43224B0-BDF8-4D40-AB87-E8670A84CF90}"/>
            </a:ext>
          </a:extLst>
        </xdr:cNvPr>
        <xdr:cNvSpPr>
          <a:spLocks noChangeArrowheads="1"/>
        </xdr:cNvSpPr>
      </xdr:nvSpPr>
      <xdr:spPr bwMode="auto">
        <a:xfrm>
          <a:off x="5700000" y="34387506"/>
          <a:ext cx="501182" cy="373737"/>
        </a:xfrm>
        <a:prstGeom prst="triangle">
          <a:avLst>
            <a:gd name="adj" fmla="val 50000"/>
          </a:avLst>
        </a:prstGeom>
        <a:noFill/>
        <a:ln w="9525">
          <a:solidFill>
            <a:srgbClr val="000000"/>
          </a:solidFill>
          <a:miter lim="800000"/>
          <a:headEnd/>
          <a:tailEnd/>
        </a:ln>
      </xdr:spPr>
      <xdr:txBody>
        <a:bodyPr/>
        <a:lstStyle/>
        <a:p>
          <a:pPr marL="0" indent="0"/>
          <a:endParaRPr lang="en-IN" sz="1100">
            <a:latin typeface="+mn-lt"/>
            <a:ea typeface="+mn-ea"/>
            <a:cs typeface="+mn-cs"/>
          </a:endParaRPr>
        </a:p>
      </xdr:txBody>
    </xdr:sp>
    <xdr:clientData/>
  </xdr:twoCellAnchor>
  <xdr:twoCellAnchor>
    <xdr:from>
      <xdr:col>14</xdr:col>
      <xdr:colOff>171768</xdr:colOff>
      <xdr:row>190</xdr:row>
      <xdr:rowOff>173827</xdr:rowOff>
    </xdr:from>
    <xdr:to>
      <xdr:col>16</xdr:col>
      <xdr:colOff>188991</xdr:colOff>
      <xdr:row>191</xdr:row>
      <xdr:rowOff>89944</xdr:rowOff>
    </xdr:to>
    <xdr:sp macro="" textlink="">
      <xdr:nvSpPr>
        <xdr:cNvPr id="410" name="Freeform 10708">
          <a:extLst>
            <a:ext uri="{FF2B5EF4-FFF2-40B4-BE49-F238E27FC236}">
              <a16:creationId xmlns:a16="http://schemas.microsoft.com/office/drawing/2014/main" id="{D2DCF61E-D3EF-46EA-B29B-F415172CDC74}"/>
            </a:ext>
          </a:extLst>
        </xdr:cNvPr>
        <xdr:cNvSpPr>
          <a:spLocks/>
        </xdr:cNvSpPr>
      </xdr:nvSpPr>
      <xdr:spPr bwMode="auto">
        <a:xfrm>
          <a:off x="6871018" y="34393977"/>
          <a:ext cx="1020523" cy="100267"/>
        </a:xfrm>
        <a:custGeom>
          <a:avLst/>
          <a:gdLst>
            <a:gd name="T0" fmla="*/ 0 w 121"/>
            <a:gd name="T1" fmla="*/ 2147483647 h 43"/>
            <a:gd name="T2" fmla="*/ 2147483647 w 121"/>
            <a:gd name="T3" fmla="*/ 2147483647 h 43"/>
            <a:gd name="T4" fmla="*/ 2147483647 w 121"/>
            <a:gd name="T5" fmla="*/ 2147483647 h 43"/>
            <a:gd name="T6" fmla="*/ 2147483647 w 121"/>
            <a:gd name="T7" fmla="*/ 2147483647 h 43"/>
            <a:gd name="T8" fmla="*/ 0 w 121"/>
            <a:gd name="T9" fmla="*/ 2147483647 h 43"/>
            <a:gd name="T10" fmla="*/ 0 60000 65536"/>
            <a:gd name="T11" fmla="*/ 0 60000 65536"/>
            <a:gd name="T12" fmla="*/ 0 60000 65536"/>
            <a:gd name="T13" fmla="*/ 0 60000 65536"/>
            <a:gd name="T14" fmla="*/ 0 60000 65536"/>
            <a:gd name="T15" fmla="*/ 0 w 121"/>
            <a:gd name="T16" fmla="*/ 0 h 43"/>
            <a:gd name="T17" fmla="*/ 121 w 121"/>
            <a:gd name="T18" fmla="*/ 43 h 43"/>
          </a:gdLst>
          <a:ahLst/>
          <a:cxnLst>
            <a:cxn ang="T10">
              <a:pos x="T0" y="T1"/>
            </a:cxn>
            <a:cxn ang="T11">
              <a:pos x="T2" y="T3"/>
            </a:cxn>
            <a:cxn ang="T12">
              <a:pos x="T4" y="T5"/>
            </a:cxn>
            <a:cxn ang="T13">
              <a:pos x="T6" y="T7"/>
            </a:cxn>
            <a:cxn ang="T14">
              <a:pos x="T8" y="T9"/>
            </a:cxn>
          </a:cxnLst>
          <a:rect l="T15" t="T16" r="T17" b="T18"/>
          <a:pathLst>
            <a:path w="121" h="43">
              <a:moveTo>
                <a:pt x="0" y="3"/>
              </a:moveTo>
              <a:cubicBezTo>
                <a:pt x="0" y="0"/>
                <a:pt x="41" y="23"/>
                <a:pt x="61" y="23"/>
              </a:cubicBezTo>
              <a:cubicBezTo>
                <a:pt x="81" y="23"/>
                <a:pt x="121" y="0"/>
                <a:pt x="121" y="3"/>
              </a:cubicBezTo>
              <a:cubicBezTo>
                <a:pt x="121" y="6"/>
                <a:pt x="81" y="43"/>
                <a:pt x="61" y="43"/>
              </a:cubicBezTo>
              <a:cubicBezTo>
                <a:pt x="41" y="43"/>
                <a:pt x="0" y="6"/>
                <a:pt x="0" y="3"/>
              </a:cubicBezTo>
              <a:close/>
            </a:path>
          </a:pathLst>
        </a:custGeom>
        <a:noFill/>
        <a:ln w="9525">
          <a:solidFill>
            <a:srgbClr val="000000"/>
          </a:solidFill>
          <a:round/>
          <a:headEnd/>
          <a:tailEnd/>
        </a:ln>
      </xdr:spPr>
    </xdr:sp>
    <xdr:clientData/>
  </xdr:twoCellAnchor>
  <xdr:twoCellAnchor>
    <xdr:from>
      <xdr:col>17</xdr:col>
      <xdr:colOff>486172</xdr:colOff>
      <xdr:row>190</xdr:row>
      <xdr:rowOff>149669</xdr:rowOff>
    </xdr:from>
    <xdr:to>
      <xdr:col>19</xdr:col>
      <xdr:colOff>8883</xdr:colOff>
      <xdr:row>192</xdr:row>
      <xdr:rowOff>176339</xdr:rowOff>
    </xdr:to>
    <xdr:sp macro="" textlink="">
      <xdr:nvSpPr>
        <xdr:cNvPr id="411" name="3">
          <a:extLst>
            <a:ext uri="{FF2B5EF4-FFF2-40B4-BE49-F238E27FC236}">
              <a16:creationId xmlns:a16="http://schemas.microsoft.com/office/drawing/2014/main" id="{F02FCFAD-ACB3-4517-9315-48C7E02BB364}"/>
            </a:ext>
          </a:extLst>
        </xdr:cNvPr>
        <xdr:cNvSpPr>
          <a:spLocks noChangeArrowheads="1"/>
        </xdr:cNvSpPr>
      </xdr:nvSpPr>
      <xdr:spPr bwMode="auto">
        <a:xfrm>
          <a:off x="8728472" y="34369819"/>
          <a:ext cx="526011" cy="394970"/>
        </a:xfrm>
        <a:prstGeom prst="triangle">
          <a:avLst>
            <a:gd name="adj" fmla="val 50000"/>
          </a:avLst>
        </a:prstGeom>
        <a:noFill/>
        <a:ln w="9525">
          <a:solidFill>
            <a:srgbClr val="000000"/>
          </a:solidFill>
          <a:miter lim="800000"/>
          <a:headEnd/>
          <a:tailEnd/>
        </a:ln>
      </xdr:spPr>
      <xdr:txBody>
        <a:bodyPr/>
        <a:lstStyle/>
        <a:p>
          <a:endParaRPr lang="en-IN"/>
        </a:p>
      </xdr:txBody>
    </xdr:sp>
    <xdr:clientData/>
  </xdr:twoCellAnchor>
  <xdr:twoCellAnchor>
    <xdr:from>
      <xdr:col>16</xdr:col>
      <xdr:colOff>0</xdr:colOff>
      <xdr:row>190</xdr:row>
      <xdr:rowOff>168631</xdr:rowOff>
    </xdr:from>
    <xdr:to>
      <xdr:col>17</xdr:col>
      <xdr:colOff>3817</xdr:colOff>
      <xdr:row>192</xdr:row>
      <xdr:rowOff>174068</xdr:rowOff>
    </xdr:to>
    <xdr:sp macro="" textlink="">
      <xdr:nvSpPr>
        <xdr:cNvPr id="412" name="0/0">
          <a:extLst>
            <a:ext uri="{FF2B5EF4-FFF2-40B4-BE49-F238E27FC236}">
              <a16:creationId xmlns:a16="http://schemas.microsoft.com/office/drawing/2014/main" id="{8B1A93CD-F5A8-4E4F-96B4-114577440DFC}"/>
            </a:ext>
          </a:extLst>
        </xdr:cNvPr>
        <xdr:cNvSpPr>
          <a:spLocks noChangeArrowheads="1"/>
        </xdr:cNvSpPr>
      </xdr:nvSpPr>
      <xdr:spPr bwMode="auto">
        <a:xfrm>
          <a:off x="7702550" y="34388781"/>
          <a:ext cx="543567" cy="373737"/>
        </a:xfrm>
        <a:prstGeom prst="triangle">
          <a:avLst>
            <a:gd name="adj" fmla="val 50000"/>
          </a:avLst>
        </a:prstGeom>
        <a:solidFill>
          <a:srgbClr val="00B0F0"/>
        </a:solidFill>
        <a:ln w="9525">
          <a:solidFill>
            <a:srgbClr val="000000"/>
          </a:solidFill>
          <a:miter lim="800000"/>
          <a:headEnd/>
          <a:tailEnd/>
        </a:ln>
      </xdr:spPr>
      <xdr:txBody>
        <a:bodyPr/>
        <a:lstStyle/>
        <a:p>
          <a:endParaRPr lang="en-IN"/>
        </a:p>
      </xdr:txBody>
    </xdr:sp>
    <xdr:clientData/>
  </xdr:twoCellAnchor>
  <xdr:twoCellAnchor>
    <xdr:from>
      <xdr:col>18</xdr:col>
      <xdr:colOff>186666</xdr:colOff>
      <xdr:row>190</xdr:row>
      <xdr:rowOff>170766</xdr:rowOff>
    </xdr:from>
    <xdr:to>
      <xdr:col>20</xdr:col>
      <xdr:colOff>191774</xdr:colOff>
      <xdr:row>191</xdr:row>
      <xdr:rowOff>88435</xdr:rowOff>
    </xdr:to>
    <xdr:sp macro="" textlink="">
      <xdr:nvSpPr>
        <xdr:cNvPr id="413" name="Freeform 10708">
          <a:extLst>
            <a:ext uri="{FF2B5EF4-FFF2-40B4-BE49-F238E27FC236}">
              <a16:creationId xmlns:a16="http://schemas.microsoft.com/office/drawing/2014/main" id="{CFD01A10-302A-47AC-8784-699A83DD0C0F}"/>
            </a:ext>
          </a:extLst>
        </xdr:cNvPr>
        <xdr:cNvSpPr>
          <a:spLocks/>
        </xdr:cNvSpPr>
      </xdr:nvSpPr>
      <xdr:spPr bwMode="auto">
        <a:xfrm>
          <a:off x="8930616" y="34390916"/>
          <a:ext cx="1008408" cy="101819"/>
        </a:xfrm>
        <a:custGeom>
          <a:avLst/>
          <a:gdLst>
            <a:gd name="T0" fmla="*/ 0 w 121"/>
            <a:gd name="T1" fmla="*/ 2147483647 h 43"/>
            <a:gd name="T2" fmla="*/ 2147483647 w 121"/>
            <a:gd name="T3" fmla="*/ 2147483647 h 43"/>
            <a:gd name="T4" fmla="*/ 2147483647 w 121"/>
            <a:gd name="T5" fmla="*/ 2147483647 h 43"/>
            <a:gd name="T6" fmla="*/ 2147483647 w 121"/>
            <a:gd name="T7" fmla="*/ 2147483647 h 43"/>
            <a:gd name="T8" fmla="*/ 0 w 121"/>
            <a:gd name="T9" fmla="*/ 2147483647 h 43"/>
            <a:gd name="T10" fmla="*/ 0 60000 65536"/>
            <a:gd name="T11" fmla="*/ 0 60000 65536"/>
            <a:gd name="T12" fmla="*/ 0 60000 65536"/>
            <a:gd name="T13" fmla="*/ 0 60000 65536"/>
            <a:gd name="T14" fmla="*/ 0 60000 65536"/>
            <a:gd name="T15" fmla="*/ 0 w 121"/>
            <a:gd name="T16" fmla="*/ 0 h 43"/>
            <a:gd name="T17" fmla="*/ 121 w 121"/>
            <a:gd name="T18" fmla="*/ 43 h 43"/>
          </a:gdLst>
          <a:ahLst/>
          <a:cxnLst>
            <a:cxn ang="T10">
              <a:pos x="T0" y="T1"/>
            </a:cxn>
            <a:cxn ang="T11">
              <a:pos x="T2" y="T3"/>
            </a:cxn>
            <a:cxn ang="T12">
              <a:pos x="T4" y="T5"/>
            </a:cxn>
            <a:cxn ang="T13">
              <a:pos x="T6" y="T7"/>
            </a:cxn>
            <a:cxn ang="T14">
              <a:pos x="T8" y="T9"/>
            </a:cxn>
          </a:cxnLst>
          <a:rect l="T15" t="T16" r="T17" b="T18"/>
          <a:pathLst>
            <a:path w="121" h="43">
              <a:moveTo>
                <a:pt x="0" y="3"/>
              </a:moveTo>
              <a:cubicBezTo>
                <a:pt x="0" y="0"/>
                <a:pt x="41" y="23"/>
                <a:pt x="61" y="23"/>
              </a:cubicBezTo>
              <a:cubicBezTo>
                <a:pt x="81" y="23"/>
                <a:pt x="121" y="0"/>
                <a:pt x="121" y="3"/>
              </a:cubicBezTo>
              <a:cubicBezTo>
                <a:pt x="121" y="6"/>
                <a:pt x="81" y="43"/>
                <a:pt x="61" y="43"/>
              </a:cubicBezTo>
              <a:cubicBezTo>
                <a:pt x="41" y="43"/>
                <a:pt x="0" y="6"/>
                <a:pt x="0" y="3"/>
              </a:cubicBezTo>
              <a:close/>
            </a:path>
          </a:pathLst>
        </a:custGeom>
        <a:noFill/>
        <a:ln w="9525">
          <a:solidFill>
            <a:srgbClr val="000000"/>
          </a:solidFill>
          <a:round/>
          <a:headEnd/>
          <a:tailEnd/>
        </a:ln>
      </xdr:spPr>
    </xdr:sp>
    <xdr:clientData/>
  </xdr:twoCellAnchor>
  <xdr:twoCellAnchor>
    <xdr:from>
      <xdr:col>16</xdr:col>
      <xdr:colOff>197506</xdr:colOff>
      <xdr:row>190</xdr:row>
      <xdr:rowOff>175099</xdr:rowOff>
    </xdr:from>
    <xdr:to>
      <xdr:col>18</xdr:col>
      <xdr:colOff>197505</xdr:colOff>
      <xdr:row>191</xdr:row>
      <xdr:rowOff>87660</xdr:rowOff>
    </xdr:to>
    <xdr:sp macro="" textlink="">
      <xdr:nvSpPr>
        <xdr:cNvPr id="414" name="Freeform 10708">
          <a:extLst>
            <a:ext uri="{FF2B5EF4-FFF2-40B4-BE49-F238E27FC236}">
              <a16:creationId xmlns:a16="http://schemas.microsoft.com/office/drawing/2014/main" id="{0A9D06E4-AB0E-4A16-A9BA-702BC9A11DF1}"/>
            </a:ext>
          </a:extLst>
        </xdr:cNvPr>
        <xdr:cNvSpPr>
          <a:spLocks/>
        </xdr:cNvSpPr>
      </xdr:nvSpPr>
      <xdr:spPr bwMode="auto">
        <a:xfrm>
          <a:off x="7900056" y="34395249"/>
          <a:ext cx="1041399" cy="96711"/>
        </a:xfrm>
        <a:custGeom>
          <a:avLst/>
          <a:gdLst>
            <a:gd name="T0" fmla="*/ 0 w 121"/>
            <a:gd name="T1" fmla="*/ 2147483647 h 43"/>
            <a:gd name="T2" fmla="*/ 2147483647 w 121"/>
            <a:gd name="T3" fmla="*/ 2147483647 h 43"/>
            <a:gd name="T4" fmla="*/ 2147483647 w 121"/>
            <a:gd name="T5" fmla="*/ 2147483647 h 43"/>
            <a:gd name="T6" fmla="*/ 2147483647 w 121"/>
            <a:gd name="T7" fmla="*/ 2147483647 h 43"/>
            <a:gd name="T8" fmla="*/ 0 w 121"/>
            <a:gd name="T9" fmla="*/ 2147483647 h 43"/>
            <a:gd name="T10" fmla="*/ 0 60000 65536"/>
            <a:gd name="T11" fmla="*/ 0 60000 65536"/>
            <a:gd name="T12" fmla="*/ 0 60000 65536"/>
            <a:gd name="T13" fmla="*/ 0 60000 65536"/>
            <a:gd name="T14" fmla="*/ 0 60000 65536"/>
            <a:gd name="T15" fmla="*/ 0 w 121"/>
            <a:gd name="T16" fmla="*/ 0 h 43"/>
            <a:gd name="T17" fmla="*/ 121 w 121"/>
            <a:gd name="T18" fmla="*/ 43 h 43"/>
          </a:gdLst>
          <a:ahLst/>
          <a:cxnLst>
            <a:cxn ang="T10">
              <a:pos x="T0" y="T1"/>
            </a:cxn>
            <a:cxn ang="T11">
              <a:pos x="T2" y="T3"/>
            </a:cxn>
            <a:cxn ang="T12">
              <a:pos x="T4" y="T5"/>
            </a:cxn>
            <a:cxn ang="T13">
              <a:pos x="T6" y="T7"/>
            </a:cxn>
            <a:cxn ang="T14">
              <a:pos x="T8" y="T9"/>
            </a:cxn>
          </a:cxnLst>
          <a:rect l="T15" t="T16" r="T17" b="T18"/>
          <a:pathLst>
            <a:path w="121" h="43">
              <a:moveTo>
                <a:pt x="0" y="3"/>
              </a:moveTo>
              <a:cubicBezTo>
                <a:pt x="0" y="0"/>
                <a:pt x="41" y="23"/>
                <a:pt x="61" y="23"/>
              </a:cubicBezTo>
              <a:cubicBezTo>
                <a:pt x="81" y="23"/>
                <a:pt x="121" y="0"/>
                <a:pt x="121" y="3"/>
              </a:cubicBezTo>
              <a:cubicBezTo>
                <a:pt x="121" y="6"/>
                <a:pt x="81" y="43"/>
                <a:pt x="61" y="43"/>
              </a:cubicBezTo>
              <a:cubicBezTo>
                <a:pt x="41" y="43"/>
                <a:pt x="0" y="6"/>
                <a:pt x="0" y="3"/>
              </a:cubicBezTo>
              <a:close/>
            </a:path>
          </a:pathLst>
        </a:custGeom>
        <a:noFill/>
        <a:ln w="9525">
          <a:solidFill>
            <a:srgbClr val="000000"/>
          </a:solidFill>
          <a:round/>
          <a:headEnd/>
          <a:tailEnd/>
        </a:ln>
      </xdr:spPr>
    </xdr:sp>
    <xdr:clientData/>
  </xdr:twoCellAnchor>
  <xdr:twoCellAnchor>
    <xdr:from>
      <xdr:col>21</xdr:col>
      <xdr:colOff>466327</xdr:colOff>
      <xdr:row>190</xdr:row>
      <xdr:rowOff>152453</xdr:rowOff>
    </xdr:from>
    <xdr:to>
      <xdr:col>23</xdr:col>
      <xdr:colOff>14663</xdr:colOff>
      <xdr:row>192</xdr:row>
      <xdr:rowOff>179123</xdr:rowOff>
    </xdr:to>
    <xdr:sp macro="" textlink="">
      <xdr:nvSpPr>
        <xdr:cNvPr id="415" name="3">
          <a:extLst>
            <a:ext uri="{FF2B5EF4-FFF2-40B4-BE49-F238E27FC236}">
              <a16:creationId xmlns:a16="http://schemas.microsoft.com/office/drawing/2014/main" id="{E71D9D62-CDB8-430A-AD08-3127ED2E0F7E}"/>
            </a:ext>
          </a:extLst>
        </xdr:cNvPr>
        <xdr:cNvSpPr>
          <a:spLocks noChangeArrowheads="1"/>
        </xdr:cNvSpPr>
      </xdr:nvSpPr>
      <xdr:spPr bwMode="auto">
        <a:xfrm>
          <a:off x="10715227" y="34372603"/>
          <a:ext cx="551636" cy="394970"/>
        </a:xfrm>
        <a:prstGeom prst="triangle">
          <a:avLst>
            <a:gd name="adj" fmla="val 50000"/>
          </a:avLst>
        </a:prstGeom>
        <a:noFill/>
        <a:ln w="9525">
          <a:solidFill>
            <a:srgbClr val="000000"/>
          </a:solidFill>
          <a:miter lim="800000"/>
          <a:headEnd/>
          <a:tailEnd/>
        </a:ln>
      </xdr:spPr>
      <xdr:txBody>
        <a:bodyPr/>
        <a:lstStyle/>
        <a:p>
          <a:pPr marL="0" indent="0"/>
          <a:endParaRPr lang="en-IN" sz="1100">
            <a:latin typeface="+mn-lt"/>
            <a:ea typeface="+mn-ea"/>
            <a:cs typeface="+mn-cs"/>
          </a:endParaRPr>
        </a:p>
      </xdr:txBody>
    </xdr:sp>
    <xdr:clientData/>
  </xdr:twoCellAnchor>
  <xdr:twoCellAnchor>
    <xdr:from>
      <xdr:col>20</xdr:col>
      <xdr:colOff>3642</xdr:colOff>
      <xdr:row>190</xdr:row>
      <xdr:rowOff>161266</xdr:rowOff>
    </xdr:from>
    <xdr:to>
      <xdr:col>21</xdr:col>
      <xdr:colOff>3815</xdr:colOff>
      <xdr:row>192</xdr:row>
      <xdr:rowOff>166703</xdr:rowOff>
    </xdr:to>
    <xdr:sp macro="" textlink="">
      <xdr:nvSpPr>
        <xdr:cNvPr id="416" name="0/0">
          <a:extLst>
            <a:ext uri="{FF2B5EF4-FFF2-40B4-BE49-F238E27FC236}">
              <a16:creationId xmlns:a16="http://schemas.microsoft.com/office/drawing/2014/main" id="{A0425028-82EB-412F-AF76-5A56E8873860}"/>
            </a:ext>
          </a:extLst>
        </xdr:cNvPr>
        <xdr:cNvSpPr>
          <a:spLocks noChangeArrowheads="1"/>
        </xdr:cNvSpPr>
      </xdr:nvSpPr>
      <xdr:spPr bwMode="auto">
        <a:xfrm>
          <a:off x="9750892" y="34381416"/>
          <a:ext cx="501823" cy="373737"/>
        </a:xfrm>
        <a:prstGeom prst="triangle">
          <a:avLst>
            <a:gd name="adj" fmla="val 50000"/>
          </a:avLst>
        </a:prstGeom>
        <a:noFill/>
        <a:ln w="9525">
          <a:solidFill>
            <a:srgbClr val="000000"/>
          </a:solidFill>
          <a:miter lim="800000"/>
          <a:headEnd/>
          <a:tailEnd/>
        </a:ln>
      </xdr:spPr>
      <xdr:txBody>
        <a:bodyPr/>
        <a:lstStyle/>
        <a:p>
          <a:pPr marL="0" indent="0"/>
          <a:endParaRPr lang="en-IN" sz="1100">
            <a:latin typeface="+mn-lt"/>
            <a:ea typeface="+mn-ea"/>
            <a:cs typeface="+mn-cs"/>
          </a:endParaRPr>
        </a:p>
      </xdr:txBody>
    </xdr:sp>
    <xdr:clientData/>
  </xdr:twoCellAnchor>
  <xdr:twoCellAnchor>
    <xdr:from>
      <xdr:col>22</xdr:col>
      <xdr:colOff>181644</xdr:colOff>
      <xdr:row>190</xdr:row>
      <xdr:rowOff>165200</xdr:rowOff>
    </xdr:from>
    <xdr:to>
      <xdr:col>24</xdr:col>
      <xdr:colOff>194557</xdr:colOff>
      <xdr:row>191</xdr:row>
      <xdr:rowOff>80088</xdr:rowOff>
    </xdr:to>
    <xdr:sp macro="" textlink="">
      <xdr:nvSpPr>
        <xdr:cNvPr id="417" name="Freeform 10708">
          <a:extLst>
            <a:ext uri="{FF2B5EF4-FFF2-40B4-BE49-F238E27FC236}">
              <a16:creationId xmlns:a16="http://schemas.microsoft.com/office/drawing/2014/main" id="{A8FB925C-BE78-4A20-BE70-EA48A54EF914}"/>
            </a:ext>
          </a:extLst>
        </xdr:cNvPr>
        <xdr:cNvSpPr>
          <a:spLocks/>
        </xdr:cNvSpPr>
      </xdr:nvSpPr>
      <xdr:spPr bwMode="auto">
        <a:xfrm>
          <a:off x="10932194" y="34385350"/>
          <a:ext cx="1016213" cy="99038"/>
        </a:xfrm>
        <a:custGeom>
          <a:avLst/>
          <a:gdLst>
            <a:gd name="T0" fmla="*/ 0 w 121"/>
            <a:gd name="T1" fmla="*/ 2147483647 h 43"/>
            <a:gd name="T2" fmla="*/ 2147483647 w 121"/>
            <a:gd name="T3" fmla="*/ 2147483647 h 43"/>
            <a:gd name="T4" fmla="*/ 2147483647 w 121"/>
            <a:gd name="T5" fmla="*/ 2147483647 h 43"/>
            <a:gd name="T6" fmla="*/ 2147483647 w 121"/>
            <a:gd name="T7" fmla="*/ 2147483647 h 43"/>
            <a:gd name="T8" fmla="*/ 0 w 121"/>
            <a:gd name="T9" fmla="*/ 2147483647 h 43"/>
            <a:gd name="T10" fmla="*/ 0 60000 65536"/>
            <a:gd name="T11" fmla="*/ 0 60000 65536"/>
            <a:gd name="T12" fmla="*/ 0 60000 65536"/>
            <a:gd name="T13" fmla="*/ 0 60000 65536"/>
            <a:gd name="T14" fmla="*/ 0 60000 65536"/>
            <a:gd name="T15" fmla="*/ 0 w 121"/>
            <a:gd name="T16" fmla="*/ 0 h 43"/>
            <a:gd name="T17" fmla="*/ 121 w 121"/>
            <a:gd name="T18" fmla="*/ 43 h 43"/>
          </a:gdLst>
          <a:ahLst/>
          <a:cxnLst>
            <a:cxn ang="T10">
              <a:pos x="T0" y="T1"/>
            </a:cxn>
            <a:cxn ang="T11">
              <a:pos x="T2" y="T3"/>
            </a:cxn>
            <a:cxn ang="T12">
              <a:pos x="T4" y="T5"/>
            </a:cxn>
            <a:cxn ang="T13">
              <a:pos x="T6" y="T7"/>
            </a:cxn>
            <a:cxn ang="T14">
              <a:pos x="T8" y="T9"/>
            </a:cxn>
          </a:cxnLst>
          <a:rect l="T15" t="T16" r="T17" b="T18"/>
          <a:pathLst>
            <a:path w="121" h="43">
              <a:moveTo>
                <a:pt x="0" y="3"/>
              </a:moveTo>
              <a:cubicBezTo>
                <a:pt x="0" y="0"/>
                <a:pt x="41" y="23"/>
                <a:pt x="61" y="23"/>
              </a:cubicBezTo>
              <a:cubicBezTo>
                <a:pt x="81" y="23"/>
                <a:pt x="121" y="0"/>
                <a:pt x="121" y="3"/>
              </a:cubicBezTo>
              <a:cubicBezTo>
                <a:pt x="121" y="6"/>
                <a:pt x="81" y="43"/>
                <a:pt x="61" y="43"/>
              </a:cubicBezTo>
              <a:cubicBezTo>
                <a:pt x="41" y="43"/>
                <a:pt x="0" y="6"/>
                <a:pt x="0" y="3"/>
              </a:cubicBezTo>
              <a:close/>
            </a:path>
          </a:pathLst>
        </a:custGeom>
        <a:noFill/>
        <a:ln w="9525">
          <a:solidFill>
            <a:srgbClr val="000000"/>
          </a:solidFill>
          <a:round/>
          <a:headEnd/>
          <a:tailEnd/>
        </a:ln>
      </xdr:spPr>
    </xdr:sp>
    <xdr:clientData/>
  </xdr:twoCellAnchor>
  <xdr:twoCellAnchor>
    <xdr:from>
      <xdr:col>20</xdr:col>
      <xdr:colOff>200833</xdr:colOff>
      <xdr:row>190</xdr:row>
      <xdr:rowOff>162418</xdr:rowOff>
    </xdr:from>
    <xdr:to>
      <xdr:col>22</xdr:col>
      <xdr:colOff>180643</xdr:colOff>
      <xdr:row>191</xdr:row>
      <xdr:rowOff>84879</xdr:rowOff>
    </xdr:to>
    <xdr:sp macro="" textlink="">
      <xdr:nvSpPr>
        <xdr:cNvPr id="418" name="Freeform 10708">
          <a:extLst>
            <a:ext uri="{FF2B5EF4-FFF2-40B4-BE49-F238E27FC236}">
              <a16:creationId xmlns:a16="http://schemas.microsoft.com/office/drawing/2014/main" id="{AD2A9521-8C50-4F1A-9561-A3C55802C102}"/>
            </a:ext>
          </a:extLst>
        </xdr:cNvPr>
        <xdr:cNvSpPr>
          <a:spLocks/>
        </xdr:cNvSpPr>
      </xdr:nvSpPr>
      <xdr:spPr bwMode="auto">
        <a:xfrm>
          <a:off x="9948083" y="34382568"/>
          <a:ext cx="983110" cy="106611"/>
        </a:xfrm>
        <a:custGeom>
          <a:avLst/>
          <a:gdLst>
            <a:gd name="T0" fmla="*/ 0 w 121"/>
            <a:gd name="T1" fmla="*/ 2147483647 h 43"/>
            <a:gd name="T2" fmla="*/ 2147483647 w 121"/>
            <a:gd name="T3" fmla="*/ 2147483647 h 43"/>
            <a:gd name="T4" fmla="*/ 2147483647 w 121"/>
            <a:gd name="T5" fmla="*/ 2147483647 h 43"/>
            <a:gd name="T6" fmla="*/ 2147483647 w 121"/>
            <a:gd name="T7" fmla="*/ 2147483647 h 43"/>
            <a:gd name="T8" fmla="*/ 0 w 121"/>
            <a:gd name="T9" fmla="*/ 2147483647 h 43"/>
            <a:gd name="T10" fmla="*/ 0 60000 65536"/>
            <a:gd name="T11" fmla="*/ 0 60000 65536"/>
            <a:gd name="T12" fmla="*/ 0 60000 65536"/>
            <a:gd name="T13" fmla="*/ 0 60000 65536"/>
            <a:gd name="T14" fmla="*/ 0 60000 65536"/>
            <a:gd name="T15" fmla="*/ 0 w 121"/>
            <a:gd name="T16" fmla="*/ 0 h 43"/>
            <a:gd name="T17" fmla="*/ 121 w 121"/>
            <a:gd name="T18" fmla="*/ 43 h 43"/>
          </a:gdLst>
          <a:ahLst/>
          <a:cxnLst>
            <a:cxn ang="T10">
              <a:pos x="T0" y="T1"/>
            </a:cxn>
            <a:cxn ang="T11">
              <a:pos x="T2" y="T3"/>
            </a:cxn>
            <a:cxn ang="T12">
              <a:pos x="T4" y="T5"/>
            </a:cxn>
            <a:cxn ang="T13">
              <a:pos x="T6" y="T7"/>
            </a:cxn>
            <a:cxn ang="T14">
              <a:pos x="T8" y="T9"/>
            </a:cxn>
          </a:cxnLst>
          <a:rect l="T15" t="T16" r="T17" b="T18"/>
          <a:pathLst>
            <a:path w="121" h="43">
              <a:moveTo>
                <a:pt x="0" y="3"/>
              </a:moveTo>
              <a:cubicBezTo>
                <a:pt x="0" y="0"/>
                <a:pt x="41" y="23"/>
                <a:pt x="61" y="23"/>
              </a:cubicBezTo>
              <a:cubicBezTo>
                <a:pt x="81" y="23"/>
                <a:pt x="121" y="0"/>
                <a:pt x="121" y="3"/>
              </a:cubicBezTo>
              <a:cubicBezTo>
                <a:pt x="121" y="6"/>
                <a:pt x="81" y="43"/>
                <a:pt x="61" y="43"/>
              </a:cubicBezTo>
              <a:cubicBezTo>
                <a:pt x="41" y="43"/>
                <a:pt x="0" y="6"/>
                <a:pt x="0" y="3"/>
              </a:cubicBezTo>
              <a:close/>
            </a:path>
          </a:pathLst>
        </a:custGeom>
        <a:noFill/>
        <a:ln w="9525">
          <a:solidFill>
            <a:srgbClr val="000000"/>
          </a:solidFill>
          <a:round/>
          <a:headEnd/>
          <a:tailEnd/>
        </a:ln>
      </xdr:spPr>
    </xdr:sp>
    <xdr:clientData/>
  </xdr:twoCellAnchor>
  <xdr:twoCellAnchor>
    <xdr:from>
      <xdr:col>25</xdr:col>
      <xdr:colOff>496094</xdr:colOff>
      <xdr:row>190</xdr:row>
      <xdr:rowOff>149262</xdr:rowOff>
    </xdr:from>
    <xdr:to>
      <xdr:col>27</xdr:col>
      <xdr:colOff>10144</xdr:colOff>
      <xdr:row>192</xdr:row>
      <xdr:rowOff>175932</xdr:rowOff>
    </xdr:to>
    <xdr:sp macro="" textlink="">
      <xdr:nvSpPr>
        <xdr:cNvPr id="419" name="3">
          <a:extLst>
            <a:ext uri="{FF2B5EF4-FFF2-40B4-BE49-F238E27FC236}">
              <a16:creationId xmlns:a16="http://schemas.microsoft.com/office/drawing/2014/main" id="{B44FF85E-92B3-45F0-AB20-DFEFAEF6D179}"/>
            </a:ext>
          </a:extLst>
        </xdr:cNvPr>
        <xdr:cNvSpPr>
          <a:spLocks noChangeArrowheads="1"/>
        </xdr:cNvSpPr>
      </xdr:nvSpPr>
      <xdr:spPr bwMode="auto">
        <a:xfrm>
          <a:off x="12751594" y="34369412"/>
          <a:ext cx="517350" cy="394970"/>
        </a:xfrm>
        <a:prstGeom prst="triangle">
          <a:avLst>
            <a:gd name="adj" fmla="val 50000"/>
          </a:avLst>
        </a:prstGeom>
        <a:noFill/>
        <a:ln w="9525">
          <a:solidFill>
            <a:srgbClr val="000000"/>
          </a:solidFill>
          <a:miter lim="800000"/>
          <a:headEnd/>
          <a:tailEnd/>
        </a:ln>
      </xdr:spPr>
      <xdr:txBody>
        <a:bodyPr/>
        <a:lstStyle/>
        <a:p>
          <a:endParaRPr lang="en-IN"/>
        </a:p>
      </xdr:txBody>
    </xdr:sp>
    <xdr:clientData/>
  </xdr:twoCellAnchor>
  <xdr:twoCellAnchor>
    <xdr:from>
      <xdr:col>24</xdr:col>
      <xdr:colOff>706</xdr:colOff>
      <xdr:row>190</xdr:row>
      <xdr:rowOff>176850</xdr:rowOff>
    </xdr:from>
    <xdr:to>
      <xdr:col>25</xdr:col>
      <xdr:colOff>3614</xdr:colOff>
      <xdr:row>192</xdr:row>
      <xdr:rowOff>182565</xdr:rowOff>
    </xdr:to>
    <xdr:sp macro="" textlink="">
      <xdr:nvSpPr>
        <xdr:cNvPr id="420" name="0/0">
          <a:extLst>
            <a:ext uri="{FF2B5EF4-FFF2-40B4-BE49-F238E27FC236}">
              <a16:creationId xmlns:a16="http://schemas.microsoft.com/office/drawing/2014/main" id="{12D47BC2-CFA9-41F6-92FF-AA0966F6EFA9}"/>
            </a:ext>
          </a:extLst>
        </xdr:cNvPr>
        <xdr:cNvSpPr>
          <a:spLocks noChangeArrowheads="1"/>
        </xdr:cNvSpPr>
      </xdr:nvSpPr>
      <xdr:spPr bwMode="auto">
        <a:xfrm>
          <a:off x="11754556" y="34397000"/>
          <a:ext cx="504558" cy="374015"/>
        </a:xfrm>
        <a:prstGeom prst="triangle">
          <a:avLst>
            <a:gd name="adj" fmla="val 50000"/>
          </a:avLst>
        </a:prstGeom>
        <a:noFill/>
        <a:ln w="9525">
          <a:solidFill>
            <a:srgbClr val="000000"/>
          </a:solidFill>
          <a:miter lim="800000"/>
          <a:headEnd/>
          <a:tailEnd/>
        </a:ln>
      </xdr:spPr>
      <xdr:txBody>
        <a:bodyPr/>
        <a:lstStyle/>
        <a:p>
          <a:endParaRPr lang="en-IN"/>
        </a:p>
      </xdr:txBody>
    </xdr:sp>
    <xdr:clientData/>
  </xdr:twoCellAnchor>
  <xdr:twoCellAnchor>
    <xdr:from>
      <xdr:col>24</xdr:col>
      <xdr:colOff>198490</xdr:colOff>
      <xdr:row>190</xdr:row>
      <xdr:rowOff>165201</xdr:rowOff>
    </xdr:from>
    <xdr:to>
      <xdr:col>26</xdr:col>
      <xdr:colOff>197339</xdr:colOff>
      <xdr:row>191</xdr:row>
      <xdr:rowOff>70558</xdr:rowOff>
    </xdr:to>
    <xdr:sp macro="" textlink="">
      <xdr:nvSpPr>
        <xdr:cNvPr id="421" name="Freeform 10708">
          <a:extLst>
            <a:ext uri="{FF2B5EF4-FFF2-40B4-BE49-F238E27FC236}">
              <a16:creationId xmlns:a16="http://schemas.microsoft.com/office/drawing/2014/main" id="{DF904F46-7785-4279-AA36-C47433FEEBDE}"/>
            </a:ext>
          </a:extLst>
        </xdr:cNvPr>
        <xdr:cNvSpPr>
          <a:spLocks/>
        </xdr:cNvSpPr>
      </xdr:nvSpPr>
      <xdr:spPr bwMode="auto">
        <a:xfrm>
          <a:off x="11952340" y="34385351"/>
          <a:ext cx="1002149" cy="89507"/>
        </a:xfrm>
        <a:custGeom>
          <a:avLst/>
          <a:gdLst>
            <a:gd name="T0" fmla="*/ 0 w 121"/>
            <a:gd name="T1" fmla="*/ 2147483647 h 43"/>
            <a:gd name="T2" fmla="*/ 2147483647 w 121"/>
            <a:gd name="T3" fmla="*/ 2147483647 h 43"/>
            <a:gd name="T4" fmla="*/ 2147483647 w 121"/>
            <a:gd name="T5" fmla="*/ 2147483647 h 43"/>
            <a:gd name="T6" fmla="*/ 2147483647 w 121"/>
            <a:gd name="T7" fmla="*/ 2147483647 h 43"/>
            <a:gd name="T8" fmla="*/ 0 w 121"/>
            <a:gd name="T9" fmla="*/ 2147483647 h 43"/>
            <a:gd name="T10" fmla="*/ 0 60000 65536"/>
            <a:gd name="T11" fmla="*/ 0 60000 65536"/>
            <a:gd name="T12" fmla="*/ 0 60000 65536"/>
            <a:gd name="T13" fmla="*/ 0 60000 65536"/>
            <a:gd name="T14" fmla="*/ 0 60000 65536"/>
            <a:gd name="T15" fmla="*/ 0 w 121"/>
            <a:gd name="T16" fmla="*/ 0 h 43"/>
            <a:gd name="T17" fmla="*/ 121 w 121"/>
            <a:gd name="T18" fmla="*/ 43 h 43"/>
          </a:gdLst>
          <a:ahLst/>
          <a:cxnLst>
            <a:cxn ang="T10">
              <a:pos x="T0" y="T1"/>
            </a:cxn>
            <a:cxn ang="T11">
              <a:pos x="T2" y="T3"/>
            </a:cxn>
            <a:cxn ang="T12">
              <a:pos x="T4" y="T5"/>
            </a:cxn>
            <a:cxn ang="T13">
              <a:pos x="T6" y="T7"/>
            </a:cxn>
            <a:cxn ang="T14">
              <a:pos x="T8" y="T9"/>
            </a:cxn>
          </a:cxnLst>
          <a:rect l="T15" t="T16" r="T17" b="T18"/>
          <a:pathLst>
            <a:path w="121" h="43">
              <a:moveTo>
                <a:pt x="0" y="3"/>
              </a:moveTo>
              <a:cubicBezTo>
                <a:pt x="0" y="0"/>
                <a:pt x="41" y="23"/>
                <a:pt x="61" y="23"/>
              </a:cubicBezTo>
              <a:cubicBezTo>
                <a:pt x="81" y="23"/>
                <a:pt x="121" y="0"/>
                <a:pt x="121" y="3"/>
              </a:cubicBezTo>
              <a:cubicBezTo>
                <a:pt x="121" y="6"/>
                <a:pt x="81" y="43"/>
                <a:pt x="61" y="43"/>
              </a:cubicBezTo>
              <a:cubicBezTo>
                <a:pt x="41" y="43"/>
                <a:pt x="0" y="6"/>
                <a:pt x="0" y="3"/>
              </a:cubicBezTo>
              <a:close/>
            </a:path>
          </a:pathLst>
        </a:custGeom>
        <a:noFill/>
        <a:ln w="9525">
          <a:solidFill>
            <a:srgbClr val="000000"/>
          </a:solidFill>
          <a:round/>
          <a:headEnd/>
          <a:tailEnd/>
        </a:ln>
      </xdr:spPr>
    </xdr:sp>
    <xdr:clientData/>
  </xdr:twoCellAnchor>
  <xdr:twoCellAnchor>
    <xdr:from>
      <xdr:col>28</xdr:col>
      <xdr:colOff>0</xdr:colOff>
      <xdr:row>190</xdr:row>
      <xdr:rowOff>146073</xdr:rowOff>
    </xdr:from>
    <xdr:to>
      <xdr:col>29</xdr:col>
      <xdr:colOff>0</xdr:colOff>
      <xdr:row>192</xdr:row>
      <xdr:rowOff>178594</xdr:rowOff>
    </xdr:to>
    <xdr:sp macro="" textlink="">
      <xdr:nvSpPr>
        <xdr:cNvPr id="422" name="3">
          <a:extLst>
            <a:ext uri="{FF2B5EF4-FFF2-40B4-BE49-F238E27FC236}">
              <a16:creationId xmlns:a16="http://schemas.microsoft.com/office/drawing/2014/main" id="{814B5B42-6407-42AE-A210-4610C802B3B9}"/>
            </a:ext>
          </a:extLst>
        </xdr:cNvPr>
        <xdr:cNvSpPr>
          <a:spLocks noChangeArrowheads="1"/>
        </xdr:cNvSpPr>
      </xdr:nvSpPr>
      <xdr:spPr bwMode="auto">
        <a:xfrm>
          <a:off x="13760450" y="34366223"/>
          <a:ext cx="501650" cy="400821"/>
        </a:xfrm>
        <a:prstGeom prst="triangle">
          <a:avLst>
            <a:gd name="adj" fmla="val 50000"/>
          </a:avLst>
        </a:prstGeom>
        <a:solidFill>
          <a:srgbClr val="00B0F0"/>
        </a:solidFill>
        <a:ln w="9525">
          <a:solidFill>
            <a:srgbClr val="000000"/>
          </a:solidFill>
          <a:miter lim="800000"/>
          <a:headEnd/>
          <a:tailEnd/>
        </a:ln>
      </xdr:spPr>
      <xdr:txBody>
        <a:bodyPr/>
        <a:lstStyle/>
        <a:p>
          <a:endParaRPr lang="en-IN"/>
        </a:p>
      </xdr:txBody>
    </xdr:sp>
    <xdr:clientData/>
  </xdr:twoCellAnchor>
  <xdr:twoCellAnchor>
    <xdr:from>
      <xdr:col>0</xdr:col>
      <xdr:colOff>0</xdr:colOff>
      <xdr:row>190</xdr:row>
      <xdr:rowOff>155212</xdr:rowOff>
    </xdr:from>
    <xdr:to>
      <xdr:col>2</xdr:col>
      <xdr:colOff>170281</xdr:colOff>
      <xdr:row>191</xdr:row>
      <xdr:rowOff>78832</xdr:rowOff>
    </xdr:to>
    <xdr:sp macro="" textlink="">
      <xdr:nvSpPr>
        <xdr:cNvPr id="423" name="Freeform 10708">
          <a:extLst>
            <a:ext uri="{FF2B5EF4-FFF2-40B4-BE49-F238E27FC236}">
              <a16:creationId xmlns:a16="http://schemas.microsoft.com/office/drawing/2014/main" id="{6236990C-0AF8-42CD-A74E-CE9317141DDF}"/>
            </a:ext>
          </a:extLst>
        </xdr:cNvPr>
        <xdr:cNvSpPr>
          <a:spLocks/>
        </xdr:cNvSpPr>
      </xdr:nvSpPr>
      <xdr:spPr bwMode="auto">
        <a:xfrm>
          <a:off x="0" y="34375362"/>
          <a:ext cx="881481" cy="107770"/>
        </a:xfrm>
        <a:custGeom>
          <a:avLst/>
          <a:gdLst>
            <a:gd name="T0" fmla="*/ 0 w 121"/>
            <a:gd name="T1" fmla="*/ 2147483647 h 43"/>
            <a:gd name="T2" fmla="*/ 2147483647 w 121"/>
            <a:gd name="T3" fmla="*/ 2147483647 h 43"/>
            <a:gd name="T4" fmla="*/ 2147483647 w 121"/>
            <a:gd name="T5" fmla="*/ 2147483647 h 43"/>
            <a:gd name="T6" fmla="*/ 2147483647 w 121"/>
            <a:gd name="T7" fmla="*/ 2147483647 h 43"/>
            <a:gd name="T8" fmla="*/ 0 w 121"/>
            <a:gd name="T9" fmla="*/ 2147483647 h 43"/>
            <a:gd name="T10" fmla="*/ 0 60000 65536"/>
            <a:gd name="T11" fmla="*/ 0 60000 65536"/>
            <a:gd name="T12" fmla="*/ 0 60000 65536"/>
            <a:gd name="T13" fmla="*/ 0 60000 65536"/>
            <a:gd name="T14" fmla="*/ 0 60000 65536"/>
            <a:gd name="T15" fmla="*/ 0 w 121"/>
            <a:gd name="T16" fmla="*/ 0 h 43"/>
            <a:gd name="T17" fmla="*/ 121 w 121"/>
            <a:gd name="T18" fmla="*/ 43 h 43"/>
          </a:gdLst>
          <a:ahLst/>
          <a:cxnLst>
            <a:cxn ang="T10">
              <a:pos x="T0" y="T1"/>
            </a:cxn>
            <a:cxn ang="T11">
              <a:pos x="T2" y="T3"/>
            </a:cxn>
            <a:cxn ang="T12">
              <a:pos x="T4" y="T5"/>
            </a:cxn>
            <a:cxn ang="T13">
              <a:pos x="T6" y="T7"/>
            </a:cxn>
            <a:cxn ang="T14">
              <a:pos x="T8" y="T9"/>
            </a:cxn>
          </a:cxnLst>
          <a:rect l="T15" t="T16" r="T17" b="T18"/>
          <a:pathLst>
            <a:path w="121" h="43">
              <a:moveTo>
                <a:pt x="0" y="3"/>
              </a:moveTo>
              <a:cubicBezTo>
                <a:pt x="0" y="0"/>
                <a:pt x="41" y="23"/>
                <a:pt x="61" y="23"/>
              </a:cubicBezTo>
              <a:cubicBezTo>
                <a:pt x="81" y="23"/>
                <a:pt x="121" y="0"/>
                <a:pt x="121" y="3"/>
              </a:cubicBezTo>
              <a:cubicBezTo>
                <a:pt x="121" y="6"/>
                <a:pt x="81" y="43"/>
                <a:pt x="61" y="43"/>
              </a:cubicBezTo>
              <a:cubicBezTo>
                <a:pt x="41" y="43"/>
                <a:pt x="0" y="6"/>
                <a:pt x="0" y="3"/>
              </a:cubicBezTo>
              <a:close/>
            </a:path>
          </a:pathLst>
        </a:custGeom>
        <a:noFill/>
        <a:ln w="9525">
          <a:solidFill>
            <a:srgbClr val="000000"/>
          </a:solidFill>
          <a:round/>
          <a:headEnd/>
          <a:tailEnd/>
        </a:ln>
      </xdr:spPr>
    </xdr:sp>
    <xdr:clientData/>
  </xdr:twoCellAnchor>
  <xdr:twoCellAnchor>
    <xdr:from>
      <xdr:col>5</xdr:col>
      <xdr:colOff>486172</xdr:colOff>
      <xdr:row>200</xdr:row>
      <xdr:rowOff>138908</xdr:rowOff>
    </xdr:from>
    <xdr:to>
      <xdr:col>6</xdr:col>
      <xdr:colOff>499664</xdr:colOff>
      <xdr:row>203</xdr:row>
      <xdr:rowOff>1873</xdr:rowOff>
    </xdr:to>
    <xdr:sp macro="" textlink="">
      <xdr:nvSpPr>
        <xdr:cNvPr id="424" name="3">
          <a:extLst>
            <a:ext uri="{FF2B5EF4-FFF2-40B4-BE49-F238E27FC236}">
              <a16:creationId xmlns:a16="http://schemas.microsoft.com/office/drawing/2014/main" id="{F8F200D2-75A4-4C26-B2FB-D32BA68D4A70}"/>
            </a:ext>
          </a:extLst>
        </xdr:cNvPr>
        <xdr:cNvSpPr>
          <a:spLocks noChangeArrowheads="1"/>
        </xdr:cNvSpPr>
      </xdr:nvSpPr>
      <xdr:spPr bwMode="auto">
        <a:xfrm>
          <a:off x="2670572" y="36130708"/>
          <a:ext cx="515142" cy="421765"/>
        </a:xfrm>
        <a:prstGeom prst="triangle">
          <a:avLst>
            <a:gd name="adj" fmla="val 50000"/>
          </a:avLst>
        </a:prstGeom>
        <a:solidFill>
          <a:srgbClr val="00B0F0"/>
        </a:solidFill>
        <a:ln w="9525">
          <a:solidFill>
            <a:srgbClr val="000000"/>
          </a:solidFill>
          <a:miter lim="800000"/>
          <a:headEnd/>
          <a:tailEnd/>
        </a:ln>
      </xdr:spPr>
      <xdr:txBody>
        <a:bodyPr/>
        <a:lstStyle/>
        <a:p>
          <a:endParaRPr lang="en-IN"/>
        </a:p>
      </xdr:txBody>
    </xdr:sp>
    <xdr:clientData/>
  </xdr:twoCellAnchor>
  <xdr:twoCellAnchor>
    <xdr:from>
      <xdr:col>4</xdr:col>
      <xdr:colOff>8301</xdr:colOff>
      <xdr:row>201</xdr:row>
      <xdr:rowOff>576</xdr:rowOff>
    </xdr:from>
    <xdr:to>
      <xdr:col>5</xdr:col>
      <xdr:colOff>10458</xdr:colOff>
      <xdr:row>202</xdr:row>
      <xdr:rowOff>186043</xdr:rowOff>
    </xdr:to>
    <xdr:sp macro="" textlink="">
      <xdr:nvSpPr>
        <xdr:cNvPr id="425" name="0/0">
          <a:extLst>
            <a:ext uri="{FF2B5EF4-FFF2-40B4-BE49-F238E27FC236}">
              <a16:creationId xmlns:a16="http://schemas.microsoft.com/office/drawing/2014/main" id="{474D1FEA-49AC-4A36-A095-FC78F380052C}"/>
            </a:ext>
          </a:extLst>
        </xdr:cNvPr>
        <xdr:cNvSpPr>
          <a:spLocks noChangeArrowheads="1"/>
        </xdr:cNvSpPr>
      </xdr:nvSpPr>
      <xdr:spPr bwMode="auto">
        <a:xfrm>
          <a:off x="1691051" y="36176526"/>
          <a:ext cx="503807" cy="369617"/>
        </a:xfrm>
        <a:prstGeom prst="triangle">
          <a:avLst>
            <a:gd name="adj" fmla="val 50000"/>
          </a:avLst>
        </a:prstGeom>
        <a:solidFill>
          <a:srgbClr val="FFFF00"/>
        </a:solidFill>
        <a:ln w="9525">
          <a:solidFill>
            <a:srgbClr val="000000"/>
          </a:solidFill>
          <a:miter lim="800000"/>
          <a:headEnd/>
          <a:tailEnd/>
        </a:ln>
      </xdr:spPr>
      <xdr:txBody>
        <a:bodyPr/>
        <a:lstStyle/>
        <a:p>
          <a:endParaRPr lang="en-IN"/>
        </a:p>
      </xdr:txBody>
    </xdr:sp>
    <xdr:clientData/>
  </xdr:twoCellAnchor>
  <xdr:twoCellAnchor>
    <xdr:from>
      <xdr:col>2</xdr:col>
      <xdr:colOff>206708</xdr:colOff>
      <xdr:row>200</xdr:row>
      <xdr:rowOff>179572</xdr:rowOff>
    </xdr:from>
    <xdr:to>
      <xdr:col>4</xdr:col>
      <xdr:colOff>206708</xdr:colOff>
      <xdr:row>201</xdr:row>
      <xdr:rowOff>91287</xdr:rowOff>
    </xdr:to>
    <xdr:sp macro="" textlink="">
      <xdr:nvSpPr>
        <xdr:cNvPr id="426" name="Freeform 10708">
          <a:extLst>
            <a:ext uri="{FF2B5EF4-FFF2-40B4-BE49-F238E27FC236}">
              <a16:creationId xmlns:a16="http://schemas.microsoft.com/office/drawing/2014/main" id="{742FC314-503D-473D-A1FE-E99C4CB91A93}"/>
            </a:ext>
          </a:extLst>
        </xdr:cNvPr>
        <xdr:cNvSpPr>
          <a:spLocks/>
        </xdr:cNvSpPr>
      </xdr:nvSpPr>
      <xdr:spPr bwMode="auto">
        <a:xfrm>
          <a:off x="917908" y="36171372"/>
          <a:ext cx="971550" cy="95865"/>
        </a:xfrm>
        <a:custGeom>
          <a:avLst/>
          <a:gdLst>
            <a:gd name="T0" fmla="*/ 0 w 121"/>
            <a:gd name="T1" fmla="*/ 2147483647 h 43"/>
            <a:gd name="T2" fmla="*/ 2147483647 w 121"/>
            <a:gd name="T3" fmla="*/ 2147483647 h 43"/>
            <a:gd name="T4" fmla="*/ 2147483647 w 121"/>
            <a:gd name="T5" fmla="*/ 2147483647 h 43"/>
            <a:gd name="T6" fmla="*/ 2147483647 w 121"/>
            <a:gd name="T7" fmla="*/ 2147483647 h 43"/>
            <a:gd name="T8" fmla="*/ 0 w 121"/>
            <a:gd name="T9" fmla="*/ 2147483647 h 43"/>
            <a:gd name="T10" fmla="*/ 0 60000 65536"/>
            <a:gd name="T11" fmla="*/ 0 60000 65536"/>
            <a:gd name="T12" fmla="*/ 0 60000 65536"/>
            <a:gd name="T13" fmla="*/ 0 60000 65536"/>
            <a:gd name="T14" fmla="*/ 0 60000 65536"/>
            <a:gd name="T15" fmla="*/ 0 w 121"/>
            <a:gd name="T16" fmla="*/ 0 h 43"/>
            <a:gd name="T17" fmla="*/ 121 w 121"/>
            <a:gd name="T18" fmla="*/ 43 h 43"/>
          </a:gdLst>
          <a:ahLst/>
          <a:cxnLst>
            <a:cxn ang="T10">
              <a:pos x="T0" y="T1"/>
            </a:cxn>
            <a:cxn ang="T11">
              <a:pos x="T2" y="T3"/>
            </a:cxn>
            <a:cxn ang="T12">
              <a:pos x="T4" y="T5"/>
            </a:cxn>
            <a:cxn ang="T13">
              <a:pos x="T6" y="T7"/>
            </a:cxn>
            <a:cxn ang="T14">
              <a:pos x="T8" y="T9"/>
            </a:cxn>
          </a:cxnLst>
          <a:rect l="T15" t="T16" r="T17" b="T18"/>
          <a:pathLst>
            <a:path w="121" h="43">
              <a:moveTo>
                <a:pt x="0" y="3"/>
              </a:moveTo>
              <a:cubicBezTo>
                <a:pt x="0" y="0"/>
                <a:pt x="41" y="23"/>
                <a:pt x="61" y="23"/>
              </a:cubicBezTo>
              <a:cubicBezTo>
                <a:pt x="81" y="23"/>
                <a:pt x="121" y="0"/>
                <a:pt x="121" y="3"/>
              </a:cubicBezTo>
              <a:cubicBezTo>
                <a:pt x="121" y="6"/>
                <a:pt x="81" y="43"/>
                <a:pt x="61" y="43"/>
              </a:cubicBezTo>
              <a:cubicBezTo>
                <a:pt x="41" y="43"/>
                <a:pt x="0" y="6"/>
                <a:pt x="0" y="3"/>
              </a:cubicBezTo>
              <a:close/>
            </a:path>
          </a:pathLst>
        </a:custGeom>
        <a:noFill/>
        <a:ln w="9525">
          <a:solidFill>
            <a:srgbClr val="000000"/>
          </a:solidFill>
          <a:round/>
          <a:headEnd/>
          <a:tailEnd/>
        </a:ln>
      </xdr:spPr>
    </xdr:sp>
    <xdr:clientData/>
  </xdr:twoCellAnchor>
  <xdr:twoCellAnchor>
    <xdr:from>
      <xdr:col>2</xdr:col>
      <xdr:colOff>6911</xdr:colOff>
      <xdr:row>201</xdr:row>
      <xdr:rowOff>734</xdr:rowOff>
    </xdr:from>
    <xdr:to>
      <xdr:col>3</xdr:col>
      <xdr:colOff>9067</xdr:colOff>
      <xdr:row>202</xdr:row>
      <xdr:rowOff>184861</xdr:rowOff>
    </xdr:to>
    <xdr:sp macro="" textlink="">
      <xdr:nvSpPr>
        <xdr:cNvPr id="427" name="0/0">
          <a:extLst>
            <a:ext uri="{FF2B5EF4-FFF2-40B4-BE49-F238E27FC236}">
              <a16:creationId xmlns:a16="http://schemas.microsoft.com/office/drawing/2014/main" id="{29F8BBFA-C997-4ED2-A7D8-8A164D47C7BD}"/>
            </a:ext>
          </a:extLst>
        </xdr:cNvPr>
        <xdr:cNvSpPr>
          <a:spLocks noChangeArrowheads="1"/>
        </xdr:cNvSpPr>
      </xdr:nvSpPr>
      <xdr:spPr bwMode="auto">
        <a:xfrm>
          <a:off x="718111" y="36176684"/>
          <a:ext cx="472056" cy="368277"/>
        </a:xfrm>
        <a:prstGeom prst="triangle">
          <a:avLst>
            <a:gd name="adj" fmla="val 50000"/>
          </a:avLst>
        </a:prstGeom>
        <a:solidFill>
          <a:srgbClr val="00B0F0"/>
        </a:solidFill>
        <a:ln w="9525">
          <a:solidFill>
            <a:srgbClr val="000000"/>
          </a:solidFill>
          <a:miter lim="800000"/>
          <a:headEnd/>
          <a:tailEnd/>
        </a:ln>
      </xdr:spPr>
      <xdr:txBody>
        <a:bodyPr/>
        <a:lstStyle/>
        <a:p>
          <a:endParaRPr lang="en-IN"/>
        </a:p>
      </xdr:txBody>
    </xdr:sp>
    <xdr:clientData/>
  </xdr:twoCellAnchor>
  <xdr:twoCellAnchor>
    <xdr:from>
      <xdr:col>9</xdr:col>
      <xdr:colOff>506015</xdr:colOff>
      <xdr:row>200</xdr:row>
      <xdr:rowOff>154569</xdr:rowOff>
    </xdr:from>
    <xdr:to>
      <xdr:col>11</xdr:col>
      <xdr:colOff>10134</xdr:colOff>
      <xdr:row>202</xdr:row>
      <xdr:rowOff>181240</xdr:rowOff>
    </xdr:to>
    <xdr:sp macro="" textlink="">
      <xdr:nvSpPr>
        <xdr:cNvPr id="428" name="3">
          <a:extLst>
            <a:ext uri="{FF2B5EF4-FFF2-40B4-BE49-F238E27FC236}">
              <a16:creationId xmlns:a16="http://schemas.microsoft.com/office/drawing/2014/main" id="{08EF5D51-E419-435A-B8E0-69348FDEE6F2}"/>
            </a:ext>
          </a:extLst>
        </xdr:cNvPr>
        <xdr:cNvSpPr>
          <a:spLocks noChangeArrowheads="1"/>
        </xdr:cNvSpPr>
      </xdr:nvSpPr>
      <xdr:spPr bwMode="auto">
        <a:xfrm>
          <a:off x="4690665" y="36146369"/>
          <a:ext cx="513769" cy="394971"/>
        </a:xfrm>
        <a:prstGeom prst="triangle">
          <a:avLst>
            <a:gd name="adj" fmla="val 50000"/>
          </a:avLst>
        </a:prstGeom>
        <a:noFill/>
        <a:ln w="9525">
          <a:solidFill>
            <a:srgbClr val="000000"/>
          </a:solidFill>
          <a:miter lim="800000"/>
          <a:headEnd/>
          <a:tailEnd/>
        </a:ln>
      </xdr:spPr>
      <xdr:txBody>
        <a:bodyPr/>
        <a:lstStyle/>
        <a:p>
          <a:endParaRPr lang="en-IN"/>
        </a:p>
      </xdr:txBody>
    </xdr:sp>
    <xdr:clientData/>
  </xdr:twoCellAnchor>
  <xdr:twoCellAnchor>
    <xdr:from>
      <xdr:col>8</xdr:col>
      <xdr:colOff>3710</xdr:colOff>
      <xdr:row>200</xdr:row>
      <xdr:rowOff>173531</xdr:rowOff>
    </xdr:from>
    <xdr:to>
      <xdr:col>9</xdr:col>
      <xdr:colOff>8117</xdr:colOff>
      <xdr:row>202</xdr:row>
      <xdr:rowOff>178969</xdr:rowOff>
    </xdr:to>
    <xdr:sp macro="" textlink="">
      <xdr:nvSpPr>
        <xdr:cNvPr id="429" name="0/0">
          <a:extLst>
            <a:ext uri="{FF2B5EF4-FFF2-40B4-BE49-F238E27FC236}">
              <a16:creationId xmlns:a16="http://schemas.microsoft.com/office/drawing/2014/main" id="{0B134BD8-995C-492D-84C8-1A22535484E1}"/>
            </a:ext>
          </a:extLst>
        </xdr:cNvPr>
        <xdr:cNvSpPr>
          <a:spLocks noChangeArrowheads="1"/>
        </xdr:cNvSpPr>
      </xdr:nvSpPr>
      <xdr:spPr bwMode="auto">
        <a:xfrm>
          <a:off x="3693060" y="36165331"/>
          <a:ext cx="506057" cy="373738"/>
        </a:xfrm>
        <a:prstGeom prst="triangle">
          <a:avLst>
            <a:gd name="adj" fmla="val 50000"/>
          </a:avLst>
        </a:prstGeom>
        <a:solidFill>
          <a:srgbClr val="00B0F0"/>
        </a:solidFill>
        <a:ln w="9525">
          <a:solidFill>
            <a:srgbClr val="000000"/>
          </a:solidFill>
          <a:miter lim="800000"/>
          <a:headEnd/>
          <a:tailEnd/>
        </a:ln>
      </xdr:spPr>
      <xdr:txBody>
        <a:bodyPr/>
        <a:lstStyle/>
        <a:p>
          <a:endParaRPr lang="en-IN"/>
        </a:p>
      </xdr:txBody>
    </xdr:sp>
    <xdr:clientData/>
  </xdr:twoCellAnchor>
  <xdr:twoCellAnchor>
    <xdr:from>
      <xdr:col>8</xdr:col>
      <xdr:colOff>194366</xdr:colOff>
      <xdr:row>200</xdr:row>
      <xdr:rowOff>168591</xdr:rowOff>
    </xdr:from>
    <xdr:to>
      <xdr:col>10</xdr:col>
      <xdr:colOff>201867</xdr:colOff>
      <xdr:row>201</xdr:row>
      <xdr:rowOff>81431</xdr:rowOff>
    </xdr:to>
    <xdr:sp macro="" textlink="">
      <xdr:nvSpPr>
        <xdr:cNvPr id="430" name="Freeform 10708">
          <a:extLst>
            <a:ext uri="{FF2B5EF4-FFF2-40B4-BE49-F238E27FC236}">
              <a16:creationId xmlns:a16="http://schemas.microsoft.com/office/drawing/2014/main" id="{7C3E7300-BBCA-4625-B5E1-921B1E2B35BC}"/>
            </a:ext>
          </a:extLst>
        </xdr:cNvPr>
        <xdr:cNvSpPr>
          <a:spLocks/>
        </xdr:cNvSpPr>
      </xdr:nvSpPr>
      <xdr:spPr bwMode="auto">
        <a:xfrm>
          <a:off x="3883716" y="36160391"/>
          <a:ext cx="1010801" cy="96990"/>
        </a:xfrm>
        <a:custGeom>
          <a:avLst/>
          <a:gdLst>
            <a:gd name="T0" fmla="*/ 0 w 121"/>
            <a:gd name="T1" fmla="*/ 2147483647 h 43"/>
            <a:gd name="T2" fmla="*/ 2147483647 w 121"/>
            <a:gd name="T3" fmla="*/ 2147483647 h 43"/>
            <a:gd name="T4" fmla="*/ 2147483647 w 121"/>
            <a:gd name="T5" fmla="*/ 2147483647 h 43"/>
            <a:gd name="T6" fmla="*/ 2147483647 w 121"/>
            <a:gd name="T7" fmla="*/ 2147483647 h 43"/>
            <a:gd name="T8" fmla="*/ 0 w 121"/>
            <a:gd name="T9" fmla="*/ 2147483647 h 43"/>
            <a:gd name="T10" fmla="*/ 0 60000 65536"/>
            <a:gd name="T11" fmla="*/ 0 60000 65536"/>
            <a:gd name="T12" fmla="*/ 0 60000 65536"/>
            <a:gd name="T13" fmla="*/ 0 60000 65536"/>
            <a:gd name="T14" fmla="*/ 0 60000 65536"/>
            <a:gd name="T15" fmla="*/ 0 w 121"/>
            <a:gd name="T16" fmla="*/ 0 h 43"/>
            <a:gd name="T17" fmla="*/ 121 w 121"/>
            <a:gd name="T18" fmla="*/ 43 h 43"/>
          </a:gdLst>
          <a:ahLst/>
          <a:cxnLst>
            <a:cxn ang="T10">
              <a:pos x="T0" y="T1"/>
            </a:cxn>
            <a:cxn ang="T11">
              <a:pos x="T2" y="T3"/>
            </a:cxn>
            <a:cxn ang="T12">
              <a:pos x="T4" y="T5"/>
            </a:cxn>
            <a:cxn ang="T13">
              <a:pos x="T6" y="T7"/>
            </a:cxn>
            <a:cxn ang="T14">
              <a:pos x="T8" y="T9"/>
            </a:cxn>
          </a:cxnLst>
          <a:rect l="T15" t="T16" r="T17" b="T18"/>
          <a:pathLst>
            <a:path w="121" h="43">
              <a:moveTo>
                <a:pt x="0" y="3"/>
              </a:moveTo>
              <a:cubicBezTo>
                <a:pt x="0" y="0"/>
                <a:pt x="41" y="23"/>
                <a:pt x="61" y="23"/>
              </a:cubicBezTo>
              <a:cubicBezTo>
                <a:pt x="81" y="23"/>
                <a:pt x="121" y="0"/>
                <a:pt x="121" y="3"/>
              </a:cubicBezTo>
              <a:cubicBezTo>
                <a:pt x="121" y="6"/>
                <a:pt x="81" y="43"/>
                <a:pt x="61" y="43"/>
              </a:cubicBezTo>
              <a:cubicBezTo>
                <a:pt x="41" y="43"/>
                <a:pt x="0" y="6"/>
                <a:pt x="0" y="3"/>
              </a:cubicBezTo>
              <a:close/>
            </a:path>
          </a:pathLst>
        </a:custGeom>
        <a:noFill/>
        <a:ln w="9525">
          <a:solidFill>
            <a:srgbClr val="000000"/>
          </a:solidFill>
          <a:round/>
          <a:headEnd/>
          <a:tailEnd/>
        </a:ln>
      </xdr:spPr>
    </xdr:sp>
    <xdr:clientData/>
  </xdr:twoCellAnchor>
  <xdr:twoCellAnchor>
    <xdr:from>
      <xdr:col>13</xdr:col>
      <xdr:colOff>486172</xdr:colOff>
      <xdr:row>200</xdr:row>
      <xdr:rowOff>156923</xdr:rowOff>
    </xdr:from>
    <xdr:to>
      <xdr:col>15</xdr:col>
      <xdr:colOff>0</xdr:colOff>
      <xdr:row>202</xdr:row>
      <xdr:rowOff>181429</xdr:rowOff>
    </xdr:to>
    <xdr:sp macro="" textlink="">
      <xdr:nvSpPr>
        <xdr:cNvPr id="431" name="3">
          <a:extLst>
            <a:ext uri="{FF2B5EF4-FFF2-40B4-BE49-F238E27FC236}">
              <a16:creationId xmlns:a16="http://schemas.microsoft.com/office/drawing/2014/main" id="{CA0081F8-8874-41B2-B8A9-2FC9878F51FB}"/>
            </a:ext>
          </a:extLst>
        </xdr:cNvPr>
        <xdr:cNvSpPr>
          <a:spLocks noChangeArrowheads="1"/>
        </xdr:cNvSpPr>
      </xdr:nvSpPr>
      <xdr:spPr bwMode="auto">
        <a:xfrm>
          <a:off x="6683772" y="36148723"/>
          <a:ext cx="517128" cy="392806"/>
        </a:xfrm>
        <a:prstGeom prst="triangle">
          <a:avLst>
            <a:gd name="adj" fmla="val 50000"/>
          </a:avLst>
        </a:prstGeom>
        <a:solidFill>
          <a:srgbClr val="00B0F0"/>
        </a:solidFill>
        <a:ln w="9525">
          <a:solidFill>
            <a:srgbClr val="000000"/>
          </a:solidFill>
          <a:miter lim="800000"/>
          <a:headEnd/>
          <a:tailEnd/>
        </a:ln>
      </xdr:spPr>
      <xdr:txBody>
        <a:bodyPr/>
        <a:lstStyle/>
        <a:p>
          <a:endParaRPr lang="en-IN"/>
        </a:p>
      </xdr:txBody>
    </xdr:sp>
    <xdr:clientData/>
  </xdr:twoCellAnchor>
  <xdr:twoCellAnchor>
    <xdr:from>
      <xdr:col>12</xdr:col>
      <xdr:colOff>9803</xdr:colOff>
      <xdr:row>200</xdr:row>
      <xdr:rowOff>173102</xdr:rowOff>
    </xdr:from>
    <xdr:to>
      <xdr:col>13</xdr:col>
      <xdr:colOff>9335</xdr:colOff>
      <xdr:row>202</xdr:row>
      <xdr:rowOff>178540</xdr:rowOff>
    </xdr:to>
    <xdr:sp macro="" textlink="">
      <xdr:nvSpPr>
        <xdr:cNvPr id="432" name="0/0">
          <a:extLst>
            <a:ext uri="{FF2B5EF4-FFF2-40B4-BE49-F238E27FC236}">
              <a16:creationId xmlns:a16="http://schemas.microsoft.com/office/drawing/2014/main" id="{435D3B90-55BC-49FE-A5F9-BED39F8E6996}"/>
            </a:ext>
          </a:extLst>
        </xdr:cNvPr>
        <xdr:cNvSpPr>
          <a:spLocks noChangeArrowheads="1"/>
        </xdr:cNvSpPr>
      </xdr:nvSpPr>
      <xdr:spPr bwMode="auto">
        <a:xfrm>
          <a:off x="5705753" y="36164902"/>
          <a:ext cx="501182" cy="373738"/>
        </a:xfrm>
        <a:prstGeom prst="triangle">
          <a:avLst>
            <a:gd name="adj" fmla="val 50000"/>
          </a:avLst>
        </a:prstGeom>
        <a:solidFill>
          <a:srgbClr val="00B0F0"/>
        </a:solidFill>
        <a:ln w="9525">
          <a:solidFill>
            <a:srgbClr val="000000"/>
          </a:solidFill>
          <a:miter lim="800000"/>
          <a:headEnd/>
          <a:tailEnd/>
        </a:ln>
      </xdr:spPr>
      <xdr:txBody>
        <a:bodyPr/>
        <a:lstStyle/>
        <a:p>
          <a:endParaRPr lang="en-IN"/>
        </a:p>
      </xdr:txBody>
    </xdr:sp>
    <xdr:clientData/>
  </xdr:twoCellAnchor>
  <xdr:twoCellAnchor>
    <xdr:from>
      <xdr:col>14</xdr:col>
      <xdr:colOff>177521</xdr:colOff>
      <xdr:row>200</xdr:row>
      <xdr:rowOff>179573</xdr:rowOff>
    </xdr:from>
    <xdr:to>
      <xdr:col>16</xdr:col>
      <xdr:colOff>194744</xdr:colOff>
      <xdr:row>201</xdr:row>
      <xdr:rowOff>95691</xdr:rowOff>
    </xdr:to>
    <xdr:sp macro="" textlink="">
      <xdr:nvSpPr>
        <xdr:cNvPr id="433" name="Freeform 10708">
          <a:extLst>
            <a:ext uri="{FF2B5EF4-FFF2-40B4-BE49-F238E27FC236}">
              <a16:creationId xmlns:a16="http://schemas.microsoft.com/office/drawing/2014/main" id="{4768B3E7-A455-4B64-98A5-FF778C84626D}"/>
            </a:ext>
          </a:extLst>
        </xdr:cNvPr>
        <xdr:cNvSpPr>
          <a:spLocks/>
        </xdr:cNvSpPr>
      </xdr:nvSpPr>
      <xdr:spPr bwMode="auto">
        <a:xfrm>
          <a:off x="6876771" y="36171373"/>
          <a:ext cx="1020523" cy="100268"/>
        </a:xfrm>
        <a:custGeom>
          <a:avLst/>
          <a:gdLst>
            <a:gd name="T0" fmla="*/ 0 w 121"/>
            <a:gd name="T1" fmla="*/ 2147483647 h 43"/>
            <a:gd name="T2" fmla="*/ 2147483647 w 121"/>
            <a:gd name="T3" fmla="*/ 2147483647 h 43"/>
            <a:gd name="T4" fmla="*/ 2147483647 w 121"/>
            <a:gd name="T5" fmla="*/ 2147483647 h 43"/>
            <a:gd name="T6" fmla="*/ 2147483647 w 121"/>
            <a:gd name="T7" fmla="*/ 2147483647 h 43"/>
            <a:gd name="T8" fmla="*/ 0 w 121"/>
            <a:gd name="T9" fmla="*/ 2147483647 h 43"/>
            <a:gd name="T10" fmla="*/ 0 60000 65536"/>
            <a:gd name="T11" fmla="*/ 0 60000 65536"/>
            <a:gd name="T12" fmla="*/ 0 60000 65536"/>
            <a:gd name="T13" fmla="*/ 0 60000 65536"/>
            <a:gd name="T14" fmla="*/ 0 60000 65536"/>
            <a:gd name="T15" fmla="*/ 0 w 121"/>
            <a:gd name="T16" fmla="*/ 0 h 43"/>
            <a:gd name="T17" fmla="*/ 121 w 121"/>
            <a:gd name="T18" fmla="*/ 43 h 43"/>
          </a:gdLst>
          <a:ahLst/>
          <a:cxnLst>
            <a:cxn ang="T10">
              <a:pos x="T0" y="T1"/>
            </a:cxn>
            <a:cxn ang="T11">
              <a:pos x="T2" y="T3"/>
            </a:cxn>
            <a:cxn ang="T12">
              <a:pos x="T4" y="T5"/>
            </a:cxn>
            <a:cxn ang="T13">
              <a:pos x="T6" y="T7"/>
            </a:cxn>
            <a:cxn ang="T14">
              <a:pos x="T8" y="T9"/>
            </a:cxn>
          </a:cxnLst>
          <a:rect l="T15" t="T16" r="T17" b="T18"/>
          <a:pathLst>
            <a:path w="121" h="43">
              <a:moveTo>
                <a:pt x="0" y="3"/>
              </a:moveTo>
              <a:cubicBezTo>
                <a:pt x="0" y="0"/>
                <a:pt x="41" y="23"/>
                <a:pt x="61" y="23"/>
              </a:cubicBezTo>
              <a:cubicBezTo>
                <a:pt x="81" y="23"/>
                <a:pt x="121" y="0"/>
                <a:pt x="121" y="3"/>
              </a:cubicBezTo>
              <a:cubicBezTo>
                <a:pt x="121" y="6"/>
                <a:pt x="81" y="43"/>
                <a:pt x="61" y="43"/>
              </a:cubicBezTo>
              <a:cubicBezTo>
                <a:pt x="41" y="43"/>
                <a:pt x="0" y="6"/>
                <a:pt x="0" y="3"/>
              </a:cubicBezTo>
              <a:close/>
            </a:path>
          </a:pathLst>
        </a:custGeom>
        <a:noFill/>
        <a:ln w="9525">
          <a:solidFill>
            <a:srgbClr val="000000"/>
          </a:solidFill>
          <a:round/>
          <a:headEnd/>
          <a:tailEnd/>
        </a:ln>
      </xdr:spPr>
    </xdr:sp>
    <xdr:clientData/>
  </xdr:twoCellAnchor>
  <xdr:twoCellAnchor>
    <xdr:from>
      <xdr:col>12</xdr:col>
      <xdr:colOff>206993</xdr:colOff>
      <xdr:row>200</xdr:row>
      <xdr:rowOff>170945</xdr:rowOff>
    </xdr:from>
    <xdr:to>
      <xdr:col>14</xdr:col>
      <xdr:colOff>199491</xdr:colOff>
      <xdr:row>201</xdr:row>
      <xdr:rowOff>83785</xdr:rowOff>
    </xdr:to>
    <xdr:sp macro="" textlink="">
      <xdr:nvSpPr>
        <xdr:cNvPr id="434" name="Freeform 10708">
          <a:extLst>
            <a:ext uri="{FF2B5EF4-FFF2-40B4-BE49-F238E27FC236}">
              <a16:creationId xmlns:a16="http://schemas.microsoft.com/office/drawing/2014/main" id="{DCB748EE-F194-4E2B-918C-B96A239C20C6}"/>
            </a:ext>
          </a:extLst>
        </xdr:cNvPr>
        <xdr:cNvSpPr>
          <a:spLocks/>
        </xdr:cNvSpPr>
      </xdr:nvSpPr>
      <xdr:spPr bwMode="auto">
        <a:xfrm>
          <a:off x="5902943" y="36162745"/>
          <a:ext cx="995798" cy="96990"/>
        </a:xfrm>
        <a:custGeom>
          <a:avLst/>
          <a:gdLst>
            <a:gd name="T0" fmla="*/ 0 w 121"/>
            <a:gd name="T1" fmla="*/ 2147483647 h 43"/>
            <a:gd name="T2" fmla="*/ 2147483647 w 121"/>
            <a:gd name="T3" fmla="*/ 2147483647 h 43"/>
            <a:gd name="T4" fmla="*/ 2147483647 w 121"/>
            <a:gd name="T5" fmla="*/ 2147483647 h 43"/>
            <a:gd name="T6" fmla="*/ 2147483647 w 121"/>
            <a:gd name="T7" fmla="*/ 2147483647 h 43"/>
            <a:gd name="T8" fmla="*/ 0 w 121"/>
            <a:gd name="T9" fmla="*/ 2147483647 h 43"/>
            <a:gd name="T10" fmla="*/ 0 60000 65536"/>
            <a:gd name="T11" fmla="*/ 0 60000 65536"/>
            <a:gd name="T12" fmla="*/ 0 60000 65536"/>
            <a:gd name="T13" fmla="*/ 0 60000 65536"/>
            <a:gd name="T14" fmla="*/ 0 60000 65536"/>
            <a:gd name="T15" fmla="*/ 0 w 121"/>
            <a:gd name="T16" fmla="*/ 0 h 43"/>
            <a:gd name="T17" fmla="*/ 121 w 121"/>
            <a:gd name="T18" fmla="*/ 43 h 43"/>
          </a:gdLst>
          <a:ahLst/>
          <a:cxnLst>
            <a:cxn ang="T10">
              <a:pos x="T0" y="T1"/>
            </a:cxn>
            <a:cxn ang="T11">
              <a:pos x="T2" y="T3"/>
            </a:cxn>
            <a:cxn ang="T12">
              <a:pos x="T4" y="T5"/>
            </a:cxn>
            <a:cxn ang="T13">
              <a:pos x="T6" y="T7"/>
            </a:cxn>
            <a:cxn ang="T14">
              <a:pos x="T8" y="T9"/>
            </a:cxn>
          </a:cxnLst>
          <a:rect l="T15" t="T16" r="T17" b="T18"/>
          <a:pathLst>
            <a:path w="121" h="43">
              <a:moveTo>
                <a:pt x="0" y="3"/>
              </a:moveTo>
              <a:cubicBezTo>
                <a:pt x="0" y="0"/>
                <a:pt x="41" y="23"/>
                <a:pt x="61" y="23"/>
              </a:cubicBezTo>
              <a:cubicBezTo>
                <a:pt x="81" y="23"/>
                <a:pt x="121" y="0"/>
                <a:pt x="121" y="3"/>
              </a:cubicBezTo>
              <a:cubicBezTo>
                <a:pt x="121" y="6"/>
                <a:pt x="81" y="43"/>
                <a:pt x="61" y="43"/>
              </a:cubicBezTo>
              <a:cubicBezTo>
                <a:pt x="41" y="43"/>
                <a:pt x="0" y="6"/>
                <a:pt x="0" y="3"/>
              </a:cubicBezTo>
              <a:close/>
            </a:path>
          </a:pathLst>
        </a:custGeom>
        <a:noFill/>
        <a:ln w="9525">
          <a:solidFill>
            <a:srgbClr val="000000"/>
          </a:solidFill>
          <a:round/>
          <a:headEnd/>
          <a:tailEnd/>
        </a:ln>
      </xdr:spPr>
    </xdr:sp>
    <xdr:clientData/>
  </xdr:twoCellAnchor>
  <xdr:twoCellAnchor>
    <xdr:from>
      <xdr:col>18</xdr:col>
      <xdr:colOff>4268</xdr:colOff>
      <xdr:row>200</xdr:row>
      <xdr:rowOff>155415</xdr:rowOff>
    </xdr:from>
    <xdr:to>
      <xdr:col>19</xdr:col>
      <xdr:colOff>14636</xdr:colOff>
      <xdr:row>202</xdr:row>
      <xdr:rowOff>182086</xdr:rowOff>
    </xdr:to>
    <xdr:sp macro="" textlink="">
      <xdr:nvSpPr>
        <xdr:cNvPr id="435" name="3">
          <a:extLst>
            <a:ext uri="{FF2B5EF4-FFF2-40B4-BE49-F238E27FC236}">
              <a16:creationId xmlns:a16="http://schemas.microsoft.com/office/drawing/2014/main" id="{27BB530B-7C6B-4DA2-8234-681F4B278DA2}"/>
            </a:ext>
          </a:extLst>
        </xdr:cNvPr>
        <xdr:cNvSpPr>
          <a:spLocks noChangeArrowheads="1"/>
        </xdr:cNvSpPr>
      </xdr:nvSpPr>
      <xdr:spPr bwMode="auto">
        <a:xfrm>
          <a:off x="8748218" y="36147215"/>
          <a:ext cx="512018" cy="394971"/>
        </a:xfrm>
        <a:prstGeom prst="triangle">
          <a:avLst>
            <a:gd name="adj" fmla="val 50000"/>
          </a:avLst>
        </a:prstGeom>
        <a:solidFill>
          <a:srgbClr val="00B0F0"/>
        </a:solidFill>
        <a:ln w="9525">
          <a:solidFill>
            <a:srgbClr val="000000"/>
          </a:solidFill>
          <a:miter lim="800000"/>
          <a:headEnd/>
          <a:tailEnd/>
        </a:ln>
      </xdr:spPr>
      <xdr:txBody>
        <a:bodyPr/>
        <a:lstStyle/>
        <a:p>
          <a:endParaRPr lang="en-IN"/>
        </a:p>
      </xdr:txBody>
    </xdr:sp>
    <xdr:clientData/>
  </xdr:twoCellAnchor>
  <xdr:twoCellAnchor>
    <xdr:from>
      <xdr:col>16</xdr:col>
      <xdr:colOff>0</xdr:colOff>
      <xdr:row>200</xdr:row>
      <xdr:rowOff>174377</xdr:rowOff>
    </xdr:from>
    <xdr:to>
      <xdr:col>17</xdr:col>
      <xdr:colOff>9570</xdr:colOff>
      <xdr:row>202</xdr:row>
      <xdr:rowOff>179815</xdr:rowOff>
    </xdr:to>
    <xdr:sp macro="" textlink="">
      <xdr:nvSpPr>
        <xdr:cNvPr id="436" name="0/0">
          <a:extLst>
            <a:ext uri="{FF2B5EF4-FFF2-40B4-BE49-F238E27FC236}">
              <a16:creationId xmlns:a16="http://schemas.microsoft.com/office/drawing/2014/main" id="{CDA08143-7B15-4AB7-97C4-DC79DD44A40A}"/>
            </a:ext>
          </a:extLst>
        </xdr:cNvPr>
        <xdr:cNvSpPr>
          <a:spLocks noChangeArrowheads="1"/>
        </xdr:cNvSpPr>
      </xdr:nvSpPr>
      <xdr:spPr bwMode="auto">
        <a:xfrm>
          <a:off x="7702550" y="36166177"/>
          <a:ext cx="549320" cy="373738"/>
        </a:xfrm>
        <a:prstGeom prst="triangle">
          <a:avLst>
            <a:gd name="adj" fmla="val 50000"/>
          </a:avLst>
        </a:prstGeom>
        <a:solidFill>
          <a:srgbClr val="00B0F0"/>
        </a:solidFill>
        <a:ln w="9525">
          <a:solidFill>
            <a:srgbClr val="000000"/>
          </a:solidFill>
          <a:miter lim="800000"/>
          <a:headEnd/>
          <a:tailEnd/>
        </a:ln>
      </xdr:spPr>
      <xdr:txBody>
        <a:bodyPr/>
        <a:lstStyle/>
        <a:p>
          <a:endParaRPr lang="en-IN"/>
        </a:p>
      </xdr:txBody>
    </xdr:sp>
    <xdr:clientData/>
  </xdr:twoCellAnchor>
  <xdr:twoCellAnchor>
    <xdr:from>
      <xdr:col>22</xdr:col>
      <xdr:colOff>1424</xdr:colOff>
      <xdr:row>200</xdr:row>
      <xdr:rowOff>158199</xdr:rowOff>
    </xdr:from>
    <xdr:to>
      <xdr:col>23</xdr:col>
      <xdr:colOff>20417</xdr:colOff>
      <xdr:row>202</xdr:row>
      <xdr:rowOff>184870</xdr:rowOff>
    </xdr:to>
    <xdr:sp macro="" textlink="">
      <xdr:nvSpPr>
        <xdr:cNvPr id="437" name="3">
          <a:extLst>
            <a:ext uri="{FF2B5EF4-FFF2-40B4-BE49-F238E27FC236}">
              <a16:creationId xmlns:a16="http://schemas.microsoft.com/office/drawing/2014/main" id="{E128A186-5122-43EE-BE20-DCE751231801}"/>
            </a:ext>
          </a:extLst>
        </xdr:cNvPr>
        <xdr:cNvSpPr>
          <a:spLocks noChangeArrowheads="1"/>
        </xdr:cNvSpPr>
      </xdr:nvSpPr>
      <xdr:spPr bwMode="auto">
        <a:xfrm>
          <a:off x="10751974" y="36149999"/>
          <a:ext cx="520643" cy="394971"/>
        </a:xfrm>
        <a:prstGeom prst="triangle">
          <a:avLst>
            <a:gd name="adj" fmla="val 50000"/>
          </a:avLst>
        </a:prstGeom>
        <a:solidFill>
          <a:srgbClr val="00B0F0"/>
        </a:solidFill>
        <a:ln w="9525">
          <a:solidFill>
            <a:srgbClr val="000000"/>
          </a:solidFill>
          <a:miter lim="800000"/>
          <a:headEnd/>
          <a:tailEnd/>
        </a:ln>
      </xdr:spPr>
      <xdr:txBody>
        <a:bodyPr/>
        <a:lstStyle/>
        <a:p>
          <a:endParaRPr lang="en-IN"/>
        </a:p>
      </xdr:txBody>
    </xdr:sp>
    <xdr:clientData/>
  </xdr:twoCellAnchor>
  <xdr:twoCellAnchor>
    <xdr:from>
      <xdr:col>19</xdr:col>
      <xdr:colOff>496094</xdr:colOff>
      <xdr:row>200</xdr:row>
      <xdr:rowOff>168672</xdr:rowOff>
    </xdr:from>
    <xdr:to>
      <xdr:col>21</xdr:col>
      <xdr:colOff>9568</xdr:colOff>
      <xdr:row>202</xdr:row>
      <xdr:rowOff>182599</xdr:rowOff>
    </xdr:to>
    <xdr:sp macro="" textlink="">
      <xdr:nvSpPr>
        <xdr:cNvPr id="438" name="0/0">
          <a:extLst>
            <a:ext uri="{FF2B5EF4-FFF2-40B4-BE49-F238E27FC236}">
              <a16:creationId xmlns:a16="http://schemas.microsoft.com/office/drawing/2014/main" id="{B4B69001-2962-4204-97E9-A69708DCE2B1}"/>
            </a:ext>
          </a:extLst>
        </xdr:cNvPr>
        <xdr:cNvSpPr>
          <a:spLocks noChangeArrowheads="1"/>
        </xdr:cNvSpPr>
      </xdr:nvSpPr>
      <xdr:spPr bwMode="auto">
        <a:xfrm>
          <a:off x="9741694" y="36160472"/>
          <a:ext cx="516774" cy="382227"/>
        </a:xfrm>
        <a:prstGeom prst="triangle">
          <a:avLst>
            <a:gd name="adj" fmla="val 50000"/>
          </a:avLst>
        </a:prstGeom>
        <a:solidFill>
          <a:srgbClr val="00B0F0"/>
        </a:solidFill>
        <a:ln w="9525">
          <a:solidFill>
            <a:srgbClr val="000000"/>
          </a:solidFill>
          <a:miter lim="800000"/>
          <a:headEnd/>
          <a:tailEnd/>
        </a:ln>
      </xdr:spPr>
      <xdr:txBody>
        <a:bodyPr/>
        <a:lstStyle/>
        <a:p>
          <a:endParaRPr lang="en-IN"/>
        </a:p>
      </xdr:txBody>
    </xdr:sp>
    <xdr:clientData/>
  </xdr:twoCellAnchor>
  <xdr:twoCellAnchor>
    <xdr:from>
      <xdr:col>22</xdr:col>
      <xdr:colOff>187397</xdr:colOff>
      <xdr:row>200</xdr:row>
      <xdr:rowOff>170946</xdr:rowOff>
    </xdr:from>
    <xdr:to>
      <xdr:col>24</xdr:col>
      <xdr:colOff>200310</xdr:colOff>
      <xdr:row>201</xdr:row>
      <xdr:rowOff>85835</xdr:rowOff>
    </xdr:to>
    <xdr:sp macro="" textlink="">
      <xdr:nvSpPr>
        <xdr:cNvPr id="439" name="Freeform 10708">
          <a:extLst>
            <a:ext uri="{FF2B5EF4-FFF2-40B4-BE49-F238E27FC236}">
              <a16:creationId xmlns:a16="http://schemas.microsoft.com/office/drawing/2014/main" id="{918703EC-4040-4CF1-9343-31AD39D0C814}"/>
            </a:ext>
          </a:extLst>
        </xdr:cNvPr>
        <xdr:cNvSpPr>
          <a:spLocks/>
        </xdr:cNvSpPr>
      </xdr:nvSpPr>
      <xdr:spPr bwMode="auto">
        <a:xfrm>
          <a:off x="10937947" y="36162746"/>
          <a:ext cx="1016213" cy="99039"/>
        </a:xfrm>
        <a:custGeom>
          <a:avLst/>
          <a:gdLst>
            <a:gd name="T0" fmla="*/ 0 w 121"/>
            <a:gd name="T1" fmla="*/ 2147483647 h 43"/>
            <a:gd name="T2" fmla="*/ 2147483647 w 121"/>
            <a:gd name="T3" fmla="*/ 2147483647 h 43"/>
            <a:gd name="T4" fmla="*/ 2147483647 w 121"/>
            <a:gd name="T5" fmla="*/ 2147483647 h 43"/>
            <a:gd name="T6" fmla="*/ 2147483647 w 121"/>
            <a:gd name="T7" fmla="*/ 2147483647 h 43"/>
            <a:gd name="T8" fmla="*/ 0 w 121"/>
            <a:gd name="T9" fmla="*/ 2147483647 h 43"/>
            <a:gd name="T10" fmla="*/ 0 60000 65536"/>
            <a:gd name="T11" fmla="*/ 0 60000 65536"/>
            <a:gd name="T12" fmla="*/ 0 60000 65536"/>
            <a:gd name="T13" fmla="*/ 0 60000 65536"/>
            <a:gd name="T14" fmla="*/ 0 60000 65536"/>
            <a:gd name="T15" fmla="*/ 0 w 121"/>
            <a:gd name="T16" fmla="*/ 0 h 43"/>
            <a:gd name="T17" fmla="*/ 121 w 121"/>
            <a:gd name="T18" fmla="*/ 43 h 43"/>
          </a:gdLst>
          <a:ahLst/>
          <a:cxnLst>
            <a:cxn ang="T10">
              <a:pos x="T0" y="T1"/>
            </a:cxn>
            <a:cxn ang="T11">
              <a:pos x="T2" y="T3"/>
            </a:cxn>
            <a:cxn ang="T12">
              <a:pos x="T4" y="T5"/>
            </a:cxn>
            <a:cxn ang="T13">
              <a:pos x="T6" y="T7"/>
            </a:cxn>
            <a:cxn ang="T14">
              <a:pos x="T8" y="T9"/>
            </a:cxn>
          </a:cxnLst>
          <a:rect l="T15" t="T16" r="T17" b="T18"/>
          <a:pathLst>
            <a:path w="121" h="43">
              <a:moveTo>
                <a:pt x="0" y="3"/>
              </a:moveTo>
              <a:cubicBezTo>
                <a:pt x="0" y="0"/>
                <a:pt x="41" y="23"/>
                <a:pt x="61" y="23"/>
              </a:cubicBezTo>
              <a:cubicBezTo>
                <a:pt x="81" y="23"/>
                <a:pt x="121" y="0"/>
                <a:pt x="121" y="3"/>
              </a:cubicBezTo>
              <a:cubicBezTo>
                <a:pt x="121" y="6"/>
                <a:pt x="81" y="43"/>
                <a:pt x="61" y="43"/>
              </a:cubicBezTo>
              <a:cubicBezTo>
                <a:pt x="41" y="43"/>
                <a:pt x="0" y="6"/>
                <a:pt x="0" y="3"/>
              </a:cubicBezTo>
              <a:close/>
            </a:path>
          </a:pathLst>
        </a:custGeom>
        <a:noFill/>
        <a:ln w="9525">
          <a:solidFill>
            <a:srgbClr val="000000"/>
          </a:solidFill>
          <a:round/>
          <a:headEnd/>
          <a:tailEnd/>
        </a:ln>
      </xdr:spPr>
    </xdr:sp>
    <xdr:clientData/>
  </xdr:twoCellAnchor>
  <xdr:twoCellAnchor>
    <xdr:from>
      <xdr:col>20</xdr:col>
      <xdr:colOff>206586</xdr:colOff>
      <xdr:row>200</xdr:row>
      <xdr:rowOff>168164</xdr:rowOff>
    </xdr:from>
    <xdr:to>
      <xdr:col>22</xdr:col>
      <xdr:colOff>186396</xdr:colOff>
      <xdr:row>201</xdr:row>
      <xdr:rowOff>90626</xdr:rowOff>
    </xdr:to>
    <xdr:sp macro="" textlink="">
      <xdr:nvSpPr>
        <xdr:cNvPr id="440" name="Freeform 10708">
          <a:extLst>
            <a:ext uri="{FF2B5EF4-FFF2-40B4-BE49-F238E27FC236}">
              <a16:creationId xmlns:a16="http://schemas.microsoft.com/office/drawing/2014/main" id="{050A10A5-EC85-4ED7-9BC1-11B260341D39}"/>
            </a:ext>
          </a:extLst>
        </xdr:cNvPr>
        <xdr:cNvSpPr>
          <a:spLocks/>
        </xdr:cNvSpPr>
      </xdr:nvSpPr>
      <xdr:spPr bwMode="auto">
        <a:xfrm>
          <a:off x="9953836" y="36159964"/>
          <a:ext cx="983110" cy="106612"/>
        </a:xfrm>
        <a:custGeom>
          <a:avLst/>
          <a:gdLst>
            <a:gd name="T0" fmla="*/ 0 w 121"/>
            <a:gd name="T1" fmla="*/ 2147483647 h 43"/>
            <a:gd name="T2" fmla="*/ 2147483647 w 121"/>
            <a:gd name="T3" fmla="*/ 2147483647 h 43"/>
            <a:gd name="T4" fmla="*/ 2147483647 w 121"/>
            <a:gd name="T5" fmla="*/ 2147483647 h 43"/>
            <a:gd name="T6" fmla="*/ 2147483647 w 121"/>
            <a:gd name="T7" fmla="*/ 2147483647 h 43"/>
            <a:gd name="T8" fmla="*/ 0 w 121"/>
            <a:gd name="T9" fmla="*/ 2147483647 h 43"/>
            <a:gd name="T10" fmla="*/ 0 60000 65536"/>
            <a:gd name="T11" fmla="*/ 0 60000 65536"/>
            <a:gd name="T12" fmla="*/ 0 60000 65536"/>
            <a:gd name="T13" fmla="*/ 0 60000 65536"/>
            <a:gd name="T14" fmla="*/ 0 60000 65536"/>
            <a:gd name="T15" fmla="*/ 0 w 121"/>
            <a:gd name="T16" fmla="*/ 0 h 43"/>
            <a:gd name="T17" fmla="*/ 121 w 121"/>
            <a:gd name="T18" fmla="*/ 43 h 43"/>
          </a:gdLst>
          <a:ahLst/>
          <a:cxnLst>
            <a:cxn ang="T10">
              <a:pos x="T0" y="T1"/>
            </a:cxn>
            <a:cxn ang="T11">
              <a:pos x="T2" y="T3"/>
            </a:cxn>
            <a:cxn ang="T12">
              <a:pos x="T4" y="T5"/>
            </a:cxn>
            <a:cxn ang="T13">
              <a:pos x="T6" y="T7"/>
            </a:cxn>
            <a:cxn ang="T14">
              <a:pos x="T8" y="T9"/>
            </a:cxn>
          </a:cxnLst>
          <a:rect l="T15" t="T16" r="T17" b="T18"/>
          <a:pathLst>
            <a:path w="121" h="43">
              <a:moveTo>
                <a:pt x="0" y="3"/>
              </a:moveTo>
              <a:cubicBezTo>
                <a:pt x="0" y="0"/>
                <a:pt x="41" y="23"/>
                <a:pt x="61" y="23"/>
              </a:cubicBezTo>
              <a:cubicBezTo>
                <a:pt x="81" y="23"/>
                <a:pt x="121" y="0"/>
                <a:pt x="121" y="3"/>
              </a:cubicBezTo>
              <a:cubicBezTo>
                <a:pt x="121" y="6"/>
                <a:pt x="81" y="43"/>
                <a:pt x="61" y="43"/>
              </a:cubicBezTo>
              <a:cubicBezTo>
                <a:pt x="41" y="43"/>
                <a:pt x="0" y="6"/>
                <a:pt x="0" y="3"/>
              </a:cubicBezTo>
              <a:close/>
            </a:path>
          </a:pathLst>
        </a:custGeom>
        <a:noFill/>
        <a:ln w="9525">
          <a:solidFill>
            <a:srgbClr val="000000"/>
          </a:solidFill>
          <a:round/>
          <a:headEnd/>
          <a:tailEnd/>
        </a:ln>
      </xdr:spPr>
    </xdr:sp>
    <xdr:clientData/>
  </xdr:twoCellAnchor>
  <xdr:twoCellAnchor>
    <xdr:from>
      <xdr:col>26</xdr:col>
      <xdr:colOff>2153</xdr:colOff>
      <xdr:row>201</xdr:row>
      <xdr:rowOff>21167</xdr:rowOff>
    </xdr:from>
    <xdr:to>
      <xdr:col>27</xdr:col>
      <xdr:colOff>10583</xdr:colOff>
      <xdr:row>202</xdr:row>
      <xdr:rowOff>181679</xdr:rowOff>
    </xdr:to>
    <xdr:sp macro="" textlink="">
      <xdr:nvSpPr>
        <xdr:cNvPr id="441" name="3">
          <a:extLst>
            <a:ext uri="{FF2B5EF4-FFF2-40B4-BE49-F238E27FC236}">
              <a16:creationId xmlns:a16="http://schemas.microsoft.com/office/drawing/2014/main" id="{70863B53-2FAF-4644-BFFF-F3226E6D25FA}"/>
            </a:ext>
          </a:extLst>
        </xdr:cNvPr>
        <xdr:cNvSpPr>
          <a:spLocks noChangeArrowheads="1"/>
        </xdr:cNvSpPr>
      </xdr:nvSpPr>
      <xdr:spPr bwMode="auto">
        <a:xfrm>
          <a:off x="12759303" y="36197117"/>
          <a:ext cx="510080" cy="344662"/>
        </a:xfrm>
        <a:prstGeom prst="triangle">
          <a:avLst>
            <a:gd name="adj" fmla="val 50000"/>
          </a:avLst>
        </a:prstGeom>
        <a:noFill/>
        <a:ln w="9525">
          <a:solidFill>
            <a:srgbClr val="000000"/>
          </a:solidFill>
          <a:miter lim="800000"/>
          <a:headEnd/>
          <a:tailEnd/>
        </a:ln>
      </xdr:spPr>
      <xdr:txBody>
        <a:bodyPr/>
        <a:lstStyle/>
        <a:p>
          <a:endParaRPr lang="en-IN"/>
        </a:p>
      </xdr:txBody>
    </xdr:sp>
    <xdr:clientData/>
  </xdr:twoCellAnchor>
  <xdr:twoCellAnchor>
    <xdr:from>
      <xdr:col>24</xdr:col>
      <xdr:colOff>6459</xdr:colOff>
      <xdr:row>201</xdr:row>
      <xdr:rowOff>1442</xdr:rowOff>
    </xdr:from>
    <xdr:to>
      <xdr:col>25</xdr:col>
      <xdr:colOff>9367</xdr:colOff>
      <xdr:row>203</xdr:row>
      <xdr:rowOff>100</xdr:rowOff>
    </xdr:to>
    <xdr:sp macro="" textlink="">
      <xdr:nvSpPr>
        <xdr:cNvPr id="442" name="0/0">
          <a:extLst>
            <a:ext uri="{FF2B5EF4-FFF2-40B4-BE49-F238E27FC236}">
              <a16:creationId xmlns:a16="http://schemas.microsoft.com/office/drawing/2014/main" id="{AF30CF07-4CD8-4822-9F0B-FED99FFC3B8F}"/>
            </a:ext>
          </a:extLst>
        </xdr:cNvPr>
        <xdr:cNvSpPr>
          <a:spLocks noChangeArrowheads="1"/>
        </xdr:cNvSpPr>
      </xdr:nvSpPr>
      <xdr:spPr bwMode="auto">
        <a:xfrm>
          <a:off x="11760309" y="36177392"/>
          <a:ext cx="504558" cy="373308"/>
        </a:xfrm>
        <a:prstGeom prst="triangle">
          <a:avLst>
            <a:gd name="adj" fmla="val 50000"/>
          </a:avLst>
        </a:prstGeom>
        <a:solidFill>
          <a:srgbClr val="FFFF00"/>
        </a:solidFill>
        <a:ln w="9525">
          <a:solidFill>
            <a:srgbClr val="000000"/>
          </a:solidFill>
          <a:miter lim="800000"/>
          <a:headEnd/>
          <a:tailEnd/>
        </a:ln>
      </xdr:spPr>
      <xdr:txBody>
        <a:bodyPr/>
        <a:lstStyle/>
        <a:p>
          <a:endParaRPr lang="en-IN"/>
        </a:p>
      </xdr:txBody>
    </xdr:sp>
    <xdr:clientData/>
  </xdr:twoCellAnchor>
  <xdr:twoCellAnchor>
    <xdr:from>
      <xdr:col>26</xdr:col>
      <xdr:colOff>214223</xdr:colOff>
      <xdr:row>200</xdr:row>
      <xdr:rowOff>168164</xdr:rowOff>
    </xdr:from>
    <xdr:to>
      <xdr:col>28</xdr:col>
      <xdr:colOff>206245</xdr:colOff>
      <xdr:row>201</xdr:row>
      <xdr:rowOff>88210</xdr:rowOff>
    </xdr:to>
    <xdr:sp macro="" textlink="">
      <xdr:nvSpPr>
        <xdr:cNvPr id="443" name="Freeform 10708">
          <a:extLst>
            <a:ext uri="{FF2B5EF4-FFF2-40B4-BE49-F238E27FC236}">
              <a16:creationId xmlns:a16="http://schemas.microsoft.com/office/drawing/2014/main" id="{398F8590-DCAF-498A-95F5-EAAC909A00F4}"/>
            </a:ext>
          </a:extLst>
        </xdr:cNvPr>
        <xdr:cNvSpPr>
          <a:spLocks/>
        </xdr:cNvSpPr>
      </xdr:nvSpPr>
      <xdr:spPr bwMode="auto">
        <a:xfrm>
          <a:off x="12971373" y="36159964"/>
          <a:ext cx="995322" cy="104196"/>
        </a:xfrm>
        <a:custGeom>
          <a:avLst/>
          <a:gdLst>
            <a:gd name="T0" fmla="*/ 0 w 121"/>
            <a:gd name="T1" fmla="*/ 2147483647 h 43"/>
            <a:gd name="T2" fmla="*/ 2147483647 w 121"/>
            <a:gd name="T3" fmla="*/ 2147483647 h 43"/>
            <a:gd name="T4" fmla="*/ 2147483647 w 121"/>
            <a:gd name="T5" fmla="*/ 2147483647 h 43"/>
            <a:gd name="T6" fmla="*/ 2147483647 w 121"/>
            <a:gd name="T7" fmla="*/ 2147483647 h 43"/>
            <a:gd name="T8" fmla="*/ 0 w 121"/>
            <a:gd name="T9" fmla="*/ 2147483647 h 43"/>
            <a:gd name="T10" fmla="*/ 0 60000 65536"/>
            <a:gd name="T11" fmla="*/ 0 60000 65536"/>
            <a:gd name="T12" fmla="*/ 0 60000 65536"/>
            <a:gd name="T13" fmla="*/ 0 60000 65536"/>
            <a:gd name="T14" fmla="*/ 0 60000 65536"/>
            <a:gd name="T15" fmla="*/ 0 w 121"/>
            <a:gd name="T16" fmla="*/ 0 h 43"/>
            <a:gd name="T17" fmla="*/ 121 w 121"/>
            <a:gd name="T18" fmla="*/ 43 h 43"/>
          </a:gdLst>
          <a:ahLst/>
          <a:cxnLst>
            <a:cxn ang="T10">
              <a:pos x="T0" y="T1"/>
            </a:cxn>
            <a:cxn ang="T11">
              <a:pos x="T2" y="T3"/>
            </a:cxn>
            <a:cxn ang="T12">
              <a:pos x="T4" y="T5"/>
            </a:cxn>
            <a:cxn ang="T13">
              <a:pos x="T6" y="T7"/>
            </a:cxn>
            <a:cxn ang="T14">
              <a:pos x="T8" y="T9"/>
            </a:cxn>
          </a:cxnLst>
          <a:rect l="T15" t="T16" r="T17" b="T18"/>
          <a:pathLst>
            <a:path w="121" h="43">
              <a:moveTo>
                <a:pt x="0" y="3"/>
              </a:moveTo>
              <a:cubicBezTo>
                <a:pt x="0" y="0"/>
                <a:pt x="41" y="23"/>
                <a:pt x="61" y="23"/>
              </a:cubicBezTo>
              <a:cubicBezTo>
                <a:pt x="81" y="23"/>
                <a:pt x="121" y="0"/>
                <a:pt x="121" y="3"/>
              </a:cubicBezTo>
              <a:cubicBezTo>
                <a:pt x="121" y="6"/>
                <a:pt x="81" y="43"/>
                <a:pt x="61" y="43"/>
              </a:cubicBezTo>
              <a:cubicBezTo>
                <a:pt x="41" y="43"/>
                <a:pt x="0" y="6"/>
                <a:pt x="0" y="3"/>
              </a:cubicBezTo>
              <a:close/>
            </a:path>
          </a:pathLst>
        </a:custGeom>
        <a:noFill/>
        <a:ln w="9525">
          <a:solidFill>
            <a:srgbClr val="000000"/>
          </a:solidFill>
          <a:round/>
          <a:headEnd/>
          <a:tailEnd/>
        </a:ln>
      </xdr:spPr>
    </xdr:sp>
    <xdr:clientData/>
  </xdr:twoCellAnchor>
  <xdr:twoCellAnchor>
    <xdr:from>
      <xdr:col>24</xdr:col>
      <xdr:colOff>204243</xdr:colOff>
      <xdr:row>200</xdr:row>
      <xdr:rowOff>170947</xdr:rowOff>
    </xdr:from>
    <xdr:to>
      <xdr:col>26</xdr:col>
      <xdr:colOff>203092</xdr:colOff>
      <xdr:row>201</xdr:row>
      <xdr:rowOff>76305</xdr:rowOff>
    </xdr:to>
    <xdr:sp macro="" textlink="">
      <xdr:nvSpPr>
        <xdr:cNvPr id="444" name="Freeform 10708">
          <a:extLst>
            <a:ext uri="{FF2B5EF4-FFF2-40B4-BE49-F238E27FC236}">
              <a16:creationId xmlns:a16="http://schemas.microsoft.com/office/drawing/2014/main" id="{17E28063-1A34-4241-9C51-CA7B81446584}"/>
            </a:ext>
          </a:extLst>
        </xdr:cNvPr>
        <xdr:cNvSpPr>
          <a:spLocks/>
        </xdr:cNvSpPr>
      </xdr:nvSpPr>
      <xdr:spPr bwMode="auto">
        <a:xfrm>
          <a:off x="11958093" y="36162747"/>
          <a:ext cx="1002149" cy="89508"/>
        </a:xfrm>
        <a:custGeom>
          <a:avLst/>
          <a:gdLst>
            <a:gd name="T0" fmla="*/ 0 w 121"/>
            <a:gd name="T1" fmla="*/ 2147483647 h 43"/>
            <a:gd name="T2" fmla="*/ 2147483647 w 121"/>
            <a:gd name="T3" fmla="*/ 2147483647 h 43"/>
            <a:gd name="T4" fmla="*/ 2147483647 w 121"/>
            <a:gd name="T5" fmla="*/ 2147483647 h 43"/>
            <a:gd name="T6" fmla="*/ 2147483647 w 121"/>
            <a:gd name="T7" fmla="*/ 2147483647 h 43"/>
            <a:gd name="T8" fmla="*/ 0 w 121"/>
            <a:gd name="T9" fmla="*/ 2147483647 h 43"/>
            <a:gd name="T10" fmla="*/ 0 60000 65536"/>
            <a:gd name="T11" fmla="*/ 0 60000 65536"/>
            <a:gd name="T12" fmla="*/ 0 60000 65536"/>
            <a:gd name="T13" fmla="*/ 0 60000 65536"/>
            <a:gd name="T14" fmla="*/ 0 60000 65536"/>
            <a:gd name="T15" fmla="*/ 0 w 121"/>
            <a:gd name="T16" fmla="*/ 0 h 43"/>
            <a:gd name="T17" fmla="*/ 121 w 121"/>
            <a:gd name="T18" fmla="*/ 43 h 43"/>
          </a:gdLst>
          <a:ahLst/>
          <a:cxnLst>
            <a:cxn ang="T10">
              <a:pos x="T0" y="T1"/>
            </a:cxn>
            <a:cxn ang="T11">
              <a:pos x="T2" y="T3"/>
            </a:cxn>
            <a:cxn ang="T12">
              <a:pos x="T4" y="T5"/>
            </a:cxn>
            <a:cxn ang="T13">
              <a:pos x="T6" y="T7"/>
            </a:cxn>
            <a:cxn ang="T14">
              <a:pos x="T8" y="T9"/>
            </a:cxn>
          </a:cxnLst>
          <a:rect l="T15" t="T16" r="T17" b="T18"/>
          <a:pathLst>
            <a:path w="121" h="43">
              <a:moveTo>
                <a:pt x="0" y="3"/>
              </a:moveTo>
              <a:cubicBezTo>
                <a:pt x="0" y="0"/>
                <a:pt x="41" y="23"/>
                <a:pt x="61" y="23"/>
              </a:cubicBezTo>
              <a:cubicBezTo>
                <a:pt x="81" y="23"/>
                <a:pt x="121" y="0"/>
                <a:pt x="121" y="3"/>
              </a:cubicBezTo>
              <a:cubicBezTo>
                <a:pt x="121" y="6"/>
                <a:pt x="81" y="43"/>
                <a:pt x="61" y="43"/>
              </a:cubicBezTo>
              <a:cubicBezTo>
                <a:pt x="41" y="43"/>
                <a:pt x="0" y="6"/>
                <a:pt x="0" y="3"/>
              </a:cubicBezTo>
              <a:close/>
            </a:path>
          </a:pathLst>
        </a:custGeom>
        <a:noFill/>
        <a:ln w="9525">
          <a:solidFill>
            <a:srgbClr val="000000"/>
          </a:solidFill>
          <a:round/>
          <a:headEnd/>
          <a:tailEnd/>
        </a:ln>
      </xdr:spPr>
    </xdr:sp>
    <xdr:clientData/>
  </xdr:twoCellAnchor>
  <xdr:twoCellAnchor>
    <xdr:from>
      <xdr:col>28</xdr:col>
      <xdr:colOff>2</xdr:colOff>
      <xdr:row>200</xdr:row>
      <xdr:rowOff>151819</xdr:rowOff>
    </xdr:from>
    <xdr:to>
      <xdr:col>28</xdr:col>
      <xdr:colOff>506016</xdr:colOff>
      <xdr:row>202</xdr:row>
      <xdr:rowOff>178490</xdr:rowOff>
    </xdr:to>
    <xdr:sp macro="" textlink="">
      <xdr:nvSpPr>
        <xdr:cNvPr id="445" name="3">
          <a:extLst>
            <a:ext uri="{FF2B5EF4-FFF2-40B4-BE49-F238E27FC236}">
              <a16:creationId xmlns:a16="http://schemas.microsoft.com/office/drawing/2014/main" id="{3B0F5962-EF81-4D73-ACF4-0DB51DFAA8D4}"/>
            </a:ext>
          </a:extLst>
        </xdr:cNvPr>
        <xdr:cNvSpPr>
          <a:spLocks noChangeArrowheads="1"/>
        </xdr:cNvSpPr>
      </xdr:nvSpPr>
      <xdr:spPr bwMode="auto">
        <a:xfrm>
          <a:off x="13760452" y="36143619"/>
          <a:ext cx="499664" cy="394971"/>
        </a:xfrm>
        <a:prstGeom prst="triangle">
          <a:avLst>
            <a:gd name="adj" fmla="val 50000"/>
          </a:avLst>
        </a:prstGeom>
        <a:solidFill>
          <a:srgbClr val="00B0F0"/>
        </a:solidFill>
        <a:ln w="9525">
          <a:solidFill>
            <a:srgbClr val="000000"/>
          </a:solidFill>
          <a:miter lim="800000"/>
          <a:headEnd/>
          <a:tailEnd/>
        </a:ln>
      </xdr:spPr>
      <xdr:txBody>
        <a:bodyPr/>
        <a:lstStyle/>
        <a:p>
          <a:endParaRPr lang="en-IN"/>
        </a:p>
      </xdr:txBody>
    </xdr:sp>
    <xdr:clientData/>
  </xdr:twoCellAnchor>
  <xdr:twoCellAnchor>
    <xdr:from>
      <xdr:col>0</xdr:col>
      <xdr:colOff>5753</xdr:colOff>
      <xdr:row>200</xdr:row>
      <xdr:rowOff>160958</xdr:rowOff>
    </xdr:from>
    <xdr:to>
      <xdr:col>2</xdr:col>
      <xdr:colOff>176034</xdr:colOff>
      <xdr:row>201</xdr:row>
      <xdr:rowOff>84579</xdr:rowOff>
    </xdr:to>
    <xdr:sp macro="" textlink="">
      <xdr:nvSpPr>
        <xdr:cNvPr id="446" name="Freeform 10708">
          <a:extLst>
            <a:ext uri="{FF2B5EF4-FFF2-40B4-BE49-F238E27FC236}">
              <a16:creationId xmlns:a16="http://schemas.microsoft.com/office/drawing/2014/main" id="{C163BC6D-310E-4721-9034-5C00708CBDE8}"/>
            </a:ext>
          </a:extLst>
        </xdr:cNvPr>
        <xdr:cNvSpPr>
          <a:spLocks/>
        </xdr:cNvSpPr>
      </xdr:nvSpPr>
      <xdr:spPr bwMode="auto">
        <a:xfrm>
          <a:off x="5753" y="36152758"/>
          <a:ext cx="881481" cy="107771"/>
        </a:xfrm>
        <a:custGeom>
          <a:avLst/>
          <a:gdLst>
            <a:gd name="T0" fmla="*/ 0 w 121"/>
            <a:gd name="T1" fmla="*/ 2147483647 h 43"/>
            <a:gd name="T2" fmla="*/ 2147483647 w 121"/>
            <a:gd name="T3" fmla="*/ 2147483647 h 43"/>
            <a:gd name="T4" fmla="*/ 2147483647 w 121"/>
            <a:gd name="T5" fmla="*/ 2147483647 h 43"/>
            <a:gd name="T6" fmla="*/ 2147483647 w 121"/>
            <a:gd name="T7" fmla="*/ 2147483647 h 43"/>
            <a:gd name="T8" fmla="*/ 0 w 121"/>
            <a:gd name="T9" fmla="*/ 2147483647 h 43"/>
            <a:gd name="T10" fmla="*/ 0 60000 65536"/>
            <a:gd name="T11" fmla="*/ 0 60000 65536"/>
            <a:gd name="T12" fmla="*/ 0 60000 65536"/>
            <a:gd name="T13" fmla="*/ 0 60000 65536"/>
            <a:gd name="T14" fmla="*/ 0 60000 65536"/>
            <a:gd name="T15" fmla="*/ 0 w 121"/>
            <a:gd name="T16" fmla="*/ 0 h 43"/>
            <a:gd name="T17" fmla="*/ 121 w 121"/>
            <a:gd name="T18" fmla="*/ 43 h 43"/>
          </a:gdLst>
          <a:ahLst/>
          <a:cxnLst>
            <a:cxn ang="T10">
              <a:pos x="T0" y="T1"/>
            </a:cxn>
            <a:cxn ang="T11">
              <a:pos x="T2" y="T3"/>
            </a:cxn>
            <a:cxn ang="T12">
              <a:pos x="T4" y="T5"/>
            </a:cxn>
            <a:cxn ang="T13">
              <a:pos x="T6" y="T7"/>
            </a:cxn>
            <a:cxn ang="T14">
              <a:pos x="T8" y="T9"/>
            </a:cxn>
          </a:cxnLst>
          <a:rect l="T15" t="T16" r="T17" b="T18"/>
          <a:pathLst>
            <a:path w="121" h="43">
              <a:moveTo>
                <a:pt x="0" y="3"/>
              </a:moveTo>
              <a:cubicBezTo>
                <a:pt x="0" y="0"/>
                <a:pt x="41" y="23"/>
                <a:pt x="61" y="23"/>
              </a:cubicBezTo>
              <a:cubicBezTo>
                <a:pt x="81" y="23"/>
                <a:pt x="121" y="0"/>
                <a:pt x="121" y="3"/>
              </a:cubicBezTo>
              <a:cubicBezTo>
                <a:pt x="121" y="6"/>
                <a:pt x="81" y="43"/>
                <a:pt x="61" y="43"/>
              </a:cubicBezTo>
              <a:cubicBezTo>
                <a:pt x="41" y="43"/>
                <a:pt x="0" y="6"/>
                <a:pt x="0" y="3"/>
              </a:cubicBezTo>
              <a:close/>
            </a:path>
          </a:pathLst>
        </a:custGeom>
        <a:noFill/>
        <a:ln w="9525">
          <a:solidFill>
            <a:srgbClr val="000000"/>
          </a:solidFill>
          <a:round/>
          <a:headEnd/>
          <a:tailEnd/>
        </a:ln>
      </xdr:spPr>
    </xdr:sp>
    <xdr:clientData/>
  </xdr:twoCellAnchor>
  <xdr:twoCellAnchor>
    <xdr:from>
      <xdr:col>5</xdr:col>
      <xdr:colOff>476250</xdr:colOff>
      <xdr:row>211</xdr:row>
      <xdr:rowOff>155804</xdr:rowOff>
    </xdr:from>
    <xdr:to>
      <xdr:col>7</xdr:col>
      <xdr:colOff>8115</xdr:colOff>
      <xdr:row>213</xdr:row>
      <xdr:rowOff>183030</xdr:rowOff>
    </xdr:to>
    <xdr:sp macro="" textlink="">
      <xdr:nvSpPr>
        <xdr:cNvPr id="447" name="3">
          <a:extLst>
            <a:ext uri="{FF2B5EF4-FFF2-40B4-BE49-F238E27FC236}">
              <a16:creationId xmlns:a16="http://schemas.microsoft.com/office/drawing/2014/main" id="{B96D496C-B05A-45F0-8F7A-E09AE26D03BF}"/>
            </a:ext>
          </a:extLst>
        </xdr:cNvPr>
        <xdr:cNvSpPr>
          <a:spLocks noChangeArrowheads="1"/>
        </xdr:cNvSpPr>
      </xdr:nvSpPr>
      <xdr:spPr bwMode="auto">
        <a:xfrm>
          <a:off x="2660650" y="38097054"/>
          <a:ext cx="535165" cy="395526"/>
        </a:xfrm>
        <a:prstGeom prst="triangle">
          <a:avLst>
            <a:gd name="adj" fmla="val 50000"/>
          </a:avLst>
        </a:prstGeom>
        <a:noFill/>
        <a:ln w="9525">
          <a:solidFill>
            <a:srgbClr val="000000"/>
          </a:solidFill>
          <a:miter lim="800000"/>
          <a:headEnd/>
          <a:tailEnd/>
        </a:ln>
      </xdr:spPr>
      <xdr:txBody>
        <a:bodyPr/>
        <a:lstStyle/>
        <a:p>
          <a:endParaRPr lang="en-IN"/>
        </a:p>
      </xdr:txBody>
    </xdr:sp>
    <xdr:clientData/>
  </xdr:twoCellAnchor>
  <xdr:twoCellAnchor>
    <xdr:from>
      <xdr:col>4</xdr:col>
      <xdr:colOff>2548</xdr:colOff>
      <xdr:row>211</xdr:row>
      <xdr:rowOff>173108</xdr:rowOff>
    </xdr:from>
    <xdr:to>
      <xdr:col>5</xdr:col>
      <xdr:colOff>4705</xdr:colOff>
      <xdr:row>213</xdr:row>
      <xdr:rowOff>177420</xdr:rowOff>
    </xdr:to>
    <xdr:sp macro="" textlink="">
      <xdr:nvSpPr>
        <xdr:cNvPr id="448" name="0/0">
          <a:extLst>
            <a:ext uri="{FF2B5EF4-FFF2-40B4-BE49-F238E27FC236}">
              <a16:creationId xmlns:a16="http://schemas.microsoft.com/office/drawing/2014/main" id="{EAB9DEB7-1294-4D6D-9D7F-22D4EA15258B}"/>
            </a:ext>
          </a:extLst>
        </xdr:cNvPr>
        <xdr:cNvSpPr>
          <a:spLocks noChangeArrowheads="1"/>
        </xdr:cNvSpPr>
      </xdr:nvSpPr>
      <xdr:spPr bwMode="auto">
        <a:xfrm>
          <a:off x="1685298" y="38114358"/>
          <a:ext cx="503807" cy="372612"/>
        </a:xfrm>
        <a:prstGeom prst="triangle">
          <a:avLst>
            <a:gd name="adj" fmla="val 50000"/>
          </a:avLst>
        </a:prstGeom>
        <a:solidFill>
          <a:srgbClr val="00B0F0"/>
        </a:solidFill>
        <a:ln w="9525">
          <a:solidFill>
            <a:srgbClr val="000000"/>
          </a:solidFill>
          <a:miter lim="800000"/>
          <a:headEnd/>
          <a:tailEnd/>
        </a:ln>
      </xdr:spPr>
      <xdr:txBody>
        <a:bodyPr/>
        <a:lstStyle/>
        <a:p>
          <a:endParaRPr lang="en-IN"/>
        </a:p>
      </xdr:txBody>
    </xdr:sp>
    <xdr:clientData/>
  </xdr:twoCellAnchor>
  <xdr:twoCellAnchor>
    <xdr:from>
      <xdr:col>2</xdr:col>
      <xdr:colOff>200955</xdr:colOff>
      <xdr:row>211</xdr:row>
      <xdr:rowOff>170950</xdr:rowOff>
    </xdr:from>
    <xdr:to>
      <xdr:col>4</xdr:col>
      <xdr:colOff>200955</xdr:colOff>
      <xdr:row>212</xdr:row>
      <xdr:rowOff>82664</xdr:rowOff>
    </xdr:to>
    <xdr:sp macro="" textlink="">
      <xdr:nvSpPr>
        <xdr:cNvPr id="449" name="Freeform 10708">
          <a:extLst>
            <a:ext uri="{FF2B5EF4-FFF2-40B4-BE49-F238E27FC236}">
              <a16:creationId xmlns:a16="http://schemas.microsoft.com/office/drawing/2014/main" id="{55B00ABA-C7BA-4FF6-A6A2-D7BB9F1C7E0F}"/>
            </a:ext>
          </a:extLst>
        </xdr:cNvPr>
        <xdr:cNvSpPr>
          <a:spLocks/>
        </xdr:cNvSpPr>
      </xdr:nvSpPr>
      <xdr:spPr bwMode="auto">
        <a:xfrm>
          <a:off x="912155" y="38112200"/>
          <a:ext cx="971550" cy="95864"/>
        </a:xfrm>
        <a:custGeom>
          <a:avLst/>
          <a:gdLst>
            <a:gd name="T0" fmla="*/ 0 w 121"/>
            <a:gd name="T1" fmla="*/ 2147483647 h 43"/>
            <a:gd name="T2" fmla="*/ 2147483647 w 121"/>
            <a:gd name="T3" fmla="*/ 2147483647 h 43"/>
            <a:gd name="T4" fmla="*/ 2147483647 w 121"/>
            <a:gd name="T5" fmla="*/ 2147483647 h 43"/>
            <a:gd name="T6" fmla="*/ 2147483647 w 121"/>
            <a:gd name="T7" fmla="*/ 2147483647 h 43"/>
            <a:gd name="T8" fmla="*/ 0 w 121"/>
            <a:gd name="T9" fmla="*/ 2147483647 h 43"/>
            <a:gd name="T10" fmla="*/ 0 60000 65536"/>
            <a:gd name="T11" fmla="*/ 0 60000 65536"/>
            <a:gd name="T12" fmla="*/ 0 60000 65536"/>
            <a:gd name="T13" fmla="*/ 0 60000 65536"/>
            <a:gd name="T14" fmla="*/ 0 60000 65536"/>
            <a:gd name="T15" fmla="*/ 0 w 121"/>
            <a:gd name="T16" fmla="*/ 0 h 43"/>
            <a:gd name="T17" fmla="*/ 121 w 121"/>
            <a:gd name="T18" fmla="*/ 43 h 43"/>
          </a:gdLst>
          <a:ahLst/>
          <a:cxnLst>
            <a:cxn ang="T10">
              <a:pos x="T0" y="T1"/>
            </a:cxn>
            <a:cxn ang="T11">
              <a:pos x="T2" y="T3"/>
            </a:cxn>
            <a:cxn ang="T12">
              <a:pos x="T4" y="T5"/>
            </a:cxn>
            <a:cxn ang="T13">
              <a:pos x="T6" y="T7"/>
            </a:cxn>
            <a:cxn ang="T14">
              <a:pos x="T8" y="T9"/>
            </a:cxn>
          </a:cxnLst>
          <a:rect l="T15" t="T16" r="T17" b="T18"/>
          <a:pathLst>
            <a:path w="121" h="43">
              <a:moveTo>
                <a:pt x="0" y="3"/>
              </a:moveTo>
              <a:cubicBezTo>
                <a:pt x="0" y="0"/>
                <a:pt x="41" y="23"/>
                <a:pt x="61" y="23"/>
              </a:cubicBezTo>
              <a:cubicBezTo>
                <a:pt x="81" y="23"/>
                <a:pt x="121" y="0"/>
                <a:pt x="121" y="3"/>
              </a:cubicBezTo>
              <a:cubicBezTo>
                <a:pt x="121" y="6"/>
                <a:pt x="81" y="43"/>
                <a:pt x="61" y="43"/>
              </a:cubicBezTo>
              <a:cubicBezTo>
                <a:pt x="41" y="43"/>
                <a:pt x="0" y="6"/>
                <a:pt x="0" y="3"/>
              </a:cubicBezTo>
              <a:close/>
            </a:path>
          </a:pathLst>
        </a:custGeom>
        <a:noFill/>
        <a:ln w="9525">
          <a:solidFill>
            <a:srgbClr val="000000"/>
          </a:solidFill>
          <a:round/>
          <a:headEnd/>
          <a:tailEnd/>
        </a:ln>
      </xdr:spPr>
    </xdr:sp>
    <xdr:clientData/>
  </xdr:twoCellAnchor>
  <xdr:twoCellAnchor>
    <xdr:from>
      <xdr:col>6</xdr:col>
      <xdr:colOff>181143</xdr:colOff>
      <xdr:row>211</xdr:row>
      <xdr:rowOff>170951</xdr:rowOff>
    </xdr:from>
    <xdr:to>
      <xdr:col>8</xdr:col>
      <xdr:colOff>202575</xdr:colOff>
      <xdr:row>212</xdr:row>
      <xdr:rowOff>94571</xdr:rowOff>
    </xdr:to>
    <xdr:sp macro="" textlink="">
      <xdr:nvSpPr>
        <xdr:cNvPr id="450" name="Freeform 10708">
          <a:extLst>
            <a:ext uri="{FF2B5EF4-FFF2-40B4-BE49-F238E27FC236}">
              <a16:creationId xmlns:a16="http://schemas.microsoft.com/office/drawing/2014/main" id="{8488F233-FC01-4342-B359-AB607C769538}"/>
            </a:ext>
          </a:extLst>
        </xdr:cNvPr>
        <xdr:cNvSpPr>
          <a:spLocks/>
        </xdr:cNvSpPr>
      </xdr:nvSpPr>
      <xdr:spPr bwMode="auto">
        <a:xfrm>
          <a:off x="2867193" y="38112201"/>
          <a:ext cx="1024732" cy="107770"/>
        </a:xfrm>
        <a:custGeom>
          <a:avLst/>
          <a:gdLst>
            <a:gd name="T0" fmla="*/ 0 w 121"/>
            <a:gd name="T1" fmla="*/ 2147483647 h 43"/>
            <a:gd name="T2" fmla="*/ 2147483647 w 121"/>
            <a:gd name="T3" fmla="*/ 2147483647 h 43"/>
            <a:gd name="T4" fmla="*/ 2147483647 w 121"/>
            <a:gd name="T5" fmla="*/ 2147483647 h 43"/>
            <a:gd name="T6" fmla="*/ 2147483647 w 121"/>
            <a:gd name="T7" fmla="*/ 2147483647 h 43"/>
            <a:gd name="T8" fmla="*/ 0 w 121"/>
            <a:gd name="T9" fmla="*/ 2147483647 h 43"/>
            <a:gd name="T10" fmla="*/ 0 60000 65536"/>
            <a:gd name="T11" fmla="*/ 0 60000 65536"/>
            <a:gd name="T12" fmla="*/ 0 60000 65536"/>
            <a:gd name="T13" fmla="*/ 0 60000 65536"/>
            <a:gd name="T14" fmla="*/ 0 60000 65536"/>
            <a:gd name="T15" fmla="*/ 0 w 121"/>
            <a:gd name="T16" fmla="*/ 0 h 43"/>
            <a:gd name="T17" fmla="*/ 121 w 121"/>
            <a:gd name="T18" fmla="*/ 43 h 43"/>
          </a:gdLst>
          <a:ahLst/>
          <a:cxnLst>
            <a:cxn ang="T10">
              <a:pos x="T0" y="T1"/>
            </a:cxn>
            <a:cxn ang="T11">
              <a:pos x="T2" y="T3"/>
            </a:cxn>
            <a:cxn ang="T12">
              <a:pos x="T4" y="T5"/>
            </a:cxn>
            <a:cxn ang="T13">
              <a:pos x="T6" y="T7"/>
            </a:cxn>
            <a:cxn ang="T14">
              <a:pos x="T8" y="T9"/>
            </a:cxn>
          </a:cxnLst>
          <a:rect l="T15" t="T16" r="T17" b="T18"/>
          <a:pathLst>
            <a:path w="121" h="43">
              <a:moveTo>
                <a:pt x="0" y="3"/>
              </a:moveTo>
              <a:cubicBezTo>
                <a:pt x="0" y="0"/>
                <a:pt x="41" y="23"/>
                <a:pt x="61" y="23"/>
              </a:cubicBezTo>
              <a:cubicBezTo>
                <a:pt x="81" y="23"/>
                <a:pt x="121" y="0"/>
                <a:pt x="121" y="3"/>
              </a:cubicBezTo>
              <a:cubicBezTo>
                <a:pt x="121" y="6"/>
                <a:pt x="81" y="43"/>
                <a:pt x="61" y="43"/>
              </a:cubicBezTo>
              <a:cubicBezTo>
                <a:pt x="41" y="43"/>
                <a:pt x="0" y="6"/>
                <a:pt x="0" y="3"/>
              </a:cubicBezTo>
              <a:close/>
            </a:path>
          </a:pathLst>
        </a:custGeom>
        <a:noFill/>
        <a:ln w="9525">
          <a:solidFill>
            <a:srgbClr val="000000"/>
          </a:solidFill>
          <a:round/>
          <a:headEnd/>
          <a:tailEnd/>
        </a:ln>
      </xdr:spPr>
    </xdr:sp>
    <xdr:clientData/>
  </xdr:twoCellAnchor>
  <xdr:twoCellAnchor>
    <xdr:from>
      <xdr:col>2</xdr:col>
      <xdr:colOff>1158</xdr:colOff>
      <xdr:row>211</xdr:row>
      <xdr:rowOff>172482</xdr:rowOff>
    </xdr:from>
    <xdr:to>
      <xdr:col>3</xdr:col>
      <xdr:colOff>3314</xdr:colOff>
      <xdr:row>213</xdr:row>
      <xdr:rowOff>176238</xdr:rowOff>
    </xdr:to>
    <xdr:sp macro="" textlink="">
      <xdr:nvSpPr>
        <xdr:cNvPr id="451" name="0/0">
          <a:extLst>
            <a:ext uri="{FF2B5EF4-FFF2-40B4-BE49-F238E27FC236}">
              <a16:creationId xmlns:a16="http://schemas.microsoft.com/office/drawing/2014/main" id="{D4A3E8A9-78BB-44E9-9FEB-2FC00C788FEF}"/>
            </a:ext>
          </a:extLst>
        </xdr:cNvPr>
        <xdr:cNvSpPr>
          <a:spLocks noChangeArrowheads="1"/>
        </xdr:cNvSpPr>
      </xdr:nvSpPr>
      <xdr:spPr bwMode="auto">
        <a:xfrm>
          <a:off x="712358" y="38113732"/>
          <a:ext cx="472056" cy="372056"/>
        </a:xfrm>
        <a:prstGeom prst="triangle">
          <a:avLst>
            <a:gd name="adj" fmla="val 50000"/>
          </a:avLst>
        </a:prstGeom>
        <a:solidFill>
          <a:srgbClr val="00B0F0"/>
        </a:solidFill>
        <a:ln w="9525">
          <a:solidFill>
            <a:srgbClr val="000000"/>
          </a:solidFill>
          <a:miter lim="800000"/>
          <a:headEnd/>
          <a:tailEnd/>
        </a:ln>
      </xdr:spPr>
      <xdr:txBody>
        <a:bodyPr/>
        <a:lstStyle/>
        <a:p>
          <a:endParaRPr lang="en-IN"/>
        </a:p>
      </xdr:txBody>
    </xdr:sp>
    <xdr:clientData/>
  </xdr:twoCellAnchor>
  <xdr:twoCellAnchor>
    <xdr:from>
      <xdr:col>4</xdr:col>
      <xdr:colOff>203113</xdr:colOff>
      <xdr:row>211</xdr:row>
      <xdr:rowOff>170951</xdr:rowOff>
    </xdr:from>
    <xdr:to>
      <xdr:col>6</xdr:col>
      <xdr:colOff>203113</xdr:colOff>
      <xdr:row>212</xdr:row>
      <xdr:rowOff>82665</xdr:rowOff>
    </xdr:to>
    <xdr:sp macro="" textlink="">
      <xdr:nvSpPr>
        <xdr:cNvPr id="452" name="Freeform 10708">
          <a:extLst>
            <a:ext uri="{FF2B5EF4-FFF2-40B4-BE49-F238E27FC236}">
              <a16:creationId xmlns:a16="http://schemas.microsoft.com/office/drawing/2014/main" id="{9E93AAAC-3012-4934-9A29-5E418F615712}"/>
            </a:ext>
          </a:extLst>
        </xdr:cNvPr>
        <xdr:cNvSpPr>
          <a:spLocks/>
        </xdr:cNvSpPr>
      </xdr:nvSpPr>
      <xdr:spPr bwMode="auto">
        <a:xfrm>
          <a:off x="1885863" y="38112201"/>
          <a:ext cx="1003300" cy="95864"/>
        </a:xfrm>
        <a:custGeom>
          <a:avLst/>
          <a:gdLst>
            <a:gd name="T0" fmla="*/ 0 w 121"/>
            <a:gd name="T1" fmla="*/ 2147483647 h 43"/>
            <a:gd name="T2" fmla="*/ 2147483647 w 121"/>
            <a:gd name="T3" fmla="*/ 2147483647 h 43"/>
            <a:gd name="T4" fmla="*/ 2147483647 w 121"/>
            <a:gd name="T5" fmla="*/ 2147483647 h 43"/>
            <a:gd name="T6" fmla="*/ 2147483647 w 121"/>
            <a:gd name="T7" fmla="*/ 2147483647 h 43"/>
            <a:gd name="T8" fmla="*/ 0 w 121"/>
            <a:gd name="T9" fmla="*/ 2147483647 h 43"/>
            <a:gd name="T10" fmla="*/ 0 60000 65536"/>
            <a:gd name="T11" fmla="*/ 0 60000 65536"/>
            <a:gd name="T12" fmla="*/ 0 60000 65536"/>
            <a:gd name="T13" fmla="*/ 0 60000 65536"/>
            <a:gd name="T14" fmla="*/ 0 60000 65536"/>
            <a:gd name="T15" fmla="*/ 0 w 121"/>
            <a:gd name="T16" fmla="*/ 0 h 43"/>
            <a:gd name="T17" fmla="*/ 121 w 121"/>
            <a:gd name="T18" fmla="*/ 43 h 43"/>
          </a:gdLst>
          <a:ahLst/>
          <a:cxnLst>
            <a:cxn ang="T10">
              <a:pos x="T0" y="T1"/>
            </a:cxn>
            <a:cxn ang="T11">
              <a:pos x="T2" y="T3"/>
            </a:cxn>
            <a:cxn ang="T12">
              <a:pos x="T4" y="T5"/>
            </a:cxn>
            <a:cxn ang="T13">
              <a:pos x="T6" y="T7"/>
            </a:cxn>
            <a:cxn ang="T14">
              <a:pos x="T8" y="T9"/>
            </a:cxn>
          </a:cxnLst>
          <a:rect l="T15" t="T16" r="T17" b="T18"/>
          <a:pathLst>
            <a:path w="121" h="43">
              <a:moveTo>
                <a:pt x="0" y="3"/>
              </a:moveTo>
              <a:cubicBezTo>
                <a:pt x="0" y="0"/>
                <a:pt x="41" y="23"/>
                <a:pt x="61" y="23"/>
              </a:cubicBezTo>
              <a:cubicBezTo>
                <a:pt x="81" y="23"/>
                <a:pt x="121" y="0"/>
                <a:pt x="121" y="3"/>
              </a:cubicBezTo>
              <a:cubicBezTo>
                <a:pt x="121" y="6"/>
                <a:pt x="81" y="43"/>
                <a:pt x="61" y="43"/>
              </a:cubicBezTo>
              <a:cubicBezTo>
                <a:pt x="41" y="43"/>
                <a:pt x="0" y="6"/>
                <a:pt x="0" y="3"/>
              </a:cubicBezTo>
              <a:close/>
            </a:path>
          </a:pathLst>
        </a:custGeom>
        <a:noFill/>
        <a:ln w="9525">
          <a:solidFill>
            <a:srgbClr val="000000"/>
          </a:solidFill>
          <a:round/>
          <a:headEnd/>
          <a:tailEnd/>
        </a:ln>
      </xdr:spPr>
    </xdr:sp>
    <xdr:clientData/>
  </xdr:twoCellAnchor>
  <xdr:twoCellAnchor>
    <xdr:from>
      <xdr:col>10</xdr:col>
      <xdr:colOff>19844</xdr:colOff>
      <xdr:row>211</xdr:row>
      <xdr:rowOff>145947</xdr:rowOff>
    </xdr:from>
    <xdr:to>
      <xdr:col>11</xdr:col>
      <xdr:colOff>4382</xdr:colOff>
      <xdr:row>213</xdr:row>
      <xdr:rowOff>172617</xdr:rowOff>
    </xdr:to>
    <xdr:sp macro="" textlink="">
      <xdr:nvSpPr>
        <xdr:cNvPr id="453" name="3">
          <a:extLst>
            <a:ext uri="{FF2B5EF4-FFF2-40B4-BE49-F238E27FC236}">
              <a16:creationId xmlns:a16="http://schemas.microsoft.com/office/drawing/2014/main" id="{33442615-005B-4B2B-AF45-DDF7D17F707A}"/>
            </a:ext>
          </a:extLst>
        </xdr:cNvPr>
        <xdr:cNvSpPr>
          <a:spLocks noChangeArrowheads="1"/>
        </xdr:cNvSpPr>
      </xdr:nvSpPr>
      <xdr:spPr bwMode="auto">
        <a:xfrm>
          <a:off x="4712494" y="38087197"/>
          <a:ext cx="486188" cy="394970"/>
        </a:xfrm>
        <a:prstGeom prst="triangle">
          <a:avLst>
            <a:gd name="adj" fmla="val 50000"/>
          </a:avLst>
        </a:prstGeom>
        <a:noFill/>
        <a:ln w="9525">
          <a:solidFill>
            <a:srgbClr val="000000"/>
          </a:solidFill>
          <a:miter lim="800000"/>
          <a:headEnd/>
          <a:tailEnd/>
        </a:ln>
      </xdr:spPr>
      <xdr:txBody>
        <a:bodyPr/>
        <a:lstStyle/>
        <a:p>
          <a:endParaRPr lang="en-IN"/>
        </a:p>
      </xdr:txBody>
    </xdr:sp>
    <xdr:clientData/>
  </xdr:twoCellAnchor>
  <xdr:twoCellAnchor>
    <xdr:from>
      <xdr:col>8</xdr:col>
      <xdr:colOff>0</xdr:colOff>
      <xdr:row>211</xdr:row>
      <xdr:rowOff>164908</xdr:rowOff>
    </xdr:from>
    <xdr:to>
      <xdr:col>9</xdr:col>
      <xdr:colOff>2364</xdr:colOff>
      <xdr:row>213</xdr:row>
      <xdr:rowOff>188514</xdr:rowOff>
    </xdr:to>
    <xdr:sp macro="" textlink="">
      <xdr:nvSpPr>
        <xdr:cNvPr id="454" name="0/0">
          <a:extLst>
            <a:ext uri="{FF2B5EF4-FFF2-40B4-BE49-F238E27FC236}">
              <a16:creationId xmlns:a16="http://schemas.microsoft.com/office/drawing/2014/main" id="{81F138D4-596A-4FE4-817F-F84C8E1D262A}"/>
            </a:ext>
          </a:extLst>
        </xdr:cNvPr>
        <xdr:cNvSpPr>
          <a:spLocks noChangeArrowheads="1"/>
        </xdr:cNvSpPr>
      </xdr:nvSpPr>
      <xdr:spPr bwMode="auto">
        <a:xfrm>
          <a:off x="3689350" y="38106158"/>
          <a:ext cx="504014" cy="391906"/>
        </a:xfrm>
        <a:prstGeom prst="triangle">
          <a:avLst>
            <a:gd name="adj" fmla="val 50000"/>
          </a:avLst>
        </a:prstGeom>
        <a:noFill/>
        <a:ln w="9525">
          <a:solidFill>
            <a:srgbClr val="000000"/>
          </a:solidFill>
          <a:miter lim="800000"/>
          <a:headEnd/>
          <a:tailEnd/>
        </a:ln>
      </xdr:spPr>
      <xdr:txBody>
        <a:bodyPr/>
        <a:lstStyle/>
        <a:p>
          <a:endParaRPr lang="en-IN"/>
        </a:p>
      </xdr:txBody>
    </xdr:sp>
    <xdr:clientData/>
  </xdr:twoCellAnchor>
  <xdr:twoCellAnchor>
    <xdr:from>
      <xdr:col>10</xdr:col>
      <xdr:colOff>174144</xdr:colOff>
      <xdr:row>211</xdr:row>
      <xdr:rowOff>159969</xdr:rowOff>
    </xdr:from>
    <xdr:to>
      <xdr:col>12</xdr:col>
      <xdr:colOff>263087</xdr:colOff>
      <xdr:row>212</xdr:row>
      <xdr:rowOff>84714</xdr:rowOff>
    </xdr:to>
    <xdr:sp macro="" textlink="">
      <xdr:nvSpPr>
        <xdr:cNvPr id="455" name="Freeform 10708">
          <a:extLst>
            <a:ext uri="{FF2B5EF4-FFF2-40B4-BE49-F238E27FC236}">
              <a16:creationId xmlns:a16="http://schemas.microsoft.com/office/drawing/2014/main" id="{B0110593-236D-4E2B-85A7-CD07B2ACB610}"/>
            </a:ext>
          </a:extLst>
        </xdr:cNvPr>
        <xdr:cNvSpPr>
          <a:spLocks/>
        </xdr:cNvSpPr>
      </xdr:nvSpPr>
      <xdr:spPr bwMode="auto">
        <a:xfrm>
          <a:off x="4866794" y="38101219"/>
          <a:ext cx="1092243" cy="108895"/>
        </a:xfrm>
        <a:custGeom>
          <a:avLst/>
          <a:gdLst>
            <a:gd name="T0" fmla="*/ 0 w 121"/>
            <a:gd name="T1" fmla="*/ 2147483647 h 43"/>
            <a:gd name="T2" fmla="*/ 2147483647 w 121"/>
            <a:gd name="T3" fmla="*/ 2147483647 h 43"/>
            <a:gd name="T4" fmla="*/ 2147483647 w 121"/>
            <a:gd name="T5" fmla="*/ 2147483647 h 43"/>
            <a:gd name="T6" fmla="*/ 2147483647 w 121"/>
            <a:gd name="T7" fmla="*/ 2147483647 h 43"/>
            <a:gd name="T8" fmla="*/ 0 w 121"/>
            <a:gd name="T9" fmla="*/ 2147483647 h 43"/>
            <a:gd name="T10" fmla="*/ 0 60000 65536"/>
            <a:gd name="T11" fmla="*/ 0 60000 65536"/>
            <a:gd name="T12" fmla="*/ 0 60000 65536"/>
            <a:gd name="T13" fmla="*/ 0 60000 65536"/>
            <a:gd name="T14" fmla="*/ 0 60000 65536"/>
            <a:gd name="T15" fmla="*/ 0 w 121"/>
            <a:gd name="T16" fmla="*/ 0 h 43"/>
            <a:gd name="T17" fmla="*/ 121 w 121"/>
            <a:gd name="T18" fmla="*/ 43 h 43"/>
          </a:gdLst>
          <a:ahLst/>
          <a:cxnLst>
            <a:cxn ang="T10">
              <a:pos x="T0" y="T1"/>
            </a:cxn>
            <a:cxn ang="T11">
              <a:pos x="T2" y="T3"/>
            </a:cxn>
            <a:cxn ang="T12">
              <a:pos x="T4" y="T5"/>
            </a:cxn>
            <a:cxn ang="T13">
              <a:pos x="T6" y="T7"/>
            </a:cxn>
            <a:cxn ang="T14">
              <a:pos x="T8" y="T9"/>
            </a:cxn>
          </a:cxnLst>
          <a:rect l="T15" t="T16" r="T17" b="T18"/>
          <a:pathLst>
            <a:path w="121" h="43">
              <a:moveTo>
                <a:pt x="0" y="3"/>
              </a:moveTo>
              <a:cubicBezTo>
                <a:pt x="0" y="0"/>
                <a:pt x="41" y="23"/>
                <a:pt x="61" y="23"/>
              </a:cubicBezTo>
              <a:cubicBezTo>
                <a:pt x="81" y="23"/>
                <a:pt x="121" y="0"/>
                <a:pt x="121" y="3"/>
              </a:cubicBezTo>
              <a:cubicBezTo>
                <a:pt x="121" y="6"/>
                <a:pt x="81" y="43"/>
                <a:pt x="61" y="43"/>
              </a:cubicBezTo>
              <a:cubicBezTo>
                <a:pt x="41" y="43"/>
                <a:pt x="0" y="6"/>
                <a:pt x="0" y="3"/>
              </a:cubicBezTo>
              <a:close/>
            </a:path>
          </a:pathLst>
        </a:custGeom>
        <a:noFill/>
        <a:ln w="9525">
          <a:solidFill>
            <a:srgbClr val="000000"/>
          </a:solidFill>
          <a:round/>
          <a:headEnd/>
          <a:tailEnd/>
        </a:ln>
      </xdr:spPr>
    </xdr:sp>
    <xdr:clientData/>
  </xdr:twoCellAnchor>
  <xdr:twoCellAnchor>
    <xdr:from>
      <xdr:col>8</xdr:col>
      <xdr:colOff>188613</xdr:colOff>
      <xdr:row>211</xdr:row>
      <xdr:rowOff>159969</xdr:rowOff>
    </xdr:from>
    <xdr:to>
      <xdr:col>10</xdr:col>
      <xdr:colOff>196114</xdr:colOff>
      <xdr:row>212</xdr:row>
      <xdr:rowOff>72808</xdr:rowOff>
    </xdr:to>
    <xdr:sp macro="" textlink="">
      <xdr:nvSpPr>
        <xdr:cNvPr id="456" name="Freeform 10708">
          <a:extLst>
            <a:ext uri="{FF2B5EF4-FFF2-40B4-BE49-F238E27FC236}">
              <a16:creationId xmlns:a16="http://schemas.microsoft.com/office/drawing/2014/main" id="{BF0FA105-BF1A-457B-9716-D12B06988D86}"/>
            </a:ext>
          </a:extLst>
        </xdr:cNvPr>
        <xdr:cNvSpPr>
          <a:spLocks/>
        </xdr:cNvSpPr>
      </xdr:nvSpPr>
      <xdr:spPr bwMode="auto">
        <a:xfrm>
          <a:off x="3877963" y="38101219"/>
          <a:ext cx="1010801" cy="96989"/>
        </a:xfrm>
        <a:custGeom>
          <a:avLst/>
          <a:gdLst>
            <a:gd name="T0" fmla="*/ 0 w 121"/>
            <a:gd name="T1" fmla="*/ 2147483647 h 43"/>
            <a:gd name="T2" fmla="*/ 2147483647 w 121"/>
            <a:gd name="T3" fmla="*/ 2147483647 h 43"/>
            <a:gd name="T4" fmla="*/ 2147483647 w 121"/>
            <a:gd name="T5" fmla="*/ 2147483647 h 43"/>
            <a:gd name="T6" fmla="*/ 2147483647 w 121"/>
            <a:gd name="T7" fmla="*/ 2147483647 h 43"/>
            <a:gd name="T8" fmla="*/ 0 w 121"/>
            <a:gd name="T9" fmla="*/ 2147483647 h 43"/>
            <a:gd name="T10" fmla="*/ 0 60000 65536"/>
            <a:gd name="T11" fmla="*/ 0 60000 65536"/>
            <a:gd name="T12" fmla="*/ 0 60000 65536"/>
            <a:gd name="T13" fmla="*/ 0 60000 65536"/>
            <a:gd name="T14" fmla="*/ 0 60000 65536"/>
            <a:gd name="T15" fmla="*/ 0 w 121"/>
            <a:gd name="T16" fmla="*/ 0 h 43"/>
            <a:gd name="T17" fmla="*/ 121 w 121"/>
            <a:gd name="T18" fmla="*/ 43 h 43"/>
          </a:gdLst>
          <a:ahLst/>
          <a:cxnLst>
            <a:cxn ang="T10">
              <a:pos x="T0" y="T1"/>
            </a:cxn>
            <a:cxn ang="T11">
              <a:pos x="T2" y="T3"/>
            </a:cxn>
            <a:cxn ang="T12">
              <a:pos x="T4" y="T5"/>
            </a:cxn>
            <a:cxn ang="T13">
              <a:pos x="T6" y="T7"/>
            </a:cxn>
            <a:cxn ang="T14">
              <a:pos x="T8" y="T9"/>
            </a:cxn>
          </a:cxnLst>
          <a:rect l="T15" t="T16" r="T17" b="T18"/>
          <a:pathLst>
            <a:path w="121" h="43">
              <a:moveTo>
                <a:pt x="0" y="3"/>
              </a:moveTo>
              <a:cubicBezTo>
                <a:pt x="0" y="0"/>
                <a:pt x="41" y="23"/>
                <a:pt x="61" y="23"/>
              </a:cubicBezTo>
              <a:cubicBezTo>
                <a:pt x="81" y="23"/>
                <a:pt x="121" y="0"/>
                <a:pt x="121" y="3"/>
              </a:cubicBezTo>
              <a:cubicBezTo>
                <a:pt x="121" y="6"/>
                <a:pt x="81" y="43"/>
                <a:pt x="61" y="43"/>
              </a:cubicBezTo>
              <a:cubicBezTo>
                <a:pt x="41" y="43"/>
                <a:pt x="0" y="6"/>
                <a:pt x="0" y="3"/>
              </a:cubicBezTo>
              <a:close/>
            </a:path>
          </a:pathLst>
        </a:custGeom>
        <a:noFill/>
        <a:ln w="9525">
          <a:solidFill>
            <a:srgbClr val="000000"/>
          </a:solidFill>
          <a:round/>
          <a:headEnd/>
          <a:tailEnd/>
        </a:ln>
      </xdr:spPr>
    </xdr:sp>
    <xdr:clientData/>
  </xdr:twoCellAnchor>
  <xdr:twoCellAnchor>
    <xdr:from>
      <xdr:col>13</xdr:col>
      <xdr:colOff>496093</xdr:colOff>
      <xdr:row>211</xdr:row>
      <xdr:rowOff>148301</xdr:rowOff>
    </xdr:from>
    <xdr:to>
      <xdr:col>14</xdr:col>
      <xdr:colOff>496092</xdr:colOff>
      <xdr:row>214</xdr:row>
      <xdr:rowOff>6978</xdr:rowOff>
    </xdr:to>
    <xdr:sp macro="" textlink="">
      <xdr:nvSpPr>
        <xdr:cNvPr id="457" name="3">
          <a:extLst>
            <a:ext uri="{FF2B5EF4-FFF2-40B4-BE49-F238E27FC236}">
              <a16:creationId xmlns:a16="http://schemas.microsoft.com/office/drawing/2014/main" id="{57992E22-EFD4-4509-A597-64F4D34DE737}"/>
            </a:ext>
          </a:extLst>
        </xdr:cNvPr>
        <xdr:cNvSpPr>
          <a:spLocks noChangeArrowheads="1"/>
        </xdr:cNvSpPr>
      </xdr:nvSpPr>
      <xdr:spPr bwMode="auto">
        <a:xfrm>
          <a:off x="6693693" y="38089551"/>
          <a:ext cx="501649" cy="417477"/>
        </a:xfrm>
        <a:prstGeom prst="triangle">
          <a:avLst>
            <a:gd name="adj" fmla="val 50000"/>
          </a:avLst>
        </a:prstGeom>
        <a:noFill/>
        <a:ln w="9525">
          <a:solidFill>
            <a:srgbClr val="000000"/>
          </a:solidFill>
          <a:miter lim="800000"/>
          <a:headEnd/>
          <a:tailEnd/>
        </a:ln>
      </xdr:spPr>
      <xdr:txBody>
        <a:bodyPr/>
        <a:lstStyle/>
        <a:p>
          <a:endParaRPr lang="en-IN"/>
        </a:p>
      </xdr:txBody>
    </xdr:sp>
    <xdr:clientData/>
  </xdr:twoCellAnchor>
  <xdr:twoCellAnchor>
    <xdr:from>
      <xdr:col>12</xdr:col>
      <xdr:colOff>4050</xdr:colOff>
      <xdr:row>211</xdr:row>
      <xdr:rowOff>164480</xdr:rowOff>
    </xdr:from>
    <xdr:to>
      <xdr:col>13</xdr:col>
      <xdr:colOff>3582</xdr:colOff>
      <xdr:row>213</xdr:row>
      <xdr:rowOff>169917</xdr:rowOff>
    </xdr:to>
    <xdr:sp macro="" textlink="">
      <xdr:nvSpPr>
        <xdr:cNvPr id="458" name="0/0">
          <a:extLst>
            <a:ext uri="{FF2B5EF4-FFF2-40B4-BE49-F238E27FC236}">
              <a16:creationId xmlns:a16="http://schemas.microsoft.com/office/drawing/2014/main" id="{E765B677-648E-47ED-88E3-87BF2B025D46}"/>
            </a:ext>
          </a:extLst>
        </xdr:cNvPr>
        <xdr:cNvSpPr>
          <a:spLocks noChangeArrowheads="1"/>
        </xdr:cNvSpPr>
      </xdr:nvSpPr>
      <xdr:spPr bwMode="auto">
        <a:xfrm>
          <a:off x="5700000" y="38105730"/>
          <a:ext cx="501182" cy="373737"/>
        </a:xfrm>
        <a:prstGeom prst="triangle">
          <a:avLst>
            <a:gd name="adj" fmla="val 50000"/>
          </a:avLst>
        </a:prstGeom>
        <a:noFill/>
        <a:ln w="9525">
          <a:solidFill>
            <a:srgbClr val="000000"/>
          </a:solidFill>
          <a:miter lim="800000"/>
          <a:headEnd/>
          <a:tailEnd/>
        </a:ln>
      </xdr:spPr>
      <xdr:txBody>
        <a:bodyPr/>
        <a:lstStyle/>
        <a:p>
          <a:endParaRPr lang="en-IN"/>
        </a:p>
      </xdr:txBody>
    </xdr:sp>
    <xdr:clientData/>
  </xdr:twoCellAnchor>
  <xdr:twoCellAnchor>
    <xdr:from>
      <xdr:col>14</xdr:col>
      <xdr:colOff>171768</xdr:colOff>
      <xdr:row>211</xdr:row>
      <xdr:rowOff>170951</xdr:rowOff>
    </xdr:from>
    <xdr:to>
      <xdr:col>16</xdr:col>
      <xdr:colOff>188991</xdr:colOff>
      <xdr:row>212</xdr:row>
      <xdr:rowOff>87068</xdr:rowOff>
    </xdr:to>
    <xdr:sp macro="" textlink="">
      <xdr:nvSpPr>
        <xdr:cNvPr id="459" name="Freeform 10708">
          <a:extLst>
            <a:ext uri="{FF2B5EF4-FFF2-40B4-BE49-F238E27FC236}">
              <a16:creationId xmlns:a16="http://schemas.microsoft.com/office/drawing/2014/main" id="{79273103-1476-4861-BF5A-E1A2BFD39FAC}"/>
            </a:ext>
          </a:extLst>
        </xdr:cNvPr>
        <xdr:cNvSpPr>
          <a:spLocks/>
        </xdr:cNvSpPr>
      </xdr:nvSpPr>
      <xdr:spPr bwMode="auto">
        <a:xfrm>
          <a:off x="6871018" y="38112201"/>
          <a:ext cx="1020523" cy="100267"/>
        </a:xfrm>
        <a:custGeom>
          <a:avLst/>
          <a:gdLst>
            <a:gd name="T0" fmla="*/ 0 w 121"/>
            <a:gd name="T1" fmla="*/ 2147483647 h 43"/>
            <a:gd name="T2" fmla="*/ 2147483647 w 121"/>
            <a:gd name="T3" fmla="*/ 2147483647 h 43"/>
            <a:gd name="T4" fmla="*/ 2147483647 w 121"/>
            <a:gd name="T5" fmla="*/ 2147483647 h 43"/>
            <a:gd name="T6" fmla="*/ 2147483647 w 121"/>
            <a:gd name="T7" fmla="*/ 2147483647 h 43"/>
            <a:gd name="T8" fmla="*/ 0 w 121"/>
            <a:gd name="T9" fmla="*/ 2147483647 h 43"/>
            <a:gd name="T10" fmla="*/ 0 60000 65536"/>
            <a:gd name="T11" fmla="*/ 0 60000 65536"/>
            <a:gd name="T12" fmla="*/ 0 60000 65536"/>
            <a:gd name="T13" fmla="*/ 0 60000 65536"/>
            <a:gd name="T14" fmla="*/ 0 60000 65536"/>
            <a:gd name="T15" fmla="*/ 0 w 121"/>
            <a:gd name="T16" fmla="*/ 0 h 43"/>
            <a:gd name="T17" fmla="*/ 121 w 121"/>
            <a:gd name="T18" fmla="*/ 43 h 43"/>
          </a:gdLst>
          <a:ahLst/>
          <a:cxnLst>
            <a:cxn ang="T10">
              <a:pos x="T0" y="T1"/>
            </a:cxn>
            <a:cxn ang="T11">
              <a:pos x="T2" y="T3"/>
            </a:cxn>
            <a:cxn ang="T12">
              <a:pos x="T4" y="T5"/>
            </a:cxn>
            <a:cxn ang="T13">
              <a:pos x="T6" y="T7"/>
            </a:cxn>
            <a:cxn ang="T14">
              <a:pos x="T8" y="T9"/>
            </a:cxn>
          </a:cxnLst>
          <a:rect l="T15" t="T16" r="T17" b="T18"/>
          <a:pathLst>
            <a:path w="121" h="43">
              <a:moveTo>
                <a:pt x="0" y="3"/>
              </a:moveTo>
              <a:cubicBezTo>
                <a:pt x="0" y="0"/>
                <a:pt x="41" y="23"/>
                <a:pt x="61" y="23"/>
              </a:cubicBezTo>
              <a:cubicBezTo>
                <a:pt x="81" y="23"/>
                <a:pt x="121" y="0"/>
                <a:pt x="121" y="3"/>
              </a:cubicBezTo>
              <a:cubicBezTo>
                <a:pt x="121" y="6"/>
                <a:pt x="81" y="43"/>
                <a:pt x="61" y="43"/>
              </a:cubicBezTo>
              <a:cubicBezTo>
                <a:pt x="41" y="43"/>
                <a:pt x="0" y="6"/>
                <a:pt x="0" y="3"/>
              </a:cubicBezTo>
              <a:close/>
            </a:path>
          </a:pathLst>
        </a:custGeom>
        <a:noFill/>
        <a:ln w="9525">
          <a:solidFill>
            <a:srgbClr val="000000"/>
          </a:solidFill>
          <a:round/>
          <a:headEnd/>
          <a:tailEnd/>
        </a:ln>
      </xdr:spPr>
    </xdr:sp>
    <xdr:clientData/>
  </xdr:twoCellAnchor>
  <xdr:twoCellAnchor>
    <xdr:from>
      <xdr:col>12</xdr:col>
      <xdr:colOff>201240</xdr:colOff>
      <xdr:row>211</xdr:row>
      <xdr:rowOff>162323</xdr:rowOff>
    </xdr:from>
    <xdr:to>
      <xdr:col>14</xdr:col>
      <xdr:colOff>193738</xdr:colOff>
      <xdr:row>212</xdr:row>
      <xdr:rowOff>75162</xdr:rowOff>
    </xdr:to>
    <xdr:sp macro="" textlink="">
      <xdr:nvSpPr>
        <xdr:cNvPr id="460" name="Freeform 10708">
          <a:extLst>
            <a:ext uri="{FF2B5EF4-FFF2-40B4-BE49-F238E27FC236}">
              <a16:creationId xmlns:a16="http://schemas.microsoft.com/office/drawing/2014/main" id="{A14A7263-F34B-49D7-80B2-7AA1C952B6E2}"/>
            </a:ext>
          </a:extLst>
        </xdr:cNvPr>
        <xdr:cNvSpPr>
          <a:spLocks/>
        </xdr:cNvSpPr>
      </xdr:nvSpPr>
      <xdr:spPr bwMode="auto">
        <a:xfrm>
          <a:off x="5897190" y="38103573"/>
          <a:ext cx="995798" cy="96989"/>
        </a:xfrm>
        <a:custGeom>
          <a:avLst/>
          <a:gdLst>
            <a:gd name="T0" fmla="*/ 0 w 121"/>
            <a:gd name="T1" fmla="*/ 2147483647 h 43"/>
            <a:gd name="T2" fmla="*/ 2147483647 w 121"/>
            <a:gd name="T3" fmla="*/ 2147483647 h 43"/>
            <a:gd name="T4" fmla="*/ 2147483647 w 121"/>
            <a:gd name="T5" fmla="*/ 2147483647 h 43"/>
            <a:gd name="T6" fmla="*/ 2147483647 w 121"/>
            <a:gd name="T7" fmla="*/ 2147483647 h 43"/>
            <a:gd name="T8" fmla="*/ 0 w 121"/>
            <a:gd name="T9" fmla="*/ 2147483647 h 43"/>
            <a:gd name="T10" fmla="*/ 0 60000 65536"/>
            <a:gd name="T11" fmla="*/ 0 60000 65536"/>
            <a:gd name="T12" fmla="*/ 0 60000 65536"/>
            <a:gd name="T13" fmla="*/ 0 60000 65536"/>
            <a:gd name="T14" fmla="*/ 0 60000 65536"/>
            <a:gd name="T15" fmla="*/ 0 w 121"/>
            <a:gd name="T16" fmla="*/ 0 h 43"/>
            <a:gd name="T17" fmla="*/ 121 w 121"/>
            <a:gd name="T18" fmla="*/ 43 h 43"/>
          </a:gdLst>
          <a:ahLst/>
          <a:cxnLst>
            <a:cxn ang="T10">
              <a:pos x="T0" y="T1"/>
            </a:cxn>
            <a:cxn ang="T11">
              <a:pos x="T2" y="T3"/>
            </a:cxn>
            <a:cxn ang="T12">
              <a:pos x="T4" y="T5"/>
            </a:cxn>
            <a:cxn ang="T13">
              <a:pos x="T6" y="T7"/>
            </a:cxn>
            <a:cxn ang="T14">
              <a:pos x="T8" y="T9"/>
            </a:cxn>
          </a:cxnLst>
          <a:rect l="T15" t="T16" r="T17" b="T18"/>
          <a:pathLst>
            <a:path w="121" h="43">
              <a:moveTo>
                <a:pt x="0" y="3"/>
              </a:moveTo>
              <a:cubicBezTo>
                <a:pt x="0" y="0"/>
                <a:pt x="41" y="23"/>
                <a:pt x="61" y="23"/>
              </a:cubicBezTo>
              <a:cubicBezTo>
                <a:pt x="81" y="23"/>
                <a:pt x="121" y="0"/>
                <a:pt x="121" y="3"/>
              </a:cubicBezTo>
              <a:cubicBezTo>
                <a:pt x="121" y="6"/>
                <a:pt x="81" y="43"/>
                <a:pt x="61" y="43"/>
              </a:cubicBezTo>
              <a:cubicBezTo>
                <a:pt x="41" y="43"/>
                <a:pt x="0" y="6"/>
                <a:pt x="0" y="3"/>
              </a:cubicBezTo>
              <a:close/>
            </a:path>
          </a:pathLst>
        </a:custGeom>
        <a:noFill/>
        <a:ln w="9525">
          <a:solidFill>
            <a:srgbClr val="000000"/>
          </a:solidFill>
          <a:round/>
          <a:headEnd/>
          <a:tailEnd/>
        </a:ln>
      </xdr:spPr>
    </xdr:sp>
    <xdr:clientData/>
  </xdr:twoCellAnchor>
  <xdr:twoCellAnchor>
    <xdr:from>
      <xdr:col>17</xdr:col>
      <xdr:colOff>496094</xdr:colOff>
      <xdr:row>211</xdr:row>
      <xdr:rowOff>146793</xdr:rowOff>
    </xdr:from>
    <xdr:to>
      <xdr:col>19</xdr:col>
      <xdr:colOff>8883</xdr:colOff>
      <xdr:row>213</xdr:row>
      <xdr:rowOff>173463</xdr:rowOff>
    </xdr:to>
    <xdr:sp macro="" textlink="">
      <xdr:nvSpPr>
        <xdr:cNvPr id="461" name="3">
          <a:extLst>
            <a:ext uri="{FF2B5EF4-FFF2-40B4-BE49-F238E27FC236}">
              <a16:creationId xmlns:a16="http://schemas.microsoft.com/office/drawing/2014/main" id="{55CE77B8-4A74-4D75-BD48-7C314AA9C7BF}"/>
            </a:ext>
          </a:extLst>
        </xdr:cNvPr>
        <xdr:cNvSpPr>
          <a:spLocks noChangeArrowheads="1"/>
        </xdr:cNvSpPr>
      </xdr:nvSpPr>
      <xdr:spPr bwMode="auto">
        <a:xfrm>
          <a:off x="8738394" y="38088043"/>
          <a:ext cx="516089" cy="394970"/>
        </a:xfrm>
        <a:prstGeom prst="triangle">
          <a:avLst>
            <a:gd name="adj" fmla="val 50000"/>
          </a:avLst>
        </a:prstGeom>
        <a:noFill/>
        <a:ln w="9525">
          <a:solidFill>
            <a:srgbClr val="000000"/>
          </a:solidFill>
          <a:miter lim="800000"/>
          <a:headEnd/>
          <a:tailEnd/>
        </a:ln>
      </xdr:spPr>
      <xdr:txBody>
        <a:bodyPr/>
        <a:lstStyle/>
        <a:p>
          <a:pPr marL="0" indent="0"/>
          <a:endParaRPr lang="en-IN" sz="1100">
            <a:latin typeface="+mn-lt"/>
            <a:ea typeface="+mn-ea"/>
            <a:cs typeface="+mn-cs"/>
          </a:endParaRPr>
        </a:p>
      </xdr:txBody>
    </xdr:sp>
    <xdr:clientData/>
  </xdr:twoCellAnchor>
  <xdr:twoCellAnchor>
    <xdr:from>
      <xdr:col>16</xdr:col>
      <xdr:colOff>0</xdr:colOff>
      <xdr:row>211</xdr:row>
      <xdr:rowOff>165755</xdr:rowOff>
    </xdr:from>
    <xdr:to>
      <xdr:col>17</xdr:col>
      <xdr:colOff>3818</xdr:colOff>
      <xdr:row>213</xdr:row>
      <xdr:rowOff>171192</xdr:rowOff>
    </xdr:to>
    <xdr:sp macro="" textlink="">
      <xdr:nvSpPr>
        <xdr:cNvPr id="462" name="0/0">
          <a:extLst>
            <a:ext uri="{FF2B5EF4-FFF2-40B4-BE49-F238E27FC236}">
              <a16:creationId xmlns:a16="http://schemas.microsoft.com/office/drawing/2014/main" id="{D9BFCFBB-3DF3-43E9-841F-8A59485F0C3A}"/>
            </a:ext>
          </a:extLst>
        </xdr:cNvPr>
        <xdr:cNvSpPr>
          <a:spLocks noChangeArrowheads="1"/>
        </xdr:cNvSpPr>
      </xdr:nvSpPr>
      <xdr:spPr bwMode="auto">
        <a:xfrm>
          <a:off x="7702550" y="38107005"/>
          <a:ext cx="543568" cy="373737"/>
        </a:xfrm>
        <a:prstGeom prst="triangle">
          <a:avLst>
            <a:gd name="adj" fmla="val 50000"/>
          </a:avLst>
        </a:prstGeom>
        <a:noFill/>
        <a:ln w="9525">
          <a:solidFill>
            <a:srgbClr val="000000"/>
          </a:solidFill>
          <a:miter lim="800000"/>
          <a:headEnd/>
          <a:tailEnd/>
        </a:ln>
      </xdr:spPr>
      <xdr:txBody>
        <a:bodyPr/>
        <a:lstStyle/>
        <a:p>
          <a:pPr marL="0" indent="0"/>
          <a:endParaRPr lang="en-IN" sz="1100">
            <a:latin typeface="+mn-lt"/>
            <a:ea typeface="+mn-ea"/>
            <a:cs typeface="+mn-cs"/>
          </a:endParaRPr>
        </a:p>
      </xdr:txBody>
    </xdr:sp>
    <xdr:clientData/>
  </xdr:twoCellAnchor>
  <xdr:twoCellAnchor>
    <xdr:from>
      <xdr:col>18</xdr:col>
      <xdr:colOff>186666</xdr:colOff>
      <xdr:row>211</xdr:row>
      <xdr:rowOff>167890</xdr:rowOff>
    </xdr:from>
    <xdr:to>
      <xdr:col>20</xdr:col>
      <xdr:colOff>191774</xdr:colOff>
      <xdr:row>212</xdr:row>
      <xdr:rowOff>85559</xdr:rowOff>
    </xdr:to>
    <xdr:sp macro="" textlink="">
      <xdr:nvSpPr>
        <xdr:cNvPr id="463" name="Freeform 10708">
          <a:extLst>
            <a:ext uri="{FF2B5EF4-FFF2-40B4-BE49-F238E27FC236}">
              <a16:creationId xmlns:a16="http://schemas.microsoft.com/office/drawing/2014/main" id="{39F62AFD-2AB2-410B-8B0A-80D7C8C2D42E}"/>
            </a:ext>
          </a:extLst>
        </xdr:cNvPr>
        <xdr:cNvSpPr>
          <a:spLocks/>
        </xdr:cNvSpPr>
      </xdr:nvSpPr>
      <xdr:spPr bwMode="auto">
        <a:xfrm>
          <a:off x="8930616" y="38109140"/>
          <a:ext cx="1008408" cy="101819"/>
        </a:xfrm>
        <a:custGeom>
          <a:avLst/>
          <a:gdLst>
            <a:gd name="T0" fmla="*/ 0 w 121"/>
            <a:gd name="T1" fmla="*/ 2147483647 h 43"/>
            <a:gd name="T2" fmla="*/ 2147483647 w 121"/>
            <a:gd name="T3" fmla="*/ 2147483647 h 43"/>
            <a:gd name="T4" fmla="*/ 2147483647 w 121"/>
            <a:gd name="T5" fmla="*/ 2147483647 h 43"/>
            <a:gd name="T6" fmla="*/ 2147483647 w 121"/>
            <a:gd name="T7" fmla="*/ 2147483647 h 43"/>
            <a:gd name="T8" fmla="*/ 0 w 121"/>
            <a:gd name="T9" fmla="*/ 2147483647 h 43"/>
            <a:gd name="T10" fmla="*/ 0 60000 65536"/>
            <a:gd name="T11" fmla="*/ 0 60000 65536"/>
            <a:gd name="T12" fmla="*/ 0 60000 65536"/>
            <a:gd name="T13" fmla="*/ 0 60000 65536"/>
            <a:gd name="T14" fmla="*/ 0 60000 65536"/>
            <a:gd name="T15" fmla="*/ 0 w 121"/>
            <a:gd name="T16" fmla="*/ 0 h 43"/>
            <a:gd name="T17" fmla="*/ 121 w 121"/>
            <a:gd name="T18" fmla="*/ 43 h 43"/>
          </a:gdLst>
          <a:ahLst/>
          <a:cxnLst>
            <a:cxn ang="T10">
              <a:pos x="T0" y="T1"/>
            </a:cxn>
            <a:cxn ang="T11">
              <a:pos x="T2" y="T3"/>
            </a:cxn>
            <a:cxn ang="T12">
              <a:pos x="T4" y="T5"/>
            </a:cxn>
            <a:cxn ang="T13">
              <a:pos x="T6" y="T7"/>
            </a:cxn>
            <a:cxn ang="T14">
              <a:pos x="T8" y="T9"/>
            </a:cxn>
          </a:cxnLst>
          <a:rect l="T15" t="T16" r="T17" b="T18"/>
          <a:pathLst>
            <a:path w="121" h="43">
              <a:moveTo>
                <a:pt x="0" y="3"/>
              </a:moveTo>
              <a:cubicBezTo>
                <a:pt x="0" y="0"/>
                <a:pt x="41" y="23"/>
                <a:pt x="61" y="23"/>
              </a:cubicBezTo>
              <a:cubicBezTo>
                <a:pt x="81" y="23"/>
                <a:pt x="121" y="0"/>
                <a:pt x="121" y="3"/>
              </a:cubicBezTo>
              <a:cubicBezTo>
                <a:pt x="121" y="6"/>
                <a:pt x="81" y="43"/>
                <a:pt x="61" y="43"/>
              </a:cubicBezTo>
              <a:cubicBezTo>
                <a:pt x="41" y="43"/>
                <a:pt x="0" y="6"/>
                <a:pt x="0" y="3"/>
              </a:cubicBezTo>
              <a:close/>
            </a:path>
          </a:pathLst>
        </a:custGeom>
        <a:noFill/>
        <a:ln w="9525">
          <a:solidFill>
            <a:srgbClr val="000000"/>
          </a:solidFill>
          <a:round/>
          <a:headEnd/>
          <a:tailEnd/>
        </a:ln>
      </xdr:spPr>
    </xdr:sp>
    <xdr:clientData/>
  </xdr:twoCellAnchor>
  <xdr:twoCellAnchor>
    <xdr:from>
      <xdr:col>16</xdr:col>
      <xdr:colOff>197506</xdr:colOff>
      <xdr:row>211</xdr:row>
      <xdr:rowOff>172223</xdr:rowOff>
    </xdr:from>
    <xdr:to>
      <xdr:col>18</xdr:col>
      <xdr:colOff>197505</xdr:colOff>
      <xdr:row>212</xdr:row>
      <xdr:rowOff>84784</xdr:rowOff>
    </xdr:to>
    <xdr:sp macro="" textlink="">
      <xdr:nvSpPr>
        <xdr:cNvPr id="464" name="Freeform 10708">
          <a:extLst>
            <a:ext uri="{FF2B5EF4-FFF2-40B4-BE49-F238E27FC236}">
              <a16:creationId xmlns:a16="http://schemas.microsoft.com/office/drawing/2014/main" id="{63EC7020-E28A-47F8-B8C6-F1D1AFD40F77}"/>
            </a:ext>
          </a:extLst>
        </xdr:cNvPr>
        <xdr:cNvSpPr>
          <a:spLocks/>
        </xdr:cNvSpPr>
      </xdr:nvSpPr>
      <xdr:spPr bwMode="auto">
        <a:xfrm>
          <a:off x="7900056" y="38113473"/>
          <a:ext cx="1041399" cy="96711"/>
        </a:xfrm>
        <a:custGeom>
          <a:avLst/>
          <a:gdLst>
            <a:gd name="T0" fmla="*/ 0 w 121"/>
            <a:gd name="T1" fmla="*/ 2147483647 h 43"/>
            <a:gd name="T2" fmla="*/ 2147483647 w 121"/>
            <a:gd name="T3" fmla="*/ 2147483647 h 43"/>
            <a:gd name="T4" fmla="*/ 2147483647 w 121"/>
            <a:gd name="T5" fmla="*/ 2147483647 h 43"/>
            <a:gd name="T6" fmla="*/ 2147483647 w 121"/>
            <a:gd name="T7" fmla="*/ 2147483647 h 43"/>
            <a:gd name="T8" fmla="*/ 0 w 121"/>
            <a:gd name="T9" fmla="*/ 2147483647 h 43"/>
            <a:gd name="T10" fmla="*/ 0 60000 65536"/>
            <a:gd name="T11" fmla="*/ 0 60000 65536"/>
            <a:gd name="T12" fmla="*/ 0 60000 65536"/>
            <a:gd name="T13" fmla="*/ 0 60000 65536"/>
            <a:gd name="T14" fmla="*/ 0 60000 65536"/>
            <a:gd name="T15" fmla="*/ 0 w 121"/>
            <a:gd name="T16" fmla="*/ 0 h 43"/>
            <a:gd name="T17" fmla="*/ 121 w 121"/>
            <a:gd name="T18" fmla="*/ 43 h 43"/>
          </a:gdLst>
          <a:ahLst/>
          <a:cxnLst>
            <a:cxn ang="T10">
              <a:pos x="T0" y="T1"/>
            </a:cxn>
            <a:cxn ang="T11">
              <a:pos x="T2" y="T3"/>
            </a:cxn>
            <a:cxn ang="T12">
              <a:pos x="T4" y="T5"/>
            </a:cxn>
            <a:cxn ang="T13">
              <a:pos x="T6" y="T7"/>
            </a:cxn>
            <a:cxn ang="T14">
              <a:pos x="T8" y="T9"/>
            </a:cxn>
          </a:cxnLst>
          <a:rect l="T15" t="T16" r="T17" b="T18"/>
          <a:pathLst>
            <a:path w="121" h="43">
              <a:moveTo>
                <a:pt x="0" y="3"/>
              </a:moveTo>
              <a:cubicBezTo>
                <a:pt x="0" y="0"/>
                <a:pt x="41" y="23"/>
                <a:pt x="61" y="23"/>
              </a:cubicBezTo>
              <a:cubicBezTo>
                <a:pt x="81" y="23"/>
                <a:pt x="121" y="0"/>
                <a:pt x="121" y="3"/>
              </a:cubicBezTo>
              <a:cubicBezTo>
                <a:pt x="121" y="6"/>
                <a:pt x="81" y="43"/>
                <a:pt x="61" y="43"/>
              </a:cubicBezTo>
              <a:cubicBezTo>
                <a:pt x="41" y="43"/>
                <a:pt x="0" y="6"/>
                <a:pt x="0" y="3"/>
              </a:cubicBezTo>
              <a:close/>
            </a:path>
          </a:pathLst>
        </a:custGeom>
        <a:noFill/>
        <a:ln w="9525">
          <a:solidFill>
            <a:srgbClr val="000000"/>
          </a:solidFill>
          <a:round/>
          <a:headEnd/>
          <a:tailEnd/>
        </a:ln>
      </xdr:spPr>
    </xdr:sp>
    <xdr:clientData/>
  </xdr:twoCellAnchor>
  <xdr:twoCellAnchor>
    <xdr:from>
      <xdr:col>21</xdr:col>
      <xdr:colOff>486171</xdr:colOff>
      <xdr:row>211</xdr:row>
      <xdr:rowOff>149577</xdr:rowOff>
    </xdr:from>
    <xdr:to>
      <xdr:col>23</xdr:col>
      <xdr:colOff>14663</xdr:colOff>
      <xdr:row>213</xdr:row>
      <xdr:rowOff>176247</xdr:rowOff>
    </xdr:to>
    <xdr:sp macro="" textlink="">
      <xdr:nvSpPr>
        <xdr:cNvPr id="465" name="3">
          <a:extLst>
            <a:ext uri="{FF2B5EF4-FFF2-40B4-BE49-F238E27FC236}">
              <a16:creationId xmlns:a16="http://schemas.microsoft.com/office/drawing/2014/main" id="{F35B8D06-CF9B-4B61-8A73-513568DA4E28}"/>
            </a:ext>
          </a:extLst>
        </xdr:cNvPr>
        <xdr:cNvSpPr>
          <a:spLocks noChangeArrowheads="1"/>
        </xdr:cNvSpPr>
      </xdr:nvSpPr>
      <xdr:spPr bwMode="auto">
        <a:xfrm>
          <a:off x="10735071" y="38090827"/>
          <a:ext cx="531792" cy="394970"/>
        </a:xfrm>
        <a:prstGeom prst="triangle">
          <a:avLst>
            <a:gd name="adj" fmla="val 50000"/>
          </a:avLst>
        </a:prstGeom>
        <a:noFill/>
        <a:ln w="9525">
          <a:solidFill>
            <a:srgbClr val="000000"/>
          </a:solidFill>
          <a:miter lim="800000"/>
          <a:headEnd/>
          <a:tailEnd/>
        </a:ln>
      </xdr:spPr>
      <xdr:txBody>
        <a:bodyPr/>
        <a:lstStyle/>
        <a:p>
          <a:endParaRPr lang="en-IN"/>
        </a:p>
      </xdr:txBody>
    </xdr:sp>
    <xdr:clientData/>
  </xdr:twoCellAnchor>
  <xdr:twoCellAnchor>
    <xdr:from>
      <xdr:col>20</xdr:col>
      <xdr:colOff>3642</xdr:colOff>
      <xdr:row>211</xdr:row>
      <xdr:rowOff>168539</xdr:rowOff>
    </xdr:from>
    <xdr:to>
      <xdr:col>21</xdr:col>
      <xdr:colOff>3815</xdr:colOff>
      <xdr:row>213</xdr:row>
      <xdr:rowOff>173976</xdr:rowOff>
    </xdr:to>
    <xdr:sp macro="" textlink="">
      <xdr:nvSpPr>
        <xdr:cNvPr id="466" name="0/0">
          <a:extLst>
            <a:ext uri="{FF2B5EF4-FFF2-40B4-BE49-F238E27FC236}">
              <a16:creationId xmlns:a16="http://schemas.microsoft.com/office/drawing/2014/main" id="{73B97E0D-1314-430D-9F21-FB4584DBB647}"/>
            </a:ext>
          </a:extLst>
        </xdr:cNvPr>
        <xdr:cNvSpPr>
          <a:spLocks noChangeArrowheads="1"/>
        </xdr:cNvSpPr>
      </xdr:nvSpPr>
      <xdr:spPr bwMode="auto">
        <a:xfrm>
          <a:off x="9750892" y="38109789"/>
          <a:ext cx="501823" cy="373737"/>
        </a:xfrm>
        <a:prstGeom prst="triangle">
          <a:avLst>
            <a:gd name="adj" fmla="val 50000"/>
          </a:avLst>
        </a:prstGeom>
        <a:noFill/>
        <a:ln w="9525">
          <a:solidFill>
            <a:srgbClr val="000000"/>
          </a:solidFill>
          <a:miter lim="800000"/>
          <a:headEnd/>
          <a:tailEnd/>
        </a:ln>
      </xdr:spPr>
      <xdr:txBody>
        <a:bodyPr/>
        <a:lstStyle/>
        <a:p>
          <a:endParaRPr lang="en-IN"/>
        </a:p>
      </xdr:txBody>
    </xdr:sp>
    <xdr:clientData/>
  </xdr:twoCellAnchor>
  <xdr:twoCellAnchor>
    <xdr:from>
      <xdr:col>22</xdr:col>
      <xdr:colOff>181644</xdr:colOff>
      <xdr:row>211</xdr:row>
      <xdr:rowOff>162324</xdr:rowOff>
    </xdr:from>
    <xdr:to>
      <xdr:col>24</xdr:col>
      <xdr:colOff>194557</xdr:colOff>
      <xdr:row>212</xdr:row>
      <xdr:rowOff>77212</xdr:rowOff>
    </xdr:to>
    <xdr:sp macro="" textlink="">
      <xdr:nvSpPr>
        <xdr:cNvPr id="467" name="Freeform 10708">
          <a:extLst>
            <a:ext uri="{FF2B5EF4-FFF2-40B4-BE49-F238E27FC236}">
              <a16:creationId xmlns:a16="http://schemas.microsoft.com/office/drawing/2014/main" id="{101FCDC6-EC7F-4934-831B-BE829516409F}"/>
            </a:ext>
          </a:extLst>
        </xdr:cNvPr>
        <xdr:cNvSpPr>
          <a:spLocks/>
        </xdr:cNvSpPr>
      </xdr:nvSpPr>
      <xdr:spPr bwMode="auto">
        <a:xfrm>
          <a:off x="10932194" y="38103574"/>
          <a:ext cx="1016213" cy="99038"/>
        </a:xfrm>
        <a:custGeom>
          <a:avLst/>
          <a:gdLst>
            <a:gd name="T0" fmla="*/ 0 w 121"/>
            <a:gd name="T1" fmla="*/ 2147483647 h 43"/>
            <a:gd name="T2" fmla="*/ 2147483647 w 121"/>
            <a:gd name="T3" fmla="*/ 2147483647 h 43"/>
            <a:gd name="T4" fmla="*/ 2147483647 w 121"/>
            <a:gd name="T5" fmla="*/ 2147483647 h 43"/>
            <a:gd name="T6" fmla="*/ 2147483647 w 121"/>
            <a:gd name="T7" fmla="*/ 2147483647 h 43"/>
            <a:gd name="T8" fmla="*/ 0 w 121"/>
            <a:gd name="T9" fmla="*/ 2147483647 h 43"/>
            <a:gd name="T10" fmla="*/ 0 60000 65536"/>
            <a:gd name="T11" fmla="*/ 0 60000 65536"/>
            <a:gd name="T12" fmla="*/ 0 60000 65536"/>
            <a:gd name="T13" fmla="*/ 0 60000 65536"/>
            <a:gd name="T14" fmla="*/ 0 60000 65536"/>
            <a:gd name="T15" fmla="*/ 0 w 121"/>
            <a:gd name="T16" fmla="*/ 0 h 43"/>
            <a:gd name="T17" fmla="*/ 121 w 121"/>
            <a:gd name="T18" fmla="*/ 43 h 43"/>
          </a:gdLst>
          <a:ahLst/>
          <a:cxnLst>
            <a:cxn ang="T10">
              <a:pos x="T0" y="T1"/>
            </a:cxn>
            <a:cxn ang="T11">
              <a:pos x="T2" y="T3"/>
            </a:cxn>
            <a:cxn ang="T12">
              <a:pos x="T4" y="T5"/>
            </a:cxn>
            <a:cxn ang="T13">
              <a:pos x="T6" y="T7"/>
            </a:cxn>
            <a:cxn ang="T14">
              <a:pos x="T8" y="T9"/>
            </a:cxn>
          </a:cxnLst>
          <a:rect l="T15" t="T16" r="T17" b="T18"/>
          <a:pathLst>
            <a:path w="121" h="43">
              <a:moveTo>
                <a:pt x="0" y="3"/>
              </a:moveTo>
              <a:cubicBezTo>
                <a:pt x="0" y="0"/>
                <a:pt x="41" y="23"/>
                <a:pt x="61" y="23"/>
              </a:cubicBezTo>
              <a:cubicBezTo>
                <a:pt x="81" y="23"/>
                <a:pt x="121" y="0"/>
                <a:pt x="121" y="3"/>
              </a:cubicBezTo>
              <a:cubicBezTo>
                <a:pt x="121" y="6"/>
                <a:pt x="81" y="43"/>
                <a:pt x="61" y="43"/>
              </a:cubicBezTo>
              <a:cubicBezTo>
                <a:pt x="41" y="43"/>
                <a:pt x="0" y="6"/>
                <a:pt x="0" y="3"/>
              </a:cubicBezTo>
              <a:close/>
            </a:path>
          </a:pathLst>
        </a:custGeom>
        <a:noFill/>
        <a:ln w="9525">
          <a:solidFill>
            <a:srgbClr val="000000"/>
          </a:solidFill>
          <a:round/>
          <a:headEnd/>
          <a:tailEnd/>
        </a:ln>
      </xdr:spPr>
    </xdr:sp>
    <xdr:clientData/>
  </xdr:twoCellAnchor>
  <xdr:twoCellAnchor>
    <xdr:from>
      <xdr:col>20</xdr:col>
      <xdr:colOff>200833</xdr:colOff>
      <xdr:row>211</xdr:row>
      <xdr:rowOff>159542</xdr:rowOff>
    </xdr:from>
    <xdr:to>
      <xdr:col>22</xdr:col>
      <xdr:colOff>180643</xdr:colOff>
      <xdr:row>212</xdr:row>
      <xdr:rowOff>82003</xdr:rowOff>
    </xdr:to>
    <xdr:sp macro="" textlink="">
      <xdr:nvSpPr>
        <xdr:cNvPr id="468" name="Freeform 10708">
          <a:extLst>
            <a:ext uri="{FF2B5EF4-FFF2-40B4-BE49-F238E27FC236}">
              <a16:creationId xmlns:a16="http://schemas.microsoft.com/office/drawing/2014/main" id="{59961F4E-DD7A-4956-8BDA-A199AE47D96C}"/>
            </a:ext>
          </a:extLst>
        </xdr:cNvPr>
        <xdr:cNvSpPr>
          <a:spLocks/>
        </xdr:cNvSpPr>
      </xdr:nvSpPr>
      <xdr:spPr bwMode="auto">
        <a:xfrm>
          <a:off x="9948083" y="38100792"/>
          <a:ext cx="983110" cy="106611"/>
        </a:xfrm>
        <a:custGeom>
          <a:avLst/>
          <a:gdLst>
            <a:gd name="T0" fmla="*/ 0 w 121"/>
            <a:gd name="T1" fmla="*/ 2147483647 h 43"/>
            <a:gd name="T2" fmla="*/ 2147483647 w 121"/>
            <a:gd name="T3" fmla="*/ 2147483647 h 43"/>
            <a:gd name="T4" fmla="*/ 2147483647 w 121"/>
            <a:gd name="T5" fmla="*/ 2147483647 h 43"/>
            <a:gd name="T6" fmla="*/ 2147483647 w 121"/>
            <a:gd name="T7" fmla="*/ 2147483647 h 43"/>
            <a:gd name="T8" fmla="*/ 0 w 121"/>
            <a:gd name="T9" fmla="*/ 2147483647 h 43"/>
            <a:gd name="T10" fmla="*/ 0 60000 65536"/>
            <a:gd name="T11" fmla="*/ 0 60000 65536"/>
            <a:gd name="T12" fmla="*/ 0 60000 65536"/>
            <a:gd name="T13" fmla="*/ 0 60000 65536"/>
            <a:gd name="T14" fmla="*/ 0 60000 65536"/>
            <a:gd name="T15" fmla="*/ 0 w 121"/>
            <a:gd name="T16" fmla="*/ 0 h 43"/>
            <a:gd name="T17" fmla="*/ 121 w 121"/>
            <a:gd name="T18" fmla="*/ 43 h 43"/>
          </a:gdLst>
          <a:ahLst/>
          <a:cxnLst>
            <a:cxn ang="T10">
              <a:pos x="T0" y="T1"/>
            </a:cxn>
            <a:cxn ang="T11">
              <a:pos x="T2" y="T3"/>
            </a:cxn>
            <a:cxn ang="T12">
              <a:pos x="T4" y="T5"/>
            </a:cxn>
            <a:cxn ang="T13">
              <a:pos x="T6" y="T7"/>
            </a:cxn>
            <a:cxn ang="T14">
              <a:pos x="T8" y="T9"/>
            </a:cxn>
          </a:cxnLst>
          <a:rect l="T15" t="T16" r="T17" b="T18"/>
          <a:pathLst>
            <a:path w="121" h="43">
              <a:moveTo>
                <a:pt x="0" y="3"/>
              </a:moveTo>
              <a:cubicBezTo>
                <a:pt x="0" y="0"/>
                <a:pt x="41" y="23"/>
                <a:pt x="61" y="23"/>
              </a:cubicBezTo>
              <a:cubicBezTo>
                <a:pt x="81" y="23"/>
                <a:pt x="121" y="0"/>
                <a:pt x="121" y="3"/>
              </a:cubicBezTo>
              <a:cubicBezTo>
                <a:pt x="121" y="6"/>
                <a:pt x="81" y="43"/>
                <a:pt x="61" y="43"/>
              </a:cubicBezTo>
              <a:cubicBezTo>
                <a:pt x="41" y="43"/>
                <a:pt x="0" y="6"/>
                <a:pt x="0" y="3"/>
              </a:cubicBezTo>
              <a:close/>
            </a:path>
          </a:pathLst>
        </a:custGeom>
        <a:noFill/>
        <a:ln w="9525">
          <a:solidFill>
            <a:srgbClr val="000000"/>
          </a:solidFill>
          <a:round/>
          <a:headEnd/>
          <a:tailEnd/>
        </a:ln>
      </xdr:spPr>
    </xdr:sp>
    <xdr:clientData/>
  </xdr:twoCellAnchor>
  <xdr:twoCellAnchor>
    <xdr:from>
      <xdr:col>25</xdr:col>
      <xdr:colOff>496094</xdr:colOff>
      <xdr:row>211</xdr:row>
      <xdr:rowOff>146386</xdr:rowOff>
    </xdr:from>
    <xdr:to>
      <xdr:col>27</xdr:col>
      <xdr:colOff>10144</xdr:colOff>
      <xdr:row>213</xdr:row>
      <xdr:rowOff>173056</xdr:rowOff>
    </xdr:to>
    <xdr:sp macro="" textlink="">
      <xdr:nvSpPr>
        <xdr:cNvPr id="469" name="3">
          <a:extLst>
            <a:ext uri="{FF2B5EF4-FFF2-40B4-BE49-F238E27FC236}">
              <a16:creationId xmlns:a16="http://schemas.microsoft.com/office/drawing/2014/main" id="{B34EE6FD-C2A0-4707-9DE8-2C16B48D329C}"/>
            </a:ext>
          </a:extLst>
        </xdr:cNvPr>
        <xdr:cNvSpPr>
          <a:spLocks noChangeArrowheads="1"/>
        </xdr:cNvSpPr>
      </xdr:nvSpPr>
      <xdr:spPr bwMode="auto">
        <a:xfrm>
          <a:off x="12751594" y="38087636"/>
          <a:ext cx="517350" cy="394970"/>
        </a:xfrm>
        <a:prstGeom prst="triangle">
          <a:avLst>
            <a:gd name="adj" fmla="val 50000"/>
          </a:avLst>
        </a:prstGeom>
        <a:noFill/>
        <a:ln w="9525">
          <a:solidFill>
            <a:srgbClr val="000000"/>
          </a:solidFill>
          <a:miter lim="800000"/>
          <a:headEnd/>
          <a:tailEnd/>
        </a:ln>
      </xdr:spPr>
      <xdr:txBody>
        <a:bodyPr/>
        <a:lstStyle/>
        <a:p>
          <a:endParaRPr lang="en-IN"/>
        </a:p>
      </xdr:txBody>
    </xdr:sp>
    <xdr:clientData/>
  </xdr:twoCellAnchor>
  <xdr:twoCellAnchor>
    <xdr:from>
      <xdr:col>24</xdr:col>
      <xdr:colOff>706</xdr:colOff>
      <xdr:row>211</xdr:row>
      <xdr:rowOff>173974</xdr:rowOff>
    </xdr:from>
    <xdr:to>
      <xdr:col>25</xdr:col>
      <xdr:colOff>3614</xdr:colOff>
      <xdr:row>213</xdr:row>
      <xdr:rowOff>179689</xdr:rowOff>
    </xdr:to>
    <xdr:sp macro="" textlink="">
      <xdr:nvSpPr>
        <xdr:cNvPr id="470" name="0/0">
          <a:extLst>
            <a:ext uri="{FF2B5EF4-FFF2-40B4-BE49-F238E27FC236}">
              <a16:creationId xmlns:a16="http://schemas.microsoft.com/office/drawing/2014/main" id="{20D6BCDE-C344-4842-8EBE-82FAEF797D22}"/>
            </a:ext>
          </a:extLst>
        </xdr:cNvPr>
        <xdr:cNvSpPr>
          <a:spLocks noChangeArrowheads="1"/>
        </xdr:cNvSpPr>
      </xdr:nvSpPr>
      <xdr:spPr bwMode="auto">
        <a:xfrm>
          <a:off x="11754556" y="38115224"/>
          <a:ext cx="504558" cy="374015"/>
        </a:xfrm>
        <a:prstGeom prst="triangle">
          <a:avLst>
            <a:gd name="adj" fmla="val 50000"/>
          </a:avLst>
        </a:prstGeom>
        <a:solidFill>
          <a:srgbClr val="FFFF00"/>
        </a:solidFill>
        <a:ln w="9525">
          <a:solidFill>
            <a:srgbClr val="000000"/>
          </a:solidFill>
          <a:miter lim="800000"/>
          <a:headEnd/>
          <a:tailEnd/>
        </a:ln>
      </xdr:spPr>
      <xdr:txBody>
        <a:bodyPr/>
        <a:lstStyle/>
        <a:p>
          <a:endParaRPr lang="en-IN"/>
        </a:p>
      </xdr:txBody>
    </xdr:sp>
    <xdr:clientData/>
  </xdr:twoCellAnchor>
  <xdr:twoCellAnchor>
    <xdr:from>
      <xdr:col>26</xdr:col>
      <xdr:colOff>208470</xdr:colOff>
      <xdr:row>211</xdr:row>
      <xdr:rowOff>159542</xdr:rowOff>
    </xdr:from>
    <xdr:to>
      <xdr:col>28</xdr:col>
      <xdr:colOff>200492</xdr:colOff>
      <xdr:row>212</xdr:row>
      <xdr:rowOff>79587</xdr:rowOff>
    </xdr:to>
    <xdr:sp macro="" textlink="">
      <xdr:nvSpPr>
        <xdr:cNvPr id="471" name="Freeform 10708">
          <a:extLst>
            <a:ext uri="{FF2B5EF4-FFF2-40B4-BE49-F238E27FC236}">
              <a16:creationId xmlns:a16="http://schemas.microsoft.com/office/drawing/2014/main" id="{4D1DA139-5618-4C73-90D0-8A7564C11035}"/>
            </a:ext>
          </a:extLst>
        </xdr:cNvPr>
        <xdr:cNvSpPr>
          <a:spLocks/>
        </xdr:cNvSpPr>
      </xdr:nvSpPr>
      <xdr:spPr bwMode="auto">
        <a:xfrm>
          <a:off x="12965620" y="38100792"/>
          <a:ext cx="995322" cy="104195"/>
        </a:xfrm>
        <a:custGeom>
          <a:avLst/>
          <a:gdLst>
            <a:gd name="T0" fmla="*/ 0 w 121"/>
            <a:gd name="T1" fmla="*/ 2147483647 h 43"/>
            <a:gd name="T2" fmla="*/ 2147483647 w 121"/>
            <a:gd name="T3" fmla="*/ 2147483647 h 43"/>
            <a:gd name="T4" fmla="*/ 2147483647 w 121"/>
            <a:gd name="T5" fmla="*/ 2147483647 h 43"/>
            <a:gd name="T6" fmla="*/ 2147483647 w 121"/>
            <a:gd name="T7" fmla="*/ 2147483647 h 43"/>
            <a:gd name="T8" fmla="*/ 0 w 121"/>
            <a:gd name="T9" fmla="*/ 2147483647 h 43"/>
            <a:gd name="T10" fmla="*/ 0 60000 65536"/>
            <a:gd name="T11" fmla="*/ 0 60000 65536"/>
            <a:gd name="T12" fmla="*/ 0 60000 65536"/>
            <a:gd name="T13" fmla="*/ 0 60000 65536"/>
            <a:gd name="T14" fmla="*/ 0 60000 65536"/>
            <a:gd name="T15" fmla="*/ 0 w 121"/>
            <a:gd name="T16" fmla="*/ 0 h 43"/>
            <a:gd name="T17" fmla="*/ 121 w 121"/>
            <a:gd name="T18" fmla="*/ 43 h 43"/>
          </a:gdLst>
          <a:ahLst/>
          <a:cxnLst>
            <a:cxn ang="T10">
              <a:pos x="T0" y="T1"/>
            </a:cxn>
            <a:cxn ang="T11">
              <a:pos x="T2" y="T3"/>
            </a:cxn>
            <a:cxn ang="T12">
              <a:pos x="T4" y="T5"/>
            </a:cxn>
            <a:cxn ang="T13">
              <a:pos x="T6" y="T7"/>
            </a:cxn>
            <a:cxn ang="T14">
              <a:pos x="T8" y="T9"/>
            </a:cxn>
          </a:cxnLst>
          <a:rect l="T15" t="T16" r="T17" b="T18"/>
          <a:pathLst>
            <a:path w="121" h="43">
              <a:moveTo>
                <a:pt x="0" y="3"/>
              </a:moveTo>
              <a:cubicBezTo>
                <a:pt x="0" y="0"/>
                <a:pt x="41" y="23"/>
                <a:pt x="61" y="23"/>
              </a:cubicBezTo>
              <a:cubicBezTo>
                <a:pt x="81" y="23"/>
                <a:pt x="121" y="0"/>
                <a:pt x="121" y="3"/>
              </a:cubicBezTo>
              <a:cubicBezTo>
                <a:pt x="121" y="6"/>
                <a:pt x="81" y="43"/>
                <a:pt x="61" y="43"/>
              </a:cubicBezTo>
              <a:cubicBezTo>
                <a:pt x="41" y="43"/>
                <a:pt x="0" y="6"/>
                <a:pt x="0" y="3"/>
              </a:cubicBezTo>
              <a:close/>
            </a:path>
          </a:pathLst>
        </a:custGeom>
        <a:noFill/>
        <a:ln w="9525">
          <a:solidFill>
            <a:srgbClr val="000000"/>
          </a:solidFill>
          <a:round/>
          <a:headEnd/>
          <a:tailEnd/>
        </a:ln>
      </xdr:spPr>
    </xdr:sp>
    <xdr:clientData/>
  </xdr:twoCellAnchor>
  <xdr:twoCellAnchor>
    <xdr:from>
      <xdr:col>24</xdr:col>
      <xdr:colOff>198490</xdr:colOff>
      <xdr:row>211</xdr:row>
      <xdr:rowOff>162325</xdr:rowOff>
    </xdr:from>
    <xdr:to>
      <xdr:col>26</xdr:col>
      <xdr:colOff>197339</xdr:colOff>
      <xdr:row>212</xdr:row>
      <xdr:rowOff>67682</xdr:rowOff>
    </xdr:to>
    <xdr:sp macro="" textlink="">
      <xdr:nvSpPr>
        <xdr:cNvPr id="472" name="Freeform 10708">
          <a:extLst>
            <a:ext uri="{FF2B5EF4-FFF2-40B4-BE49-F238E27FC236}">
              <a16:creationId xmlns:a16="http://schemas.microsoft.com/office/drawing/2014/main" id="{2E126FD0-68DE-4723-AAA7-0BF57EA0BD6A}"/>
            </a:ext>
          </a:extLst>
        </xdr:cNvPr>
        <xdr:cNvSpPr>
          <a:spLocks/>
        </xdr:cNvSpPr>
      </xdr:nvSpPr>
      <xdr:spPr bwMode="auto">
        <a:xfrm>
          <a:off x="11952340" y="38103575"/>
          <a:ext cx="1002149" cy="89507"/>
        </a:xfrm>
        <a:custGeom>
          <a:avLst/>
          <a:gdLst>
            <a:gd name="T0" fmla="*/ 0 w 121"/>
            <a:gd name="T1" fmla="*/ 2147483647 h 43"/>
            <a:gd name="T2" fmla="*/ 2147483647 w 121"/>
            <a:gd name="T3" fmla="*/ 2147483647 h 43"/>
            <a:gd name="T4" fmla="*/ 2147483647 w 121"/>
            <a:gd name="T5" fmla="*/ 2147483647 h 43"/>
            <a:gd name="T6" fmla="*/ 2147483647 w 121"/>
            <a:gd name="T7" fmla="*/ 2147483647 h 43"/>
            <a:gd name="T8" fmla="*/ 0 w 121"/>
            <a:gd name="T9" fmla="*/ 2147483647 h 43"/>
            <a:gd name="T10" fmla="*/ 0 60000 65536"/>
            <a:gd name="T11" fmla="*/ 0 60000 65536"/>
            <a:gd name="T12" fmla="*/ 0 60000 65536"/>
            <a:gd name="T13" fmla="*/ 0 60000 65536"/>
            <a:gd name="T14" fmla="*/ 0 60000 65536"/>
            <a:gd name="T15" fmla="*/ 0 w 121"/>
            <a:gd name="T16" fmla="*/ 0 h 43"/>
            <a:gd name="T17" fmla="*/ 121 w 121"/>
            <a:gd name="T18" fmla="*/ 43 h 43"/>
          </a:gdLst>
          <a:ahLst/>
          <a:cxnLst>
            <a:cxn ang="T10">
              <a:pos x="T0" y="T1"/>
            </a:cxn>
            <a:cxn ang="T11">
              <a:pos x="T2" y="T3"/>
            </a:cxn>
            <a:cxn ang="T12">
              <a:pos x="T4" y="T5"/>
            </a:cxn>
            <a:cxn ang="T13">
              <a:pos x="T6" y="T7"/>
            </a:cxn>
            <a:cxn ang="T14">
              <a:pos x="T8" y="T9"/>
            </a:cxn>
          </a:cxnLst>
          <a:rect l="T15" t="T16" r="T17" b="T18"/>
          <a:pathLst>
            <a:path w="121" h="43">
              <a:moveTo>
                <a:pt x="0" y="3"/>
              </a:moveTo>
              <a:cubicBezTo>
                <a:pt x="0" y="0"/>
                <a:pt x="41" y="23"/>
                <a:pt x="61" y="23"/>
              </a:cubicBezTo>
              <a:cubicBezTo>
                <a:pt x="81" y="23"/>
                <a:pt x="121" y="0"/>
                <a:pt x="121" y="3"/>
              </a:cubicBezTo>
              <a:cubicBezTo>
                <a:pt x="121" y="6"/>
                <a:pt x="81" y="43"/>
                <a:pt x="61" y="43"/>
              </a:cubicBezTo>
              <a:cubicBezTo>
                <a:pt x="41" y="43"/>
                <a:pt x="0" y="6"/>
                <a:pt x="0" y="3"/>
              </a:cubicBezTo>
              <a:close/>
            </a:path>
          </a:pathLst>
        </a:custGeom>
        <a:noFill/>
        <a:ln w="9525">
          <a:solidFill>
            <a:srgbClr val="000000"/>
          </a:solidFill>
          <a:round/>
          <a:headEnd/>
          <a:tailEnd/>
        </a:ln>
      </xdr:spPr>
    </xdr:sp>
    <xdr:clientData/>
  </xdr:twoCellAnchor>
  <xdr:twoCellAnchor>
    <xdr:from>
      <xdr:col>28</xdr:col>
      <xdr:colOff>15170</xdr:colOff>
      <xdr:row>211</xdr:row>
      <xdr:rowOff>143197</xdr:rowOff>
    </xdr:from>
    <xdr:to>
      <xdr:col>29</xdr:col>
      <xdr:colOff>9922</xdr:colOff>
      <xdr:row>213</xdr:row>
      <xdr:rowOff>169867</xdr:rowOff>
    </xdr:to>
    <xdr:sp macro="" textlink="">
      <xdr:nvSpPr>
        <xdr:cNvPr id="473" name="3">
          <a:extLst>
            <a:ext uri="{FF2B5EF4-FFF2-40B4-BE49-F238E27FC236}">
              <a16:creationId xmlns:a16="http://schemas.microsoft.com/office/drawing/2014/main" id="{98D0099F-7CF6-4E68-8535-1C2FA12B40CB}"/>
            </a:ext>
          </a:extLst>
        </xdr:cNvPr>
        <xdr:cNvSpPr>
          <a:spLocks noChangeArrowheads="1"/>
        </xdr:cNvSpPr>
      </xdr:nvSpPr>
      <xdr:spPr bwMode="auto">
        <a:xfrm>
          <a:off x="13775620" y="38084447"/>
          <a:ext cx="496402" cy="394970"/>
        </a:xfrm>
        <a:prstGeom prst="triangle">
          <a:avLst>
            <a:gd name="adj" fmla="val 50000"/>
          </a:avLst>
        </a:prstGeom>
        <a:noFill/>
        <a:ln w="9525">
          <a:solidFill>
            <a:srgbClr val="000000"/>
          </a:solidFill>
          <a:miter lim="800000"/>
          <a:headEnd/>
          <a:tailEnd/>
        </a:ln>
      </xdr:spPr>
      <xdr:txBody>
        <a:bodyPr/>
        <a:lstStyle/>
        <a:p>
          <a:endParaRPr lang="en-IN"/>
        </a:p>
      </xdr:txBody>
    </xdr:sp>
    <xdr:clientData/>
  </xdr:twoCellAnchor>
  <xdr:twoCellAnchor>
    <xdr:from>
      <xdr:col>0</xdr:col>
      <xdr:colOff>0</xdr:colOff>
      <xdr:row>211</xdr:row>
      <xdr:rowOff>152336</xdr:rowOff>
    </xdr:from>
    <xdr:to>
      <xdr:col>2</xdr:col>
      <xdr:colOff>170281</xdr:colOff>
      <xdr:row>212</xdr:row>
      <xdr:rowOff>75956</xdr:rowOff>
    </xdr:to>
    <xdr:sp macro="" textlink="">
      <xdr:nvSpPr>
        <xdr:cNvPr id="474" name="Freeform 10708">
          <a:extLst>
            <a:ext uri="{FF2B5EF4-FFF2-40B4-BE49-F238E27FC236}">
              <a16:creationId xmlns:a16="http://schemas.microsoft.com/office/drawing/2014/main" id="{92D8C1C2-FA1A-45DD-91DF-096229D806A8}"/>
            </a:ext>
          </a:extLst>
        </xdr:cNvPr>
        <xdr:cNvSpPr>
          <a:spLocks/>
        </xdr:cNvSpPr>
      </xdr:nvSpPr>
      <xdr:spPr bwMode="auto">
        <a:xfrm>
          <a:off x="0" y="38093586"/>
          <a:ext cx="881481" cy="107770"/>
        </a:xfrm>
        <a:custGeom>
          <a:avLst/>
          <a:gdLst>
            <a:gd name="T0" fmla="*/ 0 w 121"/>
            <a:gd name="T1" fmla="*/ 2147483647 h 43"/>
            <a:gd name="T2" fmla="*/ 2147483647 w 121"/>
            <a:gd name="T3" fmla="*/ 2147483647 h 43"/>
            <a:gd name="T4" fmla="*/ 2147483647 w 121"/>
            <a:gd name="T5" fmla="*/ 2147483647 h 43"/>
            <a:gd name="T6" fmla="*/ 2147483647 w 121"/>
            <a:gd name="T7" fmla="*/ 2147483647 h 43"/>
            <a:gd name="T8" fmla="*/ 0 w 121"/>
            <a:gd name="T9" fmla="*/ 2147483647 h 43"/>
            <a:gd name="T10" fmla="*/ 0 60000 65536"/>
            <a:gd name="T11" fmla="*/ 0 60000 65536"/>
            <a:gd name="T12" fmla="*/ 0 60000 65536"/>
            <a:gd name="T13" fmla="*/ 0 60000 65536"/>
            <a:gd name="T14" fmla="*/ 0 60000 65536"/>
            <a:gd name="T15" fmla="*/ 0 w 121"/>
            <a:gd name="T16" fmla="*/ 0 h 43"/>
            <a:gd name="T17" fmla="*/ 121 w 121"/>
            <a:gd name="T18" fmla="*/ 43 h 43"/>
          </a:gdLst>
          <a:ahLst/>
          <a:cxnLst>
            <a:cxn ang="T10">
              <a:pos x="T0" y="T1"/>
            </a:cxn>
            <a:cxn ang="T11">
              <a:pos x="T2" y="T3"/>
            </a:cxn>
            <a:cxn ang="T12">
              <a:pos x="T4" y="T5"/>
            </a:cxn>
            <a:cxn ang="T13">
              <a:pos x="T6" y="T7"/>
            </a:cxn>
            <a:cxn ang="T14">
              <a:pos x="T8" y="T9"/>
            </a:cxn>
          </a:cxnLst>
          <a:rect l="T15" t="T16" r="T17" b="T18"/>
          <a:pathLst>
            <a:path w="121" h="43">
              <a:moveTo>
                <a:pt x="0" y="3"/>
              </a:moveTo>
              <a:cubicBezTo>
                <a:pt x="0" y="0"/>
                <a:pt x="41" y="23"/>
                <a:pt x="61" y="23"/>
              </a:cubicBezTo>
              <a:cubicBezTo>
                <a:pt x="81" y="23"/>
                <a:pt x="121" y="0"/>
                <a:pt x="121" y="3"/>
              </a:cubicBezTo>
              <a:cubicBezTo>
                <a:pt x="121" y="6"/>
                <a:pt x="81" y="43"/>
                <a:pt x="61" y="43"/>
              </a:cubicBezTo>
              <a:cubicBezTo>
                <a:pt x="41" y="43"/>
                <a:pt x="0" y="6"/>
                <a:pt x="0" y="3"/>
              </a:cubicBezTo>
              <a:close/>
            </a:path>
          </a:pathLst>
        </a:custGeom>
        <a:noFill/>
        <a:ln w="9525">
          <a:solidFill>
            <a:srgbClr val="000000"/>
          </a:solidFill>
          <a:round/>
          <a:headEnd/>
          <a:tailEnd/>
        </a:ln>
      </xdr:spPr>
    </xdr:sp>
    <xdr:clientData/>
  </xdr:twoCellAnchor>
  <xdr:twoCellAnchor>
    <xdr:from>
      <xdr:col>5</xdr:col>
      <xdr:colOff>486171</xdr:colOff>
      <xdr:row>222</xdr:row>
      <xdr:rowOff>161550</xdr:rowOff>
    </xdr:from>
    <xdr:to>
      <xdr:col>7</xdr:col>
      <xdr:colOff>13867</xdr:colOff>
      <xdr:row>225</xdr:row>
      <xdr:rowOff>565</xdr:rowOff>
    </xdr:to>
    <xdr:sp macro="" textlink="">
      <xdr:nvSpPr>
        <xdr:cNvPr id="475" name="3">
          <a:extLst>
            <a:ext uri="{FF2B5EF4-FFF2-40B4-BE49-F238E27FC236}">
              <a16:creationId xmlns:a16="http://schemas.microsoft.com/office/drawing/2014/main" id="{A22CF190-7BFB-41A4-9BBF-54A162875536}"/>
            </a:ext>
          </a:extLst>
        </xdr:cNvPr>
        <xdr:cNvSpPr>
          <a:spLocks noChangeArrowheads="1"/>
        </xdr:cNvSpPr>
      </xdr:nvSpPr>
      <xdr:spPr bwMode="auto">
        <a:xfrm>
          <a:off x="2670571" y="40052250"/>
          <a:ext cx="530996" cy="397815"/>
        </a:xfrm>
        <a:prstGeom prst="triangle">
          <a:avLst>
            <a:gd name="adj" fmla="val 50000"/>
          </a:avLst>
        </a:prstGeom>
        <a:noFill/>
        <a:ln w="9525">
          <a:solidFill>
            <a:srgbClr val="000000"/>
          </a:solidFill>
          <a:miter lim="800000"/>
          <a:headEnd/>
          <a:tailEnd/>
        </a:ln>
      </xdr:spPr>
      <xdr:txBody>
        <a:bodyPr/>
        <a:lstStyle/>
        <a:p>
          <a:endParaRPr lang="en-IN"/>
        </a:p>
      </xdr:txBody>
    </xdr:sp>
    <xdr:clientData/>
  </xdr:twoCellAnchor>
  <xdr:twoCellAnchor>
    <xdr:from>
      <xdr:col>4</xdr:col>
      <xdr:colOff>8301</xdr:colOff>
      <xdr:row>222</xdr:row>
      <xdr:rowOff>178854</xdr:rowOff>
    </xdr:from>
    <xdr:to>
      <xdr:col>5</xdr:col>
      <xdr:colOff>10458</xdr:colOff>
      <xdr:row>224</xdr:row>
      <xdr:rowOff>183167</xdr:rowOff>
    </xdr:to>
    <xdr:sp macro="" textlink="">
      <xdr:nvSpPr>
        <xdr:cNvPr id="476" name="0/0">
          <a:extLst>
            <a:ext uri="{FF2B5EF4-FFF2-40B4-BE49-F238E27FC236}">
              <a16:creationId xmlns:a16="http://schemas.microsoft.com/office/drawing/2014/main" id="{9AE97B90-7375-42FA-9F70-CCBAA2F89735}"/>
            </a:ext>
          </a:extLst>
        </xdr:cNvPr>
        <xdr:cNvSpPr>
          <a:spLocks noChangeArrowheads="1"/>
        </xdr:cNvSpPr>
      </xdr:nvSpPr>
      <xdr:spPr bwMode="auto">
        <a:xfrm>
          <a:off x="1691051" y="40069554"/>
          <a:ext cx="503807" cy="372613"/>
        </a:xfrm>
        <a:prstGeom prst="triangle">
          <a:avLst>
            <a:gd name="adj" fmla="val 50000"/>
          </a:avLst>
        </a:prstGeom>
        <a:noFill/>
        <a:ln w="9525">
          <a:solidFill>
            <a:srgbClr val="000000"/>
          </a:solidFill>
          <a:miter lim="800000"/>
          <a:headEnd/>
          <a:tailEnd/>
        </a:ln>
      </xdr:spPr>
      <xdr:txBody>
        <a:bodyPr/>
        <a:lstStyle/>
        <a:p>
          <a:endParaRPr lang="en-IN"/>
        </a:p>
      </xdr:txBody>
    </xdr:sp>
    <xdr:clientData/>
  </xdr:twoCellAnchor>
  <xdr:twoCellAnchor>
    <xdr:from>
      <xdr:col>2</xdr:col>
      <xdr:colOff>206708</xdr:colOff>
      <xdr:row>222</xdr:row>
      <xdr:rowOff>176696</xdr:rowOff>
    </xdr:from>
    <xdr:to>
      <xdr:col>4</xdr:col>
      <xdr:colOff>206708</xdr:colOff>
      <xdr:row>223</xdr:row>
      <xdr:rowOff>88410</xdr:rowOff>
    </xdr:to>
    <xdr:sp macro="" textlink="">
      <xdr:nvSpPr>
        <xdr:cNvPr id="477" name="Freeform 10708">
          <a:extLst>
            <a:ext uri="{FF2B5EF4-FFF2-40B4-BE49-F238E27FC236}">
              <a16:creationId xmlns:a16="http://schemas.microsoft.com/office/drawing/2014/main" id="{DFDC5B33-6294-4A45-B3EF-A224A2CE176B}"/>
            </a:ext>
          </a:extLst>
        </xdr:cNvPr>
        <xdr:cNvSpPr>
          <a:spLocks/>
        </xdr:cNvSpPr>
      </xdr:nvSpPr>
      <xdr:spPr bwMode="auto">
        <a:xfrm>
          <a:off x="917908" y="40067396"/>
          <a:ext cx="971550" cy="95864"/>
        </a:xfrm>
        <a:custGeom>
          <a:avLst/>
          <a:gdLst>
            <a:gd name="T0" fmla="*/ 0 w 121"/>
            <a:gd name="T1" fmla="*/ 2147483647 h 43"/>
            <a:gd name="T2" fmla="*/ 2147483647 w 121"/>
            <a:gd name="T3" fmla="*/ 2147483647 h 43"/>
            <a:gd name="T4" fmla="*/ 2147483647 w 121"/>
            <a:gd name="T5" fmla="*/ 2147483647 h 43"/>
            <a:gd name="T6" fmla="*/ 2147483647 w 121"/>
            <a:gd name="T7" fmla="*/ 2147483647 h 43"/>
            <a:gd name="T8" fmla="*/ 0 w 121"/>
            <a:gd name="T9" fmla="*/ 2147483647 h 43"/>
            <a:gd name="T10" fmla="*/ 0 60000 65536"/>
            <a:gd name="T11" fmla="*/ 0 60000 65536"/>
            <a:gd name="T12" fmla="*/ 0 60000 65536"/>
            <a:gd name="T13" fmla="*/ 0 60000 65536"/>
            <a:gd name="T14" fmla="*/ 0 60000 65536"/>
            <a:gd name="T15" fmla="*/ 0 w 121"/>
            <a:gd name="T16" fmla="*/ 0 h 43"/>
            <a:gd name="T17" fmla="*/ 121 w 121"/>
            <a:gd name="T18" fmla="*/ 43 h 43"/>
          </a:gdLst>
          <a:ahLst/>
          <a:cxnLst>
            <a:cxn ang="T10">
              <a:pos x="T0" y="T1"/>
            </a:cxn>
            <a:cxn ang="T11">
              <a:pos x="T2" y="T3"/>
            </a:cxn>
            <a:cxn ang="T12">
              <a:pos x="T4" y="T5"/>
            </a:cxn>
            <a:cxn ang="T13">
              <a:pos x="T6" y="T7"/>
            </a:cxn>
            <a:cxn ang="T14">
              <a:pos x="T8" y="T9"/>
            </a:cxn>
          </a:cxnLst>
          <a:rect l="T15" t="T16" r="T17" b="T18"/>
          <a:pathLst>
            <a:path w="121" h="43">
              <a:moveTo>
                <a:pt x="0" y="3"/>
              </a:moveTo>
              <a:cubicBezTo>
                <a:pt x="0" y="0"/>
                <a:pt x="41" y="23"/>
                <a:pt x="61" y="23"/>
              </a:cubicBezTo>
              <a:cubicBezTo>
                <a:pt x="81" y="23"/>
                <a:pt x="121" y="0"/>
                <a:pt x="121" y="3"/>
              </a:cubicBezTo>
              <a:cubicBezTo>
                <a:pt x="121" y="6"/>
                <a:pt x="81" y="43"/>
                <a:pt x="61" y="43"/>
              </a:cubicBezTo>
              <a:cubicBezTo>
                <a:pt x="41" y="43"/>
                <a:pt x="0" y="6"/>
                <a:pt x="0" y="3"/>
              </a:cubicBezTo>
              <a:close/>
            </a:path>
          </a:pathLst>
        </a:custGeom>
        <a:noFill/>
        <a:ln w="9525">
          <a:solidFill>
            <a:srgbClr val="000000"/>
          </a:solidFill>
          <a:round/>
          <a:headEnd/>
          <a:tailEnd/>
        </a:ln>
      </xdr:spPr>
    </xdr:sp>
    <xdr:clientData/>
  </xdr:twoCellAnchor>
  <xdr:twoCellAnchor>
    <xdr:from>
      <xdr:col>6</xdr:col>
      <xdr:colOff>186896</xdr:colOff>
      <xdr:row>222</xdr:row>
      <xdr:rowOff>176697</xdr:rowOff>
    </xdr:from>
    <xdr:to>
      <xdr:col>8</xdr:col>
      <xdr:colOff>208328</xdr:colOff>
      <xdr:row>223</xdr:row>
      <xdr:rowOff>100317</xdr:rowOff>
    </xdr:to>
    <xdr:sp macro="" textlink="">
      <xdr:nvSpPr>
        <xdr:cNvPr id="478" name="Freeform 10708">
          <a:extLst>
            <a:ext uri="{FF2B5EF4-FFF2-40B4-BE49-F238E27FC236}">
              <a16:creationId xmlns:a16="http://schemas.microsoft.com/office/drawing/2014/main" id="{0D26ADDB-7D89-4253-8B44-63DDEB6E2EDA}"/>
            </a:ext>
          </a:extLst>
        </xdr:cNvPr>
        <xdr:cNvSpPr>
          <a:spLocks/>
        </xdr:cNvSpPr>
      </xdr:nvSpPr>
      <xdr:spPr bwMode="auto">
        <a:xfrm>
          <a:off x="2872946" y="40067397"/>
          <a:ext cx="1024732" cy="107770"/>
        </a:xfrm>
        <a:custGeom>
          <a:avLst/>
          <a:gdLst>
            <a:gd name="T0" fmla="*/ 0 w 121"/>
            <a:gd name="T1" fmla="*/ 2147483647 h 43"/>
            <a:gd name="T2" fmla="*/ 2147483647 w 121"/>
            <a:gd name="T3" fmla="*/ 2147483647 h 43"/>
            <a:gd name="T4" fmla="*/ 2147483647 w 121"/>
            <a:gd name="T5" fmla="*/ 2147483647 h 43"/>
            <a:gd name="T6" fmla="*/ 2147483647 w 121"/>
            <a:gd name="T7" fmla="*/ 2147483647 h 43"/>
            <a:gd name="T8" fmla="*/ 0 w 121"/>
            <a:gd name="T9" fmla="*/ 2147483647 h 43"/>
            <a:gd name="T10" fmla="*/ 0 60000 65536"/>
            <a:gd name="T11" fmla="*/ 0 60000 65536"/>
            <a:gd name="T12" fmla="*/ 0 60000 65536"/>
            <a:gd name="T13" fmla="*/ 0 60000 65536"/>
            <a:gd name="T14" fmla="*/ 0 60000 65536"/>
            <a:gd name="T15" fmla="*/ 0 w 121"/>
            <a:gd name="T16" fmla="*/ 0 h 43"/>
            <a:gd name="T17" fmla="*/ 121 w 121"/>
            <a:gd name="T18" fmla="*/ 43 h 43"/>
          </a:gdLst>
          <a:ahLst/>
          <a:cxnLst>
            <a:cxn ang="T10">
              <a:pos x="T0" y="T1"/>
            </a:cxn>
            <a:cxn ang="T11">
              <a:pos x="T2" y="T3"/>
            </a:cxn>
            <a:cxn ang="T12">
              <a:pos x="T4" y="T5"/>
            </a:cxn>
            <a:cxn ang="T13">
              <a:pos x="T6" y="T7"/>
            </a:cxn>
            <a:cxn ang="T14">
              <a:pos x="T8" y="T9"/>
            </a:cxn>
          </a:cxnLst>
          <a:rect l="T15" t="T16" r="T17" b="T18"/>
          <a:pathLst>
            <a:path w="121" h="43">
              <a:moveTo>
                <a:pt x="0" y="3"/>
              </a:moveTo>
              <a:cubicBezTo>
                <a:pt x="0" y="0"/>
                <a:pt x="41" y="23"/>
                <a:pt x="61" y="23"/>
              </a:cubicBezTo>
              <a:cubicBezTo>
                <a:pt x="81" y="23"/>
                <a:pt x="121" y="0"/>
                <a:pt x="121" y="3"/>
              </a:cubicBezTo>
              <a:cubicBezTo>
                <a:pt x="121" y="6"/>
                <a:pt x="81" y="43"/>
                <a:pt x="61" y="43"/>
              </a:cubicBezTo>
              <a:cubicBezTo>
                <a:pt x="41" y="43"/>
                <a:pt x="0" y="6"/>
                <a:pt x="0" y="3"/>
              </a:cubicBezTo>
              <a:close/>
            </a:path>
          </a:pathLst>
        </a:custGeom>
        <a:noFill/>
        <a:ln w="9525">
          <a:solidFill>
            <a:srgbClr val="000000"/>
          </a:solidFill>
          <a:round/>
          <a:headEnd/>
          <a:tailEnd/>
        </a:ln>
      </xdr:spPr>
    </xdr:sp>
    <xdr:clientData/>
  </xdr:twoCellAnchor>
  <xdr:twoCellAnchor>
    <xdr:from>
      <xdr:col>2</xdr:col>
      <xdr:colOff>6911</xdr:colOff>
      <xdr:row>222</xdr:row>
      <xdr:rowOff>178228</xdr:rowOff>
    </xdr:from>
    <xdr:to>
      <xdr:col>3</xdr:col>
      <xdr:colOff>9067</xdr:colOff>
      <xdr:row>224</xdr:row>
      <xdr:rowOff>181985</xdr:rowOff>
    </xdr:to>
    <xdr:sp macro="" textlink="">
      <xdr:nvSpPr>
        <xdr:cNvPr id="479" name="0/0">
          <a:extLst>
            <a:ext uri="{FF2B5EF4-FFF2-40B4-BE49-F238E27FC236}">
              <a16:creationId xmlns:a16="http://schemas.microsoft.com/office/drawing/2014/main" id="{4B0AA9DD-7421-4FEC-9DE0-7DE2CAAD0335}"/>
            </a:ext>
          </a:extLst>
        </xdr:cNvPr>
        <xdr:cNvSpPr>
          <a:spLocks noChangeArrowheads="1"/>
        </xdr:cNvSpPr>
      </xdr:nvSpPr>
      <xdr:spPr bwMode="auto">
        <a:xfrm>
          <a:off x="718111" y="40068928"/>
          <a:ext cx="472056" cy="372057"/>
        </a:xfrm>
        <a:prstGeom prst="triangle">
          <a:avLst>
            <a:gd name="adj" fmla="val 50000"/>
          </a:avLst>
        </a:prstGeom>
        <a:noFill/>
        <a:ln w="9525">
          <a:solidFill>
            <a:srgbClr val="000000"/>
          </a:solidFill>
          <a:miter lim="800000"/>
          <a:headEnd/>
          <a:tailEnd/>
        </a:ln>
      </xdr:spPr>
      <xdr:txBody>
        <a:bodyPr/>
        <a:lstStyle/>
        <a:p>
          <a:endParaRPr lang="en-IN"/>
        </a:p>
      </xdr:txBody>
    </xdr:sp>
    <xdr:clientData/>
  </xdr:twoCellAnchor>
  <xdr:twoCellAnchor>
    <xdr:from>
      <xdr:col>9</xdr:col>
      <xdr:colOff>496093</xdr:colOff>
      <xdr:row>222</xdr:row>
      <xdr:rowOff>151693</xdr:rowOff>
    </xdr:from>
    <xdr:to>
      <xdr:col>11</xdr:col>
      <xdr:colOff>10134</xdr:colOff>
      <xdr:row>224</xdr:row>
      <xdr:rowOff>178364</xdr:rowOff>
    </xdr:to>
    <xdr:sp macro="" textlink="">
      <xdr:nvSpPr>
        <xdr:cNvPr id="480" name="3">
          <a:extLst>
            <a:ext uri="{FF2B5EF4-FFF2-40B4-BE49-F238E27FC236}">
              <a16:creationId xmlns:a16="http://schemas.microsoft.com/office/drawing/2014/main" id="{AE8A2D03-2CD7-4964-BAB5-E483DFC6EC5C}"/>
            </a:ext>
          </a:extLst>
        </xdr:cNvPr>
        <xdr:cNvSpPr>
          <a:spLocks noChangeArrowheads="1"/>
        </xdr:cNvSpPr>
      </xdr:nvSpPr>
      <xdr:spPr bwMode="auto">
        <a:xfrm>
          <a:off x="4687093" y="40042393"/>
          <a:ext cx="517341" cy="394971"/>
        </a:xfrm>
        <a:prstGeom prst="triangle">
          <a:avLst>
            <a:gd name="adj" fmla="val 50000"/>
          </a:avLst>
        </a:prstGeom>
        <a:noFill/>
        <a:ln w="9525">
          <a:solidFill>
            <a:srgbClr val="000000"/>
          </a:solidFill>
          <a:miter lim="800000"/>
          <a:headEnd/>
          <a:tailEnd/>
        </a:ln>
      </xdr:spPr>
      <xdr:txBody>
        <a:bodyPr/>
        <a:lstStyle/>
        <a:p>
          <a:endParaRPr lang="en-IN"/>
        </a:p>
      </xdr:txBody>
    </xdr:sp>
    <xdr:clientData/>
  </xdr:twoCellAnchor>
  <xdr:twoCellAnchor>
    <xdr:from>
      <xdr:col>8</xdr:col>
      <xdr:colOff>3710</xdr:colOff>
      <xdr:row>222</xdr:row>
      <xdr:rowOff>170655</xdr:rowOff>
    </xdr:from>
    <xdr:to>
      <xdr:col>8</xdr:col>
      <xdr:colOff>476250</xdr:colOff>
      <xdr:row>224</xdr:row>
      <xdr:rowOff>178594</xdr:rowOff>
    </xdr:to>
    <xdr:sp macro="" textlink="">
      <xdr:nvSpPr>
        <xdr:cNvPr id="481" name="0/0">
          <a:extLst>
            <a:ext uri="{FF2B5EF4-FFF2-40B4-BE49-F238E27FC236}">
              <a16:creationId xmlns:a16="http://schemas.microsoft.com/office/drawing/2014/main" id="{C2CBD342-640F-4317-A22B-7E2DC38686F9}"/>
            </a:ext>
          </a:extLst>
        </xdr:cNvPr>
        <xdr:cNvSpPr>
          <a:spLocks noChangeArrowheads="1"/>
        </xdr:cNvSpPr>
      </xdr:nvSpPr>
      <xdr:spPr bwMode="auto">
        <a:xfrm>
          <a:off x="3693060" y="40061355"/>
          <a:ext cx="472540" cy="376239"/>
        </a:xfrm>
        <a:prstGeom prst="triangle">
          <a:avLst>
            <a:gd name="adj" fmla="val 50000"/>
          </a:avLst>
        </a:prstGeom>
        <a:noFill/>
        <a:ln w="9525">
          <a:solidFill>
            <a:srgbClr val="000000"/>
          </a:solidFill>
          <a:miter lim="800000"/>
          <a:headEnd/>
          <a:tailEnd/>
        </a:ln>
      </xdr:spPr>
      <xdr:txBody>
        <a:bodyPr/>
        <a:lstStyle/>
        <a:p>
          <a:endParaRPr lang="en-IN"/>
        </a:p>
      </xdr:txBody>
    </xdr:sp>
    <xdr:clientData/>
  </xdr:twoCellAnchor>
  <xdr:twoCellAnchor>
    <xdr:from>
      <xdr:col>10</xdr:col>
      <xdr:colOff>179897</xdr:colOff>
      <xdr:row>222</xdr:row>
      <xdr:rowOff>165715</xdr:rowOff>
    </xdr:from>
    <xdr:to>
      <xdr:col>12</xdr:col>
      <xdr:colOff>268840</xdr:colOff>
      <xdr:row>223</xdr:row>
      <xdr:rowOff>90460</xdr:rowOff>
    </xdr:to>
    <xdr:sp macro="" textlink="">
      <xdr:nvSpPr>
        <xdr:cNvPr id="482" name="Freeform 10708">
          <a:extLst>
            <a:ext uri="{FF2B5EF4-FFF2-40B4-BE49-F238E27FC236}">
              <a16:creationId xmlns:a16="http://schemas.microsoft.com/office/drawing/2014/main" id="{8515D1D8-266B-4C2F-BAB4-4A051FCD503A}"/>
            </a:ext>
          </a:extLst>
        </xdr:cNvPr>
        <xdr:cNvSpPr>
          <a:spLocks/>
        </xdr:cNvSpPr>
      </xdr:nvSpPr>
      <xdr:spPr bwMode="auto">
        <a:xfrm>
          <a:off x="4872547" y="40056415"/>
          <a:ext cx="1092243" cy="108895"/>
        </a:xfrm>
        <a:custGeom>
          <a:avLst/>
          <a:gdLst>
            <a:gd name="T0" fmla="*/ 0 w 121"/>
            <a:gd name="T1" fmla="*/ 2147483647 h 43"/>
            <a:gd name="T2" fmla="*/ 2147483647 w 121"/>
            <a:gd name="T3" fmla="*/ 2147483647 h 43"/>
            <a:gd name="T4" fmla="*/ 2147483647 w 121"/>
            <a:gd name="T5" fmla="*/ 2147483647 h 43"/>
            <a:gd name="T6" fmla="*/ 2147483647 w 121"/>
            <a:gd name="T7" fmla="*/ 2147483647 h 43"/>
            <a:gd name="T8" fmla="*/ 0 w 121"/>
            <a:gd name="T9" fmla="*/ 2147483647 h 43"/>
            <a:gd name="T10" fmla="*/ 0 60000 65536"/>
            <a:gd name="T11" fmla="*/ 0 60000 65536"/>
            <a:gd name="T12" fmla="*/ 0 60000 65536"/>
            <a:gd name="T13" fmla="*/ 0 60000 65536"/>
            <a:gd name="T14" fmla="*/ 0 60000 65536"/>
            <a:gd name="T15" fmla="*/ 0 w 121"/>
            <a:gd name="T16" fmla="*/ 0 h 43"/>
            <a:gd name="T17" fmla="*/ 121 w 121"/>
            <a:gd name="T18" fmla="*/ 43 h 43"/>
          </a:gdLst>
          <a:ahLst/>
          <a:cxnLst>
            <a:cxn ang="T10">
              <a:pos x="T0" y="T1"/>
            </a:cxn>
            <a:cxn ang="T11">
              <a:pos x="T2" y="T3"/>
            </a:cxn>
            <a:cxn ang="T12">
              <a:pos x="T4" y="T5"/>
            </a:cxn>
            <a:cxn ang="T13">
              <a:pos x="T6" y="T7"/>
            </a:cxn>
            <a:cxn ang="T14">
              <a:pos x="T8" y="T9"/>
            </a:cxn>
          </a:cxnLst>
          <a:rect l="T15" t="T16" r="T17" b="T18"/>
          <a:pathLst>
            <a:path w="121" h="43">
              <a:moveTo>
                <a:pt x="0" y="3"/>
              </a:moveTo>
              <a:cubicBezTo>
                <a:pt x="0" y="0"/>
                <a:pt x="41" y="23"/>
                <a:pt x="61" y="23"/>
              </a:cubicBezTo>
              <a:cubicBezTo>
                <a:pt x="81" y="23"/>
                <a:pt x="121" y="0"/>
                <a:pt x="121" y="3"/>
              </a:cubicBezTo>
              <a:cubicBezTo>
                <a:pt x="121" y="6"/>
                <a:pt x="81" y="43"/>
                <a:pt x="61" y="43"/>
              </a:cubicBezTo>
              <a:cubicBezTo>
                <a:pt x="41" y="43"/>
                <a:pt x="0" y="6"/>
                <a:pt x="0" y="3"/>
              </a:cubicBezTo>
              <a:close/>
            </a:path>
          </a:pathLst>
        </a:custGeom>
        <a:noFill/>
        <a:ln w="9525">
          <a:solidFill>
            <a:srgbClr val="000000"/>
          </a:solidFill>
          <a:round/>
          <a:headEnd/>
          <a:tailEnd/>
        </a:ln>
      </xdr:spPr>
    </xdr:sp>
    <xdr:clientData/>
  </xdr:twoCellAnchor>
  <xdr:twoCellAnchor>
    <xdr:from>
      <xdr:col>8</xdr:col>
      <xdr:colOff>194366</xdr:colOff>
      <xdr:row>222</xdr:row>
      <xdr:rowOff>165715</xdr:rowOff>
    </xdr:from>
    <xdr:to>
      <xdr:col>10</xdr:col>
      <xdr:colOff>201867</xdr:colOff>
      <xdr:row>223</xdr:row>
      <xdr:rowOff>78554</xdr:rowOff>
    </xdr:to>
    <xdr:sp macro="" textlink="">
      <xdr:nvSpPr>
        <xdr:cNvPr id="483" name="Freeform 10708">
          <a:extLst>
            <a:ext uri="{FF2B5EF4-FFF2-40B4-BE49-F238E27FC236}">
              <a16:creationId xmlns:a16="http://schemas.microsoft.com/office/drawing/2014/main" id="{6BD5DD41-3C45-4606-A254-4037A59ADB3B}"/>
            </a:ext>
          </a:extLst>
        </xdr:cNvPr>
        <xdr:cNvSpPr>
          <a:spLocks/>
        </xdr:cNvSpPr>
      </xdr:nvSpPr>
      <xdr:spPr bwMode="auto">
        <a:xfrm>
          <a:off x="3883716" y="40056415"/>
          <a:ext cx="1010801" cy="96989"/>
        </a:xfrm>
        <a:custGeom>
          <a:avLst/>
          <a:gdLst>
            <a:gd name="T0" fmla="*/ 0 w 121"/>
            <a:gd name="T1" fmla="*/ 2147483647 h 43"/>
            <a:gd name="T2" fmla="*/ 2147483647 w 121"/>
            <a:gd name="T3" fmla="*/ 2147483647 h 43"/>
            <a:gd name="T4" fmla="*/ 2147483647 w 121"/>
            <a:gd name="T5" fmla="*/ 2147483647 h 43"/>
            <a:gd name="T6" fmla="*/ 2147483647 w 121"/>
            <a:gd name="T7" fmla="*/ 2147483647 h 43"/>
            <a:gd name="T8" fmla="*/ 0 w 121"/>
            <a:gd name="T9" fmla="*/ 2147483647 h 43"/>
            <a:gd name="T10" fmla="*/ 0 60000 65536"/>
            <a:gd name="T11" fmla="*/ 0 60000 65536"/>
            <a:gd name="T12" fmla="*/ 0 60000 65536"/>
            <a:gd name="T13" fmla="*/ 0 60000 65536"/>
            <a:gd name="T14" fmla="*/ 0 60000 65536"/>
            <a:gd name="T15" fmla="*/ 0 w 121"/>
            <a:gd name="T16" fmla="*/ 0 h 43"/>
            <a:gd name="T17" fmla="*/ 121 w 121"/>
            <a:gd name="T18" fmla="*/ 43 h 43"/>
          </a:gdLst>
          <a:ahLst/>
          <a:cxnLst>
            <a:cxn ang="T10">
              <a:pos x="T0" y="T1"/>
            </a:cxn>
            <a:cxn ang="T11">
              <a:pos x="T2" y="T3"/>
            </a:cxn>
            <a:cxn ang="T12">
              <a:pos x="T4" y="T5"/>
            </a:cxn>
            <a:cxn ang="T13">
              <a:pos x="T6" y="T7"/>
            </a:cxn>
            <a:cxn ang="T14">
              <a:pos x="T8" y="T9"/>
            </a:cxn>
          </a:cxnLst>
          <a:rect l="T15" t="T16" r="T17" b="T18"/>
          <a:pathLst>
            <a:path w="121" h="43">
              <a:moveTo>
                <a:pt x="0" y="3"/>
              </a:moveTo>
              <a:cubicBezTo>
                <a:pt x="0" y="0"/>
                <a:pt x="41" y="23"/>
                <a:pt x="61" y="23"/>
              </a:cubicBezTo>
              <a:cubicBezTo>
                <a:pt x="81" y="23"/>
                <a:pt x="121" y="0"/>
                <a:pt x="121" y="3"/>
              </a:cubicBezTo>
              <a:cubicBezTo>
                <a:pt x="121" y="6"/>
                <a:pt x="81" y="43"/>
                <a:pt x="61" y="43"/>
              </a:cubicBezTo>
              <a:cubicBezTo>
                <a:pt x="41" y="43"/>
                <a:pt x="0" y="6"/>
                <a:pt x="0" y="3"/>
              </a:cubicBezTo>
              <a:close/>
            </a:path>
          </a:pathLst>
        </a:custGeom>
        <a:noFill/>
        <a:ln w="9525">
          <a:solidFill>
            <a:srgbClr val="000000"/>
          </a:solidFill>
          <a:round/>
          <a:headEnd/>
          <a:tailEnd/>
        </a:ln>
      </xdr:spPr>
    </xdr:sp>
    <xdr:clientData/>
  </xdr:twoCellAnchor>
  <xdr:twoCellAnchor>
    <xdr:from>
      <xdr:col>13</xdr:col>
      <xdr:colOff>496093</xdr:colOff>
      <xdr:row>222</xdr:row>
      <xdr:rowOff>154046</xdr:rowOff>
    </xdr:from>
    <xdr:to>
      <xdr:col>14</xdr:col>
      <xdr:colOff>506014</xdr:colOff>
      <xdr:row>225</xdr:row>
      <xdr:rowOff>6977</xdr:rowOff>
    </xdr:to>
    <xdr:sp macro="" textlink="">
      <xdr:nvSpPr>
        <xdr:cNvPr id="484" name="3">
          <a:extLst>
            <a:ext uri="{FF2B5EF4-FFF2-40B4-BE49-F238E27FC236}">
              <a16:creationId xmlns:a16="http://schemas.microsoft.com/office/drawing/2014/main" id="{A216404C-7DC8-4916-9865-135C0D3F3258}"/>
            </a:ext>
          </a:extLst>
        </xdr:cNvPr>
        <xdr:cNvSpPr>
          <a:spLocks noChangeArrowheads="1"/>
        </xdr:cNvSpPr>
      </xdr:nvSpPr>
      <xdr:spPr bwMode="auto">
        <a:xfrm>
          <a:off x="6693693" y="40044746"/>
          <a:ext cx="505221" cy="411731"/>
        </a:xfrm>
        <a:prstGeom prst="triangle">
          <a:avLst>
            <a:gd name="adj" fmla="val 50000"/>
          </a:avLst>
        </a:prstGeom>
        <a:noFill/>
        <a:ln w="9525">
          <a:solidFill>
            <a:srgbClr val="000000"/>
          </a:solidFill>
          <a:miter lim="800000"/>
          <a:headEnd/>
          <a:tailEnd/>
        </a:ln>
      </xdr:spPr>
      <xdr:txBody>
        <a:bodyPr/>
        <a:lstStyle/>
        <a:p>
          <a:endParaRPr lang="en-IN"/>
        </a:p>
      </xdr:txBody>
    </xdr:sp>
    <xdr:clientData/>
  </xdr:twoCellAnchor>
  <xdr:twoCellAnchor>
    <xdr:from>
      <xdr:col>12</xdr:col>
      <xdr:colOff>9803</xdr:colOff>
      <xdr:row>222</xdr:row>
      <xdr:rowOff>170226</xdr:rowOff>
    </xdr:from>
    <xdr:to>
      <xdr:col>13</xdr:col>
      <xdr:colOff>9335</xdr:colOff>
      <xdr:row>224</xdr:row>
      <xdr:rowOff>175664</xdr:rowOff>
    </xdr:to>
    <xdr:sp macro="" textlink="">
      <xdr:nvSpPr>
        <xdr:cNvPr id="485" name="0/0">
          <a:extLst>
            <a:ext uri="{FF2B5EF4-FFF2-40B4-BE49-F238E27FC236}">
              <a16:creationId xmlns:a16="http://schemas.microsoft.com/office/drawing/2014/main" id="{65249F58-A490-4123-949E-4826883CE477}"/>
            </a:ext>
          </a:extLst>
        </xdr:cNvPr>
        <xdr:cNvSpPr>
          <a:spLocks noChangeArrowheads="1"/>
        </xdr:cNvSpPr>
      </xdr:nvSpPr>
      <xdr:spPr bwMode="auto">
        <a:xfrm>
          <a:off x="5705753" y="40060926"/>
          <a:ext cx="501182" cy="373738"/>
        </a:xfrm>
        <a:prstGeom prst="triangle">
          <a:avLst>
            <a:gd name="adj" fmla="val 50000"/>
          </a:avLst>
        </a:prstGeom>
        <a:noFill/>
        <a:ln w="9525">
          <a:solidFill>
            <a:srgbClr val="000000"/>
          </a:solidFill>
          <a:miter lim="800000"/>
          <a:headEnd/>
          <a:tailEnd/>
        </a:ln>
      </xdr:spPr>
      <xdr:txBody>
        <a:bodyPr/>
        <a:lstStyle/>
        <a:p>
          <a:endParaRPr lang="en-IN"/>
        </a:p>
      </xdr:txBody>
    </xdr:sp>
    <xdr:clientData/>
  </xdr:twoCellAnchor>
  <xdr:twoCellAnchor>
    <xdr:from>
      <xdr:col>12</xdr:col>
      <xdr:colOff>206993</xdr:colOff>
      <xdr:row>222</xdr:row>
      <xdr:rowOff>168069</xdr:rowOff>
    </xdr:from>
    <xdr:to>
      <xdr:col>14</xdr:col>
      <xdr:colOff>199491</xdr:colOff>
      <xdr:row>223</xdr:row>
      <xdr:rowOff>80908</xdr:rowOff>
    </xdr:to>
    <xdr:sp macro="" textlink="">
      <xdr:nvSpPr>
        <xdr:cNvPr id="486" name="Freeform 10708">
          <a:extLst>
            <a:ext uri="{FF2B5EF4-FFF2-40B4-BE49-F238E27FC236}">
              <a16:creationId xmlns:a16="http://schemas.microsoft.com/office/drawing/2014/main" id="{5A51F434-E053-4B75-A6EC-A7176B8E95C5}"/>
            </a:ext>
          </a:extLst>
        </xdr:cNvPr>
        <xdr:cNvSpPr>
          <a:spLocks/>
        </xdr:cNvSpPr>
      </xdr:nvSpPr>
      <xdr:spPr bwMode="auto">
        <a:xfrm>
          <a:off x="5902943" y="40058769"/>
          <a:ext cx="995798" cy="96989"/>
        </a:xfrm>
        <a:custGeom>
          <a:avLst/>
          <a:gdLst>
            <a:gd name="T0" fmla="*/ 0 w 121"/>
            <a:gd name="T1" fmla="*/ 2147483647 h 43"/>
            <a:gd name="T2" fmla="*/ 2147483647 w 121"/>
            <a:gd name="T3" fmla="*/ 2147483647 h 43"/>
            <a:gd name="T4" fmla="*/ 2147483647 w 121"/>
            <a:gd name="T5" fmla="*/ 2147483647 h 43"/>
            <a:gd name="T6" fmla="*/ 2147483647 w 121"/>
            <a:gd name="T7" fmla="*/ 2147483647 h 43"/>
            <a:gd name="T8" fmla="*/ 0 w 121"/>
            <a:gd name="T9" fmla="*/ 2147483647 h 43"/>
            <a:gd name="T10" fmla="*/ 0 60000 65536"/>
            <a:gd name="T11" fmla="*/ 0 60000 65536"/>
            <a:gd name="T12" fmla="*/ 0 60000 65536"/>
            <a:gd name="T13" fmla="*/ 0 60000 65536"/>
            <a:gd name="T14" fmla="*/ 0 60000 65536"/>
            <a:gd name="T15" fmla="*/ 0 w 121"/>
            <a:gd name="T16" fmla="*/ 0 h 43"/>
            <a:gd name="T17" fmla="*/ 121 w 121"/>
            <a:gd name="T18" fmla="*/ 43 h 43"/>
          </a:gdLst>
          <a:ahLst/>
          <a:cxnLst>
            <a:cxn ang="T10">
              <a:pos x="T0" y="T1"/>
            </a:cxn>
            <a:cxn ang="T11">
              <a:pos x="T2" y="T3"/>
            </a:cxn>
            <a:cxn ang="T12">
              <a:pos x="T4" y="T5"/>
            </a:cxn>
            <a:cxn ang="T13">
              <a:pos x="T6" y="T7"/>
            </a:cxn>
            <a:cxn ang="T14">
              <a:pos x="T8" y="T9"/>
            </a:cxn>
          </a:cxnLst>
          <a:rect l="T15" t="T16" r="T17" b="T18"/>
          <a:pathLst>
            <a:path w="121" h="43">
              <a:moveTo>
                <a:pt x="0" y="3"/>
              </a:moveTo>
              <a:cubicBezTo>
                <a:pt x="0" y="0"/>
                <a:pt x="41" y="23"/>
                <a:pt x="61" y="23"/>
              </a:cubicBezTo>
              <a:cubicBezTo>
                <a:pt x="81" y="23"/>
                <a:pt x="121" y="0"/>
                <a:pt x="121" y="3"/>
              </a:cubicBezTo>
              <a:cubicBezTo>
                <a:pt x="121" y="6"/>
                <a:pt x="81" y="43"/>
                <a:pt x="61" y="43"/>
              </a:cubicBezTo>
              <a:cubicBezTo>
                <a:pt x="41" y="43"/>
                <a:pt x="0" y="6"/>
                <a:pt x="0" y="3"/>
              </a:cubicBezTo>
              <a:close/>
            </a:path>
          </a:pathLst>
        </a:custGeom>
        <a:noFill/>
        <a:ln w="9525">
          <a:solidFill>
            <a:srgbClr val="000000"/>
          </a:solidFill>
          <a:round/>
          <a:headEnd/>
          <a:tailEnd/>
        </a:ln>
      </xdr:spPr>
    </xdr:sp>
    <xdr:clientData/>
  </xdr:twoCellAnchor>
  <xdr:twoCellAnchor>
    <xdr:from>
      <xdr:col>18</xdr:col>
      <xdr:colOff>4268</xdr:colOff>
      <xdr:row>222</xdr:row>
      <xdr:rowOff>152539</xdr:rowOff>
    </xdr:from>
    <xdr:to>
      <xdr:col>19</xdr:col>
      <xdr:colOff>14636</xdr:colOff>
      <xdr:row>224</xdr:row>
      <xdr:rowOff>179210</xdr:rowOff>
    </xdr:to>
    <xdr:sp macro="" textlink="">
      <xdr:nvSpPr>
        <xdr:cNvPr id="487" name="3">
          <a:extLst>
            <a:ext uri="{FF2B5EF4-FFF2-40B4-BE49-F238E27FC236}">
              <a16:creationId xmlns:a16="http://schemas.microsoft.com/office/drawing/2014/main" id="{892539EB-D423-4D7D-8B8E-463B415A0180}"/>
            </a:ext>
          </a:extLst>
        </xdr:cNvPr>
        <xdr:cNvSpPr>
          <a:spLocks noChangeArrowheads="1"/>
        </xdr:cNvSpPr>
      </xdr:nvSpPr>
      <xdr:spPr bwMode="auto">
        <a:xfrm>
          <a:off x="8748218" y="40043239"/>
          <a:ext cx="512018" cy="394971"/>
        </a:xfrm>
        <a:prstGeom prst="triangle">
          <a:avLst>
            <a:gd name="adj" fmla="val 50000"/>
          </a:avLst>
        </a:prstGeom>
        <a:noFill/>
        <a:ln w="9525">
          <a:solidFill>
            <a:srgbClr val="000000"/>
          </a:solidFill>
          <a:miter lim="800000"/>
          <a:headEnd/>
          <a:tailEnd/>
        </a:ln>
      </xdr:spPr>
      <xdr:txBody>
        <a:bodyPr/>
        <a:lstStyle/>
        <a:p>
          <a:endParaRPr lang="en-IN"/>
        </a:p>
      </xdr:txBody>
    </xdr:sp>
    <xdr:clientData/>
  </xdr:twoCellAnchor>
  <xdr:twoCellAnchor>
    <xdr:from>
      <xdr:col>16</xdr:col>
      <xdr:colOff>0</xdr:colOff>
      <xdr:row>222</xdr:row>
      <xdr:rowOff>171501</xdr:rowOff>
    </xdr:from>
    <xdr:to>
      <xdr:col>17</xdr:col>
      <xdr:colOff>9571</xdr:colOff>
      <xdr:row>224</xdr:row>
      <xdr:rowOff>176939</xdr:rowOff>
    </xdr:to>
    <xdr:sp macro="" textlink="">
      <xdr:nvSpPr>
        <xdr:cNvPr id="488" name="0/0">
          <a:extLst>
            <a:ext uri="{FF2B5EF4-FFF2-40B4-BE49-F238E27FC236}">
              <a16:creationId xmlns:a16="http://schemas.microsoft.com/office/drawing/2014/main" id="{764D4405-3352-46C1-B879-695BBD5CEC3B}"/>
            </a:ext>
          </a:extLst>
        </xdr:cNvPr>
        <xdr:cNvSpPr>
          <a:spLocks noChangeArrowheads="1"/>
        </xdr:cNvSpPr>
      </xdr:nvSpPr>
      <xdr:spPr bwMode="auto">
        <a:xfrm>
          <a:off x="7702550" y="40062201"/>
          <a:ext cx="549321" cy="373738"/>
        </a:xfrm>
        <a:prstGeom prst="triangle">
          <a:avLst>
            <a:gd name="adj" fmla="val 50000"/>
          </a:avLst>
        </a:prstGeom>
        <a:noFill/>
        <a:ln w="9525">
          <a:solidFill>
            <a:srgbClr val="000000"/>
          </a:solidFill>
          <a:miter lim="800000"/>
          <a:headEnd/>
          <a:tailEnd/>
        </a:ln>
      </xdr:spPr>
      <xdr:txBody>
        <a:bodyPr/>
        <a:lstStyle/>
        <a:p>
          <a:endParaRPr lang="en-IN"/>
        </a:p>
      </xdr:txBody>
    </xdr:sp>
    <xdr:clientData/>
  </xdr:twoCellAnchor>
  <xdr:twoCellAnchor>
    <xdr:from>
      <xdr:col>18</xdr:col>
      <xdr:colOff>192419</xdr:colOff>
      <xdr:row>222</xdr:row>
      <xdr:rowOff>173636</xdr:rowOff>
    </xdr:from>
    <xdr:to>
      <xdr:col>20</xdr:col>
      <xdr:colOff>197527</xdr:colOff>
      <xdr:row>223</xdr:row>
      <xdr:rowOff>91305</xdr:rowOff>
    </xdr:to>
    <xdr:sp macro="" textlink="">
      <xdr:nvSpPr>
        <xdr:cNvPr id="489" name="Freeform 10708">
          <a:extLst>
            <a:ext uri="{FF2B5EF4-FFF2-40B4-BE49-F238E27FC236}">
              <a16:creationId xmlns:a16="http://schemas.microsoft.com/office/drawing/2014/main" id="{F8124CDB-4C29-435E-B4B3-0042FC8737BE}"/>
            </a:ext>
          </a:extLst>
        </xdr:cNvPr>
        <xdr:cNvSpPr>
          <a:spLocks/>
        </xdr:cNvSpPr>
      </xdr:nvSpPr>
      <xdr:spPr bwMode="auto">
        <a:xfrm>
          <a:off x="8936369" y="40064336"/>
          <a:ext cx="1008408" cy="101819"/>
        </a:xfrm>
        <a:custGeom>
          <a:avLst/>
          <a:gdLst>
            <a:gd name="T0" fmla="*/ 0 w 121"/>
            <a:gd name="T1" fmla="*/ 2147483647 h 43"/>
            <a:gd name="T2" fmla="*/ 2147483647 w 121"/>
            <a:gd name="T3" fmla="*/ 2147483647 h 43"/>
            <a:gd name="T4" fmla="*/ 2147483647 w 121"/>
            <a:gd name="T5" fmla="*/ 2147483647 h 43"/>
            <a:gd name="T6" fmla="*/ 2147483647 w 121"/>
            <a:gd name="T7" fmla="*/ 2147483647 h 43"/>
            <a:gd name="T8" fmla="*/ 0 w 121"/>
            <a:gd name="T9" fmla="*/ 2147483647 h 43"/>
            <a:gd name="T10" fmla="*/ 0 60000 65536"/>
            <a:gd name="T11" fmla="*/ 0 60000 65536"/>
            <a:gd name="T12" fmla="*/ 0 60000 65536"/>
            <a:gd name="T13" fmla="*/ 0 60000 65536"/>
            <a:gd name="T14" fmla="*/ 0 60000 65536"/>
            <a:gd name="T15" fmla="*/ 0 w 121"/>
            <a:gd name="T16" fmla="*/ 0 h 43"/>
            <a:gd name="T17" fmla="*/ 121 w 121"/>
            <a:gd name="T18" fmla="*/ 43 h 43"/>
          </a:gdLst>
          <a:ahLst/>
          <a:cxnLst>
            <a:cxn ang="T10">
              <a:pos x="T0" y="T1"/>
            </a:cxn>
            <a:cxn ang="T11">
              <a:pos x="T2" y="T3"/>
            </a:cxn>
            <a:cxn ang="T12">
              <a:pos x="T4" y="T5"/>
            </a:cxn>
            <a:cxn ang="T13">
              <a:pos x="T6" y="T7"/>
            </a:cxn>
            <a:cxn ang="T14">
              <a:pos x="T8" y="T9"/>
            </a:cxn>
          </a:cxnLst>
          <a:rect l="T15" t="T16" r="T17" b="T18"/>
          <a:pathLst>
            <a:path w="121" h="43">
              <a:moveTo>
                <a:pt x="0" y="3"/>
              </a:moveTo>
              <a:cubicBezTo>
                <a:pt x="0" y="0"/>
                <a:pt x="41" y="23"/>
                <a:pt x="61" y="23"/>
              </a:cubicBezTo>
              <a:cubicBezTo>
                <a:pt x="81" y="23"/>
                <a:pt x="121" y="0"/>
                <a:pt x="121" y="3"/>
              </a:cubicBezTo>
              <a:cubicBezTo>
                <a:pt x="121" y="6"/>
                <a:pt x="81" y="43"/>
                <a:pt x="61" y="43"/>
              </a:cubicBezTo>
              <a:cubicBezTo>
                <a:pt x="41" y="43"/>
                <a:pt x="0" y="6"/>
                <a:pt x="0" y="3"/>
              </a:cubicBezTo>
              <a:close/>
            </a:path>
          </a:pathLst>
        </a:custGeom>
        <a:noFill/>
        <a:ln w="9525">
          <a:solidFill>
            <a:srgbClr val="000000"/>
          </a:solidFill>
          <a:round/>
          <a:headEnd/>
          <a:tailEnd/>
        </a:ln>
      </xdr:spPr>
    </xdr:sp>
    <xdr:clientData/>
  </xdr:twoCellAnchor>
  <xdr:twoCellAnchor>
    <xdr:from>
      <xdr:col>22</xdr:col>
      <xdr:colOff>1423</xdr:colOff>
      <xdr:row>222</xdr:row>
      <xdr:rowOff>155323</xdr:rowOff>
    </xdr:from>
    <xdr:to>
      <xdr:col>22</xdr:col>
      <xdr:colOff>496092</xdr:colOff>
      <xdr:row>224</xdr:row>
      <xdr:rowOff>181994</xdr:rowOff>
    </xdr:to>
    <xdr:sp macro="" textlink="">
      <xdr:nvSpPr>
        <xdr:cNvPr id="490" name="3">
          <a:extLst>
            <a:ext uri="{FF2B5EF4-FFF2-40B4-BE49-F238E27FC236}">
              <a16:creationId xmlns:a16="http://schemas.microsoft.com/office/drawing/2014/main" id="{E5DAC50D-F2BF-45AA-AB20-7662759EFCA7}"/>
            </a:ext>
          </a:extLst>
        </xdr:cNvPr>
        <xdr:cNvSpPr>
          <a:spLocks noChangeArrowheads="1"/>
        </xdr:cNvSpPr>
      </xdr:nvSpPr>
      <xdr:spPr bwMode="auto">
        <a:xfrm>
          <a:off x="10751973" y="40046023"/>
          <a:ext cx="494669" cy="394971"/>
        </a:xfrm>
        <a:prstGeom prst="triangle">
          <a:avLst>
            <a:gd name="adj" fmla="val 50000"/>
          </a:avLst>
        </a:prstGeom>
        <a:solidFill>
          <a:srgbClr val="00B0F0"/>
        </a:solidFill>
        <a:ln w="9525">
          <a:solidFill>
            <a:srgbClr val="000000"/>
          </a:solidFill>
          <a:miter lim="800000"/>
          <a:headEnd/>
          <a:tailEnd/>
        </a:ln>
      </xdr:spPr>
      <xdr:txBody>
        <a:bodyPr/>
        <a:lstStyle/>
        <a:p>
          <a:endParaRPr lang="en-IN"/>
        </a:p>
      </xdr:txBody>
    </xdr:sp>
    <xdr:clientData/>
  </xdr:twoCellAnchor>
  <xdr:twoCellAnchor>
    <xdr:from>
      <xdr:col>20</xdr:col>
      <xdr:colOff>9395</xdr:colOff>
      <xdr:row>222</xdr:row>
      <xdr:rowOff>174285</xdr:rowOff>
    </xdr:from>
    <xdr:to>
      <xdr:col>21</xdr:col>
      <xdr:colOff>9568</xdr:colOff>
      <xdr:row>224</xdr:row>
      <xdr:rowOff>179723</xdr:rowOff>
    </xdr:to>
    <xdr:sp macro="" textlink="">
      <xdr:nvSpPr>
        <xdr:cNvPr id="491" name="0/0">
          <a:extLst>
            <a:ext uri="{FF2B5EF4-FFF2-40B4-BE49-F238E27FC236}">
              <a16:creationId xmlns:a16="http://schemas.microsoft.com/office/drawing/2014/main" id="{F4C3C7DD-547D-4798-9413-7345E2C290A6}"/>
            </a:ext>
          </a:extLst>
        </xdr:cNvPr>
        <xdr:cNvSpPr>
          <a:spLocks noChangeArrowheads="1"/>
        </xdr:cNvSpPr>
      </xdr:nvSpPr>
      <xdr:spPr bwMode="auto">
        <a:xfrm>
          <a:off x="9756645" y="40064985"/>
          <a:ext cx="501823" cy="373738"/>
        </a:xfrm>
        <a:prstGeom prst="triangle">
          <a:avLst>
            <a:gd name="adj" fmla="val 50000"/>
          </a:avLst>
        </a:prstGeom>
        <a:noFill/>
        <a:ln w="9525">
          <a:solidFill>
            <a:srgbClr val="000000"/>
          </a:solidFill>
          <a:miter lim="800000"/>
          <a:headEnd/>
          <a:tailEnd/>
        </a:ln>
      </xdr:spPr>
      <xdr:txBody>
        <a:bodyPr/>
        <a:lstStyle/>
        <a:p>
          <a:endParaRPr lang="en-IN"/>
        </a:p>
      </xdr:txBody>
    </xdr:sp>
    <xdr:clientData/>
  </xdr:twoCellAnchor>
  <xdr:twoCellAnchor>
    <xdr:from>
      <xdr:col>22</xdr:col>
      <xdr:colOff>187397</xdr:colOff>
      <xdr:row>222</xdr:row>
      <xdr:rowOff>168070</xdr:rowOff>
    </xdr:from>
    <xdr:to>
      <xdr:col>24</xdr:col>
      <xdr:colOff>200310</xdr:colOff>
      <xdr:row>223</xdr:row>
      <xdr:rowOff>82958</xdr:rowOff>
    </xdr:to>
    <xdr:sp macro="" textlink="">
      <xdr:nvSpPr>
        <xdr:cNvPr id="492" name="Freeform 10708">
          <a:extLst>
            <a:ext uri="{FF2B5EF4-FFF2-40B4-BE49-F238E27FC236}">
              <a16:creationId xmlns:a16="http://schemas.microsoft.com/office/drawing/2014/main" id="{1B41781C-A69C-414C-826D-77417707D160}"/>
            </a:ext>
          </a:extLst>
        </xdr:cNvPr>
        <xdr:cNvSpPr>
          <a:spLocks/>
        </xdr:cNvSpPr>
      </xdr:nvSpPr>
      <xdr:spPr bwMode="auto">
        <a:xfrm>
          <a:off x="10937947" y="40058770"/>
          <a:ext cx="1016213" cy="99038"/>
        </a:xfrm>
        <a:custGeom>
          <a:avLst/>
          <a:gdLst>
            <a:gd name="T0" fmla="*/ 0 w 121"/>
            <a:gd name="T1" fmla="*/ 2147483647 h 43"/>
            <a:gd name="T2" fmla="*/ 2147483647 w 121"/>
            <a:gd name="T3" fmla="*/ 2147483647 h 43"/>
            <a:gd name="T4" fmla="*/ 2147483647 w 121"/>
            <a:gd name="T5" fmla="*/ 2147483647 h 43"/>
            <a:gd name="T6" fmla="*/ 2147483647 w 121"/>
            <a:gd name="T7" fmla="*/ 2147483647 h 43"/>
            <a:gd name="T8" fmla="*/ 0 w 121"/>
            <a:gd name="T9" fmla="*/ 2147483647 h 43"/>
            <a:gd name="T10" fmla="*/ 0 60000 65536"/>
            <a:gd name="T11" fmla="*/ 0 60000 65536"/>
            <a:gd name="T12" fmla="*/ 0 60000 65536"/>
            <a:gd name="T13" fmla="*/ 0 60000 65536"/>
            <a:gd name="T14" fmla="*/ 0 60000 65536"/>
            <a:gd name="T15" fmla="*/ 0 w 121"/>
            <a:gd name="T16" fmla="*/ 0 h 43"/>
            <a:gd name="T17" fmla="*/ 121 w 121"/>
            <a:gd name="T18" fmla="*/ 43 h 43"/>
          </a:gdLst>
          <a:ahLst/>
          <a:cxnLst>
            <a:cxn ang="T10">
              <a:pos x="T0" y="T1"/>
            </a:cxn>
            <a:cxn ang="T11">
              <a:pos x="T2" y="T3"/>
            </a:cxn>
            <a:cxn ang="T12">
              <a:pos x="T4" y="T5"/>
            </a:cxn>
            <a:cxn ang="T13">
              <a:pos x="T6" y="T7"/>
            </a:cxn>
            <a:cxn ang="T14">
              <a:pos x="T8" y="T9"/>
            </a:cxn>
          </a:cxnLst>
          <a:rect l="T15" t="T16" r="T17" b="T18"/>
          <a:pathLst>
            <a:path w="121" h="43">
              <a:moveTo>
                <a:pt x="0" y="3"/>
              </a:moveTo>
              <a:cubicBezTo>
                <a:pt x="0" y="0"/>
                <a:pt x="41" y="23"/>
                <a:pt x="61" y="23"/>
              </a:cubicBezTo>
              <a:cubicBezTo>
                <a:pt x="81" y="23"/>
                <a:pt x="121" y="0"/>
                <a:pt x="121" y="3"/>
              </a:cubicBezTo>
              <a:cubicBezTo>
                <a:pt x="121" y="6"/>
                <a:pt x="81" y="43"/>
                <a:pt x="61" y="43"/>
              </a:cubicBezTo>
              <a:cubicBezTo>
                <a:pt x="41" y="43"/>
                <a:pt x="0" y="6"/>
                <a:pt x="0" y="3"/>
              </a:cubicBezTo>
              <a:close/>
            </a:path>
          </a:pathLst>
        </a:custGeom>
        <a:noFill/>
        <a:ln w="9525">
          <a:solidFill>
            <a:srgbClr val="000000"/>
          </a:solidFill>
          <a:round/>
          <a:headEnd/>
          <a:tailEnd/>
        </a:ln>
      </xdr:spPr>
    </xdr:sp>
    <xdr:clientData/>
  </xdr:twoCellAnchor>
  <xdr:twoCellAnchor>
    <xdr:from>
      <xdr:col>20</xdr:col>
      <xdr:colOff>206586</xdr:colOff>
      <xdr:row>222</xdr:row>
      <xdr:rowOff>165288</xdr:rowOff>
    </xdr:from>
    <xdr:to>
      <xdr:col>22</xdr:col>
      <xdr:colOff>186396</xdr:colOff>
      <xdr:row>223</xdr:row>
      <xdr:rowOff>87749</xdr:rowOff>
    </xdr:to>
    <xdr:sp macro="" textlink="">
      <xdr:nvSpPr>
        <xdr:cNvPr id="493" name="Freeform 10708">
          <a:extLst>
            <a:ext uri="{FF2B5EF4-FFF2-40B4-BE49-F238E27FC236}">
              <a16:creationId xmlns:a16="http://schemas.microsoft.com/office/drawing/2014/main" id="{21F6F509-E1AE-453A-B0A0-CD285A0C3733}"/>
            </a:ext>
          </a:extLst>
        </xdr:cNvPr>
        <xdr:cNvSpPr>
          <a:spLocks/>
        </xdr:cNvSpPr>
      </xdr:nvSpPr>
      <xdr:spPr bwMode="auto">
        <a:xfrm>
          <a:off x="9953836" y="40055988"/>
          <a:ext cx="983110" cy="106611"/>
        </a:xfrm>
        <a:custGeom>
          <a:avLst/>
          <a:gdLst>
            <a:gd name="T0" fmla="*/ 0 w 121"/>
            <a:gd name="T1" fmla="*/ 2147483647 h 43"/>
            <a:gd name="T2" fmla="*/ 2147483647 w 121"/>
            <a:gd name="T3" fmla="*/ 2147483647 h 43"/>
            <a:gd name="T4" fmla="*/ 2147483647 w 121"/>
            <a:gd name="T5" fmla="*/ 2147483647 h 43"/>
            <a:gd name="T6" fmla="*/ 2147483647 w 121"/>
            <a:gd name="T7" fmla="*/ 2147483647 h 43"/>
            <a:gd name="T8" fmla="*/ 0 w 121"/>
            <a:gd name="T9" fmla="*/ 2147483647 h 43"/>
            <a:gd name="T10" fmla="*/ 0 60000 65536"/>
            <a:gd name="T11" fmla="*/ 0 60000 65536"/>
            <a:gd name="T12" fmla="*/ 0 60000 65536"/>
            <a:gd name="T13" fmla="*/ 0 60000 65536"/>
            <a:gd name="T14" fmla="*/ 0 60000 65536"/>
            <a:gd name="T15" fmla="*/ 0 w 121"/>
            <a:gd name="T16" fmla="*/ 0 h 43"/>
            <a:gd name="T17" fmla="*/ 121 w 121"/>
            <a:gd name="T18" fmla="*/ 43 h 43"/>
          </a:gdLst>
          <a:ahLst/>
          <a:cxnLst>
            <a:cxn ang="T10">
              <a:pos x="T0" y="T1"/>
            </a:cxn>
            <a:cxn ang="T11">
              <a:pos x="T2" y="T3"/>
            </a:cxn>
            <a:cxn ang="T12">
              <a:pos x="T4" y="T5"/>
            </a:cxn>
            <a:cxn ang="T13">
              <a:pos x="T6" y="T7"/>
            </a:cxn>
            <a:cxn ang="T14">
              <a:pos x="T8" y="T9"/>
            </a:cxn>
          </a:cxnLst>
          <a:rect l="T15" t="T16" r="T17" b="T18"/>
          <a:pathLst>
            <a:path w="121" h="43">
              <a:moveTo>
                <a:pt x="0" y="3"/>
              </a:moveTo>
              <a:cubicBezTo>
                <a:pt x="0" y="0"/>
                <a:pt x="41" y="23"/>
                <a:pt x="61" y="23"/>
              </a:cubicBezTo>
              <a:cubicBezTo>
                <a:pt x="81" y="23"/>
                <a:pt x="121" y="0"/>
                <a:pt x="121" y="3"/>
              </a:cubicBezTo>
              <a:cubicBezTo>
                <a:pt x="121" y="6"/>
                <a:pt x="81" y="43"/>
                <a:pt x="61" y="43"/>
              </a:cubicBezTo>
              <a:cubicBezTo>
                <a:pt x="41" y="43"/>
                <a:pt x="0" y="6"/>
                <a:pt x="0" y="3"/>
              </a:cubicBezTo>
              <a:close/>
            </a:path>
          </a:pathLst>
        </a:custGeom>
        <a:noFill/>
        <a:ln w="9525">
          <a:solidFill>
            <a:srgbClr val="000000"/>
          </a:solidFill>
          <a:round/>
          <a:headEnd/>
          <a:tailEnd/>
        </a:ln>
      </xdr:spPr>
    </xdr:sp>
    <xdr:clientData/>
  </xdr:twoCellAnchor>
  <xdr:twoCellAnchor>
    <xdr:from>
      <xdr:col>26</xdr:col>
      <xdr:colOff>2153</xdr:colOff>
      <xdr:row>222</xdr:row>
      <xdr:rowOff>152132</xdr:rowOff>
    </xdr:from>
    <xdr:to>
      <xdr:col>27</xdr:col>
      <xdr:colOff>15897</xdr:colOff>
      <xdr:row>224</xdr:row>
      <xdr:rowOff>178803</xdr:rowOff>
    </xdr:to>
    <xdr:sp macro="" textlink="">
      <xdr:nvSpPr>
        <xdr:cNvPr id="494" name="3">
          <a:extLst>
            <a:ext uri="{FF2B5EF4-FFF2-40B4-BE49-F238E27FC236}">
              <a16:creationId xmlns:a16="http://schemas.microsoft.com/office/drawing/2014/main" id="{2BBEA0B9-4A8C-426F-BA44-FADAF2F45D3E}"/>
            </a:ext>
          </a:extLst>
        </xdr:cNvPr>
        <xdr:cNvSpPr>
          <a:spLocks noChangeArrowheads="1"/>
        </xdr:cNvSpPr>
      </xdr:nvSpPr>
      <xdr:spPr bwMode="auto">
        <a:xfrm>
          <a:off x="12759303" y="40042832"/>
          <a:ext cx="515394" cy="394971"/>
        </a:xfrm>
        <a:prstGeom prst="triangle">
          <a:avLst>
            <a:gd name="adj" fmla="val 50000"/>
          </a:avLst>
        </a:prstGeom>
        <a:noFill/>
        <a:ln w="9525">
          <a:solidFill>
            <a:srgbClr val="000000"/>
          </a:solidFill>
          <a:miter lim="800000"/>
          <a:headEnd/>
          <a:tailEnd/>
        </a:ln>
      </xdr:spPr>
      <xdr:txBody>
        <a:bodyPr/>
        <a:lstStyle/>
        <a:p>
          <a:endParaRPr lang="en-IN"/>
        </a:p>
      </xdr:txBody>
    </xdr:sp>
    <xdr:clientData/>
  </xdr:twoCellAnchor>
  <xdr:twoCellAnchor>
    <xdr:from>
      <xdr:col>23</xdr:col>
      <xdr:colOff>486172</xdr:colOff>
      <xdr:row>222</xdr:row>
      <xdr:rowOff>179720</xdr:rowOff>
    </xdr:from>
    <xdr:to>
      <xdr:col>25</xdr:col>
      <xdr:colOff>9367</xdr:colOff>
      <xdr:row>224</xdr:row>
      <xdr:rowOff>178594</xdr:rowOff>
    </xdr:to>
    <xdr:sp macro="" textlink="">
      <xdr:nvSpPr>
        <xdr:cNvPr id="495" name="0/0">
          <a:extLst>
            <a:ext uri="{FF2B5EF4-FFF2-40B4-BE49-F238E27FC236}">
              <a16:creationId xmlns:a16="http://schemas.microsoft.com/office/drawing/2014/main" id="{5233E552-C4EC-4021-8CEE-64E568750BCB}"/>
            </a:ext>
          </a:extLst>
        </xdr:cNvPr>
        <xdr:cNvSpPr>
          <a:spLocks noChangeArrowheads="1"/>
        </xdr:cNvSpPr>
      </xdr:nvSpPr>
      <xdr:spPr bwMode="auto">
        <a:xfrm>
          <a:off x="11738372" y="40070420"/>
          <a:ext cx="526495" cy="367174"/>
        </a:xfrm>
        <a:prstGeom prst="triangle">
          <a:avLst>
            <a:gd name="adj" fmla="val 50000"/>
          </a:avLst>
        </a:prstGeom>
        <a:noFill/>
        <a:ln w="9525">
          <a:solidFill>
            <a:srgbClr val="000000"/>
          </a:solidFill>
          <a:miter lim="800000"/>
          <a:headEnd/>
          <a:tailEnd/>
        </a:ln>
      </xdr:spPr>
      <xdr:txBody>
        <a:bodyPr/>
        <a:lstStyle/>
        <a:p>
          <a:endParaRPr lang="en-IN"/>
        </a:p>
      </xdr:txBody>
    </xdr:sp>
    <xdr:clientData/>
  </xdr:twoCellAnchor>
  <xdr:twoCellAnchor>
    <xdr:from>
      <xdr:col>28</xdr:col>
      <xdr:colOff>20923</xdr:colOff>
      <xdr:row>222</xdr:row>
      <xdr:rowOff>148943</xdr:rowOff>
    </xdr:from>
    <xdr:to>
      <xdr:col>29</xdr:col>
      <xdr:colOff>0</xdr:colOff>
      <xdr:row>224</xdr:row>
      <xdr:rowOff>175614</xdr:rowOff>
    </xdr:to>
    <xdr:sp macro="" textlink="">
      <xdr:nvSpPr>
        <xdr:cNvPr id="496" name="3">
          <a:extLst>
            <a:ext uri="{FF2B5EF4-FFF2-40B4-BE49-F238E27FC236}">
              <a16:creationId xmlns:a16="http://schemas.microsoft.com/office/drawing/2014/main" id="{A79A0B2A-38EA-4672-A59C-EA2C7E29D233}"/>
            </a:ext>
          </a:extLst>
        </xdr:cNvPr>
        <xdr:cNvSpPr>
          <a:spLocks noChangeArrowheads="1"/>
        </xdr:cNvSpPr>
      </xdr:nvSpPr>
      <xdr:spPr bwMode="auto">
        <a:xfrm>
          <a:off x="13781373" y="40039643"/>
          <a:ext cx="480727" cy="394971"/>
        </a:xfrm>
        <a:prstGeom prst="triangle">
          <a:avLst>
            <a:gd name="adj" fmla="val 50000"/>
          </a:avLst>
        </a:prstGeom>
        <a:noFill/>
        <a:ln w="9525">
          <a:solidFill>
            <a:srgbClr val="000000"/>
          </a:solidFill>
          <a:miter lim="800000"/>
          <a:headEnd/>
          <a:tailEnd/>
        </a:ln>
      </xdr:spPr>
      <xdr:txBody>
        <a:bodyPr/>
        <a:lstStyle/>
        <a:p>
          <a:endParaRPr lang="en-IN"/>
        </a:p>
      </xdr:txBody>
    </xdr:sp>
    <xdr:clientData/>
  </xdr:twoCellAnchor>
  <xdr:twoCellAnchor>
    <xdr:from>
      <xdr:col>0</xdr:col>
      <xdr:colOff>5753</xdr:colOff>
      <xdr:row>222</xdr:row>
      <xdr:rowOff>158082</xdr:rowOff>
    </xdr:from>
    <xdr:to>
      <xdr:col>2</xdr:col>
      <xdr:colOff>176034</xdr:colOff>
      <xdr:row>223</xdr:row>
      <xdr:rowOff>81702</xdr:rowOff>
    </xdr:to>
    <xdr:sp macro="" textlink="">
      <xdr:nvSpPr>
        <xdr:cNvPr id="497" name="Freeform 10708">
          <a:extLst>
            <a:ext uri="{FF2B5EF4-FFF2-40B4-BE49-F238E27FC236}">
              <a16:creationId xmlns:a16="http://schemas.microsoft.com/office/drawing/2014/main" id="{9722DB0E-85B1-47A1-B2D7-4BD4423637E4}"/>
            </a:ext>
          </a:extLst>
        </xdr:cNvPr>
        <xdr:cNvSpPr>
          <a:spLocks/>
        </xdr:cNvSpPr>
      </xdr:nvSpPr>
      <xdr:spPr bwMode="auto">
        <a:xfrm>
          <a:off x="5753" y="40048782"/>
          <a:ext cx="881481" cy="107770"/>
        </a:xfrm>
        <a:custGeom>
          <a:avLst/>
          <a:gdLst>
            <a:gd name="T0" fmla="*/ 0 w 121"/>
            <a:gd name="T1" fmla="*/ 2147483647 h 43"/>
            <a:gd name="T2" fmla="*/ 2147483647 w 121"/>
            <a:gd name="T3" fmla="*/ 2147483647 h 43"/>
            <a:gd name="T4" fmla="*/ 2147483647 w 121"/>
            <a:gd name="T5" fmla="*/ 2147483647 h 43"/>
            <a:gd name="T6" fmla="*/ 2147483647 w 121"/>
            <a:gd name="T7" fmla="*/ 2147483647 h 43"/>
            <a:gd name="T8" fmla="*/ 0 w 121"/>
            <a:gd name="T9" fmla="*/ 2147483647 h 43"/>
            <a:gd name="T10" fmla="*/ 0 60000 65536"/>
            <a:gd name="T11" fmla="*/ 0 60000 65536"/>
            <a:gd name="T12" fmla="*/ 0 60000 65536"/>
            <a:gd name="T13" fmla="*/ 0 60000 65536"/>
            <a:gd name="T14" fmla="*/ 0 60000 65536"/>
            <a:gd name="T15" fmla="*/ 0 w 121"/>
            <a:gd name="T16" fmla="*/ 0 h 43"/>
            <a:gd name="T17" fmla="*/ 121 w 121"/>
            <a:gd name="T18" fmla="*/ 43 h 43"/>
          </a:gdLst>
          <a:ahLst/>
          <a:cxnLst>
            <a:cxn ang="T10">
              <a:pos x="T0" y="T1"/>
            </a:cxn>
            <a:cxn ang="T11">
              <a:pos x="T2" y="T3"/>
            </a:cxn>
            <a:cxn ang="T12">
              <a:pos x="T4" y="T5"/>
            </a:cxn>
            <a:cxn ang="T13">
              <a:pos x="T6" y="T7"/>
            </a:cxn>
            <a:cxn ang="T14">
              <a:pos x="T8" y="T9"/>
            </a:cxn>
          </a:cxnLst>
          <a:rect l="T15" t="T16" r="T17" b="T18"/>
          <a:pathLst>
            <a:path w="121" h="43">
              <a:moveTo>
                <a:pt x="0" y="3"/>
              </a:moveTo>
              <a:cubicBezTo>
                <a:pt x="0" y="0"/>
                <a:pt x="41" y="23"/>
                <a:pt x="61" y="23"/>
              </a:cubicBezTo>
              <a:cubicBezTo>
                <a:pt x="81" y="23"/>
                <a:pt x="121" y="0"/>
                <a:pt x="121" y="3"/>
              </a:cubicBezTo>
              <a:cubicBezTo>
                <a:pt x="121" y="6"/>
                <a:pt x="81" y="43"/>
                <a:pt x="61" y="43"/>
              </a:cubicBezTo>
              <a:cubicBezTo>
                <a:pt x="41" y="43"/>
                <a:pt x="0" y="6"/>
                <a:pt x="0" y="3"/>
              </a:cubicBezTo>
              <a:close/>
            </a:path>
          </a:pathLst>
        </a:custGeom>
        <a:noFill/>
        <a:ln w="9525">
          <a:solidFill>
            <a:srgbClr val="000000"/>
          </a:solidFill>
          <a:round/>
          <a:headEnd/>
          <a:tailEnd/>
        </a:ln>
      </xdr:spPr>
    </xdr:sp>
    <xdr:clientData/>
  </xdr:twoCellAnchor>
  <xdr:twoCellAnchor>
    <xdr:from>
      <xdr:col>5</xdr:col>
      <xdr:colOff>466328</xdr:colOff>
      <xdr:row>233</xdr:row>
      <xdr:rowOff>119062</xdr:rowOff>
    </xdr:from>
    <xdr:to>
      <xdr:col>7</xdr:col>
      <xdr:colOff>8115</xdr:colOff>
      <xdr:row>236</xdr:row>
      <xdr:rowOff>568</xdr:rowOff>
    </xdr:to>
    <xdr:sp macro="" textlink="">
      <xdr:nvSpPr>
        <xdr:cNvPr id="498" name="3">
          <a:extLst>
            <a:ext uri="{FF2B5EF4-FFF2-40B4-BE49-F238E27FC236}">
              <a16:creationId xmlns:a16="http://schemas.microsoft.com/office/drawing/2014/main" id="{D00CF0EF-B7B4-4462-B43C-CEB87E2097F0}"/>
            </a:ext>
          </a:extLst>
        </xdr:cNvPr>
        <xdr:cNvSpPr>
          <a:spLocks noChangeArrowheads="1"/>
        </xdr:cNvSpPr>
      </xdr:nvSpPr>
      <xdr:spPr bwMode="auto">
        <a:xfrm>
          <a:off x="2650728" y="41889362"/>
          <a:ext cx="545087" cy="440306"/>
        </a:xfrm>
        <a:prstGeom prst="triangle">
          <a:avLst>
            <a:gd name="adj" fmla="val 50000"/>
          </a:avLst>
        </a:prstGeom>
        <a:noFill/>
        <a:ln w="9525">
          <a:solidFill>
            <a:srgbClr val="000000"/>
          </a:solidFill>
          <a:miter lim="800000"/>
          <a:headEnd/>
          <a:tailEnd/>
        </a:ln>
      </xdr:spPr>
      <xdr:txBody>
        <a:bodyPr/>
        <a:lstStyle/>
        <a:p>
          <a:endParaRPr lang="en-IN"/>
        </a:p>
      </xdr:txBody>
    </xdr:sp>
    <xdr:clientData/>
  </xdr:twoCellAnchor>
  <xdr:twoCellAnchor>
    <xdr:from>
      <xdr:col>4</xdr:col>
      <xdr:colOff>2548</xdr:colOff>
      <xdr:row>233</xdr:row>
      <xdr:rowOff>178859</xdr:rowOff>
    </xdr:from>
    <xdr:to>
      <xdr:col>5</xdr:col>
      <xdr:colOff>4705</xdr:colOff>
      <xdr:row>235</xdr:row>
      <xdr:rowOff>183171</xdr:rowOff>
    </xdr:to>
    <xdr:sp macro="" textlink="">
      <xdr:nvSpPr>
        <xdr:cNvPr id="499" name="0/0">
          <a:extLst>
            <a:ext uri="{FF2B5EF4-FFF2-40B4-BE49-F238E27FC236}">
              <a16:creationId xmlns:a16="http://schemas.microsoft.com/office/drawing/2014/main" id="{9E25B011-E3A2-4A14-890C-968E8282E588}"/>
            </a:ext>
          </a:extLst>
        </xdr:cNvPr>
        <xdr:cNvSpPr>
          <a:spLocks noChangeArrowheads="1"/>
        </xdr:cNvSpPr>
      </xdr:nvSpPr>
      <xdr:spPr bwMode="auto">
        <a:xfrm>
          <a:off x="1685298" y="41949159"/>
          <a:ext cx="503807" cy="372612"/>
        </a:xfrm>
        <a:prstGeom prst="triangle">
          <a:avLst>
            <a:gd name="adj" fmla="val 50000"/>
          </a:avLst>
        </a:prstGeom>
        <a:noFill/>
        <a:ln w="9525">
          <a:solidFill>
            <a:srgbClr val="000000"/>
          </a:solidFill>
          <a:miter lim="800000"/>
          <a:headEnd/>
          <a:tailEnd/>
        </a:ln>
      </xdr:spPr>
      <xdr:txBody>
        <a:bodyPr/>
        <a:lstStyle/>
        <a:p>
          <a:endParaRPr lang="en-IN"/>
        </a:p>
      </xdr:txBody>
    </xdr:sp>
    <xdr:clientData/>
  </xdr:twoCellAnchor>
  <xdr:twoCellAnchor>
    <xdr:from>
      <xdr:col>2</xdr:col>
      <xdr:colOff>200955</xdr:colOff>
      <xdr:row>233</xdr:row>
      <xdr:rowOff>176701</xdr:rowOff>
    </xdr:from>
    <xdr:to>
      <xdr:col>4</xdr:col>
      <xdr:colOff>200955</xdr:colOff>
      <xdr:row>234</xdr:row>
      <xdr:rowOff>88415</xdr:rowOff>
    </xdr:to>
    <xdr:sp macro="" textlink="">
      <xdr:nvSpPr>
        <xdr:cNvPr id="500" name="Freeform 10708">
          <a:extLst>
            <a:ext uri="{FF2B5EF4-FFF2-40B4-BE49-F238E27FC236}">
              <a16:creationId xmlns:a16="http://schemas.microsoft.com/office/drawing/2014/main" id="{3171E9C0-E562-4146-A71F-A0FB5DA9D24D}"/>
            </a:ext>
          </a:extLst>
        </xdr:cNvPr>
        <xdr:cNvSpPr>
          <a:spLocks/>
        </xdr:cNvSpPr>
      </xdr:nvSpPr>
      <xdr:spPr bwMode="auto">
        <a:xfrm>
          <a:off x="912155" y="41947001"/>
          <a:ext cx="971550" cy="95864"/>
        </a:xfrm>
        <a:custGeom>
          <a:avLst/>
          <a:gdLst>
            <a:gd name="T0" fmla="*/ 0 w 121"/>
            <a:gd name="T1" fmla="*/ 2147483647 h 43"/>
            <a:gd name="T2" fmla="*/ 2147483647 w 121"/>
            <a:gd name="T3" fmla="*/ 2147483647 h 43"/>
            <a:gd name="T4" fmla="*/ 2147483647 w 121"/>
            <a:gd name="T5" fmla="*/ 2147483647 h 43"/>
            <a:gd name="T6" fmla="*/ 2147483647 w 121"/>
            <a:gd name="T7" fmla="*/ 2147483647 h 43"/>
            <a:gd name="T8" fmla="*/ 0 w 121"/>
            <a:gd name="T9" fmla="*/ 2147483647 h 43"/>
            <a:gd name="T10" fmla="*/ 0 60000 65536"/>
            <a:gd name="T11" fmla="*/ 0 60000 65536"/>
            <a:gd name="T12" fmla="*/ 0 60000 65536"/>
            <a:gd name="T13" fmla="*/ 0 60000 65536"/>
            <a:gd name="T14" fmla="*/ 0 60000 65536"/>
            <a:gd name="T15" fmla="*/ 0 w 121"/>
            <a:gd name="T16" fmla="*/ 0 h 43"/>
            <a:gd name="T17" fmla="*/ 121 w 121"/>
            <a:gd name="T18" fmla="*/ 43 h 43"/>
          </a:gdLst>
          <a:ahLst/>
          <a:cxnLst>
            <a:cxn ang="T10">
              <a:pos x="T0" y="T1"/>
            </a:cxn>
            <a:cxn ang="T11">
              <a:pos x="T2" y="T3"/>
            </a:cxn>
            <a:cxn ang="T12">
              <a:pos x="T4" y="T5"/>
            </a:cxn>
            <a:cxn ang="T13">
              <a:pos x="T6" y="T7"/>
            </a:cxn>
            <a:cxn ang="T14">
              <a:pos x="T8" y="T9"/>
            </a:cxn>
          </a:cxnLst>
          <a:rect l="T15" t="T16" r="T17" b="T18"/>
          <a:pathLst>
            <a:path w="121" h="43">
              <a:moveTo>
                <a:pt x="0" y="3"/>
              </a:moveTo>
              <a:cubicBezTo>
                <a:pt x="0" y="0"/>
                <a:pt x="41" y="23"/>
                <a:pt x="61" y="23"/>
              </a:cubicBezTo>
              <a:cubicBezTo>
                <a:pt x="81" y="23"/>
                <a:pt x="121" y="0"/>
                <a:pt x="121" y="3"/>
              </a:cubicBezTo>
              <a:cubicBezTo>
                <a:pt x="121" y="6"/>
                <a:pt x="81" y="43"/>
                <a:pt x="61" y="43"/>
              </a:cubicBezTo>
              <a:cubicBezTo>
                <a:pt x="41" y="43"/>
                <a:pt x="0" y="6"/>
                <a:pt x="0" y="3"/>
              </a:cubicBezTo>
              <a:close/>
            </a:path>
          </a:pathLst>
        </a:custGeom>
        <a:noFill/>
        <a:ln w="9525">
          <a:solidFill>
            <a:srgbClr val="000000"/>
          </a:solidFill>
          <a:round/>
          <a:headEnd/>
          <a:tailEnd/>
        </a:ln>
      </xdr:spPr>
    </xdr:sp>
    <xdr:clientData/>
  </xdr:twoCellAnchor>
  <xdr:twoCellAnchor>
    <xdr:from>
      <xdr:col>6</xdr:col>
      <xdr:colOff>181143</xdr:colOff>
      <xdr:row>233</xdr:row>
      <xdr:rowOff>176702</xdr:rowOff>
    </xdr:from>
    <xdr:to>
      <xdr:col>8</xdr:col>
      <xdr:colOff>202575</xdr:colOff>
      <xdr:row>234</xdr:row>
      <xdr:rowOff>100322</xdr:rowOff>
    </xdr:to>
    <xdr:sp macro="" textlink="">
      <xdr:nvSpPr>
        <xdr:cNvPr id="501" name="Freeform 10708">
          <a:extLst>
            <a:ext uri="{FF2B5EF4-FFF2-40B4-BE49-F238E27FC236}">
              <a16:creationId xmlns:a16="http://schemas.microsoft.com/office/drawing/2014/main" id="{E2851B09-9293-4856-B2E3-355404C7DB3A}"/>
            </a:ext>
          </a:extLst>
        </xdr:cNvPr>
        <xdr:cNvSpPr>
          <a:spLocks/>
        </xdr:cNvSpPr>
      </xdr:nvSpPr>
      <xdr:spPr bwMode="auto">
        <a:xfrm>
          <a:off x="2867193" y="41947002"/>
          <a:ext cx="1024732" cy="107770"/>
        </a:xfrm>
        <a:custGeom>
          <a:avLst/>
          <a:gdLst>
            <a:gd name="T0" fmla="*/ 0 w 121"/>
            <a:gd name="T1" fmla="*/ 2147483647 h 43"/>
            <a:gd name="T2" fmla="*/ 2147483647 w 121"/>
            <a:gd name="T3" fmla="*/ 2147483647 h 43"/>
            <a:gd name="T4" fmla="*/ 2147483647 w 121"/>
            <a:gd name="T5" fmla="*/ 2147483647 h 43"/>
            <a:gd name="T6" fmla="*/ 2147483647 w 121"/>
            <a:gd name="T7" fmla="*/ 2147483647 h 43"/>
            <a:gd name="T8" fmla="*/ 0 w 121"/>
            <a:gd name="T9" fmla="*/ 2147483647 h 43"/>
            <a:gd name="T10" fmla="*/ 0 60000 65536"/>
            <a:gd name="T11" fmla="*/ 0 60000 65536"/>
            <a:gd name="T12" fmla="*/ 0 60000 65536"/>
            <a:gd name="T13" fmla="*/ 0 60000 65536"/>
            <a:gd name="T14" fmla="*/ 0 60000 65536"/>
            <a:gd name="T15" fmla="*/ 0 w 121"/>
            <a:gd name="T16" fmla="*/ 0 h 43"/>
            <a:gd name="T17" fmla="*/ 121 w 121"/>
            <a:gd name="T18" fmla="*/ 43 h 43"/>
          </a:gdLst>
          <a:ahLst/>
          <a:cxnLst>
            <a:cxn ang="T10">
              <a:pos x="T0" y="T1"/>
            </a:cxn>
            <a:cxn ang="T11">
              <a:pos x="T2" y="T3"/>
            </a:cxn>
            <a:cxn ang="T12">
              <a:pos x="T4" y="T5"/>
            </a:cxn>
            <a:cxn ang="T13">
              <a:pos x="T6" y="T7"/>
            </a:cxn>
            <a:cxn ang="T14">
              <a:pos x="T8" y="T9"/>
            </a:cxn>
          </a:cxnLst>
          <a:rect l="T15" t="T16" r="T17" b="T18"/>
          <a:pathLst>
            <a:path w="121" h="43">
              <a:moveTo>
                <a:pt x="0" y="3"/>
              </a:moveTo>
              <a:cubicBezTo>
                <a:pt x="0" y="0"/>
                <a:pt x="41" y="23"/>
                <a:pt x="61" y="23"/>
              </a:cubicBezTo>
              <a:cubicBezTo>
                <a:pt x="81" y="23"/>
                <a:pt x="121" y="0"/>
                <a:pt x="121" y="3"/>
              </a:cubicBezTo>
              <a:cubicBezTo>
                <a:pt x="121" y="6"/>
                <a:pt x="81" y="43"/>
                <a:pt x="61" y="43"/>
              </a:cubicBezTo>
              <a:cubicBezTo>
                <a:pt x="41" y="43"/>
                <a:pt x="0" y="6"/>
                <a:pt x="0" y="3"/>
              </a:cubicBezTo>
              <a:close/>
            </a:path>
          </a:pathLst>
        </a:custGeom>
        <a:noFill/>
        <a:ln w="9525">
          <a:solidFill>
            <a:srgbClr val="000000"/>
          </a:solidFill>
          <a:round/>
          <a:headEnd/>
          <a:tailEnd/>
        </a:ln>
      </xdr:spPr>
    </xdr:sp>
    <xdr:clientData/>
  </xdr:twoCellAnchor>
  <xdr:twoCellAnchor>
    <xdr:from>
      <xdr:col>2</xdr:col>
      <xdr:colOff>1158</xdr:colOff>
      <xdr:row>233</xdr:row>
      <xdr:rowOff>178233</xdr:rowOff>
    </xdr:from>
    <xdr:to>
      <xdr:col>3</xdr:col>
      <xdr:colOff>3314</xdr:colOff>
      <xdr:row>235</xdr:row>
      <xdr:rowOff>181989</xdr:rowOff>
    </xdr:to>
    <xdr:sp macro="" textlink="">
      <xdr:nvSpPr>
        <xdr:cNvPr id="502" name="0/0">
          <a:extLst>
            <a:ext uri="{FF2B5EF4-FFF2-40B4-BE49-F238E27FC236}">
              <a16:creationId xmlns:a16="http://schemas.microsoft.com/office/drawing/2014/main" id="{B7E06372-1175-48C2-A77A-57DD1434499F}"/>
            </a:ext>
          </a:extLst>
        </xdr:cNvPr>
        <xdr:cNvSpPr>
          <a:spLocks noChangeArrowheads="1"/>
        </xdr:cNvSpPr>
      </xdr:nvSpPr>
      <xdr:spPr bwMode="auto">
        <a:xfrm>
          <a:off x="712358" y="41948533"/>
          <a:ext cx="472056" cy="372056"/>
        </a:xfrm>
        <a:prstGeom prst="triangle">
          <a:avLst>
            <a:gd name="adj" fmla="val 50000"/>
          </a:avLst>
        </a:prstGeom>
        <a:noFill/>
        <a:ln w="9525">
          <a:solidFill>
            <a:srgbClr val="000000"/>
          </a:solidFill>
          <a:miter lim="800000"/>
          <a:headEnd/>
          <a:tailEnd/>
        </a:ln>
      </xdr:spPr>
      <xdr:txBody>
        <a:bodyPr/>
        <a:lstStyle/>
        <a:p>
          <a:endParaRPr lang="en-IN"/>
        </a:p>
      </xdr:txBody>
    </xdr:sp>
    <xdr:clientData/>
  </xdr:twoCellAnchor>
  <xdr:twoCellAnchor>
    <xdr:from>
      <xdr:col>9</xdr:col>
      <xdr:colOff>496094</xdr:colOff>
      <xdr:row>233</xdr:row>
      <xdr:rowOff>151698</xdr:rowOff>
    </xdr:from>
    <xdr:to>
      <xdr:col>11</xdr:col>
      <xdr:colOff>4382</xdr:colOff>
      <xdr:row>235</xdr:row>
      <xdr:rowOff>178368</xdr:rowOff>
    </xdr:to>
    <xdr:sp macro="" textlink="">
      <xdr:nvSpPr>
        <xdr:cNvPr id="503" name="3">
          <a:extLst>
            <a:ext uri="{FF2B5EF4-FFF2-40B4-BE49-F238E27FC236}">
              <a16:creationId xmlns:a16="http://schemas.microsoft.com/office/drawing/2014/main" id="{069DD2D3-277C-44E7-A277-7E3374B1A352}"/>
            </a:ext>
          </a:extLst>
        </xdr:cNvPr>
        <xdr:cNvSpPr>
          <a:spLocks noChangeArrowheads="1"/>
        </xdr:cNvSpPr>
      </xdr:nvSpPr>
      <xdr:spPr bwMode="auto">
        <a:xfrm>
          <a:off x="4687094" y="41921998"/>
          <a:ext cx="511588" cy="394970"/>
        </a:xfrm>
        <a:prstGeom prst="triangle">
          <a:avLst>
            <a:gd name="adj" fmla="val 50000"/>
          </a:avLst>
        </a:prstGeom>
        <a:noFill/>
        <a:ln w="9525">
          <a:solidFill>
            <a:srgbClr val="000000"/>
          </a:solidFill>
          <a:miter lim="800000"/>
          <a:headEnd/>
          <a:tailEnd/>
        </a:ln>
      </xdr:spPr>
      <xdr:txBody>
        <a:bodyPr/>
        <a:lstStyle/>
        <a:p>
          <a:endParaRPr lang="en-IN"/>
        </a:p>
      </xdr:txBody>
    </xdr:sp>
    <xdr:clientData/>
  </xdr:twoCellAnchor>
  <xdr:twoCellAnchor>
    <xdr:from>
      <xdr:col>7</xdr:col>
      <xdr:colOff>496094</xdr:colOff>
      <xdr:row>233</xdr:row>
      <xdr:rowOff>148828</xdr:rowOff>
    </xdr:from>
    <xdr:to>
      <xdr:col>9</xdr:col>
      <xdr:colOff>2364</xdr:colOff>
      <xdr:row>235</xdr:row>
      <xdr:rowOff>176097</xdr:rowOff>
    </xdr:to>
    <xdr:sp macro="" textlink="">
      <xdr:nvSpPr>
        <xdr:cNvPr id="504" name="0/0">
          <a:extLst>
            <a:ext uri="{FF2B5EF4-FFF2-40B4-BE49-F238E27FC236}">
              <a16:creationId xmlns:a16="http://schemas.microsoft.com/office/drawing/2014/main" id="{7A528FD9-1A68-42B0-92A0-DB202DA4E231}"/>
            </a:ext>
          </a:extLst>
        </xdr:cNvPr>
        <xdr:cNvSpPr>
          <a:spLocks noChangeArrowheads="1"/>
        </xdr:cNvSpPr>
      </xdr:nvSpPr>
      <xdr:spPr bwMode="auto">
        <a:xfrm>
          <a:off x="3683794" y="41919128"/>
          <a:ext cx="509570" cy="395569"/>
        </a:xfrm>
        <a:prstGeom prst="triangle">
          <a:avLst>
            <a:gd name="adj" fmla="val 50000"/>
          </a:avLst>
        </a:prstGeom>
        <a:noFill/>
        <a:ln w="9525">
          <a:solidFill>
            <a:srgbClr val="000000"/>
          </a:solidFill>
          <a:miter lim="800000"/>
          <a:headEnd/>
          <a:tailEnd/>
        </a:ln>
      </xdr:spPr>
      <xdr:txBody>
        <a:bodyPr/>
        <a:lstStyle/>
        <a:p>
          <a:endParaRPr lang="en-IN"/>
        </a:p>
      </xdr:txBody>
    </xdr:sp>
    <xdr:clientData/>
  </xdr:twoCellAnchor>
  <xdr:twoCellAnchor>
    <xdr:from>
      <xdr:col>10</xdr:col>
      <xdr:colOff>174144</xdr:colOff>
      <xdr:row>233</xdr:row>
      <xdr:rowOff>165720</xdr:rowOff>
    </xdr:from>
    <xdr:to>
      <xdr:col>12</xdr:col>
      <xdr:colOff>263087</xdr:colOff>
      <xdr:row>234</xdr:row>
      <xdr:rowOff>90465</xdr:rowOff>
    </xdr:to>
    <xdr:sp macro="" textlink="">
      <xdr:nvSpPr>
        <xdr:cNvPr id="505" name="Freeform 10708">
          <a:extLst>
            <a:ext uri="{FF2B5EF4-FFF2-40B4-BE49-F238E27FC236}">
              <a16:creationId xmlns:a16="http://schemas.microsoft.com/office/drawing/2014/main" id="{33A25418-BA92-41BE-9550-C18C380A52D0}"/>
            </a:ext>
          </a:extLst>
        </xdr:cNvPr>
        <xdr:cNvSpPr>
          <a:spLocks/>
        </xdr:cNvSpPr>
      </xdr:nvSpPr>
      <xdr:spPr bwMode="auto">
        <a:xfrm>
          <a:off x="4866794" y="41936020"/>
          <a:ext cx="1092243" cy="108895"/>
        </a:xfrm>
        <a:custGeom>
          <a:avLst/>
          <a:gdLst>
            <a:gd name="T0" fmla="*/ 0 w 121"/>
            <a:gd name="T1" fmla="*/ 2147483647 h 43"/>
            <a:gd name="T2" fmla="*/ 2147483647 w 121"/>
            <a:gd name="T3" fmla="*/ 2147483647 h 43"/>
            <a:gd name="T4" fmla="*/ 2147483647 w 121"/>
            <a:gd name="T5" fmla="*/ 2147483647 h 43"/>
            <a:gd name="T6" fmla="*/ 2147483647 w 121"/>
            <a:gd name="T7" fmla="*/ 2147483647 h 43"/>
            <a:gd name="T8" fmla="*/ 0 w 121"/>
            <a:gd name="T9" fmla="*/ 2147483647 h 43"/>
            <a:gd name="T10" fmla="*/ 0 60000 65536"/>
            <a:gd name="T11" fmla="*/ 0 60000 65536"/>
            <a:gd name="T12" fmla="*/ 0 60000 65536"/>
            <a:gd name="T13" fmla="*/ 0 60000 65536"/>
            <a:gd name="T14" fmla="*/ 0 60000 65536"/>
            <a:gd name="T15" fmla="*/ 0 w 121"/>
            <a:gd name="T16" fmla="*/ 0 h 43"/>
            <a:gd name="T17" fmla="*/ 121 w 121"/>
            <a:gd name="T18" fmla="*/ 43 h 43"/>
          </a:gdLst>
          <a:ahLst/>
          <a:cxnLst>
            <a:cxn ang="T10">
              <a:pos x="T0" y="T1"/>
            </a:cxn>
            <a:cxn ang="T11">
              <a:pos x="T2" y="T3"/>
            </a:cxn>
            <a:cxn ang="T12">
              <a:pos x="T4" y="T5"/>
            </a:cxn>
            <a:cxn ang="T13">
              <a:pos x="T6" y="T7"/>
            </a:cxn>
            <a:cxn ang="T14">
              <a:pos x="T8" y="T9"/>
            </a:cxn>
          </a:cxnLst>
          <a:rect l="T15" t="T16" r="T17" b="T18"/>
          <a:pathLst>
            <a:path w="121" h="43">
              <a:moveTo>
                <a:pt x="0" y="3"/>
              </a:moveTo>
              <a:cubicBezTo>
                <a:pt x="0" y="0"/>
                <a:pt x="41" y="23"/>
                <a:pt x="61" y="23"/>
              </a:cubicBezTo>
              <a:cubicBezTo>
                <a:pt x="81" y="23"/>
                <a:pt x="121" y="0"/>
                <a:pt x="121" y="3"/>
              </a:cubicBezTo>
              <a:cubicBezTo>
                <a:pt x="121" y="6"/>
                <a:pt x="81" y="43"/>
                <a:pt x="61" y="43"/>
              </a:cubicBezTo>
              <a:cubicBezTo>
                <a:pt x="41" y="43"/>
                <a:pt x="0" y="6"/>
                <a:pt x="0" y="3"/>
              </a:cubicBezTo>
              <a:close/>
            </a:path>
          </a:pathLst>
        </a:custGeom>
        <a:noFill/>
        <a:ln w="9525">
          <a:solidFill>
            <a:srgbClr val="000000"/>
          </a:solidFill>
          <a:round/>
          <a:headEnd/>
          <a:tailEnd/>
        </a:ln>
      </xdr:spPr>
    </xdr:sp>
    <xdr:clientData/>
  </xdr:twoCellAnchor>
  <xdr:twoCellAnchor>
    <xdr:from>
      <xdr:col>14</xdr:col>
      <xdr:colOff>-1</xdr:colOff>
      <xdr:row>233</xdr:row>
      <xdr:rowOff>154052</xdr:rowOff>
    </xdr:from>
    <xdr:to>
      <xdr:col>14</xdr:col>
      <xdr:colOff>506014</xdr:colOff>
      <xdr:row>235</xdr:row>
      <xdr:rowOff>181429</xdr:rowOff>
    </xdr:to>
    <xdr:sp macro="" textlink="">
      <xdr:nvSpPr>
        <xdr:cNvPr id="506" name="3">
          <a:extLst>
            <a:ext uri="{FF2B5EF4-FFF2-40B4-BE49-F238E27FC236}">
              <a16:creationId xmlns:a16="http://schemas.microsoft.com/office/drawing/2014/main" id="{6C2446E1-7102-4E38-BEA9-395E2AF357B8}"/>
            </a:ext>
          </a:extLst>
        </xdr:cNvPr>
        <xdr:cNvSpPr>
          <a:spLocks noChangeArrowheads="1"/>
        </xdr:cNvSpPr>
      </xdr:nvSpPr>
      <xdr:spPr bwMode="auto">
        <a:xfrm>
          <a:off x="6699249" y="41924352"/>
          <a:ext cx="499665" cy="395677"/>
        </a:xfrm>
        <a:prstGeom prst="triangle">
          <a:avLst>
            <a:gd name="adj" fmla="val 50000"/>
          </a:avLst>
        </a:prstGeom>
        <a:solidFill>
          <a:srgbClr val="FFFF00"/>
        </a:solidFill>
        <a:ln w="9525">
          <a:solidFill>
            <a:srgbClr val="000000"/>
          </a:solidFill>
          <a:miter lim="800000"/>
          <a:headEnd/>
          <a:tailEnd/>
        </a:ln>
      </xdr:spPr>
      <xdr:txBody>
        <a:bodyPr/>
        <a:lstStyle/>
        <a:p>
          <a:endParaRPr lang="en-IN"/>
        </a:p>
      </xdr:txBody>
    </xdr:sp>
    <xdr:clientData/>
  </xdr:twoCellAnchor>
  <xdr:twoCellAnchor>
    <xdr:from>
      <xdr:col>12</xdr:col>
      <xdr:colOff>4050</xdr:colOff>
      <xdr:row>233</xdr:row>
      <xdr:rowOff>170231</xdr:rowOff>
    </xdr:from>
    <xdr:to>
      <xdr:col>13</xdr:col>
      <xdr:colOff>3582</xdr:colOff>
      <xdr:row>235</xdr:row>
      <xdr:rowOff>175668</xdr:rowOff>
    </xdr:to>
    <xdr:sp macro="" textlink="">
      <xdr:nvSpPr>
        <xdr:cNvPr id="507" name="0/0">
          <a:extLst>
            <a:ext uri="{FF2B5EF4-FFF2-40B4-BE49-F238E27FC236}">
              <a16:creationId xmlns:a16="http://schemas.microsoft.com/office/drawing/2014/main" id="{5A8731A7-81BA-4FFE-BA5D-13B6CCB24BF9}"/>
            </a:ext>
          </a:extLst>
        </xdr:cNvPr>
        <xdr:cNvSpPr>
          <a:spLocks noChangeArrowheads="1"/>
        </xdr:cNvSpPr>
      </xdr:nvSpPr>
      <xdr:spPr bwMode="auto">
        <a:xfrm>
          <a:off x="5700000" y="41940531"/>
          <a:ext cx="501182" cy="373737"/>
        </a:xfrm>
        <a:prstGeom prst="triangle">
          <a:avLst>
            <a:gd name="adj" fmla="val 50000"/>
          </a:avLst>
        </a:prstGeom>
        <a:solidFill>
          <a:srgbClr val="00B0F0"/>
        </a:solidFill>
        <a:ln w="9525">
          <a:solidFill>
            <a:srgbClr val="000000"/>
          </a:solidFill>
          <a:miter lim="800000"/>
          <a:headEnd/>
          <a:tailEnd/>
        </a:ln>
      </xdr:spPr>
      <xdr:txBody>
        <a:bodyPr/>
        <a:lstStyle/>
        <a:p>
          <a:endParaRPr lang="en-IN"/>
        </a:p>
      </xdr:txBody>
    </xdr:sp>
    <xdr:clientData/>
  </xdr:twoCellAnchor>
  <xdr:twoCellAnchor>
    <xdr:from>
      <xdr:col>14</xdr:col>
      <xdr:colOff>171768</xdr:colOff>
      <xdr:row>233</xdr:row>
      <xdr:rowOff>176702</xdr:rowOff>
    </xdr:from>
    <xdr:to>
      <xdr:col>16</xdr:col>
      <xdr:colOff>188991</xdr:colOff>
      <xdr:row>234</xdr:row>
      <xdr:rowOff>92819</xdr:rowOff>
    </xdr:to>
    <xdr:sp macro="" textlink="">
      <xdr:nvSpPr>
        <xdr:cNvPr id="508" name="Freeform 10708">
          <a:extLst>
            <a:ext uri="{FF2B5EF4-FFF2-40B4-BE49-F238E27FC236}">
              <a16:creationId xmlns:a16="http://schemas.microsoft.com/office/drawing/2014/main" id="{A74E8DD7-1719-49EB-BA86-238AD85464B4}"/>
            </a:ext>
          </a:extLst>
        </xdr:cNvPr>
        <xdr:cNvSpPr>
          <a:spLocks/>
        </xdr:cNvSpPr>
      </xdr:nvSpPr>
      <xdr:spPr bwMode="auto">
        <a:xfrm>
          <a:off x="6871018" y="41947002"/>
          <a:ext cx="1020523" cy="100267"/>
        </a:xfrm>
        <a:custGeom>
          <a:avLst/>
          <a:gdLst>
            <a:gd name="T0" fmla="*/ 0 w 121"/>
            <a:gd name="T1" fmla="*/ 2147483647 h 43"/>
            <a:gd name="T2" fmla="*/ 2147483647 w 121"/>
            <a:gd name="T3" fmla="*/ 2147483647 h 43"/>
            <a:gd name="T4" fmla="*/ 2147483647 w 121"/>
            <a:gd name="T5" fmla="*/ 2147483647 h 43"/>
            <a:gd name="T6" fmla="*/ 2147483647 w 121"/>
            <a:gd name="T7" fmla="*/ 2147483647 h 43"/>
            <a:gd name="T8" fmla="*/ 0 w 121"/>
            <a:gd name="T9" fmla="*/ 2147483647 h 43"/>
            <a:gd name="T10" fmla="*/ 0 60000 65536"/>
            <a:gd name="T11" fmla="*/ 0 60000 65536"/>
            <a:gd name="T12" fmla="*/ 0 60000 65536"/>
            <a:gd name="T13" fmla="*/ 0 60000 65536"/>
            <a:gd name="T14" fmla="*/ 0 60000 65536"/>
            <a:gd name="T15" fmla="*/ 0 w 121"/>
            <a:gd name="T16" fmla="*/ 0 h 43"/>
            <a:gd name="T17" fmla="*/ 121 w 121"/>
            <a:gd name="T18" fmla="*/ 43 h 43"/>
          </a:gdLst>
          <a:ahLst/>
          <a:cxnLst>
            <a:cxn ang="T10">
              <a:pos x="T0" y="T1"/>
            </a:cxn>
            <a:cxn ang="T11">
              <a:pos x="T2" y="T3"/>
            </a:cxn>
            <a:cxn ang="T12">
              <a:pos x="T4" y="T5"/>
            </a:cxn>
            <a:cxn ang="T13">
              <a:pos x="T6" y="T7"/>
            </a:cxn>
            <a:cxn ang="T14">
              <a:pos x="T8" y="T9"/>
            </a:cxn>
          </a:cxnLst>
          <a:rect l="T15" t="T16" r="T17" b="T18"/>
          <a:pathLst>
            <a:path w="121" h="43">
              <a:moveTo>
                <a:pt x="0" y="3"/>
              </a:moveTo>
              <a:cubicBezTo>
                <a:pt x="0" y="0"/>
                <a:pt x="41" y="23"/>
                <a:pt x="61" y="23"/>
              </a:cubicBezTo>
              <a:cubicBezTo>
                <a:pt x="81" y="23"/>
                <a:pt x="121" y="0"/>
                <a:pt x="121" y="3"/>
              </a:cubicBezTo>
              <a:cubicBezTo>
                <a:pt x="121" y="6"/>
                <a:pt x="81" y="43"/>
                <a:pt x="61" y="43"/>
              </a:cubicBezTo>
              <a:cubicBezTo>
                <a:pt x="41" y="43"/>
                <a:pt x="0" y="6"/>
                <a:pt x="0" y="3"/>
              </a:cubicBezTo>
              <a:close/>
            </a:path>
          </a:pathLst>
        </a:custGeom>
        <a:noFill/>
        <a:ln w="9525">
          <a:solidFill>
            <a:srgbClr val="000000"/>
          </a:solidFill>
          <a:round/>
          <a:headEnd/>
          <a:tailEnd/>
        </a:ln>
      </xdr:spPr>
    </xdr:sp>
    <xdr:clientData/>
  </xdr:twoCellAnchor>
  <xdr:twoCellAnchor>
    <xdr:from>
      <xdr:col>12</xdr:col>
      <xdr:colOff>201240</xdr:colOff>
      <xdr:row>233</xdr:row>
      <xdr:rowOff>168074</xdr:rowOff>
    </xdr:from>
    <xdr:to>
      <xdr:col>14</xdr:col>
      <xdr:colOff>193738</xdr:colOff>
      <xdr:row>234</xdr:row>
      <xdr:rowOff>80913</xdr:rowOff>
    </xdr:to>
    <xdr:sp macro="" textlink="">
      <xdr:nvSpPr>
        <xdr:cNvPr id="509" name="Freeform 10708">
          <a:extLst>
            <a:ext uri="{FF2B5EF4-FFF2-40B4-BE49-F238E27FC236}">
              <a16:creationId xmlns:a16="http://schemas.microsoft.com/office/drawing/2014/main" id="{1E26E4C9-9933-4FD1-B8A4-E8C1770E593B}"/>
            </a:ext>
          </a:extLst>
        </xdr:cNvPr>
        <xdr:cNvSpPr>
          <a:spLocks/>
        </xdr:cNvSpPr>
      </xdr:nvSpPr>
      <xdr:spPr bwMode="auto">
        <a:xfrm>
          <a:off x="5897190" y="41938374"/>
          <a:ext cx="995798" cy="96989"/>
        </a:xfrm>
        <a:custGeom>
          <a:avLst/>
          <a:gdLst>
            <a:gd name="T0" fmla="*/ 0 w 121"/>
            <a:gd name="T1" fmla="*/ 2147483647 h 43"/>
            <a:gd name="T2" fmla="*/ 2147483647 w 121"/>
            <a:gd name="T3" fmla="*/ 2147483647 h 43"/>
            <a:gd name="T4" fmla="*/ 2147483647 w 121"/>
            <a:gd name="T5" fmla="*/ 2147483647 h 43"/>
            <a:gd name="T6" fmla="*/ 2147483647 w 121"/>
            <a:gd name="T7" fmla="*/ 2147483647 h 43"/>
            <a:gd name="T8" fmla="*/ 0 w 121"/>
            <a:gd name="T9" fmla="*/ 2147483647 h 43"/>
            <a:gd name="T10" fmla="*/ 0 60000 65536"/>
            <a:gd name="T11" fmla="*/ 0 60000 65536"/>
            <a:gd name="T12" fmla="*/ 0 60000 65536"/>
            <a:gd name="T13" fmla="*/ 0 60000 65536"/>
            <a:gd name="T14" fmla="*/ 0 60000 65536"/>
            <a:gd name="T15" fmla="*/ 0 w 121"/>
            <a:gd name="T16" fmla="*/ 0 h 43"/>
            <a:gd name="T17" fmla="*/ 121 w 121"/>
            <a:gd name="T18" fmla="*/ 43 h 43"/>
          </a:gdLst>
          <a:ahLst/>
          <a:cxnLst>
            <a:cxn ang="T10">
              <a:pos x="T0" y="T1"/>
            </a:cxn>
            <a:cxn ang="T11">
              <a:pos x="T2" y="T3"/>
            </a:cxn>
            <a:cxn ang="T12">
              <a:pos x="T4" y="T5"/>
            </a:cxn>
            <a:cxn ang="T13">
              <a:pos x="T6" y="T7"/>
            </a:cxn>
            <a:cxn ang="T14">
              <a:pos x="T8" y="T9"/>
            </a:cxn>
          </a:cxnLst>
          <a:rect l="T15" t="T16" r="T17" b="T18"/>
          <a:pathLst>
            <a:path w="121" h="43">
              <a:moveTo>
                <a:pt x="0" y="3"/>
              </a:moveTo>
              <a:cubicBezTo>
                <a:pt x="0" y="0"/>
                <a:pt x="41" y="23"/>
                <a:pt x="61" y="23"/>
              </a:cubicBezTo>
              <a:cubicBezTo>
                <a:pt x="81" y="23"/>
                <a:pt x="121" y="0"/>
                <a:pt x="121" y="3"/>
              </a:cubicBezTo>
              <a:cubicBezTo>
                <a:pt x="121" y="6"/>
                <a:pt x="81" y="43"/>
                <a:pt x="61" y="43"/>
              </a:cubicBezTo>
              <a:cubicBezTo>
                <a:pt x="41" y="43"/>
                <a:pt x="0" y="6"/>
                <a:pt x="0" y="3"/>
              </a:cubicBezTo>
              <a:close/>
            </a:path>
          </a:pathLst>
        </a:custGeom>
        <a:noFill/>
        <a:ln w="9525">
          <a:solidFill>
            <a:srgbClr val="000000"/>
          </a:solidFill>
          <a:round/>
          <a:headEnd/>
          <a:tailEnd/>
        </a:ln>
      </xdr:spPr>
    </xdr:sp>
    <xdr:clientData/>
  </xdr:twoCellAnchor>
  <xdr:twoCellAnchor>
    <xdr:from>
      <xdr:col>16</xdr:col>
      <xdr:colOff>0</xdr:colOff>
      <xdr:row>233</xdr:row>
      <xdr:rowOff>171506</xdr:rowOff>
    </xdr:from>
    <xdr:to>
      <xdr:col>17</xdr:col>
      <xdr:colOff>3818</xdr:colOff>
      <xdr:row>235</xdr:row>
      <xdr:rowOff>176943</xdr:rowOff>
    </xdr:to>
    <xdr:sp macro="" textlink="">
      <xdr:nvSpPr>
        <xdr:cNvPr id="511" name="0/0">
          <a:extLst>
            <a:ext uri="{FF2B5EF4-FFF2-40B4-BE49-F238E27FC236}">
              <a16:creationId xmlns:a16="http://schemas.microsoft.com/office/drawing/2014/main" id="{A13954EC-454F-4B6A-A64D-0B5F198D2650}"/>
            </a:ext>
          </a:extLst>
        </xdr:cNvPr>
        <xdr:cNvSpPr>
          <a:spLocks noChangeArrowheads="1"/>
        </xdr:cNvSpPr>
      </xdr:nvSpPr>
      <xdr:spPr bwMode="auto">
        <a:xfrm>
          <a:off x="7702550" y="41941806"/>
          <a:ext cx="543568" cy="373737"/>
        </a:xfrm>
        <a:prstGeom prst="triangle">
          <a:avLst>
            <a:gd name="adj" fmla="val 50000"/>
          </a:avLst>
        </a:prstGeom>
        <a:solidFill>
          <a:srgbClr val="00B0F0"/>
        </a:solidFill>
        <a:ln w="9525">
          <a:solidFill>
            <a:srgbClr val="000000"/>
          </a:solidFill>
          <a:miter lim="800000"/>
          <a:headEnd/>
          <a:tailEnd/>
        </a:ln>
      </xdr:spPr>
      <xdr:txBody>
        <a:bodyPr/>
        <a:lstStyle/>
        <a:p>
          <a:endParaRPr lang="en-IN"/>
        </a:p>
      </xdr:txBody>
    </xdr:sp>
    <xdr:clientData/>
  </xdr:twoCellAnchor>
  <xdr:twoCellAnchor>
    <xdr:from>
      <xdr:col>18</xdr:col>
      <xdr:colOff>186666</xdr:colOff>
      <xdr:row>233</xdr:row>
      <xdr:rowOff>173641</xdr:rowOff>
    </xdr:from>
    <xdr:to>
      <xdr:col>20</xdr:col>
      <xdr:colOff>191774</xdr:colOff>
      <xdr:row>234</xdr:row>
      <xdr:rowOff>91310</xdr:rowOff>
    </xdr:to>
    <xdr:sp macro="" textlink="">
      <xdr:nvSpPr>
        <xdr:cNvPr id="512" name="Freeform 10708">
          <a:extLst>
            <a:ext uri="{FF2B5EF4-FFF2-40B4-BE49-F238E27FC236}">
              <a16:creationId xmlns:a16="http://schemas.microsoft.com/office/drawing/2014/main" id="{418D0426-9A5F-4F23-877B-695476DDB140}"/>
            </a:ext>
          </a:extLst>
        </xdr:cNvPr>
        <xdr:cNvSpPr>
          <a:spLocks/>
        </xdr:cNvSpPr>
      </xdr:nvSpPr>
      <xdr:spPr bwMode="auto">
        <a:xfrm>
          <a:off x="8930616" y="41943941"/>
          <a:ext cx="1008408" cy="101819"/>
        </a:xfrm>
        <a:custGeom>
          <a:avLst/>
          <a:gdLst>
            <a:gd name="T0" fmla="*/ 0 w 121"/>
            <a:gd name="T1" fmla="*/ 2147483647 h 43"/>
            <a:gd name="T2" fmla="*/ 2147483647 w 121"/>
            <a:gd name="T3" fmla="*/ 2147483647 h 43"/>
            <a:gd name="T4" fmla="*/ 2147483647 w 121"/>
            <a:gd name="T5" fmla="*/ 2147483647 h 43"/>
            <a:gd name="T6" fmla="*/ 2147483647 w 121"/>
            <a:gd name="T7" fmla="*/ 2147483647 h 43"/>
            <a:gd name="T8" fmla="*/ 0 w 121"/>
            <a:gd name="T9" fmla="*/ 2147483647 h 43"/>
            <a:gd name="T10" fmla="*/ 0 60000 65536"/>
            <a:gd name="T11" fmla="*/ 0 60000 65536"/>
            <a:gd name="T12" fmla="*/ 0 60000 65536"/>
            <a:gd name="T13" fmla="*/ 0 60000 65536"/>
            <a:gd name="T14" fmla="*/ 0 60000 65536"/>
            <a:gd name="T15" fmla="*/ 0 w 121"/>
            <a:gd name="T16" fmla="*/ 0 h 43"/>
            <a:gd name="T17" fmla="*/ 121 w 121"/>
            <a:gd name="T18" fmla="*/ 43 h 43"/>
          </a:gdLst>
          <a:ahLst/>
          <a:cxnLst>
            <a:cxn ang="T10">
              <a:pos x="T0" y="T1"/>
            </a:cxn>
            <a:cxn ang="T11">
              <a:pos x="T2" y="T3"/>
            </a:cxn>
            <a:cxn ang="T12">
              <a:pos x="T4" y="T5"/>
            </a:cxn>
            <a:cxn ang="T13">
              <a:pos x="T6" y="T7"/>
            </a:cxn>
            <a:cxn ang="T14">
              <a:pos x="T8" y="T9"/>
            </a:cxn>
          </a:cxnLst>
          <a:rect l="T15" t="T16" r="T17" b="T18"/>
          <a:pathLst>
            <a:path w="121" h="43">
              <a:moveTo>
                <a:pt x="0" y="3"/>
              </a:moveTo>
              <a:cubicBezTo>
                <a:pt x="0" y="0"/>
                <a:pt x="41" y="23"/>
                <a:pt x="61" y="23"/>
              </a:cubicBezTo>
              <a:cubicBezTo>
                <a:pt x="81" y="23"/>
                <a:pt x="121" y="0"/>
                <a:pt x="121" y="3"/>
              </a:cubicBezTo>
              <a:cubicBezTo>
                <a:pt x="121" y="6"/>
                <a:pt x="81" y="43"/>
                <a:pt x="61" y="43"/>
              </a:cubicBezTo>
              <a:cubicBezTo>
                <a:pt x="41" y="43"/>
                <a:pt x="0" y="6"/>
                <a:pt x="0" y="3"/>
              </a:cubicBezTo>
              <a:close/>
            </a:path>
          </a:pathLst>
        </a:custGeom>
        <a:noFill/>
        <a:ln w="9525">
          <a:solidFill>
            <a:srgbClr val="000000"/>
          </a:solidFill>
          <a:round/>
          <a:headEnd/>
          <a:tailEnd/>
        </a:ln>
      </xdr:spPr>
    </xdr:sp>
    <xdr:clientData/>
  </xdr:twoCellAnchor>
  <xdr:twoCellAnchor>
    <xdr:from>
      <xdr:col>21</xdr:col>
      <xdr:colOff>496093</xdr:colOff>
      <xdr:row>233</xdr:row>
      <xdr:rowOff>147826</xdr:rowOff>
    </xdr:from>
    <xdr:to>
      <xdr:col>22</xdr:col>
      <xdr:colOff>496093</xdr:colOff>
      <xdr:row>235</xdr:row>
      <xdr:rowOff>174496</xdr:rowOff>
    </xdr:to>
    <xdr:sp macro="" textlink="">
      <xdr:nvSpPr>
        <xdr:cNvPr id="513" name="3">
          <a:extLst>
            <a:ext uri="{FF2B5EF4-FFF2-40B4-BE49-F238E27FC236}">
              <a16:creationId xmlns:a16="http://schemas.microsoft.com/office/drawing/2014/main" id="{EA0A32C0-6704-455F-8560-FA4299956052}"/>
            </a:ext>
          </a:extLst>
        </xdr:cNvPr>
        <xdr:cNvSpPr>
          <a:spLocks noChangeArrowheads="1"/>
        </xdr:cNvSpPr>
      </xdr:nvSpPr>
      <xdr:spPr bwMode="auto">
        <a:xfrm>
          <a:off x="10744993" y="41918126"/>
          <a:ext cx="501650" cy="394970"/>
        </a:xfrm>
        <a:prstGeom prst="triangle">
          <a:avLst>
            <a:gd name="adj" fmla="val 50000"/>
          </a:avLst>
        </a:prstGeom>
        <a:solidFill>
          <a:srgbClr val="00B0F0"/>
        </a:solidFill>
        <a:ln w="9525">
          <a:solidFill>
            <a:srgbClr val="000000"/>
          </a:solidFill>
          <a:miter lim="800000"/>
          <a:headEnd/>
          <a:tailEnd/>
        </a:ln>
      </xdr:spPr>
      <xdr:txBody>
        <a:bodyPr/>
        <a:lstStyle/>
        <a:p>
          <a:endParaRPr lang="en-IN"/>
        </a:p>
      </xdr:txBody>
    </xdr:sp>
    <xdr:clientData/>
  </xdr:twoCellAnchor>
  <xdr:twoCellAnchor>
    <xdr:from>
      <xdr:col>20</xdr:col>
      <xdr:colOff>3642</xdr:colOff>
      <xdr:row>233</xdr:row>
      <xdr:rowOff>174290</xdr:rowOff>
    </xdr:from>
    <xdr:to>
      <xdr:col>21</xdr:col>
      <xdr:colOff>3815</xdr:colOff>
      <xdr:row>235</xdr:row>
      <xdr:rowOff>179727</xdr:rowOff>
    </xdr:to>
    <xdr:sp macro="" textlink="">
      <xdr:nvSpPr>
        <xdr:cNvPr id="514" name="0/0">
          <a:extLst>
            <a:ext uri="{FF2B5EF4-FFF2-40B4-BE49-F238E27FC236}">
              <a16:creationId xmlns:a16="http://schemas.microsoft.com/office/drawing/2014/main" id="{BBBB9E2A-3F7C-427E-94B6-4400E9A17A83}"/>
            </a:ext>
          </a:extLst>
        </xdr:cNvPr>
        <xdr:cNvSpPr>
          <a:spLocks noChangeArrowheads="1"/>
        </xdr:cNvSpPr>
      </xdr:nvSpPr>
      <xdr:spPr bwMode="auto">
        <a:xfrm>
          <a:off x="9750892" y="41944590"/>
          <a:ext cx="501823" cy="373737"/>
        </a:xfrm>
        <a:prstGeom prst="triangle">
          <a:avLst>
            <a:gd name="adj" fmla="val 50000"/>
          </a:avLst>
        </a:prstGeom>
        <a:solidFill>
          <a:srgbClr val="00B0F0"/>
        </a:solidFill>
        <a:ln w="9525">
          <a:solidFill>
            <a:srgbClr val="000000"/>
          </a:solidFill>
          <a:miter lim="800000"/>
          <a:headEnd/>
          <a:tailEnd/>
        </a:ln>
      </xdr:spPr>
      <xdr:txBody>
        <a:bodyPr/>
        <a:lstStyle/>
        <a:p>
          <a:endParaRPr lang="en-IN"/>
        </a:p>
      </xdr:txBody>
    </xdr:sp>
    <xdr:clientData/>
  </xdr:twoCellAnchor>
  <xdr:twoCellAnchor>
    <xdr:from>
      <xdr:col>26</xdr:col>
      <xdr:colOff>9922</xdr:colOff>
      <xdr:row>233</xdr:row>
      <xdr:rowOff>152137</xdr:rowOff>
    </xdr:from>
    <xdr:to>
      <xdr:col>27</xdr:col>
      <xdr:colOff>10144</xdr:colOff>
      <xdr:row>235</xdr:row>
      <xdr:rowOff>178807</xdr:rowOff>
    </xdr:to>
    <xdr:sp macro="" textlink="">
      <xdr:nvSpPr>
        <xdr:cNvPr id="515" name="3">
          <a:extLst>
            <a:ext uri="{FF2B5EF4-FFF2-40B4-BE49-F238E27FC236}">
              <a16:creationId xmlns:a16="http://schemas.microsoft.com/office/drawing/2014/main" id="{21EBA4CA-2C4F-45AE-8C96-8F5BAAB045AE}"/>
            </a:ext>
          </a:extLst>
        </xdr:cNvPr>
        <xdr:cNvSpPr>
          <a:spLocks noChangeArrowheads="1"/>
        </xdr:cNvSpPr>
      </xdr:nvSpPr>
      <xdr:spPr bwMode="auto">
        <a:xfrm>
          <a:off x="12767072" y="41922437"/>
          <a:ext cx="501872" cy="394970"/>
        </a:xfrm>
        <a:prstGeom prst="triangle">
          <a:avLst>
            <a:gd name="adj" fmla="val 50000"/>
          </a:avLst>
        </a:prstGeom>
        <a:noFill/>
        <a:ln w="9525">
          <a:solidFill>
            <a:srgbClr val="000000"/>
          </a:solidFill>
          <a:miter lim="800000"/>
          <a:headEnd/>
          <a:tailEnd/>
        </a:ln>
      </xdr:spPr>
      <xdr:txBody>
        <a:bodyPr/>
        <a:lstStyle/>
        <a:p>
          <a:endParaRPr lang="en-IN"/>
        </a:p>
      </xdr:txBody>
    </xdr:sp>
    <xdr:clientData/>
  </xdr:twoCellAnchor>
  <xdr:twoCellAnchor>
    <xdr:from>
      <xdr:col>24</xdr:col>
      <xdr:colOff>706</xdr:colOff>
      <xdr:row>233</xdr:row>
      <xdr:rowOff>179725</xdr:rowOff>
    </xdr:from>
    <xdr:to>
      <xdr:col>25</xdr:col>
      <xdr:colOff>3614</xdr:colOff>
      <xdr:row>235</xdr:row>
      <xdr:rowOff>185440</xdr:rowOff>
    </xdr:to>
    <xdr:sp macro="" textlink="">
      <xdr:nvSpPr>
        <xdr:cNvPr id="516" name="0/0">
          <a:extLst>
            <a:ext uri="{FF2B5EF4-FFF2-40B4-BE49-F238E27FC236}">
              <a16:creationId xmlns:a16="http://schemas.microsoft.com/office/drawing/2014/main" id="{0D2136EE-2C25-4CF1-A95F-5FE7A882E90B}"/>
            </a:ext>
          </a:extLst>
        </xdr:cNvPr>
        <xdr:cNvSpPr>
          <a:spLocks noChangeArrowheads="1"/>
        </xdr:cNvSpPr>
      </xdr:nvSpPr>
      <xdr:spPr bwMode="auto">
        <a:xfrm>
          <a:off x="11754556" y="41950025"/>
          <a:ext cx="504558" cy="374015"/>
        </a:xfrm>
        <a:prstGeom prst="triangle">
          <a:avLst>
            <a:gd name="adj" fmla="val 50000"/>
          </a:avLst>
        </a:prstGeom>
        <a:noFill/>
        <a:ln w="9525">
          <a:solidFill>
            <a:srgbClr val="000000"/>
          </a:solidFill>
          <a:miter lim="800000"/>
          <a:headEnd/>
          <a:tailEnd/>
        </a:ln>
      </xdr:spPr>
      <xdr:txBody>
        <a:bodyPr/>
        <a:lstStyle/>
        <a:p>
          <a:endParaRPr lang="en-IN"/>
        </a:p>
      </xdr:txBody>
    </xdr:sp>
    <xdr:clientData/>
  </xdr:twoCellAnchor>
  <xdr:twoCellAnchor>
    <xdr:from>
      <xdr:col>26</xdr:col>
      <xdr:colOff>208470</xdr:colOff>
      <xdr:row>233</xdr:row>
      <xdr:rowOff>165293</xdr:rowOff>
    </xdr:from>
    <xdr:to>
      <xdr:col>28</xdr:col>
      <xdr:colOff>200492</xdr:colOff>
      <xdr:row>234</xdr:row>
      <xdr:rowOff>85338</xdr:rowOff>
    </xdr:to>
    <xdr:sp macro="" textlink="">
      <xdr:nvSpPr>
        <xdr:cNvPr id="517" name="Freeform 10708">
          <a:extLst>
            <a:ext uri="{FF2B5EF4-FFF2-40B4-BE49-F238E27FC236}">
              <a16:creationId xmlns:a16="http://schemas.microsoft.com/office/drawing/2014/main" id="{2492B04E-F33E-4F5D-A03D-FB32AEA62F27}"/>
            </a:ext>
          </a:extLst>
        </xdr:cNvPr>
        <xdr:cNvSpPr>
          <a:spLocks/>
        </xdr:cNvSpPr>
      </xdr:nvSpPr>
      <xdr:spPr bwMode="auto">
        <a:xfrm>
          <a:off x="12965620" y="41935593"/>
          <a:ext cx="995322" cy="104195"/>
        </a:xfrm>
        <a:custGeom>
          <a:avLst/>
          <a:gdLst>
            <a:gd name="T0" fmla="*/ 0 w 121"/>
            <a:gd name="T1" fmla="*/ 2147483647 h 43"/>
            <a:gd name="T2" fmla="*/ 2147483647 w 121"/>
            <a:gd name="T3" fmla="*/ 2147483647 h 43"/>
            <a:gd name="T4" fmla="*/ 2147483647 w 121"/>
            <a:gd name="T5" fmla="*/ 2147483647 h 43"/>
            <a:gd name="T6" fmla="*/ 2147483647 w 121"/>
            <a:gd name="T7" fmla="*/ 2147483647 h 43"/>
            <a:gd name="T8" fmla="*/ 0 w 121"/>
            <a:gd name="T9" fmla="*/ 2147483647 h 43"/>
            <a:gd name="T10" fmla="*/ 0 60000 65536"/>
            <a:gd name="T11" fmla="*/ 0 60000 65536"/>
            <a:gd name="T12" fmla="*/ 0 60000 65536"/>
            <a:gd name="T13" fmla="*/ 0 60000 65536"/>
            <a:gd name="T14" fmla="*/ 0 60000 65536"/>
            <a:gd name="T15" fmla="*/ 0 w 121"/>
            <a:gd name="T16" fmla="*/ 0 h 43"/>
            <a:gd name="T17" fmla="*/ 121 w 121"/>
            <a:gd name="T18" fmla="*/ 43 h 43"/>
          </a:gdLst>
          <a:ahLst/>
          <a:cxnLst>
            <a:cxn ang="T10">
              <a:pos x="T0" y="T1"/>
            </a:cxn>
            <a:cxn ang="T11">
              <a:pos x="T2" y="T3"/>
            </a:cxn>
            <a:cxn ang="T12">
              <a:pos x="T4" y="T5"/>
            </a:cxn>
            <a:cxn ang="T13">
              <a:pos x="T6" y="T7"/>
            </a:cxn>
            <a:cxn ang="T14">
              <a:pos x="T8" y="T9"/>
            </a:cxn>
          </a:cxnLst>
          <a:rect l="T15" t="T16" r="T17" b="T18"/>
          <a:pathLst>
            <a:path w="121" h="43">
              <a:moveTo>
                <a:pt x="0" y="3"/>
              </a:moveTo>
              <a:cubicBezTo>
                <a:pt x="0" y="0"/>
                <a:pt x="41" y="23"/>
                <a:pt x="61" y="23"/>
              </a:cubicBezTo>
              <a:cubicBezTo>
                <a:pt x="81" y="23"/>
                <a:pt x="121" y="0"/>
                <a:pt x="121" y="3"/>
              </a:cubicBezTo>
              <a:cubicBezTo>
                <a:pt x="121" y="6"/>
                <a:pt x="81" y="43"/>
                <a:pt x="61" y="43"/>
              </a:cubicBezTo>
              <a:cubicBezTo>
                <a:pt x="41" y="43"/>
                <a:pt x="0" y="6"/>
                <a:pt x="0" y="3"/>
              </a:cubicBezTo>
              <a:close/>
            </a:path>
          </a:pathLst>
        </a:custGeom>
        <a:noFill/>
        <a:ln w="9525">
          <a:solidFill>
            <a:srgbClr val="000000"/>
          </a:solidFill>
          <a:round/>
          <a:headEnd/>
          <a:tailEnd/>
        </a:ln>
      </xdr:spPr>
    </xdr:sp>
    <xdr:clientData/>
  </xdr:twoCellAnchor>
  <xdr:twoCellAnchor>
    <xdr:from>
      <xdr:col>27</xdr:col>
      <xdr:colOff>496093</xdr:colOff>
      <xdr:row>233</xdr:row>
      <xdr:rowOff>148948</xdr:rowOff>
    </xdr:from>
    <xdr:to>
      <xdr:col>28</xdr:col>
      <xdr:colOff>515936</xdr:colOff>
      <xdr:row>235</xdr:row>
      <xdr:rowOff>175618</xdr:rowOff>
    </xdr:to>
    <xdr:sp macro="" textlink="">
      <xdr:nvSpPr>
        <xdr:cNvPr id="518" name="3">
          <a:extLst>
            <a:ext uri="{FF2B5EF4-FFF2-40B4-BE49-F238E27FC236}">
              <a16:creationId xmlns:a16="http://schemas.microsoft.com/office/drawing/2014/main" id="{44DE0E45-6C74-4EBC-9679-BAAA41734FB5}"/>
            </a:ext>
          </a:extLst>
        </xdr:cNvPr>
        <xdr:cNvSpPr>
          <a:spLocks noChangeArrowheads="1"/>
        </xdr:cNvSpPr>
      </xdr:nvSpPr>
      <xdr:spPr bwMode="auto">
        <a:xfrm>
          <a:off x="13754893" y="41919248"/>
          <a:ext cx="508793" cy="394970"/>
        </a:xfrm>
        <a:prstGeom prst="triangle">
          <a:avLst>
            <a:gd name="adj" fmla="val 50000"/>
          </a:avLst>
        </a:prstGeom>
        <a:noFill/>
        <a:ln w="9525">
          <a:solidFill>
            <a:srgbClr val="000000"/>
          </a:solidFill>
          <a:miter lim="800000"/>
          <a:headEnd/>
          <a:tailEnd/>
        </a:ln>
      </xdr:spPr>
      <xdr:txBody>
        <a:bodyPr/>
        <a:lstStyle/>
        <a:p>
          <a:endParaRPr lang="en-IN"/>
        </a:p>
      </xdr:txBody>
    </xdr:sp>
    <xdr:clientData/>
  </xdr:twoCellAnchor>
  <xdr:twoCellAnchor>
    <xdr:from>
      <xdr:col>0</xdr:col>
      <xdr:colOff>13956</xdr:colOff>
      <xdr:row>233</xdr:row>
      <xdr:rowOff>179021</xdr:rowOff>
    </xdr:from>
    <xdr:to>
      <xdr:col>2</xdr:col>
      <xdr:colOff>184237</xdr:colOff>
      <xdr:row>234</xdr:row>
      <xdr:rowOff>102641</xdr:rowOff>
    </xdr:to>
    <xdr:sp macro="" textlink="">
      <xdr:nvSpPr>
        <xdr:cNvPr id="519" name="Freeform 10708">
          <a:extLst>
            <a:ext uri="{FF2B5EF4-FFF2-40B4-BE49-F238E27FC236}">
              <a16:creationId xmlns:a16="http://schemas.microsoft.com/office/drawing/2014/main" id="{25BAE9D1-F935-46AB-BBC8-DEBABFA4029D}"/>
            </a:ext>
          </a:extLst>
        </xdr:cNvPr>
        <xdr:cNvSpPr>
          <a:spLocks/>
        </xdr:cNvSpPr>
      </xdr:nvSpPr>
      <xdr:spPr bwMode="auto">
        <a:xfrm>
          <a:off x="13956" y="41949321"/>
          <a:ext cx="881481" cy="107770"/>
        </a:xfrm>
        <a:custGeom>
          <a:avLst/>
          <a:gdLst>
            <a:gd name="T0" fmla="*/ 0 w 121"/>
            <a:gd name="T1" fmla="*/ 2147483647 h 43"/>
            <a:gd name="T2" fmla="*/ 2147483647 w 121"/>
            <a:gd name="T3" fmla="*/ 2147483647 h 43"/>
            <a:gd name="T4" fmla="*/ 2147483647 w 121"/>
            <a:gd name="T5" fmla="*/ 2147483647 h 43"/>
            <a:gd name="T6" fmla="*/ 2147483647 w 121"/>
            <a:gd name="T7" fmla="*/ 2147483647 h 43"/>
            <a:gd name="T8" fmla="*/ 0 w 121"/>
            <a:gd name="T9" fmla="*/ 2147483647 h 43"/>
            <a:gd name="T10" fmla="*/ 0 60000 65536"/>
            <a:gd name="T11" fmla="*/ 0 60000 65536"/>
            <a:gd name="T12" fmla="*/ 0 60000 65536"/>
            <a:gd name="T13" fmla="*/ 0 60000 65536"/>
            <a:gd name="T14" fmla="*/ 0 60000 65536"/>
            <a:gd name="T15" fmla="*/ 0 w 121"/>
            <a:gd name="T16" fmla="*/ 0 h 43"/>
            <a:gd name="T17" fmla="*/ 121 w 121"/>
            <a:gd name="T18" fmla="*/ 43 h 43"/>
          </a:gdLst>
          <a:ahLst/>
          <a:cxnLst>
            <a:cxn ang="T10">
              <a:pos x="T0" y="T1"/>
            </a:cxn>
            <a:cxn ang="T11">
              <a:pos x="T2" y="T3"/>
            </a:cxn>
            <a:cxn ang="T12">
              <a:pos x="T4" y="T5"/>
            </a:cxn>
            <a:cxn ang="T13">
              <a:pos x="T6" y="T7"/>
            </a:cxn>
            <a:cxn ang="T14">
              <a:pos x="T8" y="T9"/>
            </a:cxn>
          </a:cxnLst>
          <a:rect l="T15" t="T16" r="T17" b="T18"/>
          <a:pathLst>
            <a:path w="121" h="43">
              <a:moveTo>
                <a:pt x="0" y="3"/>
              </a:moveTo>
              <a:cubicBezTo>
                <a:pt x="0" y="0"/>
                <a:pt x="41" y="23"/>
                <a:pt x="61" y="23"/>
              </a:cubicBezTo>
              <a:cubicBezTo>
                <a:pt x="81" y="23"/>
                <a:pt x="121" y="0"/>
                <a:pt x="121" y="3"/>
              </a:cubicBezTo>
              <a:cubicBezTo>
                <a:pt x="121" y="6"/>
                <a:pt x="81" y="43"/>
                <a:pt x="61" y="43"/>
              </a:cubicBezTo>
              <a:cubicBezTo>
                <a:pt x="41" y="43"/>
                <a:pt x="0" y="6"/>
                <a:pt x="0" y="3"/>
              </a:cubicBezTo>
              <a:close/>
            </a:path>
          </a:pathLst>
        </a:custGeom>
        <a:noFill/>
        <a:ln w="9525">
          <a:solidFill>
            <a:srgbClr val="000000"/>
          </a:solidFill>
          <a:round/>
          <a:headEnd/>
          <a:tailEnd/>
        </a:ln>
      </xdr:spPr>
    </xdr:sp>
    <xdr:clientData/>
  </xdr:twoCellAnchor>
  <xdr:twoCellAnchor>
    <xdr:from>
      <xdr:col>5</xdr:col>
      <xdr:colOff>476249</xdr:colOff>
      <xdr:row>243</xdr:row>
      <xdr:rowOff>167301</xdr:rowOff>
    </xdr:from>
    <xdr:to>
      <xdr:col>7</xdr:col>
      <xdr:colOff>13867</xdr:colOff>
      <xdr:row>246</xdr:row>
      <xdr:rowOff>4746</xdr:rowOff>
    </xdr:to>
    <xdr:sp macro="" textlink="">
      <xdr:nvSpPr>
        <xdr:cNvPr id="520" name="3">
          <a:extLst>
            <a:ext uri="{FF2B5EF4-FFF2-40B4-BE49-F238E27FC236}">
              <a16:creationId xmlns:a16="http://schemas.microsoft.com/office/drawing/2014/main" id="{4A58BEBC-8C38-4A7B-92BF-5B5776C6C54A}"/>
            </a:ext>
          </a:extLst>
        </xdr:cNvPr>
        <xdr:cNvSpPr>
          <a:spLocks noChangeArrowheads="1"/>
        </xdr:cNvSpPr>
      </xdr:nvSpPr>
      <xdr:spPr bwMode="auto">
        <a:xfrm>
          <a:off x="2660649" y="43702901"/>
          <a:ext cx="540918" cy="396245"/>
        </a:xfrm>
        <a:prstGeom prst="triangle">
          <a:avLst>
            <a:gd name="adj" fmla="val 50000"/>
          </a:avLst>
        </a:prstGeom>
        <a:solidFill>
          <a:srgbClr val="00B0F0"/>
        </a:solidFill>
        <a:ln w="9525">
          <a:solidFill>
            <a:srgbClr val="000000"/>
          </a:solidFill>
          <a:miter lim="800000"/>
          <a:headEnd/>
          <a:tailEnd/>
        </a:ln>
      </xdr:spPr>
      <xdr:txBody>
        <a:bodyPr/>
        <a:lstStyle/>
        <a:p>
          <a:endParaRPr lang="en-IN"/>
        </a:p>
      </xdr:txBody>
    </xdr:sp>
    <xdr:clientData/>
  </xdr:twoCellAnchor>
  <xdr:twoCellAnchor>
    <xdr:from>
      <xdr:col>4</xdr:col>
      <xdr:colOff>8301</xdr:colOff>
      <xdr:row>244</xdr:row>
      <xdr:rowOff>3450</xdr:rowOff>
    </xdr:from>
    <xdr:to>
      <xdr:col>5</xdr:col>
      <xdr:colOff>10458</xdr:colOff>
      <xdr:row>246</xdr:row>
      <xdr:rowOff>705</xdr:rowOff>
    </xdr:to>
    <xdr:sp macro="" textlink="">
      <xdr:nvSpPr>
        <xdr:cNvPr id="521" name="0/0">
          <a:extLst>
            <a:ext uri="{FF2B5EF4-FFF2-40B4-BE49-F238E27FC236}">
              <a16:creationId xmlns:a16="http://schemas.microsoft.com/office/drawing/2014/main" id="{36AE22F7-AC84-455C-861C-154136F0AA3E}"/>
            </a:ext>
          </a:extLst>
        </xdr:cNvPr>
        <xdr:cNvSpPr>
          <a:spLocks noChangeArrowheads="1"/>
        </xdr:cNvSpPr>
      </xdr:nvSpPr>
      <xdr:spPr bwMode="auto">
        <a:xfrm>
          <a:off x="1691051" y="43723200"/>
          <a:ext cx="503807" cy="371905"/>
        </a:xfrm>
        <a:prstGeom prst="triangle">
          <a:avLst>
            <a:gd name="adj" fmla="val 50000"/>
          </a:avLst>
        </a:prstGeom>
        <a:solidFill>
          <a:srgbClr val="00B0F0"/>
        </a:solidFill>
        <a:ln w="9525">
          <a:solidFill>
            <a:srgbClr val="000000"/>
          </a:solidFill>
          <a:miter lim="800000"/>
          <a:headEnd/>
          <a:tailEnd/>
        </a:ln>
      </xdr:spPr>
      <xdr:txBody>
        <a:bodyPr/>
        <a:lstStyle/>
        <a:p>
          <a:endParaRPr lang="en-IN"/>
        </a:p>
      </xdr:txBody>
    </xdr:sp>
    <xdr:clientData/>
  </xdr:twoCellAnchor>
  <xdr:twoCellAnchor>
    <xdr:from>
      <xdr:col>2</xdr:col>
      <xdr:colOff>206708</xdr:colOff>
      <xdr:row>244</xdr:row>
      <xdr:rowOff>1292</xdr:rowOff>
    </xdr:from>
    <xdr:to>
      <xdr:col>4</xdr:col>
      <xdr:colOff>206708</xdr:colOff>
      <xdr:row>244</xdr:row>
      <xdr:rowOff>94161</xdr:rowOff>
    </xdr:to>
    <xdr:sp macro="" textlink="">
      <xdr:nvSpPr>
        <xdr:cNvPr id="522" name="Freeform 10708">
          <a:extLst>
            <a:ext uri="{FF2B5EF4-FFF2-40B4-BE49-F238E27FC236}">
              <a16:creationId xmlns:a16="http://schemas.microsoft.com/office/drawing/2014/main" id="{C5CEE905-8098-4CC0-8035-7153FE56139D}"/>
            </a:ext>
          </a:extLst>
        </xdr:cNvPr>
        <xdr:cNvSpPr>
          <a:spLocks/>
        </xdr:cNvSpPr>
      </xdr:nvSpPr>
      <xdr:spPr bwMode="auto">
        <a:xfrm>
          <a:off x="917908" y="43721042"/>
          <a:ext cx="971550" cy="92869"/>
        </a:xfrm>
        <a:custGeom>
          <a:avLst/>
          <a:gdLst>
            <a:gd name="T0" fmla="*/ 0 w 121"/>
            <a:gd name="T1" fmla="*/ 2147483647 h 43"/>
            <a:gd name="T2" fmla="*/ 2147483647 w 121"/>
            <a:gd name="T3" fmla="*/ 2147483647 h 43"/>
            <a:gd name="T4" fmla="*/ 2147483647 w 121"/>
            <a:gd name="T5" fmla="*/ 2147483647 h 43"/>
            <a:gd name="T6" fmla="*/ 2147483647 w 121"/>
            <a:gd name="T7" fmla="*/ 2147483647 h 43"/>
            <a:gd name="T8" fmla="*/ 0 w 121"/>
            <a:gd name="T9" fmla="*/ 2147483647 h 43"/>
            <a:gd name="T10" fmla="*/ 0 60000 65536"/>
            <a:gd name="T11" fmla="*/ 0 60000 65536"/>
            <a:gd name="T12" fmla="*/ 0 60000 65536"/>
            <a:gd name="T13" fmla="*/ 0 60000 65536"/>
            <a:gd name="T14" fmla="*/ 0 60000 65536"/>
            <a:gd name="T15" fmla="*/ 0 w 121"/>
            <a:gd name="T16" fmla="*/ 0 h 43"/>
            <a:gd name="T17" fmla="*/ 121 w 121"/>
            <a:gd name="T18" fmla="*/ 43 h 43"/>
          </a:gdLst>
          <a:ahLst/>
          <a:cxnLst>
            <a:cxn ang="T10">
              <a:pos x="T0" y="T1"/>
            </a:cxn>
            <a:cxn ang="T11">
              <a:pos x="T2" y="T3"/>
            </a:cxn>
            <a:cxn ang="T12">
              <a:pos x="T4" y="T5"/>
            </a:cxn>
            <a:cxn ang="T13">
              <a:pos x="T6" y="T7"/>
            </a:cxn>
            <a:cxn ang="T14">
              <a:pos x="T8" y="T9"/>
            </a:cxn>
          </a:cxnLst>
          <a:rect l="T15" t="T16" r="T17" b="T18"/>
          <a:pathLst>
            <a:path w="121" h="43">
              <a:moveTo>
                <a:pt x="0" y="3"/>
              </a:moveTo>
              <a:cubicBezTo>
                <a:pt x="0" y="0"/>
                <a:pt x="41" y="23"/>
                <a:pt x="61" y="23"/>
              </a:cubicBezTo>
              <a:cubicBezTo>
                <a:pt x="81" y="23"/>
                <a:pt x="121" y="0"/>
                <a:pt x="121" y="3"/>
              </a:cubicBezTo>
              <a:cubicBezTo>
                <a:pt x="121" y="6"/>
                <a:pt x="81" y="43"/>
                <a:pt x="61" y="43"/>
              </a:cubicBezTo>
              <a:cubicBezTo>
                <a:pt x="41" y="43"/>
                <a:pt x="0" y="6"/>
                <a:pt x="0" y="3"/>
              </a:cubicBezTo>
              <a:close/>
            </a:path>
          </a:pathLst>
        </a:custGeom>
        <a:noFill/>
        <a:ln w="9525">
          <a:solidFill>
            <a:srgbClr val="000000"/>
          </a:solidFill>
          <a:round/>
          <a:headEnd/>
          <a:tailEnd/>
        </a:ln>
      </xdr:spPr>
    </xdr:sp>
    <xdr:clientData/>
  </xdr:twoCellAnchor>
  <xdr:twoCellAnchor>
    <xdr:from>
      <xdr:col>6</xdr:col>
      <xdr:colOff>186896</xdr:colOff>
      <xdr:row>244</xdr:row>
      <xdr:rowOff>1293</xdr:rowOff>
    </xdr:from>
    <xdr:to>
      <xdr:col>8</xdr:col>
      <xdr:colOff>208328</xdr:colOff>
      <xdr:row>244</xdr:row>
      <xdr:rowOff>106068</xdr:rowOff>
    </xdr:to>
    <xdr:sp macro="" textlink="">
      <xdr:nvSpPr>
        <xdr:cNvPr id="523" name="Freeform 10708">
          <a:extLst>
            <a:ext uri="{FF2B5EF4-FFF2-40B4-BE49-F238E27FC236}">
              <a16:creationId xmlns:a16="http://schemas.microsoft.com/office/drawing/2014/main" id="{94026860-75E4-4168-86EB-2706BD8F176E}"/>
            </a:ext>
          </a:extLst>
        </xdr:cNvPr>
        <xdr:cNvSpPr>
          <a:spLocks/>
        </xdr:cNvSpPr>
      </xdr:nvSpPr>
      <xdr:spPr bwMode="auto">
        <a:xfrm>
          <a:off x="2872946" y="43721043"/>
          <a:ext cx="1024732" cy="104775"/>
        </a:xfrm>
        <a:custGeom>
          <a:avLst/>
          <a:gdLst>
            <a:gd name="T0" fmla="*/ 0 w 121"/>
            <a:gd name="T1" fmla="*/ 2147483647 h 43"/>
            <a:gd name="T2" fmla="*/ 2147483647 w 121"/>
            <a:gd name="T3" fmla="*/ 2147483647 h 43"/>
            <a:gd name="T4" fmla="*/ 2147483647 w 121"/>
            <a:gd name="T5" fmla="*/ 2147483647 h 43"/>
            <a:gd name="T6" fmla="*/ 2147483647 w 121"/>
            <a:gd name="T7" fmla="*/ 2147483647 h 43"/>
            <a:gd name="T8" fmla="*/ 0 w 121"/>
            <a:gd name="T9" fmla="*/ 2147483647 h 43"/>
            <a:gd name="T10" fmla="*/ 0 60000 65536"/>
            <a:gd name="T11" fmla="*/ 0 60000 65536"/>
            <a:gd name="T12" fmla="*/ 0 60000 65536"/>
            <a:gd name="T13" fmla="*/ 0 60000 65536"/>
            <a:gd name="T14" fmla="*/ 0 60000 65536"/>
            <a:gd name="T15" fmla="*/ 0 w 121"/>
            <a:gd name="T16" fmla="*/ 0 h 43"/>
            <a:gd name="T17" fmla="*/ 121 w 121"/>
            <a:gd name="T18" fmla="*/ 43 h 43"/>
          </a:gdLst>
          <a:ahLst/>
          <a:cxnLst>
            <a:cxn ang="T10">
              <a:pos x="T0" y="T1"/>
            </a:cxn>
            <a:cxn ang="T11">
              <a:pos x="T2" y="T3"/>
            </a:cxn>
            <a:cxn ang="T12">
              <a:pos x="T4" y="T5"/>
            </a:cxn>
            <a:cxn ang="T13">
              <a:pos x="T6" y="T7"/>
            </a:cxn>
            <a:cxn ang="T14">
              <a:pos x="T8" y="T9"/>
            </a:cxn>
          </a:cxnLst>
          <a:rect l="T15" t="T16" r="T17" b="T18"/>
          <a:pathLst>
            <a:path w="121" h="43">
              <a:moveTo>
                <a:pt x="0" y="3"/>
              </a:moveTo>
              <a:cubicBezTo>
                <a:pt x="0" y="0"/>
                <a:pt x="41" y="23"/>
                <a:pt x="61" y="23"/>
              </a:cubicBezTo>
              <a:cubicBezTo>
                <a:pt x="81" y="23"/>
                <a:pt x="121" y="0"/>
                <a:pt x="121" y="3"/>
              </a:cubicBezTo>
              <a:cubicBezTo>
                <a:pt x="121" y="6"/>
                <a:pt x="81" y="43"/>
                <a:pt x="61" y="43"/>
              </a:cubicBezTo>
              <a:cubicBezTo>
                <a:pt x="41" y="43"/>
                <a:pt x="0" y="6"/>
                <a:pt x="0" y="3"/>
              </a:cubicBezTo>
              <a:close/>
            </a:path>
          </a:pathLst>
        </a:custGeom>
        <a:noFill/>
        <a:ln w="9525">
          <a:solidFill>
            <a:srgbClr val="000000"/>
          </a:solidFill>
          <a:round/>
          <a:headEnd/>
          <a:tailEnd/>
        </a:ln>
      </xdr:spPr>
    </xdr:sp>
    <xdr:clientData/>
  </xdr:twoCellAnchor>
  <xdr:twoCellAnchor>
    <xdr:from>
      <xdr:col>2</xdr:col>
      <xdr:colOff>6911</xdr:colOff>
      <xdr:row>244</xdr:row>
      <xdr:rowOff>2824</xdr:rowOff>
    </xdr:from>
    <xdr:to>
      <xdr:col>3</xdr:col>
      <xdr:colOff>9067</xdr:colOff>
      <xdr:row>245</xdr:row>
      <xdr:rowOff>187736</xdr:rowOff>
    </xdr:to>
    <xdr:sp macro="" textlink="">
      <xdr:nvSpPr>
        <xdr:cNvPr id="524" name="0/0">
          <a:extLst>
            <a:ext uri="{FF2B5EF4-FFF2-40B4-BE49-F238E27FC236}">
              <a16:creationId xmlns:a16="http://schemas.microsoft.com/office/drawing/2014/main" id="{729623E6-2EA3-4B7E-B5A1-C87F6A01A5AA}"/>
            </a:ext>
          </a:extLst>
        </xdr:cNvPr>
        <xdr:cNvSpPr>
          <a:spLocks noChangeArrowheads="1"/>
        </xdr:cNvSpPr>
      </xdr:nvSpPr>
      <xdr:spPr bwMode="auto">
        <a:xfrm>
          <a:off x="718111" y="43722574"/>
          <a:ext cx="472056" cy="369062"/>
        </a:xfrm>
        <a:prstGeom prst="triangle">
          <a:avLst>
            <a:gd name="adj" fmla="val 50000"/>
          </a:avLst>
        </a:prstGeom>
        <a:solidFill>
          <a:srgbClr val="FFFF00"/>
        </a:solidFill>
        <a:ln w="9525">
          <a:solidFill>
            <a:srgbClr val="000000"/>
          </a:solidFill>
          <a:miter lim="800000"/>
          <a:headEnd/>
          <a:tailEnd/>
        </a:ln>
      </xdr:spPr>
      <xdr:txBody>
        <a:bodyPr/>
        <a:lstStyle/>
        <a:p>
          <a:endParaRPr lang="en-IN"/>
        </a:p>
      </xdr:txBody>
    </xdr:sp>
    <xdr:clientData/>
  </xdr:twoCellAnchor>
  <xdr:twoCellAnchor>
    <xdr:from>
      <xdr:col>4</xdr:col>
      <xdr:colOff>208866</xdr:colOff>
      <xdr:row>244</xdr:row>
      <xdr:rowOff>1293</xdr:rowOff>
    </xdr:from>
    <xdr:to>
      <xdr:col>6</xdr:col>
      <xdr:colOff>208866</xdr:colOff>
      <xdr:row>244</xdr:row>
      <xdr:rowOff>94162</xdr:rowOff>
    </xdr:to>
    <xdr:sp macro="" textlink="">
      <xdr:nvSpPr>
        <xdr:cNvPr id="525" name="Freeform 10708">
          <a:extLst>
            <a:ext uri="{FF2B5EF4-FFF2-40B4-BE49-F238E27FC236}">
              <a16:creationId xmlns:a16="http://schemas.microsoft.com/office/drawing/2014/main" id="{C56CABBE-C496-4272-894E-754F29F1DDC9}"/>
            </a:ext>
          </a:extLst>
        </xdr:cNvPr>
        <xdr:cNvSpPr>
          <a:spLocks/>
        </xdr:cNvSpPr>
      </xdr:nvSpPr>
      <xdr:spPr bwMode="auto">
        <a:xfrm>
          <a:off x="1891616" y="43721043"/>
          <a:ext cx="1003300" cy="92869"/>
        </a:xfrm>
        <a:custGeom>
          <a:avLst/>
          <a:gdLst>
            <a:gd name="T0" fmla="*/ 0 w 121"/>
            <a:gd name="T1" fmla="*/ 2147483647 h 43"/>
            <a:gd name="T2" fmla="*/ 2147483647 w 121"/>
            <a:gd name="T3" fmla="*/ 2147483647 h 43"/>
            <a:gd name="T4" fmla="*/ 2147483647 w 121"/>
            <a:gd name="T5" fmla="*/ 2147483647 h 43"/>
            <a:gd name="T6" fmla="*/ 2147483647 w 121"/>
            <a:gd name="T7" fmla="*/ 2147483647 h 43"/>
            <a:gd name="T8" fmla="*/ 0 w 121"/>
            <a:gd name="T9" fmla="*/ 2147483647 h 43"/>
            <a:gd name="T10" fmla="*/ 0 60000 65536"/>
            <a:gd name="T11" fmla="*/ 0 60000 65536"/>
            <a:gd name="T12" fmla="*/ 0 60000 65536"/>
            <a:gd name="T13" fmla="*/ 0 60000 65536"/>
            <a:gd name="T14" fmla="*/ 0 60000 65536"/>
            <a:gd name="T15" fmla="*/ 0 w 121"/>
            <a:gd name="T16" fmla="*/ 0 h 43"/>
            <a:gd name="T17" fmla="*/ 121 w 121"/>
            <a:gd name="T18" fmla="*/ 43 h 43"/>
          </a:gdLst>
          <a:ahLst/>
          <a:cxnLst>
            <a:cxn ang="T10">
              <a:pos x="T0" y="T1"/>
            </a:cxn>
            <a:cxn ang="T11">
              <a:pos x="T2" y="T3"/>
            </a:cxn>
            <a:cxn ang="T12">
              <a:pos x="T4" y="T5"/>
            </a:cxn>
            <a:cxn ang="T13">
              <a:pos x="T6" y="T7"/>
            </a:cxn>
            <a:cxn ang="T14">
              <a:pos x="T8" y="T9"/>
            </a:cxn>
          </a:cxnLst>
          <a:rect l="T15" t="T16" r="T17" b="T18"/>
          <a:pathLst>
            <a:path w="121" h="43">
              <a:moveTo>
                <a:pt x="0" y="3"/>
              </a:moveTo>
              <a:cubicBezTo>
                <a:pt x="0" y="0"/>
                <a:pt x="41" y="23"/>
                <a:pt x="61" y="23"/>
              </a:cubicBezTo>
              <a:cubicBezTo>
                <a:pt x="81" y="23"/>
                <a:pt x="121" y="0"/>
                <a:pt x="121" y="3"/>
              </a:cubicBezTo>
              <a:cubicBezTo>
                <a:pt x="121" y="6"/>
                <a:pt x="81" y="43"/>
                <a:pt x="61" y="43"/>
              </a:cubicBezTo>
              <a:cubicBezTo>
                <a:pt x="41" y="43"/>
                <a:pt x="0" y="6"/>
                <a:pt x="0" y="3"/>
              </a:cubicBezTo>
              <a:close/>
            </a:path>
          </a:pathLst>
        </a:custGeom>
        <a:noFill/>
        <a:ln w="9525">
          <a:solidFill>
            <a:srgbClr val="000000"/>
          </a:solidFill>
          <a:round/>
          <a:headEnd/>
          <a:tailEnd/>
        </a:ln>
      </xdr:spPr>
    </xdr:sp>
    <xdr:clientData/>
  </xdr:twoCellAnchor>
  <xdr:twoCellAnchor>
    <xdr:from>
      <xdr:col>9</xdr:col>
      <xdr:colOff>496093</xdr:colOff>
      <xdr:row>243</xdr:row>
      <xdr:rowOff>157444</xdr:rowOff>
    </xdr:from>
    <xdr:to>
      <xdr:col>11</xdr:col>
      <xdr:colOff>10134</xdr:colOff>
      <xdr:row>245</xdr:row>
      <xdr:rowOff>184115</xdr:rowOff>
    </xdr:to>
    <xdr:sp macro="" textlink="">
      <xdr:nvSpPr>
        <xdr:cNvPr id="526" name="3">
          <a:extLst>
            <a:ext uri="{FF2B5EF4-FFF2-40B4-BE49-F238E27FC236}">
              <a16:creationId xmlns:a16="http://schemas.microsoft.com/office/drawing/2014/main" id="{9BCA77C5-D84B-49BA-B5FF-D3CB871E6570}"/>
            </a:ext>
          </a:extLst>
        </xdr:cNvPr>
        <xdr:cNvSpPr>
          <a:spLocks noChangeArrowheads="1"/>
        </xdr:cNvSpPr>
      </xdr:nvSpPr>
      <xdr:spPr bwMode="auto">
        <a:xfrm>
          <a:off x="4687093" y="43693044"/>
          <a:ext cx="517341" cy="394971"/>
        </a:xfrm>
        <a:prstGeom prst="triangle">
          <a:avLst>
            <a:gd name="adj" fmla="val 50000"/>
          </a:avLst>
        </a:prstGeom>
        <a:solidFill>
          <a:srgbClr val="00B0F0"/>
        </a:solidFill>
        <a:ln w="9525">
          <a:solidFill>
            <a:srgbClr val="000000"/>
          </a:solidFill>
          <a:miter lim="800000"/>
          <a:headEnd/>
          <a:tailEnd/>
        </a:ln>
      </xdr:spPr>
      <xdr:txBody>
        <a:bodyPr/>
        <a:lstStyle/>
        <a:p>
          <a:endParaRPr lang="en-IN"/>
        </a:p>
      </xdr:txBody>
    </xdr:sp>
    <xdr:clientData/>
  </xdr:twoCellAnchor>
  <xdr:twoCellAnchor>
    <xdr:from>
      <xdr:col>8</xdr:col>
      <xdr:colOff>3710</xdr:colOff>
      <xdr:row>243</xdr:row>
      <xdr:rowOff>176406</xdr:rowOff>
    </xdr:from>
    <xdr:to>
      <xdr:col>9</xdr:col>
      <xdr:colOff>8117</xdr:colOff>
      <xdr:row>245</xdr:row>
      <xdr:rowOff>181844</xdr:rowOff>
    </xdr:to>
    <xdr:sp macro="" textlink="">
      <xdr:nvSpPr>
        <xdr:cNvPr id="527" name="0/0">
          <a:extLst>
            <a:ext uri="{FF2B5EF4-FFF2-40B4-BE49-F238E27FC236}">
              <a16:creationId xmlns:a16="http://schemas.microsoft.com/office/drawing/2014/main" id="{9784605A-3DEF-4C47-8A5A-4A562566DD2B}"/>
            </a:ext>
          </a:extLst>
        </xdr:cNvPr>
        <xdr:cNvSpPr>
          <a:spLocks noChangeArrowheads="1"/>
        </xdr:cNvSpPr>
      </xdr:nvSpPr>
      <xdr:spPr bwMode="auto">
        <a:xfrm>
          <a:off x="3693060" y="43712006"/>
          <a:ext cx="506057" cy="373738"/>
        </a:xfrm>
        <a:prstGeom prst="triangle">
          <a:avLst>
            <a:gd name="adj" fmla="val 50000"/>
          </a:avLst>
        </a:prstGeom>
        <a:solidFill>
          <a:srgbClr val="00B0F0"/>
        </a:solidFill>
        <a:ln w="9525">
          <a:solidFill>
            <a:srgbClr val="000000"/>
          </a:solidFill>
          <a:miter lim="800000"/>
          <a:headEnd/>
          <a:tailEnd/>
        </a:ln>
      </xdr:spPr>
      <xdr:txBody>
        <a:bodyPr/>
        <a:lstStyle/>
        <a:p>
          <a:endParaRPr lang="en-IN"/>
        </a:p>
      </xdr:txBody>
    </xdr:sp>
    <xdr:clientData/>
  </xdr:twoCellAnchor>
  <xdr:twoCellAnchor>
    <xdr:from>
      <xdr:col>10</xdr:col>
      <xdr:colOff>179897</xdr:colOff>
      <xdr:row>243</xdr:row>
      <xdr:rowOff>171466</xdr:rowOff>
    </xdr:from>
    <xdr:to>
      <xdr:col>12</xdr:col>
      <xdr:colOff>268840</xdr:colOff>
      <xdr:row>244</xdr:row>
      <xdr:rowOff>96211</xdr:rowOff>
    </xdr:to>
    <xdr:sp macro="" textlink="">
      <xdr:nvSpPr>
        <xdr:cNvPr id="528" name="Freeform 10708">
          <a:extLst>
            <a:ext uri="{FF2B5EF4-FFF2-40B4-BE49-F238E27FC236}">
              <a16:creationId xmlns:a16="http://schemas.microsoft.com/office/drawing/2014/main" id="{AF3BDCBE-8BF9-426F-B954-A9385F2974CB}"/>
            </a:ext>
          </a:extLst>
        </xdr:cNvPr>
        <xdr:cNvSpPr>
          <a:spLocks/>
        </xdr:cNvSpPr>
      </xdr:nvSpPr>
      <xdr:spPr bwMode="auto">
        <a:xfrm>
          <a:off x="4872547" y="43707066"/>
          <a:ext cx="1092243" cy="108895"/>
        </a:xfrm>
        <a:custGeom>
          <a:avLst/>
          <a:gdLst>
            <a:gd name="T0" fmla="*/ 0 w 121"/>
            <a:gd name="T1" fmla="*/ 2147483647 h 43"/>
            <a:gd name="T2" fmla="*/ 2147483647 w 121"/>
            <a:gd name="T3" fmla="*/ 2147483647 h 43"/>
            <a:gd name="T4" fmla="*/ 2147483647 w 121"/>
            <a:gd name="T5" fmla="*/ 2147483647 h 43"/>
            <a:gd name="T6" fmla="*/ 2147483647 w 121"/>
            <a:gd name="T7" fmla="*/ 2147483647 h 43"/>
            <a:gd name="T8" fmla="*/ 0 w 121"/>
            <a:gd name="T9" fmla="*/ 2147483647 h 43"/>
            <a:gd name="T10" fmla="*/ 0 60000 65536"/>
            <a:gd name="T11" fmla="*/ 0 60000 65536"/>
            <a:gd name="T12" fmla="*/ 0 60000 65536"/>
            <a:gd name="T13" fmla="*/ 0 60000 65536"/>
            <a:gd name="T14" fmla="*/ 0 60000 65536"/>
            <a:gd name="T15" fmla="*/ 0 w 121"/>
            <a:gd name="T16" fmla="*/ 0 h 43"/>
            <a:gd name="T17" fmla="*/ 121 w 121"/>
            <a:gd name="T18" fmla="*/ 43 h 43"/>
          </a:gdLst>
          <a:ahLst/>
          <a:cxnLst>
            <a:cxn ang="T10">
              <a:pos x="T0" y="T1"/>
            </a:cxn>
            <a:cxn ang="T11">
              <a:pos x="T2" y="T3"/>
            </a:cxn>
            <a:cxn ang="T12">
              <a:pos x="T4" y="T5"/>
            </a:cxn>
            <a:cxn ang="T13">
              <a:pos x="T6" y="T7"/>
            </a:cxn>
            <a:cxn ang="T14">
              <a:pos x="T8" y="T9"/>
            </a:cxn>
          </a:cxnLst>
          <a:rect l="T15" t="T16" r="T17" b="T18"/>
          <a:pathLst>
            <a:path w="121" h="43">
              <a:moveTo>
                <a:pt x="0" y="3"/>
              </a:moveTo>
              <a:cubicBezTo>
                <a:pt x="0" y="0"/>
                <a:pt x="41" y="23"/>
                <a:pt x="61" y="23"/>
              </a:cubicBezTo>
              <a:cubicBezTo>
                <a:pt x="81" y="23"/>
                <a:pt x="121" y="0"/>
                <a:pt x="121" y="3"/>
              </a:cubicBezTo>
              <a:cubicBezTo>
                <a:pt x="121" y="6"/>
                <a:pt x="81" y="43"/>
                <a:pt x="61" y="43"/>
              </a:cubicBezTo>
              <a:cubicBezTo>
                <a:pt x="41" y="43"/>
                <a:pt x="0" y="6"/>
                <a:pt x="0" y="3"/>
              </a:cubicBezTo>
              <a:close/>
            </a:path>
          </a:pathLst>
        </a:custGeom>
        <a:noFill/>
        <a:ln w="9525">
          <a:solidFill>
            <a:srgbClr val="000000"/>
          </a:solidFill>
          <a:round/>
          <a:headEnd/>
          <a:tailEnd/>
        </a:ln>
      </xdr:spPr>
    </xdr:sp>
    <xdr:clientData/>
  </xdr:twoCellAnchor>
  <xdr:twoCellAnchor>
    <xdr:from>
      <xdr:col>8</xdr:col>
      <xdr:colOff>194366</xdr:colOff>
      <xdr:row>243</xdr:row>
      <xdr:rowOff>171466</xdr:rowOff>
    </xdr:from>
    <xdr:to>
      <xdr:col>10</xdr:col>
      <xdr:colOff>201867</xdr:colOff>
      <xdr:row>244</xdr:row>
      <xdr:rowOff>84305</xdr:rowOff>
    </xdr:to>
    <xdr:sp macro="" textlink="">
      <xdr:nvSpPr>
        <xdr:cNvPr id="529" name="Freeform 10708">
          <a:extLst>
            <a:ext uri="{FF2B5EF4-FFF2-40B4-BE49-F238E27FC236}">
              <a16:creationId xmlns:a16="http://schemas.microsoft.com/office/drawing/2014/main" id="{E45DC6DD-04BF-4D8E-9828-16A5B2871D94}"/>
            </a:ext>
          </a:extLst>
        </xdr:cNvPr>
        <xdr:cNvSpPr>
          <a:spLocks/>
        </xdr:cNvSpPr>
      </xdr:nvSpPr>
      <xdr:spPr bwMode="auto">
        <a:xfrm>
          <a:off x="3883716" y="43707066"/>
          <a:ext cx="1010801" cy="96989"/>
        </a:xfrm>
        <a:custGeom>
          <a:avLst/>
          <a:gdLst>
            <a:gd name="T0" fmla="*/ 0 w 121"/>
            <a:gd name="T1" fmla="*/ 2147483647 h 43"/>
            <a:gd name="T2" fmla="*/ 2147483647 w 121"/>
            <a:gd name="T3" fmla="*/ 2147483647 h 43"/>
            <a:gd name="T4" fmla="*/ 2147483647 w 121"/>
            <a:gd name="T5" fmla="*/ 2147483647 h 43"/>
            <a:gd name="T6" fmla="*/ 2147483647 w 121"/>
            <a:gd name="T7" fmla="*/ 2147483647 h 43"/>
            <a:gd name="T8" fmla="*/ 0 w 121"/>
            <a:gd name="T9" fmla="*/ 2147483647 h 43"/>
            <a:gd name="T10" fmla="*/ 0 60000 65536"/>
            <a:gd name="T11" fmla="*/ 0 60000 65536"/>
            <a:gd name="T12" fmla="*/ 0 60000 65536"/>
            <a:gd name="T13" fmla="*/ 0 60000 65536"/>
            <a:gd name="T14" fmla="*/ 0 60000 65536"/>
            <a:gd name="T15" fmla="*/ 0 w 121"/>
            <a:gd name="T16" fmla="*/ 0 h 43"/>
            <a:gd name="T17" fmla="*/ 121 w 121"/>
            <a:gd name="T18" fmla="*/ 43 h 43"/>
          </a:gdLst>
          <a:ahLst/>
          <a:cxnLst>
            <a:cxn ang="T10">
              <a:pos x="T0" y="T1"/>
            </a:cxn>
            <a:cxn ang="T11">
              <a:pos x="T2" y="T3"/>
            </a:cxn>
            <a:cxn ang="T12">
              <a:pos x="T4" y="T5"/>
            </a:cxn>
            <a:cxn ang="T13">
              <a:pos x="T6" y="T7"/>
            </a:cxn>
            <a:cxn ang="T14">
              <a:pos x="T8" y="T9"/>
            </a:cxn>
          </a:cxnLst>
          <a:rect l="T15" t="T16" r="T17" b="T18"/>
          <a:pathLst>
            <a:path w="121" h="43">
              <a:moveTo>
                <a:pt x="0" y="3"/>
              </a:moveTo>
              <a:cubicBezTo>
                <a:pt x="0" y="0"/>
                <a:pt x="41" y="23"/>
                <a:pt x="61" y="23"/>
              </a:cubicBezTo>
              <a:cubicBezTo>
                <a:pt x="81" y="23"/>
                <a:pt x="121" y="0"/>
                <a:pt x="121" y="3"/>
              </a:cubicBezTo>
              <a:cubicBezTo>
                <a:pt x="121" y="6"/>
                <a:pt x="81" y="43"/>
                <a:pt x="61" y="43"/>
              </a:cubicBezTo>
              <a:cubicBezTo>
                <a:pt x="41" y="43"/>
                <a:pt x="0" y="6"/>
                <a:pt x="0" y="3"/>
              </a:cubicBezTo>
              <a:close/>
            </a:path>
          </a:pathLst>
        </a:custGeom>
        <a:noFill/>
        <a:ln w="9525">
          <a:solidFill>
            <a:srgbClr val="000000"/>
          </a:solidFill>
          <a:round/>
          <a:headEnd/>
          <a:tailEnd/>
        </a:ln>
      </xdr:spPr>
    </xdr:sp>
    <xdr:clientData/>
  </xdr:twoCellAnchor>
  <xdr:twoCellAnchor>
    <xdr:from>
      <xdr:col>14</xdr:col>
      <xdr:colOff>9921</xdr:colOff>
      <xdr:row>243</xdr:row>
      <xdr:rowOff>159798</xdr:rowOff>
    </xdr:from>
    <xdr:to>
      <xdr:col>15</xdr:col>
      <xdr:colOff>0</xdr:colOff>
      <xdr:row>245</xdr:row>
      <xdr:rowOff>181428</xdr:rowOff>
    </xdr:to>
    <xdr:sp macro="" textlink="">
      <xdr:nvSpPr>
        <xdr:cNvPr id="530" name="3">
          <a:extLst>
            <a:ext uri="{FF2B5EF4-FFF2-40B4-BE49-F238E27FC236}">
              <a16:creationId xmlns:a16="http://schemas.microsoft.com/office/drawing/2014/main" id="{99620A64-EE9E-4E39-B933-3967F227C104}"/>
            </a:ext>
          </a:extLst>
        </xdr:cNvPr>
        <xdr:cNvSpPr>
          <a:spLocks noChangeArrowheads="1"/>
        </xdr:cNvSpPr>
      </xdr:nvSpPr>
      <xdr:spPr bwMode="auto">
        <a:xfrm>
          <a:off x="6709171" y="43695398"/>
          <a:ext cx="491729" cy="389930"/>
        </a:xfrm>
        <a:prstGeom prst="triangle">
          <a:avLst>
            <a:gd name="adj" fmla="val 50000"/>
          </a:avLst>
        </a:prstGeom>
        <a:noFill/>
        <a:ln w="9525">
          <a:solidFill>
            <a:srgbClr val="000000"/>
          </a:solidFill>
          <a:miter lim="800000"/>
          <a:headEnd/>
          <a:tailEnd/>
        </a:ln>
      </xdr:spPr>
      <xdr:txBody>
        <a:bodyPr/>
        <a:lstStyle/>
        <a:p>
          <a:endParaRPr lang="en-IN"/>
        </a:p>
      </xdr:txBody>
    </xdr:sp>
    <xdr:clientData/>
  </xdr:twoCellAnchor>
  <xdr:twoCellAnchor>
    <xdr:from>
      <xdr:col>12</xdr:col>
      <xdr:colOff>9803</xdr:colOff>
      <xdr:row>243</xdr:row>
      <xdr:rowOff>175977</xdr:rowOff>
    </xdr:from>
    <xdr:to>
      <xdr:col>13</xdr:col>
      <xdr:colOff>9335</xdr:colOff>
      <xdr:row>245</xdr:row>
      <xdr:rowOff>181415</xdr:rowOff>
    </xdr:to>
    <xdr:sp macro="" textlink="">
      <xdr:nvSpPr>
        <xdr:cNvPr id="531" name="0/0">
          <a:extLst>
            <a:ext uri="{FF2B5EF4-FFF2-40B4-BE49-F238E27FC236}">
              <a16:creationId xmlns:a16="http://schemas.microsoft.com/office/drawing/2014/main" id="{ABF30B8C-0D42-4369-93F6-767D1FC00786}"/>
            </a:ext>
          </a:extLst>
        </xdr:cNvPr>
        <xdr:cNvSpPr>
          <a:spLocks noChangeArrowheads="1"/>
        </xdr:cNvSpPr>
      </xdr:nvSpPr>
      <xdr:spPr bwMode="auto">
        <a:xfrm>
          <a:off x="5705753" y="43711577"/>
          <a:ext cx="501182" cy="373738"/>
        </a:xfrm>
        <a:prstGeom prst="triangle">
          <a:avLst>
            <a:gd name="adj" fmla="val 50000"/>
          </a:avLst>
        </a:prstGeom>
        <a:solidFill>
          <a:srgbClr val="00B0F0"/>
        </a:solidFill>
        <a:ln w="9525">
          <a:solidFill>
            <a:srgbClr val="000000"/>
          </a:solidFill>
          <a:miter lim="800000"/>
          <a:headEnd/>
          <a:tailEnd/>
        </a:ln>
      </xdr:spPr>
      <xdr:txBody>
        <a:bodyPr/>
        <a:lstStyle/>
        <a:p>
          <a:endParaRPr lang="en-IN"/>
        </a:p>
      </xdr:txBody>
    </xdr:sp>
    <xdr:clientData/>
  </xdr:twoCellAnchor>
  <xdr:twoCellAnchor>
    <xdr:from>
      <xdr:col>14</xdr:col>
      <xdr:colOff>246974</xdr:colOff>
      <xdr:row>243</xdr:row>
      <xdr:rowOff>169965</xdr:rowOff>
    </xdr:from>
    <xdr:to>
      <xdr:col>16</xdr:col>
      <xdr:colOff>264197</xdr:colOff>
      <xdr:row>244</xdr:row>
      <xdr:rowOff>78722</xdr:rowOff>
    </xdr:to>
    <xdr:sp macro="" textlink="">
      <xdr:nvSpPr>
        <xdr:cNvPr id="532" name="Freeform 10708">
          <a:extLst>
            <a:ext uri="{FF2B5EF4-FFF2-40B4-BE49-F238E27FC236}">
              <a16:creationId xmlns:a16="http://schemas.microsoft.com/office/drawing/2014/main" id="{6CF49045-3A3C-456B-A0D1-14BC1CF51B40}"/>
            </a:ext>
          </a:extLst>
        </xdr:cNvPr>
        <xdr:cNvSpPr>
          <a:spLocks/>
        </xdr:cNvSpPr>
      </xdr:nvSpPr>
      <xdr:spPr bwMode="auto">
        <a:xfrm>
          <a:off x="6946224" y="43705565"/>
          <a:ext cx="1020523" cy="92907"/>
        </a:xfrm>
        <a:custGeom>
          <a:avLst/>
          <a:gdLst>
            <a:gd name="T0" fmla="*/ 0 w 121"/>
            <a:gd name="T1" fmla="*/ 2147483647 h 43"/>
            <a:gd name="T2" fmla="*/ 2147483647 w 121"/>
            <a:gd name="T3" fmla="*/ 2147483647 h 43"/>
            <a:gd name="T4" fmla="*/ 2147483647 w 121"/>
            <a:gd name="T5" fmla="*/ 2147483647 h 43"/>
            <a:gd name="T6" fmla="*/ 2147483647 w 121"/>
            <a:gd name="T7" fmla="*/ 2147483647 h 43"/>
            <a:gd name="T8" fmla="*/ 0 w 121"/>
            <a:gd name="T9" fmla="*/ 2147483647 h 43"/>
            <a:gd name="T10" fmla="*/ 0 60000 65536"/>
            <a:gd name="T11" fmla="*/ 0 60000 65536"/>
            <a:gd name="T12" fmla="*/ 0 60000 65536"/>
            <a:gd name="T13" fmla="*/ 0 60000 65536"/>
            <a:gd name="T14" fmla="*/ 0 60000 65536"/>
            <a:gd name="T15" fmla="*/ 0 w 121"/>
            <a:gd name="T16" fmla="*/ 0 h 43"/>
            <a:gd name="T17" fmla="*/ 121 w 121"/>
            <a:gd name="T18" fmla="*/ 43 h 43"/>
          </a:gdLst>
          <a:ahLst/>
          <a:cxnLst>
            <a:cxn ang="T10">
              <a:pos x="T0" y="T1"/>
            </a:cxn>
            <a:cxn ang="T11">
              <a:pos x="T2" y="T3"/>
            </a:cxn>
            <a:cxn ang="T12">
              <a:pos x="T4" y="T5"/>
            </a:cxn>
            <a:cxn ang="T13">
              <a:pos x="T6" y="T7"/>
            </a:cxn>
            <a:cxn ang="T14">
              <a:pos x="T8" y="T9"/>
            </a:cxn>
          </a:cxnLst>
          <a:rect l="T15" t="T16" r="T17" b="T18"/>
          <a:pathLst>
            <a:path w="121" h="43">
              <a:moveTo>
                <a:pt x="0" y="3"/>
              </a:moveTo>
              <a:cubicBezTo>
                <a:pt x="0" y="0"/>
                <a:pt x="41" y="23"/>
                <a:pt x="61" y="23"/>
              </a:cubicBezTo>
              <a:cubicBezTo>
                <a:pt x="81" y="23"/>
                <a:pt x="121" y="0"/>
                <a:pt x="121" y="3"/>
              </a:cubicBezTo>
              <a:cubicBezTo>
                <a:pt x="121" y="6"/>
                <a:pt x="81" y="43"/>
                <a:pt x="61" y="43"/>
              </a:cubicBezTo>
              <a:cubicBezTo>
                <a:pt x="41" y="43"/>
                <a:pt x="0" y="6"/>
                <a:pt x="0" y="3"/>
              </a:cubicBezTo>
              <a:close/>
            </a:path>
          </a:pathLst>
        </a:custGeom>
        <a:noFill/>
        <a:ln w="9525">
          <a:solidFill>
            <a:srgbClr val="000000"/>
          </a:solidFill>
          <a:round/>
          <a:headEnd/>
          <a:tailEnd/>
        </a:ln>
      </xdr:spPr>
    </xdr:sp>
    <xdr:clientData/>
  </xdr:twoCellAnchor>
  <xdr:twoCellAnchor>
    <xdr:from>
      <xdr:col>12</xdr:col>
      <xdr:colOff>266525</xdr:colOff>
      <xdr:row>243</xdr:row>
      <xdr:rowOff>163898</xdr:rowOff>
    </xdr:from>
    <xdr:to>
      <xdr:col>14</xdr:col>
      <xdr:colOff>259023</xdr:colOff>
      <xdr:row>244</xdr:row>
      <xdr:rowOff>76737</xdr:rowOff>
    </xdr:to>
    <xdr:sp macro="" textlink="">
      <xdr:nvSpPr>
        <xdr:cNvPr id="533" name="Freeform 10708">
          <a:extLst>
            <a:ext uri="{FF2B5EF4-FFF2-40B4-BE49-F238E27FC236}">
              <a16:creationId xmlns:a16="http://schemas.microsoft.com/office/drawing/2014/main" id="{FD7A48D1-ABBC-4311-B56F-553151F44B75}"/>
            </a:ext>
          </a:extLst>
        </xdr:cNvPr>
        <xdr:cNvSpPr>
          <a:spLocks/>
        </xdr:cNvSpPr>
      </xdr:nvSpPr>
      <xdr:spPr bwMode="auto">
        <a:xfrm>
          <a:off x="5962475" y="43699498"/>
          <a:ext cx="995798" cy="96989"/>
        </a:xfrm>
        <a:custGeom>
          <a:avLst/>
          <a:gdLst>
            <a:gd name="T0" fmla="*/ 0 w 121"/>
            <a:gd name="T1" fmla="*/ 2147483647 h 43"/>
            <a:gd name="T2" fmla="*/ 2147483647 w 121"/>
            <a:gd name="T3" fmla="*/ 2147483647 h 43"/>
            <a:gd name="T4" fmla="*/ 2147483647 w 121"/>
            <a:gd name="T5" fmla="*/ 2147483647 h 43"/>
            <a:gd name="T6" fmla="*/ 2147483647 w 121"/>
            <a:gd name="T7" fmla="*/ 2147483647 h 43"/>
            <a:gd name="T8" fmla="*/ 0 w 121"/>
            <a:gd name="T9" fmla="*/ 2147483647 h 43"/>
            <a:gd name="T10" fmla="*/ 0 60000 65536"/>
            <a:gd name="T11" fmla="*/ 0 60000 65536"/>
            <a:gd name="T12" fmla="*/ 0 60000 65536"/>
            <a:gd name="T13" fmla="*/ 0 60000 65536"/>
            <a:gd name="T14" fmla="*/ 0 60000 65536"/>
            <a:gd name="T15" fmla="*/ 0 w 121"/>
            <a:gd name="T16" fmla="*/ 0 h 43"/>
            <a:gd name="T17" fmla="*/ 121 w 121"/>
            <a:gd name="T18" fmla="*/ 43 h 43"/>
          </a:gdLst>
          <a:ahLst/>
          <a:cxnLst>
            <a:cxn ang="T10">
              <a:pos x="T0" y="T1"/>
            </a:cxn>
            <a:cxn ang="T11">
              <a:pos x="T2" y="T3"/>
            </a:cxn>
            <a:cxn ang="T12">
              <a:pos x="T4" y="T5"/>
            </a:cxn>
            <a:cxn ang="T13">
              <a:pos x="T6" y="T7"/>
            </a:cxn>
            <a:cxn ang="T14">
              <a:pos x="T8" y="T9"/>
            </a:cxn>
          </a:cxnLst>
          <a:rect l="T15" t="T16" r="T17" b="T18"/>
          <a:pathLst>
            <a:path w="121" h="43">
              <a:moveTo>
                <a:pt x="0" y="3"/>
              </a:moveTo>
              <a:cubicBezTo>
                <a:pt x="0" y="0"/>
                <a:pt x="41" y="23"/>
                <a:pt x="61" y="23"/>
              </a:cubicBezTo>
              <a:cubicBezTo>
                <a:pt x="81" y="23"/>
                <a:pt x="121" y="0"/>
                <a:pt x="121" y="3"/>
              </a:cubicBezTo>
              <a:cubicBezTo>
                <a:pt x="121" y="6"/>
                <a:pt x="81" y="43"/>
                <a:pt x="61" y="43"/>
              </a:cubicBezTo>
              <a:cubicBezTo>
                <a:pt x="41" y="43"/>
                <a:pt x="0" y="6"/>
                <a:pt x="0" y="3"/>
              </a:cubicBezTo>
              <a:close/>
            </a:path>
          </a:pathLst>
        </a:custGeom>
        <a:noFill/>
        <a:ln w="9525">
          <a:solidFill>
            <a:srgbClr val="000000"/>
          </a:solidFill>
          <a:round/>
          <a:headEnd/>
          <a:tailEnd/>
        </a:ln>
      </xdr:spPr>
    </xdr:sp>
    <xdr:clientData/>
  </xdr:twoCellAnchor>
  <xdr:twoCellAnchor>
    <xdr:from>
      <xdr:col>18</xdr:col>
      <xdr:colOff>4268</xdr:colOff>
      <xdr:row>243</xdr:row>
      <xdr:rowOff>158290</xdr:rowOff>
    </xdr:from>
    <xdr:to>
      <xdr:col>19</xdr:col>
      <xdr:colOff>14636</xdr:colOff>
      <xdr:row>245</xdr:row>
      <xdr:rowOff>184961</xdr:rowOff>
    </xdr:to>
    <xdr:sp macro="" textlink="">
      <xdr:nvSpPr>
        <xdr:cNvPr id="534" name="3">
          <a:extLst>
            <a:ext uri="{FF2B5EF4-FFF2-40B4-BE49-F238E27FC236}">
              <a16:creationId xmlns:a16="http://schemas.microsoft.com/office/drawing/2014/main" id="{F8A18B6C-F882-4149-B143-43FB4AD1F2AA}"/>
            </a:ext>
          </a:extLst>
        </xdr:cNvPr>
        <xdr:cNvSpPr>
          <a:spLocks noChangeArrowheads="1"/>
        </xdr:cNvSpPr>
      </xdr:nvSpPr>
      <xdr:spPr bwMode="auto">
        <a:xfrm>
          <a:off x="8748218" y="43693890"/>
          <a:ext cx="512018" cy="394971"/>
        </a:xfrm>
        <a:prstGeom prst="triangle">
          <a:avLst>
            <a:gd name="adj" fmla="val 50000"/>
          </a:avLst>
        </a:prstGeom>
        <a:noFill/>
        <a:ln w="9525">
          <a:solidFill>
            <a:srgbClr val="000000"/>
          </a:solidFill>
          <a:miter lim="800000"/>
          <a:headEnd/>
          <a:tailEnd/>
        </a:ln>
      </xdr:spPr>
      <xdr:txBody>
        <a:bodyPr/>
        <a:lstStyle/>
        <a:p>
          <a:endParaRPr lang="en-IN"/>
        </a:p>
      </xdr:txBody>
    </xdr:sp>
    <xdr:clientData/>
  </xdr:twoCellAnchor>
  <xdr:twoCellAnchor>
    <xdr:from>
      <xdr:col>16</xdr:col>
      <xdr:colOff>0</xdr:colOff>
      <xdr:row>243</xdr:row>
      <xdr:rowOff>177252</xdr:rowOff>
    </xdr:from>
    <xdr:to>
      <xdr:col>17</xdr:col>
      <xdr:colOff>9571</xdr:colOff>
      <xdr:row>245</xdr:row>
      <xdr:rowOff>182690</xdr:rowOff>
    </xdr:to>
    <xdr:sp macro="" textlink="">
      <xdr:nvSpPr>
        <xdr:cNvPr id="535" name="0/0">
          <a:extLst>
            <a:ext uri="{FF2B5EF4-FFF2-40B4-BE49-F238E27FC236}">
              <a16:creationId xmlns:a16="http://schemas.microsoft.com/office/drawing/2014/main" id="{BCFBF17A-1843-444F-8160-AC90EA93A72E}"/>
            </a:ext>
          </a:extLst>
        </xdr:cNvPr>
        <xdr:cNvSpPr>
          <a:spLocks noChangeArrowheads="1"/>
        </xdr:cNvSpPr>
      </xdr:nvSpPr>
      <xdr:spPr bwMode="auto">
        <a:xfrm>
          <a:off x="7702550" y="43712852"/>
          <a:ext cx="549321" cy="373738"/>
        </a:xfrm>
        <a:prstGeom prst="triangle">
          <a:avLst>
            <a:gd name="adj" fmla="val 50000"/>
          </a:avLst>
        </a:prstGeom>
        <a:noFill/>
        <a:ln w="9525">
          <a:solidFill>
            <a:srgbClr val="000000"/>
          </a:solidFill>
          <a:miter lim="800000"/>
          <a:headEnd/>
          <a:tailEnd/>
        </a:ln>
      </xdr:spPr>
      <xdr:txBody>
        <a:bodyPr/>
        <a:lstStyle/>
        <a:p>
          <a:endParaRPr lang="en-IN"/>
        </a:p>
      </xdr:txBody>
    </xdr:sp>
    <xdr:clientData/>
  </xdr:twoCellAnchor>
  <xdr:twoCellAnchor>
    <xdr:from>
      <xdr:col>18</xdr:col>
      <xdr:colOff>251950</xdr:colOff>
      <xdr:row>243</xdr:row>
      <xdr:rowOff>159543</xdr:rowOff>
    </xdr:from>
    <xdr:to>
      <xdr:col>20</xdr:col>
      <xdr:colOff>257058</xdr:colOff>
      <xdr:row>244</xdr:row>
      <xdr:rowOff>77212</xdr:rowOff>
    </xdr:to>
    <xdr:sp macro="" textlink="">
      <xdr:nvSpPr>
        <xdr:cNvPr id="536" name="Freeform 10708">
          <a:extLst>
            <a:ext uri="{FF2B5EF4-FFF2-40B4-BE49-F238E27FC236}">
              <a16:creationId xmlns:a16="http://schemas.microsoft.com/office/drawing/2014/main" id="{470BC807-C713-42B8-A9F1-167E3175D71C}"/>
            </a:ext>
          </a:extLst>
        </xdr:cNvPr>
        <xdr:cNvSpPr>
          <a:spLocks/>
        </xdr:cNvSpPr>
      </xdr:nvSpPr>
      <xdr:spPr bwMode="auto">
        <a:xfrm>
          <a:off x="8995900" y="43695143"/>
          <a:ext cx="1008408" cy="101819"/>
        </a:xfrm>
        <a:custGeom>
          <a:avLst/>
          <a:gdLst>
            <a:gd name="T0" fmla="*/ 0 w 121"/>
            <a:gd name="T1" fmla="*/ 2147483647 h 43"/>
            <a:gd name="T2" fmla="*/ 2147483647 w 121"/>
            <a:gd name="T3" fmla="*/ 2147483647 h 43"/>
            <a:gd name="T4" fmla="*/ 2147483647 w 121"/>
            <a:gd name="T5" fmla="*/ 2147483647 h 43"/>
            <a:gd name="T6" fmla="*/ 2147483647 w 121"/>
            <a:gd name="T7" fmla="*/ 2147483647 h 43"/>
            <a:gd name="T8" fmla="*/ 0 w 121"/>
            <a:gd name="T9" fmla="*/ 2147483647 h 43"/>
            <a:gd name="T10" fmla="*/ 0 60000 65536"/>
            <a:gd name="T11" fmla="*/ 0 60000 65536"/>
            <a:gd name="T12" fmla="*/ 0 60000 65536"/>
            <a:gd name="T13" fmla="*/ 0 60000 65536"/>
            <a:gd name="T14" fmla="*/ 0 60000 65536"/>
            <a:gd name="T15" fmla="*/ 0 w 121"/>
            <a:gd name="T16" fmla="*/ 0 h 43"/>
            <a:gd name="T17" fmla="*/ 121 w 121"/>
            <a:gd name="T18" fmla="*/ 43 h 43"/>
          </a:gdLst>
          <a:ahLst/>
          <a:cxnLst>
            <a:cxn ang="T10">
              <a:pos x="T0" y="T1"/>
            </a:cxn>
            <a:cxn ang="T11">
              <a:pos x="T2" y="T3"/>
            </a:cxn>
            <a:cxn ang="T12">
              <a:pos x="T4" y="T5"/>
            </a:cxn>
            <a:cxn ang="T13">
              <a:pos x="T6" y="T7"/>
            </a:cxn>
            <a:cxn ang="T14">
              <a:pos x="T8" y="T9"/>
            </a:cxn>
          </a:cxnLst>
          <a:rect l="T15" t="T16" r="T17" b="T18"/>
          <a:pathLst>
            <a:path w="121" h="43">
              <a:moveTo>
                <a:pt x="0" y="3"/>
              </a:moveTo>
              <a:cubicBezTo>
                <a:pt x="0" y="0"/>
                <a:pt x="41" y="23"/>
                <a:pt x="61" y="23"/>
              </a:cubicBezTo>
              <a:cubicBezTo>
                <a:pt x="81" y="23"/>
                <a:pt x="121" y="0"/>
                <a:pt x="121" y="3"/>
              </a:cubicBezTo>
              <a:cubicBezTo>
                <a:pt x="121" y="6"/>
                <a:pt x="81" y="43"/>
                <a:pt x="61" y="43"/>
              </a:cubicBezTo>
              <a:cubicBezTo>
                <a:pt x="41" y="43"/>
                <a:pt x="0" y="6"/>
                <a:pt x="0" y="3"/>
              </a:cubicBezTo>
              <a:close/>
            </a:path>
          </a:pathLst>
        </a:custGeom>
        <a:noFill/>
        <a:ln w="9525">
          <a:solidFill>
            <a:srgbClr val="000000"/>
          </a:solidFill>
          <a:round/>
          <a:headEnd/>
          <a:tailEnd/>
        </a:ln>
      </xdr:spPr>
    </xdr:sp>
    <xdr:clientData/>
  </xdr:twoCellAnchor>
  <xdr:twoCellAnchor>
    <xdr:from>
      <xdr:col>22</xdr:col>
      <xdr:colOff>1424</xdr:colOff>
      <xdr:row>243</xdr:row>
      <xdr:rowOff>161074</xdr:rowOff>
    </xdr:from>
    <xdr:to>
      <xdr:col>23</xdr:col>
      <xdr:colOff>9922</xdr:colOff>
      <xdr:row>245</xdr:row>
      <xdr:rowOff>187745</xdr:rowOff>
    </xdr:to>
    <xdr:sp macro="" textlink="">
      <xdr:nvSpPr>
        <xdr:cNvPr id="537" name="3">
          <a:extLst>
            <a:ext uri="{FF2B5EF4-FFF2-40B4-BE49-F238E27FC236}">
              <a16:creationId xmlns:a16="http://schemas.microsoft.com/office/drawing/2014/main" id="{C87D72C0-306D-480C-A213-6F2279D96BFD}"/>
            </a:ext>
          </a:extLst>
        </xdr:cNvPr>
        <xdr:cNvSpPr>
          <a:spLocks noChangeArrowheads="1"/>
        </xdr:cNvSpPr>
      </xdr:nvSpPr>
      <xdr:spPr bwMode="auto">
        <a:xfrm>
          <a:off x="10751974" y="43696674"/>
          <a:ext cx="510148" cy="394971"/>
        </a:xfrm>
        <a:prstGeom prst="triangle">
          <a:avLst>
            <a:gd name="adj" fmla="val 50000"/>
          </a:avLst>
        </a:prstGeom>
        <a:noFill/>
        <a:ln w="9525">
          <a:solidFill>
            <a:srgbClr val="000000"/>
          </a:solidFill>
          <a:miter lim="800000"/>
          <a:headEnd/>
          <a:tailEnd/>
        </a:ln>
      </xdr:spPr>
      <xdr:txBody>
        <a:bodyPr/>
        <a:lstStyle/>
        <a:p>
          <a:endParaRPr lang="en-IN"/>
        </a:p>
      </xdr:txBody>
    </xdr:sp>
    <xdr:clientData/>
  </xdr:twoCellAnchor>
  <xdr:twoCellAnchor>
    <xdr:from>
      <xdr:col>20</xdr:col>
      <xdr:colOff>1</xdr:colOff>
      <xdr:row>243</xdr:row>
      <xdr:rowOff>168672</xdr:rowOff>
    </xdr:from>
    <xdr:to>
      <xdr:col>21</xdr:col>
      <xdr:colOff>9569</xdr:colOff>
      <xdr:row>245</xdr:row>
      <xdr:rowOff>185475</xdr:rowOff>
    </xdr:to>
    <xdr:sp macro="" textlink="">
      <xdr:nvSpPr>
        <xdr:cNvPr id="538" name="0/0">
          <a:extLst>
            <a:ext uri="{FF2B5EF4-FFF2-40B4-BE49-F238E27FC236}">
              <a16:creationId xmlns:a16="http://schemas.microsoft.com/office/drawing/2014/main" id="{FA73B380-A160-4C04-9B60-67D358945ADE}"/>
            </a:ext>
          </a:extLst>
        </xdr:cNvPr>
        <xdr:cNvSpPr>
          <a:spLocks noChangeArrowheads="1"/>
        </xdr:cNvSpPr>
      </xdr:nvSpPr>
      <xdr:spPr bwMode="auto">
        <a:xfrm>
          <a:off x="9747251" y="43704272"/>
          <a:ext cx="511218" cy="385103"/>
        </a:xfrm>
        <a:prstGeom prst="triangle">
          <a:avLst>
            <a:gd name="adj" fmla="val 50000"/>
          </a:avLst>
        </a:prstGeom>
        <a:noFill/>
        <a:ln w="9525">
          <a:solidFill>
            <a:srgbClr val="000000"/>
          </a:solidFill>
          <a:miter lim="800000"/>
          <a:headEnd/>
          <a:tailEnd/>
        </a:ln>
      </xdr:spPr>
      <xdr:txBody>
        <a:bodyPr/>
        <a:lstStyle/>
        <a:p>
          <a:endParaRPr lang="en-IN"/>
        </a:p>
      </xdr:txBody>
    </xdr:sp>
    <xdr:clientData/>
  </xdr:twoCellAnchor>
  <xdr:twoCellAnchor>
    <xdr:from>
      <xdr:col>22</xdr:col>
      <xdr:colOff>256850</xdr:colOff>
      <xdr:row>243</xdr:row>
      <xdr:rowOff>163899</xdr:rowOff>
    </xdr:from>
    <xdr:to>
      <xdr:col>24</xdr:col>
      <xdr:colOff>269763</xdr:colOff>
      <xdr:row>244</xdr:row>
      <xdr:rowOff>78787</xdr:rowOff>
    </xdr:to>
    <xdr:sp macro="" textlink="">
      <xdr:nvSpPr>
        <xdr:cNvPr id="539" name="Freeform 10708">
          <a:extLst>
            <a:ext uri="{FF2B5EF4-FFF2-40B4-BE49-F238E27FC236}">
              <a16:creationId xmlns:a16="http://schemas.microsoft.com/office/drawing/2014/main" id="{39527031-92F6-434F-8B79-FDFF2769605C}"/>
            </a:ext>
          </a:extLst>
        </xdr:cNvPr>
        <xdr:cNvSpPr>
          <a:spLocks/>
        </xdr:cNvSpPr>
      </xdr:nvSpPr>
      <xdr:spPr bwMode="auto">
        <a:xfrm>
          <a:off x="11007400" y="43699499"/>
          <a:ext cx="1016213" cy="99038"/>
        </a:xfrm>
        <a:custGeom>
          <a:avLst/>
          <a:gdLst>
            <a:gd name="T0" fmla="*/ 0 w 121"/>
            <a:gd name="T1" fmla="*/ 2147483647 h 43"/>
            <a:gd name="T2" fmla="*/ 2147483647 w 121"/>
            <a:gd name="T3" fmla="*/ 2147483647 h 43"/>
            <a:gd name="T4" fmla="*/ 2147483647 w 121"/>
            <a:gd name="T5" fmla="*/ 2147483647 h 43"/>
            <a:gd name="T6" fmla="*/ 2147483647 w 121"/>
            <a:gd name="T7" fmla="*/ 2147483647 h 43"/>
            <a:gd name="T8" fmla="*/ 0 w 121"/>
            <a:gd name="T9" fmla="*/ 2147483647 h 43"/>
            <a:gd name="T10" fmla="*/ 0 60000 65536"/>
            <a:gd name="T11" fmla="*/ 0 60000 65536"/>
            <a:gd name="T12" fmla="*/ 0 60000 65536"/>
            <a:gd name="T13" fmla="*/ 0 60000 65536"/>
            <a:gd name="T14" fmla="*/ 0 60000 65536"/>
            <a:gd name="T15" fmla="*/ 0 w 121"/>
            <a:gd name="T16" fmla="*/ 0 h 43"/>
            <a:gd name="T17" fmla="*/ 121 w 121"/>
            <a:gd name="T18" fmla="*/ 43 h 43"/>
          </a:gdLst>
          <a:ahLst/>
          <a:cxnLst>
            <a:cxn ang="T10">
              <a:pos x="T0" y="T1"/>
            </a:cxn>
            <a:cxn ang="T11">
              <a:pos x="T2" y="T3"/>
            </a:cxn>
            <a:cxn ang="T12">
              <a:pos x="T4" y="T5"/>
            </a:cxn>
            <a:cxn ang="T13">
              <a:pos x="T6" y="T7"/>
            </a:cxn>
            <a:cxn ang="T14">
              <a:pos x="T8" y="T9"/>
            </a:cxn>
          </a:cxnLst>
          <a:rect l="T15" t="T16" r="T17" b="T18"/>
          <a:pathLst>
            <a:path w="121" h="43">
              <a:moveTo>
                <a:pt x="0" y="3"/>
              </a:moveTo>
              <a:cubicBezTo>
                <a:pt x="0" y="0"/>
                <a:pt x="41" y="23"/>
                <a:pt x="61" y="23"/>
              </a:cubicBezTo>
              <a:cubicBezTo>
                <a:pt x="81" y="23"/>
                <a:pt x="121" y="0"/>
                <a:pt x="121" y="3"/>
              </a:cubicBezTo>
              <a:cubicBezTo>
                <a:pt x="121" y="6"/>
                <a:pt x="81" y="43"/>
                <a:pt x="61" y="43"/>
              </a:cubicBezTo>
              <a:cubicBezTo>
                <a:pt x="41" y="43"/>
                <a:pt x="0" y="6"/>
                <a:pt x="0" y="3"/>
              </a:cubicBezTo>
              <a:close/>
            </a:path>
          </a:pathLst>
        </a:custGeom>
        <a:noFill/>
        <a:ln w="9525">
          <a:solidFill>
            <a:srgbClr val="000000"/>
          </a:solidFill>
          <a:round/>
          <a:headEnd/>
          <a:tailEnd/>
        </a:ln>
      </xdr:spPr>
    </xdr:sp>
    <xdr:clientData/>
  </xdr:twoCellAnchor>
  <xdr:twoCellAnchor>
    <xdr:from>
      <xdr:col>20</xdr:col>
      <xdr:colOff>266117</xdr:colOff>
      <xdr:row>243</xdr:row>
      <xdr:rowOff>151195</xdr:rowOff>
    </xdr:from>
    <xdr:to>
      <xdr:col>22</xdr:col>
      <xdr:colOff>245927</xdr:colOff>
      <xdr:row>244</xdr:row>
      <xdr:rowOff>73656</xdr:rowOff>
    </xdr:to>
    <xdr:sp macro="" textlink="">
      <xdr:nvSpPr>
        <xdr:cNvPr id="540" name="Freeform 10708">
          <a:extLst>
            <a:ext uri="{FF2B5EF4-FFF2-40B4-BE49-F238E27FC236}">
              <a16:creationId xmlns:a16="http://schemas.microsoft.com/office/drawing/2014/main" id="{09C88E75-CC17-478D-9F3A-3DD9B38B17BB}"/>
            </a:ext>
          </a:extLst>
        </xdr:cNvPr>
        <xdr:cNvSpPr>
          <a:spLocks/>
        </xdr:cNvSpPr>
      </xdr:nvSpPr>
      <xdr:spPr bwMode="auto">
        <a:xfrm>
          <a:off x="10013367" y="43686795"/>
          <a:ext cx="983110" cy="106611"/>
        </a:xfrm>
        <a:custGeom>
          <a:avLst/>
          <a:gdLst>
            <a:gd name="T0" fmla="*/ 0 w 121"/>
            <a:gd name="T1" fmla="*/ 2147483647 h 43"/>
            <a:gd name="T2" fmla="*/ 2147483647 w 121"/>
            <a:gd name="T3" fmla="*/ 2147483647 h 43"/>
            <a:gd name="T4" fmla="*/ 2147483647 w 121"/>
            <a:gd name="T5" fmla="*/ 2147483647 h 43"/>
            <a:gd name="T6" fmla="*/ 2147483647 w 121"/>
            <a:gd name="T7" fmla="*/ 2147483647 h 43"/>
            <a:gd name="T8" fmla="*/ 0 w 121"/>
            <a:gd name="T9" fmla="*/ 2147483647 h 43"/>
            <a:gd name="T10" fmla="*/ 0 60000 65536"/>
            <a:gd name="T11" fmla="*/ 0 60000 65536"/>
            <a:gd name="T12" fmla="*/ 0 60000 65536"/>
            <a:gd name="T13" fmla="*/ 0 60000 65536"/>
            <a:gd name="T14" fmla="*/ 0 60000 65536"/>
            <a:gd name="T15" fmla="*/ 0 w 121"/>
            <a:gd name="T16" fmla="*/ 0 h 43"/>
            <a:gd name="T17" fmla="*/ 121 w 121"/>
            <a:gd name="T18" fmla="*/ 43 h 43"/>
          </a:gdLst>
          <a:ahLst/>
          <a:cxnLst>
            <a:cxn ang="T10">
              <a:pos x="T0" y="T1"/>
            </a:cxn>
            <a:cxn ang="T11">
              <a:pos x="T2" y="T3"/>
            </a:cxn>
            <a:cxn ang="T12">
              <a:pos x="T4" y="T5"/>
            </a:cxn>
            <a:cxn ang="T13">
              <a:pos x="T6" y="T7"/>
            </a:cxn>
            <a:cxn ang="T14">
              <a:pos x="T8" y="T9"/>
            </a:cxn>
          </a:cxnLst>
          <a:rect l="T15" t="T16" r="T17" b="T18"/>
          <a:pathLst>
            <a:path w="121" h="43">
              <a:moveTo>
                <a:pt x="0" y="3"/>
              </a:moveTo>
              <a:cubicBezTo>
                <a:pt x="0" y="0"/>
                <a:pt x="41" y="23"/>
                <a:pt x="61" y="23"/>
              </a:cubicBezTo>
              <a:cubicBezTo>
                <a:pt x="81" y="23"/>
                <a:pt x="121" y="0"/>
                <a:pt x="121" y="3"/>
              </a:cubicBezTo>
              <a:cubicBezTo>
                <a:pt x="121" y="6"/>
                <a:pt x="81" y="43"/>
                <a:pt x="61" y="43"/>
              </a:cubicBezTo>
              <a:cubicBezTo>
                <a:pt x="41" y="43"/>
                <a:pt x="0" y="6"/>
                <a:pt x="0" y="3"/>
              </a:cubicBezTo>
              <a:close/>
            </a:path>
          </a:pathLst>
        </a:custGeom>
        <a:noFill/>
        <a:ln w="9525">
          <a:solidFill>
            <a:srgbClr val="000000"/>
          </a:solidFill>
          <a:round/>
          <a:headEnd/>
          <a:tailEnd/>
        </a:ln>
      </xdr:spPr>
    </xdr:sp>
    <xdr:clientData/>
  </xdr:twoCellAnchor>
  <xdr:twoCellAnchor>
    <xdr:from>
      <xdr:col>26</xdr:col>
      <xdr:colOff>2153</xdr:colOff>
      <xdr:row>243</xdr:row>
      <xdr:rowOff>157883</xdr:rowOff>
    </xdr:from>
    <xdr:to>
      <xdr:col>27</xdr:col>
      <xdr:colOff>15897</xdr:colOff>
      <xdr:row>245</xdr:row>
      <xdr:rowOff>184554</xdr:rowOff>
    </xdr:to>
    <xdr:sp macro="" textlink="">
      <xdr:nvSpPr>
        <xdr:cNvPr id="541" name="3">
          <a:extLst>
            <a:ext uri="{FF2B5EF4-FFF2-40B4-BE49-F238E27FC236}">
              <a16:creationId xmlns:a16="http://schemas.microsoft.com/office/drawing/2014/main" id="{135BD6D9-3128-48A5-96D8-839EE725A1A5}"/>
            </a:ext>
          </a:extLst>
        </xdr:cNvPr>
        <xdr:cNvSpPr>
          <a:spLocks noChangeArrowheads="1"/>
        </xdr:cNvSpPr>
      </xdr:nvSpPr>
      <xdr:spPr bwMode="auto">
        <a:xfrm>
          <a:off x="12759303" y="43693483"/>
          <a:ext cx="515394" cy="394971"/>
        </a:xfrm>
        <a:prstGeom prst="triangle">
          <a:avLst>
            <a:gd name="adj" fmla="val 50000"/>
          </a:avLst>
        </a:prstGeom>
        <a:noFill/>
        <a:ln w="9525">
          <a:solidFill>
            <a:srgbClr val="000000"/>
          </a:solidFill>
          <a:miter lim="800000"/>
          <a:headEnd/>
          <a:tailEnd/>
        </a:ln>
      </xdr:spPr>
      <xdr:txBody>
        <a:bodyPr/>
        <a:lstStyle/>
        <a:p>
          <a:endParaRPr lang="en-IN"/>
        </a:p>
      </xdr:txBody>
    </xdr:sp>
    <xdr:clientData/>
  </xdr:twoCellAnchor>
  <xdr:twoCellAnchor>
    <xdr:from>
      <xdr:col>24</xdr:col>
      <xdr:colOff>6459</xdr:colOff>
      <xdr:row>244</xdr:row>
      <xdr:rowOff>4316</xdr:rowOff>
    </xdr:from>
    <xdr:to>
      <xdr:col>25</xdr:col>
      <xdr:colOff>9367</xdr:colOff>
      <xdr:row>246</xdr:row>
      <xdr:rowOff>1405</xdr:rowOff>
    </xdr:to>
    <xdr:sp macro="" textlink="">
      <xdr:nvSpPr>
        <xdr:cNvPr id="542" name="0/0">
          <a:extLst>
            <a:ext uri="{FF2B5EF4-FFF2-40B4-BE49-F238E27FC236}">
              <a16:creationId xmlns:a16="http://schemas.microsoft.com/office/drawing/2014/main" id="{4B61F9E4-D6C8-486C-9D1A-A73D6139B1E9}"/>
            </a:ext>
          </a:extLst>
        </xdr:cNvPr>
        <xdr:cNvSpPr>
          <a:spLocks noChangeArrowheads="1"/>
        </xdr:cNvSpPr>
      </xdr:nvSpPr>
      <xdr:spPr bwMode="auto">
        <a:xfrm>
          <a:off x="11760309" y="43724066"/>
          <a:ext cx="504558" cy="371739"/>
        </a:xfrm>
        <a:prstGeom prst="triangle">
          <a:avLst>
            <a:gd name="adj" fmla="val 50000"/>
          </a:avLst>
        </a:prstGeom>
        <a:noFill/>
        <a:ln w="9525">
          <a:solidFill>
            <a:srgbClr val="000000"/>
          </a:solidFill>
          <a:miter lim="800000"/>
          <a:headEnd/>
          <a:tailEnd/>
        </a:ln>
      </xdr:spPr>
      <xdr:txBody>
        <a:bodyPr/>
        <a:lstStyle/>
        <a:p>
          <a:endParaRPr lang="en-IN"/>
        </a:p>
      </xdr:txBody>
    </xdr:sp>
    <xdr:clientData/>
  </xdr:twoCellAnchor>
  <xdr:twoCellAnchor>
    <xdr:from>
      <xdr:col>26</xdr:col>
      <xdr:colOff>214223</xdr:colOff>
      <xdr:row>243</xdr:row>
      <xdr:rowOff>171039</xdr:rowOff>
    </xdr:from>
    <xdr:to>
      <xdr:col>28</xdr:col>
      <xdr:colOff>206245</xdr:colOff>
      <xdr:row>244</xdr:row>
      <xdr:rowOff>91084</xdr:rowOff>
    </xdr:to>
    <xdr:sp macro="" textlink="">
      <xdr:nvSpPr>
        <xdr:cNvPr id="543" name="Freeform 10708">
          <a:extLst>
            <a:ext uri="{FF2B5EF4-FFF2-40B4-BE49-F238E27FC236}">
              <a16:creationId xmlns:a16="http://schemas.microsoft.com/office/drawing/2014/main" id="{7034D37B-BC4A-4EBE-97E7-9312B82AF984}"/>
            </a:ext>
          </a:extLst>
        </xdr:cNvPr>
        <xdr:cNvSpPr>
          <a:spLocks/>
        </xdr:cNvSpPr>
      </xdr:nvSpPr>
      <xdr:spPr bwMode="auto">
        <a:xfrm>
          <a:off x="12971373" y="43706639"/>
          <a:ext cx="995322" cy="104195"/>
        </a:xfrm>
        <a:custGeom>
          <a:avLst/>
          <a:gdLst>
            <a:gd name="T0" fmla="*/ 0 w 121"/>
            <a:gd name="T1" fmla="*/ 2147483647 h 43"/>
            <a:gd name="T2" fmla="*/ 2147483647 w 121"/>
            <a:gd name="T3" fmla="*/ 2147483647 h 43"/>
            <a:gd name="T4" fmla="*/ 2147483647 w 121"/>
            <a:gd name="T5" fmla="*/ 2147483647 h 43"/>
            <a:gd name="T6" fmla="*/ 2147483647 w 121"/>
            <a:gd name="T7" fmla="*/ 2147483647 h 43"/>
            <a:gd name="T8" fmla="*/ 0 w 121"/>
            <a:gd name="T9" fmla="*/ 2147483647 h 43"/>
            <a:gd name="T10" fmla="*/ 0 60000 65536"/>
            <a:gd name="T11" fmla="*/ 0 60000 65536"/>
            <a:gd name="T12" fmla="*/ 0 60000 65536"/>
            <a:gd name="T13" fmla="*/ 0 60000 65536"/>
            <a:gd name="T14" fmla="*/ 0 60000 65536"/>
            <a:gd name="T15" fmla="*/ 0 w 121"/>
            <a:gd name="T16" fmla="*/ 0 h 43"/>
            <a:gd name="T17" fmla="*/ 121 w 121"/>
            <a:gd name="T18" fmla="*/ 43 h 43"/>
          </a:gdLst>
          <a:ahLst/>
          <a:cxnLst>
            <a:cxn ang="T10">
              <a:pos x="T0" y="T1"/>
            </a:cxn>
            <a:cxn ang="T11">
              <a:pos x="T2" y="T3"/>
            </a:cxn>
            <a:cxn ang="T12">
              <a:pos x="T4" y="T5"/>
            </a:cxn>
            <a:cxn ang="T13">
              <a:pos x="T6" y="T7"/>
            </a:cxn>
            <a:cxn ang="T14">
              <a:pos x="T8" y="T9"/>
            </a:cxn>
          </a:cxnLst>
          <a:rect l="T15" t="T16" r="T17" b="T18"/>
          <a:pathLst>
            <a:path w="121" h="43">
              <a:moveTo>
                <a:pt x="0" y="3"/>
              </a:moveTo>
              <a:cubicBezTo>
                <a:pt x="0" y="0"/>
                <a:pt x="41" y="23"/>
                <a:pt x="61" y="23"/>
              </a:cubicBezTo>
              <a:cubicBezTo>
                <a:pt x="81" y="23"/>
                <a:pt x="121" y="0"/>
                <a:pt x="121" y="3"/>
              </a:cubicBezTo>
              <a:cubicBezTo>
                <a:pt x="121" y="6"/>
                <a:pt x="81" y="43"/>
                <a:pt x="61" y="43"/>
              </a:cubicBezTo>
              <a:cubicBezTo>
                <a:pt x="41" y="43"/>
                <a:pt x="0" y="6"/>
                <a:pt x="0" y="3"/>
              </a:cubicBezTo>
              <a:close/>
            </a:path>
          </a:pathLst>
        </a:custGeom>
        <a:noFill/>
        <a:ln w="9525">
          <a:solidFill>
            <a:srgbClr val="000000"/>
          </a:solidFill>
          <a:round/>
          <a:headEnd/>
          <a:tailEnd/>
        </a:ln>
      </xdr:spPr>
    </xdr:sp>
    <xdr:clientData/>
  </xdr:twoCellAnchor>
  <xdr:twoCellAnchor>
    <xdr:from>
      <xdr:col>24</xdr:col>
      <xdr:colOff>224086</xdr:colOff>
      <xdr:row>243</xdr:row>
      <xdr:rowOff>173822</xdr:rowOff>
    </xdr:from>
    <xdr:to>
      <xdr:col>26</xdr:col>
      <xdr:colOff>222935</xdr:colOff>
      <xdr:row>244</xdr:row>
      <xdr:rowOff>79179</xdr:rowOff>
    </xdr:to>
    <xdr:sp macro="" textlink="">
      <xdr:nvSpPr>
        <xdr:cNvPr id="544" name="Freeform 10708">
          <a:extLst>
            <a:ext uri="{FF2B5EF4-FFF2-40B4-BE49-F238E27FC236}">
              <a16:creationId xmlns:a16="http://schemas.microsoft.com/office/drawing/2014/main" id="{8502C1B9-84CD-4EFA-B5E1-E18D7F6363A2}"/>
            </a:ext>
          </a:extLst>
        </xdr:cNvPr>
        <xdr:cNvSpPr>
          <a:spLocks/>
        </xdr:cNvSpPr>
      </xdr:nvSpPr>
      <xdr:spPr bwMode="auto">
        <a:xfrm>
          <a:off x="11977936" y="43709422"/>
          <a:ext cx="1002149" cy="89507"/>
        </a:xfrm>
        <a:custGeom>
          <a:avLst/>
          <a:gdLst>
            <a:gd name="T0" fmla="*/ 0 w 121"/>
            <a:gd name="T1" fmla="*/ 2147483647 h 43"/>
            <a:gd name="T2" fmla="*/ 2147483647 w 121"/>
            <a:gd name="T3" fmla="*/ 2147483647 h 43"/>
            <a:gd name="T4" fmla="*/ 2147483647 w 121"/>
            <a:gd name="T5" fmla="*/ 2147483647 h 43"/>
            <a:gd name="T6" fmla="*/ 2147483647 w 121"/>
            <a:gd name="T7" fmla="*/ 2147483647 h 43"/>
            <a:gd name="T8" fmla="*/ 0 w 121"/>
            <a:gd name="T9" fmla="*/ 2147483647 h 43"/>
            <a:gd name="T10" fmla="*/ 0 60000 65536"/>
            <a:gd name="T11" fmla="*/ 0 60000 65536"/>
            <a:gd name="T12" fmla="*/ 0 60000 65536"/>
            <a:gd name="T13" fmla="*/ 0 60000 65536"/>
            <a:gd name="T14" fmla="*/ 0 60000 65536"/>
            <a:gd name="T15" fmla="*/ 0 w 121"/>
            <a:gd name="T16" fmla="*/ 0 h 43"/>
            <a:gd name="T17" fmla="*/ 121 w 121"/>
            <a:gd name="T18" fmla="*/ 43 h 43"/>
          </a:gdLst>
          <a:ahLst/>
          <a:cxnLst>
            <a:cxn ang="T10">
              <a:pos x="T0" y="T1"/>
            </a:cxn>
            <a:cxn ang="T11">
              <a:pos x="T2" y="T3"/>
            </a:cxn>
            <a:cxn ang="T12">
              <a:pos x="T4" y="T5"/>
            </a:cxn>
            <a:cxn ang="T13">
              <a:pos x="T6" y="T7"/>
            </a:cxn>
            <a:cxn ang="T14">
              <a:pos x="T8" y="T9"/>
            </a:cxn>
          </a:cxnLst>
          <a:rect l="T15" t="T16" r="T17" b="T18"/>
          <a:pathLst>
            <a:path w="121" h="43">
              <a:moveTo>
                <a:pt x="0" y="3"/>
              </a:moveTo>
              <a:cubicBezTo>
                <a:pt x="0" y="0"/>
                <a:pt x="41" y="23"/>
                <a:pt x="61" y="23"/>
              </a:cubicBezTo>
              <a:cubicBezTo>
                <a:pt x="81" y="23"/>
                <a:pt x="121" y="0"/>
                <a:pt x="121" y="3"/>
              </a:cubicBezTo>
              <a:cubicBezTo>
                <a:pt x="121" y="6"/>
                <a:pt x="81" y="43"/>
                <a:pt x="61" y="43"/>
              </a:cubicBezTo>
              <a:cubicBezTo>
                <a:pt x="41" y="43"/>
                <a:pt x="0" y="6"/>
                <a:pt x="0" y="3"/>
              </a:cubicBezTo>
              <a:close/>
            </a:path>
          </a:pathLst>
        </a:custGeom>
        <a:noFill/>
        <a:ln w="9525">
          <a:solidFill>
            <a:srgbClr val="000000"/>
          </a:solidFill>
          <a:round/>
          <a:headEnd/>
          <a:tailEnd/>
        </a:ln>
      </xdr:spPr>
    </xdr:sp>
    <xdr:clientData/>
  </xdr:twoCellAnchor>
  <xdr:twoCellAnchor>
    <xdr:from>
      <xdr:col>28</xdr:col>
      <xdr:colOff>5683</xdr:colOff>
      <xdr:row>243</xdr:row>
      <xdr:rowOff>179915</xdr:rowOff>
    </xdr:from>
    <xdr:to>
      <xdr:col>28</xdr:col>
      <xdr:colOff>539750</xdr:colOff>
      <xdr:row>245</xdr:row>
      <xdr:rowOff>178835</xdr:rowOff>
    </xdr:to>
    <xdr:sp macro="" textlink="">
      <xdr:nvSpPr>
        <xdr:cNvPr id="545" name="3">
          <a:extLst>
            <a:ext uri="{FF2B5EF4-FFF2-40B4-BE49-F238E27FC236}">
              <a16:creationId xmlns:a16="http://schemas.microsoft.com/office/drawing/2014/main" id="{D6B65DDE-ECD8-4C49-BC00-CCAAB250046F}"/>
            </a:ext>
          </a:extLst>
        </xdr:cNvPr>
        <xdr:cNvSpPr>
          <a:spLocks noChangeArrowheads="1"/>
        </xdr:cNvSpPr>
      </xdr:nvSpPr>
      <xdr:spPr bwMode="auto">
        <a:xfrm>
          <a:off x="13766133" y="43715515"/>
          <a:ext cx="495967" cy="367220"/>
        </a:xfrm>
        <a:prstGeom prst="triangle">
          <a:avLst>
            <a:gd name="adj" fmla="val 50000"/>
          </a:avLst>
        </a:prstGeom>
        <a:noFill/>
        <a:ln w="9525">
          <a:solidFill>
            <a:srgbClr val="000000"/>
          </a:solidFill>
          <a:miter lim="800000"/>
          <a:headEnd/>
          <a:tailEnd/>
        </a:ln>
      </xdr:spPr>
      <xdr:txBody>
        <a:bodyPr/>
        <a:lstStyle/>
        <a:p>
          <a:endParaRPr lang="en-IN"/>
        </a:p>
      </xdr:txBody>
    </xdr:sp>
    <xdr:clientData/>
  </xdr:twoCellAnchor>
  <xdr:twoCellAnchor>
    <xdr:from>
      <xdr:col>0</xdr:col>
      <xdr:colOff>5753</xdr:colOff>
      <xdr:row>243</xdr:row>
      <xdr:rowOff>163833</xdr:rowOff>
    </xdr:from>
    <xdr:to>
      <xdr:col>2</xdr:col>
      <xdr:colOff>176034</xdr:colOff>
      <xdr:row>244</xdr:row>
      <xdr:rowOff>87453</xdr:rowOff>
    </xdr:to>
    <xdr:sp macro="" textlink="">
      <xdr:nvSpPr>
        <xdr:cNvPr id="546" name="Freeform 10708">
          <a:extLst>
            <a:ext uri="{FF2B5EF4-FFF2-40B4-BE49-F238E27FC236}">
              <a16:creationId xmlns:a16="http://schemas.microsoft.com/office/drawing/2014/main" id="{AA138CF9-1609-4D3B-A5A6-0BFE4A900FA7}"/>
            </a:ext>
          </a:extLst>
        </xdr:cNvPr>
        <xdr:cNvSpPr>
          <a:spLocks/>
        </xdr:cNvSpPr>
      </xdr:nvSpPr>
      <xdr:spPr bwMode="auto">
        <a:xfrm>
          <a:off x="5753" y="43699433"/>
          <a:ext cx="881481" cy="107770"/>
        </a:xfrm>
        <a:custGeom>
          <a:avLst/>
          <a:gdLst>
            <a:gd name="T0" fmla="*/ 0 w 121"/>
            <a:gd name="T1" fmla="*/ 2147483647 h 43"/>
            <a:gd name="T2" fmla="*/ 2147483647 w 121"/>
            <a:gd name="T3" fmla="*/ 2147483647 h 43"/>
            <a:gd name="T4" fmla="*/ 2147483647 w 121"/>
            <a:gd name="T5" fmla="*/ 2147483647 h 43"/>
            <a:gd name="T6" fmla="*/ 2147483647 w 121"/>
            <a:gd name="T7" fmla="*/ 2147483647 h 43"/>
            <a:gd name="T8" fmla="*/ 0 w 121"/>
            <a:gd name="T9" fmla="*/ 2147483647 h 43"/>
            <a:gd name="T10" fmla="*/ 0 60000 65536"/>
            <a:gd name="T11" fmla="*/ 0 60000 65536"/>
            <a:gd name="T12" fmla="*/ 0 60000 65536"/>
            <a:gd name="T13" fmla="*/ 0 60000 65536"/>
            <a:gd name="T14" fmla="*/ 0 60000 65536"/>
            <a:gd name="T15" fmla="*/ 0 w 121"/>
            <a:gd name="T16" fmla="*/ 0 h 43"/>
            <a:gd name="T17" fmla="*/ 121 w 121"/>
            <a:gd name="T18" fmla="*/ 43 h 43"/>
          </a:gdLst>
          <a:ahLst/>
          <a:cxnLst>
            <a:cxn ang="T10">
              <a:pos x="T0" y="T1"/>
            </a:cxn>
            <a:cxn ang="T11">
              <a:pos x="T2" y="T3"/>
            </a:cxn>
            <a:cxn ang="T12">
              <a:pos x="T4" y="T5"/>
            </a:cxn>
            <a:cxn ang="T13">
              <a:pos x="T6" y="T7"/>
            </a:cxn>
            <a:cxn ang="T14">
              <a:pos x="T8" y="T9"/>
            </a:cxn>
          </a:cxnLst>
          <a:rect l="T15" t="T16" r="T17" b="T18"/>
          <a:pathLst>
            <a:path w="121" h="43">
              <a:moveTo>
                <a:pt x="0" y="3"/>
              </a:moveTo>
              <a:cubicBezTo>
                <a:pt x="0" y="0"/>
                <a:pt x="41" y="23"/>
                <a:pt x="61" y="23"/>
              </a:cubicBezTo>
              <a:cubicBezTo>
                <a:pt x="81" y="23"/>
                <a:pt x="121" y="0"/>
                <a:pt x="121" y="3"/>
              </a:cubicBezTo>
              <a:cubicBezTo>
                <a:pt x="121" y="6"/>
                <a:pt x="81" y="43"/>
                <a:pt x="61" y="43"/>
              </a:cubicBezTo>
              <a:cubicBezTo>
                <a:pt x="41" y="43"/>
                <a:pt x="0" y="6"/>
                <a:pt x="0" y="3"/>
              </a:cubicBezTo>
              <a:close/>
            </a:path>
          </a:pathLst>
        </a:custGeom>
        <a:noFill/>
        <a:ln w="9525">
          <a:solidFill>
            <a:srgbClr val="000000"/>
          </a:solidFill>
          <a:round/>
          <a:headEnd/>
          <a:tailEnd/>
        </a:ln>
      </xdr:spPr>
    </xdr:sp>
    <xdr:clientData/>
  </xdr:twoCellAnchor>
  <xdr:twoCellAnchor>
    <xdr:from>
      <xdr:col>6</xdr:col>
      <xdr:colOff>9920</xdr:colOff>
      <xdr:row>253</xdr:row>
      <xdr:rowOff>150052</xdr:rowOff>
    </xdr:from>
    <xdr:to>
      <xdr:col>7</xdr:col>
      <xdr:colOff>8114</xdr:colOff>
      <xdr:row>255</xdr:row>
      <xdr:rowOff>177279</xdr:rowOff>
    </xdr:to>
    <xdr:sp macro="" textlink="">
      <xdr:nvSpPr>
        <xdr:cNvPr id="547" name="3">
          <a:extLst>
            <a:ext uri="{FF2B5EF4-FFF2-40B4-BE49-F238E27FC236}">
              <a16:creationId xmlns:a16="http://schemas.microsoft.com/office/drawing/2014/main" id="{C7169126-3930-4739-8575-E39DFEAF2161}"/>
            </a:ext>
          </a:extLst>
        </xdr:cNvPr>
        <xdr:cNvSpPr>
          <a:spLocks noChangeArrowheads="1"/>
        </xdr:cNvSpPr>
      </xdr:nvSpPr>
      <xdr:spPr bwMode="auto">
        <a:xfrm>
          <a:off x="2695970" y="45438252"/>
          <a:ext cx="499844" cy="395527"/>
        </a:xfrm>
        <a:prstGeom prst="triangle">
          <a:avLst>
            <a:gd name="adj" fmla="val 50000"/>
          </a:avLst>
        </a:prstGeom>
        <a:noFill/>
        <a:ln w="9525">
          <a:solidFill>
            <a:srgbClr val="000000"/>
          </a:solidFill>
          <a:miter lim="800000"/>
          <a:headEnd/>
          <a:tailEnd/>
        </a:ln>
      </xdr:spPr>
      <xdr:txBody>
        <a:bodyPr/>
        <a:lstStyle/>
        <a:p>
          <a:pPr marL="0" indent="0"/>
          <a:endParaRPr lang="en-IN" sz="1100">
            <a:latin typeface="+mn-lt"/>
            <a:ea typeface="+mn-ea"/>
            <a:cs typeface="+mn-cs"/>
          </a:endParaRPr>
        </a:p>
      </xdr:txBody>
    </xdr:sp>
    <xdr:clientData/>
  </xdr:twoCellAnchor>
  <xdr:twoCellAnchor>
    <xdr:from>
      <xdr:col>4</xdr:col>
      <xdr:colOff>2548</xdr:colOff>
      <xdr:row>253</xdr:row>
      <xdr:rowOff>167356</xdr:rowOff>
    </xdr:from>
    <xdr:to>
      <xdr:col>5</xdr:col>
      <xdr:colOff>4705</xdr:colOff>
      <xdr:row>255</xdr:row>
      <xdr:rowOff>171669</xdr:rowOff>
    </xdr:to>
    <xdr:sp macro="" textlink="">
      <xdr:nvSpPr>
        <xdr:cNvPr id="548" name="0/0">
          <a:extLst>
            <a:ext uri="{FF2B5EF4-FFF2-40B4-BE49-F238E27FC236}">
              <a16:creationId xmlns:a16="http://schemas.microsoft.com/office/drawing/2014/main" id="{46AD439F-B71B-412B-BF15-F6DAAE53445B}"/>
            </a:ext>
          </a:extLst>
        </xdr:cNvPr>
        <xdr:cNvSpPr>
          <a:spLocks noChangeArrowheads="1"/>
        </xdr:cNvSpPr>
      </xdr:nvSpPr>
      <xdr:spPr bwMode="auto">
        <a:xfrm>
          <a:off x="1685298" y="45455556"/>
          <a:ext cx="503807" cy="372613"/>
        </a:xfrm>
        <a:prstGeom prst="triangle">
          <a:avLst>
            <a:gd name="adj" fmla="val 50000"/>
          </a:avLst>
        </a:prstGeom>
        <a:noFill/>
        <a:ln w="9525">
          <a:solidFill>
            <a:srgbClr val="000000"/>
          </a:solidFill>
          <a:miter lim="800000"/>
          <a:headEnd/>
          <a:tailEnd/>
        </a:ln>
      </xdr:spPr>
      <xdr:txBody>
        <a:bodyPr/>
        <a:lstStyle/>
        <a:p>
          <a:pPr marL="0" indent="0"/>
          <a:endParaRPr lang="en-IN" sz="1100">
            <a:latin typeface="+mn-lt"/>
            <a:ea typeface="+mn-ea"/>
            <a:cs typeface="+mn-cs"/>
          </a:endParaRPr>
        </a:p>
      </xdr:txBody>
    </xdr:sp>
    <xdr:clientData/>
  </xdr:twoCellAnchor>
  <xdr:twoCellAnchor>
    <xdr:from>
      <xdr:col>6</xdr:col>
      <xdr:colOff>181143</xdr:colOff>
      <xdr:row>253</xdr:row>
      <xdr:rowOff>165199</xdr:rowOff>
    </xdr:from>
    <xdr:to>
      <xdr:col>8</xdr:col>
      <xdr:colOff>202575</xdr:colOff>
      <xdr:row>254</xdr:row>
      <xdr:rowOff>88820</xdr:rowOff>
    </xdr:to>
    <xdr:sp macro="" textlink="">
      <xdr:nvSpPr>
        <xdr:cNvPr id="549" name="Freeform 10708">
          <a:extLst>
            <a:ext uri="{FF2B5EF4-FFF2-40B4-BE49-F238E27FC236}">
              <a16:creationId xmlns:a16="http://schemas.microsoft.com/office/drawing/2014/main" id="{EFAF0D73-275B-433F-B1CE-401FB88F0D51}"/>
            </a:ext>
          </a:extLst>
        </xdr:cNvPr>
        <xdr:cNvSpPr>
          <a:spLocks/>
        </xdr:cNvSpPr>
      </xdr:nvSpPr>
      <xdr:spPr bwMode="auto">
        <a:xfrm>
          <a:off x="2867193" y="45453399"/>
          <a:ext cx="1024732" cy="107771"/>
        </a:xfrm>
        <a:custGeom>
          <a:avLst/>
          <a:gdLst>
            <a:gd name="T0" fmla="*/ 0 w 121"/>
            <a:gd name="T1" fmla="*/ 2147483647 h 43"/>
            <a:gd name="T2" fmla="*/ 2147483647 w 121"/>
            <a:gd name="T3" fmla="*/ 2147483647 h 43"/>
            <a:gd name="T4" fmla="*/ 2147483647 w 121"/>
            <a:gd name="T5" fmla="*/ 2147483647 h 43"/>
            <a:gd name="T6" fmla="*/ 2147483647 w 121"/>
            <a:gd name="T7" fmla="*/ 2147483647 h 43"/>
            <a:gd name="T8" fmla="*/ 0 w 121"/>
            <a:gd name="T9" fmla="*/ 2147483647 h 43"/>
            <a:gd name="T10" fmla="*/ 0 60000 65536"/>
            <a:gd name="T11" fmla="*/ 0 60000 65536"/>
            <a:gd name="T12" fmla="*/ 0 60000 65536"/>
            <a:gd name="T13" fmla="*/ 0 60000 65536"/>
            <a:gd name="T14" fmla="*/ 0 60000 65536"/>
            <a:gd name="T15" fmla="*/ 0 w 121"/>
            <a:gd name="T16" fmla="*/ 0 h 43"/>
            <a:gd name="T17" fmla="*/ 121 w 121"/>
            <a:gd name="T18" fmla="*/ 43 h 43"/>
          </a:gdLst>
          <a:ahLst/>
          <a:cxnLst>
            <a:cxn ang="T10">
              <a:pos x="T0" y="T1"/>
            </a:cxn>
            <a:cxn ang="T11">
              <a:pos x="T2" y="T3"/>
            </a:cxn>
            <a:cxn ang="T12">
              <a:pos x="T4" y="T5"/>
            </a:cxn>
            <a:cxn ang="T13">
              <a:pos x="T6" y="T7"/>
            </a:cxn>
            <a:cxn ang="T14">
              <a:pos x="T8" y="T9"/>
            </a:cxn>
          </a:cxnLst>
          <a:rect l="T15" t="T16" r="T17" b="T18"/>
          <a:pathLst>
            <a:path w="121" h="43">
              <a:moveTo>
                <a:pt x="0" y="3"/>
              </a:moveTo>
              <a:cubicBezTo>
                <a:pt x="0" y="0"/>
                <a:pt x="41" y="23"/>
                <a:pt x="61" y="23"/>
              </a:cubicBezTo>
              <a:cubicBezTo>
                <a:pt x="81" y="23"/>
                <a:pt x="121" y="0"/>
                <a:pt x="121" y="3"/>
              </a:cubicBezTo>
              <a:cubicBezTo>
                <a:pt x="121" y="6"/>
                <a:pt x="81" y="43"/>
                <a:pt x="61" y="43"/>
              </a:cubicBezTo>
              <a:cubicBezTo>
                <a:pt x="41" y="43"/>
                <a:pt x="0" y="6"/>
                <a:pt x="0" y="3"/>
              </a:cubicBezTo>
              <a:close/>
            </a:path>
          </a:pathLst>
        </a:custGeom>
        <a:noFill/>
        <a:ln w="9525">
          <a:solidFill>
            <a:srgbClr val="000000"/>
          </a:solidFill>
          <a:round/>
          <a:headEnd/>
          <a:tailEnd/>
        </a:ln>
      </xdr:spPr>
    </xdr:sp>
    <xdr:clientData/>
  </xdr:twoCellAnchor>
  <xdr:twoCellAnchor>
    <xdr:from>
      <xdr:col>2</xdr:col>
      <xdr:colOff>1158</xdr:colOff>
      <xdr:row>253</xdr:row>
      <xdr:rowOff>166730</xdr:rowOff>
    </xdr:from>
    <xdr:to>
      <xdr:col>3</xdr:col>
      <xdr:colOff>3314</xdr:colOff>
      <xdr:row>255</xdr:row>
      <xdr:rowOff>170487</xdr:rowOff>
    </xdr:to>
    <xdr:sp macro="" textlink="">
      <xdr:nvSpPr>
        <xdr:cNvPr id="550" name="0/0">
          <a:extLst>
            <a:ext uri="{FF2B5EF4-FFF2-40B4-BE49-F238E27FC236}">
              <a16:creationId xmlns:a16="http://schemas.microsoft.com/office/drawing/2014/main" id="{5B0A8F52-CA58-47B4-9ED5-1A619C19A2A7}"/>
            </a:ext>
          </a:extLst>
        </xdr:cNvPr>
        <xdr:cNvSpPr>
          <a:spLocks noChangeArrowheads="1"/>
        </xdr:cNvSpPr>
      </xdr:nvSpPr>
      <xdr:spPr bwMode="auto">
        <a:xfrm>
          <a:off x="712358" y="45454930"/>
          <a:ext cx="472056" cy="372057"/>
        </a:xfrm>
        <a:prstGeom prst="triangle">
          <a:avLst>
            <a:gd name="adj" fmla="val 50000"/>
          </a:avLst>
        </a:prstGeom>
        <a:noFill/>
        <a:ln w="9525">
          <a:solidFill>
            <a:srgbClr val="000000"/>
          </a:solidFill>
          <a:miter lim="800000"/>
          <a:headEnd/>
          <a:tailEnd/>
        </a:ln>
      </xdr:spPr>
      <xdr:txBody>
        <a:bodyPr/>
        <a:lstStyle/>
        <a:p>
          <a:endParaRPr lang="en-IN"/>
        </a:p>
      </xdr:txBody>
    </xdr:sp>
    <xdr:clientData/>
  </xdr:twoCellAnchor>
  <xdr:twoCellAnchor>
    <xdr:from>
      <xdr:col>4</xdr:col>
      <xdr:colOff>203113</xdr:colOff>
      <xdr:row>253</xdr:row>
      <xdr:rowOff>165199</xdr:rowOff>
    </xdr:from>
    <xdr:to>
      <xdr:col>6</xdr:col>
      <xdr:colOff>203113</xdr:colOff>
      <xdr:row>254</xdr:row>
      <xdr:rowOff>76914</xdr:rowOff>
    </xdr:to>
    <xdr:sp macro="" textlink="">
      <xdr:nvSpPr>
        <xdr:cNvPr id="551" name="Freeform 10708">
          <a:extLst>
            <a:ext uri="{FF2B5EF4-FFF2-40B4-BE49-F238E27FC236}">
              <a16:creationId xmlns:a16="http://schemas.microsoft.com/office/drawing/2014/main" id="{F6234384-82FB-45CF-9EC3-21D8A2C2EC11}"/>
            </a:ext>
          </a:extLst>
        </xdr:cNvPr>
        <xdr:cNvSpPr>
          <a:spLocks/>
        </xdr:cNvSpPr>
      </xdr:nvSpPr>
      <xdr:spPr bwMode="auto">
        <a:xfrm>
          <a:off x="1885863" y="45453399"/>
          <a:ext cx="1003300" cy="95865"/>
        </a:xfrm>
        <a:custGeom>
          <a:avLst/>
          <a:gdLst>
            <a:gd name="T0" fmla="*/ 0 w 121"/>
            <a:gd name="T1" fmla="*/ 2147483647 h 43"/>
            <a:gd name="T2" fmla="*/ 2147483647 w 121"/>
            <a:gd name="T3" fmla="*/ 2147483647 h 43"/>
            <a:gd name="T4" fmla="*/ 2147483647 w 121"/>
            <a:gd name="T5" fmla="*/ 2147483647 h 43"/>
            <a:gd name="T6" fmla="*/ 2147483647 w 121"/>
            <a:gd name="T7" fmla="*/ 2147483647 h 43"/>
            <a:gd name="T8" fmla="*/ 0 w 121"/>
            <a:gd name="T9" fmla="*/ 2147483647 h 43"/>
            <a:gd name="T10" fmla="*/ 0 60000 65536"/>
            <a:gd name="T11" fmla="*/ 0 60000 65536"/>
            <a:gd name="T12" fmla="*/ 0 60000 65536"/>
            <a:gd name="T13" fmla="*/ 0 60000 65536"/>
            <a:gd name="T14" fmla="*/ 0 60000 65536"/>
            <a:gd name="T15" fmla="*/ 0 w 121"/>
            <a:gd name="T16" fmla="*/ 0 h 43"/>
            <a:gd name="T17" fmla="*/ 121 w 121"/>
            <a:gd name="T18" fmla="*/ 43 h 43"/>
          </a:gdLst>
          <a:ahLst/>
          <a:cxnLst>
            <a:cxn ang="T10">
              <a:pos x="T0" y="T1"/>
            </a:cxn>
            <a:cxn ang="T11">
              <a:pos x="T2" y="T3"/>
            </a:cxn>
            <a:cxn ang="T12">
              <a:pos x="T4" y="T5"/>
            </a:cxn>
            <a:cxn ang="T13">
              <a:pos x="T6" y="T7"/>
            </a:cxn>
            <a:cxn ang="T14">
              <a:pos x="T8" y="T9"/>
            </a:cxn>
          </a:cxnLst>
          <a:rect l="T15" t="T16" r="T17" b="T18"/>
          <a:pathLst>
            <a:path w="121" h="43">
              <a:moveTo>
                <a:pt x="0" y="3"/>
              </a:moveTo>
              <a:cubicBezTo>
                <a:pt x="0" y="0"/>
                <a:pt x="41" y="23"/>
                <a:pt x="61" y="23"/>
              </a:cubicBezTo>
              <a:cubicBezTo>
                <a:pt x="81" y="23"/>
                <a:pt x="121" y="0"/>
                <a:pt x="121" y="3"/>
              </a:cubicBezTo>
              <a:cubicBezTo>
                <a:pt x="121" y="6"/>
                <a:pt x="81" y="43"/>
                <a:pt x="61" y="43"/>
              </a:cubicBezTo>
              <a:cubicBezTo>
                <a:pt x="41" y="43"/>
                <a:pt x="0" y="6"/>
                <a:pt x="0" y="3"/>
              </a:cubicBezTo>
              <a:close/>
            </a:path>
          </a:pathLst>
        </a:custGeom>
        <a:noFill/>
        <a:ln w="9525">
          <a:solidFill>
            <a:srgbClr val="000000"/>
          </a:solidFill>
          <a:round/>
          <a:headEnd/>
          <a:tailEnd/>
        </a:ln>
      </xdr:spPr>
    </xdr:sp>
    <xdr:clientData/>
  </xdr:twoCellAnchor>
  <xdr:twoCellAnchor>
    <xdr:from>
      <xdr:col>9</xdr:col>
      <xdr:colOff>486172</xdr:colOff>
      <xdr:row>253</xdr:row>
      <xdr:rowOff>148037</xdr:rowOff>
    </xdr:from>
    <xdr:to>
      <xdr:col>11</xdr:col>
      <xdr:colOff>4382</xdr:colOff>
      <xdr:row>255</xdr:row>
      <xdr:rowOff>174708</xdr:rowOff>
    </xdr:to>
    <xdr:sp macro="" textlink="">
      <xdr:nvSpPr>
        <xdr:cNvPr id="552" name="3">
          <a:extLst>
            <a:ext uri="{FF2B5EF4-FFF2-40B4-BE49-F238E27FC236}">
              <a16:creationId xmlns:a16="http://schemas.microsoft.com/office/drawing/2014/main" id="{98A204A4-C3BD-4897-80FC-598DD99BA993}"/>
            </a:ext>
          </a:extLst>
        </xdr:cNvPr>
        <xdr:cNvSpPr>
          <a:spLocks noChangeArrowheads="1"/>
        </xdr:cNvSpPr>
      </xdr:nvSpPr>
      <xdr:spPr bwMode="auto">
        <a:xfrm>
          <a:off x="4677172" y="45436237"/>
          <a:ext cx="521510" cy="394971"/>
        </a:xfrm>
        <a:prstGeom prst="triangle">
          <a:avLst>
            <a:gd name="adj" fmla="val 50000"/>
          </a:avLst>
        </a:prstGeom>
        <a:noFill/>
        <a:ln w="9525">
          <a:solidFill>
            <a:srgbClr val="000000"/>
          </a:solidFill>
          <a:miter lim="800000"/>
          <a:headEnd/>
          <a:tailEnd/>
        </a:ln>
      </xdr:spPr>
      <xdr:txBody>
        <a:bodyPr/>
        <a:lstStyle/>
        <a:p>
          <a:pPr marL="0" indent="0"/>
          <a:endParaRPr lang="en-IN" sz="1100">
            <a:latin typeface="+mn-lt"/>
            <a:ea typeface="+mn-ea"/>
            <a:cs typeface="+mn-cs"/>
          </a:endParaRPr>
        </a:p>
      </xdr:txBody>
    </xdr:sp>
    <xdr:clientData/>
  </xdr:twoCellAnchor>
  <xdr:twoCellAnchor>
    <xdr:from>
      <xdr:col>7</xdr:col>
      <xdr:colOff>496094</xdr:colOff>
      <xdr:row>253</xdr:row>
      <xdr:rowOff>166999</xdr:rowOff>
    </xdr:from>
    <xdr:to>
      <xdr:col>9</xdr:col>
      <xdr:colOff>2364</xdr:colOff>
      <xdr:row>256</xdr:row>
      <xdr:rowOff>0</xdr:rowOff>
    </xdr:to>
    <xdr:sp macro="" textlink="">
      <xdr:nvSpPr>
        <xdr:cNvPr id="553" name="0/0">
          <a:extLst>
            <a:ext uri="{FF2B5EF4-FFF2-40B4-BE49-F238E27FC236}">
              <a16:creationId xmlns:a16="http://schemas.microsoft.com/office/drawing/2014/main" id="{9DFD9093-2589-429C-8A13-27E553716E16}"/>
            </a:ext>
          </a:extLst>
        </xdr:cNvPr>
        <xdr:cNvSpPr>
          <a:spLocks noChangeArrowheads="1"/>
        </xdr:cNvSpPr>
      </xdr:nvSpPr>
      <xdr:spPr bwMode="auto">
        <a:xfrm>
          <a:off x="3683794" y="45455199"/>
          <a:ext cx="509570" cy="391801"/>
        </a:xfrm>
        <a:prstGeom prst="triangle">
          <a:avLst>
            <a:gd name="adj" fmla="val 50000"/>
          </a:avLst>
        </a:prstGeom>
        <a:noFill/>
        <a:ln w="9525">
          <a:solidFill>
            <a:srgbClr val="000000"/>
          </a:solidFill>
          <a:miter lim="800000"/>
          <a:headEnd/>
          <a:tailEnd/>
        </a:ln>
      </xdr:spPr>
      <xdr:txBody>
        <a:bodyPr/>
        <a:lstStyle/>
        <a:p>
          <a:pPr marL="0" indent="0"/>
          <a:endParaRPr lang="en-IN" sz="1100">
            <a:latin typeface="+mn-lt"/>
            <a:ea typeface="+mn-ea"/>
            <a:cs typeface="+mn-cs"/>
          </a:endParaRPr>
        </a:p>
      </xdr:txBody>
    </xdr:sp>
    <xdr:clientData/>
  </xdr:twoCellAnchor>
  <xdr:twoCellAnchor>
    <xdr:from>
      <xdr:col>10</xdr:col>
      <xdr:colOff>174144</xdr:colOff>
      <xdr:row>253</xdr:row>
      <xdr:rowOff>154217</xdr:rowOff>
    </xdr:from>
    <xdr:to>
      <xdr:col>12</xdr:col>
      <xdr:colOff>263087</xdr:colOff>
      <xdr:row>254</xdr:row>
      <xdr:rowOff>78963</xdr:rowOff>
    </xdr:to>
    <xdr:sp macro="" textlink="">
      <xdr:nvSpPr>
        <xdr:cNvPr id="554" name="Freeform 10708">
          <a:extLst>
            <a:ext uri="{FF2B5EF4-FFF2-40B4-BE49-F238E27FC236}">
              <a16:creationId xmlns:a16="http://schemas.microsoft.com/office/drawing/2014/main" id="{A16022BA-89DA-481D-A688-8B2C18548FC6}"/>
            </a:ext>
          </a:extLst>
        </xdr:cNvPr>
        <xdr:cNvSpPr>
          <a:spLocks/>
        </xdr:cNvSpPr>
      </xdr:nvSpPr>
      <xdr:spPr bwMode="auto">
        <a:xfrm>
          <a:off x="4866794" y="45442417"/>
          <a:ext cx="1092243" cy="108896"/>
        </a:xfrm>
        <a:custGeom>
          <a:avLst/>
          <a:gdLst>
            <a:gd name="T0" fmla="*/ 0 w 121"/>
            <a:gd name="T1" fmla="*/ 2147483647 h 43"/>
            <a:gd name="T2" fmla="*/ 2147483647 w 121"/>
            <a:gd name="T3" fmla="*/ 2147483647 h 43"/>
            <a:gd name="T4" fmla="*/ 2147483647 w 121"/>
            <a:gd name="T5" fmla="*/ 2147483647 h 43"/>
            <a:gd name="T6" fmla="*/ 2147483647 w 121"/>
            <a:gd name="T7" fmla="*/ 2147483647 h 43"/>
            <a:gd name="T8" fmla="*/ 0 w 121"/>
            <a:gd name="T9" fmla="*/ 2147483647 h 43"/>
            <a:gd name="T10" fmla="*/ 0 60000 65536"/>
            <a:gd name="T11" fmla="*/ 0 60000 65536"/>
            <a:gd name="T12" fmla="*/ 0 60000 65536"/>
            <a:gd name="T13" fmla="*/ 0 60000 65536"/>
            <a:gd name="T14" fmla="*/ 0 60000 65536"/>
            <a:gd name="T15" fmla="*/ 0 w 121"/>
            <a:gd name="T16" fmla="*/ 0 h 43"/>
            <a:gd name="T17" fmla="*/ 121 w 121"/>
            <a:gd name="T18" fmla="*/ 43 h 43"/>
          </a:gdLst>
          <a:ahLst/>
          <a:cxnLst>
            <a:cxn ang="T10">
              <a:pos x="T0" y="T1"/>
            </a:cxn>
            <a:cxn ang="T11">
              <a:pos x="T2" y="T3"/>
            </a:cxn>
            <a:cxn ang="T12">
              <a:pos x="T4" y="T5"/>
            </a:cxn>
            <a:cxn ang="T13">
              <a:pos x="T6" y="T7"/>
            </a:cxn>
            <a:cxn ang="T14">
              <a:pos x="T8" y="T9"/>
            </a:cxn>
          </a:cxnLst>
          <a:rect l="T15" t="T16" r="T17" b="T18"/>
          <a:pathLst>
            <a:path w="121" h="43">
              <a:moveTo>
                <a:pt x="0" y="3"/>
              </a:moveTo>
              <a:cubicBezTo>
                <a:pt x="0" y="0"/>
                <a:pt x="41" y="23"/>
                <a:pt x="61" y="23"/>
              </a:cubicBezTo>
              <a:cubicBezTo>
                <a:pt x="81" y="23"/>
                <a:pt x="121" y="0"/>
                <a:pt x="121" y="3"/>
              </a:cubicBezTo>
              <a:cubicBezTo>
                <a:pt x="121" y="6"/>
                <a:pt x="81" y="43"/>
                <a:pt x="61" y="43"/>
              </a:cubicBezTo>
              <a:cubicBezTo>
                <a:pt x="41" y="43"/>
                <a:pt x="0" y="6"/>
                <a:pt x="0" y="3"/>
              </a:cubicBezTo>
              <a:close/>
            </a:path>
          </a:pathLst>
        </a:custGeom>
        <a:noFill/>
        <a:ln w="9525">
          <a:solidFill>
            <a:srgbClr val="000000"/>
          </a:solidFill>
          <a:round/>
          <a:headEnd/>
          <a:tailEnd/>
        </a:ln>
      </xdr:spPr>
    </xdr:sp>
    <xdr:clientData/>
  </xdr:twoCellAnchor>
  <xdr:twoCellAnchor>
    <xdr:from>
      <xdr:col>8</xdr:col>
      <xdr:colOff>188613</xdr:colOff>
      <xdr:row>253</xdr:row>
      <xdr:rowOff>154217</xdr:rowOff>
    </xdr:from>
    <xdr:to>
      <xdr:col>10</xdr:col>
      <xdr:colOff>196114</xdr:colOff>
      <xdr:row>254</xdr:row>
      <xdr:rowOff>67057</xdr:rowOff>
    </xdr:to>
    <xdr:sp macro="" textlink="">
      <xdr:nvSpPr>
        <xdr:cNvPr id="555" name="Freeform 10708">
          <a:extLst>
            <a:ext uri="{FF2B5EF4-FFF2-40B4-BE49-F238E27FC236}">
              <a16:creationId xmlns:a16="http://schemas.microsoft.com/office/drawing/2014/main" id="{C8B13413-DA6D-43B6-A829-21978E0BBDB4}"/>
            </a:ext>
          </a:extLst>
        </xdr:cNvPr>
        <xdr:cNvSpPr>
          <a:spLocks/>
        </xdr:cNvSpPr>
      </xdr:nvSpPr>
      <xdr:spPr bwMode="auto">
        <a:xfrm>
          <a:off x="3877963" y="45442417"/>
          <a:ext cx="1010801" cy="96990"/>
        </a:xfrm>
        <a:custGeom>
          <a:avLst/>
          <a:gdLst>
            <a:gd name="T0" fmla="*/ 0 w 121"/>
            <a:gd name="T1" fmla="*/ 2147483647 h 43"/>
            <a:gd name="T2" fmla="*/ 2147483647 w 121"/>
            <a:gd name="T3" fmla="*/ 2147483647 h 43"/>
            <a:gd name="T4" fmla="*/ 2147483647 w 121"/>
            <a:gd name="T5" fmla="*/ 2147483647 h 43"/>
            <a:gd name="T6" fmla="*/ 2147483647 w 121"/>
            <a:gd name="T7" fmla="*/ 2147483647 h 43"/>
            <a:gd name="T8" fmla="*/ 0 w 121"/>
            <a:gd name="T9" fmla="*/ 2147483647 h 43"/>
            <a:gd name="T10" fmla="*/ 0 60000 65536"/>
            <a:gd name="T11" fmla="*/ 0 60000 65536"/>
            <a:gd name="T12" fmla="*/ 0 60000 65536"/>
            <a:gd name="T13" fmla="*/ 0 60000 65536"/>
            <a:gd name="T14" fmla="*/ 0 60000 65536"/>
            <a:gd name="T15" fmla="*/ 0 w 121"/>
            <a:gd name="T16" fmla="*/ 0 h 43"/>
            <a:gd name="T17" fmla="*/ 121 w 121"/>
            <a:gd name="T18" fmla="*/ 43 h 43"/>
          </a:gdLst>
          <a:ahLst/>
          <a:cxnLst>
            <a:cxn ang="T10">
              <a:pos x="T0" y="T1"/>
            </a:cxn>
            <a:cxn ang="T11">
              <a:pos x="T2" y="T3"/>
            </a:cxn>
            <a:cxn ang="T12">
              <a:pos x="T4" y="T5"/>
            </a:cxn>
            <a:cxn ang="T13">
              <a:pos x="T6" y="T7"/>
            </a:cxn>
            <a:cxn ang="T14">
              <a:pos x="T8" y="T9"/>
            </a:cxn>
          </a:cxnLst>
          <a:rect l="T15" t="T16" r="T17" b="T18"/>
          <a:pathLst>
            <a:path w="121" h="43">
              <a:moveTo>
                <a:pt x="0" y="3"/>
              </a:moveTo>
              <a:cubicBezTo>
                <a:pt x="0" y="0"/>
                <a:pt x="41" y="23"/>
                <a:pt x="61" y="23"/>
              </a:cubicBezTo>
              <a:cubicBezTo>
                <a:pt x="81" y="23"/>
                <a:pt x="121" y="0"/>
                <a:pt x="121" y="3"/>
              </a:cubicBezTo>
              <a:cubicBezTo>
                <a:pt x="121" y="6"/>
                <a:pt x="81" y="43"/>
                <a:pt x="61" y="43"/>
              </a:cubicBezTo>
              <a:cubicBezTo>
                <a:pt x="41" y="43"/>
                <a:pt x="0" y="6"/>
                <a:pt x="0" y="3"/>
              </a:cubicBezTo>
              <a:close/>
            </a:path>
          </a:pathLst>
        </a:custGeom>
        <a:noFill/>
        <a:ln w="9525">
          <a:solidFill>
            <a:srgbClr val="000000"/>
          </a:solidFill>
          <a:round/>
          <a:headEnd/>
          <a:tailEnd/>
        </a:ln>
      </xdr:spPr>
    </xdr:sp>
    <xdr:clientData/>
  </xdr:twoCellAnchor>
  <xdr:twoCellAnchor>
    <xdr:from>
      <xdr:col>13</xdr:col>
      <xdr:colOff>486171</xdr:colOff>
      <xdr:row>253</xdr:row>
      <xdr:rowOff>150168</xdr:rowOff>
    </xdr:from>
    <xdr:to>
      <xdr:col>14</xdr:col>
      <xdr:colOff>506014</xdr:colOff>
      <xdr:row>255</xdr:row>
      <xdr:rowOff>181428</xdr:rowOff>
    </xdr:to>
    <xdr:sp macro="" textlink="">
      <xdr:nvSpPr>
        <xdr:cNvPr id="556" name="3">
          <a:extLst>
            <a:ext uri="{FF2B5EF4-FFF2-40B4-BE49-F238E27FC236}">
              <a16:creationId xmlns:a16="http://schemas.microsoft.com/office/drawing/2014/main" id="{D19C4BD1-0F2C-4799-8074-B10CBC1CECA1}"/>
            </a:ext>
          </a:extLst>
        </xdr:cNvPr>
        <xdr:cNvSpPr>
          <a:spLocks noChangeArrowheads="1"/>
        </xdr:cNvSpPr>
      </xdr:nvSpPr>
      <xdr:spPr bwMode="auto">
        <a:xfrm>
          <a:off x="6683771" y="45438368"/>
          <a:ext cx="515143" cy="399560"/>
        </a:xfrm>
        <a:prstGeom prst="triangle">
          <a:avLst>
            <a:gd name="adj" fmla="val 50000"/>
          </a:avLst>
        </a:prstGeom>
        <a:noFill/>
        <a:ln w="9525">
          <a:solidFill>
            <a:srgbClr val="000000"/>
          </a:solidFill>
          <a:miter lim="800000"/>
          <a:headEnd/>
          <a:tailEnd/>
        </a:ln>
      </xdr:spPr>
      <xdr:txBody>
        <a:bodyPr/>
        <a:lstStyle/>
        <a:p>
          <a:pPr marL="0" indent="0"/>
          <a:endParaRPr lang="en-IN" sz="1100">
            <a:latin typeface="+mn-lt"/>
            <a:ea typeface="+mn-ea"/>
            <a:cs typeface="+mn-cs"/>
          </a:endParaRPr>
        </a:p>
      </xdr:txBody>
    </xdr:sp>
    <xdr:clientData/>
  </xdr:twoCellAnchor>
  <xdr:twoCellAnchor>
    <xdr:from>
      <xdr:col>12</xdr:col>
      <xdr:colOff>4050</xdr:colOff>
      <xdr:row>253</xdr:row>
      <xdr:rowOff>166570</xdr:rowOff>
    </xdr:from>
    <xdr:to>
      <xdr:col>13</xdr:col>
      <xdr:colOff>3582</xdr:colOff>
      <xdr:row>255</xdr:row>
      <xdr:rowOff>172008</xdr:rowOff>
    </xdr:to>
    <xdr:sp macro="" textlink="">
      <xdr:nvSpPr>
        <xdr:cNvPr id="557" name="0/0">
          <a:extLst>
            <a:ext uri="{FF2B5EF4-FFF2-40B4-BE49-F238E27FC236}">
              <a16:creationId xmlns:a16="http://schemas.microsoft.com/office/drawing/2014/main" id="{869FBB2A-4F68-47AA-9F6E-3C8F0AC4B7F3}"/>
            </a:ext>
          </a:extLst>
        </xdr:cNvPr>
        <xdr:cNvSpPr>
          <a:spLocks noChangeArrowheads="1"/>
        </xdr:cNvSpPr>
      </xdr:nvSpPr>
      <xdr:spPr bwMode="auto">
        <a:xfrm>
          <a:off x="5700000" y="45454770"/>
          <a:ext cx="501182" cy="373738"/>
        </a:xfrm>
        <a:prstGeom prst="triangle">
          <a:avLst>
            <a:gd name="adj" fmla="val 50000"/>
          </a:avLst>
        </a:prstGeom>
        <a:noFill/>
        <a:ln w="9525">
          <a:solidFill>
            <a:srgbClr val="000000"/>
          </a:solidFill>
          <a:miter lim="800000"/>
          <a:headEnd/>
          <a:tailEnd/>
        </a:ln>
      </xdr:spPr>
      <xdr:txBody>
        <a:bodyPr/>
        <a:lstStyle/>
        <a:p>
          <a:pPr marL="0" indent="0"/>
          <a:endParaRPr lang="en-IN" sz="1100">
            <a:latin typeface="+mn-lt"/>
            <a:ea typeface="+mn-ea"/>
            <a:cs typeface="+mn-cs"/>
          </a:endParaRPr>
        </a:p>
      </xdr:txBody>
    </xdr:sp>
    <xdr:clientData/>
  </xdr:twoCellAnchor>
  <xdr:twoCellAnchor>
    <xdr:from>
      <xdr:col>14</xdr:col>
      <xdr:colOff>171768</xdr:colOff>
      <xdr:row>253</xdr:row>
      <xdr:rowOff>165199</xdr:rowOff>
    </xdr:from>
    <xdr:to>
      <xdr:col>16</xdr:col>
      <xdr:colOff>188991</xdr:colOff>
      <xdr:row>254</xdr:row>
      <xdr:rowOff>81317</xdr:rowOff>
    </xdr:to>
    <xdr:sp macro="" textlink="">
      <xdr:nvSpPr>
        <xdr:cNvPr id="558" name="Freeform 10708">
          <a:extLst>
            <a:ext uri="{FF2B5EF4-FFF2-40B4-BE49-F238E27FC236}">
              <a16:creationId xmlns:a16="http://schemas.microsoft.com/office/drawing/2014/main" id="{9ACCEA17-3D28-4850-A436-3810B44FD85E}"/>
            </a:ext>
          </a:extLst>
        </xdr:cNvPr>
        <xdr:cNvSpPr>
          <a:spLocks/>
        </xdr:cNvSpPr>
      </xdr:nvSpPr>
      <xdr:spPr bwMode="auto">
        <a:xfrm>
          <a:off x="6871018" y="45453399"/>
          <a:ext cx="1020523" cy="100268"/>
        </a:xfrm>
        <a:custGeom>
          <a:avLst/>
          <a:gdLst>
            <a:gd name="T0" fmla="*/ 0 w 121"/>
            <a:gd name="T1" fmla="*/ 2147483647 h 43"/>
            <a:gd name="T2" fmla="*/ 2147483647 w 121"/>
            <a:gd name="T3" fmla="*/ 2147483647 h 43"/>
            <a:gd name="T4" fmla="*/ 2147483647 w 121"/>
            <a:gd name="T5" fmla="*/ 2147483647 h 43"/>
            <a:gd name="T6" fmla="*/ 2147483647 w 121"/>
            <a:gd name="T7" fmla="*/ 2147483647 h 43"/>
            <a:gd name="T8" fmla="*/ 0 w 121"/>
            <a:gd name="T9" fmla="*/ 2147483647 h 43"/>
            <a:gd name="T10" fmla="*/ 0 60000 65536"/>
            <a:gd name="T11" fmla="*/ 0 60000 65536"/>
            <a:gd name="T12" fmla="*/ 0 60000 65536"/>
            <a:gd name="T13" fmla="*/ 0 60000 65536"/>
            <a:gd name="T14" fmla="*/ 0 60000 65536"/>
            <a:gd name="T15" fmla="*/ 0 w 121"/>
            <a:gd name="T16" fmla="*/ 0 h 43"/>
            <a:gd name="T17" fmla="*/ 121 w 121"/>
            <a:gd name="T18" fmla="*/ 43 h 43"/>
          </a:gdLst>
          <a:ahLst/>
          <a:cxnLst>
            <a:cxn ang="T10">
              <a:pos x="T0" y="T1"/>
            </a:cxn>
            <a:cxn ang="T11">
              <a:pos x="T2" y="T3"/>
            </a:cxn>
            <a:cxn ang="T12">
              <a:pos x="T4" y="T5"/>
            </a:cxn>
            <a:cxn ang="T13">
              <a:pos x="T6" y="T7"/>
            </a:cxn>
            <a:cxn ang="T14">
              <a:pos x="T8" y="T9"/>
            </a:cxn>
          </a:cxnLst>
          <a:rect l="T15" t="T16" r="T17" b="T18"/>
          <a:pathLst>
            <a:path w="121" h="43">
              <a:moveTo>
                <a:pt x="0" y="3"/>
              </a:moveTo>
              <a:cubicBezTo>
                <a:pt x="0" y="0"/>
                <a:pt x="41" y="23"/>
                <a:pt x="61" y="23"/>
              </a:cubicBezTo>
              <a:cubicBezTo>
                <a:pt x="81" y="23"/>
                <a:pt x="121" y="0"/>
                <a:pt x="121" y="3"/>
              </a:cubicBezTo>
              <a:cubicBezTo>
                <a:pt x="121" y="6"/>
                <a:pt x="81" y="43"/>
                <a:pt x="61" y="43"/>
              </a:cubicBezTo>
              <a:cubicBezTo>
                <a:pt x="41" y="43"/>
                <a:pt x="0" y="6"/>
                <a:pt x="0" y="3"/>
              </a:cubicBezTo>
              <a:close/>
            </a:path>
          </a:pathLst>
        </a:custGeom>
        <a:noFill/>
        <a:ln w="9525">
          <a:solidFill>
            <a:srgbClr val="000000"/>
          </a:solidFill>
          <a:round/>
          <a:headEnd/>
          <a:tailEnd/>
        </a:ln>
      </xdr:spPr>
    </xdr:sp>
    <xdr:clientData/>
  </xdr:twoCellAnchor>
  <xdr:twoCellAnchor>
    <xdr:from>
      <xdr:col>17</xdr:col>
      <xdr:colOff>496094</xdr:colOff>
      <xdr:row>253</xdr:row>
      <xdr:rowOff>166920</xdr:rowOff>
    </xdr:from>
    <xdr:to>
      <xdr:col>19</xdr:col>
      <xdr:colOff>257</xdr:colOff>
      <xdr:row>256</xdr:row>
      <xdr:rowOff>3810</xdr:rowOff>
    </xdr:to>
    <xdr:sp macro="" textlink="">
      <xdr:nvSpPr>
        <xdr:cNvPr id="559" name="3">
          <a:extLst>
            <a:ext uri="{FF2B5EF4-FFF2-40B4-BE49-F238E27FC236}">
              <a16:creationId xmlns:a16="http://schemas.microsoft.com/office/drawing/2014/main" id="{713CB325-DCA7-4AFA-AC0C-BF508A8902DD}"/>
            </a:ext>
          </a:extLst>
        </xdr:cNvPr>
        <xdr:cNvSpPr>
          <a:spLocks noChangeArrowheads="1"/>
        </xdr:cNvSpPr>
      </xdr:nvSpPr>
      <xdr:spPr bwMode="auto">
        <a:xfrm>
          <a:off x="8738394" y="45455120"/>
          <a:ext cx="507463" cy="395690"/>
        </a:xfrm>
        <a:prstGeom prst="triangle">
          <a:avLst>
            <a:gd name="adj" fmla="val 50000"/>
          </a:avLst>
        </a:prstGeom>
        <a:noFill/>
        <a:ln w="9525">
          <a:solidFill>
            <a:srgbClr val="000000"/>
          </a:solidFill>
          <a:miter lim="800000"/>
          <a:headEnd/>
          <a:tailEnd/>
        </a:ln>
      </xdr:spPr>
      <xdr:txBody>
        <a:bodyPr/>
        <a:lstStyle/>
        <a:p>
          <a:pPr marL="0" indent="0"/>
          <a:endParaRPr lang="en-IN" sz="1100">
            <a:latin typeface="+mn-lt"/>
            <a:ea typeface="+mn-ea"/>
            <a:cs typeface="+mn-cs"/>
          </a:endParaRPr>
        </a:p>
      </xdr:txBody>
    </xdr:sp>
    <xdr:clientData/>
  </xdr:twoCellAnchor>
  <xdr:twoCellAnchor>
    <xdr:from>
      <xdr:col>16</xdr:col>
      <xdr:colOff>0</xdr:colOff>
      <xdr:row>253</xdr:row>
      <xdr:rowOff>167845</xdr:rowOff>
    </xdr:from>
    <xdr:to>
      <xdr:col>17</xdr:col>
      <xdr:colOff>3818</xdr:colOff>
      <xdr:row>255</xdr:row>
      <xdr:rowOff>173283</xdr:rowOff>
    </xdr:to>
    <xdr:sp macro="" textlink="">
      <xdr:nvSpPr>
        <xdr:cNvPr id="560" name="0/0">
          <a:extLst>
            <a:ext uri="{FF2B5EF4-FFF2-40B4-BE49-F238E27FC236}">
              <a16:creationId xmlns:a16="http://schemas.microsoft.com/office/drawing/2014/main" id="{37A2FCAE-E831-4839-8795-6D2CACFD8D7F}"/>
            </a:ext>
          </a:extLst>
        </xdr:cNvPr>
        <xdr:cNvSpPr>
          <a:spLocks noChangeArrowheads="1"/>
        </xdr:cNvSpPr>
      </xdr:nvSpPr>
      <xdr:spPr bwMode="auto">
        <a:xfrm>
          <a:off x="7702550" y="45456045"/>
          <a:ext cx="543568" cy="373738"/>
        </a:xfrm>
        <a:prstGeom prst="triangle">
          <a:avLst>
            <a:gd name="adj" fmla="val 50000"/>
          </a:avLst>
        </a:prstGeom>
        <a:noFill/>
        <a:ln w="9525">
          <a:solidFill>
            <a:srgbClr val="000000"/>
          </a:solidFill>
          <a:miter lim="800000"/>
          <a:headEnd/>
          <a:tailEnd/>
        </a:ln>
      </xdr:spPr>
      <xdr:txBody>
        <a:bodyPr/>
        <a:lstStyle/>
        <a:p>
          <a:pPr marL="0" indent="0"/>
          <a:endParaRPr lang="en-IN" sz="1100">
            <a:latin typeface="+mn-lt"/>
            <a:ea typeface="+mn-ea"/>
            <a:cs typeface="+mn-cs"/>
          </a:endParaRPr>
        </a:p>
      </xdr:txBody>
    </xdr:sp>
    <xdr:clientData/>
  </xdr:twoCellAnchor>
  <xdr:twoCellAnchor>
    <xdr:from>
      <xdr:col>18</xdr:col>
      <xdr:colOff>186666</xdr:colOff>
      <xdr:row>253</xdr:row>
      <xdr:rowOff>162138</xdr:rowOff>
    </xdr:from>
    <xdr:to>
      <xdr:col>20</xdr:col>
      <xdr:colOff>191774</xdr:colOff>
      <xdr:row>254</xdr:row>
      <xdr:rowOff>79808</xdr:rowOff>
    </xdr:to>
    <xdr:sp macro="" textlink="">
      <xdr:nvSpPr>
        <xdr:cNvPr id="561" name="Freeform 10708">
          <a:extLst>
            <a:ext uri="{FF2B5EF4-FFF2-40B4-BE49-F238E27FC236}">
              <a16:creationId xmlns:a16="http://schemas.microsoft.com/office/drawing/2014/main" id="{AFFC2472-07A2-4972-AB62-A6C0BB8030F3}"/>
            </a:ext>
          </a:extLst>
        </xdr:cNvPr>
        <xdr:cNvSpPr>
          <a:spLocks/>
        </xdr:cNvSpPr>
      </xdr:nvSpPr>
      <xdr:spPr bwMode="auto">
        <a:xfrm>
          <a:off x="8930616" y="45450338"/>
          <a:ext cx="1008408" cy="101820"/>
        </a:xfrm>
        <a:custGeom>
          <a:avLst/>
          <a:gdLst>
            <a:gd name="T0" fmla="*/ 0 w 121"/>
            <a:gd name="T1" fmla="*/ 2147483647 h 43"/>
            <a:gd name="T2" fmla="*/ 2147483647 w 121"/>
            <a:gd name="T3" fmla="*/ 2147483647 h 43"/>
            <a:gd name="T4" fmla="*/ 2147483647 w 121"/>
            <a:gd name="T5" fmla="*/ 2147483647 h 43"/>
            <a:gd name="T6" fmla="*/ 2147483647 w 121"/>
            <a:gd name="T7" fmla="*/ 2147483647 h 43"/>
            <a:gd name="T8" fmla="*/ 0 w 121"/>
            <a:gd name="T9" fmla="*/ 2147483647 h 43"/>
            <a:gd name="T10" fmla="*/ 0 60000 65536"/>
            <a:gd name="T11" fmla="*/ 0 60000 65536"/>
            <a:gd name="T12" fmla="*/ 0 60000 65536"/>
            <a:gd name="T13" fmla="*/ 0 60000 65536"/>
            <a:gd name="T14" fmla="*/ 0 60000 65536"/>
            <a:gd name="T15" fmla="*/ 0 w 121"/>
            <a:gd name="T16" fmla="*/ 0 h 43"/>
            <a:gd name="T17" fmla="*/ 121 w 121"/>
            <a:gd name="T18" fmla="*/ 43 h 43"/>
          </a:gdLst>
          <a:ahLst/>
          <a:cxnLst>
            <a:cxn ang="T10">
              <a:pos x="T0" y="T1"/>
            </a:cxn>
            <a:cxn ang="T11">
              <a:pos x="T2" y="T3"/>
            </a:cxn>
            <a:cxn ang="T12">
              <a:pos x="T4" y="T5"/>
            </a:cxn>
            <a:cxn ang="T13">
              <a:pos x="T6" y="T7"/>
            </a:cxn>
            <a:cxn ang="T14">
              <a:pos x="T8" y="T9"/>
            </a:cxn>
          </a:cxnLst>
          <a:rect l="T15" t="T16" r="T17" b="T18"/>
          <a:pathLst>
            <a:path w="121" h="43">
              <a:moveTo>
                <a:pt x="0" y="3"/>
              </a:moveTo>
              <a:cubicBezTo>
                <a:pt x="0" y="0"/>
                <a:pt x="41" y="23"/>
                <a:pt x="61" y="23"/>
              </a:cubicBezTo>
              <a:cubicBezTo>
                <a:pt x="81" y="23"/>
                <a:pt x="121" y="0"/>
                <a:pt x="121" y="3"/>
              </a:cubicBezTo>
              <a:cubicBezTo>
                <a:pt x="121" y="6"/>
                <a:pt x="81" y="43"/>
                <a:pt x="61" y="43"/>
              </a:cubicBezTo>
              <a:cubicBezTo>
                <a:pt x="41" y="43"/>
                <a:pt x="0" y="6"/>
                <a:pt x="0" y="3"/>
              </a:cubicBezTo>
              <a:close/>
            </a:path>
          </a:pathLst>
        </a:custGeom>
        <a:noFill/>
        <a:ln w="9525">
          <a:solidFill>
            <a:srgbClr val="000000"/>
          </a:solidFill>
          <a:round/>
          <a:headEnd/>
          <a:tailEnd/>
        </a:ln>
      </xdr:spPr>
    </xdr:sp>
    <xdr:clientData/>
  </xdr:twoCellAnchor>
  <xdr:twoCellAnchor>
    <xdr:from>
      <xdr:col>16</xdr:col>
      <xdr:colOff>197506</xdr:colOff>
      <xdr:row>253</xdr:row>
      <xdr:rowOff>166471</xdr:rowOff>
    </xdr:from>
    <xdr:to>
      <xdr:col>18</xdr:col>
      <xdr:colOff>197505</xdr:colOff>
      <xdr:row>254</xdr:row>
      <xdr:rowOff>79033</xdr:rowOff>
    </xdr:to>
    <xdr:sp macro="" textlink="">
      <xdr:nvSpPr>
        <xdr:cNvPr id="562" name="Freeform 10708">
          <a:extLst>
            <a:ext uri="{FF2B5EF4-FFF2-40B4-BE49-F238E27FC236}">
              <a16:creationId xmlns:a16="http://schemas.microsoft.com/office/drawing/2014/main" id="{A7A421CD-AA31-474A-9AFB-49F542D43B51}"/>
            </a:ext>
          </a:extLst>
        </xdr:cNvPr>
        <xdr:cNvSpPr>
          <a:spLocks/>
        </xdr:cNvSpPr>
      </xdr:nvSpPr>
      <xdr:spPr bwMode="auto">
        <a:xfrm>
          <a:off x="7900056" y="45454671"/>
          <a:ext cx="1041399" cy="96712"/>
        </a:xfrm>
        <a:custGeom>
          <a:avLst/>
          <a:gdLst>
            <a:gd name="T0" fmla="*/ 0 w 121"/>
            <a:gd name="T1" fmla="*/ 2147483647 h 43"/>
            <a:gd name="T2" fmla="*/ 2147483647 w 121"/>
            <a:gd name="T3" fmla="*/ 2147483647 h 43"/>
            <a:gd name="T4" fmla="*/ 2147483647 w 121"/>
            <a:gd name="T5" fmla="*/ 2147483647 h 43"/>
            <a:gd name="T6" fmla="*/ 2147483647 w 121"/>
            <a:gd name="T7" fmla="*/ 2147483647 h 43"/>
            <a:gd name="T8" fmla="*/ 0 w 121"/>
            <a:gd name="T9" fmla="*/ 2147483647 h 43"/>
            <a:gd name="T10" fmla="*/ 0 60000 65536"/>
            <a:gd name="T11" fmla="*/ 0 60000 65536"/>
            <a:gd name="T12" fmla="*/ 0 60000 65536"/>
            <a:gd name="T13" fmla="*/ 0 60000 65536"/>
            <a:gd name="T14" fmla="*/ 0 60000 65536"/>
            <a:gd name="T15" fmla="*/ 0 w 121"/>
            <a:gd name="T16" fmla="*/ 0 h 43"/>
            <a:gd name="T17" fmla="*/ 121 w 121"/>
            <a:gd name="T18" fmla="*/ 43 h 43"/>
          </a:gdLst>
          <a:ahLst/>
          <a:cxnLst>
            <a:cxn ang="T10">
              <a:pos x="T0" y="T1"/>
            </a:cxn>
            <a:cxn ang="T11">
              <a:pos x="T2" y="T3"/>
            </a:cxn>
            <a:cxn ang="T12">
              <a:pos x="T4" y="T5"/>
            </a:cxn>
            <a:cxn ang="T13">
              <a:pos x="T6" y="T7"/>
            </a:cxn>
            <a:cxn ang="T14">
              <a:pos x="T8" y="T9"/>
            </a:cxn>
          </a:cxnLst>
          <a:rect l="T15" t="T16" r="T17" b="T18"/>
          <a:pathLst>
            <a:path w="121" h="43">
              <a:moveTo>
                <a:pt x="0" y="3"/>
              </a:moveTo>
              <a:cubicBezTo>
                <a:pt x="0" y="0"/>
                <a:pt x="41" y="23"/>
                <a:pt x="61" y="23"/>
              </a:cubicBezTo>
              <a:cubicBezTo>
                <a:pt x="81" y="23"/>
                <a:pt x="121" y="0"/>
                <a:pt x="121" y="3"/>
              </a:cubicBezTo>
              <a:cubicBezTo>
                <a:pt x="121" y="6"/>
                <a:pt x="81" y="43"/>
                <a:pt x="61" y="43"/>
              </a:cubicBezTo>
              <a:cubicBezTo>
                <a:pt x="41" y="43"/>
                <a:pt x="0" y="6"/>
                <a:pt x="0" y="3"/>
              </a:cubicBezTo>
              <a:close/>
            </a:path>
          </a:pathLst>
        </a:custGeom>
        <a:noFill/>
        <a:ln w="9525">
          <a:solidFill>
            <a:srgbClr val="000000"/>
          </a:solidFill>
          <a:round/>
          <a:headEnd/>
          <a:tailEnd/>
        </a:ln>
      </xdr:spPr>
    </xdr:sp>
    <xdr:clientData/>
  </xdr:twoCellAnchor>
  <xdr:twoCellAnchor>
    <xdr:from>
      <xdr:col>21</xdr:col>
      <xdr:colOff>496093</xdr:colOff>
      <xdr:row>253</xdr:row>
      <xdr:rowOff>151445</xdr:rowOff>
    </xdr:from>
    <xdr:to>
      <xdr:col>23</xdr:col>
      <xdr:colOff>7043</xdr:colOff>
      <xdr:row>255</xdr:row>
      <xdr:rowOff>178116</xdr:rowOff>
    </xdr:to>
    <xdr:sp macro="" textlink="">
      <xdr:nvSpPr>
        <xdr:cNvPr id="563" name="3">
          <a:extLst>
            <a:ext uri="{FF2B5EF4-FFF2-40B4-BE49-F238E27FC236}">
              <a16:creationId xmlns:a16="http://schemas.microsoft.com/office/drawing/2014/main" id="{E2007E4F-D067-45F6-B8BB-801E0F1BEE37}"/>
            </a:ext>
          </a:extLst>
        </xdr:cNvPr>
        <xdr:cNvSpPr>
          <a:spLocks noChangeArrowheads="1"/>
        </xdr:cNvSpPr>
      </xdr:nvSpPr>
      <xdr:spPr bwMode="auto">
        <a:xfrm>
          <a:off x="10744993" y="45439645"/>
          <a:ext cx="514250" cy="394971"/>
        </a:xfrm>
        <a:prstGeom prst="triangle">
          <a:avLst>
            <a:gd name="adj" fmla="val 50000"/>
          </a:avLst>
        </a:prstGeom>
        <a:noFill/>
        <a:ln w="9525">
          <a:solidFill>
            <a:srgbClr val="000000"/>
          </a:solidFill>
          <a:miter lim="800000"/>
          <a:headEnd/>
          <a:tailEnd/>
        </a:ln>
      </xdr:spPr>
      <xdr:txBody>
        <a:bodyPr/>
        <a:lstStyle/>
        <a:p>
          <a:pPr marL="0" indent="0"/>
          <a:endParaRPr lang="en-IN" sz="1100">
            <a:latin typeface="+mn-lt"/>
            <a:ea typeface="+mn-ea"/>
            <a:cs typeface="+mn-cs"/>
          </a:endParaRPr>
        </a:p>
      </xdr:txBody>
    </xdr:sp>
    <xdr:clientData/>
  </xdr:twoCellAnchor>
  <xdr:twoCellAnchor>
    <xdr:from>
      <xdr:col>20</xdr:col>
      <xdr:colOff>3642</xdr:colOff>
      <xdr:row>253</xdr:row>
      <xdr:rowOff>170629</xdr:rowOff>
    </xdr:from>
    <xdr:to>
      <xdr:col>21</xdr:col>
      <xdr:colOff>3815</xdr:colOff>
      <xdr:row>255</xdr:row>
      <xdr:rowOff>176067</xdr:rowOff>
    </xdr:to>
    <xdr:sp macro="" textlink="">
      <xdr:nvSpPr>
        <xdr:cNvPr id="564" name="0/0">
          <a:extLst>
            <a:ext uri="{FF2B5EF4-FFF2-40B4-BE49-F238E27FC236}">
              <a16:creationId xmlns:a16="http://schemas.microsoft.com/office/drawing/2014/main" id="{356CDB8E-2327-4A5A-9EC7-BAF1621AE64D}"/>
            </a:ext>
          </a:extLst>
        </xdr:cNvPr>
        <xdr:cNvSpPr>
          <a:spLocks noChangeArrowheads="1"/>
        </xdr:cNvSpPr>
      </xdr:nvSpPr>
      <xdr:spPr bwMode="auto">
        <a:xfrm>
          <a:off x="9750892" y="45458829"/>
          <a:ext cx="501823" cy="373738"/>
        </a:xfrm>
        <a:prstGeom prst="triangle">
          <a:avLst>
            <a:gd name="adj" fmla="val 50000"/>
          </a:avLst>
        </a:prstGeom>
        <a:noFill/>
        <a:ln w="9525">
          <a:solidFill>
            <a:srgbClr val="000000"/>
          </a:solidFill>
          <a:miter lim="800000"/>
          <a:headEnd/>
          <a:tailEnd/>
        </a:ln>
      </xdr:spPr>
      <xdr:txBody>
        <a:bodyPr/>
        <a:lstStyle/>
        <a:p>
          <a:pPr marL="0" indent="0"/>
          <a:endParaRPr lang="en-IN" sz="1100">
            <a:latin typeface="+mn-lt"/>
            <a:ea typeface="+mn-ea"/>
            <a:cs typeface="+mn-cs"/>
          </a:endParaRPr>
        </a:p>
      </xdr:txBody>
    </xdr:sp>
    <xdr:clientData/>
  </xdr:twoCellAnchor>
  <xdr:twoCellAnchor>
    <xdr:from>
      <xdr:col>20</xdr:col>
      <xdr:colOff>200833</xdr:colOff>
      <xdr:row>253</xdr:row>
      <xdr:rowOff>153790</xdr:rowOff>
    </xdr:from>
    <xdr:to>
      <xdr:col>22</xdr:col>
      <xdr:colOff>180643</xdr:colOff>
      <xdr:row>254</xdr:row>
      <xdr:rowOff>76252</xdr:rowOff>
    </xdr:to>
    <xdr:sp macro="" textlink="">
      <xdr:nvSpPr>
        <xdr:cNvPr id="565" name="Freeform 10708">
          <a:extLst>
            <a:ext uri="{FF2B5EF4-FFF2-40B4-BE49-F238E27FC236}">
              <a16:creationId xmlns:a16="http://schemas.microsoft.com/office/drawing/2014/main" id="{0B161D59-15C7-4157-94FC-DFC570CA1EB5}"/>
            </a:ext>
          </a:extLst>
        </xdr:cNvPr>
        <xdr:cNvSpPr>
          <a:spLocks/>
        </xdr:cNvSpPr>
      </xdr:nvSpPr>
      <xdr:spPr bwMode="auto">
        <a:xfrm>
          <a:off x="9948083" y="45441990"/>
          <a:ext cx="983110" cy="106612"/>
        </a:xfrm>
        <a:custGeom>
          <a:avLst/>
          <a:gdLst>
            <a:gd name="T0" fmla="*/ 0 w 121"/>
            <a:gd name="T1" fmla="*/ 2147483647 h 43"/>
            <a:gd name="T2" fmla="*/ 2147483647 w 121"/>
            <a:gd name="T3" fmla="*/ 2147483647 h 43"/>
            <a:gd name="T4" fmla="*/ 2147483647 w 121"/>
            <a:gd name="T5" fmla="*/ 2147483647 h 43"/>
            <a:gd name="T6" fmla="*/ 2147483647 w 121"/>
            <a:gd name="T7" fmla="*/ 2147483647 h 43"/>
            <a:gd name="T8" fmla="*/ 0 w 121"/>
            <a:gd name="T9" fmla="*/ 2147483647 h 43"/>
            <a:gd name="T10" fmla="*/ 0 60000 65536"/>
            <a:gd name="T11" fmla="*/ 0 60000 65536"/>
            <a:gd name="T12" fmla="*/ 0 60000 65536"/>
            <a:gd name="T13" fmla="*/ 0 60000 65536"/>
            <a:gd name="T14" fmla="*/ 0 60000 65536"/>
            <a:gd name="T15" fmla="*/ 0 w 121"/>
            <a:gd name="T16" fmla="*/ 0 h 43"/>
            <a:gd name="T17" fmla="*/ 121 w 121"/>
            <a:gd name="T18" fmla="*/ 43 h 43"/>
          </a:gdLst>
          <a:ahLst/>
          <a:cxnLst>
            <a:cxn ang="T10">
              <a:pos x="T0" y="T1"/>
            </a:cxn>
            <a:cxn ang="T11">
              <a:pos x="T2" y="T3"/>
            </a:cxn>
            <a:cxn ang="T12">
              <a:pos x="T4" y="T5"/>
            </a:cxn>
            <a:cxn ang="T13">
              <a:pos x="T6" y="T7"/>
            </a:cxn>
            <a:cxn ang="T14">
              <a:pos x="T8" y="T9"/>
            </a:cxn>
          </a:cxnLst>
          <a:rect l="T15" t="T16" r="T17" b="T18"/>
          <a:pathLst>
            <a:path w="121" h="43">
              <a:moveTo>
                <a:pt x="0" y="3"/>
              </a:moveTo>
              <a:cubicBezTo>
                <a:pt x="0" y="0"/>
                <a:pt x="41" y="23"/>
                <a:pt x="61" y="23"/>
              </a:cubicBezTo>
              <a:cubicBezTo>
                <a:pt x="81" y="23"/>
                <a:pt x="121" y="0"/>
                <a:pt x="121" y="3"/>
              </a:cubicBezTo>
              <a:cubicBezTo>
                <a:pt x="121" y="6"/>
                <a:pt x="81" y="43"/>
                <a:pt x="61" y="43"/>
              </a:cubicBezTo>
              <a:cubicBezTo>
                <a:pt x="41" y="43"/>
                <a:pt x="0" y="6"/>
                <a:pt x="0" y="3"/>
              </a:cubicBezTo>
              <a:close/>
            </a:path>
          </a:pathLst>
        </a:custGeom>
        <a:noFill/>
        <a:ln w="9525">
          <a:solidFill>
            <a:srgbClr val="000000"/>
          </a:solidFill>
          <a:round/>
          <a:headEnd/>
          <a:tailEnd/>
        </a:ln>
      </xdr:spPr>
    </xdr:sp>
    <xdr:clientData/>
  </xdr:twoCellAnchor>
  <xdr:twoCellAnchor>
    <xdr:from>
      <xdr:col>24</xdr:col>
      <xdr:colOff>706</xdr:colOff>
      <xdr:row>253</xdr:row>
      <xdr:rowOff>168222</xdr:rowOff>
    </xdr:from>
    <xdr:to>
      <xdr:col>25</xdr:col>
      <xdr:colOff>3614</xdr:colOff>
      <xdr:row>255</xdr:row>
      <xdr:rowOff>173938</xdr:rowOff>
    </xdr:to>
    <xdr:sp macro="" textlink="">
      <xdr:nvSpPr>
        <xdr:cNvPr id="566" name="0/0">
          <a:extLst>
            <a:ext uri="{FF2B5EF4-FFF2-40B4-BE49-F238E27FC236}">
              <a16:creationId xmlns:a16="http://schemas.microsoft.com/office/drawing/2014/main" id="{CF69890B-08BC-4EA1-A659-FBFF301D56AB}"/>
            </a:ext>
          </a:extLst>
        </xdr:cNvPr>
        <xdr:cNvSpPr>
          <a:spLocks noChangeArrowheads="1"/>
        </xdr:cNvSpPr>
      </xdr:nvSpPr>
      <xdr:spPr bwMode="auto">
        <a:xfrm>
          <a:off x="11754556" y="45456422"/>
          <a:ext cx="504558" cy="374016"/>
        </a:xfrm>
        <a:prstGeom prst="triangle">
          <a:avLst>
            <a:gd name="adj" fmla="val 50000"/>
          </a:avLst>
        </a:prstGeom>
        <a:noFill/>
        <a:ln w="9525">
          <a:solidFill>
            <a:srgbClr val="000000"/>
          </a:solidFill>
          <a:miter lim="800000"/>
          <a:headEnd/>
          <a:tailEnd/>
        </a:ln>
      </xdr:spPr>
      <xdr:txBody>
        <a:bodyPr/>
        <a:lstStyle/>
        <a:p>
          <a:pPr marL="0" indent="0"/>
          <a:endParaRPr lang="en-IN" sz="1100">
            <a:latin typeface="+mn-lt"/>
            <a:ea typeface="+mn-ea"/>
            <a:cs typeface="+mn-cs"/>
          </a:endParaRPr>
        </a:p>
      </xdr:txBody>
    </xdr:sp>
    <xdr:clientData/>
  </xdr:twoCellAnchor>
  <xdr:twoCellAnchor>
    <xdr:from>
      <xdr:col>24</xdr:col>
      <xdr:colOff>198490</xdr:colOff>
      <xdr:row>253</xdr:row>
      <xdr:rowOff>156573</xdr:rowOff>
    </xdr:from>
    <xdr:to>
      <xdr:col>26</xdr:col>
      <xdr:colOff>197339</xdr:colOff>
      <xdr:row>254</xdr:row>
      <xdr:rowOff>61931</xdr:rowOff>
    </xdr:to>
    <xdr:sp macro="" textlink="">
      <xdr:nvSpPr>
        <xdr:cNvPr id="567" name="Freeform 10708">
          <a:extLst>
            <a:ext uri="{FF2B5EF4-FFF2-40B4-BE49-F238E27FC236}">
              <a16:creationId xmlns:a16="http://schemas.microsoft.com/office/drawing/2014/main" id="{F34C34DD-D4A6-447F-9286-4BA528DD32B6}"/>
            </a:ext>
          </a:extLst>
        </xdr:cNvPr>
        <xdr:cNvSpPr>
          <a:spLocks/>
        </xdr:cNvSpPr>
      </xdr:nvSpPr>
      <xdr:spPr bwMode="auto">
        <a:xfrm>
          <a:off x="11952340" y="45444773"/>
          <a:ext cx="1002149" cy="89508"/>
        </a:xfrm>
        <a:custGeom>
          <a:avLst/>
          <a:gdLst>
            <a:gd name="T0" fmla="*/ 0 w 121"/>
            <a:gd name="T1" fmla="*/ 2147483647 h 43"/>
            <a:gd name="T2" fmla="*/ 2147483647 w 121"/>
            <a:gd name="T3" fmla="*/ 2147483647 h 43"/>
            <a:gd name="T4" fmla="*/ 2147483647 w 121"/>
            <a:gd name="T5" fmla="*/ 2147483647 h 43"/>
            <a:gd name="T6" fmla="*/ 2147483647 w 121"/>
            <a:gd name="T7" fmla="*/ 2147483647 h 43"/>
            <a:gd name="T8" fmla="*/ 0 w 121"/>
            <a:gd name="T9" fmla="*/ 2147483647 h 43"/>
            <a:gd name="T10" fmla="*/ 0 60000 65536"/>
            <a:gd name="T11" fmla="*/ 0 60000 65536"/>
            <a:gd name="T12" fmla="*/ 0 60000 65536"/>
            <a:gd name="T13" fmla="*/ 0 60000 65536"/>
            <a:gd name="T14" fmla="*/ 0 60000 65536"/>
            <a:gd name="T15" fmla="*/ 0 w 121"/>
            <a:gd name="T16" fmla="*/ 0 h 43"/>
            <a:gd name="T17" fmla="*/ 121 w 121"/>
            <a:gd name="T18" fmla="*/ 43 h 43"/>
          </a:gdLst>
          <a:ahLst/>
          <a:cxnLst>
            <a:cxn ang="T10">
              <a:pos x="T0" y="T1"/>
            </a:cxn>
            <a:cxn ang="T11">
              <a:pos x="T2" y="T3"/>
            </a:cxn>
            <a:cxn ang="T12">
              <a:pos x="T4" y="T5"/>
            </a:cxn>
            <a:cxn ang="T13">
              <a:pos x="T6" y="T7"/>
            </a:cxn>
            <a:cxn ang="T14">
              <a:pos x="T8" y="T9"/>
            </a:cxn>
          </a:cxnLst>
          <a:rect l="T15" t="T16" r="T17" b="T18"/>
          <a:pathLst>
            <a:path w="121" h="43">
              <a:moveTo>
                <a:pt x="0" y="3"/>
              </a:moveTo>
              <a:cubicBezTo>
                <a:pt x="0" y="0"/>
                <a:pt x="41" y="23"/>
                <a:pt x="61" y="23"/>
              </a:cubicBezTo>
              <a:cubicBezTo>
                <a:pt x="81" y="23"/>
                <a:pt x="121" y="0"/>
                <a:pt x="121" y="3"/>
              </a:cubicBezTo>
              <a:cubicBezTo>
                <a:pt x="121" y="6"/>
                <a:pt x="81" y="43"/>
                <a:pt x="61" y="43"/>
              </a:cubicBezTo>
              <a:cubicBezTo>
                <a:pt x="41" y="43"/>
                <a:pt x="0" y="6"/>
                <a:pt x="0" y="3"/>
              </a:cubicBezTo>
              <a:close/>
            </a:path>
          </a:pathLst>
        </a:custGeom>
        <a:noFill/>
        <a:ln w="9525">
          <a:solidFill>
            <a:srgbClr val="000000"/>
          </a:solidFill>
          <a:round/>
          <a:headEnd/>
          <a:tailEnd/>
        </a:ln>
      </xdr:spPr>
    </xdr:sp>
    <xdr:clientData/>
  </xdr:twoCellAnchor>
  <xdr:twoCellAnchor>
    <xdr:from>
      <xdr:col>0</xdr:col>
      <xdr:colOff>0</xdr:colOff>
      <xdr:row>253</xdr:row>
      <xdr:rowOff>146584</xdr:rowOff>
    </xdr:from>
    <xdr:to>
      <xdr:col>2</xdr:col>
      <xdr:colOff>170281</xdr:colOff>
      <xdr:row>254</xdr:row>
      <xdr:rowOff>70205</xdr:rowOff>
    </xdr:to>
    <xdr:sp macro="" textlink="">
      <xdr:nvSpPr>
        <xdr:cNvPr id="568" name="Freeform 10708">
          <a:extLst>
            <a:ext uri="{FF2B5EF4-FFF2-40B4-BE49-F238E27FC236}">
              <a16:creationId xmlns:a16="http://schemas.microsoft.com/office/drawing/2014/main" id="{5D656A2D-7B15-4887-AE65-7E00DCDD1D33}"/>
            </a:ext>
          </a:extLst>
        </xdr:cNvPr>
        <xdr:cNvSpPr>
          <a:spLocks/>
        </xdr:cNvSpPr>
      </xdr:nvSpPr>
      <xdr:spPr bwMode="auto">
        <a:xfrm>
          <a:off x="0" y="45434784"/>
          <a:ext cx="881481" cy="107771"/>
        </a:xfrm>
        <a:custGeom>
          <a:avLst/>
          <a:gdLst>
            <a:gd name="T0" fmla="*/ 0 w 121"/>
            <a:gd name="T1" fmla="*/ 2147483647 h 43"/>
            <a:gd name="T2" fmla="*/ 2147483647 w 121"/>
            <a:gd name="T3" fmla="*/ 2147483647 h 43"/>
            <a:gd name="T4" fmla="*/ 2147483647 w 121"/>
            <a:gd name="T5" fmla="*/ 2147483647 h 43"/>
            <a:gd name="T6" fmla="*/ 2147483647 w 121"/>
            <a:gd name="T7" fmla="*/ 2147483647 h 43"/>
            <a:gd name="T8" fmla="*/ 0 w 121"/>
            <a:gd name="T9" fmla="*/ 2147483647 h 43"/>
            <a:gd name="T10" fmla="*/ 0 60000 65536"/>
            <a:gd name="T11" fmla="*/ 0 60000 65536"/>
            <a:gd name="T12" fmla="*/ 0 60000 65536"/>
            <a:gd name="T13" fmla="*/ 0 60000 65536"/>
            <a:gd name="T14" fmla="*/ 0 60000 65536"/>
            <a:gd name="T15" fmla="*/ 0 w 121"/>
            <a:gd name="T16" fmla="*/ 0 h 43"/>
            <a:gd name="T17" fmla="*/ 121 w 121"/>
            <a:gd name="T18" fmla="*/ 43 h 43"/>
          </a:gdLst>
          <a:ahLst/>
          <a:cxnLst>
            <a:cxn ang="T10">
              <a:pos x="T0" y="T1"/>
            </a:cxn>
            <a:cxn ang="T11">
              <a:pos x="T2" y="T3"/>
            </a:cxn>
            <a:cxn ang="T12">
              <a:pos x="T4" y="T5"/>
            </a:cxn>
            <a:cxn ang="T13">
              <a:pos x="T6" y="T7"/>
            </a:cxn>
            <a:cxn ang="T14">
              <a:pos x="T8" y="T9"/>
            </a:cxn>
          </a:cxnLst>
          <a:rect l="T15" t="T16" r="T17" b="T18"/>
          <a:pathLst>
            <a:path w="121" h="43">
              <a:moveTo>
                <a:pt x="0" y="3"/>
              </a:moveTo>
              <a:cubicBezTo>
                <a:pt x="0" y="0"/>
                <a:pt x="41" y="23"/>
                <a:pt x="61" y="23"/>
              </a:cubicBezTo>
              <a:cubicBezTo>
                <a:pt x="81" y="23"/>
                <a:pt x="121" y="0"/>
                <a:pt x="121" y="3"/>
              </a:cubicBezTo>
              <a:cubicBezTo>
                <a:pt x="121" y="6"/>
                <a:pt x="81" y="43"/>
                <a:pt x="61" y="43"/>
              </a:cubicBezTo>
              <a:cubicBezTo>
                <a:pt x="41" y="43"/>
                <a:pt x="0" y="6"/>
                <a:pt x="0" y="3"/>
              </a:cubicBezTo>
              <a:close/>
            </a:path>
          </a:pathLst>
        </a:custGeom>
        <a:noFill/>
        <a:ln w="9525">
          <a:solidFill>
            <a:srgbClr val="000000"/>
          </a:solidFill>
          <a:round/>
          <a:headEnd/>
          <a:tailEnd/>
        </a:ln>
      </xdr:spPr>
    </xdr:sp>
    <xdr:clientData/>
  </xdr:twoCellAnchor>
  <xdr:twoCellAnchor editAs="oneCell">
    <xdr:from>
      <xdr:col>1</xdr:col>
      <xdr:colOff>147427</xdr:colOff>
      <xdr:row>320</xdr:row>
      <xdr:rowOff>60387</xdr:rowOff>
    </xdr:from>
    <xdr:to>
      <xdr:col>3</xdr:col>
      <xdr:colOff>384825</xdr:colOff>
      <xdr:row>324</xdr:row>
      <xdr:rowOff>79077</xdr:rowOff>
    </xdr:to>
    <xdr:pic>
      <xdr:nvPicPr>
        <xdr:cNvPr id="569" name="Graphic 796">
          <a:extLst>
            <a:ext uri="{FF2B5EF4-FFF2-40B4-BE49-F238E27FC236}">
              <a16:creationId xmlns:a16="http://schemas.microsoft.com/office/drawing/2014/main" id="{6BACCEED-6886-488D-8562-6491B933F8EF}"/>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356977" y="56981787"/>
          <a:ext cx="1145448" cy="755290"/>
        </a:xfrm>
        <a:prstGeom prst="rect">
          <a:avLst/>
        </a:prstGeom>
      </xdr:spPr>
    </xdr:pic>
    <xdr:clientData/>
  </xdr:twoCellAnchor>
  <xdr:twoCellAnchor editAs="oneCell">
    <xdr:from>
      <xdr:col>1</xdr:col>
      <xdr:colOff>61161</xdr:colOff>
      <xdr:row>1</xdr:row>
      <xdr:rowOff>25881</xdr:rowOff>
    </xdr:from>
    <xdr:to>
      <xdr:col>3</xdr:col>
      <xdr:colOff>171616</xdr:colOff>
      <xdr:row>3</xdr:row>
      <xdr:rowOff>211667</xdr:rowOff>
    </xdr:to>
    <xdr:pic>
      <xdr:nvPicPr>
        <xdr:cNvPr id="570" name="Graphic 797">
          <a:extLst>
            <a:ext uri="{FF2B5EF4-FFF2-40B4-BE49-F238E27FC236}">
              <a16:creationId xmlns:a16="http://schemas.microsoft.com/office/drawing/2014/main" id="{8EF4D768-FF3A-4032-B875-F3D2A799D43F}"/>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272828" y="216381"/>
          <a:ext cx="1084121" cy="644397"/>
        </a:xfrm>
        <a:prstGeom prst="rect">
          <a:avLst/>
        </a:prstGeom>
      </xdr:spPr>
    </xdr:pic>
    <xdr:clientData/>
  </xdr:twoCellAnchor>
  <xdr:twoCellAnchor>
    <xdr:from>
      <xdr:col>25</xdr:col>
      <xdr:colOff>486172</xdr:colOff>
      <xdr:row>76</xdr:row>
      <xdr:rowOff>3362</xdr:rowOff>
    </xdr:from>
    <xdr:to>
      <xdr:col>27</xdr:col>
      <xdr:colOff>13024</xdr:colOff>
      <xdr:row>77</xdr:row>
      <xdr:rowOff>178594</xdr:rowOff>
    </xdr:to>
    <xdr:sp macro="" textlink="">
      <xdr:nvSpPr>
        <xdr:cNvPr id="571" name="3">
          <a:extLst>
            <a:ext uri="{FF2B5EF4-FFF2-40B4-BE49-F238E27FC236}">
              <a16:creationId xmlns:a16="http://schemas.microsoft.com/office/drawing/2014/main" id="{8279530B-21B9-4F2E-B6B3-09A3FB73FD37}"/>
            </a:ext>
          </a:extLst>
        </xdr:cNvPr>
        <xdr:cNvSpPr>
          <a:spLocks noChangeArrowheads="1"/>
        </xdr:cNvSpPr>
      </xdr:nvSpPr>
      <xdr:spPr bwMode="auto">
        <a:xfrm>
          <a:off x="12741672" y="13903512"/>
          <a:ext cx="530152" cy="359382"/>
        </a:xfrm>
        <a:prstGeom prst="triangle">
          <a:avLst>
            <a:gd name="adj" fmla="val 50000"/>
          </a:avLst>
        </a:prstGeom>
        <a:noFill/>
        <a:ln w="9525">
          <a:solidFill>
            <a:srgbClr val="000000"/>
          </a:solidFill>
          <a:miter lim="800000"/>
          <a:headEnd/>
          <a:tailEnd/>
        </a:ln>
      </xdr:spPr>
      <xdr:txBody>
        <a:bodyPr/>
        <a:lstStyle/>
        <a:p>
          <a:endParaRPr lang="en-IN"/>
        </a:p>
      </xdr:txBody>
    </xdr:sp>
    <xdr:clientData/>
  </xdr:twoCellAnchor>
  <xdr:twoCellAnchor>
    <xdr:from>
      <xdr:col>8</xdr:col>
      <xdr:colOff>278287</xdr:colOff>
      <xdr:row>21</xdr:row>
      <xdr:rowOff>170861</xdr:rowOff>
    </xdr:from>
    <xdr:to>
      <xdr:col>10</xdr:col>
      <xdr:colOff>225404</xdr:colOff>
      <xdr:row>22</xdr:row>
      <xdr:rowOff>95249</xdr:rowOff>
    </xdr:to>
    <xdr:sp macro="" textlink="">
      <xdr:nvSpPr>
        <xdr:cNvPr id="572" name="Freeform 10708">
          <a:extLst>
            <a:ext uri="{FF2B5EF4-FFF2-40B4-BE49-F238E27FC236}">
              <a16:creationId xmlns:a16="http://schemas.microsoft.com/office/drawing/2014/main" id="{1994CF19-F682-48A3-B9D0-2EEEBC82B95B}"/>
            </a:ext>
          </a:extLst>
        </xdr:cNvPr>
        <xdr:cNvSpPr>
          <a:spLocks/>
        </xdr:cNvSpPr>
      </xdr:nvSpPr>
      <xdr:spPr bwMode="auto">
        <a:xfrm>
          <a:off x="3967637" y="4241211"/>
          <a:ext cx="950417" cy="108538"/>
        </a:xfrm>
        <a:custGeom>
          <a:avLst/>
          <a:gdLst>
            <a:gd name="T0" fmla="*/ 0 w 121"/>
            <a:gd name="T1" fmla="*/ 2147483647 h 43"/>
            <a:gd name="T2" fmla="*/ 2147483647 w 121"/>
            <a:gd name="T3" fmla="*/ 2147483647 h 43"/>
            <a:gd name="T4" fmla="*/ 2147483647 w 121"/>
            <a:gd name="T5" fmla="*/ 2147483647 h 43"/>
            <a:gd name="T6" fmla="*/ 2147483647 w 121"/>
            <a:gd name="T7" fmla="*/ 2147483647 h 43"/>
            <a:gd name="T8" fmla="*/ 0 w 121"/>
            <a:gd name="T9" fmla="*/ 2147483647 h 43"/>
            <a:gd name="T10" fmla="*/ 0 60000 65536"/>
            <a:gd name="T11" fmla="*/ 0 60000 65536"/>
            <a:gd name="T12" fmla="*/ 0 60000 65536"/>
            <a:gd name="T13" fmla="*/ 0 60000 65536"/>
            <a:gd name="T14" fmla="*/ 0 60000 65536"/>
            <a:gd name="T15" fmla="*/ 0 w 121"/>
            <a:gd name="T16" fmla="*/ 0 h 43"/>
            <a:gd name="T17" fmla="*/ 121 w 121"/>
            <a:gd name="T18" fmla="*/ 43 h 43"/>
          </a:gdLst>
          <a:ahLst/>
          <a:cxnLst>
            <a:cxn ang="T10">
              <a:pos x="T0" y="T1"/>
            </a:cxn>
            <a:cxn ang="T11">
              <a:pos x="T2" y="T3"/>
            </a:cxn>
            <a:cxn ang="T12">
              <a:pos x="T4" y="T5"/>
            </a:cxn>
            <a:cxn ang="T13">
              <a:pos x="T6" y="T7"/>
            </a:cxn>
            <a:cxn ang="T14">
              <a:pos x="T8" y="T9"/>
            </a:cxn>
          </a:cxnLst>
          <a:rect l="T15" t="T16" r="T17" b="T18"/>
          <a:pathLst>
            <a:path w="121" h="43">
              <a:moveTo>
                <a:pt x="0" y="3"/>
              </a:moveTo>
              <a:cubicBezTo>
                <a:pt x="0" y="0"/>
                <a:pt x="41" y="23"/>
                <a:pt x="61" y="23"/>
              </a:cubicBezTo>
              <a:cubicBezTo>
                <a:pt x="81" y="23"/>
                <a:pt x="121" y="0"/>
                <a:pt x="121" y="3"/>
              </a:cubicBezTo>
              <a:cubicBezTo>
                <a:pt x="121" y="6"/>
                <a:pt x="81" y="43"/>
                <a:pt x="61" y="43"/>
              </a:cubicBezTo>
              <a:cubicBezTo>
                <a:pt x="41" y="43"/>
                <a:pt x="0" y="6"/>
                <a:pt x="0" y="3"/>
              </a:cubicBezTo>
              <a:close/>
            </a:path>
          </a:pathLst>
        </a:custGeom>
        <a:noFill/>
        <a:ln w="9525">
          <a:solidFill>
            <a:srgbClr val="000000"/>
          </a:solidFill>
          <a:round/>
          <a:headEnd/>
          <a:tailEnd/>
        </a:ln>
      </xdr:spPr>
    </xdr:sp>
    <xdr:clientData/>
  </xdr:twoCellAnchor>
  <xdr:twoCellAnchor>
    <xdr:from>
      <xdr:col>10</xdr:col>
      <xdr:colOff>8626</xdr:colOff>
      <xdr:row>180</xdr:row>
      <xdr:rowOff>8627</xdr:rowOff>
    </xdr:from>
    <xdr:to>
      <xdr:col>10</xdr:col>
      <xdr:colOff>486172</xdr:colOff>
      <xdr:row>181</xdr:row>
      <xdr:rowOff>178594</xdr:rowOff>
    </xdr:to>
    <xdr:sp macro="" textlink="">
      <xdr:nvSpPr>
        <xdr:cNvPr id="573" name="0/0">
          <a:extLst>
            <a:ext uri="{FF2B5EF4-FFF2-40B4-BE49-F238E27FC236}">
              <a16:creationId xmlns:a16="http://schemas.microsoft.com/office/drawing/2014/main" id="{8D84DA2D-D229-42B3-944F-1B7EB876670B}"/>
            </a:ext>
          </a:extLst>
        </xdr:cNvPr>
        <xdr:cNvSpPr>
          <a:spLocks noChangeArrowheads="1"/>
        </xdr:cNvSpPr>
      </xdr:nvSpPr>
      <xdr:spPr bwMode="auto">
        <a:xfrm>
          <a:off x="4701276" y="32482527"/>
          <a:ext cx="477546" cy="354117"/>
        </a:xfrm>
        <a:prstGeom prst="triangle">
          <a:avLst>
            <a:gd name="adj" fmla="val 50000"/>
          </a:avLst>
        </a:prstGeom>
        <a:noFill/>
        <a:ln w="9525">
          <a:solidFill>
            <a:srgbClr val="000000"/>
          </a:solidFill>
          <a:miter lim="800000"/>
          <a:headEnd/>
          <a:tailEnd/>
        </a:ln>
      </xdr:spPr>
      <xdr:txBody>
        <a:bodyPr/>
        <a:lstStyle/>
        <a:p>
          <a:endParaRPr lang="en-IN"/>
        </a:p>
      </xdr:txBody>
    </xdr:sp>
    <xdr:clientData/>
  </xdr:twoCellAnchor>
  <xdr:twoCellAnchor>
    <xdr:from>
      <xdr:col>10</xdr:col>
      <xdr:colOff>240938</xdr:colOff>
      <xdr:row>180</xdr:row>
      <xdr:rowOff>21167</xdr:rowOff>
    </xdr:from>
    <xdr:to>
      <xdr:col>12</xdr:col>
      <xdr:colOff>197115</xdr:colOff>
      <xdr:row>180</xdr:row>
      <xdr:rowOff>128324</xdr:rowOff>
    </xdr:to>
    <xdr:sp macro="" textlink="">
      <xdr:nvSpPr>
        <xdr:cNvPr id="574" name="Freeform 10708">
          <a:extLst>
            <a:ext uri="{FF2B5EF4-FFF2-40B4-BE49-F238E27FC236}">
              <a16:creationId xmlns:a16="http://schemas.microsoft.com/office/drawing/2014/main" id="{84DB108D-86CE-4034-BEF2-AD354809C4A1}"/>
            </a:ext>
          </a:extLst>
        </xdr:cNvPr>
        <xdr:cNvSpPr>
          <a:spLocks/>
        </xdr:cNvSpPr>
      </xdr:nvSpPr>
      <xdr:spPr bwMode="auto">
        <a:xfrm>
          <a:off x="4933588" y="32495067"/>
          <a:ext cx="959477" cy="107157"/>
        </a:xfrm>
        <a:custGeom>
          <a:avLst/>
          <a:gdLst>
            <a:gd name="T0" fmla="*/ 0 w 121"/>
            <a:gd name="T1" fmla="*/ 2147483647 h 43"/>
            <a:gd name="T2" fmla="*/ 2147483647 w 121"/>
            <a:gd name="T3" fmla="*/ 2147483647 h 43"/>
            <a:gd name="T4" fmla="*/ 2147483647 w 121"/>
            <a:gd name="T5" fmla="*/ 2147483647 h 43"/>
            <a:gd name="T6" fmla="*/ 2147483647 w 121"/>
            <a:gd name="T7" fmla="*/ 2147483647 h 43"/>
            <a:gd name="T8" fmla="*/ 0 w 121"/>
            <a:gd name="T9" fmla="*/ 2147483647 h 43"/>
            <a:gd name="T10" fmla="*/ 0 60000 65536"/>
            <a:gd name="T11" fmla="*/ 0 60000 65536"/>
            <a:gd name="T12" fmla="*/ 0 60000 65536"/>
            <a:gd name="T13" fmla="*/ 0 60000 65536"/>
            <a:gd name="T14" fmla="*/ 0 60000 65536"/>
            <a:gd name="T15" fmla="*/ 0 w 121"/>
            <a:gd name="T16" fmla="*/ 0 h 43"/>
            <a:gd name="T17" fmla="*/ 121 w 121"/>
            <a:gd name="T18" fmla="*/ 43 h 43"/>
          </a:gdLst>
          <a:ahLst/>
          <a:cxnLst>
            <a:cxn ang="T10">
              <a:pos x="T0" y="T1"/>
            </a:cxn>
            <a:cxn ang="T11">
              <a:pos x="T2" y="T3"/>
            </a:cxn>
            <a:cxn ang="T12">
              <a:pos x="T4" y="T5"/>
            </a:cxn>
            <a:cxn ang="T13">
              <a:pos x="T6" y="T7"/>
            </a:cxn>
            <a:cxn ang="T14">
              <a:pos x="T8" y="T9"/>
            </a:cxn>
          </a:cxnLst>
          <a:rect l="T15" t="T16" r="T17" b="T18"/>
          <a:pathLst>
            <a:path w="121" h="43">
              <a:moveTo>
                <a:pt x="0" y="3"/>
              </a:moveTo>
              <a:cubicBezTo>
                <a:pt x="0" y="0"/>
                <a:pt x="41" y="23"/>
                <a:pt x="61" y="23"/>
              </a:cubicBezTo>
              <a:cubicBezTo>
                <a:pt x="81" y="23"/>
                <a:pt x="121" y="0"/>
                <a:pt x="121" y="3"/>
              </a:cubicBezTo>
              <a:cubicBezTo>
                <a:pt x="121" y="6"/>
                <a:pt x="81" y="43"/>
                <a:pt x="61" y="43"/>
              </a:cubicBezTo>
              <a:cubicBezTo>
                <a:pt x="41" y="43"/>
                <a:pt x="0" y="6"/>
                <a:pt x="0" y="3"/>
              </a:cubicBezTo>
              <a:close/>
            </a:path>
          </a:pathLst>
        </a:custGeom>
        <a:noFill/>
        <a:ln w="9525">
          <a:solidFill>
            <a:srgbClr val="000000"/>
          </a:solidFill>
          <a:round/>
          <a:headEnd/>
          <a:tailEnd/>
        </a:ln>
      </xdr:spPr>
    </xdr:sp>
    <xdr:clientData/>
  </xdr:twoCellAnchor>
  <xdr:twoCellAnchor>
    <xdr:from>
      <xdr:col>20</xdr:col>
      <xdr:colOff>0</xdr:colOff>
      <xdr:row>32</xdr:row>
      <xdr:rowOff>184148</xdr:rowOff>
    </xdr:from>
    <xdr:to>
      <xdr:col>20</xdr:col>
      <xdr:colOff>486172</xdr:colOff>
      <xdr:row>34</xdr:row>
      <xdr:rowOff>178593</xdr:rowOff>
    </xdr:to>
    <xdr:sp macro="" textlink="">
      <xdr:nvSpPr>
        <xdr:cNvPr id="575" name="0/0">
          <a:extLst>
            <a:ext uri="{FF2B5EF4-FFF2-40B4-BE49-F238E27FC236}">
              <a16:creationId xmlns:a16="http://schemas.microsoft.com/office/drawing/2014/main" id="{6CE12D9A-7308-4C7F-96CE-13B651BFBAE2}"/>
            </a:ext>
          </a:extLst>
        </xdr:cNvPr>
        <xdr:cNvSpPr>
          <a:spLocks noChangeArrowheads="1"/>
        </xdr:cNvSpPr>
      </xdr:nvSpPr>
      <xdr:spPr bwMode="auto">
        <a:xfrm>
          <a:off x="9747250" y="6197598"/>
          <a:ext cx="486172" cy="362745"/>
        </a:xfrm>
        <a:prstGeom prst="triangle">
          <a:avLst>
            <a:gd name="adj" fmla="val 50000"/>
          </a:avLst>
        </a:prstGeom>
        <a:solidFill>
          <a:srgbClr val="00B0F0"/>
        </a:solidFill>
        <a:ln w="9525">
          <a:solidFill>
            <a:srgbClr val="000000"/>
          </a:solidFill>
          <a:miter lim="800000"/>
          <a:headEnd/>
          <a:tailEnd/>
        </a:ln>
      </xdr:spPr>
      <xdr:txBody>
        <a:bodyPr/>
        <a:lstStyle/>
        <a:p>
          <a:endParaRPr lang="en-IN"/>
        </a:p>
      </xdr:txBody>
    </xdr:sp>
    <xdr:clientData/>
  </xdr:twoCellAnchor>
  <xdr:oneCellAnchor>
    <xdr:from>
      <xdr:col>11</xdr:col>
      <xdr:colOff>179294</xdr:colOff>
      <xdr:row>21</xdr:row>
      <xdr:rowOff>33618</xdr:rowOff>
    </xdr:from>
    <xdr:ext cx="85725" cy="390525"/>
    <xdr:pic>
      <xdr:nvPicPr>
        <xdr:cNvPr id="576" name="Picture 11597">
          <a:extLst>
            <a:ext uri="{FF2B5EF4-FFF2-40B4-BE49-F238E27FC236}">
              <a16:creationId xmlns:a16="http://schemas.microsoft.com/office/drawing/2014/main" id="{D5AF72E4-B2F9-433D-B2BF-BC1872BA701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373594" y="4103968"/>
          <a:ext cx="857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15</xdr:col>
      <xdr:colOff>11206</xdr:colOff>
      <xdr:row>21</xdr:row>
      <xdr:rowOff>22412</xdr:rowOff>
    </xdr:from>
    <xdr:ext cx="85725" cy="390525"/>
    <xdr:pic>
      <xdr:nvPicPr>
        <xdr:cNvPr id="577" name="Picture 11597">
          <a:extLst>
            <a:ext uri="{FF2B5EF4-FFF2-40B4-BE49-F238E27FC236}">
              <a16:creationId xmlns:a16="http://schemas.microsoft.com/office/drawing/2014/main" id="{D9B41E31-1699-4784-9068-9AC3BC91181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212106" y="4092762"/>
          <a:ext cx="857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19</xdr:col>
      <xdr:colOff>100854</xdr:colOff>
      <xdr:row>21</xdr:row>
      <xdr:rowOff>33618</xdr:rowOff>
    </xdr:from>
    <xdr:ext cx="85725" cy="390525"/>
    <xdr:pic>
      <xdr:nvPicPr>
        <xdr:cNvPr id="578" name="Picture 11597">
          <a:extLst>
            <a:ext uri="{FF2B5EF4-FFF2-40B4-BE49-F238E27FC236}">
              <a16:creationId xmlns:a16="http://schemas.microsoft.com/office/drawing/2014/main" id="{6339C973-B43E-4A29-AB7E-3749D4356AB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346454" y="4103968"/>
          <a:ext cx="857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twoCellAnchor>
    <xdr:from>
      <xdr:col>25</xdr:col>
      <xdr:colOff>264582</xdr:colOff>
      <xdr:row>21</xdr:row>
      <xdr:rowOff>30725</xdr:rowOff>
    </xdr:from>
    <xdr:to>
      <xdr:col>25</xdr:col>
      <xdr:colOff>337983</xdr:colOff>
      <xdr:row>24</xdr:row>
      <xdr:rowOff>42332</xdr:rowOff>
    </xdr:to>
    <xdr:sp macro="" textlink="">
      <xdr:nvSpPr>
        <xdr:cNvPr id="579" name="AutoShape 10733">
          <a:extLst>
            <a:ext uri="{FF2B5EF4-FFF2-40B4-BE49-F238E27FC236}">
              <a16:creationId xmlns:a16="http://schemas.microsoft.com/office/drawing/2014/main" id="{1E9B14E3-859C-420E-85D9-D184B0AFBD2B}"/>
            </a:ext>
          </a:extLst>
        </xdr:cNvPr>
        <xdr:cNvSpPr>
          <a:spLocks noChangeArrowheads="1"/>
        </xdr:cNvSpPr>
      </xdr:nvSpPr>
      <xdr:spPr bwMode="auto">
        <a:xfrm rot="5400000">
          <a:off x="12271579" y="4349578"/>
          <a:ext cx="570407" cy="73401"/>
        </a:xfrm>
        <a:prstGeom prst="chevron">
          <a:avLst>
            <a:gd name="adj" fmla="val 312500"/>
          </a:avLst>
        </a:prstGeom>
        <a:solidFill>
          <a:srgbClr val="CC99FF"/>
        </a:solidFill>
        <a:ln w="9525" algn="ctr">
          <a:solidFill>
            <a:srgbClr val="000000"/>
          </a:solidFill>
          <a:miter lim="800000"/>
          <a:headEnd/>
          <a:tailEnd/>
        </a:ln>
      </xdr:spPr>
      <xdr:txBody>
        <a:bodyPr/>
        <a:lstStyle/>
        <a:p>
          <a:endParaRPr lang="en-IN"/>
        </a:p>
      </xdr:txBody>
    </xdr:sp>
    <xdr:clientData/>
  </xdr:twoCellAnchor>
  <xdr:oneCellAnchor>
    <xdr:from>
      <xdr:col>27</xdr:col>
      <xdr:colOff>123266</xdr:colOff>
      <xdr:row>21</xdr:row>
      <xdr:rowOff>22414</xdr:rowOff>
    </xdr:from>
    <xdr:ext cx="85725" cy="390525"/>
    <xdr:pic>
      <xdr:nvPicPr>
        <xdr:cNvPr id="580" name="Picture 11597">
          <a:extLst>
            <a:ext uri="{FF2B5EF4-FFF2-40B4-BE49-F238E27FC236}">
              <a16:creationId xmlns:a16="http://schemas.microsoft.com/office/drawing/2014/main" id="{62844DF8-2181-4C41-ADF4-DD09DD88E0C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382066" y="4092764"/>
          <a:ext cx="857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29</xdr:col>
      <xdr:colOff>100854</xdr:colOff>
      <xdr:row>21</xdr:row>
      <xdr:rowOff>44826</xdr:rowOff>
    </xdr:from>
    <xdr:ext cx="85725" cy="390525"/>
    <xdr:pic>
      <xdr:nvPicPr>
        <xdr:cNvPr id="581" name="Picture 11597">
          <a:extLst>
            <a:ext uri="{FF2B5EF4-FFF2-40B4-BE49-F238E27FC236}">
              <a16:creationId xmlns:a16="http://schemas.microsoft.com/office/drawing/2014/main" id="{B205CF1C-CC15-4867-A365-3BEA1D3A7C9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4362954" y="4115176"/>
          <a:ext cx="857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twoCellAnchor>
    <xdr:from>
      <xdr:col>1</xdr:col>
      <xdr:colOff>0</xdr:colOff>
      <xdr:row>31</xdr:row>
      <xdr:rowOff>145678</xdr:rowOff>
    </xdr:from>
    <xdr:to>
      <xdr:col>1</xdr:col>
      <xdr:colOff>66675</xdr:colOff>
      <xdr:row>34</xdr:row>
      <xdr:rowOff>164728</xdr:rowOff>
    </xdr:to>
    <xdr:sp macro="" textlink="">
      <xdr:nvSpPr>
        <xdr:cNvPr id="582" name="AutoShape 10732">
          <a:extLst>
            <a:ext uri="{FF2B5EF4-FFF2-40B4-BE49-F238E27FC236}">
              <a16:creationId xmlns:a16="http://schemas.microsoft.com/office/drawing/2014/main" id="{14BBBDC9-0B76-403A-BB2A-57584FB43F30}"/>
            </a:ext>
          </a:extLst>
        </xdr:cNvPr>
        <xdr:cNvSpPr>
          <a:spLocks noChangeArrowheads="1"/>
        </xdr:cNvSpPr>
      </xdr:nvSpPr>
      <xdr:spPr bwMode="auto">
        <a:xfrm rot="5400000">
          <a:off x="-42862" y="6227390"/>
          <a:ext cx="571500" cy="66675"/>
        </a:xfrm>
        <a:prstGeom prst="wave">
          <a:avLst>
            <a:gd name="adj1" fmla="val 13005"/>
            <a:gd name="adj2" fmla="val 0"/>
          </a:avLst>
        </a:prstGeom>
        <a:solidFill>
          <a:srgbClr val="33CCCC"/>
        </a:solidFill>
        <a:ln w="9525" algn="ctr">
          <a:solidFill>
            <a:srgbClr val="000000"/>
          </a:solidFill>
          <a:round/>
          <a:headEnd/>
          <a:tailEnd/>
        </a:ln>
      </xdr:spPr>
    </xdr:sp>
    <xdr:clientData/>
  </xdr:twoCellAnchor>
  <xdr:oneCellAnchor>
    <xdr:from>
      <xdr:col>3</xdr:col>
      <xdr:colOff>168090</xdr:colOff>
      <xdr:row>32</xdr:row>
      <xdr:rowOff>33620</xdr:rowOff>
    </xdr:from>
    <xdr:ext cx="85725" cy="390525"/>
    <xdr:pic>
      <xdr:nvPicPr>
        <xdr:cNvPr id="583" name="Picture 11597">
          <a:extLst>
            <a:ext uri="{FF2B5EF4-FFF2-40B4-BE49-F238E27FC236}">
              <a16:creationId xmlns:a16="http://schemas.microsoft.com/office/drawing/2014/main" id="{666EEFA2-D6C6-4C21-BB74-5A93890CA4C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49190" y="6047070"/>
          <a:ext cx="857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5</xdr:col>
      <xdr:colOff>123266</xdr:colOff>
      <xdr:row>32</xdr:row>
      <xdr:rowOff>22412</xdr:rowOff>
    </xdr:from>
    <xdr:ext cx="85725" cy="390525"/>
    <xdr:pic>
      <xdr:nvPicPr>
        <xdr:cNvPr id="584" name="Picture 11597">
          <a:extLst>
            <a:ext uri="{FF2B5EF4-FFF2-40B4-BE49-F238E27FC236}">
              <a16:creationId xmlns:a16="http://schemas.microsoft.com/office/drawing/2014/main" id="{E2C669E2-7B22-4EFA-A583-2CC8CA64529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307666" y="6035862"/>
          <a:ext cx="857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11</xdr:col>
      <xdr:colOff>126117</xdr:colOff>
      <xdr:row>32</xdr:row>
      <xdr:rowOff>58684</xdr:rowOff>
    </xdr:from>
    <xdr:ext cx="85725" cy="390525"/>
    <xdr:pic>
      <xdr:nvPicPr>
        <xdr:cNvPr id="585" name="Picture 11597">
          <a:extLst>
            <a:ext uri="{FF2B5EF4-FFF2-40B4-BE49-F238E27FC236}">
              <a16:creationId xmlns:a16="http://schemas.microsoft.com/office/drawing/2014/main" id="{6FA7F05A-8884-419F-88F7-4E6F9EAA37B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320417" y="6072134"/>
          <a:ext cx="857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twoCellAnchor>
    <xdr:from>
      <xdr:col>26</xdr:col>
      <xdr:colOff>706</xdr:colOff>
      <xdr:row>253</xdr:row>
      <xdr:rowOff>168222</xdr:rowOff>
    </xdr:from>
    <xdr:to>
      <xdr:col>27</xdr:col>
      <xdr:colOff>3614</xdr:colOff>
      <xdr:row>255</xdr:row>
      <xdr:rowOff>173938</xdr:rowOff>
    </xdr:to>
    <xdr:sp macro="" textlink="">
      <xdr:nvSpPr>
        <xdr:cNvPr id="586" name="0/0">
          <a:extLst>
            <a:ext uri="{FF2B5EF4-FFF2-40B4-BE49-F238E27FC236}">
              <a16:creationId xmlns:a16="http://schemas.microsoft.com/office/drawing/2014/main" id="{036E568D-A13D-4FAC-A41F-C977F2470F69}"/>
            </a:ext>
          </a:extLst>
        </xdr:cNvPr>
        <xdr:cNvSpPr>
          <a:spLocks noChangeArrowheads="1"/>
        </xdr:cNvSpPr>
      </xdr:nvSpPr>
      <xdr:spPr bwMode="auto">
        <a:xfrm>
          <a:off x="12757856" y="45456422"/>
          <a:ext cx="504558" cy="374016"/>
        </a:xfrm>
        <a:prstGeom prst="triangle">
          <a:avLst>
            <a:gd name="adj" fmla="val 50000"/>
          </a:avLst>
        </a:prstGeom>
        <a:noFill/>
        <a:ln w="9525">
          <a:solidFill>
            <a:srgbClr val="000000"/>
          </a:solidFill>
          <a:miter lim="800000"/>
          <a:headEnd/>
          <a:tailEnd/>
        </a:ln>
      </xdr:spPr>
      <xdr:txBody>
        <a:bodyPr/>
        <a:lstStyle/>
        <a:p>
          <a:pPr marL="0" indent="0"/>
          <a:endParaRPr lang="en-IN" sz="1100">
            <a:latin typeface="+mn-lt"/>
            <a:ea typeface="+mn-ea"/>
            <a:cs typeface="+mn-cs"/>
          </a:endParaRPr>
        </a:p>
      </xdr:txBody>
    </xdr:sp>
    <xdr:clientData/>
  </xdr:twoCellAnchor>
  <xdr:twoCellAnchor>
    <xdr:from>
      <xdr:col>28</xdr:col>
      <xdr:colOff>706</xdr:colOff>
      <xdr:row>253</xdr:row>
      <xdr:rowOff>168221</xdr:rowOff>
    </xdr:from>
    <xdr:to>
      <xdr:col>29</xdr:col>
      <xdr:colOff>9922</xdr:colOff>
      <xdr:row>255</xdr:row>
      <xdr:rowOff>188514</xdr:rowOff>
    </xdr:to>
    <xdr:sp macro="" textlink="">
      <xdr:nvSpPr>
        <xdr:cNvPr id="587" name="0/0">
          <a:extLst>
            <a:ext uri="{FF2B5EF4-FFF2-40B4-BE49-F238E27FC236}">
              <a16:creationId xmlns:a16="http://schemas.microsoft.com/office/drawing/2014/main" id="{1CC42876-784A-4439-9160-DD37155202DC}"/>
            </a:ext>
          </a:extLst>
        </xdr:cNvPr>
        <xdr:cNvSpPr>
          <a:spLocks noChangeArrowheads="1"/>
        </xdr:cNvSpPr>
      </xdr:nvSpPr>
      <xdr:spPr bwMode="auto">
        <a:xfrm>
          <a:off x="13761156" y="45456421"/>
          <a:ext cx="510866" cy="388593"/>
        </a:xfrm>
        <a:prstGeom prst="triangle">
          <a:avLst>
            <a:gd name="adj" fmla="val 50000"/>
          </a:avLst>
        </a:prstGeom>
        <a:noFill/>
        <a:ln w="9525">
          <a:solidFill>
            <a:srgbClr val="000000"/>
          </a:solidFill>
          <a:miter lim="800000"/>
          <a:headEnd/>
          <a:tailEnd/>
        </a:ln>
      </xdr:spPr>
      <xdr:txBody>
        <a:bodyPr/>
        <a:lstStyle/>
        <a:p>
          <a:pPr marL="0" indent="0"/>
          <a:endParaRPr lang="en-IN" sz="1100">
            <a:latin typeface="+mn-lt"/>
            <a:ea typeface="+mn-ea"/>
            <a:cs typeface="+mn-cs"/>
          </a:endParaRPr>
        </a:p>
      </xdr:txBody>
    </xdr:sp>
    <xdr:clientData/>
  </xdr:twoCellAnchor>
  <xdr:twoCellAnchor>
    <xdr:from>
      <xdr:col>26</xdr:col>
      <xdr:colOff>212912</xdr:colOff>
      <xdr:row>253</xdr:row>
      <xdr:rowOff>179294</xdr:rowOff>
    </xdr:from>
    <xdr:to>
      <xdr:col>28</xdr:col>
      <xdr:colOff>245379</xdr:colOff>
      <xdr:row>254</xdr:row>
      <xdr:rowOff>84652</xdr:rowOff>
    </xdr:to>
    <xdr:sp macro="" textlink="">
      <xdr:nvSpPr>
        <xdr:cNvPr id="588" name="Freeform 10708">
          <a:extLst>
            <a:ext uri="{FF2B5EF4-FFF2-40B4-BE49-F238E27FC236}">
              <a16:creationId xmlns:a16="http://schemas.microsoft.com/office/drawing/2014/main" id="{2E7668D0-C41A-4116-B37C-5AED0CD476C2}"/>
            </a:ext>
          </a:extLst>
        </xdr:cNvPr>
        <xdr:cNvSpPr>
          <a:spLocks/>
        </xdr:cNvSpPr>
      </xdr:nvSpPr>
      <xdr:spPr bwMode="auto">
        <a:xfrm>
          <a:off x="12970062" y="45467494"/>
          <a:ext cx="1035767" cy="89508"/>
        </a:xfrm>
        <a:custGeom>
          <a:avLst/>
          <a:gdLst>
            <a:gd name="T0" fmla="*/ 0 w 121"/>
            <a:gd name="T1" fmla="*/ 2147483647 h 43"/>
            <a:gd name="T2" fmla="*/ 2147483647 w 121"/>
            <a:gd name="T3" fmla="*/ 2147483647 h 43"/>
            <a:gd name="T4" fmla="*/ 2147483647 w 121"/>
            <a:gd name="T5" fmla="*/ 2147483647 h 43"/>
            <a:gd name="T6" fmla="*/ 2147483647 w 121"/>
            <a:gd name="T7" fmla="*/ 2147483647 h 43"/>
            <a:gd name="T8" fmla="*/ 0 w 121"/>
            <a:gd name="T9" fmla="*/ 2147483647 h 43"/>
            <a:gd name="T10" fmla="*/ 0 60000 65536"/>
            <a:gd name="T11" fmla="*/ 0 60000 65536"/>
            <a:gd name="T12" fmla="*/ 0 60000 65536"/>
            <a:gd name="T13" fmla="*/ 0 60000 65536"/>
            <a:gd name="T14" fmla="*/ 0 60000 65536"/>
            <a:gd name="T15" fmla="*/ 0 w 121"/>
            <a:gd name="T16" fmla="*/ 0 h 43"/>
            <a:gd name="T17" fmla="*/ 121 w 121"/>
            <a:gd name="T18" fmla="*/ 43 h 43"/>
          </a:gdLst>
          <a:ahLst/>
          <a:cxnLst>
            <a:cxn ang="T10">
              <a:pos x="T0" y="T1"/>
            </a:cxn>
            <a:cxn ang="T11">
              <a:pos x="T2" y="T3"/>
            </a:cxn>
            <a:cxn ang="T12">
              <a:pos x="T4" y="T5"/>
            </a:cxn>
            <a:cxn ang="T13">
              <a:pos x="T6" y="T7"/>
            </a:cxn>
            <a:cxn ang="T14">
              <a:pos x="T8" y="T9"/>
            </a:cxn>
          </a:cxnLst>
          <a:rect l="T15" t="T16" r="T17" b="T18"/>
          <a:pathLst>
            <a:path w="121" h="43">
              <a:moveTo>
                <a:pt x="0" y="3"/>
              </a:moveTo>
              <a:cubicBezTo>
                <a:pt x="0" y="0"/>
                <a:pt x="41" y="23"/>
                <a:pt x="61" y="23"/>
              </a:cubicBezTo>
              <a:cubicBezTo>
                <a:pt x="81" y="23"/>
                <a:pt x="121" y="0"/>
                <a:pt x="121" y="3"/>
              </a:cubicBezTo>
              <a:cubicBezTo>
                <a:pt x="121" y="6"/>
                <a:pt x="81" y="43"/>
                <a:pt x="61" y="43"/>
              </a:cubicBezTo>
              <a:cubicBezTo>
                <a:pt x="41" y="43"/>
                <a:pt x="0" y="6"/>
                <a:pt x="0" y="3"/>
              </a:cubicBezTo>
              <a:close/>
            </a:path>
          </a:pathLst>
        </a:custGeom>
        <a:noFill/>
        <a:ln w="9525">
          <a:solidFill>
            <a:srgbClr val="000000"/>
          </a:solidFill>
          <a:round/>
          <a:headEnd/>
          <a:tailEnd/>
        </a:ln>
      </xdr:spPr>
    </xdr:sp>
    <xdr:clientData/>
  </xdr:twoCellAnchor>
  <xdr:twoCellAnchor>
    <xdr:from>
      <xdr:col>5</xdr:col>
      <xdr:colOff>476250</xdr:colOff>
      <xdr:row>263</xdr:row>
      <xdr:rowOff>150052</xdr:rowOff>
    </xdr:from>
    <xdr:to>
      <xdr:col>7</xdr:col>
      <xdr:colOff>8115</xdr:colOff>
      <xdr:row>265</xdr:row>
      <xdr:rowOff>177279</xdr:rowOff>
    </xdr:to>
    <xdr:sp macro="" textlink="">
      <xdr:nvSpPr>
        <xdr:cNvPr id="589" name="3">
          <a:extLst>
            <a:ext uri="{FF2B5EF4-FFF2-40B4-BE49-F238E27FC236}">
              <a16:creationId xmlns:a16="http://schemas.microsoft.com/office/drawing/2014/main" id="{5E43B364-A0EB-4DC2-ADBB-68ACA50888BD}"/>
            </a:ext>
          </a:extLst>
        </xdr:cNvPr>
        <xdr:cNvSpPr>
          <a:spLocks noChangeArrowheads="1"/>
        </xdr:cNvSpPr>
      </xdr:nvSpPr>
      <xdr:spPr bwMode="auto">
        <a:xfrm>
          <a:off x="2660650" y="47159102"/>
          <a:ext cx="535165" cy="395527"/>
        </a:xfrm>
        <a:prstGeom prst="triangle">
          <a:avLst>
            <a:gd name="adj" fmla="val 50000"/>
          </a:avLst>
        </a:prstGeom>
        <a:noFill/>
        <a:ln w="9525">
          <a:solidFill>
            <a:srgbClr val="000000"/>
          </a:solidFill>
          <a:miter lim="800000"/>
          <a:headEnd/>
          <a:tailEnd/>
        </a:ln>
      </xdr:spPr>
      <xdr:txBody>
        <a:bodyPr/>
        <a:lstStyle/>
        <a:p>
          <a:pPr marL="0" indent="0"/>
          <a:endParaRPr lang="en-IN" sz="1100">
            <a:latin typeface="+mn-lt"/>
            <a:ea typeface="+mn-ea"/>
            <a:cs typeface="+mn-cs"/>
          </a:endParaRPr>
        </a:p>
      </xdr:txBody>
    </xdr:sp>
    <xdr:clientData/>
  </xdr:twoCellAnchor>
  <xdr:twoCellAnchor>
    <xdr:from>
      <xdr:col>4</xdr:col>
      <xdr:colOff>2548</xdr:colOff>
      <xdr:row>263</xdr:row>
      <xdr:rowOff>167356</xdr:rowOff>
    </xdr:from>
    <xdr:to>
      <xdr:col>5</xdr:col>
      <xdr:colOff>4705</xdr:colOff>
      <xdr:row>265</xdr:row>
      <xdr:rowOff>171669</xdr:rowOff>
    </xdr:to>
    <xdr:sp macro="" textlink="">
      <xdr:nvSpPr>
        <xdr:cNvPr id="590" name="0/0">
          <a:extLst>
            <a:ext uri="{FF2B5EF4-FFF2-40B4-BE49-F238E27FC236}">
              <a16:creationId xmlns:a16="http://schemas.microsoft.com/office/drawing/2014/main" id="{A2259724-18DC-42C7-9269-1C245D8C2D48}"/>
            </a:ext>
          </a:extLst>
        </xdr:cNvPr>
        <xdr:cNvSpPr>
          <a:spLocks noChangeArrowheads="1"/>
        </xdr:cNvSpPr>
      </xdr:nvSpPr>
      <xdr:spPr bwMode="auto">
        <a:xfrm>
          <a:off x="1685298" y="47176406"/>
          <a:ext cx="503807" cy="372613"/>
        </a:xfrm>
        <a:prstGeom prst="triangle">
          <a:avLst>
            <a:gd name="adj" fmla="val 50000"/>
          </a:avLst>
        </a:prstGeom>
        <a:noFill/>
        <a:ln w="9525">
          <a:solidFill>
            <a:srgbClr val="000000"/>
          </a:solidFill>
          <a:miter lim="800000"/>
          <a:headEnd/>
          <a:tailEnd/>
        </a:ln>
      </xdr:spPr>
      <xdr:txBody>
        <a:bodyPr/>
        <a:lstStyle/>
        <a:p>
          <a:pPr marL="0" indent="0"/>
          <a:endParaRPr lang="en-IN" sz="1100">
            <a:latin typeface="+mn-lt"/>
            <a:ea typeface="+mn-ea"/>
            <a:cs typeface="+mn-cs"/>
          </a:endParaRPr>
        </a:p>
      </xdr:txBody>
    </xdr:sp>
    <xdr:clientData/>
  </xdr:twoCellAnchor>
  <xdr:twoCellAnchor>
    <xdr:from>
      <xdr:col>2</xdr:col>
      <xdr:colOff>200955</xdr:colOff>
      <xdr:row>263</xdr:row>
      <xdr:rowOff>165198</xdr:rowOff>
    </xdr:from>
    <xdr:to>
      <xdr:col>4</xdr:col>
      <xdr:colOff>200955</xdr:colOff>
      <xdr:row>264</xdr:row>
      <xdr:rowOff>76913</xdr:rowOff>
    </xdr:to>
    <xdr:sp macro="" textlink="">
      <xdr:nvSpPr>
        <xdr:cNvPr id="591" name="Freeform 10708">
          <a:extLst>
            <a:ext uri="{FF2B5EF4-FFF2-40B4-BE49-F238E27FC236}">
              <a16:creationId xmlns:a16="http://schemas.microsoft.com/office/drawing/2014/main" id="{C4287ACE-C00F-4F6E-8A33-51CDACD1E699}"/>
            </a:ext>
          </a:extLst>
        </xdr:cNvPr>
        <xdr:cNvSpPr>
          <a:spLocks/>
        </xdr:cNvSpPr>
      </xdr:nvSpPr>
      <xdr:spPr bwMode="auto">
        <a:xfrm>
          <a:off x="912155" y="47174248"/>
          <a:ext cx="971550" cy="95865"/>
        </a:xfrm>
        <a:custGeom>
          <a:avLst/>
          <a:gdLst>
            <a:gd name="T0" fmla="*/ 0 w 121"/>
            <a:gd name="T1" fmla="*/ 2147483647 h 43"/>
            <a:gd name="T2" fmla="*/ 2147483647 w 121"/>
            <a:gd name="T3" fmla="*/ 2147483647 h 43"/>
            <a:gd name="T4" fmla="*/ 2147483647 w 121"/>
            <a:gd name="T5" fmla="*/ 2147483647 h 43"/>
            <a:gd name="T6" fmla="*/ 2147483647 w 121"/>
            <a:gd name="T7" fmla="*/ 2147483647 h 43"/>
            <a:gd name="T8" fmla="*/ 0 w 121"/>
            <a:gd name="T9" fmla="*/ 2147483647 h 43"/>
            <a:gd name="T10" fmla="*/ 0 60000 65536"/>
            <a:gd name="T11" fmla="*/ 0 60000 65536"/>
            <a:gd name="T12" fmla="*/ 0 60000 65536"/>
            <a:gd name="T13" fmla="*/ 0 60000 65536"/>
            <a:gd name="T14" fmla="*/ 0 60000 65536"/>
            <a:gd name="T15" fmla="*/ 0 w 121"/>
            <a:gd name="T16" fmla="*/ 0 h 43"/>
            <a:gd name="T17" fmla="*/ 121 w 121"/>
            <a:gd name="T18" fmla="*/ 43 h 43"/>
          </a:gdLst>
          <a:ahLst/>
          <a:cxnLst>
            <a:cxn ang="T10">
              <a:pos x="T0" y="T1"/>
            </a:cxn>
            <a:cxn ang="T11">
              <a:pos x="T2" y="T3"/>
            </a:cxn>
            <a:cxn ang="T12">
              <a:pos x="T4" y="T5"/>
            </a:cxn>
            <a:cxn ang="T13">
              <a:pos x="T6" y="T7"/>
            </a:cxn>
            <a:cxn ang="T14">
              <a:pos x="T8" y="T9"/>
            </a:cxn>
          </a:cxnLst>
          <a:rect l="T15" t="T16" r="T17" b="T18"/>
          <a:pathLst>
            <a:path w="121" h="43">
              <a:moveTo>
                <a:pt x="0" y="3"/>
              </a:moveTo>
              <a:cubicBezTo>
                <a:pt x="0" y="0"/>
                <a:pt x="41" y="23"/>
                <a:pt x="61" y="23"/>
              </a:cubicBezTo>
              <a:cubicBezTo>
                <a:pt x="81" y="23"/>
                <a:pt x="121" y="0"/>
                <a:pt x="121" y="3"/>
              </a:cubicBezTo>
              <a:cubicBezTo>
                <a:pt x="121" y="6"/>
                <a:pt x="81" y="43"/>
                <a:pt x="61" y="43"/>
              </a:cubicBezTo>
              <a:cubicBezTo>
                <a:pt x="41" y="43"/>
                <a:pt x="0" y="6"/>
                <a:pt x="0" y="3"/>
              </a:cubicBezTo>
              <a:close/>
            </a:path>
          </a:pathLst>
        </a:custGeom>
        <a:noFill/>
        <a:ln w="9525">
          <a:solidFill>
            <a:srgbClr val="000000"/>
          </a:solidFill>
          <a:round/>
          <a:headEnd/>
          <a:tailEnd/>
        </a:ln>
      </xdr:spPr>
    </xdr:sp>
    <xdr:clientData/>
  </xdr:twoCellAnchor>
  <xdr:twoCellAnchor>
    <xdr:from>
      <xdr:col>6</xdr:col>
      <xdr:colOff>181143</xdr:colOff>
      <xdr:row>263</xdr:row>
      <xdr:rowOff>165199</xdr:rowOff>
    </xdr:from>
    <xdr:to>
      <xdr:col>8</xdr:col>
      <xdr:colOff>202575</xdr:colOff>
      <xdr:row>264</xdr:row>
      <xdr:rowOff>88820</xdr:rowOff>
    </xdr:to>
    <xdr:sp macro="" textlink="">
      <xdr:nvSpPr>
        <xdr:cNvPr id="592" name="Freeform 10708">
          <a:extLst>
            <a:ext uri="{FF2B5EF4-FFF2-40B4-BE49-F238E27FC236}">
              <a16:creationId xmlns:a16="http://schemas.microsoft.com/office/drawing/2014/main" id="{8A6E1276-B067-4419-BF3D-10D24873E44B}"/>
            </a:ext>
          </a:extLst>
        </xdr:cNvPr>
        <xdr:cNvSpPr>
          <a:spLocks/>
        </xdr:cNvSpPr>
      </xdr:nvSpPr>
      <xdr:spPr bwMode="auto">
        <a:xfrm>
          <a:off x="2867193" y="47174249"/>
          <a:ext cx="1024732" cy="107771"/>
        </a:xfrm>
        <a:custGeom>
          <a:avLst/>
          <a:gdLst>
            <a:gd name="T0" fmla="*/ 0 w 121"/>
            <a:gd name="T1" fmla="*/ 2147483647 h 43"/>
            <a:gd name="T2" fmla="*/ 2147483647 w 121"/>
            <a:gd name="T3" fmla="*/ 2147483647 h 43"/>
            <a:gd name="T4" fmla="*/ 2147483647 w 121"/>
            <a:gd name="T5" fmla="*/ 2147483647 h 43"/>
            <a:gd name="T6" fmla="*/ 2147483647 w 121"/>
            <a:gd name="T7" fmla="*/ 2147483647 h 43"/>
            <a:gd name="T8" fmla="*/ 0 w 121"/>
            <a:gd name="T9" fmla="*/ 2147483647 h 43"/>
            <a:gd name="T10" fmla="*/ 0 60000 65536"/>
            <a:gd name="T11" fmla="*/ 0 60000 65536"/>
            <a:gd name="T12" fmla="*/ 0 60000 65536"/>
            <a:gd name="T13" fmla="*/ 0 60000 65536"/>
            <a:gd name="T14" fmla="*/ 0 60000 65536"/>
            <a:gd name="T15" fmla="*/ 0 w 121"/>
            <a:gd name="T16" fmla="*/ 0 h 43"/>
            <a:gd name="T17" fmla="*/ 121 w 121"/>
            <a:gd name="T18" fmla="*/ 43 h 43"/>
          </a:gdLst>
          <a:ahLst/>
          <a:cxnLst>
            <a:cxn ang="T10">
              <a:pos x="T0" y="T1"/>
            </a:cxn>
            <a:cxn ang="T11">
              <a:pos x="T2" y="T3"/>
            </a:cxn>
            <a:cxn ang="T12">
              <a:pos x="T4" y="T5"/>
            </a:cxn>
            <a:cxn ang="T13">
              <a:pos x="T6" y="T7"/>
            </a:cxn>
            <a:cxn ang="T14">
              <a:pos x="T8" y="T9"/>
            </a:cxn>
          </a:cxnLst>
          <a:rect l="T15" t="T16" r="T17" b="T18"/>
          <a:pathLst>
            <a:path w="121" h="43">
              <a:moveTo>
                <a:pt x="0" y="3"/>
              </a:moveTo>
              <a:cubicBezTo>
                <a:pt x="0" y="0"/>
                <a:pt x="41" y="23"/>
                <a:pt x="61" y="23"/>
              </a:cubicBezTo>
              <a:cubicBezTo>
                <a:pt x="81" y="23"/>
                <a:pt x="121" y="0"/>
                <a:pt x="121" y="3"/>
              </a:cubicBezTo>
              <a:cubicBezTo>
                <a:pt x="121" y="6"/>
                <a:pt x="81" y="43"/>
                <a:pt x="61" y="43"/>
              </a:cubicBezTo>
              <a:cubicBezTo>
                <a:pt x="41" y="43"/>
                <a:pt x="0" y="6"/>
                <a:pt x="0" y="3"/>
              </a:cubicBezTo>
              <a:close/>
            </a:path>
          </a:pathLst>
        </a:custGeom>
        <a:noFill/>
        <a:ln w="9525">
          <a:solidFill>
            <a:srgbClr val="000000"/>
          </a:solidFill>
          <a:round/>
          <a:headEnd/>
          <a:tailEnd/>
        </a:ln>
      </xdr:spPr>
    </xdr:sp>
    <xdr:clientData/>
  </xdr:twoCellAnchor>
  <xdr:twoCellAnchor>
    <xdr:from>
      <xdr:col>2</xdr:col>
      <xdr:colOff>1158</xdr:colOff>
      <xdr:row>263</xdr:row>
      <xdr:rowOff>166730</xdr:rowOff>
    </xdr:from>
    <xdr:to>
      <xdr:col>3</xdr:col>
      <xdr:colOff>3314</xdr:colOff>
      <xdr:row>265</xdr:row>
      <xdr:rowOff>170487</xdr:rowOff>
    </xdr:to>
    <xdr:sp macro="" textlink="">
      <xdr:nvSpPr>
        <xdr:cNvPr id="593" name="0/0">
          <a:extLst>
            <a:ext uri="{FF2B5EF4-FFF2-40B4-BE49-F238E27FC236}">
              <a16:creationId xmlns:a16="http://schemas.microsoft.com/office/drawing/2014/main" id="{9415B9E3-8B3A-4914-BF43-FC5B2E75AE9E}"/>
            </a:ext>
          </a:extLst>
        </xdr:cNvPr>
        <xdr:cNvSpPr>
          <a:spLocks noChangeArrowheads="1"/>
        </xdr:cNvSpPr>
      </xdr:nvSpPr>
      <xdr:spPr bwMode="auto">
        <a:xfrm>
          <a:off x="712358" y="47175780"/>
          <a:ext cx="472056" cy="372057"/>
        </a:xfrm>
        <a:prstGeom prst="triangle">
          <a:avLst>
            <a:gd name="adj" fmla="val 50000"/>
          </a:avLst>
        </a:prstGeom>
        <a:noFill/>
        <a:ln w="9525">
          <a:solidFill>
            <a:srgbClr val="000000"/>
          </a:solidFill>
          <a:miter lim="800000"/>
          <a:headEnd/>
          <a:tailEnd/>
        </a:ln>
      </xdr:spPr>
      <xdr:txBody>
        <a:bodyPr/>
        <a:lstStyle/>
        <a:p>
          <a:endParaRPr lang="en-IN"/>
        </a:p>
      </xdr:txBody>
    </xdr:sp>
    <xdr:clientData/>
  </xdr:twoCellAnchor>
  <xdr:twoCellAnchor>
    <xdr:from>
      <xdr:col>4</xdr:col>
      <xdr:colOff>203113</xdr:colOff>
      <xdr:row>263</xdr:row>
      <xdr:rowOff>165199</xdr:rowOff>
    </xdr:from>
    <xdr:to>
      <xdr:col>6</xdr:col>
      <xdr:colOff>203113</xdr:colOff>
      <xdr:row>264</xdr:row>
      <xdr:rowOff>76914</xdr:rowOff>
    </xdr:to>
    <xdr:sp macro="" textlink="">
      <xdr:nvSpPr>
        <xdr:cNvPr id="594" name="Freeform 10708">
          <a:extLst>
            <a:ext uri="{FF2B5EF4-FFF2-40B4-BE49-F238E27FC236}">
              <a16:creationId xmlns:a16="http://schemas.microsoft.com/office/drawing/2014/main" id="{0BABFC67-0ACB-4E25-B623-71938677F55E}"/>
            </a:ext>
          </a:extLst>
        </xdr:cNvPr>
        <xdr:cNvSpPr>
          <a:spLocks/>
        </xdr:cNvSpPr>
      </xdr:nvSpPr>
      <xdr:spPr bwMode="auto">
        <a:xfrm>
          <a:off x="1885863" y="47174249"/>
          <a:ext cx="1003300" cy="95865"/>
        </a:xfrm>
        <a:custGeom>
          <a:avLst/>
          <a:gdLst>
            <a:gd name="T0" fmla="*/ 0 w 121"/>
            <a:gd name="T1" fmla="*/ 2147483647 h 43"/>
            <a:gd name="T2" fmla="*/ 2147483647 w 121"/>
            <a:gd name="T3" fmla="*/ 2147483647 h 43"/>
            <a:gd name="T4" fmla="*/ 2147483647 w 121"/>
            <a:gd name="T5" fmla="*/ 2147483647 h 43"/>
            <a:gd name="T6" fmla="*/ 2147483647 w 121"/>
            <a:gd name="T7" fmla="*/ 2147483647 h 43"/>
            <a:gd name="T8" fmla="*/ 0 w 121"/>
            <a:gd name="T9" fmla="*/ 2147483647 h 43"/>
            <a:gd name="T10" fmla="*/ 0 60000 65536"/>
            <a:gd name="T11" fmla="*/ 0 60000 65536"/>
            <a:gd name="T12" fmla="*/ 0 60000 65536"/>
            <a:gd name="T13" fmla="*/ 0 60000 65536"/>
            <a:gd name="T14" fmla="*/ 0 60000 65536"/>
            <a:gd name="T15" fmla="*/ 0 w 121"/>
            <a:gd name="T16" fmla="*/ 0 h 43"/>
            <a:gd name="T17" fmla="*/ 121 w 121"/>
            <a:gd name="T18" fmla="*/ 43 h 43"/>
          </a:gdLst>
          <a:ahLst/>
          <a:cxnLst>
            <a:cxn ang="T10">
              <a:pos x="T0" y="T1"/>
            </a:cxn>
            <a:cxn ang="T11">
              <a:pos x="T2" y="T3"/>
            </a:cxn>
            <a:cxn ang="T12">
              <a:pos x="T4" y="T5"/>
            </a:cxn>
            <a:cxn ang="T13">
              <a:pos x="T6" y="T7"/>
            </a:cxn>
            <a:cxn ang="T14">
              <a:pos x="T8" y="T9"/>
            </a:cxn>
          </a:cxnLst>
          <a:rect l="T15" t="T16" r="T17" b="T18"/>
          <a:pathLst>
            <a:path w="121" h="43">
              <a:moveTo>
                <a:pt x="0" y="3"/>
              </a:moveTo>
              <a:cubicBezTo>
                <a:pt x="0" y="0"/>
                <a:pt x="41" y="23"/>
                <a:pt x="61" y="23"/>
              </a:cubicBezTo>
              <a:cubicBezTo>
                <a:pt x="81" y="23"/>
                <a:pt x="121" y="0"/>
                <a:pt x="121" y="3"/>
              </a:cubicBezTo>
              <a:cubicBezTo>
                <a:pt x="121" y="6"/>
                <a:pt x="81" y="43"/>
                <a:pt x="61" y="43"/>
              </a:cubicBezTo>
              <a:cubicBezTo>
                <a:pt x="41" y="43"/>
                <a:pt x="0" y="6"/>
                <a:pt x="0" y="3"/>
              </a:cubicBezTo>
              <a:close/>
            </a:path>
          </a:pathLst>
        </a:custGeom>
        <a:noFill/>
        <a:ln w="9525">
          <a:solidFill>
            <a:srgbClr val="000000"/>
          </a:solidFill>
          <a:round/>
          <a:headEnd/>
          <a:tailEnd/>
        </a:ln>
      </xdr:spPr>
    </xdr:sp>
    <xdr:clientData/>
  </xdr:twoCellAnchor>
  <xdr:twoCellAnchor>
    <xdr:from>
      <xdr:col>9</xdr:col>
      <xdr:colOff>486172</xdr:colOff>
      <xdr:row>263</xdr:row>
      <xdr:rowOff>148037</xdr:rowOff>
    </xdr:from>
    <xdr:to>
      <xdr:col>11</xdr:col>
      <xdr:colOff>4382</xdr:colOff>
      <xdr:row>265</xdr:row>
      <xdr:rowOff>174708</xdr:rowOff>
    </xdr:to>
    <xdr:sp macro="" textlink="">
      <xdr:nvSpPr>
        <xdr:cNvPr id="595" name="3">
          <a:extLst>
            <a:ext uri="{FF2B5EF4-FFF2-40B4-BE49-F238E27FC236}">
              <a16:creationId xmlns:a16="http://schemas.microsoft.com/office/drawing/2014/main" id="{94AC8CB2-91F4-424D-92CA-4DD4DCD845E9}"/>
            </a:ext>
          </a:extLst>
        </xdr:cNvPr>
        <xdr:cNvSpPr>
          <a:spLocks noChangeArrowheads="1"/>
        </xdr:cNvSpPr>
      </xdr:nvSpPr>
      <xdr:spPr bwMode="auto">
        <a:xfrm>
          <a:off x="4677172" y="47157087"/>
          <a:ext cx="521510" cy="394971"/>
        </a:xfrm>
        <a:prstGeom prst="triangle">
          <a:avLst>
            <a:gd name="adj" fmla="val 50000"/>
          </a:avLst>
        </a:prstGeom>
        <a:noFill/>
        <a:ln w="9525">
          <a:solidFill>
            <a:srgbClr val="000000"/>
          </a:solidFill>
          <a:miter lim="800000"/>
          <a:headEnd/>
          <a:tailEnd/>
        </a:ln>
      </xdr:spPr>
      <xdr:txBody>
        <a:bodyPr/>
        <a:lstStyle/>
        <a:p>
          <a:pPr marL="0" indent="0"/>
          <a:endParaRPr lang="en-IN" sz="1100">
            <a:latin typeface="+mn-lt"/>
            <a:ea typeface="+mn-ea"/>
            <a:cs typeface="+mn-cs"/>
          </a:endParaRPr>
        </a:p>
      </xdr:txBody>
    </xdr:sp>
    <xdr:clientData/>
  </xdr:twoCellAnchor>
  <xdr:twoCellAnchor>
    <xdr:from>
      <xdr:col>7</xdr:col>
      <xdr:colOff>496094</xdr:colOff>
      <xdr:row>263</xdr:row>
      <xdr:rowOff>166999</xdr:rowOff>
    </xdr:from>
    <xdr:to>
      <xdr:col>9</xdr:col>
      <xdr:colOff>2364</xdr:colOff>
      <xdr:row>266</xdr:row>
      <xdr:rowOff>0</xdr:rowOff>
    </xdr:to>
    <xdr:sp macro="" textlink="">
      <xdr:nvSpPr>
        <xdr:cNvPr id="596" name="0/0">
          <a:extLst>
            <a:ext uri="{FF2B5EF4-FFF2-40B4-BE49-F238E27FC236}">
              <a16:creationId xmlns:a16="http://schemas.microsoft.com/office/drawing/2014/main" id="{63FCC338-925F-4ADD-95C5-5340210C5710}"/>
            </a:ext>
          </a:extLst>
        </xdr:cNvPr>
        <xdr:cNvSpPr>
          <a:spLocks noChangeArrowheads="1"/>
        </xdr:cNvSpPr>
      </xdr:nvSpPr>
      <xdr:spPr bwMode="auto">
        <a:xfrm>
          <a:off x="3683794" y="47176049"/>
          <a:ext cx="509570" cy="391801"/>
        </a:xfrm>
        <a:prstGeom prst="triangle">
          <a:avLst>
            <a:gd name="adj" fmla="val 50000"/>
          </a:avLst>
        </a:prstGeom>
        <a:noFill/>
        <a:ln w="9525">
          <a:solidFill>
            <a:srgbClr val="000000"/>
          </a:solidFill>
          <a:miter lim="800000"/>
          <a:headEnd/>
          <a:tailEnd/>
        </a:ln>
      </xdr:spPr>
      <xdr:txBody>
        <a:bodyPr/>
        <a:lstStyle/>
        <a:p>
          <a:pPr marL="0" indent="0"/>
          <a:endParaRPr lang="en-IN" sz="1100">
            <a:latin typeface="+mn-lt"/>
            <a:ea typeface="+mn-ea"/>
            <a:cs typeface="+mn-cs"/>
          </a:endParaRPr>
        </a:p>
      </xdr:txBody>
    </xdr:sp>
    <xdr:clientData/>
  </xdr:twoCellAnchor>
  <xdr:twoCellAnchor>
    <xdr:from>
      <xdr:col>10</xdr:col>
      <xdr:colOff>174144</xdr:colOff>
      <xdr:row>263</xdr:row>
      <xdr:rowOff>154217</xdr:rowOff>
    </xdr:from>
    <xdr:to>
      <xdr:col>12</xdr:col>
      <xdr:colOff>263087</xdr:colOff>
      <xdr:row>264</xdr:row>
      <xdr:rowOff>78963</xdr:rowOff>
    </xdr:to>
    <xdr:sp macro="" textlink="">
      <xdr:nvSpPr>
        <xdr:cNvPr id="597" name="Freeform 10708">
          <a:extLst>
            <a:ext uri="{FF2B5EF4-FFF2-40B4-BE49-F238E27FC236}">
              <a16:creationId xmlns:a16="http://schemas.microsoft.com/office/drawing/2014/main" id="{09BD70A7-F173-433A-A92A-A9789E1C9949}"/>
            </a:ext>
          </a:extLst>
        </xdr:cNvPr>
        <xdr:cNvSpPr>
          <a:spLocks/>
        </xdr:cNvSpPr>
      </xdr:nvSpPr>
      <xdr:spPr bwMode="auto">
        <a:xfrm>
          <a:off x="4866794" y="47163267"/>
          <a:ext cx="1092243" cy="108896"/>
        </a:xfrm>
        <a:custGeom>
          <a:avLst/>
          <a:gdLst>
            <a:gd name="T0" fmla="*/ 0 w 121"/>
            <a:gd name="T1" fmla="*/ 2147483647 h 43"/>
            <a:gd name="T2" fmla="*/ 2147483647 w 121"/>
            <a:gd name="T3" fmla="*/ 2147483647 h 43"/>
            <a:gd name="T4" fmla="*/ 2147483647 w 121"/>
            <a:gd name="T5" fmla="*/ 2147483647 h 43"/>
            <a:gd name="T6" fmla="*/ 2147483647 w 121"/>
            <a:gd name="T7" fmla="*/ 2147483647 h 43"/>
            <a:gd name="T8" fmla="*/ 0 w 121"/>
            <a:gd name="T9" fmla="*/ 2147483647 h 43"/>
            <a:gd name="T10" fmla="*/ 0 60000 65536"/>
            <a:gd name="T11" fmla="*/ 0 60000 65536"/>
            <a:gd name="T12" fmla="*/ 0 60000 65536"/>
            <a:gd name="T13" fmla="*/ 0 60000 65536"/>
            <a:gd name="T14" fmla="*/ 0 60000 65536"/>
            <a:gd name="T15" fmla="*/ 0 w 121"/>
            <a:gd name="T16" fmla="*/ 0 h 43"/>
            <a:gd name="T17" fmla="*/ 121 w 121"/>
            <a:gd name="T18" fmla="*/ 43 h 43"/>
          </a:gdLst>
          <a:ahLst/>
          <a:cxnLst>
            <a:cxn ang="T10">
              <a:pos x="T0" y="T1"/>
            </a:cxn>
            <a:cxn ang="T11">
              <a:pos x="T2" y="T3"/>
            </a:cxn>
            <a:cxn ang="T12">
              <a:pos x="T4" y="T5"/>
            </a:cxn>
            <a:cxn ang="T13">
              <a:pos x="T6" y="T7"/>
            </a:cxn>
            <a:cxn ang="T14">
              <a:pos x="T8" y="T9"/>
            </a:cxn>
          </a:cxnLst>
          <a:rect l="T15" t="T16" r="T17" b="T18"/>
          <a:pathLst>
            <a:path w="121" h="43">
              <a:moveTo>
                <a:pt x="0" y="3"/>
              </a:moveTo>
              <a:cubicBezTo>
                <a:pt x="0" y="0"/>
                <a:pt x="41" y="23"/>
                <a:pt x="61" y="23"/>
              </a:cubicBezTo>
              <a:cubicBezTo>
                <a:pt x="81" y="23"/>
                <a:pt x="121" y="0"/>
                <a:pt x="121" y="3"/>
              </a:cubicBezTo>
              <a:cubicBezTo>
                <a:pt x="121" y="6"/>
                <a:pt x="81" y="43"/>
                <a:pt x="61" y="43"/>
              </a:cubicBezTo>
              <a:cubicBezTo>
                <a:pt x="41" y="43"/>
                <a:pt x="0" y="6"/>
                <a:pt x="0" y="3"/>
              </a:cubicBezTo>
              <a:close/>
            </a:path>
          </a:pathLst>
        </a:custGeom>
        <a:noFill/>
        <a:ln w="9525">
          <a:solidFill>
            <a:srgbClr val="000000"/>
          </a:solidFill>
          <a:round/>
          <a:headEnd/>
          <a:tailEnd/>
        </a:ln>
      </xdr:spPr>
    </xdr:sp>
    <xdr:clientData/>
  </xdr:twoCellAnchor>
  <xdr:twoCellAnchor>
    <xdr:from>
      <xdr:col>8</xdr:col>
      <xdr:colOff>188613</xdr:colOff>
      <xdr:row>263</xdr:row>
      <xdr:rowOff>154217</xdr:rowOff>
    </xdr:from>
    <xdr:to>
      <xdr:col>10</xdr:col>
      <xdr:colOff>196114</xdr:colOff>
      <xdr:row>264</xdr:row>
      <xdr:rowOff>67057</xdr:rowOff>
    </xdr:to>
    <xdr:sp macro="" textlink="">
      <xdr:nvSpPr>
        <xdr:cNvPr id="598" name="Freeform 10708">
          <a:extLst>
            <a:ext uri="{FF2B5EF4-FFF2-40B4-BE49-F238E27FC236}">
              <a16:creationId xmlns:a16="http://schemas.microsoft.com/office/drawing/2014/main" id="{9B66791B-159C-47F2-AD1D-50E7AF285878}"/>
            </a:ext>
          </a:extLst>
        </xdr:cNvPr>
        <xdr:cNvSpPr>
          <a:spLocks/>
        </xdr:cNvSpPr>
      </xdr:nvSpPr>
      <xdr:spPr bwMode="auto">
        <a:xfrm>
          <a:off x="3877963" y="47163267"/>
          <a:ext cx="1010801" cy="96990"/>
        </a:xfrm>
        <a:custGeom>
          <a:avLst/>
          <a:gdLst>
            <a:gd name="T0" fmla="*/ 0 w 121"/>
            <a:gd name="T1" fmla="*/ 2147483647 h 43"/>
            <a:gd name="T2" fmla="*/ 2147483647 w 121"/>
            <a:gd name="T3" fmla="*/ 2147483647 h 43"/>
            <a:gd name="T4" fmla="*/ 2147483647 w 121"/>
            <a:gd name="T5" fmla="*/ 2147483647 h 43"/>
            <a:gd name="T6" fmla="*/ 2147483647 w 121"/>
            <a:gd name="T7" fmla="*/ 2147483647 h 43"/>
            <a:gd name="T8" fmla="*/ 0 w 121"/>
            <a:gd name="T9" fmla="*/ 2147483647 h 43"/>
            <a:gd name="T10" fmla="*/ 0 60000 65536"/>
            <a:gd name="T11" fmla="*/ 0 60000 65536"/>
            <a:gd name="T12" fmla="*/ 0 60000 65536"/>
            <a:gd name="T13" fmla="*/ 0 60000 65536"/>
            <a:gd name="T14" fmla="*/ 0 60000 65536"/>
            <a:gd name="T15" fmla="*/ 0 w 121"/>
            <a:gd name="T16" fmla="*/ 0 h 43"/>
            <a:gd name="T17" fmla="*/ 121 w 121"/>
            <a:gd name="T18" fmla="*/ 43 h 43"/>
          </a:gdLst>
          <a:ahLst/>
          <a:cxnLst>
            <a:cxn ang="T10">
              <a:pos x="T0" y="T1"/>
            </a:cxn>
            <a:cxn ang="T11">
              <a:pos x="T2" y="T3"/>
            </a:cxn>
            <a:cxn ang="T12">
              <a:pos x="T4" y="T5"/>
            </a:cxn>
            <a:cxn ang="T13">
              <a:pos x="T6" y="T7"/>
            </a:cxn>
            <a:cxn ang="T14">
              <a:pos x="T8" y="T9"/>
            </a:cxn>
          </a:cxnLst>
          <a:rect l="T15" t="T16" r="T17" b="T18"/>
          <a:pathLst>
            <a:path w="121" h="43">
              <a:moveTo>
                <a:pt x="0" y="3"/>
              </a:moveTo>
              <a:cubicBezTo>
                <a:pt x="0" y="0"/>
                <a:pt x="41" y="23"/>
                <a:pt x="61" y="23"/>
              </a:cubicBezTo>
              <a:cubicBezTo>
                <a:pt x="81" y="23"/>
                <a:pt x="121" y="0"/>
                <a:pt x="121" y="3"/>
              </a:cubicBezTo>
              <a:cubicBezTo>
                <a:pt x="121" y="6"/>
                <a:pt x="81" y="43"/>
                <a:pt x="61" y="43"/>
              </a:cubicBezTo>
              <a:cubicBezTo>
                <a:pt x="41" y="43"/>
                <a:pt x="0" y="6"/>
                <a:pt x="0" y="3"/>
              </a:cubicBezTo>
              <a:close/>
            </a:path>
          </a:pathLst>
        </a:custGeom>
        <a:noFill/>
        <a:ln w="9525">
          <a:solidFill>
            <a:srgbClr val="000000"/>
          </a:solidFill>
          <a:round/>
          <a:headEnd/>
          <a:tailEnd/>
        </a:ln>
      </xdr:spPr>
    </xdr:sp>
    <xdr:clientData/>
  </xdr:twoCellAnchor>
  <xdr:twoCellAnchor>
    <xdr:from>
      <xdr:col>13</xdr:col>
      <xdr:colOff>496093</xdr:colOff>
      <xdr:row>263</xdr:row>
      <xdr:rowOff>150168</xdr:rowOff>
    </xdr:from>
    <xdr:to>
      <xdr:col>15</xdr:col>
      <xdr:colOff>9921</xdr:colOff>
      <xdr:row>265</xdr:row>
      <xdr:rowOff>188406</xdr:rowOff>
    </xdr:to>
    <xdr:sp macro="" textlink="">
      <xdr:nvSpPr>
        <xdr:cNvPr id="599" name="3">
          <a:extLst>
            <a:ext uri="{FF2B5EF4-FFF2-40B4-BE49-F238E27FC236}">
              <a16:creationId xmlns:a16="http://schemas.microsoft.com/office/drawing/2014/main" id="{23F3F62A-3472-4B6F-A016-27E6E7BE11C7}"/>
            </a:ext>
          </a:extLst>
        </xdr:cNvPr>
        <xdr:cNvSpPr>
          <a:spLocks noChangeArrowheads="1"/>
        </xdr:cNvSpPr>
      </xdr:nvSpPr>
      <xdr:spPr bwMode="auto">
        <a:xfrm>
          <a:off x="6693693" y="47159218"/>
          <a:ext cx="517128" cy="406538"/>
        </a:xfrm>
        <a:prstGeom prst="triangle">
          <a:avLst>
            <a:gd name="adj" fmla="val 50000"/>
          </a:avLst>
        </a:prstGeom>
        <a:noFill/>
        <a:ln w="9525">
          <a:solidFill>
            <a:srgbClr val="000000"/>
          </a:solidFill>
          <a:miter lim="800000"/>
          <a:headEnd/>
          <a:tailEnd/>
        </a:ln>
      </xdr:spPr>
      <xdr:txBody>
        <a:bodyPr/>
        <a:lstStyle/>
        <a:p>
          <a:pPr marL="0" indent="0"/>
          <a:endParaRPr lang="en-IN" sz="1100">
            <a:latin typeface="+mn-lt"/>
            <a:ea typeface="+mn-ea"/>
            <a:cs typeface="+mn-cs"/>
          </a:endParaRPr>
        </a:p>
      </xdr:txBody>
    </xdr:sp>
    <xdr:clientData/>
  </xdr:twoCellAnchor>
  <xdr:twoCellAnchor>
    <xdr:from>
      <xdr:col>12</xdr:col>
      <xdr:colOff>7055</xdr:colOff>
      <xdr:row>263</xdr:row>
      <xdr:rowOff>166570</xdr:rowOff>
    </xdr:from>
    <xdr:to>
      <xdr:col>13</xdr:col>
      <xdr:colOff>3582</xdr:colOff>
      <xdr:row>265</xdr:row>
      <xdr:rowOff>172008</xdr:rowOff>
    </xdr:to>
    <xdr:sp macro="" textlink="">
      <xdr:nvSpPr>
        <xdr:cNvPr id="600" name="0/0">
          <a:extLst>
            <a:ext uri="{FF2B5EF4-FFF2-40B4-BE49-F238E27FC236}">
              <a16:creationId xmlns:a16="http://schemas.microsoft.com/office/drawing/2014/main" id="{1649C4C1-DBB0-4BC9-9449-F806C823F7B9}"/>
            </a:ext>
          </a:extLst>
        </xdr:cNvPr>
        <xdr:cNvSpPr>
          <a:spLocks noChangeArrowheads="1"/>
        </xdr:cNvSpPr>
      </xdr:nvSpPr>
      <xdr:spPr bwMode="auto">
        <a:xfrm>
          <a:off x="5703005" y="47175620"/>
          <a:ext cx="498177" cy="373738"/>
        </a:xfrm>
        <a:prstGeom prst="triangle">
          <a:avLst>
            <a:gd name="adj" fmla="val 50000"/>
          </a:avLst>
        </a:prstGeom>
        <a:noFill/>
        <a:ln w="9525">
          <a:solidFill>
            <a:srgbClr val="000000"/>
          </a:solidFill>
          <a:miter lim="800000"/>
          <a:headEnd/>
          <a:tailEnd/>
        </a:ln>
      </xdr:spPr>
      <xdr:txBody>
        <a:bodyPr/>
        <a:lstStyle/>
        <a:p>
          <a:pPr marL="0" indent="0"/>
          <a:endParaRPr lang="en-IN" sz="1100">
            <a:latin typeface="+mn-lt"/>
            <a:ea typeface="+mn-ea"/>
            <a:cs typeface="+mn-cs"/>
          </a:endParaRPr>
        </a:p>
      </xdr:txBody>
    </xdr:sp>
    <xdr:clientData/>
  </xdr:twoCellAnchor>
  <xdr:twoCellAnchor>
    <xdr:from>
      <xdr:col>14</xdr:col>
      <xdr:colOff>171768</xdr:colOff>
      <xdr:row>263</xdr:row>
      <xdr:rowOff>165199</xdr:rowOff>
    </xdr:from>
    <xdr:to>
      <xdr:col>16</xdr:col>
      <xdr:colOff>188991</xdr:colOff>
      <xdr:row>264</xdr:row>
      <xdr:rowOff>81317</xdr:rowOff>
    </xdr:to>
    <xdr:sp macro="" textlink="">
      <xdr:nvSpPr>
        <xdr:cNvPr id="601" name="Freeform 10708">
          <a:extLst>
            <a:ext uri="{FF2B5EF4-FFF2-40B4-BE49-F238E27FC236}">
              <a16:creationId xmlns:a16="http://schemas.microsoft.com/office/drawing/2014/main" id="{20ACF6F2-3019-434E-AA50-3E3ED5A6AF8D}"/>
            </a:ext>
          </a:extLst>
        </xdr:cNvPr>
        <xdr:cNvSpPr>
          <a:spLocks/>
        </xdr:cNvSpPr>
      </xdr:nvSpPr>
      <xdr:spPr bwMode="auto">
        <a:xfrm>
          <a:off x="6871018" y="47174249"/>
          <a:ext cx="1020523" cy="100268"/>
        </a:xfrm>
        <a:custGeom>
          <a:avLst/>
          <a:gdLst>
            <a:gd name="T0" fmla="*/ 0 w 121"/>
            <a:gd name="T1" fmla="*/ 2147483647 h 43"/>
            <a:gd name="T2" fmla="*/ 2147483647 w 121"/>
            <a:gd name="T3" fmla="*/ 2147483647 h 43"/>
            <a:gd name="T4" fmla="*/ 2147483647 w 121"/>
            <a:gd name="T5" fmla="*/ 2147483647 h 43"/>
            <a:gd name="T6" fmla="*/ 2147483647 w 121"/>
            <a:gd name="T7" fmla="*/ 2147483647 h 43"/>
            <a:gd name="T8" fmla="*/ 0 w 121"/>
            <a:gd name="T9" fmla="*/ 2147483647 h 43"/>
            <a:gd name="T10" fmla="*/ 0 60000 65536"/>
            <a:gd name="T11" fmla="*/ 0 60000 65536"/>
            <a:gd name="T12" fmla="*/ 0 60000 65536"/>
            <a:gd name="T13" fmla="*/ 0 60000 65536"/>
            <a:gd name="T14" fmla="*/ 0 60000 65536"/>
            <a:gd name="T15" fmla="*/ 0 w 121"/>
            <a:gd name="T16" fmla="*/ 0 h 43"/>
            <a:gd name="T17" fmla="*/ 121 w 121"/>
            <a:gd name="T18" fmla="*/ 43 h 43"/>
          </a:gdLst>
          <a:ahLst/>
          <a:cxnLst>
            <a:cxn ang="T10">
              <a:pos x="T0" y="T1"/>
            </a:cxn>
            <a:cxn ang="T11">
              <a:pos x="T2" y="T3"/>
            </a:cxn>
            <a:cxn ang="T12">
              <a:pos x="T4" y="T5"/>
            </a:cxn>
            <a:cxn ang="T13">
              <a:pos x="T6" y="T7"/>
            </a:cxn>
            <a:cxn ang="T14">
              <a:pos x="T8" y="T9"/>
            </a:cxn>
          </a:cxnLst>
          <a:rect l="T15" t="T16" r="T17" b="T18"/>
          <a:pathLst>
            <a:path w="121" h="43">
              <a:moveTo>
                <a:pt x="0" y="3"/>
              </a:moveTo>
              <a:cubicBezTo>
                <a:pt x="0" y="0"/>
                <a:pt x="41" y="23"/>
                <a:pt x="61" y="23"/>
              </a:cubicBezTo>
              <a:cubicBezTo>
                <a:pt x="81" y="23"/>
                <a:pt x="121" y="0"/>
                <a:pt x="121" y="3"/>
              </a:cubicBezTo>
              <a:cubicBezTo>
                <a:pt x="121" y="6"/>
                <a:pt x="81" y="43"/>
                <a:pt x="61" y="43"/>
              </a:cubicBezTo>
              <a:cubicBezTo>
                <a:pt x="41" y="43"/>
                <a:pt x="0" y="6"/>
                <a:pt x="0" y="3"/>
              </a:cubicBezTo>
              <a:close/>
            </a:path>
          </a:pathLst>
        </a:custGeom>
        <a:noFill/>
        <a:ln w="9525">
          <a:solidFill>
            <a:srgbClr val="000000"/>
          </a:solidFill>
          <a:round/>
          <a:headEnd/>
          <a:tailEnd/>
        </a:ln>
      </xdr:spPr>
    </xdr:sp>
    <xdr:clientData/>
  </xdr:twoCellAnchor>
  <xdr:twoCellAnchor>
    <xdr:from>
      <xdr:col>12</xdr:col>
      <xdr:colOff>201240</xdr:colOff>
      <xdr:row>263</xdr:row>
      <xdr:rowOff>156571</xdr:rowOff>
    </xdr:from>
    <xdr:to>
      <xdr:col>14</xdr:col>
      <xdr:colOff>193738</xdr:colOff>
      <xdr:row>264</xdr:row>
      <xdr:rowOff>69411</xdr:rowOff>
    </xdr:to>
    <xdr:sp macro="" textlink="">
      <xdr:nvSpPr>
        <xdr:cNvPr id="602" name="Freeform 10708">
          <a:extLst>
            <a:ext uri="{FF2B5EF4-FFF2-40B4-BE49-F238E27FC236}">
              <a16:creationId xmlns:a16="http://schemas.microsoft.com/office/drawing/2014/main" id="{C527B629-B203-4676-93A0-B83876D51E69}"/>
            </a:ext>
          </a:extLst>
        </xdr:cNvPr>
        <xdr:cNvSpPr>
          <a:spLocks/>
        </xdr:cNvSpPr>
      </xdr:nvSpPr>
      <xdr:spPr bwMode="auto">
        <a:xfrm>
          <a:off x="5897190" y="47165621"/>
          <a:ext cx="995798" cy="96990"/>
        </a:xfrm>
        <a:custGeom>
          <a:avLst/>
          <a:gdLst>
            <a:gd name="T0" fmla="*/ 0 w 121"/>
            <a:gd name="T1" fmla="*/ 2147483647 h 43"/>
            <a:gd name="T2" fmla="*/ 2147483647 w 121"/>
            <a:gd name="T3" fmla="*/ 2147483647 h 43"/>
            <a:gd name="T4" fmla="*/ 2147483647 w 121"/>
            <a:gd name="T5" fmla="*/ 2147483647 h 43"/>
            <a:gd name="T6" fmla="*/ 2147483647 w 121"/>
            <a:gd name="T7" fmla="*/ 2147483647 h 43"/>
            <a:gd name="T8" fmla="*/ 0 w 121"/>
            <a:gd name="T9" fmla="*/ 2147483647 h 43"/>
            <a:gd name="T10" fmla="*/ 0 60000 65536"/>
            <a:gd name="T11" fmla="*/ 0 60000 65536"/>
            <a:gd name="T12" fmla="*/ 0 60000 65536"/>
            <a:gd name="T13" fmla="*/ 0 60000 65536"/>
            <a:gd name="T14" fmla="*/ 0 60000 65536"/>
            <a:gd name="T15" fmla="*/ 0 w 121"/>
            <a:gd name="T16" fmla="*/ 0 h 43"/>
            <a:gd name="T17" fmla="*/ 121 w 121"/>
            <a:gd name="T18" fmla="*/ 43 h 43"/>
          </a:gdLst>
          <a:ahLst/>
          <a:cxnLst>
            <a:cxn ang="T10">
              <a:pos x="T0" y="T1"/>
            </a:cxn>
            <a:cxn ang="T11">
              <a:pos x="T2" y="T3"/>
            </a:cxn>
            <a:cxn ang="T12">
              <a:pos x="T4" y="T5"/>
            </a:cxn>
            <a:cxn ang="T13">
              <a:pos x="T6" y="T7"/>
            </a:cxn>
            <a:cxn ang="T14">
              <a:pos x="T8" y="T9"/>
            </a:cxn>
          </a:cxnLst>
          <a:rect l="T15" t="T16" r="T17" b="T18"/>
          <a:pathLst>
            <a:path w="121" h="43">
              <a:moveTo>
                <a:pt x="0" y="3"/>
              </a:moveTo>
              <a:cubicBezTo>
                <a:pt x="0" y="0"/>
                <a:pt x="41" y="23"/>
                <a:pt x="61" y="23"/>
              </a:cubicBezTo>
              <a:cubicBezTo>
                <a:pt x="81" y="23"/>
                <a:pt x="121" y="0"/>
                <a:pt x="121" y="3"/>
              </a:cubicBezTo>
              <a:cubicBezTo>
                <a:pt x="121" y="6"/>
                <a:pt x="81" y="43"/>
                <a:pt x="61" y="43"/>
              </a:cubicBezTo>
              <a:cubicBezTo>
                <a:pt x="41" y="43"/>
                <a:pt x="0" y="6"/>
                <a:pt x="0" y="3"/>
              </a:cubicBezTo>
              <a:close/>
            </a:path>
          </a:pathLst>
        </a:custGeom>
        <a:noFill/>
        <a:ln w="9525">
          <a:solidFill>
            <a:srgbClr val="000000"/>
          </a:solidFill>
          <a:round/>
          <a:headEnd/>
          <a:tailEnd/>
        </a:ln>
      </xdr:spPr>
    </xdr:sp>
    <xdr:clientData/>
  </xdr:twoCellAnchor>
  <xdr:twoCellAnchor>
    <xdr:from>
      <xdr:col>17</xdr:col>
      <xdr:colOff>496092</xdr:colOff>
      <xdr:row>263</xdr:row>
      <xdr:rowOff>166920</xdr:rowOff>
    </xdr:from>
    <xdr:to>
      <xdr:col>19</xdr:col>
      <xdr:colOff>256</xdr:colOff>
      <xdr:row>266</xdr:row>
      <xdr:rowOff>3810</xdr:rowOff>
    </xdr:to>
    <xdr:sp macro="" textlink="">
      <xdr:nvSpPr>
        <xdr:cNvPr id="603" name="3">
          <a:extLst>
            <a:ext uri="{FF2B5EF4-FFF2-40B4-BE49-F238E27FC236}">
              <a16:creationId xmlns:a16="http://schemas.microsoft.com/office/drawing/2014/main" id="{4B1ADA73-3A94-47F7-9E03-5DBA35011EE2}"/>
            </a:ext>
          </a:extLst>
        </xdr:cNvPr>
        <xdr:cNvSpPr>
          <a:spLocks noChangeArrowheads="1"/>
        </xdr:cNvSpPr>
      </xdr:nvSpPr>
      <xdr:spPr bwMode="auto">
        <a:xfrm>
          <a:off x="8738392" y="47175970"/>
          <a:ext cx="507464" cy="395690"/>
        </a:xfrm>
        <a:prstGeom prst="triangle">
          <a:avLst>
            <a:gd name="adj" fmla="val 50000"/>
          </a:avLst>
        </a:prstGeom>
        <a:solidFill>
          <a:srgbClr val="FFFF00"/>
        </a:solidFill>
        <a:ln w="9525">
          <a:solidFill>
            <a:srgbClr val="000000"/>
          </a:solidFill>
          <a:miter lim="800000"/>
          <a:headEnd/>
          <a:tailEnd/>
        </a:ln>
      </xdr:spPr>
      <xdr:txBody>
        <a:bodyPr/>
        <a:lstStyle/>
        <a:p>
          <a:pPr marL="0" indent="0"/>
          <a:endParaRPr lang="en-IN" sz="1100">
            <a:latin typeface="+mn-lt"/>
            <a:ea typeface="+mn-ea"/>
            <a:cs typeface="+mn-cs"/>
          </a:endParaRPr>
        </a:p>
      </xdr:txBody>
    </xdr:sp>
    <xdr:clientData/>
  </xdr:twoCellAnchor>
  <xdr:twoCellAnchor>
    <xdr:from>
      <xdr:col>16</xdr:col>
      <xdr:colOff>0</xdr:colOff>
      <xdr:row>263</xdr:row>
      <xdr:rowOff>167845</xdr:rowOff>
    </xdr:from>
    <xdr:to>
      <xdr:col>17</xdr:col>
      <xdr:colOff>3818</xdr:colOff>
      <xdr:row>265</xdr:row>
      <xdr:rowOff>173283</xdr:rowOff>
    </xdr:to>
    <xdr:sp macro="" textlink="">
      <xdr:nvSpPr>
        <xdr:cNvPr id="604" name="0/0">
          <a:extLst>
            <a:ext uri="{FF2B5EF4-FFF2-40B4-BE49-F238E27FC236}">
              <a16:creationId xmlns:a16="http://schemas.microsoft.com/office/drawing/2014/main" id="{809A8E23-D529-4C84-9BF8-D6AC2DD0ABC2}"/>
            </a:ext>
          </a:extLst>
        </xdr:cNvPr>
        <xdr:cNvSpPr>
          <a:spLocks noChangeArrowheads="1"/>
        </xdr:cNvSpPr>
      </xdr:nvSpPr>
      <xdr:spPr bwMode="auto">
        <a:xfrm>
          <a:off x="7702550" y="47176895"/>
          <a:ext cx="543568" cy="373738"/>
        </a:xfrm>
        <a:prstGeom prst="triangle">
          <a:avLst>
            <a:gd name="adj" fmla="val 50000"/>
          </a:avLst>
        </a:prstGeom>
        <a:noFill/>
        <a:ln w="9525">
          <a:solidFill>
            <a:srgbClr val="000000"/>
          </a:solidFill>
          <a:miter lim="800000"/>
          <a:headEnd/>
          <a:tailEnd/>
        </a:ln>
      </xdr:spPr>
      <xdr:txBody>
        <a:bodyPr/>
        <a:lstStyle/>
        <a:p>
          <a:pPr marL="0" indent="0"/>
          <a:endParaRPr lang="en-IN" sz="1100">
            <a:latin typeface="+mn-lt"/>
            <a:ea typeface="+mn-ea"/>
            <a:cs typeface="+mn-cs"/>
          </a:endParaRPr>
        </a:p>
      </xdr:txBody>
    </xdr:sp>
    <xdr:clientData/>
  </xdr:twoCellAnchor>
  <xdr:twoCellAnchor>
    <xdr:from>
      <xdr:col>18</xdr:col>
      <xdr:colOff>186666</xdr:colOff>
      <xdr:row>263</xdr:row>
      <xdr:rowOff>162138</xdr:rowOff>
    </xdr:from>
    <xdr:to>
      <xdr:col>20</xdr:col>
      <xdr:colOff>191774</xdr:colOff>
      <xdr:row>264</xdr:row>
      <xdr:rowOff>79808</xdr:rowOff>
    </xdr:to>
    <xdr:sp macro="" textlink="">
      <xdr:nvSpPr>
        <xdr:cNvPr id="605" name="Freeform 10708">
          <a:extLst>
            <a:ext uri="{FF2B5EF4-FFF2-40B4-BE49-F238E27FC236}">
              <a16:creationId xmlns:a16="http://schemas.microsoft.com/office/drawing/2014/main" id="{E6657A88-C6C4-4E44-B0EE-4E83F92DE6EA}"/>
            </a:ext>
          </a:extLst>
        </xdr:cNvPr>
        <xdr:cNvSpPr>
          <a:spLocks/>
        </xdr:cNvSpPr>
      </xdr:nvSpPr>
      <xdr:spPr bwMode="auto">
        <a:xfrm>
          <a:off x="8930616" y="47171188"/>
          <a:ext cx="1008408" cy="101820"/>
        </a:xfrm>
        <a:custGeom>
          <a:avLst/>
          <a:gdLst>
            <a:gd name="T0" fmla="*/ 0 w 121"/>
            <a:gd name="T1" fmla="*/ 2147483647 h 43"/>
            <a:gd name="T2" fmla="*/ 2147483647 w 121"/>
            <a:gd name="T3" fmla="*/ 2147483647 h 43"/>
            <a:gd name="T4" fmla="*/ 2147483647 w 121"/>
            <a:gd name="T5" fmla="*/ 2147483647 h 43"/>
            <a:gd name="T6" fmla="*/ 2147483647 w 121"/>
            <a:gd name="T7" fmla="*/ 2147483647 h 43"/>
            <a:gd name="T8" fmla="*/ 0 w 121"/>
            <a:gd name="T9" fmla="*/ 2147483647 h 43"/>
            <a:gd name="T10" fmla="*/ 0 60000 65536"/>
            <a:gd name="T11" fmla="*/ 0 60000 65536"/>
            <a:gd name="T12" fmla="*/ 0 60000 65536"/>
            <a:gd name="T13" fmla="*/ 0 60000 65536"/>
            <a:gd name="T14" fmla="*/ 0 60000 65536"/>
            <a:gd name="T15" fmla="*/ 0 w 121"/>
            <a:gd name="T16" fmla="*/ 0 h 43"/>
            <a:gd name="T17" fmla="*/ 121 w 121"/>
            <a:gd name="T18" fmla="*/ 43 h 43"/>
          </a:gdLst>
          <a:ahLst/>
          <a:cxnLst>
            <a:cxn ang="T10">
              <a:pos x="T0" y="T1"/>
            </a:cxn>
            <a:cxn ang="T11">
              <a:pos x="T2" y="T3"/>
            </a:cxn>
            <a:cxn ang="T12">
              <a:pos x="T4" y="T5"/>
            </a:cxn>
            <a:cxn ang="T13">
              <a:pos x="T6" y="T7"/>
            </a:cxn>
            <a:cxn ang="T14">
              <a:pos x="T8" y="T9"/>
            </a:cxn>
          </a:cxnLst>
          <a:rect l="T15" t="T16" r="T17" b="T18"/>
          <a:pathLst>
            <a:path w="121" h="43">
              <a:moveTo>
                <a:pt x="0" y="3"/>
              </a:moveTo>
              <a:cubicBezTo>
                <a:pt x="0" y="0"/>
                <a:pt x="41" y="23"/>
                <a:pt x="61" y="23"/>
              </a:cubicBezTo>
              <a:cubicBezTo>
                <a:pt x="81" y="23"/>
                <a:pt x="121" y="0"/>
                <a:pt x="121" y="3"/>
              </a:cubicBezTo>
              <a:cubicBezTo>
                <a:pt x="121" y="6"/>
                <a:pt x="81" y="43"/>
                <a:pt x="61" y="43"/>
              </a:cubicBezTo>
              <a:cubicBezTo>
                <a:pt x="41" y="43"/>
                <a:pt x="0" y="6"/>
                <a:pt x="0" y="3"/>
              </a:cubicBezTo>
              <a:close/>
            </a:path>
          </a:pathLst>
        </a:custGeom>
        <a:noFill/>
        <a:ln w="9525">
          <a:solidFill>
            <a:srgbClr val="000000"/>
          </a:solidFill>
          <a:round/>
          <a:headEnd/>
          <a:tailEnd/>
        </a:ln>
      </xdr:spPr>
    </xdr:sp>
    <xdr:clientData/>
  </xdr:twoCellAnchor>
  <xdr:twoCellAnchor>
    <xdr:from>
      <xdr:col>16</xdr:col>
      <xdr:colOff>197506</xdr:colOff>
      <xdr:row>263</xdr:row>
      <xdr:rowOff>166471</xdr:rowOff>
    </xdr:from>
    <xdr:to>
      <xdr:col>18</xdr:col>
      <xdr:colOff>197505</xdr:colOff>
      <xdr:row>264</xdr:row>
      <xdr:rowOff>79033</xdr:rowOff>
    </xdr:to>
    <xdr:sp macro="" textlink="">
      <xdr:nvSpPr>
        <xdr:cNvPr id="606" name="Freeform 10708">
          <a:extLst>
            <a:ext uri="{FF2B5EF4-FFF2-40B4-BE49-F238E27FC236}">
              <a16:creationId xmlns:a16="http://schemas.microsoft.com/office/drawing/2014/main" id="{17792B4C-83B4-4984-8ABE-ACF357B03DD8}"/>
            </a:ext>
          </a:extLst>
        </xdr:cNvPr>
        <xdr:cNvSpPr>
          <a:spLocks/>
        </xdr:cNvSpPr>
      </xdr:nvSpPr>
      <xdr:spPr bwMode="auto">
        <a:xfrm>
          <a:off x="7900056" y="47175521"/>
          <a:ext cx="1041399" cy="96712"/>
        </a:xfrm>
        <a:custGeom>
          <a:avLst/>
          <a:gdLst>
            <a:gd name="T0" fmla="*/ 0 w 121"/>
            <a:gd name="T1" fmla="*/ 2147483647 h 43"/>
            <a:gd name="T2" fmla="*/ 2147483647 w 121"/>
            <a:gd name="T3" fmla="*/ 2147483647 h 43"/>
            <a:gd name="T4" fmla="*/ 2147483647 w 121"/>
            <a:gd name="T5" fmla="*/ 2147483647 h 43"/>
            <a:gd name="T6" fmla="*/ 2147483647 w 121"/>
            <a:gd name="T7" fmla="*/ 2147483647 h 43"/>
            <a:gd name="T8" fmla="*/ 0 w 121"/>
            <a:gd name="T9" fmla="*/ 2147483647 h 43"/>
            <a:gd name="T10" fmla="*/ 0 60000 65536"/>
            <a:gd name="T11" fmla="*/ 0 60000 65536"/>
            <a:gd name="T12" fmla="*/ 0 60000 65536"/>
            <a:gd name="T13" fmla="*/ 0 60000 65536"/>
            <a:gd name="T14" fmla="*/ 0 60000 65536"/>
            <a:gd name="T15" fmla="*/ 0 w 121"/>
            <a:gd name="T16" fmla="*/ 0 h 43"/>
            <a:gd name="T17" fmla="*/ 121 w 121"/>
            <a:gd name="T18" fmla="*/ 43 h 43"/>
          </a:gdLst>
          <a:ahLst/>
          <a:cxnLst>
            <a:cxn ang="T10">
              <a:pos x="T0" y="T1"/>
            </a:cxn>
            <a:cxn ang="T11">
              <a:pos x="T2" y="T3"/>
            </a:cxn>
            <a:cxn ang="T12">
              <a:pos x="T4" y="T5"/>
            </a:cxn>
            <a:cxn ang="T13">
              <a:pos x="T6" y="T7"/>
            </a:cxn>
            <a:cxn ang="T14">
              <a:pos x="T8" y="T9"/>
            </a:cxn>
          </a:cxnLst>
          <a:rect l="T15" t="T16" r="T17" b="T18"/>
          <a:pathLst>
            <a:path w="121" h="43">
              <a:moveTo>
                <a:pt x="0" y="3"/>
              </a:moveTo>
              <a:cubicBezTo>
                <a:pt x="0" y="0"/>
                <a:pt x="41" y="23"/>
                <a:pt x="61" y="23"/>
              </a:cubicBezTo>
              <a:cubicBezTo>
                <a:pt x="81" y="23"/>
                <a:pt x="121" y="0"/>
                <a:pt x="121" y="3"/>
              </a:cubicBezTo>
              <a:cubicBezTo>
                <a:pt x="121" y="6"/>
                <a:pt x="81" y="43"/>
                <a:pt x="61" y="43"/>
              </a:cubicBezTo>
              <a:cubicBezTo>
                <a:pt x="41" y="43"/>
                <a:pt x="0" y="6"/>
                <a:pt x="0" y="3"/>
              </a:cubicBezTo>
              <a:close/>
            </a:path>
          </a:pathLst>
        </a:custGeom>
        <a:noFill/>
        <a:ln w="9525">
          <a:solidFill>
            <a:srgbClr val="000000"/>
          </a:solidFill>
          <a:round/>
          <a:headEnd/>
          <a:tailEnd/>
        </a:ln>
      </xdr:spPr>
    </xdr:sp>
    <xdr:clientData/>
  </xdr:twoCellAnchor>
  <xdr:twoCellAnchor>
    <xdr:from>
      <xdr:col>21</xdr:col>
      <xdr:colOff>486171</xdr:colOff>
      <xdr:row>263</xdr:row>
      <xdr:rowOff>151445</xdr:rowOff>
    </xdr:from>
    <xdr:to>
      <xdr:col>22</xdr:col>
      <xdr:colOff>506014</xdr:colOff>
      <xdr:row>265</xdr:row>
      <xdr:rowOff>178116</xdr:rowOff>
    </xdr:to>
    <xdr:sp macro="" textlink="">
      <xdr:nvSpPr>
        <xdr:cNvPr id="607" name="3">
          <a:extLst>
            <a:ext uri="{FF2B5EF4-FFF2-40B4-BE49-F238E27FC236}">
              <a16:creationId xmlns:a16="http://schemas.microsoft.com/office/drawing/2014/main" id="{C32C542D-46E3-4070-A59F-586371770C12}"/>
            </a:ext>
          </a:extLst>
        </xdr:cNvPr>
        <xdr:cNvSpPr>
          <a:spLocks noChangeArrowheads="1"/>
        </xdr:cNvSpPr>
      </xdr:nvSpPr>
      <xdr:spPr bwMode="auto">
        <a:xfrm>
          <a:off x="10735071" y="47160495"/>
          <a:ext cx="515143" cy="394971"/>
        </a:xfrm>
        <a:prstGeom prst="triangle">
          <a:avLst>
            <a:gd name="adj" fmla="val 50000"/>
          </a:avLst>
        </a:prstGeom>
        <a:noFill/>
        <a:ln w="9525">
          <a:solidFill>
            <a:srgbClr val="000000"/>
          </a:solidFill>
          <a:miter lim="800000"/>
          <a:headEnd/>
          <a:tailEnd/>
        </a:ln>
      </xdr:spPr>
      <xdr:txBody>
        <a:bodyPr/>
        <a:lstStyle/>
        <a:p>
          <a:pPr marL="0" indent="0"/>
          <a:endParaRPr lang="en-IN" sz="1100">
            <a:latin typeface="+mn-lt"/>
            <a:ea typeface="+mn-ea"/>
            <a:cs typeface="+mn-cs"/>
          </a:endParaRPr>
        </a:p>
      </xdr:txBody>
    </xdr:sp>
    <xdr:clientData/>
  </xdr:twoCellAnchor>
  <xdr:twoCellAnchor>
    <xdr:from>
      <xdr:col>20</xdr:col>
      <xdr:colOff>3642</xdr:colOff>
      <xdr:row>263</xdr:row>
      <xdr:rowOff>170629</xdr:rowOff>
    </xdr:from>
    <xdr:to>
      <xdr:col>21</xdr:col>
      <xdr:colOff>3815</xdr:colOff>
      <xdr:row>265</xdr:row>
      <xdr:rowOff>176067</xdr:rowOff>
    </xdr:to>
    <xdr:sp macro="" textlink="">
      <xdr:nvSpPr>
        <xdr:cNvPr id="608" name="0/0">
          <a:extLst>
            <a:ext uri="{FF2B5EF4-FFF2-40B4-BE49-F238E27FC236}">
              <a16:creationId xmlns:a16="http://schemas.microsoft.com/office/drawing/2014/main" id="{34006856-B0A5-435F-8844-9EBF39BB85C9}"/>
            </a:ext>
          </a:extLst>
        </xdr:cNvPr>
        <xdr:cNvSpPr>
          <a:spLocks noChangeArrowheads="1"/>
        </xdr:cNvSpPr>
      </xdr:nvSpPr>
      <xdr:spPr bwMode="auto">
        <a:xfrm>
          <a:off x="9750892" y="47179679"/>
          <a:ext cx="501823" cy="373738"/>
        </a:xfrm>
        <a:prstGeom prst="triangle">
          <a:avLst>
            <a:gd name="adj" fmla="val 50000"/>
          </a:avLst>
        </a:prstGeom>
        <a:noFill/>
        <a:ln w="9525">
          <a:solidFill>
            <a:srgbClr val="000000"/>
          </a:solidFill>
          <a:miter lim="800000"/>
          <a:headEnd/>
          <a:tailEnd/>
        </a:ln>
      </xdr:spPr>
      <xdr:txBody>
        <a:bodyPr/>
        <a:lstStyle/>
        <a:p>
          <a:pPr marL="0" indent="0"/>
          <a:endParaRPr lang="en-IN" sz="1100">
            <a:latin typeface="+mn-lt"/>
            <a:ea typeface="+mn-ea"/>
            <a:cs typeface="+mn-cs"/>
          </a:endParaRPr>
        </a:p>
      </xdr:txBody>
    </xdr:sp>
    <xdr:clientData/>
  </xdr:twoCellAnchor>
  <xdr:twoCellAnchor>
    <xdr:from>
      <xdr:col>22</xdr:col>
      <xdr:colOff>181644</xdr:colOff>
      <xdr:row>263</xdr:row>
      <xdr:rowOff>156572</xdr:rowOff>
    </xdr:from>
    <xdr:to>
      <xdr:col>24</xdr:col>
      <xdr:colOff>194557</xdr:colOff>
      <xdr:row>264</xdr:row>
      <xdr:rowOff>71461</xdr:rowOff>
    </xdr:to>
    <xdr:sp macro="" textlink="">
      <xdr:nvSpPr>
        <xdr:cNvPr id="609" name="Freeform 10708">
          <a:extLst>
            <a:ext uri="{FF2B5EF4-FFF2-40B4-BE49-F238E27FC236}">
              <a16:creationId xmlns:a16="http://schemas.microsoft.com/office/drawing/2014/main" id="{C50266D2-7515-4DC6-AB5E-712BCCB36C4D}"/>
            </a:ext>
          </a:extLst>
        </xdr:cNvPr>
        <xdr:cNvSpPr>
          <a:spLocks/>
        </xdr:cNvSpPr>
      </xdr:nvSpPr>
      <xdr:spPr bwMode="auto">
        <a:xfrm>
          <a:off x="10932194" y="47165622"/>
          <a:ext cx="1016213" cy="99039"/>
        </a:xfrm>
        <a:custGeom>
          <a:avLst/>
          <a:gdLst>
            <a:gd name="T0" fmla="*/ 0 w 121"/>
            <a:gd name="T1" fmla="*/ 2147483647 h 43"/>
            <a:gd name="T2" fmla="*/ 2147483647 w 121"/>
            <a:gd name="T3" fmla="*/ 2147483647 h 43"/>
            <a:gd name="T4" fmla="*/ 2147483647 w 121"/>
            <a:gd name="T5" fmla="*/ 2147483647 h 43"/>
            <a:gd name="T6" fmla="*/ 2147483647 w 121"/>
            <a:gd name="T7" fmla="*/ 2147483647 h 43"/>
            <a:gd name="T8" fmla="*/ 0 w 121"/>
            <a:gd name="T9" fmla="*/ 2147483647 h 43"/>
            <a:gd name="T10" fmla="*/ 0 60000 65536"/>
            <a:gd name="T11" fmla="*/ 0 60000 65536"/>
            <a:gd name="T12" fmla="*/ 0 60000 65536"/>
            <a:gd name="T13" fmla="*/ 0 60000 65536"/>
            <a:gd name="T14" fmla="*/ 0 60000 65536"/>
            <a:gd name="T15" fmla="*/ 0 w 121"/>
            <a:gd name="T16" fmla="*/ 0 h 43"/>
            <a:gd name="T17" fmla="*/ 121 w 121"/>
            <a:gd name="T18" fmla="*/ 43 h 43"/>
          </a:gdLst>
          <a:ahLst/>
          <a:cxnLst>
            <a:cxn ang="T10">
              <a:pos x="T0" y="T1"/>
            </a:cxn>
            <a:cxn ang="T11">
              <a:pos x="T2" y="T3"/>
            </a:cxn>
            <a:cxn ang="T12">
              <a:pos x="T4" y="T5"/>
            </a:cxn>
            <a:cxn ang="T13">
              <a:pos x="T6" y="T7"/>
            </a:cxn>
            <a:cxn ang="T14">
              <a:pos x="T8" y="T9"/>
            </a:cxn>
          </a:cxnLst>
          <a:rect l="T15" t="T16" r="T17" b="T18"/>
          <a:pathLst>
            <a:path w="121" h="43">
              <a:moveTo>
                <a:pt x="0" y="3"/>
              </a:moveTo>
              <a:cubicBezTo>
                <a:pt x="0" y="0"/>
                <a:pt x="41" y="23"/>
                <a:pt x="61" y="23"/>
              </a:cubicBezTo>
              <a:cubicBezTo>
                <a:pt x="81" y="23"/>
                <a:pt x="121" y="0"/>
                <a:pt x="121" y="3"/>
              </a:cubicBezTo>
              <a:cubicBezTo>
                <a:pt x="121" y="6"/>
                <a:pt x="81" y="43"/>
                <a:pt x="61" y="43"/>
              </a:cubicBezTo>
              <a:cubicBezTo>
                <a:pt x="41" y="43"/>
                <a:pt x="0" y="6"/>
                <a:pt x="0" y="3"/>
              </a:cubicBezTo>
              <a:close/>
            </a:path>
          </a:pathLst>
        </a:custGeom>
        <a:noFill/>
        <a:ln w="9525">
          <a:solidFill>
            <a:srgbClr val="000000"/>
          </a:solidFill>
          <a:round/>
          <a:headEnd/>
          <a:tailEnd/>
        </a:ln>
      </xdr:spPr>
    </xdr:sp>
    <xdr:clientData/>
  </xdr:twoCellAnchor>
  <xdr:twoCellAnchor>
    <xdr:from>
      <xdr:col>20</xdr:col>
      <xdr:colOff>200833</xdr:colOff>
      <xdr:row>263</xdr:row>
      <xdr:rowOff>153790</xdr:rowOff>
    </xdr:from>
    <xdr:to>
      <xdr:col>22</xdr:col>
      <xdr:colOff>180643</xdr:colOff>
      <xdr:row>264</xdr:row>
      <xdr:rowOff>76252</xdr:rowOff>
    </xdr:to>
    <xdr:sp macro="" textlink="">
      <xdr:nvSpPr>
        <xdr:cNvPr id="610" name="Freeform 10708">
          <a:extLst>
            <a:ext uri="{FF2B5EF4-FFF2-40B4-BE49-F238E27FC236}">
              <a16:creationId xmlns:a16="http://schemas.microsoft.com/office/drawing/2014/main" id="{EB0F9835-28F6-45B2-957D-B752041D5331}"/>
            </a:ext>
          </a:extLst>
        </xdr:cNvPr>
        <xdr:cNvSpPr>
          <a:spLocks/>
        </xdr:cNvSpPr>
      </xdr:nvSpPr>
      <xdr:spPr bwMode="auto">
        <a:xfrm>
          <a:off x="9948083" y="47162840"/>
          <a:ext cx="983110" cy="106612"/>
        </a:xfrm>
        <a:custGeom>
          <a:avLst/>
          <a:gdLst>
            <a:gd name="T0" fmla="*/ 0 w 121"/>
            <a:gd name="T1" fmla="*/ 2147483647 h 43"/>
            <a:gd name="T2" fmla="*/ 2147483647 w 121"/>
            <a:gd name="T3" fmla="*/ 2147483647 h 43"/>
            <a:gd name="T4" fmla="*/ 2147483647 w 121"/>
            <a:gd name="T5" fmla="*/ 2147483647 h 43"/>
            <a:gd name="T6" fmla="*/ 2147483647 w 121"/>
            <a:gd name="T7" fmla="*/ 2147483647 h 43"/>
            <a:gd name="T8" fmla="*/ 0 w 121"/>
            <a:gd name="T9" fmla="*/ 2147483647 h 43"/>
            <a:gd name="T10" fmla="*/ 0 60000 65536"/>
            <a:gd name="T11" fmla="*/ 0 60000 65536"/>
            <a:gd name="T12" fmla="*/ 0 60000 65536"/>
            <a:gd name="T13" fmla="*/ 0 60000 65536"/>
            <a:gd name="T14" fmla="*/ 0 60000 65536"/>
            <a:gd name="T15" fmla="*/ 0 w 121"/>
            <a:gd name="T16" fmla="*/ 0 h 43"/>
            <a:gd name="T17" fmla="*/ 121 w 121"/>
            <a:gd name="T18" fmla="*/ 43 h 43"/>
          </a:gdLst>
          <a:ahLst/>
          <a:cxnLst>
            <a:cxn ang="T10">
              <a:pos x="T0" y="T1"/>
            </a:cxn>
            <a:cxn ang="T11">
              <a:pos x="T2" y="T3"/>
            </a:cxn>
            <a:cxn ang="T12">
              <a:pos x="T4" y="T5"/>
            </a:cxn>
            <a:cxn ang="T13">
              <a:pos x="T6" y="T7"/>
            </a:cxn>
            <a:cxn ang="T14">
              <a:pos x="T8" y="T9"/>
            </a:cxn>
          </a:cxnLst>
          <a:rect l="T15" t="T16" r="T17" b="T18"/>
          <a:pathLst>
            <a:path w="121" h="43">
              <a:moveTo>
                <a:pt x="0" y="3"/>
              </a:moveTo>
              <a:cubicBezTo>
                <a:pt x="0" y="0"/>
                <a:pt x="41" y="23"/>
                <a:pt x="61" y="23"/>
              </a:cubicBezTo>
              <a:cubicBezTo>
                <a:pt x="81" y="23"/>
                <a:pt x="121" y="0"/>
                <a:pt x="121" y="3"/>
              </a:cubicBezTo>
              <a:cubicBezTo>
                <a:pt x="121" y="6"/>
                <a:pt x="81" y="43"/>
                <a:pt x="61" y="43"/>
              </a:cubicBezTo>
              <a:cubicBezTo>
                <a:pt x="41" y="43"/>
                <a:pt x="0" y="6"/>
                <a:pt x="0" y="3"/>
              </a:cubicBezTo>
              <a:close/>
            </a:path>
          </a:pathLst>
        </a:custGeom>
        <a:noFill/>
        <a:ln w="9525">
          <a:solidFill>
            <a:srgbClr val="000000"/>
          </a:solidFill>
          <a:round/>
          <a:headEnd/>
          <a:tailEnd/>
        </a:ln>
      </xdr:spPr>
    </xdr:sp>
    <xdr:clientData/>
  </xdr:twoCellAnchor>
  <xdr:twoCellAnchor>
    <xdr:from>
      <xdr:col>24</xdr:col>
      <xdr:colOff>706</xdr:colOff>
      <xdr:row>263</xdr:row>
      <xdr:rowOff>168222</xdr:rowOff>
    </xdr:from>
    <xdr:to>
      <xdr:col>25</xdr:col>
      <xdr:colOff>3614</xdr:colOff>
      <xdr:row>265</xdr:row>
      <xdr:rowOff>173938</xdr:rowOff>
    </xdr:to>
    <xdr:sp macro="" textlink="">
      <xdr:nvSpPr>
        <xdr:cNvPr id="611" name="0/0">
          <a:extLst>
            <a:ext uri="{FF2B5EF4-FFF2-40B4-BE49-F238E27FC236}">
              <a16:creationId xmlns:a16="http://schemas.microsoft.com/office/drawing/2014/main" id="{2B4924D0-3384-4D33-8873-C23BADA40C97}"/>
            </a:ext>
          </a:extLst>
        </xdr:cNvPr>
        <xdr:cNvSpPr>
          <a:spLocks noChangeArrowheads="1"/>
        </xdr:cNvSpPr>
      </xdr:nvSpPr>
      <xdr:spPr bwMode="auto">
        <a:xfrm>
          <a:off x="11754556" y="47177272"/>
          <a:ext cx="504558" cy="374016"/>
        </a:xfrm>
        <a:prstGeom prst="triangle">
          <a:avLst>
            <a:gd name="adj" fmla="val 50000"/>
          </a:avLst>
        </a:prstGeom>
        <a:noFill/>
        <a:ln w="9525">
          <a:solidFill>
            <a:srgbClr val="000000"/>
          </a:solidFill>
          <a:miter lim="800000"/>
          <a:headEnd/>
          <a:tailEnd/>
        </a:ln>
      </xdr:spPr>
      <xdr:txBody>
        <a:bodyPr/>
        <a:lstStyle/>
        <a:p>
          <a:pPr marL="0" indent="0"/>
          <a:endParaRPr lang="en-IN" sz="1100">
            <a:latin typeface="+mn-lt"/>
            <a:ea typeface="+mn-ea"/>
            <a:cs typeface="+mn-cs"/>
          </a:endParaRPr>
        </a:p>
      </xdr:txBody>
    </xdr:sp>
    <xdr:clientData/>
  </xdr:twoCellAnchor>
  <xdr:twoCellAnchor>
    <xdr:from>
      <xdr:col>24</xdr:col>
      <xdr:colOff>198490</xdr:colOff>
      <xdr:row>263</xdr:row>
      <xdr:rowOff>156573</xdr:rowOff>
    </xdr:from>
    <xdr:to>
      <xdr:col>26</xdr:col>
      <xdr:colOff>197339</xdr:colOff>
      <xdr:row>264</xdr:row>
      <xdr:rowOff>61931</xdr:rowOff>
    </xdr:to>
    <xdr:sp macro="" textlink="">
      <xdr:nvSpPr>
        <xdr:cNvPr id="612" name="Freeform 10708">
          <a:extLst>
            <a:ext uri="{FF2B5EF4-FFF2-40B4-BE49-F238E27FC236}">
              <a16:creationId xmlns:a16="http://schemas.microsoft.com/office/drawing/2014/main" id="{C2645BC9-45F2-4100-9D10-131699C82FA0}"/>
            </a:ext>
          </a:extLst>
        </xdr:cNvPr>
        <xdr:cNvSpPr>
          <a:spLocks/>
        </xdr:cNvSpPr>
      </xdr:nvSpPr>
      <xdr:spPr bwMode="auto">
        <a:xfrm>
          <a:off x="11952340" y="47165623"/>
          <a:ext cx="1002149" cy="89508"/>
        </a:xfrm>
        <a:custGeom>
          <a:avLst/>
          <a:gdLst>
            <a:gd name="T0" fmla="*/ 0 w 121"/>
            <a:gd name="T1" fmla="*/ 2147483647 h 43"/>
            <a:gd name="T2" fmla="*/ 2147483647 w 121"/>
            <a:gd name="T3" fmla="*/ 2147483647 h 43"/>
            <a:gd name="T4" fmla="*/ 2147483647 w 121"/>
            <a:gd name="T5" fmla="*/ 2147483647 h 43"/>
            <a:gd name="T6" fmla="*/ 2147483647 w 121"/>
            <a:gd name="T7" fmla="*/ 2147483647 h 43"/>
            <a:gd name="T8" fmla="*/ 0 w 121"/>
            <a:gd name="T9" fmla="*/ 2147483647 h 43"/>
            <a:gd name="T10" fmla="*/ 0 60000 65536"/>
            <a:gd name="T11" fmla="*/ 0 60000 65536"/>
            <a:gd name="T12" fmla="*/ 0 60000 65536"/>
            <a:gd name="T13" fmla="*/ 0 60000 65536"/>
            <a:gd name="T14" fmla="*/ 0 60000 65536"/>
            <a:gd name="T15" fmla="*/ 0 w 121"/>
            <a:gd name="T16" fmla="*/ 0 h 43"/>
            <a:gd name="T17" fmla="*/ 121 w 121"/>
            <a:gd name="T18" fmla="*/ 43 h 43"/>
          </a:gdLst>
          <a:ahLst/>
          <a:cxnLst>
            <a:cxn ang="T10">
              <a:pos x="T0" y="T1"/>
            </a:cxn>
            <a:cxn ang="T11">
              <a:pos x="T2" y="T3"/>
            </a:cxn>
            <a:cxn ang="T12">
              <a:pos x="T4" y="T5"/>
            </a:cxn>
            <a:cxn ang="T13">
              <a:pos x="T6" y="T7"/>
            </a:cxn>
            <a:cxn ang="T14">
              <a:pos x="T8" y="T9"/>
            </a:cxn>
          </a:cxnLst>
          <a:rect l="T15" t="T16" r="T17" b="T18"/>
          <a:pathLst>
            <a:path w="121" h="43">
              <a:moveTo>
                <a:pt x="0" y="3"/>
              </a:moveTo>
              <a:cubicBezTo>
                <a:pt x="0" y="0"/>
                <a:pt x="41" y="23"/>
                <a:pt x="61" y="23"/>
              </a:cubicBezTo>
              <a:cubicBezTo>
                <a:pt x="81" y="23"/>
                <a:pt x="121" y="0"/>
                <a:pt x="121" y="3"/>
              </a:cubicBezTo>
              <a:cubicBezTo>
                <a:pt x="121" y="6"/>
                <a:pt x="81" y="43"/>
                <a:pt x="61" y="43"/>
              </a:cubicBezTo>
              <a:cubicBezTo>
                <a:pt x="41" y="43"/>
                <a:pt x="0" y="6"/>
                <a:pt x="0" y="3"/>
              </a:cubicBezTo>
              <a:close/>
            </a:path>
          </a:pathLst>
        </a:custGeom>
        <a:noFill/>
        <a:ln w="9525">
          <a:solidFill>
            <a:srgbClr val="000000"/>
          </a:solidFill>
          <a:round/>
          <a:headEnd/>
          <a:tailEnd/>
        </a:ln>
      </xdr:spPr>
    </xdr:sp>
    <xdr:clientData/>
  </xdr:twoCellAnchor>
  <xdr:twoCellAnchor>
    <xdr:from>
      <xdr:col>0</xdr:col>
      <xdr:colOff>0</xdr:colOff>
      <xdr:row>263</xdr:row>
      <xdr:rowOff>146584</xdr:rowOff>
    </xdr:from>
    <xdr:to>
      <xdr:col>2</xdr:col>
      <xdr:colOff>170281</xdr:colOff>
      <xdr:row>264</xdr:row>
      <xdr:rowOff>70205</xdr:rowOff>
    </xdr:to>
    <xdr:sp macro="" textlink="">
      <xdr:nvSpPr>
        <xdr:cNvPr id="613" name="Freeform 10708">
          <a:extLst>
            <a:ext uri="{FF2B5EF4-FFF2-40B4-BE49-F238E27FC236}">
              <a16:creationId xmlns:a16="http://schemas.microsoft.com/office/drawing/2014/main" id="{762B0BAD-5748-4D67-A251-5C98660968AA}"/>
            </a:ext>
          </a:extLst>
        </xdr:cNvPr>
        <xdr:cNvSpPr>
          <a:spLocks/>
        </xdr:cNvSpPr>
      </xdr:nvSpPr>
      <xdr:spPr bwMode="auto">
        <a:xfrm>
          <a:off x="0" y="47155634"/>
          <a:ext cx="881481" cy="107771"/>
        </a:xfrm>
        <a:custGeom>
          <a:avLst/>
          <a:gdLst>
            <a:gd name="T0" fmla="*/ 0 w 121"/>
            <a:gd name="T1" fmla="*/ 2147483647 h 43"/>
            <a:gd name="T2" fmla="*/ 2147483647 w 121"/>
            <a:gd name="T3" fmla="*/ 2147483647 h 43"/>
            <a:gd name="T4" fmla="*/ 2147483647 w 121"/>
            <a:gd name="T5" fmla="*/ 2147483647 h 43"/>
            <a:gd name="T6" fmla="*/ 2147483647 w 121"/>
            <a:gd name="T7" fmla="*/ 2147483647 h 43"/>
            <a:gd name="T8" fmla="*/ 0 w 121"/>
            <a:gd name="T9" fmla="*/ 2147483647 h 43"/>
            <a:gd name="T10" fmla="*/ 0 60000 65536"/>
            <a:gd name="T11" fmla="*/ 0 60000 65536"/>
            <a:gd name="T12" fmla="*/ 0 60000 65536"/>
            <a:gd name="T13" fmla="*/ 0 60000 65536"/>
            <a:gd name="T14" fmla="*/ 0 60000 65536"/>
            <a:gd name="T15" fmla="*/ 0 w 121"/>
            <a:gd name="T16" fmla="*/ 0 h 43"/>
            <a:gd name="T17" fmla="*/ 121 w 121"/>
            <a:gd name="T18" fmla="*/ 43 h 43"/>
          </a:gdLst>
          <a:ahLst/>
          <a:cxnLst>
            <a:cxn ang="T10">
              <a:pos x="T0" y="T1"/>
            </a:cxn>
            <a:cxn ang="T11">
              <a:pos x="T2" y="T3"/>
            </a:cxn>
            <a:cxn ang="T12">
              <a:pos x="T4" y="T5"/>
            </a:cxn>
            <a:cxn ang="T13">
              <a:pos x="T6" y="T7"/>
            </a:cxn>
            <a:cxn ang="T14">
              <a:pos x="T8" y="T9"/>
            </a:cxn>
          </a:cxnLst>
          <a:rect l="T15" t="T16" r="T17" b="T18"/>
          <a:pathLst>
            <a:path w="121" h="43">
              <a:moveTo>
                <a:pt x="0" y="3"/>
              </a:moveTo>
              <a:cubicBezTo>
                <a:pt x="0" y="0"/>
                <a:pt x="41" y="23"/>
                <a:pt x="61" y="23"/>
              </a:cubicBezTo>
              <a:cubicBezTo>
                <a:pt x="81" y="23"/>
                <a:pt x="121" y="0"/>
                <a:pt x="121" y="3"/>
              </a:cubicBezTo>
              <a:cubicBezTo>
                <a:pt x="121" y="6"/>
                <a:pt x="81" y="43"/>
                <a:pt x="61" y="43"/>
              </a:cubicBezTo>
              <a:cubicBezTo>
                <a:pt x="41" y="43"/>
                <a:pt x="0" y="6"/>
                <a:pt x="0" y="3"/>
              </a:cubicBezTo>
              <a:close/>
            </a:path>
          </a:pathLst>
        </a:custGeom>
        <a:noFill/>
        <a:ln w="9525">
          <a:solidFill>
            <a:srgbClr val="000000"/>
          </a:solidFill>
          <a:round/>
          <a:headEnd/>
          <a:tailEnd/>
        </a:ln>
      </xdr:spPr>
    </xdr:sp>
    <xdr:clientData/>
  </xdr:twoCellAnchor>
  <xdr:twoCellAnchor>
    <xdr:from>
      <xdr:col>26</xdr:col>
      <xdr:colOff>706</xdr:colOff>
      <xdr:row>263</xdr:row>
      <xdr:rowOff>168222</xdr:rowOff>
    </xdr:from>
    <xdr:to>
      <xdr:col>27</xdr:col>
      <xdr:colOff>3614</xdr:colOff>
      <xdr:row>265</xdr:row>
      <xdr:rowOff>173938</xdr:rowOff>
    </xdr:to>
    <xdr:sp macro="" textlink="">
      <xdr:nvSpPr>
        <xdr:cNvPr id="614" name="0/0">
          <a:extLst>
            <a:ext uri="{FF2B5EF4-FFF2-40B4-BE49-F238E27FC236}">
              <a16:creationId xmlns:a16="http://schemas.microsoft.com/office/drawing/2014/main" id="{05186924-5785-465A-BF5D-8469D31CDE8F}"/>
            </a:ext>
          </a:extLst>
        </xdr:cNvPr>
        <xdr:cNvSpPr>
          <a:spLocks noChangeArrowheads="1"/>
        </xdr:cNvSpPr>
      </xdr:nvSpPr>
      <xdr:spPr bwMode="auto">
        <a:xfrm>
          <a:off x="12757856" y="47177272"/>
          <a:ext cx="504558" cy="374016"/>
        </a:xfrm>
        <a:prstGeom prst="triangle">
          <a:avLst>
            <a:gd name="adj" fmla="val 50000"/>
          </a:avLst>
        </a:prstGeom>
        <a:noFill/>
        <a:ln w="9525">
          <a:solidFill>
            <a:srgbClr val="000000"/>
          </a:solidFill>
          <a:miter lim="800000"/>
          <a:headEnd/>
          <a:tailEnd/>
        </a:ln>
      </xdr:spPr>
      <xdr:txBody>
        <a:bodyPr/>
        <a:lstStyle/>
        <a:p>
          <a:pPr marL="0" indent="0"/>
          <a:endParaRPr lang="en-IN" sz="1100">
            <a:latin typeface="+mn-lt"/>
            <a:ea typeface="+mn-ea"/>
            <a:cs typeface="+mn-cs"/>
          </a:endParaRPr>
        </a:p>
      </xdr:txBody>
    </xdr:sp>
    <xdr:clientData/>
  </xdr:twoCellAnchor>
  <xdr:twoCellAnchor>
    <xdr:from>
      <xdr:col>27</xdr:col>
      <xdr:colOff>496094</xdr:colOff>
      <xdr:row>263</xdr:row>
      <xdr:rowOff>168221</xdr:rowOff>
    </xdr:from>
    <xdr:to>
      <xdr:col>29</xdr:col>
      <xdr:colOff>9922</xdr:colOff>
      <xdr:row>266</xdr:row>
      <xdr:rowOff>9922</xdr:rowOff>
    </xdr:to>
    <xdr:sp macro="" textlink="">
      <xdr:nvSpPr>
        <xdr:cNvPr id="615" name="0/0">
          <a:extLst>
            <a:ext uri="{FF2B5EF4-FFF2-40B4-BE49-F238E27FC236}">
              <a16:creationId xmlns:a16="http://schemas.microsoft.com/office/drawing/2014/main" id="{EA897836-E228-45D0-9CB2-9BBDD583029F}"/>
            </a:ext>
          </a:extLst>
        </xdr:cNvPr>
        <xdr:cNvSpPr>
          <a:spLocks noChangeArrowheads="1"/>
        </xdr:cNvSpPr>
      </xdr:nvSpPr>
      <xdr:spPr bwMode="auto">
        <a:xfrm>
          <a:off x="13754894" y="47177271"/>
          <a:ext cx="517128" cy="400501"/>
        </a:xfrm>
        <a:prstGeom prst="triangle">
          <a:avLst>
            <a:gd name="adj" fmla="val 50000"/>
          </a:avLst>
        </a:prstGeom>
        <a:noFill/>
        <a:ln w="9525">
          <a:solidFill>
            <a:srgbClr val="000000"/>
          </a:solidFill>
          <a:miter lim="800000"/>
          <a:headEnd/>
          <a:tailEnd/>
        </a:ln>
      </xdr:spPr>
      <xdr:txBody>
        <a:bodyPr/>
        <a:lstStyle/>
        <a:p>
          <a:pPr marL="0" indent="0"/>
          <a:endParaRPr lang="en-IN" sz="1100">
            <a:latin typeface="+mn-lt"/>
            <a:ea typeface="+mn-ea"/>
            <a:cs typeface="+mn-cs"/>
          </a:endParaRPr>
        </a:p>
      </xdr:txBody>
    </xdr:sp>
    <xdr:clientData/>
  </xdr:twoCellAnchor>
  <xdr:twoCellAnchor>
    <xdr:from>
      <xdr:col>26</xdr:col>
      <xdr:colOff>212912</xdr:colOff>
      <xdr:row>263</xdr:row>
      <xdr:rowOff>179294</xdr:rowOff>
    </xdr:from>
    <xdr:to>
      <xdr:col>28</xdr:col>
      <xdr:colOff>245379</xdr:colOff>
      <xdr:row>264</xdr:row>
      <xdr:rowOff>84652</xdr:rowOff>
    </xdr:to>
    <xdr:sp macro="" textlink="">
      <xdr:nvSpPr>
        <xdr:cNvPr id="616" name="Freeform 10708">
          <a:extLst>
            <a:ext uri="{FF2B5EF4-FFF2-40B4-BE49-F238E27FC236}">
              <a16:creationId xmlns:a16="http://schemas.microsoft.com/office/drawing/2014/main" id="{5BB87446-7B5A-4853-935C-3F74DB08E8FD}"/>
            </a:ext>
          </a:extLst>
        </xdr:cNvPr>
        <xdr:cNvSpPr>
          <a:spLocks/>
        </xdr:cNvSpPr>
      </xdr:nvSpPr>
      <xdr:spPr bwMode="auto">
        <a:xfrm>
          <a:off x="12970062" y="47188344"/>
          <a:ext cx="1035767" cy="89508"/>
        </a:xfrm>
        <a:custGeom>
          <a:avLst/>
          <a:gdLst>
            <a:gd name="T0" fmla="*/ 0 w 121"/>
            <a:gd name="T1" fmla="*/ 2147483647 h 43"/>
            <a:gd name="T2" fmla="*/ 2147483647 w 121"/>
            <a:gd name="T3" fmla="*/ 2147483647 h 43"/>
            <a:gd name="T4" fmla="*/ 2147483647 w 121"/>
            <a:gd name="T5" fmla="*/ 2147483647 h 43"/>
            <a:gd name="T6" fmla="*/ 2147483647 w 121"/>
            <a:gd name="T7" fmla="*/ 2147483647 h 43"/>
            <a:gd name="T8" fmla="*/ 0 w 121"/>
            <a:gd name="T9" fmla="*/ 2147483647 h 43"/>
            <a:gd name="T10" fmla="*/ 0 60000 65536"/>
            <a:gd name="T11" fmla="*/ 0 60000 65536"/>
            <a:gd name="T12" fmla="*/ 0 60000 65536"/>
            <a:gd name="T13" fmla="*/ 0 60000 65536"/>
            <a:gd name="T14" fmla="*/ 0 60000 65536"/>
            <a:gd name="T15" fmla="*/ 0 w 121"/>
            <a:gd name="T16" fmla="*/ 0 h 43"/>
            <a:gd name="T17" fmla="*/ 121 w 121"/>
            <a:gd name="T18" fmla="*/ 43 h 43"/>
          </a:gdLst>
          <a:ahLst/>
          <a:cxnLst>
            <a:cxn ang="T10">
              <a:pos x="T0" y="T1"/>
            </a:cxn>
            <a:cxn ang="T11">
              <a:pos x="T2" y="T3"/>
            </a:cxn>
            <a:cxn ang="T12">
              <a:pos x="T4" y="T5"/>
            </a:cxn>
            <a:cxn ang="T13">
              <a:pos x="T6" y="T7"/>
            </a:cxn>
            <a:cxn ang="T14">
              <a:pos x="T8" y="T9"/>
            </a:cxn>
          </a:cxnLst>
          <a:rect l="T15" t="T16" r="T17" b="T18"/>
          <a:pathLst>
            <a:path w="121" h="43">
              <a:moveTo>
                <a:pt x="0" y="3"/>
              </a:moveTo>
              <a:cubicBezTo>
                <a:pt x="0" y="0"/>
                <a:pt x="41" y="23"/>
                <a:pt x="61" y="23"/>
              </a:cubicBezTo>
              <a:cubicBezTo>
                <a:pt x="81" y="23"/>
                <a:pt x="121" y="0"/>
                <a:pt x="121" y="3"/>
              </a:cubicBezTo>
              <a:cubicBezTo>
                <a:pt x="121" y="6"/>
                <a:pt x="81" y="43"/>
                <a:pt x="61" y="43"/>
              </a:cubicBezTo>
              <a:cubicBezTo>
                <a:pt x="41" y="43"/>
                <a:pt x="0" y="6"/>
                <a:pt x="0" y="3"/>
              </a:cubicBezTo>
              <a:close/>
            </a:path>
          </a:pathLst>
        </a:custGeom>
        <a:noFill/>
        <a:ln w="9525">
          <a:solidFill>
            <a:srgbClr val="000000"/>
          </a:solidFill>
          <a:round/>
          <a:headEnd/>
          <a:tailEnd/>
        </a:ln>
      </xdr:spPr>
    </xdr:sp>
    <xdr:clientData/>
  </xdr:twoCellAnchor>
  <xdr:twoCellAnchor>
    <xdr:from>
      <xdr:col>5</xdr:col>
      <xdr:colOff>496094</xdr:colOff>
      <xdr:row>274</xdr:row>
      <xdr:rowOff>150052</xdr:rowOff>
    </xdr:from>
    <xdr:to>
      <xdr:col>7</xdr:col>
      <xdr:colOff>8115</xdr:colOff>
      <xdr:row>276</xdr:row>
      <xdr:rowOff>177279</xdr:rowOff>
    </xdr:to>
    <xdr:sp macro="" textlink="">
      <xdr:nvSpPr>
        <xdr:cNvPr id="617" name="3">
          <a:extLst>
            <a:ext uri="{FF2B5EF4-FFF2-40B4-BE49-F238E27FC236}">
              <a16:creationId xmlns:a16="http://schemas.microsoft.com/office/drawing/2014/main" id="{9CB537B1-4F1B-463D-9D34-305A88F26A18}"/>
            </a:ext>
          </a:extLst>
        </xdr:cNvPr>
        <xdr:cNvSpPr>
          <a:spLocks noChangeArrowheads="1"/>
        </xdr:cNvSpPr>
      </xdr:nvSpPr>
      <xdr:spPr bwMode="auto">
        <a:xfrm>
          <a:off x="2680494" y="49057752"/>
          <a:ext cx="515321" cy="395527"/>
        </a:xfrm>
        <a:prstGeom prst="triangle">
          <a:avLst>
            <a:gd name="adj" fmla="val 50000"/>
          </a:avLst>
        </a:prstGeom>
        <a:noFill/>
        <a:ln w="9525">
          <a:solidFill>
            <a:srgbClr val="000000"/>
          </a:solidFill>
          <a:miter lim="800000"/>
          <a:headEnd/>
          <a:tailEnd/>
        </a:ln>
      </xdr:spPr>
      <xdr:txBody>
        <a:bodyPr/>
        <a:lstStyle/>
        <a:p>
          <a:pPr marL="0" indent="0"/>
          <a:endParaRPr lang="en-IN" sz="1100">
            <a:latin typeface="+mn-lt"/>
            <a:ea typeface="+mn-ea"/>
            <a:cs typeface="+mn-cs"/>
          </a:endParaRPr>
        </a:p>
      </xdr:txBody>
    </xdr:sp>
    <xdr:clientData/>
  </xdr:twoCellAnchor>
  <xdr:twoCellAnchor>
    <xdr:from>
      <xdr:col>4</xdr:col>
      <xdr:colOff>2548</xdr:colOff>
      <xdr:row>274</xdr:row>
      <xdr:rowOff>167356</xdr:rowOff>
    </xdr:from>
    <xdr:to>
      <xdr:col>5</xdr:col>
      <xdr:colOff>4705</xdr:colOff>
      <xdr:row>276</xdr:row>
      <xdr:rowOff>171669</xdr:rowOff>
    </xdr:to>
    <xdr:sp macro="" textlink="">
      <xdr:nvSpPr>
        <xdr:cNvPr id="618" name="0/0">
          <a:extLst>
            <a:ext uri="{FF2B5EF4-FFF2-40B4-BE49-F238E27FC236}">
              <a16:creationId xmlns:a16="http://schemas.microsoft.com/office/drawing/2014/main" id="{C11098CC-235D-46CA-8630-78B6D982494F}"/>
            </a:ext>
          </a:extLst>
        </xdr:cNvPr>
        <xdr:cNvSpPr>
          <a:spLocks noChangeArrowheads="1"/>
        </xdr:cNvSpPr>
      </xdr:nvSpPr>
      <xdr:spPr bwMode="auto">
        <a:xfrm>
          <a:off x="1685298" y="49075056"/>
          <a:ext cx="503807" cy="372613"/>
        </a:xfrm>
        <a:prstGeom prst="triangle">
          <a:avLst>
            <a:gd name="adj" fmla="val 50000"/>
          </a:avLst>
        </a:prstGeom>
        <a:noFill/>
        <a:ln w="9525">
          <a:solidFill>
            <a:srgbClr val="000000"/>
          </a:solidFill>
          <a:miter lim="800000"/>
          <a:headEnd/>
          <a:tailEnd/>
        </a:ln>
      </xdr:spPr>
      <xdr:txBody>
        <a:bodyPr/>
        <a:lstStyle/>
        <a:p>
          <a:pPr marL="0" indent="0"/>
          <a:endParaRPr lang="en-IN" sz="1100">
            <a:latin typeface="+mn-lt"/>
            <a:ea typeface="+mn-ea"/>
            <a:cs typeface="+mn-cs"/>
          </a:endParaRPr>
        </a:p>
      </xdr:txBody>
    </xdr:sp>
    <xdr:clientData/>
  </xdr:twoCellAnchor>
  <xdr:twoCellAnchor>
    <xdr:from>
      <xdr:col>2</xdr:col>
      <xdr:colOff>200955</xdr:colOff>
      <xdr:row>274</xdr:row>
      <xdr:rowOff>165198</xdr:rowOff>
    </xdr:from>
    <xdr:to>
      <xdr:col>4</xdr:col>
      <xdr:colOff>200955</xdr:colOff>
      <xdr:row>275</xdr:row>
      <xdr:rowOff>76913</xdr:rowOff>
    </xdr:to>
    <xdr:sp macro="" textlink="">
      <xdr:nvSpPr>
        <xdr:cNvPr id="619" name="Freeform 10708">
          <a:extLst>
            <a:ext uri="{FF2B5EF4-FFF2-40B4-BE49-F238E27FC236}">
              <a16:creationId xmlns:a16="http://schemas.microsoft.com/office/drawing/2014/main" id="{E36FFFEA-0506-49F1-A3CD-2B727E6FD51B}"/>
            </a:ext>
          </a:extLst>
        </xdr:cNvPr>
        <xdr:cNvSpPr>
          <a:spLocks/>
        </xdr:cNvSpPr>
      </xdr:nvSpPr>
      <xdr:spPr bwMode="auto">
        <a:xfrm>
          <a:off x="912155" y="49072898"/>
          <a:ext cx="971550" cy="95865"/>
        </a:xfrm>
        <a:custGeom>
          <a:avLst/>
          <a:gdLst>
            <a:gd name="T0" fmla="*/ 0 w 121"/>
            <a:gd name="T1" fmla="*/ 2147483647 h 43"/>
            <a:gd name="T2" fmla="*/ 2147483647 w 121"/>
            <a:gd name="T3" fmla="*/ 2147483647 h 43"/>
            <a:gd name="T4" fmla="*/ 2147483647 w 121"/>
            <a:gd name="T5" fmla="*/ 2147483647 h 43"/>
            <a:gd name="T6" fmla="*/ 2147483647 w 121"/>
            <a:gd name="T7" fmla="*/ 2147483647 h 43"/>
            <a:gd name="T8" fmla="*/ 0 w 121"/>
            <a:gd name="T9" fmla="*/ 2147483647 h 43"/>
            <a:gd name="T10" fmla="*/ 0 60000 65536"/>
            <a:gd name="T11" fmla="*/ 0 60000 65536"/>
            <a:gd name="T12" fmla="*/ 0 60000 65536"/>
            <a:gd name="T13" fmla="*/ 0 60000 65536"/>
            <a:gd name="T14" fmla="*/ 0 60000 65536"/>
            <a:gd name="T15" fmla="*/ 0 w 121"/>
            <a:gd name="T16" fmla="*/ 0 h 43"/>
            <a:gd name="T17" fmla="*/ 121 w 121"/>
            <a:gd name="T18" fmla="*/ 43 h 43"/>
          </a:gdLst>
          <a:ahLst/>
          <a:cxnLst>
            <a:cxn ang="T10">
              <a:pos x="T0" y="T1"/>
            </a:cxn>
            <a:cxn ang="T11">
              <a:pos x="T2" y="T3"/>
            </a:cxn>
            <a:cxn ang="T12">
              <a:pos x="T4" y="T5"/>
            </a:cxn>
            <a:cxn ang="T13">
              <a:pos x="T6" y="T7"/>
            </a:cxn>
            <a:cxn ang="T14">
              <a:pos x="T8" y="T9"/>
            </a:cxn>
          </a:cxnLst>
          <a:rect l="T15" t="T16" r="T17" b="T18"/>
          <a:pathLst>
            <a:path w="121" h="43">
              <a:moveTo>
                <a:pt x="0" y="3"/>
              </a:moveTo>
              <a:cubicBezTo>
                <a:pt x="0" y="0"/>
                <a:pt x="41" y="23"/>
                <a:pt x="61" y="23"/>
              </a:cubicBezTo>
              <a:cubicBezTo>
                <a:pt x="81" y="23"/>
                <a:pt x="121" y="0"/>
                <a:pt x="121" y="3"/>
              </a:cubicBezTo>
              <a:cubicBezTo>
                <a:pt x="121" y="6"/>
                <a:pt x="81" y="43"/>
                <a:pt x="61" y="43"/>
              </a:cubicBezTo>
              <a:cubicBezTo>
                <a:pt x="41" y="43"/>
                <a:pt x="0" y="6"/>
                <a:pt x="0" y="3"/>
              </a:cubicBezTo>
              <a:close/>
            </a:path>
          </a:pathLst>
        </a:custGeom>
        <a:noFill/>
        <a:ln w="9525">
          <a:solidFill>
            <a:srgbClr val="000000"/>
          </a:solidFill>
          <a:round/>
          <a:headEnd/>
          <a:tailEnd/>
        </a:ln>
      </xdr:spPr>
    </xdr:sp>
    <xdr:clientData/>
  </xdr:twoCellAnchor>
  <xdr:twoCellAnchor>
    <xdr:from>
      <xdr:col>6</xdr:col>
      <xdr:colOff>181143</xdr:colOff>
      <xdr:row>274</xdr:row>
      <xdr:rowOff>165199</xdr:rowOff>
    </xdr:from>
    <xdr:to>
      <xdr:col>8</xdr:col>
      <xdr:colOff>202575</xdr:colOff>
      <xdr:row>275</xdr:row>
      <xdr:rowOff>88820</xdr:rowOff>
    </xdr:to>
    <xdr:sp macro="" textlink="">
      <xdr:nvSpPr>
        <xdr:cNvPr id="620" name="Freeform 10708">
          <a:extLst>
            <a:ext uri="{FF2B5EF4-FFF2-40B4-BE49-F238E27FC236}">
              <a16:creationId xmlns:a16="http://schemas.microsoft.com/office/drawing/2014/main" id="{F784FA48-8107-4A41-92D7-1C6BDD69E8F8}"/>
            </a:ext>
          </a:extLst>
        </xdr:cNvPr>
        <xdr:cNvSpPr>
          <a:spLocks/>
        </xdr:cNvSpPr>
      </xdr:nvSpPr>
      <xdr:spPr bwMode="auto">
        <a:xfrm>
          <a:off x="2867193" y="49072899"/>
          <a:ext cx="1024732" cy="107771"/>
        </a:xfrm>
        <a:custGeom>
          <a:avLst/>
          <a:gdLst>
            <a:gd name="T0" fmla="*/ 0 w 121"/>
            <a:gd name="T1" fmla="*/ 2147483647 h 43"/>
            <a:gd name="T2" fmla="*/ 2147483647 w 121"/>
            <a:gd name="T3" fmla="*/ 2147483647 h 43"/>
            <a:gd name="T4" fmla="*/ 2147483647 w 121"/>
            <a:gd name="T5" fmla="*/ 2147483647 h 43"/>
            <a:gd name="T6" fmla="*/ 2147483647 w 121"/>
            <a:gd name="T7" fmla="*/ 2147483647 h 43"/>
            <a:gd name="T8" fmla="*/ 0 w 121"/>
            <a:gd name="T9" fmla="*/ 2147483647 h 43"/>
            <a:gd name="T10" fmla="*/ 0 60000 65536"/>
            <a:gd name="T11" fmla="*/ 0 60000 65536"/>
            <a:gd name="T12" fmla="*/ 0 60000 65536"/>
            <a:gd name="T13" fmla="*/ 0 60000 65536"/>
            <a:gd name="T14" fmla="*/ 0 60000 65536"/>
            <a:gd name="T15" fmla="*/ 0 w 121"/>
            <a:gd name="T16" fmla="*/ 0 h 43"/>
            <a:gd name="T17" fmla="*/ 121 w 121"/>
            <a:gd name="T18" fmla="*/ 43 h 43"/>
          </a:gdLst>
          <a:ahLst/>
          <a:cxnLst>
            <a:cxn ang="T10">
              <a:pos x="T0" y="T1"/>
            </a:cxn>
            <a:cxn ang="T11">
              <a:pos x="T2" y="T3"/>
            </a:cxn>
            <a:cxn ang="T12">
              <a:pos x="T4" y="T5"/>
            </a:cxn>
            <a:cxn ang="T13">
              <a:pos x="T6" y="T7"/>
            </a:cxn>
            <a:cxn ang="T14">
              <a:pos x="T8" y="T9"/>
            </a:cxn>
          </a:cxnLst>
          <a:rect l="T15" t="T16" r="T17" b="T18"/>
          <a:pathLst>
            <a:path w="121" h="43">
              <a:moveTo>
                <a:pt x="0" y="3"/>
              </a:moveTo>
              <a:cubicBezTo>
                <a:pt x="0" y="0"/>
                <a:pt x="41" y="23"/>
                <a:pt x="61" y="23"/>
              </a:cubicBezTo>
              <a:cubicBezTo>
                <a:pt x="81" y="23"/>
                <a:pt x="121" y="0"/>
                <a:pt x="121" y="3"/>
              </a:cubicBezTo>
              <a:cubicBezTo>
                <a:pt x="121" y="6"/>
                <a:pt x="81" y="43"/>
                <a:pt x="61" y="43"/>
              </a:cubicBezTo>
              <a:cubicBezTo>
                <a:pt x="41" y="43"/>
                <a:pt x="0" y="6"/>
                <a:pt x="0" y="3"/>
              </a:cubicBezTo>
              <a:close/>
            </a:path>
          </a:pathLst>
        </a:custGeom>
        <a:noFill/>
        <a:ln w="9525">
          <a:solidFill>
            <a:srgbClr val="000000"/>
          </a:solidFill>
          <a:round/>
          <a:headEnd/>
          <a:tailEnd/>
        </a:ln>
      </xdr:spPr>
    </xdr:sp>
    <xdr:clientData/>
  </xdr:twoCellAnchor>
  <xdr:twoCellAnchor>
    <xdr:from>
      <xdr:col>2</xdr:col>
      <xdr:colOff>1158</xdr:colOff>
      <xdr:row>274</xdr:row>
      <xdr:rowOff>166730</xdr:rowOff>
    </xdr:from>
    <xdr:to>
      <xdr:col>3</xdr:col>
      <xdr:colOff>3314</xdr:colOff>
      <xdr:row>276</xdr:row>
      <xdr:rowOff>175461</xdr:rowOff>
    </xdr:to>
    <xdr:sp macro="" textlink="">
      <xdr:nvSpPr>
        <xdr:cNvPr id="621" name="0/0">
          <a:extLst>
            <a:ext uri="{FF2B5EF4-FFF2-40B4-BE49-F238E27FC236}">
              <a16:creationId xmlns:a16="http://schemas.microsoft.com/office/drawing/2014/main" id="{CE555D57-7EA8-4AE0-B786-6E6140066E58}"/>
            </a:ext>
          </a:extLst>
        </xdr:cNvPr>
        <xdr:cNvSpPr>
          <a:spLocks noChangeArrowheads="1"/>
        </xdr:cNvSpPr>
      </xdr:nvSpPr>
      <xdr:spPr bwMode="auto">
        <a:xfrm>
          <a:off x="712358" y="49074430"/>
          <a:ext cx="472056" cy="377031"/>
        </a:xfrm>
        <a:prstGeom prst="triangle">
          <a:avLst>
            <a:gd name="adj" fmla="val 50000"/>
          </a:avLst>
        </a:prstGeom>
        <a:noFill/>
        <a:ln w="9525">
          <a:solidFill>
            <a:srgbClr val="000000"/>
          </a:solidFill>
          <a:miter lim="800000"/>
          <a:headEnd/>
          <a:tailEnd/>
        </a:ln>
      </xdr:spPr>
      <xdr:txBody>
        <a:bodyPr/>
        <a:lstStyle/>
        <a:p>
          <a:endParaRPr lang="en-IN"/>
        </a:p>
      </xdr:txBody>
    </xdr:sp>
    <xdr:clientData/>
  </xdr:twoCellAnchor>
  <xdr:twoCellAnchor>
    <xdr:from>
      <xdr:col>4</xdr:col>
      <xdr:colOff>203113</xdr:colOff>
      <xdr:row>274</xdr:row>
      <xdr:rowOff>165199</xdr:rowOff>
    </xdr:from>
    <xdr:to>
      <xdr:col>6</xdr:col>
      <xdr:colOff>203113</xdr:colOff>
      <xdr:row>275</xdr:row>
      <xdr:rowOff>76914</xdr:rowOff>
    </xdr:to>
    <xdr:sp macro="" textlink="">
      <xdr:nvSpPr>
        <xdr:cNvPr id="622" name="Freeform 10708">
          <a:extLst>
            <a:ext uri="{FF2B5EF4-FFF2-40B4-BE49-F238E27FC236}">
              <a16:creationId xmlns:a16="http://schemas.microsoft.com/office/drawing/2014/main" id="{B0BCFA90-4F47-45B1-9526-E6E45A68FB51}"/>
            </a:ext>
          </a:extLst>
        </xdr:cNvPr>
        <xdr:cNvSpPr>
          <a:spLocks/>
        </xdr:cNvSpPr>
      </xdr:nvSpPr>
      <xdr:spPr bwMode="auto">
        <a:xfrm>
          <a:off x="1885863" y="49072899"/>
          <a:ext cx="1003300" cy="95865"/>
        </a:xfrm>
        <a:custGeom>
          <a:avLst/>
          <a:gdLst>
            <a:gd name="T0" fmla="*/ 0 w 121"/>
            <a:gd name="T1" fmla="*/ 2147483647 h 43"/>
            <a:gd name="T2" fmla="*/ 2147483647 w 121"/>
            <a:gd name="T3" fmla="*/ 2147483647 h 43"/>
            <a:gd name="T4" fmla="*/ 2147483647 w 121"/>
            <a:gd name="T5" fmla="*/ 2147483647 h 43"/>
            <a:gd name="T6" fmla="*/ 2147483647 w 121"/>
            <a:gd name="T7" fmla="*/ 2147483647 h 43"/>
            <a:gd name="T8" fmla="*/ 0 w 121"/>
            <a:gd name="T9" fmla="*/ 2147483647 h 43"/>
            <a:gd name="T10" fmla="*/ 0 60000 65536"/>
            <a:gd name="T11" fmla="*/ 0 60000 65536"/>
            <a:gd name="T12" fmla="*/ 0 60000 65536"/>
            <a:gd name="T13" fmla="*/ 0 60000 65536"/>
            <a:gd name="T14" fmla="*/ 0 60000 65536"/>
            <a:gd name="T15" fmla="*/ 0 w 121"/>
            <a:gd name="T16" fmla="*/ 0 h 43"/>
            <a:gd name="T17" fmla="*/ 121 w 121"/>
            <a:gd name="T18" fmla="*/ 43 h 43"/>
          </a:gdLst>
          <a:ahLst/>
          <a:cxnLst>
            <a:cxn ang="T10">
              <a:pos x="T0" y="T1"/>
            </a:cxn>
            <a:cxn ang="T11">
              <a:pos x="T2" y="T3"/>
            </a:cxn>
            <a:cxn ang="T12">
              <a:pos x="T4" y="T5"/>
            </a:cxn>
            <a:cxn ang="T13">
              <a:pos x="T6" y="T7"/>
            </a:cxn>
            <a:cxn ang="T14">
              <a:pos x="T8" y="T9"/>
            </a:cxn>
          </a:cxnLst>
          <a:rect l="T15" t="T16" r="T17" b="T18"/>
          <a:pathLst>
            <a:path w="121" h="43">
              <a:moveTo>
                <a:pt x="0" y="3"/>
              </a:moveTo>
              <a:cubicBezTo>
                <a:pt x="0" y="0"/>
                <a:pt x="41" y="23"/>
                <a:pt x="61" y="23"/>
              </a:cubicBezTo>
              <a:cubicBezTo>
                <a:pt x="81" y="23"/>
                <a:pt x="121" y="0"/>
                <a:pt x="121" y="3"/>
              </a:cubicBezTo>
              <a:cubicBezTo>
                <a:pt x="121" y="6"/>
                <a:pt x="81" y="43"/>
                <a:pt x="61" y="43"/>
              </a:cubicBezTo>
              <a:cubicBezTo>
                <a:pt x="41" y="43"/>
                <a:pt x="0" y="6"/>
                <a:pt x="0" y="3"/>
              </a:cubicBezTo>
              <a:close/>
            </a:path>
          </a:pathLst>
        </a:custGeom>
        <a:noFill/>
        <a:ln w="9525">
          <a:solidFill>
            <a:srgbClr val="000000"/>
          </a:solidFill>
          <a:round/>
          <a:headEnd/>
          <a:tailEnd/>
        </a:ln>
      </xdr:spPr>
    </xdr:sp>
    <xdr:clientData/>
  </xdr:twoCellAnchor>
  <xdr:twoCellAnchor>
    <xdr:from>
      <xdr:col>9</xdr:col>
      <xdr:colOff>496094</xdr:colOff>
      <xdr:row>274</xdr:row>
      <xdr:rowOff>148037</xdr:rowOff>
    </xdr:from>
    <xdr:to>
      <xdr:col>11</xdr:col>
      <xdr:colOff>4382</xdr:colOff>
      <xdr:row>276</xdr:row>
      <xdr:rowOff>174708</xdr:rowOff>
    </xdr:to>
    <xdr:sp macro="" textlink="">
      <xdr:nvSpPr>
        <xdr:cNvPr id="623" name="3">
          <a:extLst>
            <a:ext uri="{FF2B5EF4-FFF2-40B4-BE49-F238E27FC236}">
              <a16:creationId xmlns:a16="http://schemas.microsoft.com/office/drawing/2014/main" id="{B24C6C70-AD49-4687-8EC5-541AB0AC9C6E}"/>
            </a:ext>
          </a:extLst>
        </xdr:cNvPr>
        <xdr:cNvSpPr>
          <a:spLocks noChangeArrowheads="1"/>
        </xdr:cNvSpPr>
      </xdr:nvSpPr>
      <xdr:spPr bwMode="auto">
        <a:xfrm>
          <a:off x="4687094" y="49055737"/>
          <a:ext cx="511588" cy="394971"/>
        </a:xfrm>
        <a:prstGeom prst="triangle">
          <a:avLst>
            <a:gd name="adj" fmla="val 50000"/>
          </a:avLst>
        </a:prstGeom>
        <a:noFill/>
        <a:ln w="9525">
          <a:solidFill>
            <a:srgbClr val="000000"/>
          </a:solidFill>
          <a:miter lim="800000"/>
          <a:headEnd/>
          <a:tailEnd/>
        </a:ln>
      </xdr:spPr>
      <xdr:txBody>
        <a:bodyPr/>
        <a:lstStyle/>
        <a:p>
          <a:pPr marL="0" indent="0"/>
          <a:endParaRPr lang="en-IN" sz="1100">
            <a:latin typeface="+mn-lt"/>
            <a:ea typeface="+mn-ea"/>
            <a:cs typeface="+mn-cs"/>
          </a:endParaRPr>
        </a:p>
      </xdr:txBody>
    </xdr:sp>
    <xdr:clientData/>
  </xdr:twoCellAnchor>
  <xdr:twoCellAnchor>
    <xdr:from>
      <xdr:col>8</xdr:col>
      <xdr:colOff>9922</xdr:colOff>
      <xdr:row>274</xdr:row>
      <xdr:rowOff>166999</xdr:rowOff>
    </xdr:from>
    <xdr:to>
      <xdr:col>9</xdr:col>
      <xdr:colOff>2364</xdr:colOff>
      <xdr:row>276</xdr:row>
      <xdr:rowOff>178593</xdr:rowOff>
    </xdr:to>
    <xdr:sp macro="" textlink="">
      <xdr:nvSpPr>
        <xdr:cNvPr id="624" name="0/0">
          <a:extLst>
            <a:ext uri="{FF2B5EF4-FFF2-40B4-BE49-F238E27FC236}">
              <a16:creationId xmlns:a16="http://schemas.microsoft.com/office/drawing/2014/main" id="{DAFC8066-4FC8-4F83-AC40-43C539A8D02D}"/>
            </a:ext>
          </a:extLst>
        </xdr:cNvPr>
        <xdr:cNvSpPr>
          <a:spLocks noChangeArrowheads="1"/>
        </xdr:cNvSpPr>
      </xdr:nvSpPr>
      <xdr:spPr bwMode="auto">
        <a:xfrm>
          <a:off x="3699272" y="49074699"/>
          <a:ext cx="494092" cy="379894"/>
        </a:xfrm>
        <a:prstGeom prst="triangle">
          <a:avLst>
            <a:gd name="adj" fmla="val 50000"/>
          </a:avLst>
        </a:prstGeom>
        <a:noFill/>
        <a:ln w="9525">
          <a:solidFill>
            <a:srgbClr val="000000"/>
          </a:solidFill>
          <a:miter lim="800000"/>
          <a:headEnd/>
          <a:tailEnd/>
        </a:ln>
      </xdr:spPr>
      <xdr:txBody>
        <a:bodyPr/>
        <a:lstStyle/>
        <a:p>
          <a:pPr marL="0" indent="0"/>
          <a:endParaRPr lang="en-IN" sz="1100">
            <a:latin typeface="+mn-lt"/>
            <a:ea typeface="+mn-ea"/>
            <a:cs typeface="+mn-cs"/>
          </a:endParaRPr>
        </a:p>
      </xdr:txBody>
    </xdr:sp>
    <xdr:clientData/>
  </xdr:twoCellAnchor>
  <xdr:twoCellAnchor>
    <xdr:from>
      <xdr:col>10</xdr:col>
      <xdr:colOff>174144</xdr:colOff>
      <xdr:row>274</xdr:row>
      <xdr:rowOff>154217</xdr:rowOff>
    </xdr:from>
    <xdr:to>
      <xdr:col>12</xdr:col>
      <xdr:colOff>263087</xdr:colOff>
      <xdr:row>275</xdr:row>
      <xdr:rowOff>78963</xdr:rowOff>
    </xdr:to>
    <xdr:sp macro="" textlink="">
      <xdr:nvSpPr>
        <xdr:cNvPr id="625" name="Freeform 10708">
          <a:extLst>
            <a:ext uri="{FF2B5EF4-FFF2-40B4-BE49-F238E27FC236}">
              <a16:creationId xmlns:a16="http://schemas.microsoft.com/office/drawing/2014/main" id="{556CC23B-E7D8-4147-BC0F-B48E66FF16AE}"/>
            </a:ext>
          </a:extLst>
        </xdr:cNvPr>
        <xdr:cNvSpPr>
          <a:spLocks/>
        </xdr:cNvSpPr>
      </xdr:nvSpPr>
      <xdr:spPr bwMode="auto">
        <a:xfrm>
          <a:off x="4866794" y="49061917"/>
          <a:ext cx="1092243" cy="108896"/>
        </a:xfrm>
        <a:custGeom>
          <a:avLst/>
          <a:gdLst>
            <a:gd name="T0" fmla="*/ 0 w 121"/>
            <a:gd name="T1" fmla="*/ 2147483647 h 43"/>
            <a:gd name="T2" fmla="*/ 2147483647 w 121"/>
            <a:gd name="T3" fmla="*/ 2147483647 h 43"/>
            <a:gd name="T4" fmla="*/ 2147483647 w 121"/>
            <a:gd name="T5" fmla="*/ 2147483647 h 43"/>
            <a:gd name="T6" fmla="*/ 2147483647 w 121"/>
            <a:gd name="T7" fmla="*/ 2147483647 h 43"/>
            <a:gd name="T8" fmla="*/ 0 w 121"/>
            <a:gd name="T9" fmla="*/ 2147483647 h 43"/>
            <a:gd name="T10" fmla="*/ 0 60000 65536"/>
            <a:gd name="T11" fmla="*/ 0 60000 65536"/>
            <a:gd name="T12" fmla="*/ 0 60000 65536"/>
            <a:gd name="T13" fmla="*/ 0 60000 65536"/>
            <a:gd name="T14" fmla="*/ 0 60000 65536"/>
            <a:gd name="T15" fmla="*/ 0 w 121"/>
            <a:gd name="T16" fmla="*/ 0 h 43"/>
            <a:gd name="T17" fmla="*/ 121 w 121"/>
            <a:gd name="T18" fmla="*/ 43 h 43"/>
          </a:gdLst>
          <a:ahLst/>
          <a:cxnLst>
            <a:cxn ang="T10">
              <a:pos x="T0" y="T1"/>
            </a:cxn>
            <a:cxn ang="T11">
              <a:pos x="T2" y="T3"/>
            </a:cxn>
            <a:cxn ang="T12">
              <a:pos x="T4" y="T5"/>
            </a:cxn>
            <a:cxn ang="T13">
              <a:pos x="T6" y="T7"/>
            </a:cxn>
            <a:cxn ang="T14">
              <a:pos x="T8" y="T9"/>
            </a:cxn>
          </a:cxnLst>
          <a:rect l="T15" t="T16" r="T17" b="T18"/>
          <a:pathLst>
            <a:path w="121" h="43">
              <a:moveTo>
                <a:pt x="0" y="3"/>
              </a:moveTo>
              <a:cubicBezTo>
                <a:pt x="0" y="0"/>
                <a:pt x="41" y="23"/>
                <a:pt x="61" y="23"/>
              </a:cubicBezTo>
              <a:cubicBezTo>
                <a:pt x="81" y="23"/>
                <a:pt x="121" y="0"/>
                <a:pt x="121" y="3"/>
              </a:cubicBezTo>
              <a:cubicBezTo>
                <a:pt x="121" y="6"/>
                <a:pt x="81" y="43"/>
                <a:pt x="61" y="43"/>
              </a:cubicBezTo>
              <a:cubicBezTo>
                <a:pt x="41" y="43"/>
                <a:pt x="0" y="6"/>
                <a:pt x="0" y="3"/>
              </a:cubicBezTo>
              <a:close/>
            </a:path>
          </a:pathLst>
        </a:custGeom>
        <a:noFill/>
        <a:ln w="9525">
          <a:solidFill>
            <a:srgbClr val="000000"/>
          </a:solidFill>
          <a:round/>
          <a:headEnd/>
          <a:tailEnd/>
        </a:ln>
      </xdr:spPr>
    </xdr:sp>
    <xdr:clientData/>
  </xdr:twoCellAnchor>
  <xdr:twoCellAnchor>
    <xdr:from>
      <xdr:col>8</xdr:col>
      <xdr:colOff>188613</xdr:colOff>
      <xdr:row>274</xdr:row>
      <xdr:rowOff>154217</xdr:rowOff>
    </xdr:from>
    <xdr:to>
      <xdr:col>10</xdr:col>
      <xdr:colOff>196114</xdr:colOff>
      <xdr:row>275</xdr:row>
      <xdr:rowOff>67057</xdr:rowOff>
    </xdr:to>
    <xdr:sp macro="" textlink="">
      <xdr:nvSpPr>
        <xdr:cNvPr id="626" name="Freeform 10708">
          <a:extLst>
            <a:ext uri="{FF2B5EF4-FFF2-40B4-BE49-F238E27FC236}">
              <a16:creationId xmlns:a16="http://schemas.microsoft.com/office/drawing/2014/main" id="{1B91986F-194A-46FB-9752-256FEBFC05A0}"/>
            </a:ext>
          </a:extLst>
        </xdr:cNvPr>
        <xdr:cNvSpPr>
          <a:spLocks/>
        </xdr:cNvSpPr>
      </xdr:nvSpPr>
      <xdr:spPr bwMode="auto">
        <a:xfrm>
          <a:off x="3877963" y="49061917"/>
          <a:ext cx="1010801" cy="96990"/>
        </a:xfrm>
        <a:custGeom>
          <a:avLst/>
          <a:gdLst>
            <a:gd name="T0" fmla="*/ 0 w 121"/>
            <a:gd name="T1" fmla="*/ 2147483647 h 43"/>
            <a:gd name="T2" fmla="*/ 2147483647 w 121"/>
            <a:gd name="T3" fmla="*/ 2147483647 h 43"/>
            <a:gd name="T4" fmla="*/ 2147483647 w 121"/>
            <a:gd name="T5" fmla="*/ 2147483647 h 43"/>
            <a:gd name="T6" fmla="*/ 2147483647 w 121"/>
            <a:gd name="T7" fmla="*/ 2147483647 h 43"/>
            <a:gd name="T8" fmla="*/ 0 w 121"/>
            <a:gd name="T9" fmla="*/ 2147483647 h 43"/>
            <a:gd name="T10" fmla="*/ 0 60000 65536"/>
            <a:gd name="T11" fmla="*/ 0 60000 65536"/>
            <a:gd name="T12" fmla="*/ 0 60000 65536"/>
            <a:gd name="T13" fmla="*/ 0 60000 65536"/>
            <a:gd name="T14" fmla="*/ 0 60000 65536"/>
            <a:gd name="T15" fmla="*/ 0 w 121"/>
            <a:gd name="T16" fmla="*/ 0 h 43"/>
            <a:gd name="T17" fmla="*/ 121 w 121"/>
            <a:gd name="T18" fmla="*/ 43 h 43"/>
          </a:gdLst>
          <a:ahLst/>
          <a:cxnLst>
            <a:cxn ang="T10">
              <a:pos x="T0" y="T1"/>
            </a:cxn>
            <a:cxn ang="T11">
              <a:pos x="T2" y="T3"/>
            </a:cxn>
            <a:cxn ang="T12">
              <a:pos x="T4" y="T5"/>
            </a:cxn>
            <a:cxn ang="T13">
              <a:pos x="T6" y="T7"/>
            </a:cxn>
            <a:cxn ang="T14">
              <a:pos x="T8" y="T9"/>
            </a:cxn>
          </a:cxnLst>
          <a:rect l="T15" t="T16" r="T17" b="T18"/>
          <a:pathLst>
            <a:path w="121" h="43">
              <a:moveTo>
                <a:pt x="0" y="3"/>
              </a:moveTo>
              <a:cubicBezTo>
                <a:pt x="0" y="0"/>
                <a:pt x="41" y="23"/>
                <a:pt x="61" y="23"/>
              </a:cubicBezTo>
              <a:cubicBezTo>
                <a:pt x="81" y="23"/>
                <a:pt x="121" y="0"/>
                <a:pt x="121" y="3"/>
              </a:cubicBezTo>
              <a:cubicBezTo>
                <a:pt x="121" y="6"/>
                <a:pt x="81" y="43"/>
                <a:pt x="61" y="43"/>
              </a:cubicBezTo>
              <a:cubicBezTo>
                <a:pt x="41" y="43"/>
                <a:pt x="0" y="6"/>
                <a:pt x="0" y="3"/>
              </a:cubicBezTo>
              <a:close/>
            </a:path>
          </a:pathLst>
        </a:custGeom>
        <a:noFill/>
        <a:ln w="9525">
          <a:solidFill>
            <a:srgbClr val="000000"/>
          </a:solidFill>
          <a:round/>
          <a:headEnd/>
          <a:tailEnd/>
        </a:ln>
      </xdr:spPr>
    </xdr:sp>
    <xdr:clientData/>
  </xdr:twoCellAnchor>
  <xdr:twoCellAnchor>
    <xdr:from>
      <xdr:col>14</xdr:col>
      <xdr:colOff>-1</xdr:colOff>
      <xdr:row>274</xdr:row>
      <xdr:rowOff>150168</xdr:rowOff>
    </xdr:from>
    <xdr:to>
      <xdr:col>14</xdr:col>
      <xdr:colOff>506014</xdr:colOff>
      <xdr:row>276</xdr:row>
      <xdr:rowOff>181428</xdr:rowOff>
    </xdr:to>
    <xdr:sp macro="" textlink="">
      <xdr:nvSpPr>
        <xdr:cNvPr id="627" name="3">
          <a:extLst>
            <a:ext uri="{FF2B5EF4-FFF2-40B4-BE49-F238E27FC236}">
              <a16:creationId xmlns:a16="http://schemas.microsoft.com/office/drawing/2014/main" id="{7CB521ED-C64B-4F43-941A-58203FCDB8F9}"/>
            </a:ext>
          </a:extLst>
        </xdr:cNvPr>
        <xdr:cNvSpPr>
          <a:spLocks noChangeArrowheads="1"/>
        </xdr:cNvSpPr>
      </xdr:nvSpPr>
      <xdr:spPr bwMode="auto">
        <a:xfrm>
          <a:off x="6699249" y="49057868"/>
          <a:ext cx="499665" cy="399560"/>
        </a:xfrm>
        <a:prstGeom prst="triangle">
          <a:avLst>
            <a:gd name="adj" fmla="val 50000"/>
          </a:avLst>
        </a:prstGeom>
        <a:noFill/>
        <a:ln w="9525">
          <a:solidFill>
            <a:srgbClr val="000000"/>
          </a:solidFill>
          <a:miter lim="800000"/>
          <a:headEnd/>
          <a:tailEnd/>
        </a:ln>
      </xdr:spPr>
      <xdr:txBody>
        <a:bodyPr/>
        <a:lstStyle/>
        <a:p>
          <a:pPr marL="0" indent="0"/>
          <a:endParaRPr lang="en-IN" sz="1100">
            <a:latin typeface="+mn-lt"/>
            <a:ea typeface="+mn-ea"/>
            <a:cs typeface="+mn-cs"/>
          </a:endParaRPr>
        </a:p>
      </xdr:txBody>
    </xdr:sp>
    <xdr:clientData/>
  </xdr:twoCellAnchor>
  <xdr:twoCellAnchor>
    <xdr:from>
      <xdr:col>12</xdr:col>
      <xdr:colOff>4050</xdr:colOff>
      <xdr:row>274</xdr:row>
      <xdr:rowOff>166570</xdr:rowOff>
    </xdr:from>
    <xdr:to>
      <xdr:col>13</xdr:col>
      <xdr:colOff>3582</xdr:colOff>
      <xdr:row>276</xdr:row>
      <xdr:rowOff>172008</xdr:rowOff>
    </xdr:to>
    <xdr:sp macro="" textlink="">
      <xdr:nvSpPr>
        <xdr:cNvPr id="628" name="0/0">
          <a:extLst>
            <a:ext uri="{FF2B5EF4-FFF2-40B4-BE49-F238E27FC236}">
              <a16:creationId xmlns:a16="http://schemas.microsoft.com/office/drawing/2014/main" id="{C85F5E93-F8C2-4AC5-BACE-ABDB2248DD57}"/>
            </a:ext>
          </a:extLst>
        </xdr:cNvPr>
        <xdr:cNvSpPr>
          <a:spLocks noChangeArrowheads="1"/>
        </xdr:cNvSpPr>
      </xdr:nvSpPr>
      <xdr:spPr bwMode="auto">
        <a:xfrm>
          <a:off x="5700000" y="49074270"/>
          <a:ext cx="501182" cy="373738"/>
        </a:xfrm>
        <a:prstGeom prst="triangle">
          <a:avLst>
            <a:gd name="adj" fmla="val 50000"/>
          </a:avLst>
        </a:prstGeom>
        <a:noFill/>
        <a:ln w="9525">
          <a:solidFill>
            <a:srgbClr val="000000"/>
          </a:solidFill>
          <a:miter lim="800000"/>
          <a:headEnd/>
          <a:tailEnd/>
        </a:ln>
      </xdr:spPr>
      <xdr:txBody>
        <a:bodyPr/>
        <a:lstStyle/>
        <a:p>
          <a:pPr marL="0" indent="0"/>
          <a:endParaRPr lang="en-IN" sz="1100">
            <a:latin typeface="+mn-lt"/>
            <a:ea typeface="+mn-ea"/>
            <a:cs typeface="+mn-cs"/>
          </a:endParaRPr>
        </a:p>
      </xdr:txBody>
    </xdr:sp>
    <xdr:clientData/>
  </xdr:twoCellAnchor>
  <xdr:twoCellAnchor>
    <xdr:from>
      <xdr:col>14</xdr:col>
      <xdr:colOff>171768</xdr:colOff>
      <xdr:row>274</xdr:row>
      <xdr:rowOff>165199</xdr:rowOff>
    </xdr:from>
    <xdr:to>
      <xdr:col>16</xdr:col>
      <xdr:colOff>188991</xdr:colOff>
      <xdr:row>275</xdr:row>
      <xdr:rowOff>81317</xdr:rowOff>
    </xdr:to>
    <xdr:sp macro="" textlink="">
      <xdr:nvSpPr>
        <xdr:cNvPr id="629" name="Freeform 10708">
          <a:extLst>
            <a:ext uri="{FF2B5EF4-FFF2-40B4-BE49-F238E27FC236}">
              <a16:creationId xmlns:a16="http://schemas.microsoft.com/office/drawing/2014/main" id="{DCE3602C-80C6-4C5D-A0B0-2C375D4248FD}"/>
            </a:ext>
          </a:extLst>
        </xdr:cNvPr>
        <xdr:cNvSpPr>
          <a:spLocks/>
        </xdr:cNvSpPr>
      </xdr:nvSpPr>
      <xdr:spPr bwMode="auto">
        <a:xfrm>
          <a:off x="6871018" y="49072899"/>
          <a:ext cx="1020523" cy="100268"/>
        </a:xfrm>
        <a:custGeom>
          <a:avLst/>
          <a:gdLst>
            <a:gd name="T0" fmla="*/ 0 w 121"/>
            <a:gd name="T1" fmla="*/ 2147483647 h 43"/>
            <a:gd name="T2" fmla="*/ 2147483647 w 121"/>
            <a:gd name="T3" fmla="*/ 2147483647 h 43"/>
            <a:gd name="T4" fmla="*/ 2147483647 w 121"/>
            <a:gd name="T5" fmla="*/ 2147483647 h 43"/>
            <a:gd name="T6" fmla="*/ 2147483647 w 121"/>
            <a:gd name="T7" fmla="*/ 2147483647 h 43"/>
            <a:gd name="T8" fmla="*/ 0 w 121"/>
            <a:gd name="T9" fmla="*/ 2147483647 h 43"/>
            <a:gd name="T10" fmla="*/ 0 60000 65536"/>
            <a:gd name="T11" fmla="*/ 0 60000 65536"/>
            <a:gd name="T12" fmla="*/ 0 60000 65536"/>
            <a:gd name="T13" fmla="*/ 0 60000 65536"/>
            <a:gd name="T14" fmla="*/ 0 60000 65536"/>
            <a:gd name="T15" fmla="*/ 0 w 121"/>
            <a:gd name="T16" fmla="*/ 0 h 43"/>
            <a:gd name="T17" fmla="*/ 121 w 121"/>
            <a:gd name="T18" fmla="*/ 43 h 43"/>
          </a:gdLst>
          <a:ahLst/>
          <a:cxnLst>
            <a:cxn ang="T10">
              <a:pos x="T0" y="T1"/>
            </a:cxn>
            <a:cxn ang="T11">
              <a:pos x="T2" y="T3"/>
            </a:cxn>
            <a:cxn ang="T12">
              <a:pos x="T4" y="T5"/>
            </a:cxn>
            <a:cxn ang="T13">
              <a:pos x="T6" y="T7"/>
            </a:cxn>
            <a:cxn ang="T14">
              <a:pos x="T8" y="T9"/>
            </a:cxn>
          </a:cxnLst>
          <a:rect l="T15" t="T16" r="T17" b="T18"/>
          <a:pathLst>
            <a:path w="121" h="43">
              <a:moveTo>
                <a:pt x="0" y="3"/>
              </a:moveTo>
              <a:cubicBezTo>
                <a:pt x="0" y="0"/>
                <a:pt x="41" y="23"/>
                <a:pt x="61" y="23"/>
              </a:cubicBezTo>
              <a:cubicBezTo>
                <a:pt x="81" y="23"/>
                <a:pt x="121" y="0"/>
                <a:pt x="121" y="3"/>
              </a:cubicBezTo>
              <a:cubicBezTo>
                <a:pt x="121" y="6"/>
                <a:pt x="81" y="43"/>
                <a:pt x="61" y="43"/>
              </a:cubicBezTo>
              <a:cubicBezTo>
                <a:pt x="41" y="43"/>
                <a:pt x="0" y="6"/>
                <a:pt x="0" y="3"/>
              </a:cubicBezTo>
              <a:close/>
            </a:path>
          </a:pathLst>
        </a:custGeom>
        <a:noFill/>
        <a:ln w="9525">
          <a:solidFill>
            <a:srgbClr val="000000"/>
          </a:solidFill>
          <a:round/>
          <a:headEnd/>
          <a:tailEnd/>
        </a:ln>
      </xdr:spPr>
    </xdr:sp>
    <xdr:clientData/>
  </xdr:twoCellAnchor>
  <xdr:twoCellAnchor>
    <xdr:from>
      <xdr:col>12</xdr:col>
      <xdr:colOff>201240</xdr:colOff>
      <xdr:row>274</xdr:row>
      <xdr:rowOff>156571</xdr:rowOff>
    </xdr:from>
    <xdr:to>
      <xdr:col>14</xdr:col>
      <xdr:colOff>193738</xdr:colOff>
      <xdr:row>275</xdr:row>
      <xdr:rowOff>69411</xdr:rowOff>
    </xdr:to>
    <xdr:sp macro="" textlink="">
      <xdr:nvSpPr>
        <xdr:cNvPr id="630" name="Freeform 10708">
          <a:extLst>
            <a:ext uri="{FF2B5EF4-FFF2-40B4-BE49-F238E27FC236}">
              <a16:creationId xmlns:a16="http://schemas.microsoft.com/office/drawing/2014/main" id="{9D399DB7-D1A3-4FAC-B0A0-1905A181214E}"/>
            </a:ext>
          </a:extLst>
        </xdr:cNvPr>
        <xdr:cNvSpPr>
          <a:spLocks/>
        </xdr:cNvSpPr>
      </xdr:nvSpPr>
      <xdr:spPr bwMode="auto">
        <a:xfrm>
          <a:off x="5897190" y="49064271"/>
          <a:ext cx="995798" cy="96990"/>
        </a:xfrm>
        <a:custGeom>
          <a:avLst/>
          <a:gdLst>
            <a:gd name="T0" fmla="*/ 0 w 121"/>
            <a:gd name="T1" fmla="*/ 2147483647 h 43"/>
            <a:gd name="T2" fmla="*/ 2147483647 w 121"/>
            <a:gd name="T3" fmla="*/ 2147483647 h 43"/>
            <a:gd name="T4" fmla="*/ 2147483647 w 121"/>
            <a:gd name="T5" fmla="*/ 2147483647 h 43"/>
            <a:gd name="T6" fmla="*/ 2147483647 w 121"/>
            <a:gd name="T7" fmla="*/ 2147483647 h 43"/>
            <a:gd name="T8" fmla="*/ 0 w 121"/>
            <a:gd name="T9" fmla="*/ 2147483647 h 43"/>
            <a:gd name="T10" fmla="*/ 0 60000 65536"/>
            <a:gd name="T11" fmla="*/ 0 60000 65536"/>
            <a:gd name="T12" fmla="*/ 0 60000 65536"/>
            <a:gd name="T13" fmla="*/ 0 60000 65536"/>
            <a:gd name="T14" fmla="*/ 0 60000 65536"/>
            <a:gd name="T15" fmla="*/ 0 w 121"/>
            <a:gd name="T16" fmla="*/ 0 h 43"/>
            <a:gd name="T17" fmla="*/ 121 w 121"/>
            <a:gd name="T18" fmla="*/ 43 h 43"/>
          </a:gdLst>
          <a:ahLst/>
          <a:cxnLst>
            <a:cxn ang="T10">
              <a:pos x="T0" y="T1"/>
            </a:cxn>
            <a:cxn ang="T11">
              <a:pos x="T2" y="T3"/>
            </a:cxn>
            <a:cxn ang="T12">
              <a:pos x="T4" y="T5"/>
            </a:cxn>
            <a:cxn ang="T13">
              <a:pos x="T6" y="T7"/>
            </a:cxn>
            <a:cxn ang="T14">
              <a:pos x="T8" y="T9"/>
            </a:cxn>
          </a:cxnLst>
          <a:rect l="T15" t="T16" r="T17" b="T18"/>
          <a:pathLst>
            <a:path w="121" h="43">
              <a:moveTo>
                <a:pt x="0" y="3"/>
              </a:moveTo>
              <a:cubicBezTo>
                <a:pt x="0" y="0"/>
                <a:pt x="41" y="23"/>
                <a:pt x="61" y="23"/>
              </a:cubicBezTo>
              <a:cubicBezTo>
                <a:pt x="81" y="23"/>
                <a:pt x="121" y="0"/>
                <a:pt x="121" y="3"/>
              </a:cubicBezTo>
              <a:cubicBezTo>
                <a:pt x="121" y="6"/>
                <a:pt x="81" y="43"/>
                <a:pt x="61" y="43"/>
              </a:cubicBezTo>
              <a:cubicBezTo>
                <a:pt x="41" y="43"/>
                <a:pt x="0" y="6"/>
                <a:pt x="0" y="3"/>
              </a:cubicBezTo>
              <a:close/>
            </a:path>
          </a:pathLst>
        </a:custGeom>
        <a:noFill/>
        <a:ln w="9525">
          <a:solidFill>
            <a:srgbClr val="000000"/>
          </a:solidFill>
          <a:round/>
          <a:headEnd/>
          <a:tailEnd/>
        </a:ln>
      </xdr:spPr>
    </xdr:sp>
    <xdr:clientData/>
  </xdr:twoCellAnchor>
  <xdr:twoCellAnchor>
    <xdr:from>
      <xdr:col>17</xdr:col>
      <xdr:colOff>486172</xdr:colOff>
      <xdr:row>274</xdr:row>
      <xdr:rowOff>166920</xdr:rowOff>
    </xdr:from>
    <xdr:to>
      <xdr:col>19</xdr:col>
      <xdr:colOff>257</xdr:colOff>
      <xdr:row>277</xdr:row>
      <xdr:rowOff>3810</xdr:rowOff>
    </xdr:to>
    <xdr:sp macro="" textlink="">
      <xdr:nvSpPr>
        <xdr:cNvPr id="631" name="3">
          <a:extLst>
            <a:ext uri="{FF2B5EF4-FFF2-40B4-BE49-F238E27FC236}">
              <a16:creationId xmlns:a16="http://schemas.microsoft.com/office/drawing/2014/main" id="{17E4C9A1-AACE-44A1-895E-628CB2D0B32D}"/>
            </a:ext>
          </a:extLst>
        </xdr:cNvPr>
        <xdr:cNvSpPr>
          <a:spLocks noChangeArrowheads="1"/>
        </xdr:cNvSpPr>
      </xdr:nvSpPr>
      <xdr:spPr bwMode="auto">
        <a:xfrm>
          <a:off x="8728472" y="49074620"/>
          <a:ext cx="517385" cy="395690"/>
        </a:xfrm>
        <a:prstGeom prst="triangle">
          <a:avLst>
            <a:gd name="adj" fmla="val 50000"/>
          </a:avLst>
        </a:prstGeom>
        <a:noFill/>
        <a:ln w="9525">
          <a:solidFill>
            <a:srgbClr val="000000"/>
          </a:solidFill>
          <a:miter lim="800000"/>
          <a:headEnd/>
          <a:tailEnd/>
        </a:ln>
      </xdr:spPr>
      <xdr:txBody>
        <a:bodyPr/>
        <a:lstStyle/>
        <a:p>
          <a:pPr marL="0" indent="0"/>
          <a:endParaRPr lang="en-IN" sz="1100">
            <a:latin typeface="+mn-lt"/>
            <a:ea typeface="+mn-ea"/>
            <a:cs typeface="+mn-cs"/>
          </a:endParaRPr>
        </a:p>
      </xdr:txBody>
    </xdr:sp>
    <xdr:clientData/>
  </xdr:twoCellAnchor>
  <xdr:twoCellAnchor>
    <xdr:from>
      <xdr:col>16</xdr:col>
      <xdr:colOff>0</xdr:colOff>
      <xdr:row>274</xdr:row>
      <xdr:rowOff>167845</xdr:rowOff>
    </xdr:from>
    <xdr:to>
      <xdr:col>17</xdr:col>
      <xdr:colOff>3817</xdr:colOff>
      <xdr:row>276</xdr:row>
      <xdr:rowOff>173283</xdr:rowOff>
    </xdr:to>
    <xdr:sp macro="" textlink="">
      <xdr:nvSpPr>
        <xdr:cNvPr id="632" name="0/0">
          <a:extLst>
            <a:ext uri="{FF2B5EF4-FFF2-40B4-BE49-F238E27FC236}">
              <a16:creationId xmlns:a16="http://schemas.microsoft.com/office/drawing/2014/main" id="{DA337F5E-9B1B-494A-8215-EB5889102D66}"/>
            </a:ext>
          </a:extLst>
        </xdr:cNvPr>
        <xdr:cNvSpPr>
          <a:spLocks noChangeArrowheads="1"/>
        </xdr:cNvSpPr>
      </xdr:nvSpPr>
      <xdr:spPr bwMode="auto">
        <a:xfrm>
          <a:off x="7702550" y="49075545"/>
          <a:ext cx="543567" cy="373738"/>
        </a:xfrm>
        <a:prstGeom prst="triangle">
          <a:avLst>
            <a:gd name="adj" fmla="val 50000"/>
          </a:avLst>
        </a:prstGeom>
        <a:noFill/>
        <a:ln w="9525">
          <a:solidFill>
            <a:srgbClr val="000000"/>
          </a:solidFill>
          <a:miter lim="800000"/>
          <a:headEnd/>
          <a:tailEnd/>
        </a:ln>
      </xdr:spPr>
      <xdr:txBody>
        <a:bodyPr/>
        <a:lstStyle/>
        <a:p>
          <a:pPr marL="0" indent="0"/>
          <a:endParaRPr lang="en-IN" sz="1100">
            <a:latin typeface="+mn-lt"/>
            <a:ea typeface="+mn-ea"/>
            <a:cs typeface="+mn-cs"/>
          </a:endParaRPr>
        </a:p>
      </xdr:txBody>
    </xdr:sp>
    <xdr:clientData/>
  </xdr:twoCellAnchor>
  <xdr:twoCellAnchor>
    <xdr:from>
      <xdr:col>18</xdr:col>
      <xdr:colOff>186666</xdr:colOff>
      <xdr:row>274</xdr:row>
      <xdr:rowOff>162138</xdr:rowOff>
    </xdr:from>
    <xdr:to>
      <xdr:col>20</xdr:col>
      <xdr:colOff>191774</xdr:colOff>
      <xdr:row>275</xdr:row>
      <xdr:rowOff>79808</xdr:rowOff>
    </xdr:to>
    <xdr:sp macro="" textlink="">
      <xdr:nvSpPr>
        <xdr:cNvPr id="633" name="Freeform 10708">
          <a:extLst>
            <a:ext uri="{FF2B5EF4-FFF2-40B4-BE49-F238E27FC236}">
              <a16:creationId xmlns:a16="http://schemas.microsoft.com/office/drawing/2014/main" id="{9AAC25EB-80D6-4C52-8244-734541A62D53}"/>
            </a:ext>
          </a:extLst>
        </xdr:cNvPr>
        <xdr:cNvSpPr>
          <a:spLocks/>
        </xdr:cNvSpPr>
      </xdr:nvSpPr>
      <xdr:spPr bwMode="auto">
        <a:xfrm>
          <a:off x="8930616" y="49069838"/>
          <a:ext cx="1008408" cy="101820"/>
        </a:xfrm>
        <a:custGeom>
          <a:avLst/>
          <a:gdLst>
            <a:gd name="T0" fmla="*/ 0 w 121"/>
            <a:gd name="T1" fmla="*/ 2147483647 h 43"/>
            <a:gd name="T2" fmla="*/ 2147483647 w 121"/>
            <a:gd name="T3" fmla="*/ 2147483647 h 43"/>
            <a:gd name="T4" fmla="*/ 2147483647 w 121"/>
            <a:gd name="T5" fmla="*/ 2147483647 h 43"/>
            <a:gd name="T6" fmla="*/ 2147483647 w 121"/>
            <a:gd name="T7" fmla="*/ 2147483647 h 43"/>
            <a:gd name="T8" fmla="*/ 0 w 121"/>
            <a:gd name="T9" fmla="*/ 2147483647 h 43"/>
            <a:gd name="T10" fmla="*/ 0 60000 65536"/>
            <a:gd name="T11" fmla="*/ 0 60000 65536"/>
            <a:gd name="T12" fmla="*/ 0 60000 65536"/>
            <a:gd name="T13" fmla="*/ 0 60000 65536"/>
            <a:gd name="T14" fmla="*/ 0 60000 65536"/>
            <a:gd name="T15" fmla="*/ 0 w 121"/>
            <a:gd name="T16" fmla="*/ 0 h 43"/>
            <a:gd name="T17" fmla="*/ 121 w 121"/>
            <a:gd name="T18" fmla="*/ 43 h 43"/>
          </a:gdLst>
          <a:ahLst/>
          <a:cxnLst>
            <a:cxn ang="T10">
              <a:pos x="T0" y="T1"/>
            </a:cxn>
            <a:cxn ang="T11">
              <a:pos x="T2" y="T3"/>
            </a:cxn>
            <a:cxn ang="T12">
              <a:pos x="T4" y="T5"/>
            </a:cxn>
            <a:cxn ang="T13">
              <a:pos x="T6" y="T7"/>
            </a:cxn>
            <a:cxn ang="T14">
              <a:pos x="T8" y="T9"/>
            </a:cxn>
          </a:cxnLst>
          <a:rect l="T15" t="T16" r="T17" b="T18"/>
          <a:pathLst>
            <a:path w="121" h="43">
              <a:moveTo>
                <a:pt x="0" y="3"/>
              </a:moveTo>
              <a:cubicBezTo>
                <a:pt x="0" y="0"/>
                <a:pt x="41" y="23"/>
                <a:pt x="61" y="23"/>
              </a:cubicBezTo>
              <a:cubicBezTo>
                <a:pt x="81" y="23"/>
                <a:pt x="121" y="0"/>
                <a:pt x="121" y="3"/>
              </a:cubicBezTo>
              <a:cubicBezTo>
                <a:pt x="121" y="6"/>
                <a:pt x="81" y="43"/>
                <a:pt x="61" y="43"/>
              </a:cubicBezTo>
              <a:cubicBezTo>
                <a:pt x="41" y="43"/>
                <a:pt x="0" y="6"/>
                <a:pt x="0" y="3"/>
              </a:cubicBezTo>
              <a:close/>
            </a:path>
          </a:pathLst>
        </a:custGeom>
        <a:noFill/>
        <a:ln w="9525">
          <a:solidFill>
            <a:srgbClr val="000000"/>
          </a:solidFill>
          <a:round/>
          <a:headEnd/>
          <a:tailEnd/>
        </a:ln>
      </xdr:spPr>
    </xdr:sp>
    <xdr:clientData/>
  </xdr:twoCellAnchor>
  <xdr:twoCellAnchor>
    <xdr:from>
      <xdr:col>16</xdr:col>
      <xdr:colOff>197506</xdr:colOff>
      <xdr:row>274</xdr:row>
      <xdr:rowOff>166471</xdr:rowOff>
    </xdr:from>
    <xdr:to>
      <xdr:col>18</xdr:col>
      <xdr:colOff>197505</xdr:colOff>
      <xdr:row>275</xdr:row>
      <xdr:rowOff>79033</xdr:rowOff>
    </xdr:to>
    <xdr:sp macro="" textlink="">
      <xdr:nvSpPr>
        <xdr:cNvPr id="634" name="Freeform 10708">
          <a:extLst>
            <a:ext uri="{FF2B5EF4-FFF2-40B4-BE49-F238E27FC236}">
              <a16:creationId xmlns:a16="http://schemas.microsoft.com/office/drawing/2014/main" id="{04FAB329-AD6F-4C98-834C-AF7ECC6E1E25}"/>
            </a:ext>
          </a:extLst>
        </xdr:cNvPr>
        <xdr:cNvSpPr>
          <a:spLocks/>
        </xdr:cNvSpPr>
      </xdr:nvSpPr>
      <xdr:spPr bwMode="auto">
        <a:xfrm>
          <a:off x="7900056" y="49074171"/>
          <a:ext cx="1041399" cy="96712"/>
        </a:xfrm>
        <a:custGeom>
          <a:avLst/>
          <a:gdLst>
            <a:gd name="T0" fmla="*/ 0 w 121"/>
            <a:gd name="T1" fmla="*/ 2147483647 h 43"/>
            <a:gd name="T2" fmla="*/ 2147483647 w 121"/>
            <a:gd name="T3" fmla="*/ 2147483647 h 43"/>
            <a:gd name="T4" fmla="*/ 2147483647 w 121"/>
            <a:gd name="T5" fmla="*/ 2147483647 h 43"/>
            <a:gd name="T6" fmla="*/ 2147483647 w 121"/>
            <a:gd name="T7" fmla="*/ 2147483647 h 43"/>
            <a:gd name="T8" fmla="*/ 0 w 121"/>
            <a:gd name="T9" fmla="*/ 2147483647 h 43"/>
            <a:gd name="T10" fmla="*/ 0 60000 65536"/>
            <a:gd name="T11" fmla="*/ 0 60000 65536"/>
            <a:gd name="T12" fmla="*/ 0 60000 65536"/>
            <a:gd name="T13" fmla="*/ 0 60000 65536"/>
            <a:gd name="T14" fmla="*/ 0 60000 65536"/>
            <a:gd name="T15" fmla="*/ 0 w 121"/>
            <a:gd name="T16" fmla="*/ 0 h 43"/>
            <a:gd name="T17" fmla="*/ 121 w 121"/>
            <a:gd name="T18" fmla="*/ 43 h 43"/>
          </a:gdLst>
          <a:ahLst/>
          <a:cxnLst>
            <a:cxn ang="T10">
              <a:pos x="T0" y="T1"/>
            </a:cxn>
            <a:cxn ang="T11">
              <a:pos x="T2" y="T3"/>
            </a:cxn>
            <a:cxn ang="T12">
              <a:pos x="T4" y="T5"/>
            </a:cxn>
            <a:cxn ang="T13">
              <a:pos x="T6" y="T7"/>
            </a:cxn>
            <a:cxn ang="T14">
              <a:pos x="T8" y="T9"/>
            </a:cxn>
          </a:cxnLst>
          <a:rect l="T15" t="T16" r="T17" b="T18"/>
          <a:pathLst>
            <a:path w="121" h="43">
              <a:moveTo>
                <a:pt x="0" y="3"/>
              </a:moveTo>
              <a:cubicBezTo>
                <a:pt x="0" y="0"/>
                <a:pt x="41" y="23"/>
                <a:pt x="61" y="23"/>
              </a:cubicBezTo>
              <a:cubicBezTo>
                <a:pt x="81" y="23"/>
                <a:pt x="121" y="0"/>
                <a:pt x="121" y="3"/>
              </a:cubicBezTo>
              <a:cubicBezTo>
                <a:pt x="121" y="6"/>
                <a:pt x="81" y="43"/>
                <a:pt x="61" y="43"/>
              </a:cubicBezTo>
              <a:cubicBezTo>
                <a:pt x="41" y="43"/>
                <a:pt x="0" y="6"/>
                <a:pt x="0" y="3"/>
              </a:cubicBezTo>
              <a:close/>
            </a:path>
          </a:pathLst>
        </a:custGeom>
        <a:noFill/>
        <a:ln w="9525">
          <a:solidFill>
            <a:srgbClr val="000000"/>
          </a:solidFill>
          <a:round/>
          <a:headEnd/>
          <a:tailEnd/>
        </a:ln>
      </xdr:spPr>
    </xdr:sp>
    <xdr:clientData/>
  </xdr:twoCellAnchor>
  <xdr:twoCellAnchor>
    <xdr:from>
      <xdr:col>21</xdr:col>
      <xdr:colOff>496093</xdr:colOff>
      <xdr:row>274</xdr:row>
      <xdr:rowOff>151445</xdr:rowOff>
    </xdr:from>
    <xdr:to>
      <xdr:col>22</xdr:col>
      <xdr:colOff>496092</xdr:colOff>
      <xdr:row>276</xdr:row>
      <xdr:rowOff>178116</xdr:rowOff>
    </xdr:to>
    <xdr:sp macro="" textlink="">
      <xdr:nvSpPr>
        <xdr:cNvPr id="635" name="3">
          <a:extLst>
            <a:ext uri="{FF2B5EF4-FFF2-40B4-BE49-F238E27FC236}">
              <a16:creationId xmlns:a16="http://schemas.microsoft.com/office/drawing/2014/main" id="{CA2ED11E-5173-421F-B98E-E9C899AEF67F}"/>
            </a:ext>
          </a:extLst>
        </xdr:cNvPr>
        <xdr:cNvSpPr>
          <a:spLocks noChangeArrowheads="1"/>
        </xdr:cNvSpPr>
      </xdr:nvSpPr>
      <xdr:spPr bwMode="auto">
        <a:xfrm>
          <a:off x="10744993" y="49059145"/>
          <a:ext cx="501649" cy="394971"/>
        </a:xfrm>
        <a:prstGeom prst="triangle">
          <a:avLst>
            <a:gd name="adj" fmla="val 50000"/>
          </a:avLst>
        </a:prstGeom>
        <a:noFill/>
        <a:ln w="9525">
          <a:solidFill>
            <a:srgbClr val="000000"/>
          </a:solidFill>
          <a:miter lim="800000"/>
          <a:headEnd/>
          <a:tailEnd/>
        </a:ln>
      </xdr:spPr>
      <xdr:txBody>
        <a:bodyPr/>
        <a:lstStyle/>
        <a:p>
          <a:pPr marL="0" indent="0"/>
          <a:endParaRPr lang="en-IN" sz="1100">
            <a:latin typeface="+mn-lt"/>
            <a:ea typeface="+mn-ea"/>
            <a:cs typeface="+mn-cs"/>
          </a:endParaRPr>
        </a:p>
      </xdr:txBody>
    </xdr:sp>
    <xdr:clientData/>
  </xdr:twoCellAnchor>
  <xdr:twoCellAnchor>
    <xdr:from>
      <xdr:col>20</xdr:col>
      <xdr:colOff>3642</xdr:colOff>
      <xdr:row>274</xdr:row>
      <xdr:rowOff>170629</xdr:rowOff>
    </xdr:from>
    <xdr:to>
      <xdr:col>21</xdr:col>
      <xdr:colOff>3815</xdr:colOff>
      <xdr:row>276</xdr:row>
      <xdr:rowOff>176067</xdr:rowOff>
    </xdr:to>
    <xdr:sp macro="" textlink="">
      <xdr:nvSpPr>
        <xdr:cNvPr id="636" name="0/0">
          <a:extLst>
            <a:ext uri="{FF2B5EF4-FFF2-40B4-BE49-F238E27FC236}">
              <a16:creationId xmlns:a16="http://schemas.microsoft.com/office/drawing/2014/main" id="{5AB3A70F-5C0B-4FB3-96EB-C0B4BCF1FF45}"/>
            </a:ext>
          </a:extLst>
        </xdr:cNvPr>
        <xdr:cNvSpPr>
          <a:spLocks noChangeArrowheads="1"/>
        </xdr:cNvSpPr>
      </xdr:nvSpPr>
      <xdr:spPr bwMode="auto">
        <a:xfrm>
          <a:off x="9750892" y="49078329"/>
          <a:ext cx="501823" cy="373738"/>
        </a:xfrm>
        <a:prstGeom prst="triangle">
          <a:avLst>
            <a:gd name="adj" fmla="val 50000"/>
          </a:avLst>
        </a:prstGeom>
        <a:noFill/>
        <a:ln w="9525">
          <a:solidFill>
            <a:srgbClr val="000000"/>
          </a:solidFill>
          <a:miter lim="800000"/>
          <a:headEnd/>
          <a:tailEnd/>
        </a:ln>
      </xdr:spPr>
      <xdr:txBody>
        <a:bodyPr/>
        <a:lstStyle/>
        <a:p>
          <a:pPr marL="0" indent="0"/>
          <a:endParaRPr lang="en-IN" sz="1100">
            <a:latin typeface="+mn-lt"/>
            <a:ea typeface="+mn-ea"/>
            <a:cs typeface="+mn-cs"/>
          </a:endParaRPr>
        </a:p>
      </xdr:txBody>
    </xdr:sp>
    <xdr:clientData/>
  </xdr:twoCellAnchor>
  <xdr:twoCellAnchor>
    <xdr:from>
      <xdr:col>22</xdr:col>
      <xdr:colOff>181644</xdr:colOff>
      <xdr:row>274</xdr:row>
      <xdr:rowOff>156572</xdr:rowOff>
    </xdr:from>
    <xdr:to>
      <xdr:col>24</xdr:col>
      <xdr:colOff>194557</xdr:colOff>
      <xdr:row>275</xdr:row>
      <xdr:rowOff>71461</xdr:rowOff>
    </xdr:to>
    <xdr:sp macro="" textlink="">
      <xdr:nvSpPr>
        <xdr:cNvPr id="637" name="Freeform 10708">
          <a:extLst>
            <a:ext uri="{FF2B5EF4-FFF2-40B4-BE49-F238E27FC236}">
              <a16:creationId xmlns:a16="http://schemas.microsoft.com/office/drawing/2014/main" id="{AAD4CE20-FC44-447D-858C-BB5FF4356C43}"/>
            </a:ext>
          </a:extLst>
        </xdr:cNvPr>
        <xdr:cNvSpPr>
          <a:spLocks/>
        </xdr:cNvSpPr>
      </xdr:nvSpPr>
      <xdr:spPr bwMode="auto">
        <a:xfrm>
          <a:off x="10932194" y="49064272"/>
          <a:ext cx="1016213" cy="99039"/>
        </a:xfrm>
        <a:custGeom>
          <a:avLst/>
          <a:gdLst>
            <a:gd name="T0" fmla="*/ 0 w 121"/>
            <a:gd name="T1" fmla="*/ 2147483647 h 43"/>
            <a:gd name="T2" fmla="*/ 2147483647 w 121"/>
            <a:gd name="T3" fmla="*/ 2147483647 h 43"/>
            <a:gd name="T4" fmla="*/ 2147483647 w 121"/>
            <a:gd name="T5" fmla="*/ 2147483647 h 43"/>
            <a:gd name="T6" fmla="*/ 2147483647 w 121"/>
            <a:gd name="T7" fmla="*/ 2147483647 h 43"/>
            <a:gd name="T8" fmla="*/ 0 w 121"/>
            <a:gd name="T9" fmla="*/ 2147483647 h 43"/>
            <a:gd name="T10" fmla="*/ 0 60000 65536"/>
            <a:gd name="T11" fmla="*/ 0 60000 65536"/>
            <a:gd name="T12" fmla="*/ 0 60000 65536"/>
            <a:gd name="T13" fmla="*/ 0 60000 65536"/>
            <a:gd name="T14" fmla="*/ 0 60000 65536"/>
            <a:gd name="T15" fmla="*/ 0 w 121"/>
            <a:gd name="T16" fmla="*/ 0 h 43"/>
            <a:gd name="T17" fmla="*/ 121 w 121"/>
            <a:gd name="T18" fmla="*/ 43 h 43"/>
          </a:gdLst>
          <a:ahLst/>
          <a:cxnLst>
            <a:cxn ang="T10">
              <a:pos x="T0" y="T1"/>
            </a:cxn>
            <a:cxn ang="T11">
              <a:pos x="T2" y="T3"/>
            </a:cxn>
            <a:cxn ang="T12">
              <a:pos x="T4" y="T5"/>
            </a:cxn>
            <a:cxn ang="T13">
              <a:pos x="T6" y="T7"/>
            </a:cxn>
            <a:cxn ang="T14">
              <a:pos x="T8" y="T9"/>
            </a:cxn>
          </a:cxnLst>
          <a:rect l="T15" t="T16" r="T17" b="T18"/>
          <a:pathLst>
            <a:path w="121" h="43">
              <a:moveTo>
                <a:pt x="0" y="3"/>
              </a:moveTo>
              <a:cubicBezTo>
                <a:pt x="0" y="0"/>
                <a:pt x="41" y="23"/>
                <a:pt x="61" y="23"/>
              </a:cubicBezTo>
              <a:cubicBezTo>
                <a:pt x="81" y="23"/>
                <a:pt x="121" y="0"/>
                <a:pt x="121" y="3"/>
              </a:cubicBezTo>
              <a:cubicBezTo>
                <a:pt x="121" y="6"/>
                <a:pt x="81" y="43"/>
                <a:pt x="61" y="43"/>
              </a:cubicBezTo>
              <a:cubicBezTo>
                <a:pt x="41" y="43"/>
                <a:pt x="0" y="6"/>
                <a:pt x="0" y="3"/>
              </a:cubicBezTo>
              <a:close/>
            </a:path>
          </a:pathLst>
        </a:custGeom>
        <a:noFill/>
        <a:ln w="9525">
          <a:solidFill>
            <a:srgbClr val="000000"/>
          </a:solidFill>
          <a:round/>
          <a:headEnd/>
          <a:tailEnd/>
        </a:ln>
      </xdr:spPr>
    </xdr:sp>
    <xdr:clientData/>
  </xdr:twoCellAnchor>
  <xdr:twoCellAnchor>
    <xdr:from>
      <xdr:col>20</xdr:col>
      <xdr:colOff>200833</xdr:colOff>
      <xdr:row>274</xdr:row>
      <xdr:rowOff>153790</xdr:rowOff>
    </xdr:from>
    <xdr:to>
      <xdr:col>22</xdr:col>
      <xdr:colOff>180643</xdr:colOff>
      <xdr:row>275</xdr:row>
      <xdr:rowOff>76252</xdr:rowOff>
    </xdr:to>
    <xdr:sp macro="" textlink="">
      <xdr:nvSpPr>
        <xdr:cNvPr id="638" name="Freeform 10708">
          <a:extLst>
            <a:ext uri="{FF2B5EF4-FFF2-40B4-BE49-F238E27FC236}">
              <a16:creationId xmlns:a16="http://schemas.microsoft.com/office/drawing/2014/main" id="{FEE203B3-DF1C-4719-BF2E-650EE9C24917}"/>
            </a:ext>
          </a:extLst>
        </xdr:cNvPr>
        <xdr:cNvSpPr>
          <a:spLocks/>
        </xdr:cNvSpPr>
      </xdr:nvSpPr>
      <xdr:spPr bwMode="auto">
        <a:xfrm>
          <a:off x="9948083" y="49061490"/>
          <a:ext cx="983110" cy="106612"/>
        </a:xfrm>
        <a:custGeom>
          <a:avLst/>
          <a:gdLst>
            <a:gd name="T0" fmla="*/ 0 w 121"/>
            <a:gd name="T1" fmla="*/ 2147483647 h 43"/>
            <a:gd name="T2" fmla="*/ 2147483647 w 121"/>
            <a:gd name="T3" fmla="*/ 2147483647 h 43"/>
            <a:gd name="T4" fmla="*/ 2147483647 w 121"/>
            <a:gd name="T5" fmla="*/ 2147483647 h 43"/>
            <a:gd name="T6" fmla="*/ 2147483647 w 121"/>
            <a:gd name="T7" fmla="*/ 2147483647 h 43"/>
            <a:gd name="T8" fmla="*/ 0 w 121"/>
            <a:gd name="T9" fmla="*/ 2147483647 h 43"/>
            <a:gd name="T10" fmla="*/ 0 60000 65536"/>
            <a:gd name="T11" fmla="*/ 0 60000 65536"/>
            <a:gd name="T12" fmla="*/ 0 60000 65536"/>
            <a:gd name="T13" fmla="*/ 0 60000 65536"/>
            <a:gd name="T14" fmla="*/ 0 60000 65536"/>
            <a:gd name="T15" fmla="*/ 0 w 121"/>
            <a:gd name="T16" fmla="*/ 0 h 43"/>
            <a:gd name="T17" fmla="*/ 121 w 121"/>
            <a:gd name="T18" fmla="*/ 43 h 43"/>
          </a:gdLst>
          <a:ahLst/>
          <a:cxnLst>
            <a:cxn ang="T10">
              <a:pos x="T0" y="T1"/>
            </a:cxn>
            <a:cxn ang="T11">
              <a:pos x="T2" y="T3"/>
            </a:cxn>
            <a:cxn ang="T12">
              <a:pos x="T4" y="T5"/>
            </a:cxn>
            <a:cxn ang="T13">
              <a:pos x="T6" y="T7"/>
            </a:cxn>
            <a:cxn ang="T14">
              <a:pos x="T8" y="T9"/>
            </a:cxn>
          </a:cxnLst>
          <a:rect l="T15" t="T16" r="T17" b="T18"/>
          <a:pathLst>
            <a:path w="121" h="43">
              <a:moveTo>
                <a:pt x="0" y="3"/>
              </a:moveTo>
              <a:cubicBezTo>
                <a:pt x="0" y="0"/>
                <a:pt x="41" y="23"/>
                <a:pt x="61" y="23"/>
              </a:cubicBezTo>
              <a:cubicBezTo>
                <a:pt x="81" y="23"/>
                <a:pt x="121" y="0"/>
                <a:pt x="121" y="3"/>
              </a:cubicBezTo>
              <a:cubicBezTo>
                <a:pt x="121" y="6"/>
                <a:pt x="81" y="43"/>
                <a:pt x="61" y="43"/>
              </a:cubicBezTo>
              <a:cubicBezTo>
                <a:pt x="41" y="43"/>
                <a:pt x="0" y="6"/>
                <a:pt x="0" y="3"/>
              </a:cubicBezTo>
              <a:close/>
            </a:path>
          </a:pathLst>
        </a:custGeom>
        <a:noFill/>
        <a:ln w="9525">
          <a:solidFill>
            <a:srgbClr val="000000"/>
          </a:solidFill>
          <a:round/>
          <a:headEnd/>
          <a:tailEnd/>
        </a:ln>
      </xdr:spPr>
    </xdr:sp>
    <xdr:clientData/>
  </xdr:twoCellAnchor>
  <xdr:twoCellAnchor>
    <xdr:from>
      <xdr:col>24</xdr:col>
      <xdr:colOff>706</xdr:colOff>
      <xdr:row>274</xdr:row>
      <xdr:rowOff>168222</xdr:rowOff>
    </xdr:from>
    <xdr:to>
      <xdr:col>25</xdr:col>
      <xdr:colOff>3614</xdr:colOff>
      <xdr:row>276</xdr:row>
      <xdr:rowOff>173938</xdr:rowOff>
    </xdr:to>
    <xdr:sp macro="" textlink="">
      <xdr:nvSpPr>
        <xdr:cNvPr id="639" name="0/0">
          <a:extLst>
            <a:ext uri="{FF2B5EF4-FFF2-40B4-BE49-F238E27FC236}">
              <a16:creationId xmlns:a16="http://schemas.microsoft.com/office/drawing/2014/main" id="{CB0B0AA2-CE3B-4FE3-A5C4-1A39341CE40C}"/>
            </a:ext>
          </a:extLst>
        </xdr:cNvPr>
        <xdr:cNvSpPr>
          <a:spLocks noChangeArrowheads="1"/>
        </xdr:cNvSpPr>
      </xdr:nvSpPr>
      <xdr:spPr bwMode="auto">
        <a:xfrm>
          <a:off x="11754556" y="49075922"/>
          <a:ext cx="504558" cy="374016"/>
        </a:xfrm>
        <a:prstGeom prst="triangle">
          <a:avLst>
            <a:gd name="adj" fmla="val 50000"/>
          </a:avLst>
        </a:prstGeom>
        <a:noFill/>
        <a:ln w="9525">
          <a:solidFill>
            <a:srgbClr val="000000"/>
          </a:solidFill>
          <a:miter lim="800000"/>
          <a:headEnd/>
          <a:tailEnd/>
        </a:ln>
      </xdr:spPr>
      <xdr:txBody>
        <a:bodyPr/>
        <a:lstStyle/>
        <a:p>
          <a:pPr marL="0" indent="0"/>
          <a:endParaRPr lang="en-IN" sz="1100">
            <a:latin typeface="+mn-lt"/>
            <a:ea typeface="+mn-ea"/>
            <a:cs typeface="+mn-cs"/>
          </a:endParaRPr>
        </a:p>
      </xdr:txBody>
    </xdr:sp>
    <xdr:clientData/>
  </xdr:twoCellAnchor>
  <xdr:twoCellAnchor>
    <xdr:from>
      <xdr:col>24</xdr:col>
      <xdr:colOff>198490</xdr:colOff>
      <xdr:row>274</xdr:row>
      <xdr:rowOff>156573</xdr:rowOff>
    </xdr:from>
    <xdr:to>
      <xdr:col>26</xdr:col>
      <xdr:colOff>197339</xdr:colOff>
      <xdr:row>275</xdr:row>
      <xdr:rowOff>61931</xdr:rowOff>
    </xdr:to>
    <xdr:sp macro="" textlink="">
      <xdr:nvSpPr>
        <xdr:cNvPr id="640" name="Freeform 10708">
          <a:extLst>
            <a:ext uri="{FF2B5EF4-FFF2-40B4-BE49-F238E27FC236}">
              <a16:creationId xmlns:a16="http://schemas.microsoft.com/office/drawing/2014/main" id="{9ECDDCBB-C96A-4F81-AC41-A588088CB7F0}"/>
            </a:ext>
          </a:extLst>
        </xdr:cNvPr>
        <xdr:cNvSpPr>
          <a:spLocks/>
        </xdr:cNvSpPr>
      </xdr:nvSpPr>
      <xdr:spPr bwMode="auto">
        <a:xfrm>
          <a:off x="11952340" y="49064273"/>
          <a:ext cx="1002149" cy="89508"/>
        </a:xfrm>
        <a:custGeom>
          <a:avLst/>
          <a:gdLst>
            <a:gd name="T0" fmla="*/ 0 w 121"/>
            <a:gd name="T1" fmla="*/ 2147483647 h 43"/>
            <a:gd name="T2" fmla="*/ 2147483647 w 121"/>
            <a:gd name="T3" fmla="*/ 2147483647 h 43"/>
            <a:gd name="T4" fmla="*/ 2147483647 w 121"/>
            <a:gd name="T5" fmla="*/ 2147483647 h 43"/>
            <a:gd name="T6" fmla="*/ 2147483647 w 121"/>
            <a:gd name="T7" fmla="*/ 2147483647 h 43"/>
            <a:gd name="T8" fmla="*/ 0 w 121"/>
            <a:gd name="T9" fmla="*/ 2147483647 h 43"/>
            <a:gd name="T10" fmla="*/ 0 60000 65536"/>
            <a:gd name="T11" fmla="*/ 0 60000 65536"/>
            <a:gd name="T12" fmla="*/ 0 60000 65536"/>
            <a:gd name="T13" fmla="*/ 0 60000 65536"/>
            <a:gd name="T14" fmla="*/ 0 60000 65536"/>
            <a:gd name="T15" fmla="*/ 0 w 121"/>
            <a:gd name="T16" fmla="*/ 0 h 43"/>
            <a:gd name="T17" fmla="*/ 121 w 121"/>
            <a:gd name="T18" fmla="*/ 43 h 43"/>
          </a:gdLst>
          <a:ahLst/>
          <a:cxnLst>
            <a:cxn ang="T10">
              <a:pos x="T0" y="T1"/>
            </a:cxn>
            <a:cxn ang="T11">
              <a:pos x="T2" y="T3"/>
            </a:cxn>
            <a:cxn ang="T12">
              <a:pos x="T4" y="T5"/>
            </a:cxn>
            <a:cxn ang="T13">
              <a:pos x="T6" y="T7"/>
            </a:cxn>
            <a:cxn ang="T14">
              <a:pos x="T8" y="T9"/>
            </a:cxn>
          </a:cxnLst>
          <a:rect l="T15" t="T16" r="T17" b="T18"/>
          <a:pathLst>
            <a:path w="121" h="43">
              <a:moveTo>
                <a:pt x="0" y="3"/>
              </a:moveTo>
              <a:cubicBezTo>
                <a:pt x="0" y="0"/>
                <a:pt x="41" y="23"/>
                <a:pt x="61" y="23"/>
              </a:cubicBezTo>
              <a:cubicBezTo>
                <a:pt x="81" y="23"/>
                <a:pt x="121" y="0"/>
                <a:pt x="121" y="3"/>
              </a:cubicBezTo>
              <a:cubicBezTo>
                <a:pt x="121" y="6"/>
                <a:pt x="81" y="43"/>
                <a:pt x="61" y="43"/>
              </a:cubicBezTo>
              <a:cubicBezTo>
                <a:pt x="41" y="43"/>
                <a:pt x="0" y="6"/>
                <a:pt x="0" y="3"/>
              </a:cubicBezTo>
              <a:close/>
            </a:path>
          </a:pathLst>
        </a:custGeom>
        <a:noFill/>
        <a:ln w="9525">
          <a:solidFill>
            <a:srgbClr val="000000"/>
          </a:solidFill>
          <a:round/>
          <a:headEnd/>
          <a:tailEnd/>
        </a:ln>
      </xdr:spPr>
    </xdr:sp>
    <xdr:clientData/>
  </xdr:twoCellAnchor>
  <xdr:twoCellAnchor>
    <xdr:from>
      <xdr:col>0</xdr:col>
      <xdr:colOff>0</xdr:colOff>
      <xdr:row>274</xdr:row>
      <xdr:rowOff>146584</xdr:rowOff>
    </xdr:from>
    <xdr:to>
      <xdr:col>2</xdr:col>
      <xdr:colOff>170281</xdr:colOff>
      <xdr:row>275</xdr:row>
      <xdr:rowOff>70205</xdr:rowOff>
    </xdr:to>
    <xdr:sp macro="" textlink="">
      <xdr:nvSpPr>
        <xdr:cNvPr id="641" name="Freeform 10708">
          <a:extLst>
            <a:ext uri="{FF2B5EF4-FFF2-40B4-BE49-F238E27FC236}">
              <a16:creationId xmlns:a16="http://schemas.microsoft.com/office/drawing/2014/main" id="{174EE4A8-39C4-4DDF-870B-7888FE70E271}"/>
            </a:ext>
          </a:extLst>
        </xdr:cNvPr>
        <xdr:cNvSpPr>
          <a:spLocks/>
        </xdr:cNvSpPr>
      </xdr:nvSpPr>
      <xdr:spPr bwMode="auto">
        <a:xfrm>
          <a:off x="0" y="49054284"/>
          <a:ext cx="881481" cy="107771"/>
        </a:xfrm>
        <a:custGeom>
          <a:avLst/>
          <a:gdLst>
            <a:gd name="T0" fmla="*/ 0 w 121"/>
            <a:gd name="T1" fmla="*/ 2147483647 h 43"/>
            <a:gd name="T2" fmla="*/ 2147483647 w 121"/>
            <a:gd name="T3" fmla="*/ 2147483647 h 43"/>
            <a:gd name="T4" fmla="*/ 2147483647 w 121"/>
            <a:gd name="T5" fmla="*/ 2147483647 h 43"/>
            <a:gd name="T6" fmla="*/ 2147483647 w 121"/>
            <a:gd name="T7" fmla="*/ 2147483647 h 43"/>
            <a:gd name="T8" fmla="*/ 0 w 121"/>
            <a:gd name="T9" fmla="*/ 2147483647 h 43"/>
            <a:gd name="T10" fmla="*/ 0 60000 65536"/>
            <a:gd name="T11" fmla="*/ 0 60000 65536"/>
            <a:gd name="T12" fmla="*/ 0 60000 65536"/>
            <a:gd name="T13" fmla="*/ 0 60000 65536"/>
            <a:gd name="T14" fmla="*/ 0 60000 65536"/>
            <a:gd name="T15" fmla="*/ 0 w 121"/>
            <a:gd name="T16" fmla="*/ 0 h 43"/>
            <a:gd name="T17" fmla="*/ 121 w 121"/>
            <a:gd name="T18" fmla="*/ 43 h 43"/>
          </a:gdLst>
          <a:ahLst/>
          <a:cxnLst>
            <a:cxn ang="T10">
              <a:pos x="T0" y="T1"/>
            </a:cxn>
            <a:cxn ang="T11">
              <a:pos x="T2" y="T3"/>
            </a:cxn>
            <a:cxn ang="T12">
              <a:pos x="T4" y="T5"/>
            </a:cxn>
            <a:cxn ang="T13">
              <a:pos x="T6" y="T7"/>
            </a:cxn>
            <a:cxn ang="T14">
              <a:pos x="T8" y="T9"/>
            </a:cxn>
          </a:cxnLst>
          <a:rect l="T15" t="T16" r="T17" b="T18"/>
          <a:pathLst>
            <a:path w="121" h="43">
              <a:moveTo>
                <a:pt x="0" y="3"/>
              </a:moveTo>
              <a:cubicBezTo>
                <a:pt x="0" y="0"/>
                <a:pt x="41" y="23"/>
                <a:pt x="61" y="23"/>
              </a:cubicBezTo>
              <a:cubicBezTo>
                <a:pt x="81" y="23"/>
                <a:pt x="121" y="0"/>
                <a:pt x="121" y="3"/>
              </a:cubicBezTo>
              <a:cubicBezTo>
                <a:pt x="121" y="6"/>
                <a:pt x="81" y="43"/>
                <a:pt x="61" y="43"/>
              </a:cubicBezTo>
              <a:cubicBezTo>
                <a:pt x="41" y="43"/>
                <a:pt x="0" y="6"/>
                <a:pt x="0" y="3"/>
              </a:cubicBezTo>
              <a:close/>
            </a:path>
          </a:pathLst>
        </a:custGeom>
        <a:noFill/>
        <a:ln w="9525">
          <a:solidFill>
            <a:srgbClr val="000000"/>
          </a:solidFill>
          <a:round/>
          <a:headEnd/>
          <a:tailEnd/>
        </a:ln>
      </xdr:spPr>
    </xdr:sp>
    <xdr:clientData/>
  </xdr:twoCellAnchor>
  <xdr:twoCellAnchor>
    <xdr:from>
      <xdr:col>26</xdr:col>
      <xdr:colOff>706</xdr:colOff>
      <xdr:row>274</xdr:row>
      <xdr:rowOff>168222</xdr:rowOff>
    </xdr:from>
    <xdr:to>
      <xdr:col>27</xdr:col>
      <xdr:colOff>3614</xdr:colOff>
      <xdr:row>276</xdr:row>
      <xdr:rowOff>173938</xdr:rowOff>
    </xdr:to>
    <xdr:sp macro="" textlink="">
      <xdr:nvSpPr>
        <xdr:cNvPr id="642" name="0/0">
          <a:extLst>
            <a:ext uri="{FF2B5EF4-FFF2-40B4-BE49-F238E27FC236}">
              <a16:creationId xmlns:a16="http://schemas.microsoft.com/office/drawing/2014/main" id="{0312EA2B-476B-4F5B-9E71-89C922E3308F}"/>
            </a:ext>
          </a:extLst>
        </xdr:cNvPr>
        <xdr:cNvSpPr>
          <a:spLocks noChangeArrowheads="1"/>
        </xdr:cNvSpPr>
      </xdr:nvSpPr>
      <xdr:spPr bwMode="auto">
        <a:xfrm>
          <a:off x="12757856" y="49075922"/>
          <a:ext cx="504558" cy="374016"/>
        </a:xfrm>
        <a:prstGeom prst="triangle">
          <a:avLst>
            <a:gd name="adj" fmla="val 50000"/>
          </a:avLst>
        </a:prstGeom>
        <a:noFill/>
        <a:ln w="9525">
          <a:solidFill>
            <a:srgbClr val="000000"/>
          </a:solidFill>
          <a:miter lim="800000"/>
          <a:headEnd/>
          <a:tailEnd/>
        </a:ln>
      </xdr:spPr>
      <xdr:txBody>
        <a:bodyPr/>
        <a:lstStyle/>
        <a:p>
          <a:pPr marL="0" indent="0"/>
          <a:endParaRPr lang="en-IN" sz="1100">
            <a:latin typeface="+mn-lt"/>
            <a:ea typeface="+mn-ea"/>
            <a:cs typeface="+mn-cs"/>
          </a:endParaRPr>
        </a:p>
      </xdr:txBody>
    </xdr:sp>
    <xdr:clientData/>
  </xdr:twoCellAnchor>
  <xdr:twoCellAnchor>
    <xdr:from>
      <xdr:col>28</xdr:col>
      <xdr:colOff>706</xdr:colOff>
      <xdr:row>274</xdr:row>
      <xdr:rowOff>168222</xdr:rowOff>
    </xdr:from>
    <xdr:to>
      <xdr:col>28</xdr:col>
      <xdr:colOff>496093</xdr:colOff>
      <xdr:row>276</xdr:row>
      <xdr:rowOff>168671</xdr:rowOff>
    </xdr:to>
    <xdr:sp macro="" textlink="">
      <xdr:nvSpPr>
        <xdr:cNvPr id="643" name="0/0">
          <a:extLst>
            <a:ext uri="{FF2B5EF4-FFF2-40B4-BE49-F238E27FC236}">
              <a16:creationId xmlns:a16="http://schemas.microsoft.com/office/drawing/2014/main" id="{A156BCF0-AFB2-406A-9037-7972CF59FFA2}"/>
            </a:ext>
          </a:extLst>
        </xdr:cNvPr>
        <xdr:cNvSpPr>
          <a:spLocks noChangeArrowheads="1"/>
        </xdr:cNvSpPr>
      </xdr:nvSpPr>
      <xdr:spPr bwMode="auto">
        <a:xfrm>
          <a:off x="13761156" y="49075922"/>
          <a:ext cx="495387" cy="368749"/>
        </a:xfrm>
        <a:prstGeom prst="triangle">
          <a:avLst>
            <a:gd name="adj" fmla="val 50000"/>
          </a:avLst>
        </a:prstGeom>
        <a:noFill/>
        <a:ln w="9525">
          <a:solidFill>
            <a:srgbClr val="000000"/>
          </a:solidFill>
          <a:miter lim="800000"/>
          <a:headEnd/>
          <a:tailEnd/>
        </a:ln>
      </xdr:spPr>
      <xdr:txBody>
        <a:bodyPr/>
        <a:lstStyle/>
        <a:p>
          <a:pPr marL="0" indent="0"/>
          <a:endParaRPr lang="en-IN" sz="1100">
            <a:latin typeface="+mn-lt"/>
            <a:ea typeface="+mn-ea"/>
            <a:cs typeface="+mn-cs"/>
          </a:endParaRPr>
        </a:p>
      </xdr:txBody>
    </xdr:sp>
    <xdr:clientData/>
  </xdr:twoCellAnchor>
  <xdr:twoCellAnchor>
    <xdr:from>
      <xdr:col>26</xdr:col>
      <xdr:colOff>212912</xdr:colOff>
      <xdr:row>274</xdr:row>
      <xdr:rowOff>179294</xdr:rowOff>
    </xdr:from>
    <xdr:to>
      <xdr:col>28</xdr:col>
      <xdr:colOff>245379</xdr:colOff>
      <xdr:row>275</xdr:row>
      <xdr:rowOff>84652</xdr:rowOff>
    </xdr:to>
    <xdr:sp macro="" textlink="">
      <xdr:nvSpPr>
        <xdr:cNvPr id="644" name="Freeform 10708">
          <a:extLst>
            <a:ext uri="{FF2B5EF4-FFF2-40B4-BE49-F238E27FC236}">
              <a16:creationId xmlns:a16="http://schemas.microsoft.com/office/drawing/2014/main" id="{7B534FEA-299D-4DD1-B01E-F5A6388AB447}"/>
            </a:ext>
          </a:extLst>
        </xdr:cNvPr>
        <xdr:cNvSpPr>
          <a:spLocks/>
        </xdr:cNvSpPr>
      </xdr:nvSpPr>
      <xdr:spPr bwMode="auto">
        <a:xfrm>
          <a:off x="12970062" y="49086994"/>
          <a:ext cx="1035767" cy="89508"/>
        </a:xfrm>
        <a:custGeom>
          <a:avLst/>
          <a:gdLst>
            <a:gd name="T0" fmla="*/ 0 w 121"/>
            <a:gd name="T1" fmla="*/ 2147483647 h 43"/>
            <a:gd name="T2" fmla="*/ 2147483647 w 121"/>
            <a:gd name="T3" fmla="*/ 2147483647 h 43"/>
            <a:gd name="T4" fmla="*/ 2147483647 w 121"/>
            <a:gd name="T5" fmla="*/ 2147483647 h 43"/>
            <a:gd name="T6" fmla="*/ 2147483647 w 121"/>
            <a:gd name="T7" fmla="*/ 2147483647 h 43"/>
            <a:gd name="T8" fmla="*/ 0 w 121"/>
            <a:gd name="T9" fmla="*/ 2147483647 h 43"/>
            <a:gd name="T10" fmla="*/ 0 60000 65536"/>
            <a:gd name="T11" fmla="*/ 0 60000 65536"/>
            <a:gd name="T12" fmla="*/ 0 60000 65536"/>
            <a:gd name="T13" fmla="*/ 0 60000 65536"/>
            <a:gd name="T14" fmla="*/ 0 60000 65536"/>
            <a:gd name="T15" fmla="*/ 0 w 121"/>
            <a:gd name="T16" fmla="*/ 0 h 43"/>
            <a:gd name="T17" fmla="*/ 121 w 121"/>
            <a:gd name="T18" fmla="*/ 43 h 43"/>
          </a:gdLst>
          <a:ahLst/>
          <a:cxnLst>
            <a:cxn ang="T10">
              <a:pos x="T0" y="T1"/>
            </a:cxn>
            <a:cxn ang="T11">
              <a:pos x="T2" y="T3"/>
            </a:cxn>
            <a:cxn ang="T12">
              <a:pos x="T4" y="T5"/>
            </a:cxn>
            <a:cxn ang="T13">
              <a:pos x="T6" y="T7"/>
            </a:cxn>
            <a:cxn ang="T14">
              <a:pos x="T8" y="T9"/>
            </a:cxn>
          </a:cxnLst>
          <a:rect l="T15" t="T16" r="T17" b="T18"/>
          <a:pathLst>
            <a:path w="121" h="43">
              <a:moveTo>
                <a:pt x="0" y="3"/>
              </a:moveTo>
              <a:cubicBezTo>
                <a:pt x="0" y="0"/>
                <a:pt x="41" y="23"/>
                <a:pt x="61" y="23"/>
              </a:cubicBezTo>
              <a:cubicBezTo>
                <a:pt x="81" y="23"/>
                <a:pt x="121" y="0"/>
                <a:pt x="121" y="3"/>
              </a:cubicBezTo>
              <a:cubicBezTo>
                <a:pt x="121" y="6"/>
                <a:pt x="81" y="43"/>
                <a:pt x="61" y="43"/>
              </a:cubicBezTo>
              <a:cubicBezTo>
                <a:pt x="41" y="43"/>
                <a:pt x="0" y="6"/>
                <a:pt x="0" y="3"/>
              </a:cubicBezTo>
              <a:close/>
            </a:path>
          </a:pathLst>
        </a:custGeom>
        <a:noFill/>
        <a:ln w="9525">
          <a:solidFill>
            <a:srgbClr val="000000"/>
          </a:solidFill>
          <a:round/>
          <a:headEnd/>
          <a:tailEnd/>
        </a:ln>
      </xdr:spPr>
    </xdr:sp>
    <xdr:clientData/>
  </xdr:twoCellAnchor>
  <xdr:twoCellAnchor>
    <xdr:from>
      <xdr:col>5</xdr:col>
      <xdr:colOff>496094</xdr:colOff>
      <xdr:row>285</xdr:row>
      <xdr:rowOff>150052</xdr:rowOff>
    </xdr:from>
    <xdr:to>
      <xdr:col>7</xdr:col>
      <xdr:colOff>8115</xdr:colOff>
      <xdr:row>287</xdr:row>
      <xdr:rowOff>177279</xdr:rowOff>
    </xdr:to>
    <xdr:sp macro="" textlink="">
      <xdr:nvSpPr>
        <xdr:cNvPr id="645" name="3">
          <a:extLst>
            <a:ext uri="{FF2B5EF4-FFF2-40B4-BE49-F238E27FC236}">
              <a16:creationId xmlns:a16="http://schemas.microsoft.com/office/drawing/2014/main" id="{D76D3F54-A26F-4DB3-B3E7-0D1996AE2E48}"/>
            </a:ext>
          </a:extLst>
        </xdr:cNvPr>
        <xdr:cNvSpPr>
          <a:spLocks noChangeArrowheads="1"/>
        </xdr:cNvSpPr>
      </xdr:nvSpPr>
      <xdr:spPr bwMode="auto">
        <a:xfrm>
          <a:off x="2680494" y="50956402"/>
          <a:ext cx="515321" cy="395527"/>
        </a:xfrm>
        <a:prstGeom prst="triangle">
          <a:avLst>
            <a:gd name="adj" fmla="val 50000"/>
          </a:avLst>
        </a:prstGeom>
        <a:noFill/>
        <a:ln w="9525">
          <a:solidFill>
            <a:srgbClr val="000000"/>
          </a:solidFill>
          <a:miter lim="800000"/>
          <a:headEnd/>
          <a:tailEnd/>
        </a:ln>
      </xdr:spPr>
      <xdr:txBody>
        <a:bodyPr/>
        <a:lstStyle/>
        <a:p>
          <a:pPr marL="0" indent="0"/>
          <a:endParaRPr lang="en-IN" sz="1100">
            <a:latin typeface="+mn-lt"/>
            <a:ea typeface="+mn-ea"/>
            <a:cs typeface="+mn-cs"/>
          </a:endParaRPr>
        </a:p>
      </xdr:txBody>
    </xdr:sp>
    <xdr:clientData/>
  </xdr:twoCellAnchor>
  <xdr:twoCellAnchor>
    <xdr:from>
      <xdr:col>4</xdr:col>
      <xdr:colOff>2548</xdr:colOff>
      <xdr:row>285</xdr:row>
      <xdr:rowOff>167356</xdr:rowOff>
    </xdr:from>
    <xdr:to>
      <xdr:col>5</xdr:col>
      <xdr:colOff>4705</xdr:colOff>
      <xdr:row>287</xdr:row>
      <xdr:rowOff>171669</xdr:rowOff>
    </xdr:to>
    <xdr:sp macro="" textlink="">
      <xdr:nvSpPr>
        <xdr:cNvPr id="646" name="0/0">
          <a:extLst>
            <a:ext uri="{FF2B5EF4-FFF2-40B4-BE49-F238E27FC236}">
              <a16:creationId xmlns:a16="http://schemas.microsoft.com/office/drawing/2014/main" id="{863068C6-8E1D-4560-9BCA-E43715010832}"/>
            </a:ext>
          </a:extLst>
        </xdr:cNvPr>
        <xdr:cNvSpPr>
          <a:spLocks noChangeArrowheads="1"/>
        </xdr:cNvSpPr>
      </xdr:nvSpPr>
      <xdr:spPr bwMode="auto">
        <a:xfrm>
          <a:off x="1685298" y="50973706"/>
          <a:ext cx="503807" cy="372613"/>
        </a:xfrm>
        <a:prstGeom prst="triangle">
          <a:avLst>
            <a:gd name="adj" fmla="val 50000"/>
          </a:avLst>
        </a:prstGeom>
        <a:noFill/>
        <a:ln w="9525">
          <a:solidFill>
            <a:srgbClr val="000000"/>
          </a:solidFill>
          <a:miter lim="800000"/>
          <a:headEnd/>
          <a:tailEnd/>
        </a:ln>
      </xdr:spPr>
      <xdr:txBody>
        <a:bodyPr/>
        <a:lstStyle/>
        <a:p>
          <a:pPr marL="0" indent="0"/>
          <a:endParaRPr lang="en-IN" sz="1100">
            <a:latin typeface="+mn-lt"/>
            <a:ea typeface="+mn-ea"/>
            <a:cs typeface="+mn-cs"/>
          </a:endParaRPr>
        </a:p>
      </xdr:txBody>
    </xdr:sp>
    <xdr:clientData/>
  </xdr:twoCellAnchor>
  <xdr:twoCellAnchor>
    <xdr:from>
      <xdr:col>2</xdr:col>
      <xdr:colOff>200955</xdr:colOff>
      <xdr:row>285</xdr:row>
      <xdr:rowOff>165198</xdr:rowOff>
    </xdr:from>
    <xdr:to>
      <xdr:col>4</xdr:col>
      <xdr:colOff>200955</xdr:colOff>
      <xdr:row>286</xdr:row>
      <xdr:rowOff>76913</xdr:rowOff>
    </xdr:to>
    <xdr:sp macro="" textlink="">
      <xdr:nvSpPr>
        <xdr:cNvPr id="647" name="Freeform 10708">
          <a:extLst>
            <a:ext uri="{FF2B5EF4-FFF2-40B4-BE49-F238E27FC236}">
              <a16:creationId xmlns:a16="http://schemas.microsoft.com/office/drawing/2014/main" id="{2A5F8C44-741A-44EF-B50E-F57CDFEB5799}"/>
            </a:ext>
          </a:extLst>
        </xdr:cNvPr>
        <xdr:cNvSpPr>
          <a:spLocks/>
        </xdr:cNvSpPr>
      </xdr:nvSpPr>
      <xdr:spPr bwMode="auto">
        <a:xfrm>
          <a:off x="912155" y="50971548"/>
          <a:ext cx="971550" cy="95865"/>
        </a:xfrm>
        <a:custGeom>
          <a:avLst/>
          <a:gdLst>
            <a:gd name="T0" fmla="*/ 0 w 121"/>
            <a:gd name="T1" fmla="*/ 2147483647 h 43"/>
            <a:gd name="T2" fmla="*/ 2147483647 w 121"/>
            <a:gd name="T3" fmla="*/ 2147483647 h 43"/>
            <a:gd name="T4" fmla="*/ 2147483647 w 121"/>
            <a:gd name="T5" fmla="*/ 2147483647 h 43"/>
            <a:gd name="T6" fmla="*/ 2147483647 w 121"/>
            <a:gd name="T7" fmla="*/ 2147483647 h 43"/>
            <a:gd name="T8" fmla="*/ 0 w 121"/>
            <a:gd name="T9" fmla="*/ 2147483647 h 43"/>
            <a:gd name="T10" fmla="*/ 0 60000 65536"/>
            <a:gd name="T11" fmla="*/ 0 60000 65536"/>
            <a:gd name="T12" fmla="*/ 0 60000 65536"/>
            <a:gd name="T13" fmla="*/ 0 60000 65536"/>
            <a:gd name="T14" fmla="*/ 0 60000 65536"/>
            <a:gd name="T15" fmla="*/ 0 w 121"/>
            <a:gd name="T16" fmla="*/ 0 h 43"/>
            <a:gd name="T17" fmla="*/ 121 w 121"/>
            <a:gd name="T18" fmla="*/ 43 h 43"/>
          </a:gdLst>
          <a:ahLst/>
          <a:cxnLst>
            <a:cxn ang="T10">
              <a:pos x="T0" y="T1"/>
            </a:cxn>
            <a:cxn ang="T11">
              <a:pos x="T2" y="T3"/>
            </a:cxn>
            <a:cxn ang="T12">
              <a:pos x="T4" y="T5"/>
            </a:cxn>
            <a:cxn ang="T13">
              <a:pos x="T6" y="T7"/>
            </a:cxn>
            <a:cxn ang="T14">
              <a:pos x="T8" y="T9"/>
            </a:cxn>
          </a:cxnLst>
          <a:rect l="T15" t="T16" r="T17" b="T18"/>
          <a:pathLst>
            <a:path w="121" h="43">
              <a:moveTo>
                <a:pt x="0" y="3"/>
              </a:moveTo>
              <a:cubicBezTo>
                <a:pt x="0" y="0"/>
                <a:pt x="41" y="23"/>
                <a:pt x="61" y="23"/>
              </a:cubicBezTo>
              <a:cubicBezTo>
                <a:pt x="81" y="23"/>
                <a:pt x="121" y="0"/>
                <a:pt x="121" y="3"/>
              </a:cubicBezTo>
              <a:cubicBezTo>
                <a:pt x="121" y="6"/>
                <a:pt x="81" y="43"/>
                <a:pt x="61" y="43"/>
              </a:cubicBezTo>
              <a:cubicBezTo>
                <a:pt x="41" y="43"/>
                <a:pt x="0" y="6"/>
                <a:pt x="0" y="3"/>
              </a:cubicBezTo>
              <a:close/>
            </a:path>
          </a:pathLst>
        </a:custGeom>
        <a:noFill/>
        <a:ln w="9525">
          <a:solidFill>
            <a:srgbClr val="000000"/>
          </a:solidFill>
          <a:round/>
          <a:headEnd/>
          <a:tailEnd/>
        </a:ln>
      </xdr:spPr>
    </xdr:sp>
    <xdr:clientData/>
  </xdr:twoCellAnchor>
  <xdr:twoCellAnchor>
    <xdr:from>
      <xdr:col>6</xdr:col>
      <xdr:colOff>181143</xdr:colOff>
      <xdr:row>285</xdr:row>
      <xdr:rowOff>165199</xdr:rowOff>
    </xdr:from>
    <xdr:to>
      <xdr:col>8</xdr:col>
      <xdr:colOff>202575</xdr:colOff>
      <xdr:row>286</xdr:row>
      <xdr:rowOff>88820</xdr:rowOff>
    </xdr:to>
    <xdr:sp macro="" textlink="">
      <xdr:nvSpPr>
        <xdr:cNvPr id="648" name="Freeform 10708">
          <a:extLst>
            <a:ext uri="{FF2B5EF4-FFF2-40B4-BE49-F238E27FC236}">
              <a16:creationId xmlns:a16="http://schemas.microsoft.com/office/drawing/2014/main" id="{EFFE3F2E-AE95-4192-848D-17499C102978}"/>
            </a:ext>
          </a:extLst>
        </xdr:cNvPr>
        <xdr:cNvSpPr>
          <a:spLocks/>
        </xdr:cNvSpPr>
      </xdr:nvSpPr>
      <xdr:spPr bwMode="auto">
        <a:xfrm>
          <a:off x="2867193" y="50971549"/>
          <a:ext cx="1024732" cy="107771"/>
        </a:xfrm>
        <a:custGeom>
          <a:avLst/>
          <a:gdLst>
            <a:gd name="T0" fmla="*/ 0 w 121"/>
            <a:gd name="T1" fmla="*/ 2147483647 h 43"/>
            <a:gd name="T2" fmla="*/ 2147483647 w 121"/>
            <a:gd name="T3" fmla="*/ 2147483647 h 43"/>
            <a:gd name="T4" fmla="*/ 2147483647 w 121"/>
            <a:gd name="T5" fmla="*/ 2147483647 h 43"/>
            <a:gd name="T6" fmla="*/ 2147483647 w 121"/>
            <a:gd name="T7" fmla="*/ 2147483647 h 43"/>
            <a:gd name="T8" fmla="*/ 0 w 121"/>
            <a:gd name="T9" fmla="*/ 2147483647 h 43"/>
            <a:gd name="T10" fmla="*/ 0 60000 65536"/>
            <a:gd name="T11" fmla="*/ 0 60000 65536"/>
            <a:gd name="T12" fmla="*/ 0 60000 65536"/>
            <a:gd name="T13" fmla="*/ 0 60000 65536"/>
            <a:gd name="T14" fmla="*/ 0 60000 65536"/>
            <a:gd name="T15" fmla="*/ 0 w 121"/>
            <a:gd name="T16" fmla="*/ 0 h 43"/>
            <a:gd name="T17" fmla="*/ 121 w 121"/>
            <a:gd name="T18" fmla="*/ 43 h 43"/>
          </a:gdLst>
          <a:ahLst/>
          <a:cxnLst>
            <a:cxn ang="T10">
              <a:pos x="T0" y="T1"/>
            </a:cxn>
            <a:cxn ang="T11">
              <a:pos x="T2" y="T3"/>
            </a:cxn>
            <a:cxn ang="T12">
              <a:pos x="T4" y="T5"/>
            </a:cxn>
            <a:cxn ang="T13">
              <a:pos x="T6" y="T7"/>
            </a:cxn>
            <a:cxn ang="T14">
              <a:pos x="T8" y="T9"/>
            </a:cxn>
          </a:cxnLst>
          <a:rect l="T15" t="T16" r="T17" b="T18"/>
          <a:pathLst>
            <a:path w="121" h="43">
              <a:moveTo>
                <a:pt x="0" y="3"/>
              </a:moveTo>
              <a:cubicBezTo>
                <a:pt x="0" y="0"/>
                <a:pt x="41" y="23"/>
                <a:pt x="61" y="23"/>
              </a:cubicBezTo>
              <a:cubicBezTo>
                <a:pt x="81" y="23"/>
                <a:pt x="121" y="0"/>
                <a:pt x="121" y="3"/>
              </a:cubicBezTo>
              <a:cubicBezTo>
                <a:pt x="121" y="6"/>
                <a:pt x="81" y="43"/>
                <a:pt x="61" y="43"/>
              </a:cubicBezTo>
              <a:cubicBezTo>
                <a:pt x="41" y="43"/>
                <a:pt x="0" y="6"/>
                <a:pt x="0" y="3"/>
              </a:cubicBezTo>
              <a:close/>
            </a:path>
          </a:pathLst>
        </a:custGeom>
        <a:noFill/>
        <a:ln w="9525">
          <a:solidFill>
            <a:srgbClr val="000000"/>
          </a:solidFill>
          <a:round/>
          <a:headEnd/>
          <a:tailEnd/>
        </a:ln>
      </xdr:spPr>
    </xdr:sp>
    <xdr:clientData/>
  </xdr:twoCellAnchor>
  <xdr:twoCellAnchor>
    <xdr:from>
      <xdr:col>2</xdr:col>
      <xdr:colOff>1158</xdr:colOff>
      <xdr:row>285</xdr:row>
      <xdr:rowOff>166730</xdr:rowOff>
    </xdr:from>
    <xdr:to>
      <xdr:col>3</xdr:col>
      <xdr:colOff>3314</xdr:colOff>
      <xdr:row>288</xdr:row>
      <xdr:rowOff>0</xdr:rowOff>
    </xdr:to>
    <xdr:sp macro="" textlink="">
      <xdr:nvSpPr>
        <xdr:cNvPr id="649" name="0/0">
          <a:extLst>
            <a:ext uri="{FF2B5EF4-FFF2-40B4-BE49-F238E27FC236}">
              <a16:creationId xmlns:a16="http://schemas.microsoft.com/office/drawing/2014/main" id="{E7C19B64-88EA-42A6-9B52-E22C9A86B23C}"/>
            </a:ext>
          </a:extLst>
        </xdr:cNvPr>
        <xdr:cNvSpPr>
          <a:spLocks noChangeArrowheads="1"/>
        </xdr:cNvSpPr>
      </xdr:nvSpPr>
      <xdr:spPr bwMode="auto">
        <a:xfrm>
          <a:off x="712358" y="50973080"/>
          <a:ext cx="472056" cy="392070"/>
        </a:xfrm>
        <a:prstGeom prst="triangle">
          <a:avLst>
            <a:gd name="adj" fmla="val 50000"/>
          </a:avLst>
        </a:prstGeom>
        <a:noFill/>
        <a:ln w="9525">
          <a:solidFill>
            <a:srgbClr val="000000"/>
          </a:solidFill>
          <a:miter lim="800000"/>
          <a:headEnd/>
          <a:tailEnd/>
        </a:ln>
      </xdr:spPr>
      <xdr:txBody>
        <a:bodyPr/>
        <a:lstStyle/>
        <a:p>
          <a:endParaRPr lang="en-IN"/>
        </a:p>
      </xdr:txBody>
    </xdr:sp>
    <xdr:clientData/>
  </xdr:twoCellAnchor>
  <xdr:twoCellAnchor>
    <xdr:from>
      <xdr:col>4</xdr:col>
      <xdr:colOff>203113</xdr:colOff>
      <xdr:row>285</xdr:row>
      <xdr:rowOff>165199</xdr:rowOff>
    </xdr:from>
    <xdr:to>
      <xdr:col>6</xdr:col>
      <xdr:colOff>203113</xdr:colOff>
      <xdr:row>286</xdr:row>
      <xdr:rowOff>76914</xdr:rowOff>
    </xdr:to>
    <xdr:sp macro="" textlink="">
      <xdr:nvSpPr>
        <xdr:cNvPr id="650" name="Freeform 10708">
          <a:extLst>
            <a:ext uri="{FF2B5EF4-FFF2-40B4-BE49-F238E27FC236}">
              <a16:creationId xmlns:a16="http://schemas.microsoft.com/office/drawing/2014/main" id="{D0B7D227-058F-4A31-92C9-269420E386AD}"/>
            </a:ext>
          </a:extLst>
        </xdr:cNvPr>
        <xdr:cNvSpPr>
          <a:spLocks/>
        </xdr:cNvSpPr>
      </xdr:nvSpPr>
      <xdr:spPr bwMode="auto">
        <a:xfrm>
          <a:off x="1885863" y="50971549"/>
          <a:ext cx="1003300" cy="95865"/>
        </a:xfrm>
        <a:custGeom>
          <a:avLst/>
          <a:gdLst>
            <a:gd name="T0" fmla="*/ 0 w 121"/>
            <a:gd name="T1" fmla="*/ 2147483647 h 43"/>
            <a:gd name="T2" fmla="*/ 2147483647 w 121"/>
            <a:gd name="T3" fmla="*/ 2147483647 h 43"/>
            <a:gd name="T4" fmla="*/ 2147483647 w 121"/>
            <a:gd name="T5" fmla="*/ 2147483647 h 43"/>
            <a:gd name="T6" fmla="*/ 2147483647 w 121"/>
            <a:gd name="T7" fmla="*/ 2147483647 h 43"/>
            <a:gd name="T8" fmla="*/ 0 w 121"/>
            <a:gd name="T9" fmla="*/ 2147483647 h 43"/>
            <a:gd name="T10" fmla="*/ 0 60000 65536"/>
            <a:gd name="T11" fmla="*/ 0 60000 65536"/>
            <a:gd name="T12" fmla="*/ 0 60000 65536"/>
            <a:gd name="T13" fmla="*/ 0 60000 65536"/>
            <a:gd name="T14" fmla="*/ 0 60000 65536"/>
            <a:gd name="T15" fmla="*/ 0 w 121"/>
            <a:gd name="T16" fmla="*/ 0 h 43"/>
            <a:gd name="T17" fmla="*/ 121 w 121"/>
            <a:gd name="T18" fmla="*/ 43 h 43"/>
          </a:gdLst>
          <a:ahLst/>
          <a:cxnLst>
            <a:cxn ang="T10">
              <a:pos x="T0" y="T1"/>
            </a:cxn>
            <a:cxn ang="T11">
              <a:pos x="T2" y="T3"/>
            </a:cxn>
            <a:cxn ang="T12">
              <a:pos x="T4" y="T5"/>
            </a:cxn>
            <a:cxn ang="T13">
              <a:pos x="T6" y="T7"/>
            </a:cxn>
            <a:cxn ang="T14">
              <a:pos x="T8" y="T9"/>
            </a:cxn>
          </a:cxnLst>
          <a:rect l="T15" t="T16" r="T17" b="T18"/>
          <a:pathLst>
            <a:path w="121" h="43">
              <a:moveTo>
                <a:pt x="0" y="3"/>
              </a:moveTo>
              <a:cubicBezTo>
                <a:pt x="0" y="0"/>
                <a:pt x="41" y="23"/>
                <a:pt x="61" y="23"/>
              </a:cubicBezTo>
              <a:cubicBezTo>
                <a:pt x="81" y="23"/>
                <a:pt x="121" y="0"/>
                <a:pt x="121" y="3"/>
              </a:cubicBezTo>
              <a:cubicBezTo>
                <a:pt x="121" y="6"/>
                <a:pt x="81" y="43"/>
                <a:pt x="61" y="43"/>
              </a:cubicBezTo>
              <a:cubicBezTo>
                <a:pt x="41" y="43"/>
                <a:pt x="0" y="6"/>
                <a:pt x="0" y="3"/>
              </a:cubicBezTo>
              <a:close/>
            </a:path>
          </a:pathLst>
        </a:custGeom>
        <a:noFill/>
        <a:ln w="9525">
          <a:solidFill>
            <a:srgbClr val="000000"/>
          </a:solidFill>
          <a:round/>
          <a:headEnd/>
          <a:tailEnd/>
        </a:ln>
      </xdr:spPr>
    </xdr:sp>
    <xdr:clientData/>
  </xdr:twoCellAnchor>
  <xdr:twoCellAnchor>
    <xdr:from>
      <xdr:col>9</xdr:col>
      <xdr:colOff>486172</xdr:colOff>
      <xdr:row>285</xdr:row>
      <xdr:rowOff>148037</xdr:rowOff>
    </xdr:from>
    <xdr:to>
      <xdr:col>11</xdr:col>
      <xdr:colOff>4382</xdr:colOff>
      <xdr:row>287</xdr:row>
      <xdr:rowOff>174708</xdr:rowOff>
    </xdr:to>
    <xdr:sp macro="" textlink="">
      <xdr:nvSpPr>
        <xdr:cNvPr id="651" name="3">
          <a:extLst>
            <a:ext uri="{FF2B5EF4-FFF2-40B4-BE49-F238E27FC236}">
              <a16:creationId xmlns:a16="http://schemas.microsoft.com/office/drawing/2014/main" id="{259E1457-A9BD-4431-9899-404815128A7F}"/>
            </a:ext>
          </a:extLst>
        </xdr:cNvPr>
        <xdr:cNvSpPr>
          <a:spLocks noChangeArrowheads="1"/>
        </xdr:cNvSpPr>
      </xdr:nvSpPr>
      <xdr:spPr bwMode="auto">
        <a:xfrm>
          <a:off x="4677172" y="50954387"/>
          <a:ext cx="521510" cy="394971"/>
        </a:xfrm>
        <a:prstGeom prst="triangle">
          <a:avLst>
            <a:gd name="adj" fmla="val 50000"/>
          </a:avLst>
        </a:prstGeom>
        <a:noFill/>
        <a:ln w="9525">
          <a:solidFill>
            <a:srgbClr val="000000"/>
          </a:solidFill>
          <a:miter lim="800000"/>
          <a:headEnd/>
          <a:tailEnd/>
        </a:ln>
      </xdr:spPr>
      <xdr:txBody>
        <a:bodyPr/>
        <a:lstStyle/>
        <a:p>
          <a:pPr marL="0" indent="0"/>
          <a:endParaRPr lang="en-IN" sz="1100">
            <a:latin typeface="+mn-lt"/>
            <a:ea typeface="+mn-ea"/>
            <a:cs typeface="+mn-cs"/>
          </a:endParaRPr>
        </a:p>
      </xdr:txBody>
    </xdr:sp>
    <xdr:clientData/>
  </xdr:twoCellAnchor>
  <xdr:twoCellAnchor>
    <xdr:from>
      <xdr:col>7</xdr:col>
      <xdr:colOff>486172</xdr:colOff>
      <xdr:row>285</xdr:row>
      <xdr:rowOff>166999</xdr:rowOff>
    </xdr:from>
    <xdr:to>
      <xdr:col>9</xdr:col>
      <xdr:colOff>2364</xdr:colOff>
      <xdr:row>288</xdr:row>
      <xdr:rowOff>0</xdr:rowOff>
    </xdr:to>
    <xdr:sp macro="" textlink="">
      <xdr:nvSpPr>
        <xdr:cNvPr id="652" name="0/0">
          <a:extLst>
            <a:ext uri="{FF2B5EF4-FFF2-40B4-BE49-F238E27FC236}">
              <a16:creationId xmlns:a16="http://schemas.microsoft.com/office/drawing/2014/main" id="{70D61BF1-5ADB-402F-99EA-CA818D7FFCD2}"/>
            </a:ext>
          </a:extLst>
        </xdr:cNvPr>
        <xdr:cNvSpPr>
          <a:spLocks noChangeArrowheads="1"/>
        </xdr:cNvSpPr>
      </xdr:nvSpPr>
      <xdr:spPr bwMode="auto">
        <a:xfrm>
          <a:off x="3673872" y="50973349"/>
          <a:ext cx="519492" cy="391801"/>
        </a:xfrm>
        <a:prstGeom prst="triangle">
          <a:avLst>
            <a:gd name="adj" fmla="val 50000"/>
          </a:avLst>
        </a:prstGeom>
        <a:noFill/>
        <a:ln w="9525">
          <a:solidFill>
            <a:srgbClr val="000000"/>
          </a:solidFill>
          <a:miter lim="800000"/>
          <a:headEnd/>
          <a:tailEnd/>
        </a:ln>
      </xdr:spPr>
      <xdr:txBody>
        <a:bodyPr/>
        <a:lstStyle/>
        <a:p>
          <a:pPr marL="0" indent="0"/>
          <a:endParaRPr lang="en-IN" sz="1100">
            <a:latin typeface="+mn-lt"/>
            <a:ea typeface="+mn-ea"/>
            <a:cs typeface="+mn-cs"/>
          </a:endParaRPr>
        </a:p>
      </xdr:txBody>
    </xdr:sp>
    <xdr:clientData/>
  </xdr:twoCellAnchor>
  <xdr:twoCellAnchor>
    <xdr:from>
      <xdr:col>10</xdr:col>
      <xdr:colOff>174144</xdr:colOff>
      <xdr:row>285</xdr:row>
      <xdr:rowOff>154217</xdr:rowOff>
    </xdr:from>
    <xdr:to>
      <xdr:col>12</xdr:col>
      <xdr:colOff>263087</xdr:colOff>
      <xdr:row>286</xdr:row>
      <xdr:rowOff>78963</xdr:rowOff>
    </xdr:to>
    <xdr:sp macro="" textlink="">
      <xdr:nvSpPr>
        <xdr:cNvPr id="653" name="Freeform 10708">
          <a:extLst>
            <a:ext uri="{FF2B5EF4-FFF2-40B4-BE49-F238E27FC236}">
              <a16:creationId xmlns:a16="http://schemas.microsoft.com/office/drawing/2014/main" id="{936DDB4B-58BE-4506-BAA1-4F3A8ADF0794}"/>
            </a:ext>
          </a:extLst>
        </xdr:cNvPr>
        <xdr:cNvSpPr>
          <a:spLocks/>
        </xdr:cNvSpPr>
      </xdr:nvSpPr>
      <xdr:spPr bwMode="auto">
        <a:xfrm>
          <a:off x="4866794" y="50960567"/>
          <a:ext cx="1092243" cy="108896"/>
        </a:xfrm>
        <a:custGeom>
          <a:avLst/>
          <a:gdLst>
            <a:gd name="T0" fmla="*/ 0 w 121"/>
            <a:gd name="T1" fmla="*/ 2147483647 h 43"/>
            <a:gd name="T2" fmla="*/ 2147483647 w 121"/>
            <a:gd name="T3" fmla="*/ 2147483647 h 43"/>
            <a:gd name="T4" fmla="*/ 2147483647 w 121"/>
            <a:gd name="T5" fmla="*/ 2147483647 h 43"/>
            <a:gd name="T6" fmla="*/ 2147483647 w 121"/>
            <a:gd name="T7" fmla="*/ 2147483647 h 43"/>
            <a:gd name="T8" fmla="*/ 0 w 121"/>
            <a:gd name="T9" fmla="*/ 2147483647 h 43"/>
            <a:gd name="T10" fmla="*/ 0 60000 65536"/>
            <a:gd name="T11" fmla="*/ 0 60000 65536"/>
            <a:gd name="T12" fmla="*/ 0 60000 65536"/>
            <a:gd name="T13" fmla="*/ 0 60000 65536"/>
            <a:gd name="T14" fmla="*/ 0 60000 65536"/>
            <a:gd name="T15" fmla="*/ 0 w 121"/>
            <a:gd name="T16" fmla="*/ 0 h 43"/>
            <a:gd name="T17" fmla="*/ 121 w 121"/>
            <a:gd name="T18" fmla="*/ 43 h 43"/>
          </a:gdLst>
          <a:ahLst/>
          <a:cxnLst>
            <a:cxn ang="T10">
              <a:pos x="T0" y="T1"/>
            </a:cxn>
            <a:cxn ang="T11">
              <a:pos x="T2" y="T3"/>
            </a:cxn>
            <a:cxn ang="T12">
              <a:pos x="T4" y="T5"/>
            </a:cxn>
            <a:cxn ang="T13">
              <a:pos x="T6" y="T7"/>
            </a:cxn>
            <a:cxn ang="T14">
              <a:pos x="T8" y="T9"/>
            </a:cxn>
          </a:cxnLst>
          <a:rect l="T15" t="T16" r="T17" b="T18"/>
          <a:pathLst>
            <a:path w="121" h="43">
              <a:moveTo>
                <a:pt x="0" y="3"/>
              </a:moveTo>
              <a:cubicBezTo>
                <a:pt x="0" y="0"/>
                <a:pt x="41" y="23"/>
                <a:pt x="61" y="23"/>
              </a:cubicBezTo>
              <a:cubicBezTo>
                <a:pt x="81" y="23"/>
                <a:pt x="121" y="0"/>
                <a:pt x="121" y="3"/>
              </a:cubicBezTo>
              <a:cubicBezTo>
                <a:pt x="121" y="6"/>
                <a:pt x="81" y="43"/>
                <a:pt x="61" y="43"/>
              </a:cubicBezTo>
              <a:cubicBezTo>
                <a:pt x="41" y="43"/>
                <a:pt x="0" y="6"/>
                <a:pt x="0" y="3"/>
              </a:cubicBezTo>
              <a:close/>
            </a:path>
          </a:pathLst>
        </a:custGeom>
        <a:noFill/>
        <a:ln w="9525">
          <a:solidFill>
            <a:srgbClr val="000000"/>
          </a:solidFill>
          <a:round/>
          <a:headEnd/>
          <a:tailEnd/>
        </a:ln>
      </xdr:spPr>
    </xdr:sp>
    <xdr:clientData/>
  </xdr:twoCellAnchor>
  <xdr:twoCellAnchor>
    <xdr:from>
      <xdr:col>8</xdr:col>
      <xdr:colOff>188613</xdr:colOff>
      <xdr:row>285</xdr:row>
      <xdr:rowOff>154217</xdr:rowOff>
    </xdr:from>
    <xdr:to>
      <xdr:col>10</xdr:col>
      <xdr:colOff>196114</xdr:colOff>
      <xdr:row>286</xdr:row>
      <xdr:rowOff>67057</xdr:rowOff>
    </xdr:to>
    <xdr:sp macro="" textlink="">
      <xdr:nvSpPr>
        <xdr:cNvPr id="654" name="Freeform 10708">
          <a:extLst>
            <a:ext uri="{FF2B5EF4-FFF2-40B4-BE49-F238E27FC236}">
              <a16:creationId xmlns:a16="http://schemas.microsoft.com/office/drawing/2014/main" id="{007D7815-5EDB-40DD-8556-5B834BB033E8}"/>
            </a:ext>
          </a:extLst>
        </xdr:cNvPr>
        <xdr:cNvSpPr>
          <a:spLocks/>
        </xdr:cNvSpPr>
      </xdr:nvSpPr>
      <xdr:spPr bwMode="auto">
        <a:xfrm>
          <a:off x="3877963" y="50960567"/>
          <a:ext cx="1010801" cy="96990"/>
        </a:xfrm>
        <a:custGeom>
          <a:avLst/>
          <a:gdLst>
            <a:gd name="T0" fmla="*/ 0 w 121"/>
            <a:gd name="T1" fmla="*/ 2147483647 h 43"/>
            <a:gd name="T2" fmla="*/ 2147483647 w 121"/>
            <a:gd name="T3" fmla="*/ 2147483647 h 43"/>
            <a:gd name="T4" fmla="*/ 2147483647 w 121"/>
            <a:gd name="T5" fmla="*/ 2147483647 h 43"/>
            <a:gd name="T6" fmla="*/ 2147483647 w 121"/>
            <a:gd name="T7" fmla="*/ 2147483647 h 43"/>
            <a:gd name="T8" fmla="*/ 0 w 121"/>
            <a:gd name="T9" fmla="*/ 2147483647 h 43"/>
            <a:gd name="T10" fmla="*/ 0 60000 65536"/>
            <a:gd name="T11" fmla="*/ 0 60000 65536"/>
            <a:gd name="T12" fmla="*/ 0 60000 65536"/>
            <a:gd name="T13" fmla="*/ 0 60000 65536"/>
            <a:gd name="T14" fmla="*/ 0 60000 65536"/>
            <a:gd name="T15" fmla="*/ 0 w 121"/>
            <a:gd name="T16" fmla="*/ 0 h 43"/>
            <a:gd name="T17" fmla="*/ 121 w 121"/>
            <a:gd name="T18" fmla="*/ 43 h 43"/>
          </a:gdLst>
          <a:ahLst/>
          <a:cxnLst>
            <a:cxn ang="T10">
              <a:pos x="T0" y="T1"/>
            </a:cxn>
            <a:cxn ang="T11">
              <a:pos x="T2" y="T3"/>
            </a:cxn>
            <a:cxn ang="T12">
              <a:pos x="T4" y="T5"/>
            </a:cxn>
            <a:cxn ang="T13">
              <a:pos x="T6" y="T7"/>
            </a:cxn>
            <a:cxn ang="T14">
              <a:pos x="T8" y="T9"/>
            </a:cxn>
          </a:cxnLst>
          <a:rect l="T15" t="T16" r="T17" b="T18"/>
          <a:pathLst>
            <a:path w="121" h="43">
              <a:moveTo>
                <a:pt x="0" y="3"/>
              </a:moveTo>
              <a:cubicBezTo>
                <a:pt x="0" y="0"/>
                <a:pt x="41" y="23"/>
                <a:pt x="61" y="23"/>
              </a:cubicBezTo>
              <a:cubicBezTo>
                <a:pt x="81" y="23"/>
                <a:pt x="121" y="0"/>
                <a:pt x="121" y="3"/>
              </a:cubicBezTo>
              <a:cubicBezTo>
                <a:pt x="121" y="6"/>
                <a:pt x="81" y="43"/>
                <a:pt x="61" y="43"/>
              </a:cubicBezTo>
              <a:cubicBezTo>
                <a:pt x="41" y="43"/>
                <a:pt x="0" y="6"/>
                <a:pt x="0" y="3"/>
              </a:cubicBezTo>
              <a:close/>
            </a:path>
          </a:pathLst>
        </a:custGeom>
        <a:noFill/>
        <a:ln w="9525">
          <a:solidFill>
            <a:srgbClr val="000000"/>
          </a:solidFill>
          <a:round/>
          <a:headEnd/>
          <a:tailEnd/>
        </a:ln>
      </xdr:spPr>
    </xdr:sp>
    <xdr:clientData/>
  </xdr:twoCellAnchor>
  <xdr:twoCellAnchor>
    <xdr:from>
      <xdr:col>13</xdr:col>
      <xdr:colOff>496094</xdr:colOff>
      <xdr:row>285</xdr:row>
      <xdr:rowOff>150169</xdr:rowOff>
    </xdr:from>
    <xdr:to>
      <xdr:col>15</xdr:col>
      <xdr:colOff>0</xdr:colOff>
      <xdr:row>287</xdr:row>
      <xdr:rowOff>174451</xdr:rowOff>
    </xdr:to>
    <xdr:sp macro="" textlink="">
      <xdr:nvSpPr>
        <xdr:cNvPr id="655" name="3">
          <a:extLst>
            <a:ext uri="{FF2B5EF4-FFF2-40B4-BE49-F238E27FC236}">
              <a16:creationId xmlns:a16="http://schemas.microsoft.com/office/drawing/2014/main" id="{477AEA00-B9A4-4F2B-B2E7-85CEB7395A4E}"/>
            </a:ext>
          </a:extLst>
        </xdr:cNvPr>
        <xdr:cNvSpPr>
          <a:spLocks noChangeArrowheads="1"/>
        </xdr:cNvSpPr>
      </xdr:nvSpPr>
      <xdr:spPr bwMode="auto">
        <a:xfrm>
          <a:off x="6693694" y="50956519"/>
          <a:ext cx="507206" cy="392582"/>
        </a:xfrm>
        <a:prstGeom prst="triangle">
          <a:avLst>
            <a:gd name="adj" fmla="val 50000"/>
          </a:avLst>
        </a:prstGeom>
        <a:noFill/>
        <a:ln w="9525">
          <a:solidFill>
            <a:srgbClr val="000000"/>
          </a:solidFill>
          <a:miter lim="800000"/>
          <a:headEnd/>
          <a:tailEnd/>
        </a:ln>
      </xdr:spPr>
      <xdr:txBody>
        <a:bodyPr/>
        <a:lstStyle/>
        <a:p>
          <a:pPr marL="0" indent="0"/>
          <a:endParaRPr lang="en-IN" sz="1100">
            <a:latin typeface="+mn-lt"/>
            <a:ea typeface="+mn-ea"/>
            <a:cs typeface="+mn-cs"/>
          </a:endParaRPr>
        </a:p>
      </xdr:txBody>
    </xdr:sp>
    <xdr:clientData/>
  </xdr:twoCellAnchor>
  <xdr:twoCellAnchor>
    <xdr:from>
      <xdr:col>12</xdr:col>
      <xdr:colOff>4050</xdr:colOff>
      <xdr:row>285</xdr:row>
      <xdr:rowOff>166570</xdr:rowOff>
    </xdr:from>
    <xdr:to>
      <xdr:col>13</xdr:col>
      <xdr:colOff>3582</xdr:colOff>
      <xdr:row>287</xdr:row>
      <xdr:rowOff>172008</xdr:rowOff>
    </xdr:to>
    <xdr:sp macro="" textlink="">
      <xdr:nvSpPr>
        <xdr:cNvPr id="656" name="0/0">
          <a:extLst>
            <a:ext uri="{FF2B5EF4-FFF2-40B4-BE49-F238E27FC236}">
              <a16:creationId xmlns:a16="http://schemas.microsoft.com/office/drawing/2014/main" id="{38AC03D6-4FD1-451E-A202-35FC53F2AB1A}"/>
            </a:ext>
          </a:extLst>
        </xdr:cNvPr>
        <xdr:cNvSpPr>
          <a:spLocks noChangeArrowheads="1"/>
        </xdr:cNvSpPr>
      </xdr:nvSpPr>
      <xdr:spPr bwMode="auto">
        <a:xfrm>
          <a:off x="5700000" y="50972920"/>
          <a:ext cx="501182" cy="373738"/>
        </a:xfrm>
        <a:prstGeom prst="triangle">
          <a:avLst>
            <a:gd name="adj" fmla="val 50000"/>
          </a:avLst>
        </a:prstGeom>
        <a:noFill/>
        <a:ln w="9525">
          <a:solidFill>
            <a:srgbClr val="000000"/>
          </a:solidFill>
          <a:miter lim="800000"/>
          <a:headEnd/>
          <a:tailEnd/>
        </a:ln>
      </xdr:spPr>
      <xdr:txBody>
        <a:bodyPr/>
        <a:lstStyle/>
        <a:p>
          <a:pPr marL="0" indent="0"/>
          <a:endParaRPr lang="en-IN" sz="1100">
            <a:latin typeface="+mn-lt"/>
            <a:ea typeface="+mn-ea"/>
            <a:cs typeface="+mn-cs"/>
          </a:endParaRPr>
        </a:p>
      </xdr:txBody>
    </xdr:sp>
    <xdr:clientData/>
  </xdr:twoCellAnchor>
  <xdr:twoCellAnchor>
    <xdr:from>
      <xdr:col>14</xdr:col>
      <xdr:colOff>171768</xdr:colOff>
      <xdr:row>285</xdr:row>
      <xdr:rowOff>165199</xdr:rowOff>
    </xdr:from>
    <xdr:to>
      <xdr:col>16</xdr:col>
      <xdr:colOff>188991</xdr:colOff>
      <xdr:row>286</xdr:row>
      <xdr:rowOff>81317</xdr:rowOff>
    </xdr:to>
    <xdr:sp macro="" textlink="">
      <xdr:nvSpPr>
        <xdr:cNvPr id="657" name="Freeform 10708">
          <a:extLst>
            <a:ext uri="{FF2B5EF4-FFF2-40B4-BE49-F238E27FC236}">
              <a16:creationId xmlns:a16="http://schemas.microsoft.com/office/drawing/2014/main" id="{F52F570C-D443-4A35-9BB1-36DE99D798F0}"/>
            </a:ext>
          </a:extLst>
        </xdr:cNvPr>
        <xdr:cNvSpPr>
          <a:spLocks/>
        </xdr:cNvSpPr>
      </xdr:nvSpPr>
      <xdr:spPr bwMode="auto">
        <a:xfrm>
          <a:off x="6871018" y="50971549"/>
          <a:ext cx="1020523" cy="100268"/>
        </a:xfrm>
        <a:custGeom>
          <a:avLst/>
          <a:gdLst>
            <a:gd name="T0" fmla="*/ 0 w 121"/>
            <a:gd name="T1" fmla="*/ 2147483647 h 43"/>
            <a:gd name="T2" fmla="*/ 2147483647 w 121"/>
            <a:gd name="T3" fmla="*/ 2147483647 h 43"/>
            <a:gd name="T4" fmla="*/ 2147483647 w 121"/>
            <a:gd name="T5" fmla="*/ 2147483647 h 43"/>
            <a:gd name="T6" fmla="*/ 2147483647 w 121"/>
            <a:gd name="T7" fmla="*/ 2147483647 h 43"/>
            <a:gd name="T8" fmla="*/ 0 w 121"/>
            <a:gd name="T9" fmla="*/ 2147483647 h 43"/>
            <a:gd name="T10" fmla="*/ 0 60000 65536"/>
            <a:gd name="T11" fmla="*/ 0 60000 65536"/>
            <a:gd name="T12" fmla="*/ 0 60000 65536"/>
            <a:gd name="T13" fmla="*/ 0 60000 65536"/>
            <a:gd name="T14" fmla="*/ 0 60000 65536"/>
            <a:gd name="T15" fmla="*/ 0 w 121"/>
            <a:gd name="T16" fmla="*/ 0 h 43"/>
            <a:gd name="T17" fmla="*/ 121 w 121"/>
            <a:gd name="T18" fmla="*/ 43 h 43"/>
          </a:gdLst>
          <a:ahLst/>
          <a:cxnLst>
            <a:cxn ang="T10">
              <a:pos x="T0" y="T1"/>
            </a:cxn>
            <a:cxn ang="T11">
              <a:pos x="T2" y="T3"/>
            </a:cxn>
            <a:cxn ang="T12">
              <a:pos x="T4" y="T5"/>
            </a:cxn>
            <a:cxn ang="T13">
              <a:pos x="T6" y="T7"/>
            </a:cxn>
            <a:cxn ang="T14">
              <a:pos x="T8" y="T9"/>
            </a:cxn>
          </a:cxnLst>
          <a:rect l="T15" t="T16" r="T17" b="T18"/>
          <a:pathLst>
            <a:path w="121" h="43">
              <a:moveTo>
                <a:pt x="0" y="3"/>
              </a:moveTo>
              <a:cubicBezTo>
                <a:pt x="0" y="0"/>
                <a:pt x="41" y="23"/>
                <a:pt x="61" y="23"/>
              </a:cubicBezTo>
              <a:cubicBezTo>
                <a:pt x="81" y="23"/>
                <a:pt x="121" y="0"/>
                <a:pt x="121" y="3"/>
              </a:cubicBezTo>
              <a:cubicBezTo>
                <a:pt x="121" y="6"/>
                <a:pt x="81" y="43"/>
                <a:pt x="61" y="43"/>
              </a:cubicBezTo>
              <a:cubicBezTo>
                <a:pt x="41" y="43"/>
                <a:pt x="0" y="6"/>
                <a:pt x="0" y="3"/>
              </a:cubicBezTo>
              <a:close/>
            </a:path>
          </a:pathLst>
        </a:custGeom>
        <a:noFill/>
        <a:ln w="9525">
          <a:solidFill>
            <a:srgbClr val="000000"/>
          </a:solidFill>
          <a:round/>
          <a:headEnd/>
          <a:tailEnd/>
        </a:ln>
      </xdr:spPr>
    </xdr:sp>
    <xdr:clientData/>
  </xdr:twoCellAnchor>
  <xdr:twoCellAnchor>
    <xdr:from>
      <xdr:col>12</xdr:col>
      <xdr:colOff>201240</xdr:colOff>
      <xdr:row>285</xdr:row>
      <xdr:rowOff>156571</xdr:rowOff>
    </xdr:from>
    <xdr:to>
      <xdr:col>14</xdr:col>
      <xdr:colOff>193738</xdr:colOff>
      <xdr:row>286</xdr:row>
      <xdr:rowOff>69411</xdr:rowOff>
    </xdr:to>
    <xdr:sp macro="" textlink="">
      <xdr:nvSpPr>
        <xdr:cNvPr id="658" name="Freeform 10708">
          <a:extLst>
            <a:ext uri="{FF2B5EF4-FFF2-40B4-BE49-F238E27FC236}">
              <a16:creationId xmlns:a16="http://schemas.microsoft.com/office/drawing/2014/main" id="{8A300162-F08D-478C-A8F7-6A59529B8566}"/>
            </a:ext>
          </a:extLst>
        </xdr:cNvPr>
        <xdr:cNvSpPr>
          <a:spLocks/>
        </xdr:cNvSpPr>
      </xdr:nvSpPr>
      <xdr:spPr bwMode="auto">
        <a:xfrm>
          <a:off x="5897190" y="50962921"/>
          <a:ext cx="995798" cy="96990"/>
        </a:xfrm>
        <a:custGeom>
          <a:avLst/>
          <a:gdLst>
            <a:gd name="T0" fmla="*/ 0 w 121"/>
            <a:gd name="T1" fmla="*/ 2147483647 h 43"/>
            <a:gd name="T2" fmla="*/ 2147483647 w 121"/>
            <a:gd name="T3" fmla="*/ 2147483647 h 43"/>
            <a:gd name="T4" fmla="*/ 2147483647 w 121"/>
            <a:gd name="T5" fmla="*/ 2147483647 h 43"/>
            <a:gd name="T6" fmla="*/ 2147483647 w 121"/>
            <a:gd name="T7" fmla="*/ 2147483647 h 43"/>
            <a:gd name="T8" fmla="*/ 0 w 121"/>
            <a:gd name="T9" fmla="*/ 2147483647 h 43"/>
            <a:gd name="T10" fmla="*/ 0 60000 65536"/>
            <a:gd name="T11" fmla="*/ 0 60000 65536"/>
            <a:gd name="T12" fmla="*/ 0 60000 65536"/>
            <a:gd name="T13" fmla="*/ 0 60000 65536"/>
            <a:gd name="T14" fmla="*/ 0 60000 65536"/>
            <a:gd name="T15" fmla="*/ 0 w 121"/>
            <a:gd name="T16" fmla="*/ 0 h 43"/>
            <a:gd name="T17" fmla="*/ 121 w 121"/>
            <a:gd name="T18" fmla="*/ 43 h 43"/>
          </a:gdLst>
          <a:ahLst/>
          <a:cxnLst>
            <a:cxn ang="T10">
              <a:pos x="T0" y="T1"/>
            </a:cxn>
            <a:cxn ang="T11">
              <a:pos x="T2" y="T3"/>
            </a:cxn>
            <a:cxn ang="T12">
              <a:pos x="T4" y="T5"/>
            </a:cxn>
            <a:cxn ang="T13">
              <a:pos x="T6" y="T7"/>
            </a:cxn>
            <a:cxn ang="T14">
              <a:pos x="T8" y="T9"/>
            </a:cxn>
          </a:cxnLst>
          <a:rect l="T15" t="T16" r="T17" b="T18"/>
          <a:pathLst>
            <a:path w="121" h="43">
              <a:moveTo>
                <a:pt x="0" y="3"/>
              </a:moveTo>
              <a:cubicBezTo>
                <a:pt x="0" y="0"/>
                <a:pt x="41" y="23"/>
                <a:pt x="61" y="23"/>
              </a:cubicBezTo>
              <a:cubicBezTo>
                <a:pt x="81" y="23"/>
                <a:pt x="121" y="0"/>
                <a:pt x="121" y="3"/>
              </a:cubicBezTo>
              <a:cubicBezTo>
                <a:pt x="121" y="6"/>
                <a:pt x="81" y="43"/>
                <a:pt x="61" y="43"/>
              </a:cubicBezTo>
              <a:cubicBezTo>
                <a:pt x="41" y="43"/>
                <a:pt x="0" y="6"/>
                <a:pt x="0" y="3"/>
              </a:cubicBezTo>
              <a:close/>
            </a:path>
          </a:pathLst>
        </a:custGeom>
        <a:noFill/>
        <a:ln w="9525">
          <a:solidFill>
            <a:srgbClr val="000000"/>
          </a:solidFill>
          <a:round/>
          <a:headEnd/>
          <a:tailEnd/>
        </a:ln>
      </xdr:spPr>
    </xdr:sp>
    <xdr:clientData/>
  </xdr:twoCellAnchor>
  <xdr:twoCellAnchor>
    <xdr:from>
      <xdr:col>17</xdr:col>
      <xdr:colOff>476250</xdr:colOff>
      <xdr:row>285</xdr:row>
      <xdr:rowOff>166920</xdr:rowOff>
    </xdr:from>
    <xdr:to>
      <xdr:col>19</xdr:col>
      <xdr:colOff>257</xdr:colOff>
      <xdr:row>288</xdr:row>
      <xdr:rowOff>3810</xdr:rowOff>
    </xdr:to>
    <xdr:sp macro="" textlink="">
      <xdr:nvSpPr>
        <xdr:cNvPr id="659" name="3">
          <a:extLst>
            <a:ext uri="{FF2B5EF4-FFF2-40B4-BE49-F238E27FC236}">
              <a16:creationId xmlns:a16="http://schemas.microsoft.com/office/drawing/2014/main" id="{9EB84DD4-8327-4A7F-8B21-4D1F7D4D182C}"/>
            </a:ext>
          </a:extLst>
        </xdr:cNvPr>
        <xdr:cNvSpPr>
          <a:spLocks noChangeArrowheads="1"/>
        </xdr:cNvSpPr>
      </xdr:nvSpPr>
      <xdr:spPr bwMode="auto">
        <a:xfrm>
          <a:off x="8718550" y="50973270"/>
          <a:ext cx="527307" cy="395690"/>
        </a:xfrm>
        <a:prstGeom prst="triangle">
          <a:avLst>
            <a:gd name="adj" fmla="val 50000"/>
          </a:avLst>
        </a:prstGeom>
        <a:noFill/>
        <a:ln w="9525">
          <a:solidFill>
            <a:srgbClr val="000000"/>
          </a:solidFill>
          <a:miter lim="800000"/>
          <a:headEnd/>
          <a:tailEnd/>
        </a:ln>
      </xdr:spPr>
      <xdr:txBody>
        <a:bodyPr/>
        <a:lstStyle/>
        <a:p>
          <a:pPr marL="0" indent="0"/>
          <a:endParaRPr lang="en-IN" sz="1100">
            <a:latin typeface="+mn-lt"/>
            <a:ea typeface="+mn-ea"/>
            <a:cs typeface="+mn-cs"/>
          </a:endParaRPr>
        </a:p>
      </xdr:txBody>
    </xdr:sp>
    <xdr:clientData/>
  </xdr:twoCellAnchor>
  <xdr:twoCellAnchor>
    <xdr:from>
      <xdr:col>16</xdr:col>
      <xdr:colOff>0</xdr:colOff>
      <xdr:row>285</xdr:row>
      <xdr:rowOff>167845</xdr:rowOff>
    </xdr:from>
    <xdr:to>
      <xdr:col>17</xdr:col>
      <xdr:colOff>3818</xdr:colOff>
      <xdr:row>287</xdr:row>
      <xdr:rowOff>173283</xdr:rowOff>
    </xdr:to>
    <xdr:sp macro="" textlink="">
      <xdr:nvSpPr>
        <xdr:cNvPr id="660" name="0/0">
          <a:extLst>
            <a:ext uri="{FF2B5EF4-FFF2-40B4-BE49-F238E27FC236}">
              <a16:creationId xmlns:a16="http://schemas.microsoft.com/office/drawing/2014/main" id="{358999E7-4E1E-4A1C-AE1E-9405454166E6}"/>
            </a:ext>
          </a:extLst>
        </xdr:cNvPr>
        <xdr:cNvSpPr>
          <a:spLocks noChangeArrowheads="1"/>
        </xdr:cNvSpPr>
      </xdr:nvSpPr>
      <xdr:spPr bwMode="auto">
        <a:xfrm>
          <a:off x="7702550" y="50974195"/>
          <a:ext cx="543568" cy="373738"/>
        </a:xfrm>
        <a:prstGeom prst="triangle">
          <a:avLst>
            <a:gd name="adj" fmla="val 50000"/>
          </a:avLst>
        </a:prstGeom>
        <a:noFill/>
        <a:ln w="9525">
          <a:solidFill>
            <a:srgbClr val="000000"/>
          </a:solidFill>
          <a:miter lim="800000"/>
          <a:headEnd/>
          <a:tailEnd/>
        </a:ln>
      </xdr:spPr>
      <xdr:txBody>
        <a:bodyPr/>
        <a:lstStyle/>
        <a:p>
          <a:pPr marL="0" indent="0"/>
          <a:endParaRPr lang="en-IN" sz="1100">
            <a:latin typeface="+mn-lt"/>
            <a:ea typeface="+mn-ea"/>
            <a:cs typeface="+mn-cs"/>
          </a:endParaRPr>
        </a:p>
      </xdr:txBody>
    </xdr:sp>
    <xdr:clientData/>
  </xdr:twoCellAnchor>
  <xdr:twoCellAnchor>
    <xdr:from>
      <xdr:col>18</xdr:col>
      <xdr:colOff>186666</xdr:colOff>
      <xdr:row>285</xdr:row>
      <xdr:rowOff>162138</xdr:rowOff>
    </xdr:from>
    <xdr:to>
      <xdr:col>20</xdr:col>
      <xdr:colOff>191774</xdr:colOff>
      <xdr:row>286</xdr:row>
      <xdr:rowOff>79808</xdr:rowOff>
    </xdr:to>
    <xdr:sp macro="" textlink="">
      <xdr:nvSpPr>
        <xdr:cNvPr id="661" name="Freeform 10708">
          <a:extLst>
            <a:ext uri="{FF2B5EF4-FFF2-40B4-BE49-F238E27FC236}">
              <a16:creationId xmlns:a16="http://schemas.microsoft.com/office/drawing/2014/main" id="{1C46D2FB-A37A-4A73-849E-875347DC8834}"/>
            </a:ext>
          </a:extLst>
        </xdr:cNvPr>
        <xdr:cNvSpPr>
          <a:spLocks/>
        </xdr:cNvSpPr>
      </xdr:nvSpPr>
      <xdr:spPr bwMode="auto">
        <a:xfrm>
          <a:off x="8930616" y="50968488"/>
          <a:ext cx="1008408" cy="101820"/>
        </a:xfrm>
        <a:custGeom>
          <a:avLst/>
          <a:gdLst>
            <a:gd name="T0" fmla="*/ 0 w 121"/>
            <a:gd name="T1" fmla="*/ 2147483647 h 43"/>
            <a:gd name="T2" fmla="*/ 2147483647 w 121"/>
            <a:gd name="T3" fmla="*/ 2147483647 h 43"/>
            <a:gd name="T4" fmla="*/ 2147483647 w 121"/>
            <a:gd name="T5" fmla="*/ 2147483647 h 43"/>
            <a:gd name="T6" fmla="*/ 2147483647 w 121"/>
            <a:gd name="T7" fmla="*/ 2147483647 h 43"/>
            <a:gd name="T8" fmla="*/ 0 w 121"/>
            <a:gd name="T9" fmla="*/ 2147483647 h 43"/>
            <a:gd name="T10" fmla="*/ 0 60000 65536"/>
            <a:gd name="T11" fmla="*/ 0 60000 65536"/>
            <a:gd name="T12" fmla="*/ 0 60000 65536"/>
            <a:gd name="T13" fmla="*/ 0 60000 65536"/>
            <a:gd name="T14" fmla="*/ 0 60000 65536"/>
            <a:gd name="T15" fmla="*/ 0 w 121"/>
            <a:gd name="T16" fmla="*/ 0 h 43"/>
            <a:gd name="T17" fmla="*/ 121 w 121"/>
            <a:gd name="T18" fmla="*/ 43 h 43"/>
          </a:gdLst>
          <a:ahLst/>
          <a:cxnLst>
            <a:cxn ang="T10">
              <a:pos x="T0" y="T1"/>
            </a:cxn>
            <a:cxn ang="T11">
              <a:pos x="T2" y="T3"/>
            </a:cxn>
            <a:cxn ang="T12">
              <a:pos x="T4" y="T5"/>
            </a:cxn>
            <a:cxn ang="T13">
              <a:pos x="T6" y="T7"/>
            </a:cxn>
            <a:cxn ang="T14">
              <a:pos x="T8" y="T9"/>
            </a:cxn>
          </a:cxnLst>
          <a:rect l="T15" t="T16" r="T17" b="T18"/>
          <a:pathLst>
            <a:path w="121" h="43">
              <a:moveTo>
                <a:pt x="0" y="3"/>
              </a:moveTo>
              <a:cubicBezTo>
                <a:pt x="0" y="0"/>
                <a:pt x="41" y="23"/>
                <a:pt x="61" y="23"/>
              </a:cubicBezTo>
              <a:cubicBezTo>
                <a:pt x="81" y="23"/>
                <a:pt x="121" y="0"/>
                <a:pt x="121" y="3"/>
              </a:cubicBezTo>
              <a:cubicBezTo>
                <a:pt x="121" y="6"/>
                <a:pt x="81" y="43"/>
                <a:pt x="61" y="43"/>
              </a:cubicBezTo>
              <a:cubicBezTo>
                <a:pt x="41" y="43"/>
                <a:pt x="0" y="6"/>
                <a:pt x="0" y="3"/>
              </a:cubicBezTo>
              <a:close/>
            </a:path>
          </a:pathLst>
        </a:custGeom>
        <a:noFill/>
        <a:ln w="9525">
          <a:solidFill>
            <a:srgbClr val="000000"/>
          </a:solidFill>
          <a:round/>
          <a:headEnd/>
          <a:tailEnd/>
        </a:ln>
      </xdr:spPr>
    </xdr:sp>
    <xdr:clientData/>
  </xdr:twoCellAnchor>
  <xdr:twoCellAnchor>
    <xdr:from>
      <xdr:col>16</xdr:col>
      <xdr:colOff>197506</xdr:colOff>
      <xdr:row>285</xdr:row>
      <xdr:rowOff>166471</xdr:rowOff>
    </xdr:from>
    <xdr:to>
      <xdr:col>18</xdr:col>
      <xdr:colOff>197505</xdr:colOff>
      <xdr:row>286</xdr:row>
      <xdr:rowOff>79033</xdr:rowOff>
    </xdr:to>
    <xdr:sp macro="" textlink="">
      <xdr:nvSpPr>
        <xdr:cNvPr id="662" name="Freeform 10708">
          <a:extLst>
            <a:ext uri="{FF2B5EF4-FFF2-40B4-BE49-F238E27FC236}">
              <a16:creationId xmlns:a16="http://schemas.microsoft.com/office/drawing/2014/main" id="{55A5F46A-48DB-469D-A715-98318566D603}"/>
            </a:ext>
          </a:extLst>
        </xdr:cNvPr>
        <xdr:cNvSpPr>
          <a:spLocks/>
        </xdr:cNvSpPr>
      </xdr:nvSpPr>
      <xdr:spPr bwMode="auto">
        <a:xfrm>
          <a:off x="7900056" y="50972821"/>
          <a:ext cx="1041399" cy="96712"/>
        </a:xfrm>
        <a:custGeom>
          <a:avLst/>
          <a:gdLst>
            <a:gd name="T0" fmla="*/ 0 w 121"/>
            <a:gd name="T1" fmla="*/ 2147483647 h 43"/>
            <a:gd name="T2" fmla="*/ 2147483647 w 121"/>
            <a:gd name="T3" fmla="*/ 2147483647 h 43"/>
            <a:gd name="T4" fmla="*/ 2147483647 w 121"/>
            <a:gd name="T5" fmla="*/ 2147483647 h 43"/>
            <a:gd name="T6" fmla="*/ 2147483647 w 121"/>
            <a:gd name="T7" fmla="*/ 2147483647 h 43"/>
            <a:gd name="T8" fmla="*/ 0 w 121"/>
            <a:gd name="T9" fmla="*/ 2147483647 h 43"/>
            <a:gd name="T10" fmla="*/ 0 60000 65536"/>
            <a:gd name="T11" fmla="*/ 0 60000 65536"/>
            <a:gd name="T12" fmla="*/ 0 60000 65536"/>
            <a:gd name="T13" fmla="*/ 0 60000 65536"/>
            <a:gd name="T14" fmla="*/ 0 60000 65536"/>
            <a:gd name="T15" fmla="*/ 0 w 121"/>
            <a:gd name="T16" fmla="*/ 0 h 43"/>
            <a:gd name="T17" fmla="*/ 121 w 121"/>
            <a:gd name="T18" fmla="*/ 43 h 43"/>
          </a:gdLst>
          <a:ahLst/>
          <a:cxnLst>
            <a:cxn ang="T10">
              <a:pos x="T0" y="T1"/>
            </a:cxn>
            <a:cxn ang="T11">
              <a:pos x="T2" y="T3"/>
            </a:cxn>
            <a:cxn ang="T12">
              <a:pos x="T4" y="T5"/>
            </a:cxn>
            <a:cxn ang="T13">
              <a:pos x="T6" y="T7"/>
            </a:cxn>
            <a:cxn ang="T14">
              <a:pos x="T8" y="T9"/>
            </a:cxn>
          </a:cxnLst>
          <a:rect l="T15" t="T16" r="T17" b="T18"/>
          <a:pathLst>
            <a:path w="121" h="43">
              <a:moveTo>
                <a:pt x="0" y="3"/>
              </a:moveTo>
              <a:cubicBezTo>
                <a:pt x="0" y="0"/>
                <a:pt x="41" y="23"/>
                <a:pt x="61" y="23"/>
              </a:cubicBezTo>
              <a:cubicBezTo>
                <a:pt x="81" y="23"/>
                <a:pt x="121" y="0"/>
                <a:pt x="121" y="3"/>
              </a:cubicBezTo>
              <a:cubicBezTo>
                <a:pt x="121" y="6"/>
                <a:pt x="81" y="43"/>
                <a:pt x="61" y="43"/>
              </a:cubicBezTo>
              <a:cubicBezTo>
                <a:pt x="41" y="43"/>
                <a:pt x="0" y="6"/>
                <a:pt x="0" y="3"/>
              </a:cubicBezTo>
              <a:close/>
            </a:path>
          </a:pathLst>
        </a:custGeom>
        <a:noFill/>
        <a:ln w="9525">
          <a:solidFill>
            <a:srgbClr val="000000"/>
          </a:solidFill>
          <a:round/>
          <a:headEnd/>
          <a:tailEnd/>
        </a:ln>
      </xdr:spPr>
    </xdr:sp>
    <xdr:clientData/>
  </xdr:twoCellAnchor>
  <xdr:twoCellAnchor>
    <xdr:from>
      <xdr:col>21</xdr:col>
      <xdr:colOff>486172</xdr:colOff>
      <xdr:row>285</xdr:row>
      <xdr:rowOff>151445</xdr:rowOff>
    </xdr:from>
    <xdr:to>
      <xdr:col>23</xdr:col>
      <xdr:colOff>0</xdr:colOff>
      <xdr:row>287</xdr:row>
      <xdr:rowOff>178116</xdr:rowOff>
    </xdr:to>
    <xdr:sp macro="" textlink="">
      <xdr:nvSpPr>
        <xdr:cNvPr id="663" name="3">
          <a:extLst>
            <a:ext uri="{FF2B5EF4-FFF2-40B4-BE49-F238E27FC236}">
              <a16:creationId xmlns:a16="http://schemas.microsoft.com/office/drawing/2014/main" id="{B7CF5D98-E188-4AE7-911E-34CC38DDF117}"/>
            </a:ext>
          </a:extLst>
        </xdr:cNvPr>
        <xdr:cNvSpPr>
          <a:spLocks noChangeArrowheads="1"/>
        </xdr:cNvSpPr>
      </xdr:nvSpPr>
      <xdr:spPr bwMode="auto">
        <a:xfrm>
          <a:off x="10735072" y="50957795"/>
          <a:ext cx="517128" cy="394971"/>
        </a:xfrm>
        <a:prstGeom prst="triangle">
          <a:avLst>
            <a:gd name="adj" fmla="val 50000"/>
          </a:avLst>
        </a:prstGeom>
        <a:noFill/>
        <a:ln w="9525">
          <a:solidFill>
            <a:srgbClr val="000000"/>
          </a:solidFill>
          <a:miter lim="800000"/>
          <a:headEnd/>
          <a:tailEnd/>
        </a:ln>
      </xdr:spPr>
      <xdr:txBody>
        <a:bodyPr/>
        <a:lstStyle/>
        <a:p>
          <a:pPr marL="0" indent="0"/>
          <a:endParaRPr lang="en-IN" sz="1100">
            <a:latin typeface="+mn-lt"/>
            <a:ea typeface="+mn-ea"/>
            <a:cs typeface="+mn-cs"/>
          </a:endParaRPr>
        </a:p>
      </xdr:txBody>
    </xdr:sp>
    <xdr:clientData/>
  </xdr:twoCellAnchor>
  <xdr:twoCellAnchor>
    <xdr:from>
      <xdr:col>20</xdr:col>
      <xdr:colOff>3642</xdr:colOff>
      <xdr:row>285</xdr:row>
      <xdr:rowOff>170629</xdr:rowOff>
    </xdr:from>
    <xdr:to>
      <xdr:col>21</xdr:col>
      <xdr:colOff>3815</xdr:colOff>
      <xdr:row>287</xdr:row>
      <xdr:rowOff>176067</xdr:rowOff>
    </xdr:to>
    <xdr:sp macro="" textlink="">
      <xdr:nvSpPr>
        <xdr:cNvPr id="664" name="0/0">
          <a:extLst>
            <a:ext uri="{FF2B5EF4-FFF2-40B4-BE49-F238E27FC236}">
              <a16:creationId xmlns:a16="http://schemas.microsoft.com/office/drawing/2014/main" id="{CE145023-37E8-4F44-9076-6216B2B6D5E8}"/>
            </a:ext>
          </a:extLst>
        </xdr:cNvPr>
        <xdr:cNvSpPr>
          <a:spLocks noChangeArrowheads="1"/>
        </xdr:cNvSpPr>
      </xdr:nvSpPr>
      <xdr:spPr bwMode="auto">
        <a:xfrm>
          <a:off x="9750892" y="50976979"/>
          <a:ext cx="501823" cy="373738"/>
        </a:xfrm>
        <a:prstGeom prst="triangle">
          <a:avLst>
            <a:gd name="adj" fmla="val 50000"/>
          </a:avLst>
        </a:prstGeom>
        <a:noFill/>
        <a:ln w="9525">
          <a:solidFill>
            <a:srgbClr val="000000"/>
          </a:solidFill>
          <a:miter lim="800000"/>
          <a:headEnd/>
          <a:tailEnd/>
        </a:ln>
      </xdr:spPr>
      <xdr:txBody>
        <a:bodyPr/>
        <a:lstStyle/>
        <a:p>
          <a:pPr marL="0" indent="0"/>
          <a:endParaRPr lang="en-IN" sz="1100">
            <a:latin typeface="+mn-lt"/>
            <a:ea typeface="+mn-ea"/>
            <a:cs typeface="+mn-cs"/>
          </a:endParaRPr>
        </a:p>
      </xdr:txBody>
    </xdr:sp>
    <xdr:clientData/>
  </xdr:twoCellAnchor>
  <xdr:twoCellAnchor>
    <xdr:from>
      <xdr:col>22</xdr:col>
      <xdr:colOff>181644</xdr:colOff>
      <xdr:row>285</xdr:row>
      <xdr:rowOff>156572</xdr:rowOff>
    </xdr:from>
    <xdr:to>
      <xdr:col>24</xdr:col>
      <xdr:colOff>194557</xdr:colOff>
      <xdr:row>286</xdr:row>
      <xdr:rowOff>71461</xdr:rowOff>
    </xdr:to>
    <xdr:sp macro="" textlink="">
      <xdr:nvSpPr>
        <xdr:cNvPr id="665" name="Freeform 10708">
          <a:extLst>
            <a:ext uri="{FF2B5EF4-FFF2-40B4-BE49-F238E27FC236}">
              <a16:creationId xmlns:a16="http://schemas.microsoft.com/office/drawing/2014/main" id="{EDF3580C-CB1C-4FC2-8928-8B63CFF1EFE0}"/>
            </a:ext>
          </a:extLst>
        </xdr:cNvPr>
        <xdr:cNvSpPr>
          <a:spLocks/>
        </xdr:cNvSpPr>
      </xdr:nvSpPr>
      <xdr:spPr bwMode="auto">
        <a:xfrm>
          <a:off x="10932194" y="50962922"/>
          <a:ext cx="1016213" cy="99039"/>
        </a:xfrm>
        <a:custGeom>
          <a:avLst/>
          <a:gdLst>
            <a:gd name="T0" fmla="*/ 0 w 121"/>
            <a:gd name="T1" fmla="*/ 2147483647 h 43"/>
            <a:gd name="T2" fmla="*/ 2147483647 w 121"/>
            <a:gd name="T3" fmla="*/ 2147483647 h 43"/>
            <a:gd name="T4" fmla="*/ 2147483647 w 121"/>
            <a:gd name="T5" fmla="*/ 2147483647 h 43"/>
            <a:gd name="T6" fmla="*/ 2147483647 w 121"/>
            <a:gd name="T7" fmla="*/ 2147483647 h 43"/>
            <a:gd name="T8" fmla="*/ 0 w 121"/>
            <a:gd name="T9" fmla="*/ 2147483647 h 43"/>
            <a:gd name="T10" fmla="*/ 0 60000 65536"/>
            <a:gd name="T11" fmla="*/ 0 60000 65536"/>
            <a:gd name="T12" fmla="*/ 0 60000 65536"/>
            <a:gd name="T13" fmla="*/ 0 60000 65536"/>
            <a:gd name="T14" fmla="*/ 0 60000 65536"/>
            <a:gd name="T15" fmla="*/ 0 w 121"/>
            <a:gd name="T16" fmla="*/ 0 h 43"/>
            <a:gd name="T17" fmla="*/ 121 w 121"/>
            <a:gd name="T18" fmla="*/ 43 h 43"/>
          </a:gdLst>
          <a:ahLst/>
          <a:cxnLst>
            <a:cxn ang="T10">
              <a:pos x="T0" y="T1"/>
            </a:cxn>
            <a:cxn ang="T11">
              <a:pos x="T2" y="T3"/>
            </a:cxn>
            <a:cxn ang="T12">
              <a:pos x="T4" y="T5"/>
            </a:cxn>
            <a:cxn ang="T13">
              <a:pos x="T6" y="T7"/>
            </a:cxn>
            <a:cxn ang="T14">
              <a:pos x="T8" y="T9"/>
            </a:cxn>
          </a:cxnLst>
          <a:rect l="T15" t="T16" r="T17" b="T18"/>
          <a:pathLst>
            <a:path w="121" h="43">
              <a:moveTo>
                <a:pt x="0" y="3"/>
              </a:moveTo>
              <a:cubicBezTo>
                <a:pt x="0" y="0"/>
                <a:pt x="41" y="23"/>
                <a:pt x="61" y="23"/>
              </a:cubicBezTo>
              <a:cubicBezTo>
                <a:pt x="81" y="23"/>
                <a:pt x="121" y="0"/>
                <a:pt x="121" y="3"/>
              </a:cubicBezTo>
              <a:cubicBezTo>
                <a:pt x="121" y="6"/>
                <a:pt x="81" y="43"/>
                <a:pt x="61" y="43"/>
              </a:cubicBezTo>
              <a:cubicBezTo>
                <a:pt x="41" y="43"/>
                <a:pt x="0" y="6"/>
                <a:pt x="0" y="3"/>
              </a:cubicBezTo>
              <a:close/>
            </a:path>
          </a:pathLst>
        </a:custGeom>
        <a:noFill/>
        <a:ln w="9525">
          <a:solidFill>
            <a:srgbClr val="000000"/>
          </a:solidFill>
          <a:round/>
          <a:headEnd/>
          <a:tailEnd/>
        </a:ln>
      </xdr:spPr>
    </xdr:sp>
    <xdr:clientData/>
  </xdr:twoCellAnchor>
  <xdr:twoCellAnchor>
    <xdr:from>
      <xdr:col>20</xdr:col>
      <xdr:colOff>200833</xdr:colOff>
      <xdr:row>285</xdr:row>
      <xdr:rowOff>153790</xdr:rowOff>
    </xdr:from>
    <xdr:to>
      <xdr:col>22</xdr:col>
      <xdr:colOff>180643</xdr:colOff>
      <xdr:row>286</xdr:row>
      <xdr:rowOff>76252</xdr:rowOff>
    </xdr:to>
    <xdr:sp macro="" textlink="">
      <xdr:nvSpPr>
        <xdr:cNvPr id="666" name="Freeform 10708">
          <a:extLst>
            <a:ext uri="{FF2B5EF4-FFF2-40B4-BE49-F238E27FC236}">
              <a16:creationId xmlns:a16="http://schemas.microsoft.com/office/drawing/2014/main" id="{7D78C1F5-80C1-46A4-AE20-067F5A91BB34}"/>
            </a:ext>
          </a:extLst>
        </xdr:cNvPr>
        <xdr:cNvSpPr>
          <a:spLocks/>
        </xdr:cNvSpPr>
      </xdr:nvSpPr>
      <xdr:spPr bwMode="auto">
        <a:xfrm>
          <a:off x="9948083" y="50960140"/>
          <a:ext cx="983110" cy="106612"/>
        </a:xfrm>
        <a:custGeom>
          <a:avLst/>
          <a:gdLst>
            <a:gd name="T0" fmla="*/ 0 w 121"/>
            <a:gd name="T1" fmla="*/ 2147483647 h 43"/>
            <a:gd name="T2" fmla="*/ 2147483647 w 121"/>
            <a:gd name="T3" fmla="*/ 2147483647 h 43"/>
            <a:gd name="T4" fmla="*/ 2147483647 w 121"/>
            <a:gd name="T5" fmla="*/ 2147483647 h 43"/>
            <a:gd name="T6" fmla="*/ 2147483647 w 121"/>
            <a:gd name="T7" fmla="*/ 2147483647 h 43"/>
            <a:gd name="T8" fmla="*/ 0 w 121"/>
            <a:gd name="T9" fmla="*/ 2147483647 h 43"/>
            <a:gd name="T10" fmla="*/ 0 60000 65536"/>
            <a:gd name="T11" fmla="*/ 0 60000 65536"/>
            <a:gd name="T12" fmla="*/ 0 60000 65536"/>
            <a:gd name="T13" fmla="*/ 0 60000 65536"/>
            <a:gd name="T14" fmla="*/ 0 60000 65536"/>
            <a:gd name="T15" fmla="*/ 0 w 121"/>
            <a:gd name="T16" fmla="*/ 0 h 43"/>
            <a:gd name="T17" fmla="*/ 121 w 121"/>
            <a:gd name="T18" fmla="*/ 43 h 43"/>
          </a:gdLst>
          <a:ahLst/>
          <a:cxnLst>
            <a:cxn ang="T10">
              <a:pos x="T0" y="T1"/>
            </a:cxn>
            <a:cxn ang="T11">
              <a:pos x="T2" y="T3"/>
            </a:cxn>
            <a:cxn ang="T12">
              <a:pos x="T4" y="T5"/>
            </a:cxn>
            <a:cxn ang="T13">
              <a:pos x="T6" y="T7"/>
            </a:cxn>
            <a:cxn ang="T14">
              <a:pos x="T8" y="T9"/>
            </a:cxn>
          </a:cxnLst>
          <a:rect l="T15" t="T16" r="T17" b="T18"/>
          <a:pathLst>
            <a:path w="121" h="43">
              <a:moveTo>
                <a:pt x="0" y="3"/>
              </a:moveTo>
              <a:cubicBezTo>
                <a:pt x="0" y="0"/>
                <a:pt x="41" y="23"/>
                <a:pt x="61" y="23"/>
              </a:cubicBezTo>
              <a:cubicBezTo>
                <a:pt x="81" y="23"/>
                <a:pt x="121" y="0"/>
                <a:pt x="121" y="3"/>
              </a:cubicBezTo>
              <a:cubicBezTo>
                <a:pt x="121" y="6"/>
                <a:pt x="81" y="43"/>
                <a:pt x="61" y="43"/>
              </a:cubicBezTo>
              <a:cubicBezTo>
                <a:pt x="41" y="43"/>
                <a:pt x="0" y="6"/>
                <a:pt x="0" y="3"/>
              </a:cubicBezTo>
              <a:close/>
            </a:path>
          </a:pathLst>
        </a:custGeom>
        <a:noFill/>
        <a:ln w="9525">
          <a:solidFill>
            <a:srgbClr val="000000"/>
          </a:solidFill>
          <a:round/>
          <a:headEnd/>
          <a:tailEnd/>
        </a:ln>
      </xdr:spPr>
    </xdr:sp>
    <xdr:clientData/>
  </xdr:twoCellAnchor>
  <xdr:twoCellAnchor>
    <xdr:from>
      <xdr:col>24</xdr:col>
      <xdr:colOff>706</xdr:colOff>
      <xdr:row>285</xdr:row>
      <xdr:rowOff>168222</xdr:rowOff>
    </xdr:from>
    <xdr:to>
      <xdr:col>25</xdr:col>
      <xdr:colOff>3614</xdr:colOff>
      <xdr:row>287</xdr:row>
      <xdr:rowOff>173938</xdr:rowOff>
    </xdr:to>
    <xdr:sp macro="" textlink="">
      <xdr:nvSpPr>
        <xdr:cNvPr id="667" name="0/0">
          <a:extLst>
            <a:ext uri="{FF2B5EF4-FFF2-40B4-BE49-F238E27FC236}">
              <a16:creationId xmlns:a16="http://schemas.microsoft.com/office/drawing/2014/main" id="{9F50C334-A1E4-4653-BDF0-DC1092ACFF64}"/>
            </a:ext>
          </a:extLst>
        </xdr:cNvPr>
        <xdr:cNvSpPr>
          <a:spLocks noChangeArrowheads="1"/>
        </xdr:cNvSpPr>
      </xdr:nvSpPr>
      <xdr:spPr bwMode="auto">
        <a:xfrm>
          <a:off x="11754556" y="50974572"/>
          <a:ext cx="504558" cy="374016"/>
        </a:xfrm>
        <a:prstGeom prst="triangle">
          <a:avLst>
            <a:gd name="adj" fmla="val 50000"/>
          </a:avLst>
        </a:prstGeom>
        <a:noFill/>
        <a:ln w="9525">
          <a:solidFill>
            <a:srgbClr val="000000"/>
          </a:solidFill>
          <a:miter lim="800000"/>
          <a:headEnd/>
          <a:tailEnd/>
        </a:ln>
      </xdr:spPr>
      <xdr:txBody>
        <a:bodyPr/>
        <a:lstStyle/>
        <a:p>
          <a:pPr marL="0" indent="0"/>
          <a:endParaRPr lang="en-IN" sz="1100">
            <a:latin typeface="+mn-lt"/>
            <a:ea typeface="+mn-ea"/>
            <a:cs typeface="+mn-cs"/>
          </a:endParaRPr>
        </a:p>
      </xdr:txBody>
    </xdr:sp>
    <xdr:clientData/>
  </xdr:twoCellAnchor>
  <xdr:twoCellAnchor>
    <xdr:from>
      <xdr:col>24</xdr:col>
      <xdr:colOff>198490</xdr:colOff>
      <xdr:row>285</xdr:row>
      <xdr:rowOff>156573</xdr:rowOff>
    </xdr:from>
    <xdr:to>
      <xdr:col>26</xdr:col>
      <xdr:colOff>197339</xdr:colOff>
      <xdr:row>286</xdr:row>
      <xdr:rowOff>61931</xdr:rowOff>
    </xdr:to>
    <xdr:sp macro="" textlink="">
      <xdr:nvSpPr>
        <xdr:cNvPr id="668" name="Freeform 10708">
          <a:extLst>
            <a:ext uri="{FF2B5EF4-FFF2-40B4-BE49-F238E27FC236}">
              <a16:creationId xmlns:a16="http://schemas.microsoft.com/office/drawing/2014/main" id="{C4E90D1A-583B-41CE-8C70-C18E48A0E469}"/>
            </a:ext>
          </a:extLst>
        </xdr:cNvPr>
        <xdr:cNvSpPr>
          <a:spLocks/>
        </xdr:cNvSpPr>
      </xdr:nvSpPr>
      <xdr:spPr bwMode="auto">
        <a:xfrm>
          <a:off x="11952340" y="50962923"/>
          <a:ext cx="1002149" cy="89508"/>
        </a:xfrm>
        <a:custGeom>
          <a:avLst/>
          <a:gdLst>
            <a:gd name="T0" fmla="*/ 0 w 121"/>
            <a:gd name="T1" fmla="*/ 2147483647 h 43"/>
            <a:gd name="T2" fmla="*/ 2147483647 w 121"/>
            <a:gd name="T3" fmla="*/ 2147483647 h 43"/>
            <a:gd name="T4" fmla="*/ 2147483647 w 121"/>
            <a:gd name="T5" fmla="*/ 2147483647 h 43"/>
            <a:gd name="T6" fmla="*/ 2147483647 w 121"/>
            <a:gd name="T7" fmla="*/ 2147483647 h 43"/>
            <a:gd name="T8" fmla="*/ 0 w 121"/>
            <a:gd name="T9" fmla="*/ 2147483647 h 43"/>
            <a:gd name="T10" fmla="*/ 0 60000 65536"/>
            <a:gd name="T11" fmla="*/ 0 60000 65536"/>
            <a:gd name="T12" fmla="*/ 0 60000 65536"/>
            <a:gd name="T13" fmla="*/ 0 60000 65536"/>
            <a:gd name="T14" fmla="*/ 0 60000 65536"/>
            <a:gd name="T15" fmla="*/ 0 w 121"/>
            <a:gd name="T16" fmla="*/ 0 h 43"/>
            <a:gd name="T17" fmla="*/ 121 w 121"/>
            <a:gd name="T18" fmla="*/ 43 h 43"/>
          </a:gdLst>
          <a:ahLst/>
          <a:cxnLst>
            <a:cxn ang="T10">
              <a:pos x="T0" y="T1"/>
            </a:cxn>
            <a:cxn ang="T11">
              <a:pos x="T2" y="T3"/>
            </a:cxn>
            <a:cxn ang="T12">
              <a:pos x="T4" y="T5"/>
            </a:cxn>
            <a:cxn ang="T13">
              <a:pos x="T6" y="T7"/>
            </a:cxn>
            <a:cxn ang="T14">
              <a:pos x="T8" y="T9"/>
            </a:cxn>
          </a:cxnLst>
          <a:rect l="T15" t="T16" r="T17" b="T18"/>
          <a:pathLst>
            <a:path w="121" h="43">
              <a:moveTo>
                <a:pt x="0" y="3"/>
              </a:moveTo>
              <a:cubicBezTo>
                <a:pt x="0" y="0"/>
                <a:pt x="41" y="23"/>
                <a:pt x="61" y="23"/>
              </a:cubicBezTo>
              <a:cubicBezTo>
                <a:pt x="81" y="23"/>
                <a:pt x="121" y="0"/>
                <a:pt x="121" y="3"/>
              </a:cubicBezTo>
              <a:cubicBezTo>
                <a:pt x="121" y="6"/>
                <a:pt x="81" y="43"/>
                <a:pt x="61" y="43"/>
              </a:cubicBezTo>
              <a:cubicBezTo>
                <a:pt x="41" y="43"/>
                <a:pt x="0" y="6"/>
                <a:pt x="0" y="3"/>
              </a:cubicBezTo>
              <a:close/>
            </a:path>
          </a:pathLst>
        </a:custGeom>
        <a:noFill/>
        <a:ln w="9525">
          <a:solidFill>
            <a:srgbClr val="000000"/>
          </a:solidFill>
          <a:round/>
          <a:headEnd/>
          <a:tailEnd/>
        </a:ln>
      </xdr:spPr>
    </xdr:sp>
    <xdr:clientData/>
  </xdr:twoCellAnchor>
  <xdr:twoCellAnchor>
    <xdr:from>
      <xdr:col>0</xdr:col>
      <xdr:colOff>0</xdr:colOff>
      <xdr:row>285</xdr:row>
      <xdr:rowOff>146584</xdr:rowOff>
    </xdr:from>
    <xdr:to>
      <xdr:col>2</xdr:col>
      <xdr:colOff>170281</xdr:colOff>
      <xdr:row>286</xdr:row>
      <xdr:rowOff>70205</xdr:rowOff>
    </xdr:to>
    <xdr:sp macro="" textlink="">
      <xdr:nvSpPr>
        <xdr:cNvPr id="669" name="Freeform 10708">
          <a:extLst>
            <a:ext uri="{FF2B5EF4-FFF2-40B4-BE49-F238E27FC236}">
              <a16:creationId xmlns:a16="http://schemas.microsoft.com/office/drawing/2014/main" id="{E33C6EA9-CDDD-4E47-8FFF-B6BD0F73ABB7}"/>
            </a:ext>
          </a:extLst>
        </xdr:cNvPr>
        <xdr:cNvSpPr>
          <a:spLocks/>
        </xdr:cNvSpPr>
      </xdr:nvSpPr>
      <xdr:spPr bwMode="auto">
        <a:xfrm>
          <a:off x="0" y="50952934"/>
          <a:ext cx="881481" cy="107771"/>
        </a:xfrm>
        <a:custGeom>
          <a:avLst/>
          <a:gdLst>
            <a:gd name="T0" fmla="*/ 0 w 121"/>
            <a:gd name="T1" fmla="*/ 2147483647 h 43"/>
            <a:gd name="T2" fmla="*/ 2147483647 w 121"/>
            <a:gd name="T3" fmla="*/ 2147483647 h 43"/>
            <a:gd name="T4" fmla="*/ 2147483647 w 121"/>
            <a:gd name="T5" fmla="*/ 2147483647 h 43"/>
            <a:gd name="T6" fmla="*/ 2147483647 w 121"/>
            <a:gd name="T7" fmla="*/ 2147483647 h 43"/>
            <a:gd name="T8" fmla="*/ 0 w 121"/>
            <a:gd name="T9" fmla="*/ 2147483647 h 43"/>
            <a:gd name="T10" fmla="*/ 0 60000 65536"/>
            <a:gd name="T11" fmla="*/ 0 60000 65536"/>
            <a:gd name="T12" fmla="*/ 0 60000 65536"/>
            <a:gd name="T13" fmla="*/ 0 60000 65536"/>
            <a:gd name="T14" fmla="*/ 0 60000 65536"/>
            <a:gd name="T15" fmla="*/ 0 w 121"/>
            <a:gd name="T16" fmla="*/ 0 h 43"/>
            <a:gd name="T17" fmla="*/ 121 w 121"/>
            <a:gd name="T18" fmla="*/ 43 h 43"/>
          </a:gdLst>
          <a:ahLst/>
          <a:cxnLst>
            <a:cxn ang="T10">
              <a:pos x="T0" y="T1"/>
            </a:cxn>
            <a:cxn ang="T11">
              <a:pos x="T2" y="T3"/>
            </a:cxn>
            <a:cxn ang="T12">
              <a:pos x="T4" y="T5"/>
            </a:cxn>
            <a:cxn ang="T13">
              <a:pos x="T6" y="T7"/>
            </a:cxn>
            <a:cxn ang="T14">
              <a:pos x="T8" y="T9"/>
            </a:cxn>
          </a:cxnLst>
          <a:rect l="T15" t="T16" r="T17" b="T18"/>
          <a:pathLst>
            <a:path w="121" h="43">
              <a:moveTo>
                <a:pt x="0" y="3"/>
              </a:moveTo>
              <a:cubicBezTo>
                <a:pt x="0" y="0"/>
                <a:pt x="41" y="23"/>
                <a:pt x="61" y="23"/>
              </a:cubicBezTo>
              <a:cubicBezTo>
                <a:pt x="81" y="23"/>
                <a:pt x="121" y="0"/>
                <a:pt x="121" y="3"/>
              </a:cubicBezTo>
              <a:cubicBezTo>
                <a:pt x="121" y="6"/>
                <a:pt x="81" y="43"/>
                <a:pt x="61" y="43"/>
              </a:cubicBezTo>
              <a:cubicBezTo>
                <a:pt x="41" y="43"/>
                <a:pt x="0" y="6"/>
                <a:pt x="0" y="3"/>
              </a:cubicBezTo>
              <a:close/>
            </a:path>
          </a:pathLst>
        </a:custGeom>
        <a:noFill/>
        <a:ln w="9525">
          <a:solidFill>
            <a:srgbClr val="000000"/>
          </a:solidFill>
          <a:round/>
          <a:headEnd/>
          <a:tailEnd/>
        </a:ln>
      </xdr:spPr>
    </xdr:sp>
    <xdr:clientData/>
  </xdr:twoCellAnchor>
  <xdr:twoCellAnchor>
    <xdr:from>
      <xdr:col>26</xdr:col>
      <xdr:colOff>706</xdr:colOff>
      <xdr:row>285</xdr:row>
      <xdr:rowOff>168222</xdr:rowOff>
    </xdr:from>
    <xdr:to>
      <xdr:col>27</xdr:col>
      <xdr:colOff>3614</xdr:colOff>
      <xdr:row>287</xdr:row>
      <xdr:rowOff>173938</xdr:rowOff>
    </xdr:to>
    <xdr:sp macro="" textlink="">
      <xdr:nvSpPr>
        <xdr:cNvPr id="670" name="0/0">
          <a:extLst>
            <a:ext uri="{FF2B5EF4-FFF2-40B4-BE49-F238E27FC236}">
              <a16:creationId xmlns:a16="http://schemas.microsoft.com/office/drawing/2014/main" id="{B9AB1FCA-312D-4F0A-9E90-1D845FBC50B0}"/>
            </a:ext>
          </a:extLst>
        </xdr:cNvPr>
        <xdr:cNvSpPr>
          <a:spLocks noChangeArrowheads="1"/>
        </xdr:cNvSpPr>
      </xdr:nvSpPr>
      <xdr:spPr bwMode="auto">
        <a:xfrm>
          <a:off x="12757856" y="50974572"/>
          <a:ext cx="504558" cy="374016"/>
        </a:xfrm>
        <a:prstGeom prst="triangle">
          <a:avLst>
            <a:gd name="adj" fmla="val 50000"/>
          </a:avLst>
        </a:prstGeom>
        <a:noFill/>
        <a:ln w="9525">
          <a:solidFill>
            <a:srgbClr val="000000"/>
          </a:solidFill>
          <a:miter lim="800000"/>
          <a:headEnd/>
          <a:tailEnd/>
        </a:ln>
      </xdr:spPr>
      <xdr:txBody>
        <a:bodyPr/>
        <a:lstStyle/>
        <a:p>
          <a:pPr marL="0" indent="0"/>
          <a:endParaRPr lang="en-IN" sz="1100">
            <a:latin typeface="+mn-lt"/>
            <a:ea typeface="+mn-ea"/>
            <a:cs typeface="+mn-cs"/>
          </a:endParaRPr>
        </a:p>
      </xdr:txBody>
    </xdr:sp>
    <xdr:clientData/>
  </xdr:twoCellAnchor>
  <xdr:twoCellAnchor>
    <xdr:from>
      <xdr:col>28</xdr:col>
      <xdr:colOff>706</xdr:colOff>
      <xdr:row>285</xdr:row>
      <xdr:rowOff>168222</xdr:rowOff>
    </xdr:from>
    <xdr:to>
      <xdr:col>29</xdr:col>
      <xdr:colOff>0</xdr:colOff>
      <xdr:row>288</xdr:row>
      <xdr:rowOff>0</xdr:rowOff>
    </xdr:to>
    <xdr:sp macro="" textlink="">
      <xdr:nvSpPr>
        <xdr:cNvPr id="671" name="0/0">
          <a:extLst>
            <a:ext uri="{FF2B5EF4-FFF2-40B4-BE49-F238E27FC236}">
              <a16:creationId xmlns:a16="http://schemas.microsoft.com/office/drawing/2014/main" id="{2B295020-FFA7-4B5A-AC64-3D8646CA54F8}"/>
            </a:ext>
          </a:extLst>
        </xdr:cNvPr>
        <xdr:cNvSpPr>
          <a:spLocks noChangeArrowheads="1"/>
        </xdr:cNvSpPr>
      </xdr:nvSpPr>
      <xdr:spPr bwMode="auto">
        <a:xfrm>
          <a:off x="13761156" y="50974572"/>
          <a:ext cx="500944" cy="390578"/>
        </a:xfrm>
        <a:prstGeom prst="triangle">
          <a:avLst>
            <a:gd name="adj" fmla="val 50000"/>
          </a:avLst>
        </a:prstGeom>
        <a:noFill/>
        <a:ln w="9525">
          <a:solidFill>
            <a:srgbClr val="000000"/>
          </a:solidFill>
          <a:miter lim="800000"/>
          <a:headEnd/>
          <a:tailEnd/>
        </a:ln>
      </xdr:spPr>
      <xdr:txBody>
        <a:bodyPr/>
        <a:lstStyle/>
        <a:p>
          <a:pPr marL="0" indent="0"/>
          <a:endParaRPr lang="en-IN" sz="1100">
            <a:latin typeface="+mn-lt"/>
            <a:ea typeface="+mn-ea"/>
            <a:cs typeface="+mn-cs"/>
          </a:endParaRPr>
        </a:p>
      </xdr:txBody>
    </xdr:sp>
    <xdr:clientData/>
  </xdr:twoCellAnchor>
  <xdr:twoCellAnchor>
    <xdr:from>
      <xdr:col>26</xdr:col>
      <xdr:colOff>187846</xdr:colOff>
      <xdr:row>285</xdr:row>
      <xdr:rowOff>170938</xdr:rowOff>
    </xdr:from>
    <xdr:to>
      <xdr:col>28</xdr:col>
      <xdr:colOff>220313</xdr:colOff>
      <xdr:row>286</xdr:row>
      <xdr:rowOff>76296</xdr:rowOff>
    </xdr:to>
    <xdr:sp macro="" textlink="">
      <xdr:nvSpPr>
        <xdr:cNvPr id="672" name="Freeform 10708">
          <a:extLst>
            <a:ext uri="{FF2B5EF4-FFF2-40B4-BE49-F238E27FC236}">
              <a16:creationId xmlns:a16="http://schemas.microsoft.com/office/drawing/2014/main" id="{6D420709-3B98-455A-A40C-ABEF72E3C779}"/>
            </a:ext>
          </a:extLst>
        </xdr:cNvPr>
        <xdr:cNvSpPr>
          <a:spLocks/>
        </xdr:cNvSpPr>
      </xdr:nvSpPr>
      <xdr:spPr bwMode="auto">
        <a:xfrm>
          <a:off x="12944996" y="50977288"/>
          <a:ext cx="1035767" cy="89508"/>
        </a:xfrm>
        <a:custGeom>
          <a:avLst/>
          <a:gdLst>
            <a:gd name="T0" fmla="*/ 0 w 121"/>
            <a:gd name="T1" fmla="*/ 2147483647 h 43"/>
            <a:gd name="T2" fmla="*/ 2147483647 w 121"/>
            <a:gd name="T3" fmla="*/ 2147483647 h 43"/>
            <a:gd name="T4" fmla="*/ 2147483647 w 121"/>
            <a:gd name="T5" fmla="*/ 2147483647 h 43"/>
            <a:gd name="T6" fmla="*/ 2147483647 w 121"/>
            <a:gd name="T7" fmla="*/ 2147483647 h 43"/>
            <a:gd name="T8" fmla="*/ 0 w 121"/>
            <a:gd name="T9" fmla="*/ 2147483647 h 43"/>
            <a:gd name="T10" fmla="*/ 0 60000 65536"/>
            <a:gd name="T11" fmla="*/ 0 60000 65536"/>
            <a:gd name="T12" fmla="*/ 0 60000 65536"/>
            <a:gd name="T13" fmla="*/ 0 60000 65536"/>
            <a:gd name="T14" fmla="*/ 0 60000 65536"/>
            <a:gd name="T15" fmla="*/ 0 w 121"/>
            <a:gd name="T16" fmla="*/ 0 h 43"/>
            <a:gd name="T17" fmla="*/ 121 w 121"/>
            <a:gd name="T18" fmla="*/ 43 h 43"/>
          </a:gdLst>
          <a:ahLst/>
          <a:cxnLst>
            <a:cxn ang="T10">
              <a:pos x="T0" y="T1"/>
            </a:cxn>
            <a:cxn ang="T11">
              <a:pos x="T2" y="T3"/>
            </a:cxn>
            <a:cxn ang="T12">
              <a:pos x="T4" y="T5"/>
            </a:cxn>
            <a:cxn ang="T13">
              <a:pos x="T6" y="T7"/>
            </a:cxn>
            <a:cxn ang="T14">
              <a:pos x="T8" y="T9"/>
            </a:cxn>
          </a:cxnLst>
          <a:rect l="T15" t="T16" r="T17" b="T18"/>
          <a:pathLst>
            <a:path w="121" h="43">
              <a:moveTo>
                <a:pt x="0" y="3"/>
              </a:moveTo>
              <a:cubicBezTo>
                <a:pt x="0" y="0"/>
                <a:pt x="41" y="23"/>
                <a:pt x="61" y="23"/>
              </a:cubicBezTo>
              <a:cubicBezTo>
                <a:pt x="81" y="23"/>
                <a:pt x="121" y="0"/>
                <a:pt x="121" y="3"/>
              </a:cubicBezTo>
              <a:cubicBezTo>
                <a:pt x="121" y="6"/>
                <a:pt x="81" y="43"/>
                <a:pt x="61" y="43"/>
              </a:cubicBezTo>
              <a:cubicBezTo>
                <a:pt x="41" y="43"/>
                <a:pt x="0" y="6"/>
                <a:pt x="0" y="3"/>
              </a:cubicBezTo>
              <a:close/>
            </a:path>
          </a:pathLst>
        </a:custGeom>
        <a:noFill/>
        <a:ln w="9525">
          <a:solidFill>
            <a:srgbClr val="000000"/>
          </a:solidFill>
          <a:round/>
          <a:headEnd/>
          <a:tailEnd/>
        </a:ln>
      </xdr:spPr>
    </xdr:sp>
    <xdr:clientData/>
  </xdr:twoCellAnchor>
  <xdr:twoCellAnchor>
    <xdr:from>
      <xdr:col>2</xdr:col>
      <xdr:colOff>200955</xdr:colOff>
      <xdr:row>253</xdr:row>
      <xdr:rowOff>165198</xdr:rowOff>
    </xdr:from>
    <xdr:to>
      <xdr:col>4</xdr:col>
      <xdr:colOff>200955</xdr:colOff>
      <xdr:row>254</xdr:row>
      <xdr:rowOff>76913</xdr:rowOff>
    </xdr:to>
    <xdr:sp macro="" textlink="">
      <xdr:nvSpPr>
        <xdr:cNvPr id="673" name="Freeform 10708">
          <a:extLst>
            <a:ext uri="{FF2B5EF4-FFF2-40B4-BE49-F238E27FC236}">
              <a16:creationId xmlns:a16="http://schemas.microsoft.com/office/drawing/2014/main" id="{9AEA2088-8144-444F-B5D4-B1EF3973AE31}"/>
            </a:ext>
          </a:extLst>
        </xdr:cNvPr>
        <xdr:cNvSpPr>
          <a:spLocks/>
        </xdr:cNvSpPr>
      </xdr:nvSpPr>
      <xdr:spPr bwMode="auto">
        <a:xfrm>
          <a:off x="912155" y="45453398"/>
          <a:ext cx="971550" cy="95865"/>
        </a:xfrm>
        <a:custGeom>
          <a:avLst/>
          <a:gdLst>
            <a:gd name="T0" fmla="*/ 0 w 121"/>
            <a:gd name="T1" fmla="*/ 2147483647 h 43"/>
            <a:gd name="T2" fmla="*/ 2147483647 w 121"/>
            <a:gd name="T3" fmla="*/ 2147483647 h 43"/>
            <a:gd name="T4" fmla="*/ 2147483647 w 121"/>
            <a:gd name="T5" fmla="*/ 2147483647 h 43"/>
            <a:gd name="T6" fmla="*/ 2147483647 w 121"/>
            <a:gd name="T7" fmla="*/ 2147483647 h 43"/>
            <a:gd name="T8" fmla="*/ 0 w 121"/>
            <a:gd name="T9" fmla="*/ 2147483647 h 43"/>
            <a:gd name="T10" fmla="*/ 0 60000 65536"/>
            <a:gd name="T11" fmla="*/ 0 60000 65536"/>
            <a:gd name="T12" fmla="*/ 0 60000 65536"/>
            <a:gd name="T13" fmla="*/ 0 60000 65536"/>
            <a:gd name="T14" fmla="*/ 0 60000 65536"/>
            <a:gd name="T15" fmla="*/ 0 w 121"/>
            <a:gd name="T16" fmla="*/ 0 h 43"/>
            <a:gd name="T17" fmla="*/ 121 w 121"/>
            <a:gd name="T18" fmla="*/ 43 h 43"/>
          </a:gdLst>
          <a:ahLst/>
          <a:cxnLst>
            <a:cxn ang="T10">
              <a:pos x="T0" y="T1"/>
            </a:cxn>
            <a:cxn ang="T11">
              <a:pos x="T2" y="T3"/>
            </a:cxn>
            <a:cxn ang="T12">
              <a:pos x="T4" y="T5"/>
            </a:cxn>
            <a:cxn ang="T13">
              <a:pos x="T6" y="T7"/>
            </a:cxn>
            <a:cxn ang="T14">
              <a:pos x="T8" y="T9"/>
            </a:cxn>
          </a:cxnLst>
          <a:rect l="T15" t="T16" r="T17" b="T18"/>
          <a:pathLst>
            <a:path w="121" h="43">
              <a:moveTo>
                <a:pt x="0" y="3"/>
              </a:moveTo>
              <a:cubicBezTo>
                <a:pt x="0" y="0"/>
                <a:pt x="41" y="23"/>
                <a:pt x="61" y="23"/>
              </a:cubicBezTo>
              <a:cubicBezTo>
                <a:pt x="81" y="23"/>
                <a:pt x="121" y="0"/>
                <a:pt x="121" y="3"/>
              </a:cubicBezTo>
              <a:cubicBezTo>
                <a:pt x="121" y="6"/>
                <a:pt x="81" y="43"/>
                <a:pt x="61" y="43"/>
              </a:cubicBezTo>
              <a:cubicBezTo>
                <a:pt x="41" y="43"/>
                <a:pt x="0" y="6"/>
                <a:pt x="0" y="3"/>
              </a:cubicBezTo>
              <a:close/>
            </a:path>
          </a:pathLst>
        </a:custGeom>
        <a:noFill/>
        <a:ln w="9525">
          <a:solidFill>
            <a:srgbClr val="000000"/>
          </a:solidFill>
          <a:round/>
          <a:headEnd/>
          <a:tailEnd/>
        </a:ln>
      </xdr:spPr>
    </xdr:sp>
    <xdr:clientData/>
  </xdr:twoCellAnchor>
  <xdr:twoCellAnchor>
    <xdr:from>
      <xdr:col>12</xdr:col>
      <xdr:colOff>201240</xdr:colOff>
      <xdr:row>253</xdr:row>
      <xdr:rowOff>156571</xdr:rowOff>
    </xdr:from>
    <xdr:to>
      <xdr:col>14</xdr:col>
      <xdr:colOff>193738</xdr:colOff>
      <xdr:row>254</xdr:row>
      <xdr:rowOff>69411</xdr:rowOff>
    </xdr:to>
    <xdr:sp macro="" textlink="">
      <xdr:nvSpPr>
        <xdr:cNvPr id="674" name="Freeform 10708">
          <a:extLst>
            <a:ext uri="{FF2B5EF4-FFF2-40B4-BE49-F238E27FC236}">
              <a16:creationId xmlns:a16="http://schemas.microsoft.com/office/drawing/2014/main" id="{6E9FE82A-EDC7-483A-BFE3-D7CBECA5F3AE}"/>
            </a:ext>
          </a:extLst>
        </xdr:cNvPr>
        <xdr:cNvSpPr>
          <a:spLocks/>
        </xdr:cNvSpPr>
      </xdr:nvSpPr>
      <xdr:spPr bwMode="auto">
        <a:xfrm>
          <a:off x="5897190" y="45444771"/>
          <a:ext cx="995798" cy="96990"/>
        </a:xfrm>
        <a:custGeom>
          <a:avLst/>
          <a:gdLst>
            <a:gd name="T0" fmla="*/ 0 w 121"/>
            <a:gd name="T1" fmla="*/ 2147483647 h 43"/>
            <a:gd name="T2" fmla="*/ 2147483647 w 121"/>
            <a:gd name="T3" fmla="*/ 2147483647 h 43"/>
            <a:gd name="T4" fmla="*/ 2147483647 w 121"/>
            <a:gd name="T5" fmla="*/ 2147483647 h 43"/>
            <a:gd name="T6" fmla="*/ 2147483647 w 121"/>
            <a:gd name="T7" fmla="*/ 2147483647 h 43"/>
            <a:gd name="T8" fmla="*/ 0 w 121"/>
            <a:gd name="T9" fmla="*/ 2147483647 h 43"/>
            <a:gd name="T10" fmla="*/ 0 60000 65536"/>
            <a:gd name="T11" fmla="*/ 0 60000 65536"/>
            <a:gd name="T12" fmla="*/ 0 60000 65536"/>
            <a:gd name="T13" fmla="*/ 0 60000 65536"/>
            <a:gd name="T14" fmla="*/ 0 60000 65536"/>
            <a:gd name="T15" fmla="*/ 0 w 121"/>
            <a:gd name="T16" fmla="*/ 0 h 43"/>
            <a:gd name="T17" fmla="*/ 121 w 121"/>
            <a:gd name="T18" fmla="*/ 43 h 43"/>
          </a:gdLst>
          <a:ahLst/>
          <a:cxnLst>
            <a:cxn ang="T10">
              <a:pos x="T0" y="T1"/>
            </a:cxn>
            <a:cxn ang="T11">
              <a:pos x="T2" y="T3"/>
            </a:cxn>
            <a:cxn ang="T12">
              <a:pos x="T4" y="T5"/>
            </a:cxn>
            <a:cxn ang="T13">
              <a:pos x="T6" y="T7"/>
            </a:cxn>
            <a:cxn ang="T14">
              <a:pos x="T8" y="T9"/>
            </a:cxn>
          </a:cxnLst>
          <a:rect l="T15" t="T16" r="T17" b="T18"/>
          <a:pathLst>
            <a:path w="121" h="43">
              <a:moveTo>
                <a:pt x="0" y="3"/>
              </a:moveTo>
              <a:cubicBezTo>
                <a:pt x="0" y="0"/>
                <a:pt x="41" y="23"/>
                <a:pt x="61" y="23"/>
              </a:cubicBezTo>
              <a:cubicBezTo>
                <a:pt x="81" y="23"/>
                <a:pt x="121" y="0"/>
                <a:pt x="121" y="3"/>
              </a:cubicBezTo>
              <a:cubicBezTo>
                <a:pt x="121" y="6"/>
                <a:pt x="81" y="43"/>
                <a:pt x="61" y="43"/>
              </a:cubicBezTo>
              <a:cubicBezTo>
                <a:pt x="41" y="43"/>
                <a:pt x="0" y="6"/>
                <a:pt x="0" y="3"/>
              </a:cubicBezTo>
              <a:close/>
            </a:path>
          </a:pathLst>
        </a:custGeom>
        <a:noFill/>
        <a:ln w="9525">
          <a:solidFill>
            <a:srgbClr val="000000"/>
          </a:solidFill>
          <a:round/>
          <a:headEnd/>
          <a:tailEnd/>
        </a:ln>
      </xdr:spPr>
    </xdr:sp>
    <xdr:clientData/>
  </xdr:twoCellAnchor>
  <xdr:twoCellAnchor>
    <xdr:from>
      <xdr:col>22</xdr:col>
      <xdr:colOff>181644</xdr:colOff>
      <xdr:row>253</xdr:row>
      <xdr:rowOff>156572</xdr:rowOff>
    </xdr:from>
    <xdr:to>
      <xdr:col>24</xdr:col>
      <xdr:colOff>194557</xdr:colOff>
      <xdr:row>254</xdr:row>
      <xdr:rowOff>71461</xdr:rowOff>
    </xdr:to>
    <xdr:sp macro="" textlink="">
      <xdr:nvSpPr>
        <xdr:cNvPr id="675" name="Freeform 10708">
          <a:extLst>
            <a:ext uri="{FF2B5EF4-FFF2-40B4-BE49-F238E27FC236}">
              <a16:creationId xmlns:a16="http://schemas.microsoft.com/office/drawing/2014/main" id="{E37F423F-952F-41C7-9D0B-13B95C60D9AC}"/>
            </a:ext>
          </a:extLst>
        </xdr:cNvPr>
        <xdr:cNvSpPr>
          <a:spLocks/>
        </xdr:cNvSpPr>
      </xdr:nvSpPr>
      <xdr:spPr bwMode="auto">
        <a:xfrm>
          <a:off x="10932194" y="45444772"/>
          <a:ext cx="1016213" cy="99039"/>
        </a:xfrm>
        <a:custGeom>
          <a:avLst/>
          <a:gdLst>
            <a:gd name="T0" fmla="*/ 0 w 121"/>
            <a:gd name="T1" fmla="*/ 2147483647 h 43"/>
            <a:gd name="T2" fmla="*/ 2147483647 w 121"/>
            <a:gd name="T3" fmla="*/ 2147483647 h 43"/>
            <a:gd name="T4" fmla="*/ 2147483647 w 121"/>
            <a:gd name="T5" fmla="*/ 2147483647 h 43"/>
            <a:gd name="T6" fmla="*/ 2147483647 w 121"/>
            <a:gd name="T7" fmla="*/ 2147483647 h 43"/>
            <a:gd name="T8" fmla="*/ 0 w 121"/>
            <a:gd name="T9" fmla="*/ 2147483647 h 43"/>
            <a:gd name="T10" fmla="*/ 0 60000 65536"/>
            <a:gd name="T11" fmla="*/ 0 60000 65536"/>
            <a:gd name="T12" fmla="*/ 0 60000 65536"/>
            <a:gd name="T13" fmla="*/ 0 60000 65536"/>
            <a:gd name="T14" fmla="*/ 0 60000 65536"/>
            <a:gd name="T15" fmla="*/ 0 w 121"/>
            <a:gd name="T16" fmla="*/ 0 h 43"/>
            <a:gd name="T17" fmla="*/ 121 w 121"/>
            <a:gd name="T18" fmla="*/ 43 h 43"/>
          </a:gdLst>
          <a:ahLst/>
          <a:cxnLst>
            <a:cxn ang="T10">
              <a:pos x="T0" y="T1"/>
            </a:cxn>
            <a:cxn ang="T11">
              <a:pos x="T2" y="T3"/>
            </a:cxn>
            <a:cxn ang="T12">
              <a:pos x="T4" y="T5"/>
            </a:cxn>
            <a:cxn ang="T13">
              <a:pos x="T6" y="T7"/>
            </a:cxn>
            <a:cxn ang="T14">
              <a:pos x="T8" y="T9"/>
            </a:cxn>
          </a:cxnLst>
          <a:rect l="T15" t="T16" r="T17" b="T18"/>
          <a:pathLst>
            <a:path w="121" h="43">
              <a:moveTo>
                <a:pt x="0" y="3"/>
              </a:moveTo>
              <a:cubicBezTo>
                <a:pt x="0" y="0"/>
                <a:pt x="41" y="23"/>
                <a:pt x="61" y="23"/>
              </a:cubicBezTo>
              <a:cubicBezTo>
                <a:pt x="81" y="23"/>
                <a:pt x="121" y="0"/>
                <a:pt x="121" y="3"/>
              </a:cubicBezTo>
              <a:cubicBezTo>
                <a:pt x="121" y="6"/>
                <a:pt x="81" y="43"/>
                <a:pt x="61" y="43"/>
              </a:cubicBezTo>
              <a:cubicBezTo>
                <a:pt x="41" y="43"/>
                <a:pt x="0" y="6"/>
                <a:pt x="0" y="3"/>
              </a:cubicBezTo>
              <a:close/>
            </a:path>
          </a:pathLst>
        </a:custGeom>
        <a:noFill/>
        <a:ln w="9525">
          <a:solidFill>
            <a:srgbClr val="000000"/>
          </a:solidFill>
          <a:round/>
          <a:headEnd/>
          <a:tailEnd/>
        </a:ln>
      </xdr:spPr>
    </xdr:sp>
    <xdr:clientData/>
  </xdr:twoCellAnchor>
  <xdr:twoCellAnchor>
    <xdr:from>
      <xdr:col>16</xdr:col>
      <xdr:colOff>257037</xdr:colOff>
      <xdr:row>243</xdr:row>
      <xdr:rowOff>166471</xdr:rowOff>
    </xdr:from>
    <xdr:to>
      <xdr:col>18</xdr:col>
      <xdr:colOff>257036</xdr:colOff>
      <xdr:row>244</xdr:row>
      <xdr:rowOff>79033</xdr:rowOff>
    </xdr:to>
    <xdr:sp macro="" textlink="">
      <xdr:nvSpPr>
        <xdr:cNvPr id="676" name="Freeform 10708">
          <a:extLst>
            <a:ext uri="{FF2B5EF4-FFF2-40B4-BE49-F238E27FC236}">
              <a16:creationId xmlns:a16="http://schemas.microsoft.com/office/drawing/2014/main" id="{2F139CA9-4B1A-4DB7-9594-F18FC6ABB778}"/>
            </a:ext>
          </a:extLst>
        </xdr:cNvPr>
        <xdr:cNvSpPr>
          <a:spLocks/>
        </xdr:cNvSpPr>
      </xdr:nvSpPr>
      <xdr:spPr bwMode="auto">
        <a:xfrm>
          <a:off x="7959587" y="43702071"/>
          <a:ext cx="1041399" cy="96712"/>
        </a:xfrm>
        <a:custGeom>
          <a:avLst/>
          <a:gdLst>
            <a:gd name="T0" fmla="*/ 0 w 121"/>
            <a:gd name="T1" fmla="*/ 2147483647 h 43"/>
            <a:gd name="T2" fmla="*/ 2147483647 w 121"/>
            <a:gd name="T3" fmla="*/ 2147483647 h 43"/>
            <a:gd name="T4" fmla="*/ 2147483647 w 121"/>
            <a:gd name="T5" fmla="*/ 2147483647 h 43"/>
            <a:gd name="T6" fmla="*/ 2147483647 w 121"/>
            <a:gd name="T7" fmla="*/ 2147483647 h 43"/>
            <a:gd name="T8" fmla="*/ 0 w 121"/>
            <a:gd name="T9" fmla="*/ 2147483647 h 43"/>
            <a:gd name="T10" fmla="*/ 0 60000 65536"/>
            <a:gd name="T11" fmla="*/ 0 60000 65536"/>
            <a:gd name="T12" fmla="*/ 0 60000 65536"/>
            <a:gd name="T13" fmla="*/ 0 60000 65536"/>
            <a:gd name="T14" fmla="*/ 0 60000 65536"/>
            <a:gd name="T15" fmla="*/ 0 w 121"/>
            <a:gd name="T16" fmla="*/ 0 h 43"/>
            <a:gd name="T17" fmla="*/ 121 w 121"/>
            <a:gd name="T18" fmla="*/ 43 h 43"/>
          </a:gdLst>
          <a:ahLst/>
          <a:cxnLst>
            <a:cxn ang="T10">
              <a:pos x="T0" y="T1"/>
            </a:cxn>
            <a:cxn ang="T11">
              <a:pos x="T2" y="T3"/>
            </a:cxn>
            <a:cxn ang="T12">
              <a:pos x="T4" y="T5"/>
            </a:cxn>
            <a:cxn ang="T13">
              <a:pos x="T6" y="T7"/>
            </a:cxn>
            <a:cxn ang="T14">
              <a:pos x="T8" y="T9"/>
            </a:cxn>
          </a:cxnLst>
          <a:rect l="T15" t="T16" r="T17" b="T18"/>
          <a:pathLst>
            <a:path w="121" h="43">
              <a:moveTo>
                <a:pt x="0" y="3"/>
              </a:moveTo>
              <a:cubicBezTo>
                <a:pt x="0" y="0"/>
                <a:pt x="41" y="23"/>
                <a:pt x="61" y="23"/>
              </a:cubicBezTo>
              <a:cubicBezTo>
                <a:pt x="81" y="23"/>
                <a:pt x="121" y="0"/>
                <a:pt x="121" y="3"/>
              </a:cubicBezTo>
              <a:cubicBezTo>
                <a:pt x="121" y="6"/>
                <a:pt x="81" y="43"/>
                <a:pt x="61" y="43"/>
              </a:cubicBezTo>
              <a:cubicBezTo>
                <a:pt x="41" y="43"/>
                <a:pt x="0" y="6"/>
                <a:pt x="0" y="3"/>
              </a:cubicBezTo>
              <a:close/>
            </a:path>
          </a:pathLst>
        </a:custGeom>
        <a:noFill/>
        <a:ln w="9525">
          <a:solidFill>
            <a:srgbClr val="000000"/>
          </a:solidFill>
          <a:round/>
          <a:headEnd/>
          <a:tailEnd/>
        </a:ln>
      </xdr:spPr>
    </xdr:sp>
    <xdr:clientData/>
  </xdr:twoCellAnchor>
  <xdr:twoCellAnchor>
    <xdr:from>
      <xdr:col>4</xdr:col>
      <xdr:colOff>203113</xdr:colOff>
      <xdr:row>233</xdr:row>
      <xdr:rowOff>165199</xdr:rowOff>
    </xdr:from>
    <xdr:to>
      <xdr:col>6</xdr:col>
      <xdr:colOff>203113</xdr:colOff>
      <xdr:row>234</xdr:row>
      <xdr:rowOff>76914</xdr:rowOff>
    </xdr:to>
    <xdr:sp macro="" textlink="">
      <xdr:nvSpPr>
        <xdr:cNvPr id="677" name="Freeform 10708">
          <a:extLst>
            <a:ext uri="{FF2B5EF4-FFF2-40B4-BE49-F238E27FC236}">
              <a16:creationId xmlns:a16="http://schemas.microsoft.com/office/drawing/2014/main" id="{87491917-7D91-4873-9456-872F4E8B50E0}"/>
            </a:ext>
          </a:extLst>
        </xdr:cNvPr>
        <xdr:cNvSpPr>
          <a:spLocks/>
        </xdr:cNvSpPr>
      </xdr:nvSpPr>
      <xdr:spPr bwMode="auto">
        <a:xfrm>
          <a:off x="1885863" y="41935499"/>
          <a:ext cx="1003300" cy="95865"/>
        </a:xfrm>
        <a:custGeom>
          <a:avLst/>
          <a:gdLst>
            <a:gd name="T0" fmla="*/ 0 w 121"/>
            <a:gd name="T1" fmla="*/ 2147483647 h 43"/>
            <a:gd name="T2" fmla="*/ 2147483647 w 121"/>
            <a:gd name="T3" fmla="*/ 2147483647 h 43"/>
            <a:gd name="T4" fmla="*/ 2147483647 w 121"/>
            <a:gd name="T5" fmla="*/ 2147483647 h 43"/>
            <a:gd name="T6" fmla="*/ 2147483647 w 121"/>
            <a:gd name="T7" fmla="*/ 2147483647 h 43"/>
            <a:gd name="T8" fmla="*/ 0 w 121"/>
            <a:gd name="T9" fmla="*/ 2147483647 h 43"/>
            <a:gd name="T10" fmla="*/ 0 60000 65536"/>
            <a:gd name="T11" fmla="*/ 0 60000 65536"/>
            <a:gd name="T12" fmla="*/ 0 60000 65536"/>
            <a:gd name="T13" fmla="*/ 0 60000 65536"/>
            <a:gd name="T14" fmla="*/ 0 60000 65536"/>
            <a:gd name="T15" fmla="*/ 0 w 121"/>
            <a:gd name="T16" fmla="*/ 0 h 43"/>
            <a:gd name="T17" fmla="*/ 121 w 121"/>
            <a:gd name="T18" fmla="*/ 43 h 43"/>
          </a:gdLst>
          <a:ahLst/>
          <a:cxnLst>
            <a:cxn ang="T10">
              <a:pos x="T0" y="T1"/>
            </a:cxn>
            <a:cxn ang="T11">
              <a:pos x="T2" y="T3"/>
            </a:cxn>
            <a:cxn ang="T12">
              <a:pos x="T4" y="T5"/>
            </a:cxn>
            <a:cxn ang="T13">
              <a:pos x="T6" y="T7"/>
            </a:cxn>
            <a:cxn ang="T14">
              <a:pos x="T8" y="T9"/>
            </a:cxn>
          </a:cxnLst>
          <a:rect l="T15" t="T16" r="T17" b="T18"/>
          <a:pathLst>
            <a:path w="121" h="43">
              <a:moveTo>
                <a:pt x="0" y="3"/>
              </a:moveTo>
              <a:cubicBezTo>
                <a:pt x="0" y="0"/>
                <a:pt x="41" y="23"/>
                <a:pt x="61" y="23"/>
              </a:cubicBezTo>
              <a:cubicBezTo>
                <a:pt x="81" y="23"/>
                <a:pt x="121" y="0"/>
                <a:pt x="121" y="3"/>
              </a:cubicBezTo>
              <a:cubicBezTo>
                <a:pt x="121" y="6"/>
                <a:pt x="81" y="43"/>
                <a:pt x="61" y="43"/>
              </a:cubicBezTo>
              <a:cubicBezTo>
                <a:pt x="41" y="43"/>
                <a:pt x="0" y="6"/>
                <a:pt x="0" y="3"/>
              </a:cubicBezTo>
              <a:close/>
            </a:path>
          </a:pathLst>
        </a:custGeom>
        <a:noFill/>
        <a:ln w="9525">
          <a:solidFill>
            <a:srgbClr val="000000"/>
          </a:solidFill>
          <a:round/>
          <a:headEnd/>
          <a:tailEnd/>
        </a:ln>
      </xdr:spPr>
    </xdr:sp>
    <xdr:clientData/>
  </xdr:twoCellAnchor>
  <xdr:twoCellAnchor>
    <xdr:from>
      <xdr:col>8</xdr:col>
      <xdr:colOff>188613</xdr:colOff>
      <xdr:row>233</xdr:row>
      <xdr:rowOff>154217</xdr:rowOff>
    </xdr:from>
    <xdr:to>
      <xdr:col>10</xdr:col>
      <xdr:colOff>196114</xdr:colOff>
      <xdr:row>234</xdr:row>
      <xdr:rowOff>67057</xdr:rowOff>
    </xdr:to>
    <xdr:sp macro="" textlink="">
      <xdr:nvSpPr>
        <xdr:cNvPr id="678" name="Freeform 10708">
          <a:extLst>
            <a:ext uri="{FF2B5EF4-FFF2-40B4-BE49-F238E27FC236}">
              <a16:creationId xmlns:a16="http://schemas.microsoft.com/office/drawing/2014/main" id="{8B288194-5D19-434A-AFE3-CEE104AED11A}"/>
            </a:ext>
          </a:extLst>
        </xdr:cNvPr>
        <xdr:cNvSpPr>
          <a:spLocks/>
        </xdr:cNvSpPr>
      </xdr:nvSpPr>
      <xdr:spPr bwMode="auto">
        <a:xfrm>
          <a:off x="3877963" y="41924517"/>
          <a:ext cx="1010801" cy="96990"/>
        </a:xfrm>
        <a:custGeom>
          <a:avLst/>
          <a:gdLst>
            <a:gd name="T0" fmla="*/ 0 w 121"/>
            <a:gd name="T1" fmla="*/ 2147483647 h 43"/>
            <a:gd name="T2" fmla="*/ 2147483647 w 121"/>
            <a:gd name="T3" fmla="*/ 2147483647 h 43"/>
            <a:gd name="T4" fmla="*/ 2147483647 w 121"/>
            <a:gd name="T5" fmla="*/ 2147483647 h 43"/>
            <a:gd name="T6" fmla="*/ 2147483647 w 121"/>
            <a:gd name="T7" fmla="*/ 2147483647 h 43"/>
            <a:gd name="T8" fmla="*/ 0 w 121"/>
            <a:gd name="T9" fmla="*/ 2147483647 h 43"/>
            <a:gd name="T10" fmla="*/ 0 60000 65536"/>
            <a:gd name="T11" fmla="*/ 0 60000 65536"/>
            <a:gd name="T12" fmla="*/ 0 60000 65536"/>
            <a:gd name="T13" fmla="*/ 0 60000 65536"/>
            <a:gd name="T14" fmla="*/ 0 60000 65536"/>
            <a:gd name="T15" fmla="*/ 0 w 121"/>
            <a:gd name="T16" fmla="*/ 0 h 43"/>
            <a:gd name="T17" fmla="*/ 121 w 121"/>
            <a:gd name="T18" fmla="*/ 43 h 43"/>
          </a:gdLst>
          <a:ahLst/>
          <a:cxnLst>
            <a:cxn ang="T10">
              <a:pos x="T0" y="T1"/>
            </a:cxn>
            <a:cxn ang="T11">
              <a:pos x="T2" y="T3"/>
            </a:cxn>
            <a:cxn ang="T12">
              <a:pos x="T4" y="T5"/>
            </a:cxn>
            <a:cxn ang="T13">
              <a:pos x="T6" y="T7"/>
            </a:cxn>
            <a:cxn ang="T14">
              <a:pos x="T8" y="T9"/>
            </a:cxn>
          </a:cxnLst>
          <a:rect l="T15" t="T16" r="T17" b="T18"/>
          <a:pathLst>
            <a:path w="121" h="43">
              <a:moveTo>
                <a:pt x="0" y="3"/>
              </a:moveTo>
              <a:cubicBezTo>
                <a:pt x="0" y="0"/>
                <a:pt x="41" y="23"/>
                <a:pt x="61" y="23"/>
              </a:cubicBezTo>
              <a:cubicBezTo>
                <a:pt x="81" y="23"/>
                <a:pt x="121" y="0"/>
                <a:pt x="121" y="3"/>
              </a:cubicBezTo>
              <a:cubicBezTo>
                <a:pt x="121" y="6"/>
                <a:pt x="81" y="43"/>
                <a:pt x="61" y="43"/>
              </a:cubicBezTo>
              <a:cubicBezTo>
                <a:pt x="41" y="43"/>
                <a:pt x="0" y="6"/>
                <a:pt x="0" y="3"/>
              </a:cubicBezTo>
              <a:close/>
            </a:path>
          </a:pathLst>
        </a:custGeom>
        <a:noFill/>
        <a:ln w="9525">
          <a:solidFill>
            <a:srgbClr val="000000"/>
          </a:solidFill>
          <a:round/>
          <a:headEnd/>
          <a:tailEnd/>
        </a:ln>
      </xdr:spPr>
    </xdr:sp>
    <xdr:clientData/>
  </xdr:twoCellAnchor>
  <xdr:twoCellAnchor>
    <xdr:from>
      <xdr:col>16</xdr:col>
      <xdr:colOff>197506</xdr:colOff>
      <xdr:row>233</xdr:row>
      <xdr:rowOff>166471</xdr:rowOff>
    </xdr:from>
    <xdr:to>
      <xdr:col>18</xdr:col>
      <xdr:colOff>197505</xdr:colOff>
      <xdr:row>234</xdr:row>
      <xdr:rowOff>79033</xdr:rowOff>
    </xdr:to>
    <xdr:sp macro="" textlink="">
      <xdr:nvSpPr>
        <xdr:cNvPr id="679" name="Freeform 10708">
          <a:extLst>
            <a:ext uri="{FF2B5EF4-FFF2-40B4-BE49-F238E27FC236}">
              <a16:creationId xmlns:a16="http://schemas.microsoft.com/office/drawing/2014/main" id="{036DFEF0-38AA-44D5-B036-7D4CF821D46A}"/>
            </a:ext>
          </a:extLst>
        </xdr:cNvPr>
        <xdr:cNvSpPr>
          <a:spLocks/>
        </xdr:cNvSpPr>
      </xdr:nvSpPr>
      <xdr:spPr bwMode="auto">
        <a:xfrm>
          <a:off x="7900056" y="41936771"/>
          <a:ext cx="1041399" cy="96712"/>
        </a:xfrm>
        <a:custGeom>
          <a:avLst/>
          <a:gdLst>
            <a:gd name="T0" fmla="*/ 0 w 121"/>
            <a:gd name="T1" fmla="*/ 2147483647 h 43"/>
            <a:gd name="T2" fmla="*/ 2147483647 w 121"/>
            <a:gd name="T3" fmla="*/ 2147483647 h 43"/>
            <a:gd name="T4" fmla="*/ 2147483647 w 121"/>
            <a:gd name="T5" fmla="*/ 2147483647 h 43"/>
            <a:gd name="T6" fmla="*/ 2147483647 w 121"/>
            <a:gd name="T7" fmla="*/ 2147483647 h 43"/>
            <a:gd name="T8" fmla="*/ 0 w 121"/>
            <a:gd name="T9" fmla="*/ 2147483647 h 43"/>
            <a:gd name="T10" fmla="*/ 0 60000 65536"/>
            <a:gd name="T11" fmla="*/ 0 60000 65536"/>
            <a:gd name="T12" fmla="*/ 0 60000 65536"/>
            <a:gd name="T13" fmla="*/ 0 60000 65536"/>
            <a:gd name="T14" fmla="*/ 0 60000 65536"/>
            <a:gd name="T15" fmla="*/ 0 w 121"/>
            <a:gd name="T16" fmla="*/ 0 h 43"/>
            <a:gd name="T17" fmla="*/ 121 w 121"/>
            <a:gd name="T18" fmla="*/ 43 h 43"/>
          </a:gdLst>
          <a:ahLst/>
          <a:cxnLst>
            <a:cxn ang="T10">
              <a:pos x="T0" y="T1"/>
            </a:cxn>
            <a:cxn ang="T11">
              <a:pos x="T2" y="T3"/>
            </a:cxn>
            <a:cxn ang="T12">
              <a:pos x="T4" y="T5"/>
            </a:cxn>
            <a:cxn ang="T13">
              <a:pos x="T6" y="T7"/>
            </a:cxn>
            <a:cxn ang="T14">
              <a:pos x="T8" y="T9"/>
            </a:cxn>
          </a:cxnLst>
          <a:rect l="T15" t="T16" r="T17" b="T18"/>
          <a:pathLst>
            <a:path w="121" h="43">
              <a:moveTo>
                <a:pt x="0" y="3"/>
              </a:moveTo>
              <a:cubicBezTo>
                <a:pt x="0" y="0"/>
                <a:pt x="41" y="23"/>
                <a:pt x="61" y="23"/>
              </a:cubicBezTo>
              <a:cubicBezTo>
                <a:pt x="81" y="23"/>
                <a:pt x="121" y="0"/>
                <a:pt x="121" y="3"/>
              </a:cubicBezTo>
              <a:cubicBezTo>
                <a:pt x="121" y="6"/>
                <a:pt x="81" y="43"/>
                <a:pt x="61" y="43"/>
              </a:cubicBezTo>
              <a:cubicBezTo>
                <a:pt x="41" y="43"/>
                <a:pt x="0" y="6"/>
                <a:pt x="0" y="3"/>
              </a:cubicBezTo>
              <a:close/>
            </a:path>
          </a:pathLst>
        </a:custGeom>
        <a:noFill/>
        <a:ln w="9525">
          <a:solidFill>
            <a:srgbClr val="000000"/>
          </a:solidFill>
          <a:round/>
          <a:headEnd/>
          <a:tailEnd/>
        </a:ln>
      </xdr:spPr>
    </xdr:sp>
    <xdr:clientData/>
  </xdr:twoCellAnchor>
  <xdr:twoCellAnchor>
    <xdr:from>
      <xdr:col>22</xdr:col>
      <xdr:colOff>181644</xdr:colOff>
      <xdr:row>233</xdr:row>
      <xdr:rowOff>156572</xdr:rowOff>
    </xdr:from>
    <xdr:to>
      <xdr:col>24</xdr:col>
      <xdr:colOff>194557</xdr:colOff>
      <xdr:row>234</xdr:row>
      <xdr:rowOff>71461</xdr:rowOff>
    </xdr:to>
    <xdr:sp macro="" textlink="">
      <xdr:nvSpPr>
        <xdr:cNvPr id="680" name="Freeform 10708">
          <a:extLst>
            <a:ext uri="{FF2B5EF4-FFF2-40B4-BE49-F238E27FC236}">
              <a16:creationId xmlns:a16="http://schemas.microsoft.com/office/drawing/2014/main" id="{D1254919-B7B3-42D0-8D1D-2BD6D53EAC17}"/>
            </a:ext>
          </a:extLst>
        </xdr:cNvPr>
        <xdr:cNvSpPr>
          <a:spLocks/>
        </xdr:cNvSpPr>
      </xdr:nvSpPr>
      <xdr:spPr bwMode="auto">
        <a:xfrm>
          <a:off x="10932194" y="41926872"/>
          <a:ext cx="1016213" cy="99039"/>
        </a:xfrm>
        <a:custGeom>
          <a:avLst/>
          <a:gdLst>
            <a:gd name="T0" fmla="*/ 0 w 121"/>
            <a:gd name="T1" fmla="*/ 2147483647 h 43"/>
            <a:gd name="T2" fmla="*/ 2147483647 w 121"/>
            <a:gd name="T3" fmla="*/ 2147483647 h 43"/>
            <a:gd name="T4" fmla="*/ 2147483647 w 121"/>
            <a:gd name="T5" fmla="*/ 2147483647 h 43"/>
            <a:gd name="T6" fmla="*/ 2147483647 w 121"/>
            <a:gd name="T7" fmla="*/ 2147483647 h 43"/>
            <a:gd name="T8" fmla="*/ 0 w 121"/>
            <a:gd name="T9" fmla="*/ 2147483647 h 43"/>
            <a:gd name="T10" fmla="*/ 0 60000 65536"/>
            <a:gd name="T11" fmla="*/ 0 60000 65536"/>
            <a:gd name="T12" fmla="*/ 0 60000 65536"/>
            <a:gd name="T13" fmla="*/ 0 60000 65536"/>
            <a:gd name="T14" fmla="*/ 0 60000 65536"/>
            <a:gd name="T15" fmla="*/ 0 w 121"/>
            <a:gd name="T16" fmla="*/ 0 h 43"/>
            <a:gd name="T17" fmla="*/ 121 w 121"/>
            <a:gd name="T18" fmla="*/ 43 h 43"/>
          </a:gdLst>
          <a:ahLst/>
          <a:cxnLst>
            <a:cxn ang="T10">
              <a:pos x="T0" y="T1"/>
            </a:cxn>
            <a:cxn ang="T11">
              <a:pos x="T2" y="T3"/>
            </a:cxn>
            <a:cxn ang="T12">
              <a:pos x="T4" y="T5"/>
            </a:cxn>
            <a:cxn ang="T13">
              <a:pos x="T6" y="T7"/>
            </a:cxn>
            <a:cxn ang="T14">
              <a:pos x="T8" y="T9"/>
            </a:cxn>
          </a:cxnLst>
          <a:rect l="T15" t="T16" r="T17" b="T18"/>
          <a:pathLst>
            <a:path w="121" h="43">
              <a:moveTo>
                <a:pt x="0" y="3"/>
              </a:moveTo>
              <a:cubicBezTo>
                <a:pt x="0" y="0"/>
                <a:pt x="41" y="23"/>
                <a:pt x="61" y="23"/>
              </a:cubicBezTo>
              <a:cubicBezTo>
                <a:pt x="81" y="23"/>
                <a:pt x="121" y="0"/>
                <a:pt x="121" y="3"/>
              </a:cubicBezTo>
              <a:cubicBezTo>
                <a:pt x="121" y="6"/>
                <a:pt x="81" y="43"/>
                <a:pt x="61" y="43"/>
              </a:cubicBezTo>
              <a:cubicBezTo>
                <a:pt x="41" y="43"/>
                <a:pt x="0" y="6"/>
                <a:pt x="0" y="3"/>
              </a:cubicBezTo>
              <a:close/>
            </a:path>
          </a:pathLst>
        </a:custGeom>
        <a:noFill/>
        <a:ln w="9525">
          <a:solidFill>
            <a:srgbClr val="000000"/>
          </a:solidFill>
          <a:round/>
          <a:headEnd/>
          <a:tailEnd/>
        </a:ln>
      </xdr:spPr>
    </xdr:sp>
    <xdr:clientData/>
  </xdr:twoCellAnchor>
  <xdr:twoCellAnchor>
    <xdr:from>
      <xdr:col>20</xdr:col>
      <xdr:colOff>200833</xdr:colOff>
      <xdr:row>233</xdr:row>
      <xdr:rowOff>153790</xdr:rowOff>
    </xdr:from>
    <xdr:to>
      <xdr:col>22</xdr:col>
      <xdr:colOff>180643</xdr:colOff>
      <xdr:row>234</xdr:row>
      <xdr:rowOff>76252</xdr:rowOff>
    </xdr:to>
    <xdr:sp macro="" textlink="">
      <xdr:nvSpPr>
        <xdr:cNvPr id="681" name="Freeform 10708">
          <a:extLst>
            <a:ext uri="{FF2B5EF4-FFF2-40B4-BE49-F238E27FC236}">
              <a16:creationId xmlns:a16="http://schemas.microsoft.com/office/drawing/2014/main" id="{70E1075F-2055-48CE-A302-23FC93937041}"/>
            </a:ext>
          </a:extLst>
        </xdr:cNvPr>
        <xdr:cNvSpPr>
          <a:spLocks/>
        </xdr:cNvSpPr>
      </xdr:nvSpPr>
      <xdr:spPr bwMode="auto">
        <a:xfrm>
          <a:off x="9948083" y="41924090"/>
          <a:ext cx="983110" cy="106612"/>
        </a:xfrm>
        <a:custGeom>
          <a:avLst/>
          <a:gdLst>
            <a:gd name="T0" fmla="*/ 0 w 121"/>
            <a:gd name="T1" fmla="*/ 2147483647 h 43"/>
            <a:gd name="T2" fmla="*/ 2147483647 w 121"/>
            <a:gd name="T3" fmla="*/ 2147483647 h 43"/>
            <a:gd name="T4" fmla="*/ 2147483647 w 121"/>
            <a:gd name="T5" fmla="*/ 2147483647 h 43"/>
            <a:gd name="T6" fmla="*/ 2147483647 w 121"/>
            <a:gd name="T7" fmla="*/ 2147483647 h 43"/>
            <a:gd name="T8" fmla="*/ 0 w 121"/>
            <a:gd name="T9" fmla="*/ 2147483647 h 43"/>
            <a:gd name="T10" fmla="*/ 0 60000 65536"/>
            <a:gd name="T11" fmla="*/ 0 60000 65536"/>
            <a:gd name="T12" fmla="*/ 0 60000 65536"/>
            <a:gd name="T13" fmla="*/ 0 60000 65536"/>
            <a:gd name="T14" fmla="*/ 0 60000 65536"/>
            <a:gd name="T15" fmla="*/ 0 w 121"/>
            <a:gd name="T16" fmla="*/ 0 h 43"/>
            <a:gd name="T17" fmla="*/ 121 w 121"/>
            <a:gd name="T18" fmla="*/ 43 h 43"/>
          </a:gdLst>
          <a:ahLst/>
          <a:cxnLst>
            <a:cxn ang="T10">
              <a:pos x="T0" y="T1"/>
            </a:cxn>
            <a:cxn ang="T11">
              <a:pos x="T2" y="T3"/>
            </a:cxn>
            <a:cxn ang="T12">
              <a:pos x="T4" y="T5"/>
            </a:cxn>
            <a:cxn ang="T13">
              <a:pos x="T6" y="T7"/>
            </a:cxn>
            <a:cxn ang="T14">
              <a:pos x="T8" y="T9"/>
            </a:cxn>
          </a:cxnLst>
          <a:rect l="T15" t="T16" r="T17" b="T18"/>
          <a:pathLst>
            <a:path w="121" h="43">
              <a:moveTo>
                <a:pt x="0" y="3"/>
              </a:moveTo>
              <a:cubicBezTo>
                <a:pt x="0" y="0"/>
                <a:pt x="41" y="23"/>
                <a:pt x="61" y="23"/>
              </a:cubicBezTo>
              <a:cubicBezTo>
                <a:pt x="81" y="23"/>
                <a:pt x="121" y="0"/>
                <a:pt x="121" y="3"/>
              </a:cubicBezTo>
              <a:cubicBezTo>
                <a:pt x="121" y="6"/>
                <a:pt x="81" y="43"/>
                <a:pt x="61" y="43"/>
              </a:cubicBezTo>
              <a:cubicBezTo>
                <a:pt x="41" y="43"/>
                <a:pt x="0" y="6"/>
                <a:pt x="0" y="3"/>
              </a:cubicBezTo>
              <a:close/>
            </a:path>
          </a:pathLst>
        </a:custGeom>
        <a:noFill/>
        <a:ln w="9525">
          <a:solidFill>
            <a:srgbClr val="000000"/>
          </a:solidFill>
          <a:round/>
          <a:headEnd/>
          <a:tailEnd/>
        </a:ln>
      </xdr:spPr>
    </xdr:sp>
    <xdr:clientData/>
  </xdr:twoCellAnchor>
  <xdr:twoCellAnchor>
    <xdr:from>
      <xdr:col>24</xdr:col>
      <xdr:colOff>198490</xdr:colOff>
      <xdr:row>233</xdr:row>
      <xdr:rowOff>156573</xdr:rowOff>
    </xdr:from>
    <xdr:to>
      <xdr:col>26</xdr:col>
      <xdr:colOff>197339</xdr:colOff>
      <xdr:row>234</xdr:row>
      <xdr:rowOff>61931</xdr:rowOff>
    </xdr:to>
    <xdr:sp macro="" textlink="">
      <xdr:nvSpPr>
        <xdr:cNvPr id="682" name="Freeform 10708">
          <a:extLst>
            <a:ext uri="{FF2B5EF4-FFF2-40B4-BE49-F238E27FC236}">
              <a16:creationId xmlns:a16="http://schemas.microsoft.com/office/drawing/2014/main" id="{AB66224A-293C-4A72-BC12-200B4C966CEC}"/>
            </a:ext>
          </a:extLst>
        </xdr:cNvPr>
        <xdr:cNvSpPr>
          <a:spLocks/>
        </xdr:cNvSpPr>
      </xdr:nvSpPr>
      <xdr:spPr bwMode="auto">
        <a:xfrm>
          <a:off x="11952340" y="41926873"/>
          <a:ext cx="1002149" cy="89508"/>
        </a:xfrm>
        <a:custGeom>
          <a:avLst/>
          <a:gdLst>
            <a:gd name="T0" fmla="*/ 0 w 121"/>
            <a:gd name="T1" fmla="*/ 2147483647 h 43"/>
            <a:gd name="T2" fmla="*/ 2147483647 w 121"/>
            <a:gd name="T3" fmla="*/ 2147483647 h 43"/>
            <a:gd name="T4" fmla="*/ 2147483647 w 121"/>
            <a:gd name="T5" fmla="*/ 2147483647 h 43"/>
            <a:gd name="T6" fmla="*/ 2147483647 w 121"/>
            <a:gd name="T7" fmla="*/ 2147483647 h 43"/>
            <a:gd name="T8" fmla="*/ 0 w 121"/>
            <a:gd name="T9" fmla="*/ 2147483647 h 43"/>
            <a:gd name="T10" fmla="*/ 0 60000 65536"/>
            <a:gd name="T11" fmla="*/ 0 60000 65536"/>
            <a:gd name="T12" fmla="*/ 0 60000 65536"/>
            <a:gd name="T13" fmla="*/ 0 60000 65536"/>
            <a:gd name="T14" fmla="*/ 0 60000 65536"/>
            <a:gd name="T15" fmla="*/ 0 w 121"/>
            <a:gd name="T16" fmla="*/ 0 h 43"/>
            <a:gd name="T17" fmla="*/ 121 w 121"/>
            <a:gd name="T18" fmla="*/ 43 h 43"/>
          </a:gdLst>
          <a:ahLst/>
          <a:cxnLst>
            <a:cxn ang="T10">
              <a:pos x="T0" y="T1"/>
            </a:cxn>
            <a:cxn ang="T11">
              <a:pos x="T2" y="T3"/>
            </a:cxn>
            <a:cxn ang="T12">
              <a:pos x="T4" y="T5"/>
            </a:cxn>
            <a:cxn ang="T13">
              <a:pos x="T6" y="T7"/>
            </a:cxn>
            <a:cxn ang="T14">
              <a:pos x="T8" y="T9"/>
            </a:cxn>
          </a:cxnLst>
          <a:rect l="T15" t="T16" r="T17" b="T18"/>
          <a:pathLst>
            <a:path w="121" h="43">
              <a:moveTo>
                <a:pt x="0" y="3"/>
              </a:moveTo>
              <a:cubicBezTo>
                <a:pt x="0" y="0"/>
                <a:pt x="41" y="23"/>
                <a:pt x="61" y="23"/>
              </a:cubicBezTo>
              <a:cubicBezTo>
                <a:pt x="81" y="23"/>
                <a:pt x="121" y="0"/>
                <a:pt x="121" y="3"/>
              </a:cubicBezTo>
              <a:cubicBezTo>
                <a:pt x="121" y="6"/>
                <a:pt x="81" y="43"/>
                <a:pt x="61" y="43"/>
              </a:cubicBezTo>
              <a:cubicBezTo>
                <a:pt x="41" y="43"/>
                <a:pt x="0" y="6"/>
                <a:pt x="0" y="3"/>
              </a:cubicBezTo>
              <a:close/>
            </a:path>
          </a:pathLst>
        </a:custGeom>
        <a:noFill/>
        <a:ln w="9525">
          <a:solidFill>
            <a:srgbClr val="000000"/>
          </a:solidFill>
          <a:round/>
          <a:headEnd/>
          <a:tailEnd/>
        </a:ln>
      </xdr:spPr>
    </xdr:sp>
    <xdr:clientData/>
  </xdr:twoCellAnchor>
  <xdr:twoCellAnchor>
    <xdr:from>
      <xdr:col>4</xdr:col>
      <xdr:colOff>203113</xdr:colOff>
      <xdr:row>222</xdr:row>
      <xdr:rowOff>165199</xdr:rowOff>
    </xdr:from>
    <xdr:to>
      <xdr:col>6</xdr:col>
      <xdr:colOff>203113</xdr:colOff>
      <xdr:row>223</xdr:row>
      <xdr:rowOff>76914</xdr:rowOff>
    </xdr:to>
    <xdr:sp macro="" textlink="">
      <xdr:nvSpPr>
        <xdr:cNvPr id="683" name="Freeform 10708">
          <a:extLst>
            <a:ext uri="{FF2B5EF4-FFF2-40B4-BE49-F238E27FC236}">
              <a16:creationId xmlns:a16="http://schemas.microsoft.com/office/drawing/2014/main" id="{884B2E09-91F1-4E64-955F-D9824502303B}"/>
            </a:ext>
          </a:extLst>
        </xdr:cNvPr>
        <xdr:cNvSpPr>
          <a:spLocks/>
        </xdr:cNvSpPr>
      </xdr:nvSpPr>
      <xdr:spPr bwMode="auto">
        <a:xfrm>
          <a:off x="1885863" y="40055899"/>
          <a:ext cx="1003300" cy="95865"/>
        </a:xfrm>
        <a:custGeom>
          <a:avLst/>
          <a:gdLst>
            <a:gd name="T0" fmla="*/ 0 w 121"/>
            <a:gd name="T1" fmla="*/ 2147483647 h 43"/>
            <a:gd name="T2" fmla="*/ 2147483647 w 121"/>
            <a:gd name="T3" fmla="*/ 2147483647 h 43"/>
            <a:gd name="T4" fmla="*/ 2147483647 w 121"/>
            <a:gd name="T5" fmla="*/ 2147483647 h 43"/>
            <a:gd name="T6" fmla="*/ 2147483647 w 121"/>
            <a:gd name="T7" fmla="*/ 2147483647 h 43"/>
            <a:gd name="T8" fmla="*/ 0 w 121"/>
            <a:gd name="T9" fmla="*/ 2147483647 h 43"/>
            <a:gd name="T10" fmla="*/ 0 60000 65536"/>
            <a:gd name="T11" fmla="*/ 0 60000 65536"/>
            <a:gd name="T12" fmla="*/ 0 60000 65536"/>
            <a:gd name="T13" fmla="*/ 0 60000 65536"/>
            <a:gd name="T14" fmla="*/ 0 60000 65536"/>
            <a:gd name="T15" fmla="*/ 0 w 121"/>
            <a:gd name="T16" fmla="*/ 0 h 43"/>
            <a:gd name="T17" fmla="*/ 121 w 121"/>
            <a:gd name="T18" fmla="*/ 43 h 43"/>
          </a:gdLst>
          <a:ahLst/>
          <a:cxnLst>
            <a:cxn ang="T10">
              <a:pos x="T0" y="T1"/>
            </a:cxn>
            <a:cxn ang="T11">
              <a:pos x="T2" y="T3"/>
            </a:cxn>
            <a:cxn ang="T12">
              <a:pos x="T4" y="T5"/>
            </a:cxn>
            <a:cxn ang="T13">
              <a:pos x="T6" y="T7"/>
            </a:cxn>
            <a:cxn ang="T14">
              <a:pos x="T8" y="T9"/>
            </a:cxn>
          </a:cxnLst>
          <a:rect l="T15" t="T16" r="T17" b="T18"/>
          <a:pathLst>
            <a:path w="121" h="43">
              <a:moveTo>
                <a:pt x="0" y="3"/>
              </a:moveTo>
              <a:cubicBezTo>
                <a:pt x="0" y="0"/>
                <a:pt x="41" y="23"/>
                <a:pt x="61" y="23"/>
              </a:cubicBezTo>
              <a:cubicBezTo>
                <a:pt x="81" y="23"/>
                <a:pt x="121" y="0"/>
                <a:pt x="121" y="3"/>
              </a:cubicBezTo>
              <a:cubicBezTo>
                <a:pt x="121" y="6"/>
                <a:pt x="81" y="43"/>
                <a:pt x="61" y="43"/>
              </a:cubicBezTo>
              <a:cubicBezTo>
                <a:pt x="41" y="43"/>
                <a:pt x="0" y="6"/>
                <a:pt x="0" y="3"/>
              </a:cubicBezTo>
              <a:close/>
            </a:path>
          </a:pathLst>
        </a:custGeom>
        <a:noFill/>
        <a:ln w="9525">
          <a:solidFill>
            <a:srgbClr val="000000"/>
          </a:solidFill>
          <a:round/>
          <a:headEnd/>
          <a:tailEnd/>
        </a:ln>
      </xdr:spPr>
    </xdr:sp>
    <xdr:clientData/>
  </xdr:twoCellAnchor>
  <xdr:twoCellAnchor>
    <xdr:from>
      <xdr:col>16</xdr:col>
      <xdr:colOff>197506</xdr:colOff>
      <xdr:row>222</xdr:row>
      <xdr:rowOff>166471</xdr:rowOff>
    </xdr:from>
    <xdr:to>
      <xdr:col>18</xdr:col>
      <xdr:colOff>197505</xdr:colOff>
      <xdr:row>223</xdr:row>
      <xdr:rowOff>79033</xdr:rowOff>
    </xdr:to>
    <xdr:sp macro="" textlink="">
      <xdr:nvSpPr>
        <xdr:cNvPr id="684" name="Freeform 10708">
          <a:extLst>
            <a:ext uri="{FF2B5EF4-FFF2-40B4-BE49-F238E27FC236}">
              <a16:creationId xmlns:a16="http://schemas.microsoft.com/office/drawing/2014/main" id="{3BF66638-7917-4369-9059-CC8D52D140C8}"/>
            </a:ext>
          </a:extLst>
        </xdr:cNvPr>
        <xdr:cNvSpPr>
          <a:spLocks/>
        </xdr:cNvSpPr>
      </xdr:nvSpPr>
      <xdr:spPr bwMode="auto">
        <a:xfrm>
          <a:off x="7900056" y="40057171"/>
          <a:ext cx="1041399" cy="96712"/>
        </a:xfrm>
        <a:custGeom>
          <a:avLst/>
          <a:gdLst>
            <a:gd name="T0" fmla="*/ 0 w 121"/>
            <a:gd name="T1" fmla="*/ 2147483647 h 43"/>
            <a:gd name="T2" fmla="*/ 2147483647 w 121"/>
            <a:gd name="T3" fmla="*/ 2147483647 h 43"/>
            <a:gd name="T4" fmla="*/ 2147483647 w 121"/>
            <a:gd name="T5" fmla="*/ 2147483647 h 43"/>
            <a:gd name="T6" fmla="*/ 2147483647 w 121"/>
            <a:gd name="T7" fmla="*/ 2147483647 h 43"/>
            <a:gd name="T8" fmla="*/ 0 w 121"/>
            <a:gd name="T9" fmla="*/ 2147483647 h 43"/>
            <a:gd name="T10" fmla="*/ 0 60000 65536"/>
            <a:gd name="T11" fmla="*/ 0 60000 65536"/>
            <a:gd name="T12" fmla="*/ 0 60000 65536"/>
            <a:gd name="T13" fmla="*/ 0 60000 65536"/>
            <a:gd name="T14" fmla="*/ 0 60000 65536"/>
            <a:gd name="T15" fmla="*/ 0 w 121"/>
            <a:gd name="T16" fmla="*/ 0 h 43"/>
            <a:gd name="T17" fmla="*/ 121 w 121"/>
            <a:gd name="T18" fmla="*/ 43 h 43"/>
          </a:gdLst>
          <a:ahLst/>
          <a:cxnLst>
            <a:cxn ang="T10">
              <a:pos x="T0" y="T1"/>
            </a:cxn>
            <a:cxn ang="T11">
              <a:pos x="T2" y="T3"/>
            </a:cxn>
            <a:cxn ang="T12">
              <a:pos x="T4" y="T5"/>
            </a:cxn>
            <a:cxn ang="T13">
              <a:pos x="T6" y="T7"/>
            </a:cxn>
            <a:cxn ang="T14">
              <a:pos x="T8" y="T9"/>
            </a:cxn>
          </a:cxnLst>
          <a:rect l="T15" t="T16" r="T17" b="T18"/>
          <a:pathLst>
            <a:path w="121" h="43">
              <a:moveTo>
                <a:pt x="0" y="3"/>
              </a:moveTo>
              <a:cubicBezTo>
                <a:pt x="0" y="0"/>
                <a:pt x="41" y="23"/>
                <a:pt x="61" y="23"/>
              </a:cubicBezTo>
              <a:cubicBezTo>
                <a:pt x="81" y="23"/>
                <a:pt x="121" y="0"/>
                <a:pt x="121" y="3"/>
              </a:cubicBezTo>
              <a:cubicBezTo>
                <a:pt x="121" y="6"/>
                <a:pt x="81" y="43"/>
                <a:pt x="61" y="43"/>
              </a:cubicBezTo>
              <a:cubicBezTo>
                <a:pt x="41" y="43"/>
                <a:pt x="0" y="6"/>
                <a:pt x="0" y="3"/>
              </a:cubicBezTo>
              <a:close/>
            </a:path>
          </a:pathLst>
        </a:custGeom>
        <a:noFill/>
        <a:ln w="9525">
          <a:solidFill>
            <a:srgbClr val="000000"/>
          </a:solidFill>
          <a:round/>
          <a:headEnd/>
          <a:tailEnd/>
        </a:ln>
      </xdr:spPr>
    </xdr:sp>
    <xdr:clientData/>
  </xdr:twoCellAnchor>
  <xdr:twoCellAnchor>
    <xdr:from>
      <xdr:col>24</xdr:col>
      <xdr:colOff>198490</xdr:colOff>
      <xdr:row>222</xdr:row>
      <xdr:rowOff>156573</xdr:rowOff>
    </xdr:from>
    <xdr:to>
      <xdr:col>26</xdr:col>
      <xdr:colOff>197339</xdr:colOff>
      <xdr:row>223</xdr:row>
      <xdr:rowOff>61931</xdr:rowOff>
    </xdr:to>
    <xdr:sp macro="" textlink="">
      <xdr:nvSpPr>
        <xdr:cNvPr id="685" name="Freeform 10708">
          <a:extLst>
            <a:ext uri="{FF2B5EF4-FFF2-40B4-BE49-F238E27FC236}">
              <a16:creationId xmlns:a16="http://schemas.microsoft.com/office/drawing/2014/main" id="{C24D3F92-594D-4F82-B776-528EC62F4C7B}"/>
            </a:ext>
          </a:extLst>
        </xdr:cNvPr>
        <xdr:cNvSpPr>
          <a:spLocks/>
        </xdr:cNvSpPr>
      </xdr:nvSpPr>
      <xdr:spPr bwMode="auto">
        <a:xfrm>
          <a:off x="11952340" y="40047273"/>
          <a:ext cx="1002149" cy="89508"/>
        </a:xfrm>
        <a:custGeom>
          <a:avLst/>
          <a:gdLst>
            <a:gd name="T0" fmla="*/ 0 w 121"/>
            <a:gd name="T1" fmla="*/ 2147483647 h 43"/>
            <a:gd name="T2" fmla="*/ 2147483647 w 121"/>
            <a:gd name="T3" fmla="*/ 2147483647 h 43"/>
            <a:gd name="T4" fmla="*/ 2147483647 w 121"/>
            <a:gd name="T5" fmla="*/ 2147483647 h 43"/>
            <a:gd name="T6" fmla="*/ 2147483647 w 121"/>
            <a:gd name="T7" fmla="*/ 2147483647 h 43"/>
            <a:gd name="T8" fmla="*/ 0 w 121"/>
            <a:gd name="T9" fmla="*/ 2147483647 h 43"/>
            <a:gd name="T10" fmla="*/ 0 60000 65536"/>
            <a:gd name="T11" fmla="*/ 0 60000 65536"/>
            <a:gd name="T12" fmla="*/ 0 60000 65536"/>
            <a:gd name="T13" fmla="*/ 0 60000 65536"/>
            <a:gd name="T14" fmla="*/ 0 60000 65536"/>
            <a:gd name="T15" fmla="*/ 0 w 121"/>
            <a:gd name="T16" fmla="*/ 0 h 43"/>
            <a:gd name="T17" fmla="*/ 121 w 121"/>
            <a:gd name="T18" fmla="*/ 43 h 43"/>
          </a:gdLst>
          <a:ahLst/>
          <a:cxnLst>
            <a:cxn ang="T10">
              <a:pos x="T0" y="T1"/>
            </a:cxn>
            <a:cxn ang="T11">
              <a:pos x="T2" y="T3"/>
            </a:cxn>
            <a:cxn ang="T12">
              <a:pos x="T4" y="T5"/>
            </a:cxn>
            <a:cxn ang="T13">
              <a:pos x="T6" y="T7"/>
            </a:cxn>
            <a:cxn ang="T14">
              <a:pos x="T8" y="T9"/>
            </a:cxn>
          </a:cxnLst>
          <a:rect l="T15" t="T16" r="T17" b="T18"/>
          <a:pathLst>
            <a:path w="121" h="43">
              <a:moveTo>
                <a:pt x="0" y="3"/>
              </a:moveTo>
              <a:cubicBezTo>
                <a:pt x="0" y="0"/>
                <a:pt x="41" y="23"/>
                <a:pt x="61" y="23"/>
              </a:cubicBezTo>
              <a:cubicBezTo>
                <a:pt x="81" y="23"/>
                <a:pt x="121" y="0"/>
                <a:pt x="121" y="3"/>
              </a:cubicBezTo>
              <a:cubicBezTo>
                <a:pt x="121" y="6"/>
                <a:pt x="81" y="43"/>
                <a:pt x="61" y="43"/>
              </a:cubicBezTo>
              <a:cubicBezTo>
                <a:pt x="41" y="43"/>
                <a:pt x="0" y="6"/>
                <a:pt x="0" y="3"/>
              </a:cubicBezTo>
              <a:close/>
            </a:path>
          </a:pathLst>
        </a:custGeom>
        <a:noFill/>
        <a:ln w="9525">
          <a:solidFill>
            <a:srgbClr val="000000"/>
          </a:solidFill>
          <a:round/>
          <a:headEnd/>
          <a:tailEnd/>
        </a:ln>
      </xdr:spPr>
    </xdr:sp>
    <xdr:clientData/>
  </xdr:twoCellAnchor>
  <xdr:twoCellAnchor>
    <xdr:from>
      <xdr:col>26</xdr:col>
      <xdr:colOff>205934</xdr:colOff>
      <xdr:row>222</xdr:row>
      <xdr:rowOff>158360</xdr:rowOff>
    </xdr:from>
    <xdr:to>
      <xdr:col>28</xdr:col>
      <xdr:colOff>238401</xdr:colOff>
      <xdr:row>223</xdr:row>
      <xdr:rowOff>63718</xdr:rowOff>
    </xdr:to>
    <xdr:sp macro="" textlink="">
      <xdr:nvSpPr>
        <xdr:cNvPr id="686" name="Freeform 10708">
          <a:extLst>
            <a:ext uri="{FF2B5EF4-FFF2-40B4-BE49-F238E27FC236}">
              <a16:creationId xmlns:a16="http://schemas.microsoft.com/office/drawing/2014/main" id="{2BF7E3E7-FDE1-4009-BCBE-5D34757A4C9E}"/>
            </a:ext>
          </a:extLst>
        </xdr:cNvPr>
        <xdr:cNvSpPr>
          <a:spLocks/>
        </xdr:cNvSpPr>
      </xdr:nvSpPr>
      <xdr:spPr bwMode="auto">
        <a:xfrm>
          <a:off x="12963084" y="40049060"/>
          <a:ext cx="1035767" cy="89508"/>
        </a:xfrm>
        <a:custGeom>
          <a:avLst/>
          <a:gdLst>
            <a:gd name="T0" fmla="*/ 0 w 121"/>
            <a:gd name="T1" fmla="*/ 2147483647 h 43"/>
            <a:gd name="T2" fmla="*/ 2147483647 w 121"/>
            <a:gd name="T3" fmla="*/ 2147483647 h 43"/>
            <a:gd name="T4" fmla="*/ 2147483647 w 121"/>
            <a:gd name="T5" fmla="*/ 2147483647 h 43"/>
            <a:gd name="T6" fmla="*/ 2147483647 w 121"/>
            <a:gd name="T7" fmla="*/ 2147483647 h 43"/>
            <a:gd name="T8" fmla="*/ 0 w 121"/>
            <a:gd name="T9" fmla="*/ 2147483647 h 43"/>
            <a:gd name="T10" fmla="*/ 0 60000 65536"/>
            <a:gd name="T11" fmla="*/ 0 60000 65536"/>
            <a:gd name="T12" fmla="*/ 0 60000 65536"/>
            <a:gd name="T13" fmla="*/ 0 60000 65536"/>
            <a:gd name="T14" fmla="*/ 0 60000 65536"/>
            <a:gd name="T15" fmla="*/ 0 w 121"/>
            <a:gd name="T16" fmla="*/ 0 h 43"/>
            <a:gd name="T17" fmla="*/ 121 w 121"/>
            <a:gd name="T18" fmla="*/ 43 h 43"/>
          </a:gdLst>
          <a:ahLst/>
          <a:cxnLst>
            <a:cxn ang="T10">
              <a:pos x="T0" y="T1"/>
            </a:cxn>
            <a:cxn ang="T11">
              <a:pos x="T2" y="T3"/>
            </a:cxn>
            <a:cxn ang="T12">
              <a:pos x="T4" y="T5"/>
            </a:cxn>
            <a:cxn ang="T13">
              <a:pos x="T6" y="T7"/>
            </a:cxn>
            <a:cxn ang="T14">
              <a:pos x="T8" y="T9"/>
            </a:cxn>
          </a:cxnLst>
          <a:rect l="T15" t="T16" r="T17" b="T18"/>
          <a:pathLst>
            <a:path w="121" h="43">
              <a:moveTo>
                <a:pt x="0" y="3"/>
              </a:moveTo>
              <a:cubicBezTo>
                <a:pt x="0" y="0"/>
                <a:pt x="41" y="23"/>
                <a:pt x="61" y="23"/>
              </a:cubicBezTo>
              <a:cubicBezTo>
                <a:pt x="81" y="23"/>
                <a:pt x="121" y="0"/>
                <a:pt x="121" y="3"/>
              </a:cubicBezTo>
              <a:cubicBezTo>
                <a:pt x="121" y="6"/>
                <a:pt x="81" y="43"/>
                <a:pt x="61" y="43"/>
              </a:cubicBezTo>
              <a:cubicBezTo>
                <a:pt x="41" y="43"/>
                <a:pt x="0" y="6"/>
                <a:pt x="0" y="3"/>
              </a:cubicBezTo>
              <a:close/>
            </a:path>
          </a:pathLst>
        </a:custGeom>
        <a:noFill/>
        <a:ln w="9525">
          <a:solidFill>
            <a:srgbClr val="000000"/>
          </a:solidFill>
          <a:round/>
          <a:headEnd/>
          <a:tailEnd/>
        </a:ln>
      </xdr:spPr>
    </xdr:sp>
    <xdr:clientData/>
  </xdr:twoCellAnchor>
  <xdr:twoCellAnchor>
    <xdr:from>
      <xdr:col>6</xdr:col>
      <xdr:colOff>181143</xdr:colOff>
      <xdr:row>200</xdr:row>
      <xdr:rowOff>165199</xdr:rowOff>
    </xdr:from>
    <xdr:to>
      <xdr:col>8</xdr:col>
      <xdr:colOff>202575</xdr:colOff>
      <xdr:row>201</xdr:row>
      <xdr:rowOff>88820</xdr:rowOff>
    </xdr:to>
    <xdr:sp macro="" textlink="">
      <xdr:nvSpPr>
        <xdr:cNvPr id="687" name="Freeform 10708">
          <a:extLst>
            <a:ext uri="{FF2B5EF4-FFF2-40B4-BE49-F238E27FC236}">
              <a16:creationId xmlns:a16="http://schemas.microsoft.com/office/drawing/2014/main" id="{7F60CE1B-E198-4A3B-90BC-D409CE0B8715}"/>
            </a:ext>
          </a:extLst>
        </xdr:cNvPr>
        <xdr:cNvSpPr>
          <a:spLocks/>
        </xdr:cNvSpPr>
      </xdr:nvSpPr>
      <xdr:spPr bwMode="auto">
        <a:xfrm>
          <a:off x="2867193" y="36156999"/>
          <a:ext cx="1024732" cy="107771"/>
        </a:xfrm>
        <a:custGeom>
          <a:avLst/>
          <a:gdLst>
            <a:gd name="T0" fmla="*/ 0 w 121"/>
            <a:gd name="T1" fmla="*/ 2147483647 h 43"/>
            <a:gd name="T2" fmla="*/ 2147483647 w 121"/>
            <a:gd name="T3" fmla="*/ 2147483647 h 43"/>
            <a:gd name="T4" fmla="*/ 2147483647 w 121"/>
            <a:gd name="T5" fmla="*/ 2147483647 h 43"/>
            <a:gd name="T6" fmla="*/ 2147483647 w 121"/>
            <a:gd name="T7" fmla="*/ 2147483647 h 43"/>
            <a:gd name="T8" fmla="*/ 0 w 121"/>
            <a:gd name="T9" fmla="*/ 2147483647 h 43"/>
            <a:gd name="T10" fmla="*/ 0 60000 65536"/>
            <a:gd name="T11" fmla="*/ 0 60000 65536"/>
            <a:gd name="T12" fmla="*/ 0 60000 65536"/>
            <a:gd name="T13" fmla="*/ 0 60000 65536"/>
            <a:gd name="T14" fmla="*/ 0 60000 65536"/>
            <a:gd name="T15" fmla="*/ 0 w 121"/>
            <a:gd name="T16" fmla="*/ 0 h 43"/>
            <a:gd name="T17" fmla="*/ 121 w 121"/>
            <a:gd name="T18" fmla="*/ 43 h 43"/>
          </a:gdLst>
          <a:ahLst/>
          <a:cxnLst>
            <a:cxn ang="T10">
              <a:pos x="T0" y="T1"/>
            </a:cxn>
            <a:cxn ang="T11">
              <a:pos x="T2" y="T3"/>
            </a:cxn>
            <a:cxn ang="T12">
              <a:pos x="T4" y="T5"/>
            </a:cxn>
            <a:cxn ang="T13">
              <a:pos x="T6" y="T7"/>
            </a:cxn>
            <a:cxn ang="T14">
              <a:pos x="T8" y="T9"/>
            </a:cxn>
          </a:cxnLst>
          <a:rect l="T15" t="T16" r="T17" b="T18"/>
          <a:pathLst>
            <a:path w="121" h="43">
              <a:moveTo>
                <a:pt x="0" y="3"/>
              </a:moveTo>
              <a:cubicBezTo>
                <a:pt x="0" y="0"/>
                <a:pt x="41" y="23"/>
                <a:pt x="61" y="23"/>
              </a:cubicBezTo>
              <a:cubicBezTo>
                <a:pt x="81" y="23"/>
                <a:pt x="121" y="0"/>
                <a:pt x="121" y="3"/>
              </a:cubicBezTo>
              <a:cubicBezTo>
                <a:pt x="121" y="6"/>
                <a:pt x="81" y="43"/>
                <a:pt x="61" y="43"/>
              </a:cubicBezTo>
              <a:cubicBezTo>
                <a:pt x="41" y="43"/>
                <a:pt x="0" y="6"/>
                <a:pt x="0" y="3"/>
              </a:cubicBezTo>
              <a:close/>
            </a:path>
          </a:pathLst>
        </a:custGeom>
        <a:noFill/>
        <a:ln w="9525">
          <a:solidFill>
            <a:srgbClr val="000000"/>
          </a:solidFill>
          <a:round/>
          <a:headEnd/>
          <a:tailEnd/>
        </a:ln>
      </xdr:spPr>
    </xdr:sp>
    <xdr:clientData/>
  </xdr:twoCellAnchor>
  <xdr:twoCellAnchor>
    <xdr:from>
      <xdr:col>4</xdr:col>
      <xdr:colOff>203113</xdr:colOff>
      <xdr:row>200</xdr:row>
      <xdr:rowOff>165199</xdr:rowOff>
    </xdr:from>
    <xdr:to>
      <xdr:col>6</xdr:col>
      <xdr:colOff>203113</xdr:colOff>
      <xdr:row>201</xdr:row>
      <xdr:rowOff>76914</xdr:rowOff>
    </xdr:to>
    <xdr:sp macro="" textlink="">
      <xdr:nvSpPr>
        <xdr:cNvPr id="688" name="Freeform 10708">
          <a:extLst>
            <a:ext uri="{FF2B5EF4-FFF2-40B4-BE49-F238E27FC236}">
              <a16:creationId xmlns:a16="http://schemas.microsoft.com/office/drawing/2014/main" id="{5FF16827-C1D6-4863-AE53-21CDEE3DF54A}"/>
            </a:ext>
          </a:extLst>
        </xdr:cNvPr>
        <xdr:cNvSpPr>
          <a:spLocks/>
        </xdr:cNvSpPr>
      </xdr:nvSpPr>
      <xdr:spPr bwMode="auto">
        <a:xfrm>
          <a:off x="1885863" y="36156999"/>
          <a:ext cx="1003300" cy="95865"/>
        </a:xfrm>
        <a:custGeom>
          <a:avLst/>
          <a:gdLst>
            <a:gd name="T0" fmla="*/ 0 w 121"/>
            <a:gd name="T1" fmla="*/ 2147483647 h 43"/>
            <a:gd name="T2" fmla="*/ 2147483647 w 121"/>
            <a:gd name="T3" fmla="*/ 2147483647 h 43"/>
            <a:gd name="T4" fmla="*/ 2147483647 w 121"/>
            <a:gd name="T5" fmla="*/ 2147483647 h 43"/>
            <a:gd name="T6" fmla="*/ 2147483647 w 121"/>
            <a:gd name="T7" fmla="*/ 2147483647 h 43"/>
            <a:gd name="T8" fmla="*/ 0 w 121"/>
            <a:gd name="T9" fmla="*/ 2147483647 h 43"/>
            <a:gd name="T10" fmla="*/ 0 60000 65536"/>
            <a:gd name="T11" fmla="*/ 0 60000 65536"/>
            <a:gd name="T12" fmla="*/ 0 60000 65536"/>
            <a:gd name="T13" fmla="*/ 0 60000 65536"/>
            <a:gd name="T14" fmla="*/ 0 60000 65536"/>
            <a:gd name="T15" fmla="*/ 0 w 121"/>
            <a:gd name="T16" fmla="*/ 0 h 43"/>
            <a:gd name="T17" fmla="*/ 121 w 121"/>
            <a:gd name="T18" fmla="*/ 43 h 43"/>
          </a:gdLst>
          <a:ahLst/>
          <a:cxnLst>
            <a:cxn ang="T10">
              <a:pos x="T0" y="T1"/>
            </a:cxn>
            <a:cxn ang="T11">
              <a:pos x="T2" y="T3"/>
            </a:cxn>
            <a:cxn ang="T12">
              <a:pos x="T4" y="T5"/>
            </a:cxn>
            <a:cxn ang="T13">
              <a:pos x="T6" y="T7"/>
            </a:cxn>
            <a:cxn ang="T14">
              <a:pos x="T8" y="T9"/>
            </a:cxn>
          </a:cxnLst>
          <a:rect l="T15" t="T16" r="T17" b="T18"/>
          <a:pathLst>
            <a:path w="121" h="43">
              <a:moveTo>
                <a:pt x="0" y="3"/>
              </a:moveTo>
              <a:cubicBezTo>
                <a:pt x="0" y="0"/>
                <a:pt x="41" y="23"/>
                <a:pt x="61" y="23"/>
              </a:cubicBezTo>
              <a:cubicBezTo>
                <a:pt x="81" y="23"/>
                <a:pt x="121" y="0"/>
                <a:pt x="121" y="3"/>
              </a:cubicBezTo>
              <a:cubicBezTo>
                <a:pt x="121" y="6"/>
                <a:pt x="81" y="43"/>
                <a:pt x="61" y="43"/>
              </a:cubicBezTo>
              <a:cubicBezTo>
                <a:pt x="41" y="43"/>
                <a:pt x="0" y="6"/>
                <a:pt x="0" y="3"/>
              </a:cubicBezTo>
              <a:close/>
            </a:path>
          </a:pathLst>
        </a:custGeom>
        <a:noFill/>
        <a:ln w="9525">
          <a:solidFill>
            <a:srgbClr val="000000"/>
          </a:solidFill>
          <a:round/>
          <a:headEnd/>
          <a:tailEnd/>
        </a:ln>
      </xdr:spPr>
    </xdr:sp>
    <xdr:clientData/>
  </xdr:twoCellAnchor>
  <xdr:twoCellAnchor>
    <xdr:from>
      <xdr:col>10</xdr:col>
      <xdr:colOff>174144</xdr:colOff>
      <xdr:row>200</xdr:row>
      <xdr:rowOff>154217</xdr:rowOff>
    </xdr:from>
    <xdr:to>
      <xdr:col>12</xdr:col>
      <xdr:colOff>263087</xdr:colOff>
      <xdr:row>201</xdr:row>
      <xdr:rowOff>78963</xdr:rowOff>
    </xdr:to>
    <xdr:sp macro="" textlink="">
      <xdr:nvSpPr>
        <xdr:cNvPr id="689" name="Freeform 10708">
          <a:extLst>
            <a:ext uri="{FF2B5EF4-FFF2-40B4-BE49-F238E27FC236}">
              <a16:creationId xmlns:a16="http://schemas.microsoft.com/office/drawing/2014/main" id="{F192F2F2-EF53-4D4E-AA9B-63BAF08483E4}"/>
            </a:ext>
          </a:extLst>
        </xdr:cNvPr>
        <xdr:cNvSpPr>
          <a:spLocks/>
        </xdr:cNvSpPr>
      </xdr:nvSpPr>
      <xdr:spPr bwMode="auto">
        <a:xfrm>
          <a:off x="4866794" y="36146017"/>
          <a:ext cx="1092243" cy="108896"/>
        </a:xfrm>
        <a:custGeom>
          <a:avLst/>
          <a:gdLst>
            <a:gd name="T0" fmla="*/ 0 w 121"/>
            <a:gd name="T1" fmla="*/ 2147483647 h 43"/>
            <a:gd name="T2" fmla="*/ 2147483647 w 121"/>
            <a:gd name="T3" fmla="*/ 2147483647 h 43"/>
            <a:gd name="T4" fmla="*/ 2147483647 w 121"/>
            <a:gd name="T5" fmla="*/ 2147483647 h 43"/>
            <a:gd name="T6" fmla="*/ 2147483647 w 121"/>
            <a:gd name="T7" fmla="*/ 2147483647 h 43"/>
            <a:gd name="T8" fmla="*/ 0 w 121"/>
            <a:gd name="T9" fmla="*/ 2147483647 h 43"/>
            <a:gd name="T10" fmla="*/ 0 60000 65536"/>
            <a:gd name="T11" fmla="*/ 0 60000 65536"/>
            <a:gd name="T12" fmla="*/ 0 60000 65536"/>
            <a:gd name="T13" fmla="*/ 0 60000 65536"/>
            <a:gd name="T14" fmla="*/ 0 60000 65536"/>
            <a:gd name="T15" fmla="*/ 0 w 121"/>
            <a:gd name="T16" fmla="*/ 0 h 43"/>
            <a:gd name="T17" fmla="*/ 121 w 121"/>
            <a:gd name="T18" fmla="*/ 43 h 43"/>
          </a:gdLst>
          <a:ahLst/>
          <a:cxnLst>
            <a:cxn ang="T10">
              <a:pos x="T0" y="T1"/>
            </a:cxn>
            <a:cxn ang="T11">
              <a:pos x="T2" y="T3"/>
            </a:cxn>
            <a:cxn ang="T12">
              <a:pos x="T4" y="T5"/>
            </a:cxn>
            <a:cxn ang="T13">
              <a:pos x="T6" y="T7"/>
            </a:cxn>
            <a:cxn ang="T14">
              <a:pos x="T8" y="T9"/>
            </a:cxn>
          </a:cxnLst>
          <a:rect l="T15" t="T16" r="T17" b="T18"/>
          <a:pathLst>
            <a:path w="121" h="43">
              <a:moveTo>
                <a:pt x="0" y="3"/>
              </a:moveTo>
              <a:cubicBezTo>
                <a:pt x="0" y="0"/>
                <a:pt x="41" y="23"/>
                <a:pt x="61" y="23"/>
              </a:cubicBezTo>
              <a:cubicBezTo>
                <a:pt x="81" y="23"/>
                <a:pt x="121" y="0"/>
                <a:pt x="121" y="3"/>
              </a:cubicBezTo>
              <a:cubicBezTo>
                <a:pt x="121" y="6"/>
                <a:pt x="81" y="43"/>
                <a:pt x="61" y="43"/>
              </a:cubicBezTo>
              <a:cubicBezTo>
                <a:pt x="41" y="43"/>
                <a:pt x="0" y="6"/>
                <a:pt x="0" y="3"/>
              </a:cubicBezTo>
              <a:close/>
            </a:path>
          </a:pathLst>
        </a:custGeom>
        <a:noFill/>
        <a:ln w="9525">
          <a:solidFill>
            <a:srgbClr val="000000"/>
          </a:solidFill>
          <a:round/>
          <a:headEnd/>
          <a:tailEnd/>
        </a:ln>
      </xdr:spPr>
    </xdr:sp>
    <xdr:clientData/>
  </xdr:twoCellAnchor>
  <xdr:twoCellAnchor>
    <xdr:from>
      <xdr:col>18</xdr:col>
      <xdr:colOff>186666</xdr:colOff>
      <xdr:row>200</xdr:row>
      <xdr:rowOff>162138</xdr:rowOff>
    </xdr:from>
    <xdr:to>
      <xdr:col>20</xdr:col>
      <xdr:colOff>191774</xdr:colOff>
      <xdr:row>201</xdr:row>
      <xdr:rowOff>79808</xdr:rowOff>
    </xdr:to>
    <xdr:sp macro="" textlink="">
      <xdr:nvSpPr>
        <xdr:cNvPr id="690" name="Freeform 10708">
          <a:extLst>
            <a:ext uri="{FF2B5EF4-FFF2-40B4-BE49-F238E27FC236}">
              <a16:creationId xmlns:a16="http://schemas.microsoft.com/office/drawing/2014/main" id="{E55509C1-711C-4C9A-8BC6-51BC4A34B251}"/>
            </a:ext>
          </a:extLst>
        </xdr:cNvPr>
        <xdr:cNvSpPr>
          <a:spLocks/>
        </xdr:cNvSpPr>
      </xdr:nvSpPr>
      <xdr:spPr bwMode="auto">
        <a:xfrm>
          <a:off x="8930616" y="36153938"/>
          <a:ext cx="1008408" cy="101820"/>
        </a:xfrm>
        <a:custGeom>
          <a:avLst/>
          <a:gdLst>
            <a:gd name="T0" fmla="*/ 0 w 121"/>
            <a:gd name="T1" fmla="*/ 2147483647 h 43"/>
            <a:gd name="T2" fmla="*/ 2147483647 w 121"/>
            <a:gd name="T3" fmla="*/ 2147483647 h 43"/>
            <a:gd name="T4" fmla="*/ 2147483647 w 121"/>
            <a:gd name="T5" fmla="*/ 2147483647 h 43"/>
            <a:gd name="T6" fmla="*/ 2147483647 w 121"/>
            <a:gd name="T7" fmla="*/ 2147483647 h 43"/>
            <a:gd name="T8" fmla="*/ 0 w 121"/>
            <a:gd name="T9" fmla="*/ 2147483647 h 43"/>
            <a:gd name="T10" fmla="*/ 0 60000 65536"/>
            <a:gd name="T11" fmla="*/ 0 60000 65536"/>
            <a:gd name="T12" fmla="*/ 0 60000 65536"/>
            <a:gd name="T13" fmla="*/ 0 60000 65536"/>
            <a:gd name="T14" fmla="*/ 0 60000 65536"/>
            <a:gd name="T15" fmla="*/ 0 w 121"/>
            <a:gd name="T16" fmla="*/ 0 h 43"/>
            <a:gd name="T17" fmla="*/ 121 w 121"/>
            <a:gd name="T18" fmla="*/ 43 h 43"/>
          </a:gdLst>
          <a:ahLst/>
          <a:cxnLst>
            <a:cxn ang="T10">
              <a:pos x="T0" y="T1"/>
            </a:cxn>
            <a:cxn ang="T11">
              <a:pos x="T2" y="T3"/>
            </a:cxn>
            <a:cxn ang="T12">
              <a:pos x="T4" y="T5"/>
            </a:cxn>
            <a:cxn ang="T13">
              <a:pos x="T6" y="T7"/>
            </a:cxn>
            <a:cxn ang="T14">
              <a:pos x="T8" y="T9"/>
            </a:cxn>
          </a:cxnLst>
          <a:rect l="T15" t="T16" r="T17" b="T18"/>
          <a:pathLst>
            <a:path w="121" h="43">
              <a:moveTo>
                <a:pt x="0" y="3"/>
              </a:moveTo>
              <a:cubicBezTo>
                <a:pt x="0" y="0"/>
                <a:pt x="41" y="23"/>
                <a:pt x="61" y="23"/>
              </a:cubicBezTo>
              <a:cubicBezTo>
                <a:pt x="81" y="23"/>
                <a:pt x="121" y="0"/>
                <a:pt x="121" y="3"/>
              </a:cubicBezTo>
              <a:cubicBezTo>
                <a:pt x="121" y="6"/>
                <a:pt x="81" y="43"/>
                <a:pt x="61" y="43"/>
              </a:cubicBezTo>
              <a:cubicBezTo>
                <a:pt x="41" y="43"/>
                <a:pt x="0" y="6"/>
                <a:pt x="0" y="3"/>
              </a:cubicBezTo>
              <a:close/>
            </a:path>
          </a:pathLst>
        </a:custGeom>
        <a:noFill/>
        <a:ln w="9525">
          <a:solidFill>
            <a:srgbClr val="000000"/>
          </a:solidFill>
          <a:round/>
          <a:headEnd/>
          <a:tailEnd/>
        </a:ln>
      </xdr:spPr>
    </xdr:sp>
    <xdr:clientData/>
  </xdr:twoCellAnchor>
  <xdr:twoCellAnchor>
    <xdr:from>
      <xdr:col>16</xdr:col>
      <xdr:colOff>197506</xdr:colOff>
      <xdr:row>200</xdr:row>
      <xdr:rowOff>166471</xdr:rowOff>
    </xdr:from>
    <xdr:to>
      <xdr:col>18</xdr:col>
      <xdr:colOff>197505</xdr:colOff>
      <xdr:row>201</xdr:row>
      <xdr:rowOff>79033</xdr:rowOff>
    </xdr:to>
    <xdr:sp macro="" textlink="">
      <xdr:nvSpPr>
        <xdr:cNvPr id="691" name="Freeform 10708">
          <a:extLst>
            <a:ext uri="{FF2B5EF4-FFF2-40B4-BE49-F238E27FC236}">
              <a16:creationId xmlns:a16="http://schemas.microsoft.com/office/drawing/2014/main" id="{273CA9A9-AC94-46F0-922B-7A146B9B6129}"/>
            </a:ext>
          </a:extLst>
        </xdr:cNvPr>
        <xdr:cNvSpPr>
          <a:spLocks/>
        </xdr:cNvSpPr>
      </xdr:nvSpPr>
      <xdr:spPr bwMode="auto">
        <a:xfrm>
          <a:off x="7900056" y="36158271"/>
          <a:ext cx="1041399" cy="96712"/>
        </a:xfrm>
        <a:custGeom>
          <a:avLst/>
          <a:gdLst>
            <a:gd name="T0" fmla="*/ 0 w 121"/>
            <a:gd name="T1" fmla="*/ 2147483647 h 43"/>
            <a:gd name="T2" fmla="*/ 2147483647 w 121"/>
            <a:gd name="T3" fmla="*/ 2147483647 h 43"/>
            <a:gd name="T4" fmla="*/ 2147483647 w 121"/>
            <a:gd name="T5" fmla="*/ 2147483647 h 43"/>
            <a:gd name="T6" fmla="*/ 2147483647 w 121"/>
            <a:gd name="T7" fmla="*/ 2147483647 h 43"/>
            <a:gd name="T8" fmla="*/ 0 w 121"/>
            <a:gd name="T9" fmla="*/ 2147483647 h 43"/>
            <a:gd name="T10" fmla="*/ 0 60000 65536"/>
            <a:gd name="T11" fmla="*/ 0 60000 65536"/>
            <a:gd name="T12" fmla="*/ 0 60000 65536"/>
            <a:gd name="T13" fmla="*/ 0 60000 65536"/>
            <a:gd name="T14" fmla="*/ 0 60000 65536"/>
            <a:gd name="T15" fmla="*/ 0 w 121"/>
            <a:gd name="T16" fmla="*/ 0 h 43"/>
            <a:gd name="T17" fmla="*/ 121 w 121"/>
            <a:gd name="T18" fmla="*/ 43 h 43"/>
          </a:gdLst>
          <a:ahLst/>
          <a:cxnLst>
            <a:cxn ang="T10">
              <a:pos x="T0" y="T1"/>
            </a:cxn>
            <a:cxn ang="T11">
              <a:pos x="T2" y="T3"/>
            </a:cxn>
            <a:cxn ang="T12">
              <a:pos x="T4" y="T5"/>
            </a:cxn>
            <a:cxn ang="T13">
              <a:pos x="T6" y="T7"/>
            </a:cxn>
            <a:cxn ang="T14">
              <a:pos x="T8" y="T9"/>
            </a:cxn>
          </a:cxnLst>
          <a:rect l="T15" t="T16" r="T17" b="T18"/>
          <a:pathLst>
            <a:path w="121" h="43">
              <a:moveTo>
                <a:pt x="0" y="3"/>
              </a:moveTo>
              <a:cubicBezTo>
                <a:pt x="0" y="0"/>
                <a:pt x="41" y="23"/>
                <a:pt x="61" y="23"/>
              </a:cubicBezTo>
              <a:cubicBezTo>
                <a:pt x="81" y="23"/>
                <a:pt x="121" y="0"/>
                <a:pt x="121" y="3"/>
              </a:cubicBezTo>
              <a:cubicBezTo>
                <a:pt x="121" y="6"/>
                <a:pt x="81" y="43"/>
                <a:pt x="61" y="43"/>
              </a:cubicBezTo>
              <a:cubicBezTo>
                <a:pt x="41" y="43"/>
                <a:pt x="0" y="6"/>
                <a:pt x="0" y="3"/>
              </a:cubicBezTo>
              <a:close/>
            </a:path>
          </a:pathLst>
        </a:custGeom>
        <a:noFill/>
        <a:ln w="9525">
          <a:solidFill>
            <a:srgbClr val="000000"/>
          </a:solidFill>
          <a:round/>
          <a:headEnd/>
          <a:tailEnd/>
        </a:ln>
      </xdr:spPr>
    </xdr:sp>
    <xdr:clientData/>
  </xdr:twoCellAnchor>
  <xdr:twoCellAnchor>
    <xdr:from>
      <xdr:col>12</xdr:col>
      <xdr:colOff>201240</xdr:colOff>
      <xdr:row>190</xdr:row>
      <xdr:rowOff>156571</xdr:rowOff>
    </xdr:from>
    <xdr:to>
      <xdr:col>14</xdr:col>
      <xdr:colOff>193738</xdr:colOff>
      <xdr:row>191</xdr:row>
      <xdr:rowOff>69411</xdr:rowOff>
    </xdr:to>
    <xdr:sp macro="" textlink="">
      <xdr:nvSpPr>
        <xdr:cNvPr id="692" name="Freeform 10708">
          <a:extLst>
            <a:ext uri="{FF2B5EF4-FFF2-40B4-BE49-F238E27FC236}">
              <a16:creationId xmlns:a16="http://schemas.microsoft.com/office/drawing/2014/main" id="{971D53FE-1B53-48E5-97B5-B4447043AE6B}"/>
            </a:ext>
          </a:extLst>
        </xdr:cNvPr>
        <xdr:cNvSpPr>
          <a:spLocks/>
        </xdr:cNvSpPr>
      </xdr:nvSpPr>
      <xdr:spPr bwMode="auto">
        <a:xfrm>
          <a:off x="5897190" y="34376721"/>
          <a:ext cx="995798" cy="96990"/>
        </a:xfrm>
        <a:custGeom>
          <a:avLst/>
          <a:gdLst>
            <a:gd name="T0" fmla="*/ 0 w 121"/>
            <a:gd name="T1" fmla="*/ 2147483647 h 43"/>
            <a:gd name="T2" fmla="*/ 2147483647 w 121"/>
            <a:gd name="T3" fmla="*/ 2147483647 h 43"/>
            <a:gd name="T4" fmla="*/ 2147483647 w 121"/>
            <a:gd name="T5" fmla="*/ 2147483647 h 43"/>
            <a:gd name="T6" fmla="*/ 2147483647 w 121"/>
            <a:gd name="T7" fmla="*/ 2147483647 h 43"/>
            <a:gd name="T8" fmla="*/ 0 w 121"/>
            <a:gd name="T9" fmla="*/ 2147483647 h 43"/>
            <a:gd name="T10" fmla="*/ 0 60000 65536"/>
            <a:gd name="T11" fmla="*/ 0 60000 65536"/>
            <a:gd name="T12" fmla="*/ 0 60000 65536"/>
            <a:gd name="T13" fmla="*/ 0 60000 65536"/>
            <a:gd name="T14" fmla="*/ 0 60000 65536"/>
            <a:gd name="T15" fmla="*/ 0 w 121"/>
            <a:gd name="T16" fmla="*/ 0 h 43"/>
            <a:gd name="T17" fmla="*/ 121 w 121"/>
            <a:gd name="T18" fmla="*/ 43 h 43"/>
          </a:gdLst>
          <a:ahLst/>
          <a:cxnLst>
            <a:cxn ang="T10">
              <a:pos x="T0" y="T1"/>
            </a:cxn>
            <a:cxn ang="T11">
              <a:pos x="T2" y="T3"/>
            </a:cxn>
            <a:cxn ang="T12">
              <a:pos x="T4" y="T5"/>
            </a:cxn>
            <a:cxn ang="T13">
              <a:pos x="T6" y="T7"/>
            </a:cxn>
            <a:cxn ang="T14">
              <a:pos x="T8" y="T9"/>
            </a:cxn>
          </a:cxnLst>
          <a:rect l="T15" t="T16" r="T17" b="T18"/>
          <a:pathLst>
            <a:path w="121" h="43">
              <a:moveTo>
                <a:pt x="0" y="3"/>
              </a:moveTo>
              <a:cubicBezTo>
                <a:pt x="0" y="0"/>
                <a:pt x="41" y="23"/>
                <a:pt x="61" y="23"/>
              </a:cubicBezTo>
              <a:cubicBezTo>
                <a:pt x="81" y="23"/>
                <a:pt x="121" y="0"/>
                <a:pt x="121" y="3"/>
              </a:cubicBezTo>
              <a:cubicBezTo>
                <a:pt x="121" y="6"/>
                <a:pt x="81" y="43"/>
                <a:pt x="61" y="43"/>
              </a:cubicBezTo>
              <a:cubicBezTo>
                <a:pt x="41" y="43"/>
                <a:pt x="0" y="6"/>
                <a:pt x="0" y="3"/>
              </a:cubicBezTo>
              <a:close/>
            </a:path>
          </a:pathLst>
        </a:custGeom>
        <a:noFill/>
        <a:ln w="9525">
          <a:solidFill>
            <a:srgbClr val="000000"/>
          </a:solidFill>
          <a:round/>
          <a:headEnd/>
          <a:tailEnd/>
        </a:ln>
      </xdr:spPr>
    </xdr:sp>
    <xdr:clientData/>
  </xdr:twoCellAnchor>
  <xdr:twoCellAnchor>
    <xdr:from>
      <xdr:col>26</xdr:col>
      <xdr:colOff>212912</xdr:colOff>
      <xdr:row>190</xdr:row>
      <xdr:rowOff>179294</xdr:rowOff>
    </xdr:from>
    <xdr:to>
      <xdr:col>28</xdr:col>
      <xdr:colOff>245379</xdr:colOff>
      <xdr:row>191</xdr:row>
      <xdr:rowOff>84652</xdr:rowOff>
    </xdr:to>
    <xdr:sp macro="" textlink="">
      <xdr:nvSpPr>
        <xdr:cNvPr id="693" name="Freeform 10708">
          <a:extLst>
            <a:ext uri="{FF2B5EF4-FFF2-40B4-BE49-F238E27FC236}">
              <a16:creationId xmlns:a16="http://schemas.microsoft.com/office/drawing/2014/main" id="{226612DD-464B-441E-8790-53D28572CC3A}"/>
            </a:ext>
          </a:extLst>
        </xdr:cNvPr>
        <xdr:cNvSpPr>
          <a:spLocks/>
        </xdr:cNvSpPr>
      </xdr:nvSpPr>
      <xdr:spPr bwMode="auto">
        <a:xfrm>
          <a:off x="12970062" y="34399444"/>
          <a:ext cx="1035767" cy="89508"/>
        </a:xfrm>
        <a:custGeom>
          <a:avLst/>
          <a:gdLst>
            <a:gd name="T0" fmla="*/ 0 w 121"/>
            <a:gd name="T1" fmla="*/ 2147483647 h 43"/>
            <a:gd name="T2" fmla="*/ 2147483647 w 121"/>
            <a:gd name="T3" fmla="*/ 2147483647 h 43"/>
            <a:gd name="T4" fmla="*/ 2147483647 w 121"/>
            <a:gd name="T5" fmla="*/ 2147483647 h 43"/>
            <a:gd name="T6" fmla="*/ 2147483647 w 121"/>
            <a:gd name="T7" fmla="*/ 2147483647 h 43"/>
            <a:gd name="T8" fmla="*/ 0 w 121"/>
            <a:gd name="T9" fmla="*/ 2147483647 h 43"/>
            <a:gd name="T10" fmla="*/ 0 60000 65536"/>
            <a:gd name="T11" fmla="*/ 0 60000 65536"/>
            <a:gd name="T12" fmla="*/ 0 60000 65536"/>
            <a:gd name="T13" fmla="*/ 0 60000 65536"/>
            <a:gd name="T14" fmla="*/ 0 60000 65536"/>
            <a:gd name="T15" fmla="*/ 0 w 121"/>
            <a:gd name="T16" fmla="*/ 0 h 43"/>
            <a:gd name="T17" fmla="*/ 121 w 121"/>
            <a:gd name="T18" fmla="*/ 43 h 43"/>
          </a:gdLst>
          <a:ahLst/>
          <a:cxnLst>
            <a:cxn ang="T10">
              <a:pos x="T0" y="T1"/>
            </a:cxn>
            <a:cxn ang="T11">
              <a:pos x="T2" y="T3"/>
            </a:cxn>
            <a:cxn ang="T12">
              <a:pos x="T4" y="T5"/>
            </a:cxn>
            <a:cxn ang="T13">
              <a:pos x="T6" y="T7"/>
            </a:cxn>
            <a:cxn ang="T14">
              <a:pos x="T8" y="T9"/>
            </a:cxn>
          </a:cxnLst>
          <a:rect l="T15" t="T16" r="T17" b="T18"/>
          <a:pathLst>
            <a:path w="121" h="43">
              <a:moveTo>
                <a:pt x="0" y="3"/>
              </a:moveTo>
              <a:cubicBezTo>
                <a:pt x="0" y="0"/>
                <a:pt x="41" y="23"/>
                <a:pt x="61" y="23"/>
              </a:cubicBezTo>
              <a:cubicBezTo>
                <a:pt x="81" y="23"/>
                <a:pt x="121" y="0"/>
                <a:pt x="121" y="3"/>
              </a:cubicBezTo>
              <a:cubicBezTo>
                <a:pt x="121" y="6"/>
                <a:pt x="81" y="43"/>
                <a:pt x="61" y="43"/>
              </a:cubicBezTo>
              <a:cubicBezTo>
                <a:pt x="41" y="43"/>
                <a:pt x="0" y="6"/>
                <a:pt x="0" y="3"/>
              </a:cubicBezTo>
              <a:close/>
            </a:path>
          </a:pathLst>
        </a:custGeom>
        <a:noFill/>
        <a:ln w="9525">
          <a:solidFill>
            <a:srgbClr val="000000"/>
          </a:solidFill>
          <a:round/>
          <a:headEnd/>
          <a:tailEnd/>
        </a:ln>
      </xdr:spPr>
    </xdr:sp>
    <xdr:clientData/>
  </xdr:twoCellAnchor>
  <xdr:twoCellAnchor>
    <xdr:from>
      <xdr:col>2</xdr:col>
      <xdr:colOff>200955</xdr:colOff>
      <xdr:row>179</xdr:row>
      <xdr:rowOff>165198</xdr:rowOff>
    </xdr:from>
    <xdr:to>
      <xdr:col>4</xdr:col>
      <xdr:colOff>200955</xdr:colOff>
      <xdr:row>180</xdr:row>
      <xdr:rowOff>76913</xdr:rowOff>
    </xdr:to>
    <xdr:sp macro="" textlink="">
      <xdr:nvSpPr>
        <xdr:cNvPr id="694" name="Freeform 10708">
          <a:extLst>
            <a:ext uri="{FF2B5EF4-FFF2-40B4-BE49-F238E27FC236}">
              <a16:creationId xmlns:a16="http://schemas.microsoft.com/office/drawing/2014/main" id="{6EFB96A1-16C7-42BE-B070-D7663BB049D7}"/>
            </a:ext>
          </a:extLst>
        </xdr:cNvPr>
        <xdr:cNvSpPr>
          <a:spLocks/>
        </xdr:cNvSpPr>
      </xdr:nvSpPr>
      <xdr:spPr bwMode="auto">
        <a:xfrm>
          <a:off x="912155" y="32454948"/>
          <a:ext cx="971550" cy="95865"/>
        </a:xfrm>
        <a:custGeom>
          <a:avLst/>
          <a:gdLst>
            <a:gd name="T0" fmla="*/ 0 w 121"/>
            <a:gd name="T1" fmla="*/ 2147483647 h 43"/>
            <a:gd name="T2" fmla="*/ 2147483647 w 121"/>
            <a:gd name="T3" fmla="*/ 2147483647 h 43"/>
            <a:gd name="T4" fmla="*/ 2147483647 w 121"/>
            <a:gd name="T5" fmla="*/ 2147483647 h 43"/>
            <a:gd name="T6" fmla="*/ 2147483647 w 121"/>
            <a:gd name="T7" fmla="*/ 2147483647 h 43"/>
            <a:gd name="T8" fmla="*/ 0 w 121"/>
            <a:gd name="T9" fmla="*/ 2147483647 h 43"/>
            <a:gd name="T10" fmla="*/ 0 60000 65536"/>
            <a:gd name="T11" fmla="*/ 0 60000 65536"/>
            <a:gd name="T12" fmla="*/ 0 60000 65536"/>
            <a:gd name="T13" fmla="*/ 0 60000 65536"/>
            <a:gd name="T14" fmla="*/ 0 60000 65536"/>
            <a:gd name="T15" fmla="*/ 0 w 121"/>
            <a:gd name="T16" fmla="*/ 0 h 43"/>
            <a:gd name="T17" fmla="*/ 121 w 121"/>
            <a:gd name="T18" fmla="*/ 43 h 43"/>
          </a:gdLst>
          <a:ahLst/>
          <a:cxnLst>
            <a:cxn ang="T10">
              <a:pos x="T0" y="T1"/>
            </a:cxn>
            <a:cxn ang="T11">
              <a:pos x="T2" y="T3"/>
            </a:cxn>
            <a:cxn ang="T12">
              <a:pos x="T4" y="T5"/>
            </a:cxn>
            <a:cxn ang="T13">
              <a:pos x="T6" y="T7"/>
            </a:cxn>
            <a:cxn ang="T14">
              <a:pos x="T8" y="T9"/>
            </a:cxn>
          </a:cxnLst>
          <a:rect l="T15" t="T16" r="T17" b="T18"/>
          <a:pathLst>
            <a:path w="121" h="43">
              <a:moveTo>
                <a:pt x="0" y="3"/>
              </a:moveTo>
              <a:cubicBezTo>
                <a:pt x="0" y="0"/>
                <a:pt x="41" y="23"/>
                <a:pt x="61" y="23"/>
              </a:cubicBezTo>
              <a:cubicBezTo>
                <a:pt x="81" y="23"/>
                <a:pt x="121" y="0"/>
                <a:pt x="121" y="3"/>
              </a:cubicBezTo>
              <a:cubicBezTo>
                <a:pt x="121" y="6"/>
                <a:pt x="81" y="43"/>
                <a:pt x="61" y="43"/>
              </a:cubicBezTo>
              <a:cubicBezTo>
                <a:pt x="41" y="43"/>
                <a:pt x="0" y="6"/>
                <a:pt x="0" y="3"/>
              </a:cubicBezTo>
              <a:close/>
            </a:path>
          </a:pathLst>
        </a:custGeom>
        <a:noFill/>
        <a:ln w="9525">
          <a:solidFill>
            <a:srgbClr val="000000"/>
          </a:solidFill>
          <a:round/>
          <a:headEnd/>
          <a:tailEnd/>
        </a:ln>
      </xdr:spPr>
    </xdr:sp>
    <xdr:clientData/>
  </xdr:twoCellAnchor>
  <xdr:twoCellAnchor>
    <xdr:from>
      <xdr:col>8</xdr:col>
      <xdr:colOff>199819</xdr:colOff>
      <xdr:row>180</xdr:row>
      <xdr:rowOff>30331</xdr:rowOff>
    </xdr:from>
    <xdr:to>
      <xdr:col>10</xdr:col>
      <xdr:colOff>207320</xdr:colOff>
      <xdr:row>180</xdr:row>
      <xdr:rowOff>133671</xdr:rowOff>
    </xdr:to>
    <xdr:sp macro="" textlink="">
      <xdr:nvSpPr>
        <xdr:cNvPr id="695" name="Freeform 10708">
          <a:extLst>
            <a:ext uri="{FF2B5EF4-FFF2-40B4-BE49-F238E27FC236}">
              <a16:creationId xmlns:a16="http://schemas.microsoft.com/office/drawing/2014/main" id="{7096ACC9-0F14-47B3-A550-BEFE39103547}"/>
            </a:ext>
          </a:extLst>
        </xdr:cNvPr>
        <xdr:cNvSpPr>
          <a:spLocks/>
        </xdr:cNvSpPr>
      </xdr:nvSpPr>
      <xdr:spPr bwMode="auto">
        <a:xfrm>
          <a:off x="3889169" y="32504231"/>
          <a:ext cx="1010801" cy="103340"/>
        </a:xfrm>
        <a:custGeom>
          <a:avLst/>
          <a:gdLst>
            <a:gd name="T0" fmla="*/ 0 w 121"/>
            <a:gd name="T1" fmla="*/ 2147483647 h 43"/>
            <a:gd name="T2" fmla="*/ 2147483647 w 121"/>
            <a:gd name="T3" fmla="*/ 2147483647 h 43"/>
            <a:gd name="T4" fmla="*/ 2147483647 w 121"/>
            <a:gd name="T5" fmla="*/ 2147483647 h 43"/>
            <a:gd name="T6" fmla="*/ 2147483647 w 121"/>
            <a:gd name="T7" fmla="*/ 2147483647 h 43"/>
            <a:gd name="T8" fmla="*/ 0 w 121"/>
            <a:gd name="T9" fmla="*/ 2147483647 h 43"/>
            <a:gd name="T10" fmla="*/ 0 60000 65536"/>
            <a:gd name="T11" fmla="*/ 0 60000 65536"/>
            <a:gd name="T12" fmla="*/ 0 60000 65536"/>
            <a:gd name="T13" fmla="*/ 0 60000 65536"/>
            <a:gd name="T14" fmla="*/ 0 60000 65536"/>
            <a:gd name="T15" fmla="*/ 0 w 121"/>
            <a:gd name="T16" fmla="*/ 0 h 43"/>
            <a:gd name="T17" fmla="*/ 121 w 121"/>
            <a:gd name="T18" fmla="*/ 43 h 43"/>
          </a:gdLst>
          <a:ahLst/>
          <a:cxnLst>
            <a:cxn ang="T10">
              <a:pos x="T0" y="T1"/>
            </a:cxn>
            <a:cxn ang="T11">
              <a:pos x="T2" y="T3"/>
            </a:cxn>
            <a:cxn ang="T12">
              <a:pos x="T4" y="T5"/>
            </a:cxn>
            <a:cxn ang="T13">
              <a:pos x="T6" y="T7"/>
            </a:cxn>
            <a:cxn ang="T14">
              <a:pos x="T8" y="T9"/>
            </a:cxn>
          </a:cxnLst>
          <a:rect l="T15" t="T16" r="T17" b="T18"/>
          <a:pathLst>
            <a:path w="121" h="43">
              <a:moveTo>
                <a:pt x="0" y="3"/>
              </a:moveTo>
              <a:cubicBezTo>
                <a:pt x="0" y="0"/>
                <a:pt x="41" y="23"/>
                <a:pt x="61" y="23"/>
              </a:cubicBezTo>
              <a:cubicBezTo>
                <a:pt x="81" y="23"/>
                <a:pt x="121" y="0"/>
                <a:pt x="121" y="3"/>
              </a:cubicBezTo>
              <a:cubicBezTo>
                <a:pt x="121" y="6"/>
                <a:pt x="81" y="43"/>
                <a:pt x="61" y="43"/>
              </a:cubicBezTo>
              <a:cubicBezTo>
                <a:pt x="41" y="43"/>
                <a:pt x="0" y="6"/>
                <a:pt x="0" y="3"/>
              </a:cubicBezTo>
              <a:close/>
            </a:path>
          </a:pathLst>
        </a:custGeom>
        <a:noFill/>
        <a:ln w="9525">
          <a:solidFill>
            <a:srgbClr val="000000"/>
          </a:solidFill>
          <a:round/>
          <a:headEnd/>
          <a:tailEnd/>
        </a:ln>
      </xdr:spPr>
    </xdr:sp>
    <xdr:clientData/>
  </xdr:twoCellAnchor>
  <xdr:twoCellAnchor>
    <xdr:from>
      <xdr:col>26</xdr:col>
      <xdr:colOff>212912</xdr:colOff>
      <xdr:row>179</xdr:row>
      <xdr:rowOff>179294</xdr:rowOff>
    </xdr:from>
    <xdr:to>
      <xdr:col>28</xdr:col>
      <xdr:colOff>245379</xdr:colOff>
      <xdr:row>180</xdr:row>
      <xdr:rowOff>84652</xdr:rowOff>
    </xdr:to>
    <xdr:sp macro="" textlink="">
      <xdr:nvSpPr>
        <xdr:cNvPr id="696" name="Freeform 10708">
          <a:extLst>
            <a:ext uri="{FF2B5EF4-FFF2-40B4-BE49-F238E27FC236}">
              <a16:creationId xmlns:a16="http://schemas.microsoft.com/office/drawing/2014/main" id="{96D87E7F-CA78-4F70-A89A-AB84E21FEC7E}"/>
            </a:ext>
          </a:extLst>
        </xdr:cNvPr>
        <xdr:cNvSpPr>
          <a:spLocks/>
        </xdr:cNvSpPr>
      </xdr:nvSpPr>
      <xdr:spPr bwMode="auto">
        <a:xfrm>
          <a:off x="12970062" y="32469044"/>
          <a:ext cx="1035767" cy="89508"/>
        </a:xfrm>
        <a:custGeom>
          <a:avLst/>
          <a:gdLst>
            <a:gd name="T0" fmla="*/ 0 w 121"/>
            <a:gd name="T1" fmla="*/ 2147483647 h 43"/>
            <a:gd name="T2" fmla="*/ 2147483647 w 121"/>
            <a:gd name="T3" fmla="*/ 2147483647 h 43"/>
            <a:gd name="T4" fmla="*/ 2147483647 w 121"/>
            <a:gd name="T5" fmla="*/ 2147483647 h 43"/>
            <a:gd name="T6" fmla="*/ 2147483647 w 121"/>
            <a:gd name="T7" fmla="*/ 2147483647 h 43"/>
            <a:gd name="T8" fmla="*/ 0 w 121"/>
            <a:gd name="T9" fmla="*/ 2147483647 h 43"/>
            <a:gd name="T10" fmla="*/ 0 60000 65536"/>
            <a:gd name="T11" fmla="*/ 0 60000 65536"/>
            <a:gd name="T12" fmla="*/ 0 60000 65536"/>
            <a:gd name="T13" fmla="*/ 0 60000 65536"/>
            <a:gd name="T14" fmla="*/ 0 60000 65536"/>
            <a:gd name="T15" fmla="*/ 0 w 121"/>
            <a:gd name="T16" fmla="*/ 0 h 43"/>
            <a:gd name="T17" fmla="*/ 121 w 121"/>
            <a:gd name="T18" fmla="*/ 43 h 43"/>
          </a:gdLst>
          <a:ahLst/>
          <a:cxnLst>
            <a:cxn ang="T10">
              <a:pos x="T0" y="T1"/>
            </a:cxn>
            <a:cxn ang="T11">
              <a:pos x="T2" y="T3"/>
            </a:cxn>
            <a:cxn ang="T12">
              <a:pos x="T4" y="T5"/>
            </a:cxn>
            <a:cxn ang="T13">
              <a:pos x="T6" y="T7"/>
            </a:cxn>
            <a:cxn ang="T14">
              <a:pos x="T8" y="T9"/>
            </a:cxn>
          </a:cxnLst>
          <a:rect l="T15" t="T16" r="T17" b="T18"/>
          <a:pathLst>
            <a:path w="121" h="43">
              <a:moveTo>
                <a:pt x="0" y="3"/>
              </a:moveTo>
              <a:cubicBezTo>
                <a:pt x="0" y="0"/>
                <a:pt x="41" y="23"/>
                <a:pt x="61" y="23"/>
              </a:cubicBezTo>
              <a:cubicBezTo>
                <a:pt x="81" y="23"/>
                <a:pt x="121" y="0"/>
                <a:pt x="121" y="3"/>
              </a:cubicBezTo>
              <a:cubicBezTo>
                <a:pt x="121" y="6"/>
                <a:pt x="81" y="43"/>
                <a:pt x="61" y="43"/>
              </a:cubicBezTo>
              <a:cubicBezTo>
                <a:pt x="41" y="43"/>
                <a:pt x="0" y="6"/>
                <a:pt x="0" y="3"/>
              </a:cubicBezTo>
              <a:close/>
            </a:path>
          </a:pathLst>
        </a:custGeom>
        <a:noFill/>
        <a:ln w="9525">
          <a:solidFill>
            <a:srgbClr val="000000"/>
          </a:solidFill>
          <a:round/>
          <a:headEnd/>
          <a:tailEnd/>
        </a:ln>
      </xdr:spPr>
    </xdr:sp>
    <xdr:clientData/>
  </xdr:twoCellAnchor>
  <xdr:twoCellAnchor>
    <xdr:from>
      <xdr:col>6</xdr:col>
      <xdr:colOff>181143</xdr:colOff>
      <xdr:row>157</xdr:row>
      <xdr:rowOff>165199</xdr:rowOff>
    </xdr:from>
    <xdr:to>
      <xdr:col>8</xdr:col>
      <xdr:colOff>202575</xdr:colOff>
      <xdr:row>158</xdr:row>
      <xdr:rowOff>88820</xdr:rowOff>
    </xdr:to>
    <xdr:sp macro="" textlink="">
      <xdr:nvSpPr>
        <xdr:cNvPr id="697" name="Freeform 10708">
          <a:extLst>
            <a:ext uri="{FF2B5EF4-FFF2-40B4-BE49-F238E27FC236}">
              <a16:creationId xmlns:a16="http://schemas.microsoft.com/office/drawing/2014/main" id="{3731E179-C539-4CD4-8DA1-71D6FCCE56D1}"/>
            </a:ext>
          </a:extLst>
        </xdr:cNvPr>
        <xdr:cNvSpPr>
          <a:spLocks/>
        </xdr:cNvSpPr>
      </xdr:nvSpPr>
      <xdr:spPr bwMode="auto">
        <a:xfrm>
          <a:off x="2867193" y="28511599"/>
          <a:ext cx="1024732" cy="107771"/>
        </a:xfrm>
        <a:custGeom>
          <a:avLst/>
          <a:gdLst>
            <a:gd name="T0" fmla="*/ 0 w 121"/>
            <a:gd name="T1" fmla="*/ 2147483647 h 43"/>
            <a:gd name="T2" fmla="*/ 2147483647 w 121"/>
            <a:gd name="T3" fmla="*/ 2147483647 h 43"/>
            <a:gd name="T4" fmla="*/ 2147483647 w 121"/>
            <a:gd name="T5" fmla="*/ 2147483647 h 43"/>
            <a:gd name="T6" fmla="*/ 2147483647 w 121"/>
            <a:gd name="T7" fmla="*/ 2147483647 h 43"/>
            <a:gd name="T8" fmla="*/ 0 w 121"/>
            <a:gd name="T9" fmla="*/ 2147483647 h 43"/>
            <a:gd name="T10" fmla="*/ 0 60000 65536"/>
            <a:gd name="T11" fmla="*/ 0 60000 65536"/>
            <a:gd name="T12" fmla="*/ 0 60000 65536"/>
            <a:gd name="T13" fmla="*/ 0 60000 65536"/>
            <a:gd name="T14" fmla="*/ 0 60000 65536"/>
            <a:gd name="T15" fmla="*/ 0 w 121"/>
            <a:gd name="T16" fmla="*/ 0 h 43"/>
            <a:gd name="T17" fmla="*/ 121 w 121"/>
            <a:gd name="T18" fmla="*/ 43 h 43"/>
          </a:gdLst>
          <a:ahLst/>
          <a:cxnLst>
            <a:cxn ang="T10">
              <a:pos x="T0" y="T1"/>
            </a:cxn>
            <a:cxn ang="T11">
              <a:pos x="T2" y="T3"/>
            </a:cxn>
            <a:cxn ang="T12">
              <a:pos x="T4" y="T5"/>
            </a:cxn>
            <a:cxn ang="T13">
              <a:pos x="T6" y="T7"/>
            </a:cxn>
            <a:cxn ang="T14">
              <a:pos x="T8" y="T9"/>
            </a:cxn>
          </a:cxnLst>
          <a:rect l="T15" t="T16" r="T17" b="T18"/>
          <a:pathLst>
            <a:path w="121" h="43">
              <a:moveTo>
                <a:pt x="0" y="3"/>
              </a:moveTo>
              <a:cubicBezTo>
                <a:pt x="0" y="0"/>
                <a:pt x="41" y="23"/>
                <a:pt x="61" y="23"/>
              </a:cubicBezTo>
              <a:cubicBezTo>
                <a:pt x="81" y="23"/>
                <a:pt x="121" y="0"/>
                <a:pt x="121" y="3"/>
              </a:cubicBezTo>
              <a:cubicBezTo>
                <a:pt x="121" y="6"/>
                <a:pt x="81" y="43"/>
                <a:pt x="61" y="43"/>
              </a:cubicBezTo>
              <a:cubicBezTo>
                <a:pt x="41" y="43"/>
                <a:pt x="0" y="6"/>
                <a:pt x="0" y="3"/>
              </a:cubicBezTo>
              <a:close/>
            </a:path>
          </a:pathLst>
        </a:custGeom>
        <a:noFill/>
        <a:ln w="9525">
          <a:solidFill>
            <a:srgbClr val="000000"/>
          </a:solidFill>
          <a:round/>
          <a:headEnd/>
          <a:tailEnd/>
        </a:ln>
      </xdr:spPr>
    </xdr:sp>
    <xdr:clientData/>
  </xdr:twoCellAnchor>
  <xdr:twoCellAnchor>
    <xdr:from>
      <xdr:col>14</xdr:col>
      <xdr:colOff>171768</xdr:colOff>
      <xdr:row>157</xdr:row>
      <xdr:rowOff>165199</xdr:rowOff>
    </xdr:from>
    <xdr:to>
      <xdr:col>16</xdr:col>
      <xdr:colOff>188991</xdr:colOff>
      <xdr:row>158</xdr:row>
      <xdr:rowOff>81317</xdr:rowOff>
    </xdr:to>
    <xdr:sp macro="" textlink="">
      <xdr:nvSpPr>
        <xdr:cNvPr id="698" name="Freeform 10708">
          <a:extLst>
            <a:ext uri="{FF2B5EF4-FFF2-40B4-BE49-F238E27FC236}">
              <a16:creationId xmlns:a16="http://schemas.microsoft.com/office/drawing/2014/main" id="{9A8D7A43-D1DF-495B-96C1-A984B800FBAD}"/>
            </a:ext>
          </a:extLst>
        </xdr:cNvPr>
        <xdr:cNvSpPr>
          <a:spLocks/>
        </xdr:cNvSpPr>
      </xdr:nvSpPr>
      <xdr:spPr bwMode="auto">
        <a:xfrm>
          <a:off x="6871018" y="28511599"/>
          <a:ext cx="1020523" cy="100268"/>
        </a:xfrm>
        <a:custGeom>
          <a:avLst/>
          <a:gdLst>
            <a:gd name="T0" fmla="*/ 0 w 121"/>
            <a:gd name="T1" fmla="*/ 2147483647 h 43"/>
            <a:gd name="T2" fmla="*/ 2147483647 w 121"/>
            <a:gd name="T3" fmla="*/ 2147483647 h 43"/>
            <a:gd name="T4" fmla="*/ 2147483647 w 121"/>
            <a:gd name="T5" fmla="*/ 2147483647 h 43"/>
            <a:gd name="T6" fmla="*/ 2147483647 w 121"/>
            <a:gd name="T7" fmla="*/ 2147483647 h 43"/>
            <a:gd name="T8" fmla="*/ 0 w 121"/>
            <a:gd name="T9" fmla="*/ 2147483647 h 43"/>
            <a:gd name="T10" fmla="*/ 0 60000 65536"/>
            <a:gd name="T11" fmla="*/ 0 60000 65536"/>
            <a:gd name="T12" fmla="*/ 0 60000 65536"/>
            <a:gd name="T13" fmla="*/ 0 60000 65536"/>
            <a:gd name="T14" fmla="*/ 0 60000 65536"/>
            <a:gd name="T15" fmla="*/ 0 w 121"/>
            <a:gd name="T16" fmla="*/ 0 h 43"/>
            <a:gd name="T17" fmla="*/ 121 w 121"/>
            <a:gd name="T18" fmla="*/ 43 h 43"/>
          </a:gdLst>
          <a:ahLst/>
          <a:cxnLst>
            <a:cxn ang="T10">
              <a:pos x="T0" y="T1"/>
            </a:cxn>
            <a:cxn ang="T11">
              <a:pos x="T2" y="T3"/>
            </a:cxn>
            <a:cxn ang="T12">
              <a:pos x="T4" y="T5"/>
            </a:cxn>
            <a:cxn ang="T13">
              <a:pos x="T6" y="T7"/>
            </a:cxn>
            <a:cxn ang="T14">
              <a:pos x="T8" y="T9"/>
            </a:cxn>
          </a:cxnLst>
          <a:rect l="T15" t="T16" r="T17" b="T18"/>
          <a:pathLst>
            <a:path w="121" h="43">
              <a:moveTo>
                <a:pt x="0" y="3"/>
              </a:moveTo>
              <a:cubicBezTo>
                <a:pt x="0" y="0"/>
                <a:pt x="41" y="23"/>
                <a:pt x="61" y="23"/>
              </a:cubicBezTo>
              <a:cubicBezTo>
                <a:pt x="81" y="23"/>
                <a:pt x="121" y="0"/>
                <a:pt x="121" y="3"/>
              </a:cubicBezTo>
              <a:cubicBezTo>
                <a:pt x="121" y="6"/>
                <a:pt x="81" y="43"/>
                <a:pt x="61" y="43"/>
              </a:cubicBezTo>
              <a:cubicBezTo>
                <a:pt x="41" y="43"/>
                <a:pt x="0" y="6"/>
                <a:pt x="0" y="3"/>
              </a:cubicBezTo>
              <a:close/>
            </a:path>
          </a:pathLst>
        </a:custGeom>
        <a:noFill/>
        <a:ln w="9525">
          <a:solidFill>
            <a:srgbClr val="000000"/>
          </a:solidFill>
          <a:round/>
          <a:headEnd/>
          <a:tailEnd/>
        </a:ln>
      </xdr:spPr>
    </xdr:sp>
    <xdr:clientData/>
  </xdr:twoCellAnchor>
  <xdr:twoCellAnchor>
    <xdr:from>
      <xdr:col>24</xdr:col>
      <xdr:colOff>258021</xdr:colOff>
      <xdr:row>157</xdr:row>
      <xdr:rowOff>166495</xdr:rowOff>
    </xdr:from>
    <xdr:to>
      <xdr:col>26</xdr:col>
      <xdr:colOff>256870</xdr:colOff>
      <xdr:row>158</xdr:row>
      <xdr:rowOff>71853</xdr:rowOff>
    </xdr:to>
    <xdr:sp macro="" textlink="">
      <xdr:nvSpPr>
        <xdr:cNvPr id="699" name="Freeform 10708">
          <a:extLst>
            <a:ext uri="{FF2B5EF4-FFF2-40B4-BE49-F238E27FC236}">
              <a16:creationId xmlns:a16="http://schemas.microsoft.com/office/drawing/2014/main" id="{881712D7-DC15-41FE-AC2E-CDC60C961963}"/>
            </a:ext>
          </a:extLst>
        </xdr:cNvPr>
        <xdr:cNvSpPr>
          <a:spLocks/>
        </xdr:cNvSpPr>
      </xdr:nvSpPr>
      <xdr:spPr bwMode="auto">
        <a:xfrm>
          <a:off x="12011871" y="28512895"/>
          <a:ext cx="1002149" cy="89508"/>
        </a:xfrm>
        <a:custGeom>
          <a:avLst/>
          <a:gdLst>
            <a:gd name="T0" fmla="*/ 0 w 121"/>
            <a:gd name="T1" fmla="*/ 2147483647 h 43"/>
            <a:gd name="T2" fmla="*/ 2147483647 w 121"/>
            <a:gd name="T3" fmla="*/ 2147483647 h 43"/>
            <a:gd name="T4" fmla="*/ 2147483647 w 121"/>
            <a:gd name="T5" fmla="*/ 2147483647 h 43"/>
            <a:gd name="T6" fmla="*/ 2147483647 w 121"/>
            <a:gd name="T7" fmla="*/ 2147483647 h 43"/>
            <a:gd name="T8" fmla="*/ 0 w 121"/>
            <a:gd name="T9" fmla="*/ 2147483647 h 43"/>
            <a:gd name="T10" fmla="*/ 0 60000 65536"/>
            <a:gd name="T11" fmla="*/ 0 60000 65536"/>
            <a:gd name="T12" fmla="*/ 0 60000 65536"/>
            <a:gd name="T13" fmla="*/ 0 60000 65536"/>
            <a:gd name="T14" fmla="*/ 0 60000 65536"/>
            <a:gd name="T15" fmla="*/ 0 w 121"/>
            <a:gd name="T16" fmla="*/ 0 h 43"/>
            <a:gd name="T17" fmla="*/ 121 w 121"/>
            <a:gd name="T18" fmla="*/ 43 h 43"/>
          </a:gdLst>
          <a:ahLst/>
          <a:cxnLst>
            <a:cxn ang="T10">
              <a:pos x="T0" y="T1"/>
            </a:cxn>
            <a:cxn ang="T11">
              <a:pos x="T2" y="T3"/>
            </a:cxn>
            <a:cxn ang="T12">
              <a:pos x="T4" y="T5"/>
            </a:cxn>
            <a:cxn ang="T13">
              <a:pos x="T6" y="T7"/>
            </a:cxn>
            <a:cxn ang="T14">
              <a:pos x="T8" y="T9"/>
            </a:cxn>
          </a:cxnLst>
          <a:rect l="T15" t="T16" r="T17" b="T18"/>
          <a:pathLst>
            <a:path w="121" h="43">
              <a:moveTo>
                <a:pt x="0" y="3"/>
              </a:moveTo>
              <a:cubicBezTo>
                <a:pt x="0" y="0"/>
                <a:pt x="41" y="23"/>
                <a:pt x="61" y="23"/>
              </a:cubicBezTo>
              <a:cubicBezTo>
                <a:pt x="81" y="23"/>
                <a:pt x="121" y="0"/>
                <a:pt x="121" y="3"/>
              </a:cubicBezTo>
              <a:cubicBezTo>
                <a:pt x="121" y="6"/>
                <a:pt x="81" y="43"/>
                <a:pt x="61" y="43"/>
              </a:cubicBezTo>
              <a:cubicBezTo>
                <a:pt x="41" y="43"/>
                <a:pt x="0" y="6"/>
                <a:pt x="0" y="3"/>
              </a:cubicBezTo>
              <a:close/>
            </a:path>
          </a:pathLst>
        </a:custGeom>
        <a:noFill/>
        <a:ln w="9525">
          <a:solidFill>
            <a:srgbClr val="000000"/>
          </a:solidFill>
          <a:round/>
          <a:headEnd/>
          <a:tailEnd/>
        </a:ln>
      </xdr:spPr>
    </xdr:sp>
    <xdr:clientData/>
  </xdr:twoCellAnchor>
  <xdr:twoCellAnchor>
    <xdr:from>
      <xdr:col>14</xdr:col>
      <xdr:colOff>171768</xdr:colOff>
      <xdr:row>146</xdr:row>
      <xdr:rowOff>165199</xdr:rowOff>
    </xdr:from>
    <xdr:to>
      <xdr:col>16</xdr:col>
      <xdr:colOff>188991</xdr:colOff>
      <xdr:row>147</xdr:row>
      <xdr:rowOff>81317</xdr:rowOff>
    </xdr:to>
    <xdr:sp macro="" textlink="">
      <xdr:nvSpPr>
        <xdr:cNvPr id="700" name="Freeform 10708">
          <a:extLst>
            <a:ext uri="{FF2B5EF4-FFF2-40B4-BE49-F238E27FC236}">
              <a16:creationId xmlns:a16="http://schemas.microsoft.com/office/drawing/2014/main" id="{927FACAD-6C9D-4E17-9110-596459731E21}"/>
            </a:ext>
          </a:extLst>
        </xdr:cNvPr>
        <xdr:cNvSpPr>
          <a:spLocks/>
        </xdr:cNvSpPr>
      </xdr:nvSpPr>
      <xdr:spPr bwMode="auto">
        <a:xfrm>
          <a:off x="6871018" y="26549449"/>
          <a:ext cx="1020523" cy="100268"/>
        </a:xfrm>
        <a:custGeom>
          <a:avLst/>
          <a:gdLst>
            <a:gd name="T0" fmla="*/ 0 w 121"/>
            <a:gd name="T1" fmla="*/ 2147483647 h 43"/>
            <a:gd name="T2" fmla="*/ 2147483647 w 121"/>
            <a:gd name="T3" fmla="*/ 2147483647 h 43"/>
            <a:gd name="T4" fmla="*/ 2147483647 w 121"/>
            <a:gd name="T5" fmla="*/ 2147483647 h 43"/>
            <a:gd name="T6" fmla="*/ 2147483647 w 121"/>
            <a:gd name="T7" fmla="*/ 2147483647 h 43"/>
            <a:gd name="T8" fmla="*/ 0 w 121"/>
            <a:gd name="T9" fmla="*/ 2147483647 h 43"/>
            <a:gd name="T10" fmla="*/ 0 60000 65536"/>
            <a:gd name="T11" fmla="*/ 0 60000 65536"/>
            <a:gd name="T12" fmla="*/ 0 60000 65536"/>
            <a:gd name="T13" fmla="*/ 0 60000 65536"/>
            <a:gd name="T14" fmla="*/ 0 60000 65536"/>
            <a:gd name="T15" fmla="*/ 0 w 121"/>
            <a:gd name="T16" fmla="*/ 0 h 43"/>
            <a:gd name="T17" fmla="*/ 121 w 121"/>
            <a:gd name="T18" fmla="*/ 43 h 43"/>
          </a:gdLst>
          <a:ahLst/>
          <a:cxnLst>
            <a:cxn ang="T10">
              <a:pos x="T0" y="T1"/>
            </a:cxn>
            <a:cxn ang="T11">
              <a:pos x="T2" y="T3"/>
            </a:cxn>
            <a:cxn ang="T12">
              <a:pos x="T4" y="T5"/>
            </a:cxn>
            <a:cxn ang="T13">
              <a:pos x="T6" y="T7"/>
            </a:cxn>
            <a:cxn ang="T14">
              <a:pos x="T8" y="T9"/>
            </a:cxn>
          </a:cxnLst>
          <a:rect l="T15" t="T16" r="T17" b="T18"/>
          <a:pathLst>
            <a:path w="121" h="43">
              <a:moveTo>
                <a:pt x="0" y="3"/>
              </a:moveTo>
              <a:cubicBezTo>
                <a:pt x="0" y="0"/>
                <a:pt x="41" y="23"/>
                <a:pt x="61" y="23"/>
              </a:cubicBezTo>
              <a:cubicBezTo>
                <a:pt x="81" y="23"/>
                <a:pt x="121" y="0"/>
                <a:pt x="121" y="3"/>
              </a:cubicBezTo>
              <a:cubicBezTo>
                <a:pt x="121" y="6"/>
                <a:pt x="81" y="43"/>
                <a:pt x="61" y="43"/>
              </a:cubicBezTo>
              <a:cubicBezTo>
                <a:pt x="41" y="43"/>
                <a:pt x="0" y="6"/>
                <a:pt x="0" y="3"/>
              </a:cubicBezTo>
              <a:close/>
            </a:path>
          </a:pathLst>
        </a:custGeom>
        <a:noFill/>
        <a:ln w="9525">
          <a:solidFill>
            <a:srgbClr val="000000"/>
          </a:solidFill>
          <a:round/>
          <a:headEnd/>
          <a:tailEnd/>
        </a:ln>
      </xdr:spPr>
    </xdr:sp>
    <xdr:clientData/>
  </xdr:twoCellAnchor>
  <xdr:twoCellAnchor>
    <xdr:from>
      <xdr:col>18</xdr:col>
      <xdr:colOff>186666</xdr:colOff>
      <xdr:row>146</xdr:row>
      <xdr:rowOff>162138</xdr:rowOff>
    </xdr:from>
    <xdr:to>
      <xdr:col>20</xdr:col>
      <xdr:colOff>191774</xdr:colOff>
      <xdr:row>147</xdr:row>
      <xdr:rowOff>79808</xdr:rowOff>
    </xdr:to>
    <xdr:sp macro="" textlink="">
      <xdr:nvSpPr>
        <xdr:cNvPr id="701" name="Freeform 10708">
          <a:extLst>
            <a:ext uri="{FF2B5EF4-FFF2-40B4-BE49-F238E27FC236}">
              <a16:creationId xmlns:a16="http://schemas.microsoft.com/office/drawing/2014/main" id="{743FF967-056E-4450-A473-CCA02D09B99A}"/>
            </a:ext>
          </a:extLst>
        </xdr:cNvPr>
        <xdr:cNvSpPr>
          <a:spLocks/>
        </xdr:cNvSpPr>
      </xdr:nvSpPr>
      <xdr:spPr bwMode="auto">
        <a:xfrm>
          <a:off x="8930616" y="26546388"/>
          <a:ext cx="1008408" cy="101820"/>
        </a:xfrm>
        <a:custGeom>
          <a:avLst/>
          <a:gdLst>
            <a:gd name="T0" fmla="*/ 0 w 121"/>
            <a:gd name="T1" fmla="*/ 2147483647 h 43"/>
            <a:gd name="T2" fmla="*/ 2147483647 w 121"/>
            <a:gd name="T3" fmla="*/ 2147483647 h 43"/>
            <a:gd name="T4" fmla="*/ 2147483647 w 121"/>
            <a:gd name="T5" fmla="*/ 2147483647 h 43"/>
            <a:gd name="T6" fmla="*/ 2147483647 w 121"/>
            <a:gd name="T7" fmla="*/ 2147483647 h 43"/>
            <a:gd name="T8" fmla="*/ 0 w 121"/>
            <a:gd name="T9" fmla="*/ 2147483647 h 43"/>
            <a:gd name="T10" fmla="*/ 0 60000 65536"/>
            <a:gd name="T11" fmla="*/ 0 60000 65536"/>
            <a:gd name="T12" fmla="*/ 0 60000 65536"/>
            <a:gd name="T13" fmla="*/ 0 60000 65536"/>
            <a:gd name="T14" fmla="*/ 0 60000 65536"/>
            <a:gd name="T15" fmla="*/ 0 w 121"/>
            <a:gd name="T16" fmla="*/ 0 h 43"/>
            <a:gd name="T17" fmla="*/ 121 w 121"/>
            <a:gd name="T18" fmla="*/ 43 h 43"/>
          </a:gdLst>
          <a:ahLst/>
          <a:cxnLst>
            <a:cxn ang="T10">
              <a:pos x="T0" y="T1"/>
            </a:cxn>
            <a:cxn ang="T11">
              <a:pos x="T2" y="T3"/>
            </a:cxn>
            <a:cxn ang="T12">
              <a:pos x="T4" y="T5"/>
            </a:cxn>
            <a:cxn ang="T13">
              <a:pos x="T6" y="T7"/>
            </a:cxn>
            <a:cxn ang="T14">
              <a:pos x="T8" y="T9"/>
            </a:cxn>
          </a:cxnLst>
          <a:rect l="T15" t="T16" r="T17" b="T18"/>
          <a:pathLst>
            <a:path w="121" h="43">
              <a:moveTo>
                <a:pt x="0" y="3"/>
              </a:moveTo>
              <a:cubicBezTo>
                <a:pt x="0" y="0"/>
                <a:pt x="41" y="23"/>
                <a:pt x="61" y="23"/>
              </a:cubicBezTo>
              <a:cubicBezTo>
                <a:pt x="81" y="23"/>
                <a:pt x="121" y="0"/>
                <a:pt x="121" y="3"/>
              </a:cubicBezTo>
              <a:cubicBezTo>
                <a:pt x="121" y="6"/>
                <a:pt x="81" y="43"/>
                <a:pt x="61" y="43"/>
              </a:cubicBezTo>
              <a:cubicBezTo>
                <a:pt x="41" y="43"/>
                <a:pt x="0" y="6"/>
                <a:pt x="0" y="3"/>
              </a:cubicBezTo>
              <a:close/>
            </a:path>
          </a:pathLst>
        </a:custGeom>
        <a:noFill/>
        <a:ln w="9525">
          <a:solidFill>
            <a:srgbClr val="000000"/>
          </a:solidFill>
          <a:round/>
          <a:headEnd/>
          <a:tailEnd/>
        </a:ln>
      </xdr:spPr>
    </xdr:sp>
    <xdr:clientData/>
  </xdr:twoCellAnchor>
  <xdr:twoCellAnchor>
    <xdr:from>
      <xdr:col>20</xdr:col>
      <xdr:colOff>200833</xdr:colOff>
      <xdr:row>146</xdr:row>
      <xdr:rowOff>153790</xdr:rowOff>
    </xdr:from>
    <xdr:to>
      <xdr:col>22</xdr:col>
      <xdr:colOff>180643</xdr:colOff>
      <xdr:row>147</xdr:row>
      <xdr:rowOff>76252</xdr:rowOff>
    </xdr:to>
    <xdr:sp macro="" textlink="">
      <xdr:nvSpPr>
        <xdr:cNvPr id="702" name="Freeform 10708">
          <a:extLst>
            <a:ext uri="{FF2B5EF4-FFF2-40B4-BE49-F238E27FC236}">
              <a16:creationId xmlns:a16="http://schemas.microsoft.com/office/drawing/2014/main" id="{A90DAFE2-5147-48F7-B252-C02E38C63188}"/>
            </a:ext>
          </a:extLst>
        </xdr:cNvPr>
        <xdr:cNvSpPr>
          <a:spLocks/>
        </xdr:cNvSpPr>
      </xdr:nvSpPr>
      <xdr:spPr bwMode="auto">
        <a:xfrm>
          <a:off x="9948083" y="26538040"/>
          <a:ext cx="983110" cy="106612"/>
        </a:xfrm>
        <a:custGeom>
          <a:avLst/>
          <a:gdLst>
            <a:gd name="T0" fmla="*/ 0 w 121"/>
            <a:gd name="T1" fmla="*/ 2147483647 h 43"/>
            <a:gd name="T2" fmla="*/ 2147483647 w 121"/>
            <a:gd name="T3" fmla="*/ 2147483647 h 43"/>
            <a:gd name="T4" fmla="*/ 2147483647 w 121"/>
            <a:gd name="T5" fmla="*/ 2147483647 h 43"/>
            <a:gd name="T6" fmla="*/ 2147483647 w 121"/>
            <a:gd name="T7" fmla="*/ 2147483647 h 43"/>
            <a:gd name="T8" fmla="*/ 0 w 121"/>
            <a:gd name="T9" fmla="*/ 2147483647 h 43"/>
            <a:gd name="T10" fmla="*/ 0 60000 65536"/>
            <a:gd name="T11" fmla="*/ 0 60000 65536"/>
            <a:gd name="T12" fmla="*/ 0 60000 65536"/>
            <a:gd name="T13" fmla="*/ 0 60000 65536"/>
            <a:gd name="T14" fmla="*/ 0 60000 65536"/>
            <a:gd name="T15" fmla="*/ 0 w 121"/>
            <a:gd name="T16" fmla="*/ 0 h 43"/>
            <a:gd name="T17" fmla="*/ 121 w 121"/>
            <a:gd name="T18" fmla="*/ 43 h 43"/>
          </a:gdLst>
          <a:ahLst/>
          <a:cxnLst>
            <a:cxn ang="T10">
              <a:pos x="T0" y="T1"/>
            </a:cxn>
            <a:cxn ang="T11">
              <a:pos x="T2" y="T3"/>
            </a:cxn>
            <a:cxn ang="T12">
              <a:pos x="T4" y="T5"/>
            </a:cxn>
            <a:cxn ang="T13">
              <a:pos x="T6" y="T7"/>
            </a:cxn>
            <a:cxn ang="T14">
              <a:pos x="T8" y="T9"/>
            </a:cxn>
          </a:cxnLst>
          <a:rect l="T15" t="T16" r="T17" b="T18"/>
          <a:pathLst>
            <a:path w="121" h="43">
              <a:moveTo>
                <a:pt x="0" y="3"/>
              </a:moveTo>
              <a:cubicBezTo>
                <a:pt x="0" y="0"/>
                <a:pt x="41" y="23"/>
                <a:pt x="61" y="23"/>
              </a:cubicBezTo>
              <a:cubicBezTo>
                <a:pt x="81" y="23"/>
                <a:pt x="121" y="0"/>
                <a:pt x="121" y="3"/>
              </a:cubicBezTo>
              <a:cubicBezTo>
                <a:pt x="121" y="6"/>
                <a:pt x="81" y="43"/>
                <a:pt x="61" y="43"/>
              </a:cubicBezTo>
              <a:cubicBezTo>
                <a:pt x="41" y="43"/>
                <a:pt x="0" y="6"/>
                <a:pt x="0" y="3"/>
              </a:cubicBezTo>
              <a:close/>
            </a:path>
          </a:pathLst>
        </a:custGeom>
        <a:noFill/>
        <a:ln w="9525">
          <a:solidFill>
            <a:srgbClr val="000000"/>
          </a:solidFill>
          <a:round/>
          <a:headEnd/>
          <a:tailEnd/>
        </a:ln>
      </xdr:spPr>
    </xdr:sp>
    <xdr:clientData/>
  </xdr:twoCellAnchor>
  <xdr:twoCellAnchor>
    <xdr:from>
      <xdr:col>8</xdr:col>
      <xdr:colOff>188613</xdr:colOff>
      <xdr:row>134</xdr:row>
      <xdr:rowOff>159970</xdr:rowOff>
    </xdr:from>
    <xdr:to>
      <xdr:col>10</xdr:col>
      <xdr:colOff>196114</xdr:colOff>
      <xdr:row>135</xdr:row>
      <xdr:rowOff>72809</xdr:rowOff>
    </xdr:to>
    <xdr:sp macro="" textlink="">
      <xdr:nvSpPr>
        <xdr:cNvPr id="703" name="Freeform 10708">
          <a:extLst>
            <a:ext uri="{FF2B5EF4-FFF2-40B4-BE49-F238E27FC236}">
              <a16:creationId xmlns:a16="http://schemas.microsoft.com/office/drawing/2014/main" id="{2F8C3603-D5D0-4BC1-99E9-59C96E8BCC4A}"/>
            </a:ext>
          </a:extLst>
        </xdr:cNvPr>
        <xdr:cNvSpPr>
          <a:spLocks/>
        </xdr:cNvSpPr>
      </xdr:nvSpPr>
      <xdr:spPr bwMode="auto">
        <a:xfrm>
          <a:off x="3877963" y="24404270"/>
          <a:ext cx="1010801" cy="96989"/>
        </a:xfrm>
        <a:custGeom>
          <a:avLst/>
          <a:gdLst>
            <a:gd name="T0" fmla="*/ 0 w 121"/>
            <a:gd name="T1" fmla="*/ 2147483647 h 43"/>
            <a:gd name="T2" fmla="*/ 2147483647 w 121"/>
            <a:gd name="T3" fmla="*/ 2147483647 h 43"/>
            <a:gd name="T4" fmla="*/ 2147483647 w 121"/>
            <a:gd name="T5" fmla="*/ 2147483647 h 43"/>
            <a:gd name="T6" fmla="*/ 2147483647 w 121"/>
            <a:gd name="T7" fmla="*/ 2147483647 h 43"/>
            <a:gd name="T8" fmla="*/ 0 w 121"/>
            <a:gd name="T9" fmla="*/ 2147483647 h 43"/>
            <a:gd name="T10" fmla="*/ 0 60000 65536"/>
            <a:gd name="T11" fmla="*/ 0 60000 65536"/>
            <a:gd name="T12" fmla="*/ 0 60000 65536"/>
            <a:gd name="T13" fmla="*/ 0 60000 65536"/>
            <a:gd name="T14" fmla="*/ 0 60000 65536"/>
            <a:gd name="T15" fmla="*/ 0 w 121"/>
            <a:gd name="T16" fmla="*/ 0 h 43"/>
            <a:gd name="T17" fmla="*/ 121 w 121"/>
            <a:gd name="T18" fmla="*/ 43 h 43"/>
          </a:gdLst>
          <a:ahLst/>
          <a:cxnLst>
            <a:cxn ang="T10">
              <a:pos x="T0" y="T1"/>
            </a:cxn>
            <a:cxn ang="T11">
              <a:pos x="T2" y="T3"/>
            </a:cxn>
            <a:cxn ang="T12">
              <a:pos x="T4" y="T5"/>
            </a:cxn>
            <a:cxn ang="T13">
              <a:pos x="T6" y="T7"/>
            </a:cxn>
            <a:cxn ang="T14">
              <a:pos x="T8" y="T9"/>
            </a:cxn>
          </a:cxnLst>
          <a:rect l="T15" t="T16" r="T17" b="T18"/>
          <a:pathLst>
            <a:path w="121" h="43">
              <a:moveTo>
                <a:pt x="0" y="3"/>
              </a:moveTo>
              <a:cubicBezTo>
                <a:pt x="0" y="0"/>
                <a:pt x="41" y="23"/>
                <a:pt x="61" y="23"/>
              </a:cubicBezTo>
              <a:cubicBezTo>
                <a:pt x="81" y="23"/>
                <a:pt x="121" y="0"/>
                <a:pt x="121" y="3"/>
              </a:cubicBezTo>
              <a:cubicBezTo>
                <a:pt x="121" y="6"/>
                <a:pt x="81" y="43"/>
                <a:pt x="61" y="43"/>
              </a:cubicBezTo>
              <a:cubicBezTo>
                <a:pt x="41" y="43"/>
                <a:pt x="0" y="6"/>
                <a:pt x="0" y="3"/>
              </a:cubicBezTo>
              <a:close/>
            </a:path>
          </a:pathLst>
        </a:custGeom>
        <a:noFill/>
        <a:ln w="9525">
          <a:solidFill>
            <a:srgbClr val="000000"/>
          </a:solidFill>
          <a:round/>
          <a:headEnd/>
          <a:tailEnd/>
        </a:ln>
      </xdr:spPr>
    </xdr:sp>
    <xdr:clientData/>
  </xdr:twoCellAnchor>
  <xdr:twoCellAnchor>
    <xdr:from>
      <xdr:col>12</xdr:col>
      <xdr:colOff>201240</xdr:colOff>
      <xdr:row>134</xdr:row>
      <xdr:rowOff>162324</xdr:rowOff>
    </xdr:from>
    <xdr:to>
      <xdr:col>14</xdr:col>
      <xdr:colOff>193738</xdr:colOff>
      <xdr:row>135</xdr:row>
      <xdr:rowOff>75163</xdr:rowOff>
    </xdr:to>
    <xdr:sp macro="" textlink="">
      <xdr:nvSpPr>
        <xdr:cNvPr id="704" name="Freeform 10708">
          <a:extLst>
            <a:ext uri="{FF2B5EF4-FFF2-40B4-BE49-F238E27FC236}">
              <a16:creationId xmlns:a16="http://schemas.microsoft.com/office/drawing/2014/main" id="{C2530AEB-272A-41E4-8041-CFD79A394247}"/>
            </a:ext>
          </a:extLst>
        </xdr:cNvPr>
        <xdr:cNvSpPr>
          <a:spLocks/>
        </xdr:cNvSpPr>
      </xdr:nvSpPr>
      <xdr:spPr bwMode="auto">
        <a:xfrm>
          <a:off x="5897190" y="24406624"/>
          <a:ext cx="995798" cy="96989"/>
        </a:xfrm>
        <a:custGeom>
          <a:avLst/>
          <a:gdLst>
            <a:gd name="T0" fmla="*/ 0 w 121"/>
            <a:gd name="T1" fmla="*/ 2147483647 h 43"/>
            <a:gd name="T2" fmla="*/ 2147483647 w 121"/>
            <a:gd name="T3" fmla="*/ 2147483647 h 43"/>
            <a:gd name="T4" fmla="*/ 2147483647 w 121"/>
            <a:gd name="T5" fmla="*/ 2147483647 h 43"/>
            <a:gd name="T6" fmla="*/ 2147483647 w 121"/>
            <a:gd name="T7" fmla="*/ 2147483647 h 43"/>
            <a:gd name="T8" fmla="*/ 0 w 121"/>
            <a:gd name="T9" fmla="*/ 2147483647 h 43"/>
            <a:gd name="T10" fmla="*/ 0 60000 65536"/>
            <a:gd name="T11" fmla="*/ 0 60000 65536"/>
            <a:gd name="T12" fmla="*/ 0 60000 65536"/>
            <a:gd name="T13" fmla="*/ 0 60000 65536"/>
            <a:gd name="T14" fmla="*/ 0 60000 65536"/>
            <a:gd name="T15" fmla="*/ 0 w 121"/>
            <a:gd name="T16" fmla="*/ 0 h 43"/>
            <a:gd name="T17" fmla="*/ 121 w 121"/>
            <a:gd name="T18" fmla="*/ 43 h 43"/>
          </a:gdLst>
          <a:ahLst/>
          <a:cxnLst>
            <a:cxn ang="T10">
              <a:pos x="T0" y="T1"/>
            </a:cxn>
            <a:cxn ang="T11">
              <a:pos x="T2" y="T3"/>
            </a:cxn>
            <a:cxn ang="T12">
              <a:pos x="T4" y="T5"/>
            </a:cxn>
            <a:cxn ang="T13">
              <a:pos x="T6" y="T7"/>
            </a:cxn>
            <a:cxn ang="T14">
              <a:pos x="T8" y="T9"/>
            </a:cxn>
          </a:cxnLst>
          <a:rect l="T15" t="T16" r="T17" b="T18"/>
          <a:pathLst>
            <a:path w="121" h="43">
              <a:moveTo>
                <a:pt x="0" y="3"/>
              </a:moveTo>
              <a:cubicBezTo>
                <a:pt x="0" y="0"/>
                <a:pt x="41" y="23"/>
                <a:pt x="61" y="23"/>
              </a:cubicBezTo>
              <a:cubicBezTo>
                <a:pt x="81" y="23"/>
                <a:pt x="121" y="0"/>
                <a:pt x="121" y="3"/>
              </a:cubicBezTo>
              <a:cubicBezTo>
                <a:pt x="121" y="6"/>
                <a:pt x="81" y="43"/>
                <a:pt x="61" y="43"/>
              </a:cubicBezTo>
              <a:cubicBezTo>
                <a:pt x="41" y="43"/>
                <a:pt x="0" y="6"/>
                <a:pt x="0" y="3"/>
              </a:cubicBezTo>
              <a:close/>
            </a:path>
          </a:pathLst>
        </a:custGeom>
        <a:noFill/>
        <a:ln w="9525">
          <a:solidFill>
            <a:srgbClr val="000000"/>
          </a:solidFill>
          <a:round/>
          <a:headEnd/>
          <a:tailEnd/>
        </a:ln>
      </xdr:spPr>
    </xdr:sp>
    <xdr:clientData/>
  </xdr:twoCellAnchor>
  <xdr:twoCellAnchor>
    <xdr:from>
      <xdr:col>26</xdr:col>
      <xdr:colOff>208470</xdr:colOff>
      <xdr:row>134</xdr:row>
      <xdr:rowOff>159543</xdr:rowOff>
    </xdr:from>
    <xdr:to>
      <xdr:col>28</xdr:col>
      <xdr:colOff>200492</xdr:colOff>
      <xdr:row>135</xdr:row>
      <xdr:rowOff>79588</xdr:rowOff>
    </xdr:to>
    <xdr:sp macro="" textlink="">
      <xdr:nvSpPr>
        <xdr:cNvPr id="705" name="Freeform 10708">
          <a:extLst>
            <a:ext uri="{FF2B5EF4-FFF2-40B4-BE49-F238E27FC236}">
              <a16:creationId xmlns:a16="http://schemas.microsoft.com/office/drawing/2014/main" id="{8EB8130B-0E26-469B-B28F-0760648A0FDC}"/>
            </a:ext>
          </a:extLst>
        </xdr:cNvPr>
        <xdr:cNvSpPr>
          <a:spLocks/>
        </xdr:cNvSpPr>
      </xdr:nvSpPr>
      <xdr:spPr bwMode="auto">
        <a:xfrm>
          <a:off x="12965620" y="24403843"/>
          <a:ext cx="995322" cy="104195"/>
        </a:xfrm>
        <a:custGeom>
          <a:avLst/>
          <a:gdLst>
            <a:gd name="T0" fmla="*/ 0 w 121"/>
            <a:gd name="T1" fmla="*/ 2147483647 h 43"/>
            <a:gd name="T2" fmla="*/ 2147483647 w 121"/>
            <a:gd name="T3" fmla="*/ 2147483647 h 43"/>
            <a:gd name="T4" fmla="*/ 2147483647 w 121"/>
            <a:gd name="T5" fmla="*/ 2147483647 h 43"/>
            <a:gd name="T6" fmla="*/ 2147483647 w 121"/>
            <a:gd name="T7" fmla="*/ 2147483647 h 43"/>
            <a:gd name="T8" fmla="*/ 0 w 121"/>
            <a:gd name="T9" fmla="*/ 2147483647 h 43"/>
            <a:gd name="T10" fmla="*/ 0 60000 65536"/>
            <a:gd name="T11" fmla="*/ 0 60000 65536"/>
            <a:gd name="T12" fmla="*/ 0 60000 65536"/>
            <a:gd name="T13" fmla="*/ 0 60000 65536"/>
            <a:gd name="T14" fmla="*/ 0 60000 65536"/>
            <a:gd name="T15" fmla="*/ 0 w 121"/>
            <a:gd name="T16" fmla="*/ 0 h 43"/>
            <a:gd name="T17" fmla="*/ 121 w 121"/>
            <a:gd name="T18" fmla="*/ 43 h 43"/>
          </a:gdLst>
          <a:ahLst/>
          <a:cxnLst>
            <a:cxn ang="T10">
              <a:pos x="T0" y="T1"/>
            </a:cxn>
            <a:cxn ang="T11">
              <a:pos x="T2" y="T3"/>
            </a:cxn>
            <a:cxn ang="T12">
              <a:pos x="T4" y="T5"/>
            </a:cxn>
            <a:cxn ang="T13">
              <a:pos x="T6" y="T7"/>
            </a:cxn>
            <a:cxn ang="T14">
              <a:pos x="T8" y="T9"/>
            </a:cxn>
          </a:cxnLst>
          <a:rect l="T15" t="T16" r="T17" b="T18"/>
          <a:pathLst>
            <a:path w="121" h="43">
              <a:moveTo>
                <a:pt x="0" y="3"/>
              </a:moveTo>
              <a:cubicBezTo>
                <a:pt x="0" y="0"/>
                <a:pt x="41" y="23"/>
                <a:pt x="61" y="23"/>
              </a:cubicBezTo>
              <a:cubicBezTo>
                <a:pt x="81" y="23"/>
                <a:pt x="121" y="0"/>
                <a:pt x="121" y="3"/>
              </a:cubicBezTo>
              <a:cubicBezTo>
                <a:pt x="121" y="6"/>
                <a:pt x="81" y="43"/>
                <a:pt x="61" y="43"/>
              </a:cubicBezTo>
              <a:cubicBezTo>
                <a:pt x="41" y="43"/>
                <a:pt x="0" y="6"/>
                <a:pt x="0" y="3"/>
              </a:cubicBezTo>
              <a:close/>
            </a:path>
          </a:pathLst>
        </a:custGeom>
        <a:noFill/>
        <a:ln w="9525">
          <a:solidFill>
            <a:srgbClr val="000000"/>
          </a:solidFill>
          <a:round/>
          <a:headEnd/>
          <a:tailEnd/>
        </a:ln>
      </xdr:spPr>
    </xdr:sp>
    <xdr:clientData/>
  </xdr:twoCellAnchor>
  <xdr:twoCellAnchor>
    <xdr:from>
      <xdr:col>12</xdr:col>
      <xdr:colOff>201240</xdr:colOff>
      <xdr:row>122</xdr:row>
      <xdr:rowOff>162324</xdr:rowOff>
    </xdr:from>
    <xdr:to>
      <xdr:col>14</xdr:col>
      <xdr:colOff>193738</xdr:colOff>
      <xdr:row>123</xdr:row>
      <xdr:rowOff>75163</xdr:rowOff>
    </xdr:to>
    <xdr:sp macro="" textlink="">
      <xdr:nvSpPr>
        <xdr:cNvPr id="706" name="Freeform 10708">
          <a:extLst>
            <a:ext uri="{FF2B5EF4-FFF2-40B4-BE49-F238E27FC236}">
              <a16:creationId xmlns:a16="http://schemas.microsoft.com/office/drawing/2014/main" id="{E7C9266F-4B55-4B76-8220-AFA1263B9D21}"/>
            </a:ext>
          </a:extLst>
        </xdr:cNvPr>
        <xdr:cNvSpPr>
          <a:spLocks/>
        </xdr:cNvSpPr>
      </xdr:nvSpPr>
      <xdr:spPr bwMode="auto">
        <a:xfrm>
          <a:off x="5897190" y="22266674"/>
          <a:ext cx="995798" cy="96989"/>
        </a:xfrm>
        <a:custGeom>
          <a:avLst/>
          <a:gdLst>
            <a:gd name="T0" fmla="*/ 0 w 121"/>
            <a:gd name="T1" fmla="*/ 2147483647 h 43"/>
            <a:gd name="T2" fmla="*/ 2147483647 w 121"/>
            <a:gd name="T3" fmla="*/ 2147483647 h 43"/>
            <a:gd name="T4" fmla="*/ 2147483647 w 121"/>
            <a:gd name="T5" fmla="*/ 2147483647 h 43"/>
            <a:gd name="T6" fmla="*/ 2147483647 w 121"/>
            <a:gd name="T7" fmla="*/ 2147483647 h 43"/>
            <a:gd name="T8" fmla="*/ 0 w 121"/>
            <a:gd name="T9" fmla="*/ 2147483647 h 43"/>
            <a:gd name="T10" fmla="*/ 0 60000 65536"/>
            <a:gd name="T11" fmla="*/ 0 60000 65536"/>
            <a:gd name="T12" fmla="*/ 0 60000 65536"/>
            <a:gd name="T13" fmla="*/ 0 60000 65536"/>
            <a:gd name="T14" fmla="*/ 0 60000 65536"/>
            <a:gd name="T15" fmla="*/ 0 w 121"/>
            <a:gd name="T16" fmla="*/ 0 h 43"/>
            <a:gd name="T17" fmla="*/ 121 w 121"/>
            <a:gd name="T18" fmla="*/ 43 h 43"/>
          </a:gdLst>
          <a:ahLst/>
          <a:cxnLst>
            <a:cxn ang="T10">
              <a:pos x="T0" y="T1"/>
            </a:cxn>
            <a:cxn ang="T11">
              <a:pos x="T2" y="T3"/>
            </a:cxn>
            <a:cxn ang="T12">
              <a:pos x="T4" y="T5"/>
            </a:cxn>
            <a:cxn ang="T13">
              <a:pos x="T6" y="T7"/>
            </a:cxn>
            <a:cxn ang="T14">
              <a:pos x="T8" y="T9"/>
            </a:cxn>
          </a:cxnLst>
          <a:rect l="T15" t="T16" r="T17" b="T18"/>
          <a:pathLst>
            <a:path w="121" h="43">
              <a:moveTo>
                <a:pt x="0" y="3"/>
              </a:moveTo>
              <a:cubicBezTo>
                <a:pt x="0" y="0"/>
                <a:pt x="41" y="23"/>
                <a:pt x="61" y="23"/>
              </a:cubicBezTo>
              <a:cubicBezTo>
                <a:pt x="81" y="23"/>
                <a:pt x="121" y="0"/>
                <a:pt x="121" y="3"/>
              </a:cubicBezTo>
              <a:cubicBezTo>
                <a:pt x="121" y="6"/>
                <a:pt x="81" y="43"/>
                <a:pt x="61" y="43"/>
              </a:cubicBezTo>
              <a:cubicBezTo>
                <a:pt x="41" y="43"/>
                <a:pt x="0" y="6"/>
                <a:pt x="0" y="3"/>
              </a:cubicBezTo>
              <a:close/>
            </a:path>
          </a:pathLst>
        </a:custGeom>
        <a:noFill/>
        <a:ln w="9525">
          <a:solidFill>
            <a:srgbClr val="000000"/>
          </a:solidFill>
          <a:round/>
          <a:headEnd/>
          <a:tailEnd/>
        </a:ln>
      </xdr:spPr>
    </xdr:sp>
    <xdr:clientData/>
  </xdr:twoCellAnchor>
  <xdr:twoCellAnchor>
    <xdr:from>
      <xdr:col>4</xdr:col>
      <xdr:colOff>203113</xdr:colOff>
      <xdr:row>98</xdr:row>
      <xdr:rowOff>170952</xdr:rowOff>
    </xdr:from>
    <xdr:to>
      <xdr:col>6</xdr:col>
      <xdr:colOff>203113</xdr:colOff>
      <xdr:row>99</xdr:row>
      <xdr:rowOff>82666</xdr:rowOff>
    </xdr:to>
    <xdr:sp macro="" textlink="">
      <xdr:nvSpPr>
        <xdr:cNvPr id="707" name="Freeform 10708">
          <a:extLst>
            <a:ext uri="{FF2B5EF4-FFF2-40B4-BE49-F238E27FC236}">
              <a16:creationId xmlns:a16="http://schemas.microsoft.com/office/drawing/2014/main" id="{CE4E478F-4DCB-47E7-A7E0-28794149301E}"/>
            </a:ext>
          </a:extLst>
        </xdr:cNvPr>
        <xdr:cNvSpPr>
          <a:spLocks/>
        </xdr:cNvSpPr>
      </xdr:nvSpPr>
      <xdr:spPr bwMode="auto">
        <a:xfrm>
          <a:off x="1885863" y="17989052"/>
          <a:ext cx="1003300" cy="95864"/>
        </a:xfrm>
        <a:custGeom>
          <a:avLst/>
          <a:gdLst>
            <a:gd name="T0" fmla="*/ 0 w 121"/>
            <a:gd name="T1" fmla="*/ 2147483647 h 43"/>
            <a:gd name="T2" fmla="*/ 2147483647 w 121"/>
            <a:gd name="T3" fmla="*/ 2147483647 h 43"/>
            <a:gd name="T4" fmla="*/ 2147483647 w 121"/>
            <a:gd name="T5" fmla="*/ 2147483647 h 43"/>
            <a:gd name="T6" fmla="*/ 2147483647 w 121"/>
            <a:gd name="T7" fmla="*/ 2147483647 h 43"/>
            <a:gd name="T8" fmla="*/ 0 w 121"/>
            <a:gd name="T9" fmla="*/ 2147483647 h 43"/>
            <a:gd name="T10" fmla="*/ 0 60000 65536"/>
            <a:gd name="T11" fmla="*/ 0 60000 65536"/>
            <a:gd name="T12" fmla="*/ 0 60000 65536"/>
            <a:gd name="T13" fmla="*/ 0 60000 65536"/>
            <a:gd name="T14" fmla="*/ 0 60000 65536"/>
            <a:gd name="T15" fmla="*/ 0 w 121"/>
            <a:gd name="T16" fmla="*/ 0 h 43"/>
            <a:gd name="T17" fmla="*/ 121 w 121"/>
            <a:gd name="T18" fmla="*/ 43 h 43"/>
          </a:gdLst>
          <a:ahLst/>
          <a:cxnLst>
            <a:cxn ang="T10">
              <a:pos x="T0" y="T1"/>
            </a:cxn>
            <a:cxn ang="T11">
              <a:pos x="T2" y="T3"/>
            </a:cxn>
            <a:cxn ang="T12">
              <a:pos x="T4" y="T5"/>
            </a:cxn>
            <a:cxn ang="T13">
              <a:pos x="T6" y="T7"/>
            </a:cxn>
            <a:cxn ang="T14">
              <a:pos x="T8" y="T9"/>
            </a:cxn>
          </a:cxnLst>
          <a:rect l="T15" t="T16" r="T17" b="T18"/>
          <a:pathLst>
            <a:path w="121" h="43">
              <a:moveTo>
                <a:pt x="0" y="3"/>
              </a:moveTo>
              <a:cubicBezTo>
                <a:pt x="0" y="0"/>
                <a:pt x="41" y="23"/>
                <a:pt x="61" y="23"/>
              </a:cubicBezTo>
              <a:cubicBezTo>
                <a:pt x="81" y="23"/>
                <a:pt x="121" y="0"/>
                <a:pt x="121" y="3"/>
              </a:cubicBezTo>
              <a:cubicBezTo>
                <a:pt x="121" y="6"/>
                <a:pt x="81" y="43"/>
                <a:pt x="61" y="43"/>
              </a:cubicBezTo>
              <a:cubicBezTo>
                <a:pt x="41" y="43"/>
                <a:pt x="0" y="6"/>
                <a:pt x="0" y="3"/>
              </a:cubicBezTo>
              <a:close/>
            </a:path>
          </a:pathLst>
        </a:custGeom>
        <a:noFill/>
        <a:ln w="9525">
          <a:solidFill>
            <a:srgbClr val="000000"/>
          </a:solidFill>
          <a:round/>
          <a:headEnd/>
          <a:tailEnd/>
        </a:ln>
      </xdr:spPr>
    </xdr:sp>
    <xdr:clientData/>
  </xdr:twoCellAnchor>
  <xdr:twoCellAnchor>
    <xdr:from>
      <xdr:col>8</xdr:col>
      <xdr:colOff>188613</xdr:colOff>
      <xdr:row>98</xdr:row>
      <xdr:rowOff>159970</xdr:rowOff>
    </xdr:from>
    <xdr:to>
      <xdr:col>10</xdr:col>
      <xdr:colOff>196114</xdr:colOff>
      <xdr:row>99</xdr:row>
      <xdr:rowOff>72809</xdr:rowOff>
    </xdr:to>
    <xdr:sp macro="" textlink="">
      <xdr:nvSpPr>
        <xdr:cNvPr id="708" name="Freeform 10708">
          <a:extLst>
            <a:ext uri="{FF2B5EF4-FFF2-40B4-BE49-F238E27FC236}">
              <a16:creationId xmlns:a16="http://schemas.microsoft.com/office/drawing/2014/main" id="{9D80651C-98AD-40CE-8F30-ECF1E90222CC}"/>
            </a:ext>
          </a:extLst>
        </xdr:cNvPr>
        <xdr:cNvSpPr>
          <a:spLocks/>
        </xdr:cNvSpPr>
      </xdr:nvSpPr>
      <xdr:spPr bwMode="auto">
        <a:xfrm>
          <a:off x="3877963" y="17978070"/>
          <a:ext cx="1010801" cy="96989"/>
        </a:xfrm>
        <a:custGeom>
          <a:avLst/>
          <a:gdLst>
            <a:gd name="T0" fmla="*/ 0 w 121"/>
            <a:gd name="T1" fmla="*/ 2147483647 h 43"/>
            <a:gd name="T2" fmla="*/ 2147483647 w 121"/>
            <a:gd name="T3" fmla="*/ 2147483647 h 43"/>
            <a:gd name="T4" fmla="*/ 2147483647 w 121"/>
            <a:gd name="T5" fmla="*/ 2147483647 h 43"/>
            <a:gd name="T6" fmla="*/ 2147483647 w 121"/>
            <a:gd name="T7" fmla="*/ 2147483647 h 43"/>
            <a:gd name="T8" fmla="*/ 0 w 121"/>
            <a:gd name="T9" fmla="*/ 2147483647 h 43"/>
            <a:gd name="T10" fmla="*/ 0 60000 65536"/>
            <a:gd name="T11" fmla="*/ 0 60000 65536"/>
            <a:gd name="T12" fmla="*/ 0 60000 65536"/>
            <a:gd name="T13" fmla="*/ 0 60000 65536"/>
            <a:gd name="T14" fmla="*/ 0 60000 65536"/>
            <a:gd name="T15" fmla="*/ 0 w 121"/>
            <a:gd name="T16" fmla="*/ 0 h 43"/>
            <a:gd name="T17" fmla="*/ 121 w 121"/>
            <a:gd name="T18" fmla="*/ 43 h 43"/>
          </a:gdLst>
          <a:ahLst/>
          <a:cxnLst>
            <a:cxn ang="T10">
              <a:pos x="T0" y="T1"/>
            </a:cxn>
            <a:cxn ang="T11">
              <a:pos x="T2" y="T3"/>
            </a:cxn>
            <a:cxn ang="T12">
              <a:pos x="T4" y="T5"/>
            </a:cxn>
            <a:cxn ang="T13">
              <a:pos x="T6" y="T7"/>
            </a:cxn>
            <a:cxn ang="T14">
              <a:pos x="T8" y="T9"/>
            </a:cxn>
          </a:cxnLst>
          <a:rect l="T15" t="T16" r="T17" b="T18"/>
          <a:pathLst>
            <a:path w="121" h="43">
              <a:moveTo>
                <a:pt x="0" y="3"/>
              </a:moveTo>
              <a:cubicBezTo>
                <a:pt x="0" y="0"/>
                <a:pt x="41" y="23"/>
                <a:pt x="61" y="23"/>
              </a:cubicBezTo>
              <a:cubicBezTo>
                <a:pt x="81" y="23"/>
                <a:pt x="121" y="0"/>
                <a:pt x="121" y="3"/>
              </a:cubicBezTo>
              <a:cubicBezTo>
                <a:pt x="121" y="6"/>
                <a:pt x="81" y="43"/>
                <a:pt x="61" y="43"/>
              </a:cubicBezTo>
              <a:cubicBezTo>
                <a:pt x="41" y="43"/>
                <a:pt x="0" y="6"/>
                <a:pt x="0" y="3"/>
              </a:cubicBezTo>
              <a:close/>
            </a:path>
          </a:pathLst>
        </a:custGeom>
        <a:noFill/>
        <a:ln w="9525">
          <a:solidFill>
            <a:srgbClr val="000000"/>
          </a:solidFill>
          <a:round/>
          <a:headEnd/>
          <a:tailEnd/>
        </a:ln>
      </xdr:spPr>
    </xdr:sp>
    <xdr:clientData/>
  </xdr:twoCellAnchor>
  <xdr:twoCellAnchor>
    <xdr:from>
      <xdr:col>12</xdr:col>
      <xdr:colOff>201240</xdr:colOff>
      <xdr:row>98</xdr:row>
      <xdr:rowOff>156571</xdr:rowOff>
    </xdr:from>
    <xdr:to>
      <xdr:col>14</xdr:col>
      <xdr:colOff>193738</xdr:colOff>
      <xdr:row>99</xdr:row>
      <xdr:rowOff>69411</xdr:rowOff>
    </xdr:to>
    <xdr:sp macro="" textlink="">
      <xdr:nvSpPr>
        <xdr:cNvPr id="709" name="Freeform 10708">
          <a:extLst>
            <a:ext uri="{FF2B5EF4-FFF2-40B4-BE49-F238E27FC236}">
              <a16:creationId xmlns:a16="http://schemas.microsoft.com/office/drawing/2014/main" id="{622067DA-35F2-48F6-A726-6A382E75E280}"/>
            </a:ext>
          </a:extLst>
        </xdr:cNvPr>
        <xdr:cNvSpPr>
          <a:spLocks/>
        </xdr:cNvSpPr>
      </xdr:nvSpPr>
      <xdr:spPr bwMode="auto">
        <a:xfrm>
          <a:off x="5897190" y="17974671"/>
          <a:ext cx="995798" cy="96990"/>
        </a:xfrm>
        <a:custGeom>
          <a:avLst/>
          <a:gdLst>
            <a:gd name="T0" fmla="*/ 0 w 121"/>
            <a:gd name="T1" fmla="*/ 2147483647 h 43"/>
            <a:gd name="T2" fmla="*/ 2147483647 w 121"/>
            <a:gd name="T3" fmla="*/ 2147483647 h 43"/>
            <a:gd name="T4" fmla="*/ 2147483647 w 121"/>
            <a:gd name="T5" fmla="*/ 2147483647 h 43"/>
            <a:gd name="T6" fmla="*/ 2147483647 w 121"/>
            <a:gd name="T7" fmla="*/ 2147483647 h 43"/>
            <a:gd name="T8" fmla="*/ 0 w 121"/>
            <a:gd name="T9" fmla="*/ 2147483647 h 43"/>
            <a:gd name="T10" fmla="*/ 0 60000 65536"/>
            <a:gd name="T11" fmla="*/ 0 60000 65536"/>
            <a:gd name="T12" fmla="*/ 0 60000 65536"/>
            <a:gd name="T13" fmla="*/ 0 60000 65536"/>
            <a:gd name="T14" fmla="*/ 0 60000 65536"/>
            <a:gd name="T15" fmla="*/ 0 w 121"/>
            <a:gd name="T16" fmla="*/ 0 h 43"/>
            <a:gd name="T17" fmla="*/ 121 w 121"/>
            <a:gd name="T18" fmla="*/ 43 h 43"/>
          </a:gdLst>
          <a:ahLst/>
          <a:cxnLst>
            <a:cxn ang="T10">
              <a:pos x="T0" y="T1"/>
            </a:cxn>
            <a:cxn ang="T11">
              <a:pos x="T2" y="T3"/>
            </a:cxn>
            <a:cxn ang="T12">
              <a:pos x="T4" y="T5"/>
            </a:cxn>
            <a:cxn ang="T13">
              <a:pos x="T6" y="T7"/>
            </a:cxn>
            <a:cxn ang="T14">
              <a:pos x="T8" y="T9"/>
            </a:cxn>
          </a:cxnLst>
          <a:rect l="T15" t="T16" r="T17" b="T18"/>
          <a:pathLst>
            <a:path w="121" h="43">
              <a:moveTo>
                <a:pt x="0" y="3"/>
              </a:moveTo>
              <a:cubicBezTo>
                <a:pt x="0" y="0"/>
                <a:pt x="41" y="23"/>
                <a:pt x="61" y="23"/>
              </a:cubicBezTo>
              <a:cubicBezTo>
                <a:pt x="81" y="23"/>
                <a:pt x="121" y="0"/>
                <a:pt x="121" y="3"/>
              </a:cubicBezTo>
              <a:cubicBezTo>
                <a:pt x="121" y="6"/>
                <a:pt x="81" y="43"/>
                <a:pt x="61" y="43"/>
              </a:cubicBezTo>
              <a:cubicBezTo>
                <a:pt x="41" y="43"/>
                <a:pt x="0" y="6"/>
                <a:pt x="0" y="3"/>
              </a:cubicBezTo>
              <a:close/>
            </a:path>
          </a:pathLst>
        </a:custGeom>
        <a:noFill/>
        <a:ln w="9525">
          <a:solidFill>
            <a:srgbClr val="000000"/>
          </a:solidFill>
          <a:round/>
          <a:headEnd/>
          <a:tailEnd/>
        </a:ln>
      </xdr:spPr>
    </xdr:sp>
    <xdr:clientData/>
  </xdr:twoCellAnchor>
  <xdr:twoCellAnchor>
    <xdr:from>
      <xdr:col>22</xdr:col>
      <xdr:colOff>181644</xdr:colOff>
      <xdr:row>98</xdr:row>
      <xdr:rowOff>156572</xdr:rowOff>
    </xdr:from>
    <xdr:to>
      <xdr:col>24</xdr:col>
      <xdr:colOff>194557</xdr:colOff>
      <xdr:row>99</xdr:row>
      <xdr:rowOff>71461</xdr:rowOff>
    </xdr:to>
    <xdr:sp macro="" textlink="">
      <xdr:nvSpPr>
        <xdr:cNvPr id="710" name="Freeform 10708">
          <a:extLst>
            <a:ext uri="{FF2B5EF4-FFF2-40B4-BE49-F238E27FC236}">
              <a16:creationId xmlns:a16="http://schemas.microsoft.com/office/drawing/2014/main" id="{12C57A30-40CD-43D2-9856-C4741C23BCEE}"/>
            </a:ext>
          </a:extLst>
        </xdr:cNvPr>
        <xdr:cNvSpPr>
          <a:spLocks/>
        </xdr:cNvSpPr>
      </xdr:nvSpPr>
      <xdr:spPr bwMode="auto">
        <a:xfrm>
          <a:off x="10932194" y="17974672"/>
          <a:ext cx="1016213" cy="99039"/>
        </a:xfrm>
        <a:custGeom>
          <a:avLst/>
          <a:gdLst>
            <a:gd name="T0" fmla="*/ 0 w 121"/>
            <a:gd name="T1" fmla="*/ 2147483647 h 43"/>
            <a:gd name="T2" fmla="*/ 2147483647 w 121"/>
            <a:gd name="T3" fmla="*/ 2147483647 h 43"/>
            <a:gd name="T4" fmla="*/ 2147483647 w 121"/>
            <a:gd name="T5" fmla="*/ 2147483647 h 43"/>
            <a:gd name="T6" fmla="*/ 2147483647 w 121"/>
            <a:gd name="T7" fmla="*/ 2147483647 h 43"/>
            <a:gd name="T8" fmla="*/ 0 w 121"/>
            <a:gd name="T9" fmla="*/ 2147483647 h 43"/>
            <a:gd name="T10" fmla="*/ 0 60000 65536"/>
            <a:gd name="T11" fmla="*/ 0 60000 65536"/>
            <a:gd name="T12" fmla="*/ 0 60000 65536"/>
            <a:gd name="T13" fmla="*/ 0 60000 65536"/>
            <a:gd name="T14" fmla="*/ 0 60000 65536"/>
            <a:gd name="T15" fmla="*/ 0 w 121"/>
            <a:gd name="T16" fmla="*/ 0 h 43"/>
            <a:gd name="T17" fmla="*/ 121 w 121"/>
            <a:gd name="T18" fmla="*/ 43 h 43"/>
          </a:gdLst>
          <a:ahLst/>
          <a:cxnLst>
            <a:cxn ang="T10">
              <a:pos x="T0" y="T1"/>
            </a:cxn>
            <a:cxn ang="T11">
              <a:pos x="T2" y="T3"/>
            </a:cxn>
            <a:cxn ang="T12">
              <a:pos x="T4" y="T5"/>
            </a:cxn>
            <a:cxn ang="T13">
              <a:pos x="T6" y="T7"/>
            </a:cxn>
            <a:cxn ang="T14">
              <a:pos x="T8" y="T9"/>
            </a:cxn>
          </a:cxnLst>
          <a:rect l="T15" t="T16" r="T17" b="T18"/>
          <a:pathLst>
            <a:path w="121" h="43">
              <a:moveTo>
                <a:pt x="0" y="3"/>
              </a:moveTo>
              <a:cubicBezTo>
                <a:pt x="0" y="0"/>
                <a:pt x="41" y="23"/>
                <a:pt x="61" y="23"/>
              </a:cubicBezTo>
              <a:cubicBezTo>
                <a:pt x="81" y="23"/>
                <a:pt x="121" y="0"/>
                <a:pt x="121" y="3"/>
              </a:cubicBezTo>
              <a:cubicBezTo>
                <a:pt x="121" y="6"/>
                <a:pt x="81" y="43"/>
                <a:pt x="61" y="43"/>
              </a:cubicBezTo>
              <a:cubicBezTo>
                <a:pt x="41" y="43"/>
                <a:pt x="0" y="6"/>
                <a:pt x="0" y="3"/>
              </a:cubicBezTo>
              <a:close/>
            </a:path>
          </a:pathLst>
        </a:custGeom>
        <a:noFill/>
        <a:ln w="9525">
          <a:solidFill>
            <a:srgbClr val="000000"/>
          </a:solidFill>
          <a:round/>
          <a:headEnd/>
          <a:tailEnd/>
        </a:ln>
      </xdr:spPr>
    </xdr:sp>
    <xdr:clientData/>
  </xdr:twoCellAnchor>
  <xdr:twoCellAnchor>
    <xdr:from>
      <xdr:col>2</xdr:col>
      <xdr:colOff>200955</xdr:colOff>
      <xdr:row>86</xdr:row>
      <xdr:rowOff>170951</xdr:rowOff>
    </xdr:from>
    <xdr:to>
      <xdr:col>4</xdr:col>
      <xdr:colOff>200955</xdr:colOff>
      <xdr:row>87</xdr:row>
      <xdr:rowOff>82665</xdr:rowOff>
    </xdr:to>
    <xdr:sp macro="" textlink="">
      <xdr:nvSpPr>
        <xdr:cNvPr id="711" name="Freeform 10708">
          <a:extLst>
            <a:ext uri="{FF2B5EF4-FFF2-40B4-BE49-F238E27FC236}">
              <a16:creationId xmlns:a16="http://schemas.microsoft.com/office/drawing/2014/main" id="{56412FEF-FF74-40A3-A428-19318B8DAA1C}"/>
            </a:ext>
          </a:extLst>
        </xdr:cNvPr>
        <xdr:cNvSpPr>
          <a:spLocks/>
        </xdr:cNvSpPr>
      </xdr:nvSpPr>
      <xdr:spPr bwMode="auto">
        <a:xfrm>
          <a:off x="912155" y="15830051"/>
          <a:ext cx="971550" cy="95864"/>
        </a:xfrm>
        <a:custGeom>
          <a:avLst/>
          <a:gdLst>
            <a:gd name="T0" fmla="*/ 0 w 121"/>
            <a:gd name="T1" fmla="*/ 2147483647 h 43"/>
            <a:gd name="T2" fmla="*/ 2147483647 w 121"/>
            <a:gd name="T3" fmla="*/ 2147483647 h 43"/>
            <a:gd name="T4" fmla="*/ 2147483647 w 121"/>
            <a:gd name="T5" fmla="*/ 2147483647 h 43"/>
            <a:gd name="T6" fmla="*/ 2147483647 w 121"/>
            <a:gd name="T7" fmla="*/ 2147483647 h 43"/>
            <a:gd name="T8" fmla="*/ 0 w 121"/>
            <a:gd name="T9" fmla="*/ 2147483647 h 43"/>
            <a:gd name="T10" fmla="*/ 0 60000 65536"/>
            <a:gd name="T11" fmla="*/ 0 60000 65536"/>
            <a:gd name="T12" fmla="*/ 0 60000 65536"/>
            <a:gd name="T13" fmla="*/ 0 60000 65536"/>
            <a:gd name="T14" fmla="*/ 0 60000 65536"/>
            <a:gd name="T15" fmla="*/ 0 w 121"/>
            <a:gd name="T16" fmla="*/ 0 h 43"/>
            <a:gd name="T17" fmla="*/ 121 w 121"/>
            <a:gd name="T18" fmla="*/ 43 h 43"/>
          </a:gdLst>
          <a:ahLst/>
          <a:cxnLst>
            <a:cxn ang="T10">
              <a:pos x="T0" y="T1"/>
            </a:cxn>
            <a:cxn ang="T11">
              <a:pos x="T2" y="T3"/>
            </a:cxn>
            <a:cxn ang="T12">
              <a:pos x="T4" y="T5"/>
            </a:cxn>
            <a:cxn ang="T13">
              <a:pos x="T6" y="T7"/>
            </a:cxn>
            <a:cxn ang="T14">
              <a:pos x="T8" y="T9"/>
            </a:cxn>
          </a:cxnLst>
          <a:rect l="T15" t="T16" r="T17" b="T18"/>
          <a:pathLst>
            <a:path w="121" h="43">
              <a:moveTo>
                <a:pt x="0" y="3"/>
              </a:moveTo>
              <a:cubicBezTo>
                <a:pt x="0" y="0"/>
                <a:pt x="41" y="23"/>
                <a:pt x="61" y="23"/>
              </a:cubicBezTo>
              <a:cubicBezTo>
                <a:pt x="81" y="23"/>
                <a:pt x="121" y="0"/>
                <a:pt x="121" y="3"/>
              </a:cubicBezTo>
              <a:cubicBezTo>
                <a:pt x="121" y="6"/>
                <a:pt x="81" y="43"/>
                <a:pt x="61" y="43"/>
              </a:cubicBezTo>
              <a:cubicBezTo>
                <a:pt x="41" y="43"/>
                <a:pt x="0" y="6"/>
                <a:pt x="0" y="3"/>
              </a:cubicBezTo>
              <a:close/>
            </a:path>
          </a:pathLst>
        </a:custGeom>
        <a:noFill/>
        <a:ln w="9525">
          <a:solidFill>
            <a:srgbClr val="000000"/>
          </a:solidFill>
          <a:round/>
          <a:headEnd/>
          <a:tailEnd/>
        </a:ln>
      </xdr:spPr>
    </xdr:sp>
    <xdr:clientData/>
  </xdr:twoCellAnchor>
  <xdr:twoCellAnchor>
    <xdr:from>
      <xdr:col>4</xdr:col>
      <xdr:colOff>203113</xdr:colOff>
      <xdr:row>86</xdr:row>
      <xdr:rowOff>170952</xdr:rowOff>
    </xdr:from>
    <xdr:to>
      <xdr:col>6</xdr:col>
      <xdr:colOff>203113</xdr:colOff>
      <xdr:row>87</xdr:row>
      <xdr:rowOff>82666</xdr:rowOff>
    </xdr:to>
    <xdr:sp macro="" textlink="">
      <xdr:nvSpPr>
        <xdr:cNvPr id="712" name="Freeform 10708">
          <a:extLst>
            <a:ext uri="{FF2B5EF4-FFF2-40B4-BE49-F238E27FC236}">
              <a16:creationId xmlns:a16="http://schemas.microsoft.com/office/drawing/2014/main" id="{A3D3D513-CA70-43CF-A705-C63BAE04725A}"/>
            </a:ext>
          </a:extLst>
        </xdr:cNvPr>
        <xdr:cNvSpPr>
          <a:spLocks/>
        </xdr:cNvSpPr>
      </xdr:nvSpPr>
      <xdr:spPr bwMode="auto">
        <a:xfrm>
          <a:off x="1885863" y="15830052"/>
          <a:ext cx="1003300" cy="95864"/>
        </a:xfrm>
        <a:custGeom>
          <a:avLst/>
          <a:gdLst>
            <a:gd name="T0" fmla="*/ 0 w 121"/>
            <a:gd name="T1" fmla="*/ 2147483647 h 43"/>
            <a:gd name="T2" fmla="*/ 2147483647 w 121"/>
            <a:gd name="T3" fmla="*/ 2147483647 h 43"/>
            <a:gd name="T4" fmla="*/ 2147483647 w 121"/>
            <a:gd name="T5" fmla="*/ 2147483647 h 43"/>
            <a:gd name="T6" fmla="*/ 2147483647 w 121"/>
            <a:gd name="T7" fmla="*/ 2147483647 h 43"/>
            <a:gd name="T8" fmla="*/ 0 w 121"/>
            <a:gd name="T9" fmla="*/ 2147483647 h 43"/>
            <a:gd name="T10" fmla="*/ 0 60000 65536"/>
            <a:gd name="T11" fmla="*/ 0 60000 65536"/>
            <a:gd name="T12" fmla="*/ 0 60000 65536"/>
            <a:gd name="T13" fmla="*/ 0 60000 65536"/>
            <a:gd name="T14" fmla="*/ 0 60000 65536"/>
            <a:gd name="T15" fmla="*/ 0 w 121"/>
            <a:gd name="T16" fmla="*/ 0 h 43"/>
            <a:gd name="T17" fmla="*/ 121 w 121"/>
            <a:gd name="T18" fmla="*/ 43 h 43"/>
          </a:gdLst>
          <a:ahLst/>
          <a:cxnLst>
            <a:cxn ang="T10">
              <a:pos x="T0" y="T1"/>
            </a:cxn>
            <a:cxn ang="T11">
              <a:pos x="T2" y="T3"/>
            </a:cxn>
            <a:cxn ang="T12">
              <a:pos x="T4" y="T5"/>
            </a:cxn>
            <a:cxn ang="T13">
              <a:pos x="T6" y="T7"/>
            </a:cxn>
            <a:cxn ang="T14">
              <a:pos x="T8" y="T9"/>
            </a:cxn>
          </a:cxnLst>
          <a:rect l="T15" t="T16" r="T17" b="T18"/>
          <a:pathLst>
            <a:path w="121" h="43">
              <a:moveTo>
                <a:pt x="0" y="3"/>
              </a:moveTo>
              <a:cubicBezTo>
                <a:pt x="0" y="0"/>
                <a:pt x="41" y="23"/>
                <a:pt x="61" y="23"/>
              </a:cubicBezTo>
              <a:cubicBezTo>
                <a:pt x="81" y="23"/>
                <a:pt x="121" y="0"/>
                <a:pt x="121" y="3"/>
              </a:cubicBezTo>
              <a:cubicBezTo>
                <a:pt x="121" y="6"/>
                <a:pt x="81" y="43"/>
                <a:pt x="61" y="43"/>
              </a:cubicBezTo>
              <a:cubicBezTo>
                <a:pt x="41" y="43"/>
                <a:pt x="0" y="6"/>
                <a:pt x="0" y="3"/>
              </a:cubicBezTo>
              <a:close/>
            </a:path>
          </a:pathLst>
        </a:custGeom>
        <a:noFill/>
        <a:ln w="9525">
          <a:solidFill>
            <a:srgbClr val="000000"/>
          </a:solidFill>
          <a:round/>
          <a:headEnd/>
          <a:tailEnd/>
        </a:ln>
      </xdr:spPr>
    </xdr:sp>
    <xdr:clientData/>
  </xdr:twoCellAnchor>
  <xdr:twoCellAnchor>
    <xdr:from>
      <xdr:col>8</xdr:col>
      <xdr:colOff>188613</xdr:colOff>
      <xdr:row>86</xdr:row>
      <xdr:rowOff>159970</xdr:rowOff>
    </xdr:from>
    <xdr:to>
      <xdr:col>10</xdr:col>
      <xdr:colOff>196114</xdr:colOff>
      <xdr:row>87</xdr:row>
      <xdr:rowOff>72809</xdr:rowOff>
    </xdr:to>
    <xdr:sp macro="" textlink="">
      <xdr:nvSpPr>
        <xdr:cNvPr id="713" name="Freeform 10708">
          <a:extLst>
            <a:ext uri="{FF2B5EF4-FFF2-40B4-BE49-F238E27FC236}">
              <a16:creationId xmlns:a16="http://schemas.microsoft.com/office/drawing/2014/main" id="{C562FA02-AE3C-44C9-9540-E9B61B70E91F}"/>
            </a:ext>
          </a:extLst>
        </xdr:cNvPr>
        <xdr:cNvSpPr>
          <a:spLocks/>
        </xdr:cNvSpPr>
      </xdr:nvSpPr>
      <xdr:spPr bwMode="auto">
        <a:xfrm>
          <a:off x="3877963" y="15819070"/>
          <a:ext cx="1010801" cy="96989"/>
        </a:xfrm>
        <a:custGeom>
          <a:avLst/>
          <a:gdLst>
            <a:gd name="T0" fmla="*/ 0 w 121"/>
            <a:gd name="T1" fmla="*/ 2147483647 h 43"/>
            <a:gd name="T2" fmla="*/ 2147483647 w 121"/>
            <a:gd name="T3" fmla="*/ 2147483647 h 43"/>
            <a:gd name="T4" fmla="*/ 2147483647 w 121"/>
            <a:gd name="T5" fmla="*/ 2147483647 h 43"/>
            <a:gd name="T6" fmla="*/ 2147483647 w 121"/>
            <a:gd name="T7" fmla="*/ 2147483647 h 43"/>
            <a:gd name="T8" fmla="*/ 0 w 121"/>
            <a:gd name="T9" fmla="*/ 2147483647 h 43"/>
            <a:gd name="T10" fmla="*/ 0 60000 65536"/>
            <a:gd name="T11" fmla="*/ 0 60000 65536"/>
            <a:gd name="T12" fmla="*/ 0 60000 65536"/>
            <a:gd name="T13" fmla="*/ 0 60000 65536"/>
            <a:gd name="T14" fmla="*/ 0 60000 65536"/>
            <a:gd name="T15" fmla="*/ 0 w 121"/>
            <a:gd name="T16" fmla="*/ 0 h 43"/>
            <a:gd name="T17" fmla="*/ 121 w 121"/>
            <a:gd name="T18" fmla="*/ 43 h 43"/>
          </a:gdLst>
          <a:ahLst/>
          <a:cxnLst>
            <a:cxn ang="T10">
              <a:pos x="T0" y="T1"/>
            </a:cxn>
            <a:cxn ang="T11">
              <a:pos x="T2" y="T3"/>
            </a:cxn>
            <a:cxn ang="T12">
              <a:pos x="T4" y="T5"/>
            </a:cxn>
            <a:cxn ang="T13">
              <a:pos x="T6" y="T7"/>
            </a:cxn>
            <a:cxn ang="T14">
              <a:pos x="T8" y="T9"/>
            </a:cxn>
          </a:cxnLst>
          <a:rect l="T15" t="T16" r="T17" b="T18"/>
          <a:pathLst>
            <a:path w="121" h="43">
              <a:moveTo>
                <a:pt x="0" y="3"/>
              </a:moveTo>
              <a:cubicBezTo>
                <a:pt x="0" y="0"/>
                <a:pt x="41" y="23"/>
                <a:pt x="61" y="23"/>
              </a:cubicBezTo>
              <a:cubicBezTo>
                <a:pt x="81" y="23"/>
                <a:pt x="121" y="0"/>
                <a:pt x="121" y="3"/>
              </a:cubicBezTo>
              <a:cubicBezTo>
                <a:pt x="121" y="6"/>
                <a:pt x="81" y="43"/>
                <a:pt x="61" y="43"/>
              </a:cubicBezTo>
              <a:cubicBezTo>
                <a:pt x="41" y="43"/>
                <a:pt x="0" y="6"/>
                <a:pt x="0" y="3"/>
              </a:cubicBezTo>
              <a:close/>
            </a:path>
          </a:pathLst>
        </a:custGeom>
        <a:noFill/>
        <a:ln w="9525">
          <a:solidFill>
            <a:srgbClr val="000000"/>
          </a:solidFill>
          <a:round/>
          <a:headEnd/>
          <a:tailEnd/>
        </a:ln>
      </xdr:spPr>
    </xdr:sp>
    <xdr:clientData/>
  </xdr:twoCellAnchor>
  <xdr:twoCellAnchor>
    <xdr:from>
      <xdr:col>24</xdr:col>
      <xdr:colOff>198490</xdr:colOff>
      <xdr:row>86</xdr:row>
      <xdr:rowOff>162326</xdr:rowOff>
    </xdr:from>
    <xdr:to>
      <xdr:col>26</xdr:col>
      <xdr:colOff>197339</xdr:colOff>
      <xdr:row>87</xdr:row>
      <xdr:rowOff>67683</xdr:rowOff>
    </xdr:to>
    <xdr:sp macro="" textlink="">
      <xdr:nvSpPr>
        <xdr:cNvPr id="714" name="Freeform 10708">
          <a:extLst>
            <a:ext uri="{FF2B5EF4-FFF2-40B4-BE49-F238E27FC236}">
              <a16:creationId xmlns:a16="http://schemas.microsoft.com/office/drawing/2014/main" id="{80B8716C-0436-40C9-A507-1DD91409622F}"/>
            </a:ext>
          </a:extLst>
        </xdr:cNvPr>
        <xdr:cNvSpPr>
          <a:spLocks/>
        </xdr:cNvSpPr>
      </xdr:nvSpPr>
      <xdr:spPr bwMode="auto">
        <a:xfrm>
          <a:off x="11952340" y="15821426"/>
          <a:ext cx="1002149" cy="89507"/>
        </a:xfrm>
        <a:custGeom>
          <a:avLst/>
          <a:gdLst>
            <a:gd name="T0" fmla="*/ 0 w 121"/>
            <a:gd name="T1" fmla="*/ 2147483647 h 43"/>
            <a:gd name="T2" fmla="*/ 2147483647 w 121"/>
            <a:gd name="T3" fmla="*/ 2147483647 h 43"/>
            <a:gd name="T4" fmla="*/ 2147483647 w 121"/>
            <a:gd name="T5" fmla="*/ 2147483647 h 43"/>
            <a:gd name="T6" fmla="*/ 2147483647 w 121"/>
            <a:gd name="T7" fmla="*/ 2147483647 h 43"/>
            <a:gd name="T8" fmla="*/ 0 w 121"/>
            <a:gd name="T9" fmla="*/ 2147483647 h 43"/>
            <a:gd name="T10" fmla="*/ 0 60000 65536"/>
            <a:gd name="T11" fmla="*/ 0 60000 65536"/>
            <a:gd name="T12" fmla="*/ 0 60000 65536"/>
            <a:gd name="T13" fmla="*/ 0 60000 65536"/>
            <a:gd name="T14" fmla="*/ 0 60000 65536"/>
            <a:gd name="T15" fmla="*/ 0 w 121"/>
            <a:gd name="T16" fmla="*/ 0 h 43"/>
            <a:gd name="T17" fmla="*/ 121 w 121"/>
            <a:gd name="T18" fmla="*/ 43 h 43"/>
          </a:gdLst>
          <a:ahLst/>
          <a:cxnLst>
            <a:cxn ang="T10">
              <a:pos x="T0" y="T1"/>
            </a:cxn>
            <a:cxn ang="T11">
              <a:pos x="T2" y="T3"/>
            </a:cxn>
            <a:cxn ang="T12">
              <a:pos x="T4" y="T5"/>
            </a:cxn>
            <a:cxn ang="T13">
              <a:pos x="T6" y="T7"/>
            </a:cxn>
            <a:cxn ang="T14">
              <a:pos x="T8" y="T9"/>
            </a:cxn>
          </a:cxnLst>
          <a:rect l="T15" t="T16" r="T17" b="T18"/>
          <a:pathLst>
            <a:path w="121" h="43">
              <a:moveTo>
                <a:pt x="0" y="3"/>
              </a:moveTo>
              <a:cubicBezTo>
                <a:pt x="0" y="0"/>
                <a:pt x="41" y="23"/>
                <a:pt x="61" y="23"/>
              </a:cubicBezTo>
              <a:cubicBezTo>
                <a:pt x="81" y="23"/>
                <a:pt x="121" y="0"/>
                <a:pt x="121" y="3"/>
              </a:cubicBezTo>
              <a:cubicBezTo>
                <a:pt x="121" y="6"/>
                <a:pt x="81" y="43"/>
                <a:pt x="61" y="43"/>
              </a:cubicBezTo>
              <a:cubicBezTo>
                <a:pt x="41" y="43"/>
                <a:pt x="0" y="6"/>
                <a:pt x="0" y="3"/>
              </a:cubicBezTo>
              <a:close/>
            </a:path>
          </a:pathLst>
        </a:custGeom>
        <a:noFill/>
        <a:ln w="9525">
          <a:solidFill>
            <a:srgbClr val="000000"/>
          </a:solidFill>
          <a:round/>
          <a:headEnd/>
          <a:tailEnd/>
        </a:ln>
      </xdr:spPr>
    </xdr:sp>
    <xdr:clientData/>
  </xdr:twoCellAnchor>
  <xdr:twoCellAnchor>
    <xdr:from>
      <xdr:col>20</xdr:col>
      <xdr:colOff>200833</xdr:colOff>
      <xdr:row>75</xdr:row>
      <xdr:rowOff>159543</xdr:rowOff>
    </xdr:from>
    <xdr:to>
      <xdr:col>22</xdr:col>
      <xdr:colOff>180643</xdr:colOff>
      <xdr:row>76</xdr:row>
      <xdr:rowOff>82004</xdr:rowOff>
    </xdr:to>
    <xdr:sp macro="" textlink="">
      <xdr:nvSpPr>
        <xdr:cNvPr id="715" name="Freeform 10708">
          <a:extLst>
            <a:ext uri="{FF2B5EF4-FFF2-40B4-BE49-F238E27FC236}">
              <a16:creationId xmlns:a16="http://schemas.microsoft.com/office/drawing/2014/main" id="{9AE62040-C827-4F3F-99AF-17EC66D9EF87}"/>
            </a:ext>
          </a:extLst>
        </xdr:cNvPr>
        <xdr:cNvSpPr>
          <a:spLocks/>
        </xdr:cNvSpPr>
      </xdr:nvSpPr>
      <xdr:spPr bwMode="auto">
        <a:xfrm>
          <a:off x="9948083" y="13900943"/>
          <a:ext cx="983110" cy="81211"/>
        </a:xfrm>
        <a:custGeom>
          <a:avLst/>
          <a:gdLst>
            <a:gd name="T0" fmla="*/ 0 w 121"/>
            <a:gd name="T1" fmla="*/ 2147483647 h 43"/>
            <a:gd name="T2" fmla="*/ 2147483647 w 121"/>
            <a:gd name="T3" fmla="*/ 2147483647 h 43"/>
            <a:gd name="T4" fmla="*/ 2147483647 w 121"/>
            <a:gd name="T5" fmla="*/ 2147483647 h 43"/>
            <a:gd name="T6" fmla="*/ 2147483647 w 121"/>
            <a:gd name="T7" fmla="*/ 2147483647 h 43"/>
            <a:gd name="T8" fmla="*/ 0 w 121"/>
            <a:gd name="T9" fmla="*/ 2147483647 h 43"/>
            <a:gd name="T10" fmla="*/ 0 60000 65536"/>
            <a:gd name="T11" fmla="*/ 0 60000 65536"/>
            <a:gd name="T12" fmla="*/ 0 60000 65536"/>
            <a:gd name="T13" fmla="*/ 0 60000 65536"/>
            <a:gd name="T14" fmla="*/ 0 60000 65536"/>
            <a:gd name="T15" fmla="*/ 0 w 121"/>
            <a:gd name="T16" fmla="*/ 0 h 43"/>
            <a:gd name="T17" fmla="*/ 121 w 121"/>
            <a:gd name="T18" fmla="*/ 43 h 43"/>
          </a:gdLst>
          <a:ahLst/>
          <a:cxnLst>
            <a:cxn ang="T10">
              <a:pos x="T0" y="T1"/>
            </a:cxn>
            <a:cxn ang="T11">
              <a:pos x="T2" y="T3"/>
            </a:cxn>
            <a:cxn ang="T12">
              <a:pos x="T4" y="T5"/>
            </a:cxn>
            <a:cxn ang="T13">
              <a:pos x="T6" y="T7"/>
            </a:cxn>
            <a:cxn ang="T14">
              <a:pos x="T8" y="T9"/>
            </a:cxn>
          </a:cxnLst>
          <a:rect l="T15" t="T16" r="T17" b="T18"/>
          <a:pathLst>
            <a:path w="121" h="43">
              <a:moveTo>
                <a:pt x="0" y="3"/>
              </a:moveTo>
              <a:cubicBezTo>
                <a:pt x="0" y="0"/>
                <a:pt x="41" y="23"/>
                <a:pt x="61" y="23"/>
              </a:cubicBezTo>
              <a:cubicBezTo>
                <a:pt x="81" y="23"/>
                <a:pt x="121" y="0"/>
                <a:pt x="121" y="3"/>
              </a:cubicBezTo>
              <a:cubicBezTo>
                <a:pt x="121" y="6"/>
                <a:pt x="81" y="43"/>
                <a:pt x="61" y="43"/>
              </a:cubicBezTo>
              <a:cubicBezTo>
                <a:pt x="41" y="43"/>
                <a:pt x="0" y="6"/>
                <a:pt x="0" y="3"/>
              </a:cubicBezTo>
              <a:close/>
            </a:path>
          </a:pathLst>
        </a:custGeom>
        <a:noFill/>
        <a:ln w="9525">
          <a:solidFill>
            <a:srgbClr val="000000"/>
          </a:solidFill>
          <a:round/>
          <a:headEnd/>
          <a:tailEnd/>
        </a:ln>
      </xdr:spPr>
    </xdr:sp>
    <xdr:clientData/>
  </xdr:twoCellAnchor>
  <xdr:twoCellAnchor>
    <xdr:from>
      <xdr:col>2</xdr:col>
      <xdr:colOff>200955</xdr:colOff>
      <xdr:row>64</xdr:row>
      <xdr:rowOff>170951</xdr:rowOff>
    </xdr:from>
    <xdr:to>
      <xdr:col>4</xdr:col>
      <xdr:colOff>200955</xdr:colOff>
      <xdr:row>65</xdr:row>
      <xdr:rowOff>82665</xdr:rowOff>
    </xdr:to>
    <xdr:sp macro="" textlink="">
      <xdr:nvSpPr>
        <xdr:cNvPr id="716" name="Freeform 10708">
          <a:extLst>
            <a:ext uri="{FF2B5EF4-FFF2-40B4-BE49-F238E27FC236}">
              <a16:creationId xmlns:a16="http://schemas.microsoft.com/office/drawing/2014/main" id="{5855C830-A807-4F03-97C1-55BB468AAA19}"/>
            </a:ext>
          </a:extLst>
        </xdr:cNvPr>
        <xdr:cNvSpPr>
          <a:spLocks/>
        </xdr:cNvSpPr>
      </xdr:nvSpPr>
      <xdr:spPr bwMode="auto">
        <a:xfrm>
          <a:off x="912155" y="11975601"/>
          <a:ext cx="971550" cy="95864"/>
        </a:xfrm>
        <a:custGeom>
          <a:avLst/>
          <a:gdLst>
            <a:gd name="T0" fmla="*/ 0 w 121"/>
            <a:gd name="T1" fmla="*/ 2147483647 h 43"/>
            <a:gd name="T2" fmla="*/ 2147483647 w 121"/>
            <a:gd name="T3" fmla="*/ 2147483647 h 43"/>
            <a:gd name="T4" fmla="*/ 2147483647 w 121"/>
            <a:gd name="T5" fmla="*/ 2147483647 h 43"/>
            <a:gd name="T6" fmla="*/ 2147483647 w 121"/>
            <a:gd name="T7" fmla="*/ 2147483647 h 43"/>
            <a:gd name="T8" fmla="*/ 0 w 121"/>
            <a:gd name="T9" fmla="*/ 2147483647 h 43"/>
            <a:gd name="T10" fmla="*/ 0 60000 65536"/>
            <a:gd name="T11" fmla="*/ 0 60000 65536"/>
            <a:gd name="T12" fmla="*/ 0 60000 65536"/>
            <a:gd name="T13" fmla="*/ 0 60000 65536"/>
            <a:gd name="T14" fmla="*/ 0 60000 65536"/>
            <a:gd name="T15" fmla="*/ 0 w 121"/>
            <a:gd name="T16" fmla="*/ 0 h 43"/>
            <a:gd name="T17" fmla="*/ 121 w 121"/>
            <a:gd name="T18" fmla="*/ 43 h 43"/>
          </a:gdLst>
          <a:ahLst/>
          <a:cxnLst>
            <a:cxn ang="T10">
              <a:pos x="T0" y="T1"/>
            </a:cxn>
            <a:cxn ang="T11">
              <a:pos x="T2" y="T3"/>
            </a:cxn>
            <a:cxn ang="T12">
              <a:pos x="T4" y="T5"/>
            </a:cxn>
            <a:cxn ang="T13">
              <a:pos x="T6" y="T7"/>
            </a:cxn>
            <a:cxn ang="T14">
              <a:pos x="T8" y="T9"/>
            </a:cxn>
          </a:cxnLst>
          <a:rect l="T15" t="T16" r="T17" b="T18"/>
          <a:pathLst>
            <a:path w="121" h="43">
              <a:moveTo>
                <a:pt x="0" y="3"/>
              </a:moveTo>
              <a:cubicBezTo>
                <a:pt x="0" y="0"/>
                <a:pt x="41" y="23"/>
                <a:pt x="61" y="23"/>
              </a:cubicBezTo>
              <a:cubicBezTo>
                <a:pt x="81" y="23"/>
                <a:pt x="121" y="0"/>
                <a:pt x="121" y="3"/>
              </a:cubicBezTo>
              <a:cubicBezTo>
                <a:pt x="121" y="6"/>
                <a:pt x="81" y="43"/>
                <a:pt x="61" y="43"/>
              </a:cubicBezTo>
              <a:cubicBezTo>
                <a:pt x="41" y="43"/>
                <a:pt x="0" y="6"/>
                <a:pt x="0" y="3"/>
              </a:cubicBezTo>
              <a:close/>
            </a:path>
          </a:pathLst>
        </a:custGeom>
        <a:noFill/>
        <a:ln w="9525">
          <a:solidFill>
            <a:srgbClr val="000000"/>
          </a:solidFill>
          <a:round/>
          <a:headEnd/>
          <a:tailEnd/>
        </a:ln>
      </xdr:spPr>
    </xdr:sp>
    <xdr:clientData/>
  </xdr:twoCellAnchor>
  <xdr:twoCellAnchor>
    <xdr:from>
      <xdr:col>8</xdr:col>
      <xdr:colOff>188613</xdr:colOff>
      <xdr:row>53</xdr:row>
      <xdr:rowOff>159970</xdr:rowOff>
    </xdr:from>
    <xdr:to>
      <xdr:col>10</xdr:col>
      <xdr:colOff>196114</xdr:colOff>
      <xdr:row>54</xdr:row>
      <xdr:rowOff>72809</xdr:rowOff>
    </xdr:to>
    <xdr:sp macro="" textlink="">
      <xdr:nvSpPr>
        <xdr:cNvPr id="717" name="Freeform 10708">
          <a:extLst>
            <a:ext uri="{FF2B5EF4-FFF2-40B4-BE49-F238E27FC236}">
              <a16:creationId xmlns:a16="http://schemas.microsoft.com/office/drawing/2014/main" id="{01EC5F24-2F01-44C0-84BA-8928CBC99F93}"/>
            </a:ext>
          </a:extLst>
        </xdr:cNvPr>
        <xdr:cNvSpPr>
          <a:spLocks/>
        </xdr:cNvSpPr>
      </xdr:nvSpPr>
      <xdr:spPr bwMode="auto">
        <a:xfrm>
          <a:off x="3877963" y="9875470"/>
          <a:ext cx="1010801" cy="96989"/>
        </a:xfrm>
        <a:custGeom>
          <a:avLst/>
          <a:gdLst>
            <a:gd name="T0" fmla="*/ 0 w 121"/>
            <a:gd name="T1" fmla="*/ 2147483647 h 43"/>
            <a:gd name="T2" fmla="*/ 2147483647 w 121"/>
            <a:gd name="T3" fmla="*/ 2147483647 h 43"/>
            <a:gd name="T4" fmla="*/ 2147483647 w 121"/>
            <a:gd name="T5" fmla="*/ 2147483647 h 43"/>
            <a:gd name="T6" fmla="*/ 2147483647 w 121"/>
            <a:gd name="T7" fmla="*/ 2147483647 h 43"/>
            <a:gd name="T8" fmla="*/ 0 w 121"/>
            <a:gd name="T9" fmla="*/ 2147483647 h 43"/>
            <a:gd name="T10" fmla="*/ 0 60000 65536"/>
            <a:gd name="T11" fmla="*/ 0 60000 65536"/>
            <a:gd name="T12" fmla="*/ 0 60000 65536"/>
            <a:gd name="T13" fmla="*/ 0 60000 65536"/>
            <a:gd name="T14" fmla="*/ 0 60000 65536"/>
            <a:gd name="T15" fmla="*/ 0 w 121"/>
            <a:gd name="T16" fmla="*/ 0 h 43"/>
            <a:gd name="T17" fmla="*/ 121 w 121"/>
            <a:gd name="T18" fmla="*/ 43 h 43"/>
          </a:gdLst>
          <a:ahLst/>
          <a:cxnLst>
            <a:cxn ang="T10">
              <a:pos x="T0" y="T1"/>
            </a:cxn>
            <a:cxn ang="T11">
              <a:pos x="T2" y="T3"/>
            </a:cxn>
            <a:cxn ang="T12">
              <a:pos x="T4" y="T5"/>
            </a:cxn>
            <a:cxn ang="T13">
              <a:pos x="T6" y="T7"/>
            </a:cxn>
            <a:cxn ang="T14">
              <a:pos x="T8" y="T9"/>
            </a:cxn>
          </a:cxnLst>
          <a:rect l="T15" t="T16" r="T17" b="T18"/>
          <a:pathLst>
            <a:path w="121" h="43">
              <a:moveTo>
                <a:pt x="0" y="3"/>
              </a:moveTo>
              <a:cubicBezTo>
                <a:pt x="0" y="0"/>
                <a:pt x="41" y="23"/>
                <a:pt x="61" y="23"/>
              </a:cubicBezTo>
              <a:cubicBezTo>
                <a:pt x="81" y="23"/>
                <a:pt x="121" y="0"/>
                <a:pt x="121" y="3"/>
              </a:cubicBezTo>
              <a:cubicBezTo>
                <a:pt x="121" y="6"/>
                <a:pt x="81" y="43"/>
                <a:pt x="61" y="43"/>
              </a:cubicBezTo>
              <a:cubicBezTo>
                <a:pt x="41" y="43"/>
                <a:pt x="0" y="6"/>
                <a:pt x="0" y="3"/>
              </a:cubicBezTo>
              <a:close/>
            </a:path>
          </a:pathLst>
        </a:custGeom>
        <a:noFill/>
        <a:ln w="9525">
          <a:solidFill>
            <a:srgbClr val="000000"/>
          </a:solidFill>
          <a:round/>
          <a:headEnd/>
          <a:tailEnd/>
        </a:ln>
      </xdr:spPr>
    </xdr:sp>
    <xdr:clientData/>
  </xdr:twoCellAnchor>
  <xdr:twoCellAnchor>
    <xdr:from>
      <xdr:col>14</xdr:col>
      <xdr:colOff>171768</xdr:colOff>
      <xdr:row>53</xdr:row>
      <xdr:rowOff>170952</xdr:rowOff>
    </xdr:from>
    <xdr:to>
      <xdr:col>16</xdr:col>
      <xdr:colOff>188991</xdr:colOff>
      <xdr:row>54</xdr:row>
      <xdr:rowOff>87069</xdr:rowOff>
    </xdr:to>
    <xdr:sp macro="" textlink="">
      <xdr:nvSpPr>
        <xdr:cNvPr id="718" name="Freeform 10708">
          <a:extLst>
            <a:ext uri="{FF2B5EF4-FFF2-40B4-BE49-F238E27FC236}">
              <a16:creationId xmlns:a16="http://schemas.microsoft.com/office/drawing/2014/main" id="{C7D0AC54-4796-4CC7-851D-04D19B5214B1}"/>
            </a:ext>
          </a:extLst>
        </xdr:cNvPr>
        <xdr:cNvSpPr>
          <a:spLocks/>
        </xdr:cNvSpPr>
      </xdr:nvSpPr>
      <xdr:spPr bwMode="auto">
        <a:xfrm>
          <a:off x="6871018" y="9886452"/>
          <a:ext cx="1020523" cy="100267"/>
        </a:xfrm>
        <a:custGeom>
          <a:avLst/>
          <a:gdLst>
            <a:gd name="T0" fmla="*/ 0 w 121"/>
            <a:gd name="T1" fmla="*/ 2147483647 h 43"/>
            <a:gd name="T2" fmla="*/ 2147483647 w 121"/>
            <a:gd name="T3" fmla="*/ 2147483647 h 43"/>
            <a:gd name="T4" fmla="*/ 2147483647 w 121"/>
            <a:gd name="T5" fmla="*/ 2147483647 h 43"/>
            <a:gd name="T6" fmla="*/ 2147483647 w 121"/>
            <a:gd name="T7" fmla="*/ 2147483647 h 43"/>
            <a:gd name="T8" fmla="*/ 0 w 121"/>
            <a:gd name="T9" fmla="*/ 2147483647 h 43"/>
            <a:gd name="T10" fmla="*/ 0 60000 65536"/>
            <a:gd name="T11" fmla="*/ 0 60000 65536"/>
            <a:gd name="T12" fmla="*/ 0 60000 65536"/>
            <a:gd name="T13" fmla="*/ 0 60000 65536"/>
            <a:gd name="T14" fmla="*/ 0 60000 65536"/>
            <a:gd name="T15" fmla="*/ 0 w 121"/>
            <a:gd name="T16" fmla="*/ 0 h 43"/>
            <a:gd name="T17" fmla="*/ 121 w 121"/>
            <a:gd name="T18" fmla="*/ 43 h 43"/>
          </a:gdLst>
          <a:ahLst/>
          <a:cxnLst>
            <a:cxn ang="T10">
              <a:pos x="T0" y="T1"/>
            </a:cxn>
            <a:cxn ang="T11">
              <a:pos x="T2" y="T3"/>
            </a:cxn>
            <a:cxn ang="T12">
              <a:pos x="T4" y="T5"/>
            </a:cxn>
            <a:cxn ang="T13">
              <a:pos x="T6" y="T7"/>
            </a:cxn>
            <a:cxn ang="T14">
              <a:pos x="T8" y="T9"/>
            </a:cxn>
          </a:cxnLst>
          <a:rect l="T15" t="T16" r="T17" b="T18"/>
          <a:pathLst>
            <a:path w="121" h="43">
              <a:moveTo>
                <a:pt x="0" y="3"/>
              </a:moveTo>
              <a:cubicBezTo>
                <a:pt x="0" y="0"/>
                <a:pt x="41" y="23"/>
                <a:pt x="61" y="23"/>
              </a:cubicBezTo>
              <a:cubicBezTo>
                <a:pt x="81" y="23"/>
                <a:pt x="121" y="0"/>
                <a:pt x="121" y="3"/>
              </a:cubicBezTo>
              <a:cubicBezTo>
                <a:pt x="121" y="6"/>
                <a:pt x="81" y="43"/>
                <a:pt x="61" y="43"/>
              </a:cubicBezTo>
              <a:cubicBezTo>
                <a:pt x="41" y="43"/>
                <a:pt x="0" y="6"/>
                <a:pt x="0" y="3"/>
              </a:cubicBezTo>
              <a:close/>
            </a:path>
          </a:pathLst>
        </a:custGeom>
        <a:noFill/>
        <a:ln w="9525">
          <a:solidFill>
            <a:srgbClr val="000000"/>
          </a:solidFill>
          <a:round/>
          <a:headEnd/>
          <a:tailEnd/>
        </a:ln>
      </xdr:spPr>
    </xdr:sp>
    <xdr:clientData/>
  </xdr:twoCellAnchor>
  <xdr:twoCellAnchor>
    <xdr:from>
      <xdr:col>18</xdr:col>
      <xdr:colOff>186666</xdr:colOff>
      <xdr:row>53</xdr:row>
      <xdr:rowOff>167891</xdr:rowOff>
    </xdr:from>
    <xdr:to>
      <xdr:col>20</xdr:col>
      <xdr:colOff>191774</xdr:colOff>
      <xdr:row>54</xdr:row>
      <xdr:rowOff>85560</xdr:rowOff>
    </xdr:to>
    <xdr:sp macro="" textlink="">
      <xdr:nvSpPr>
        <xdr:cNvPr id="719" name="Freeform 10708">
          <a:extLst>
            <a:ext uri="{FF2B5EF4-FFF2-40B4-BE49-F238E27FC236}">
              <a16:creationId xmlns:a16="http://schemas.microsoft.com/office/drawing/2014/main" id="{29E92714-C03D-4545-B195-D261DC384B33}"/>
            </a:ext>
          </a:extLst>
        </xdr:cNvPr>
        <xdr:cNvSpPr>
          <a:spLocks/>
        </xdr:cNvSpPr>
      </xdr:nvSpPr>
      <xdr:spPr bwMode="auto">
        <a:xfrm>
          <a:off x="8930616" y="9883391"/>
          <a:ext cx="1008408" cy="101819"/>
        </a:xfrm>
        <a:custGeom>
          <a:avLst/>
          <a:gdLst>
            <a:gd name="T0" fmla="*/ 0 w 121"/>
            <a:gd name="T1" fmla="*/ 2147483647 h 43"/>
            <a:gd name="T2" fmla="*/ 2147483647 w 121"/>
            <a:gd name="T3" fmla="*/ 2147483647 h 43"/>
            <a:gd name="T4" fmla="*/ 2147483647 w 121"/>
            <a:gd name="T5" fmla="*/ 2147483647 h 43"/>
            <a:gd name="T6" fmla="*/ 2147483647 w 121"/>
            <a:gd name="T7" fmla="*/ 2147483647 h 43"/>
            <a:gd name="T8" fmla="*/ 0 w 121"/>
            <a:gd name="T9" fmla="*/ 2147483647 h 43"/>
            <a:gd name="T10" fmla="*/ 0 60000 65536"/>
            <a:gd name="T11" fmla="*/ 0 60000 65536"/>
            <a:gd name="T12" fmla="*/ 0 60000 65536"/>
            <a:gd name="T13" fmla="*/ 0 60000 65536"/>
            <a:gd name="T14" fmla="*/ 0 60000 65536"/>
            <a:gd name="T15" fmla="*/ 0 w 121"/>
            <a:gd name="T16" fmla="*/ 0 h 43"/>
            <a:gd name="T17" fmla="*/ 121 w 121"/>
            <a:gd name="T18" fmla="*/ 43 h 43"/>
          </a:gdLst>
          <a:ahLst/>
          <a:cxnLst>
            <a:cxn ang="T10">
              <a:pos x="T0" y="T1"/>
            </a:cxn>
            <a:cxn ang="T11">
              <a:pos x="T2" y="T3"/>
            </a:cxn>
            <a:cxn ang="T12">
              <a:pos x="T4" y="T5"/>
            </a:cxn>
            <a:cxn ang="T13">
              <a:pos x="T6" y="T7"/>
            </a:cxn>
            <a:cxn ang="T14">
              <a:pos x="T8" y="T9"/>
            </a:cxn>
          </a:cxnLst>
          <a:rect l="T15" t="T16" r="T17" b="T18"/>
          <a:pathLst>
            <a:path w="121" h="43">
              <a:moveTo>
                <a:pt x="0" y="3"/>
              </a:moveTo>
              <a:cubicBezTo>
                <a:pt x="0" y="0"/>
                <a:pt x="41" y="23"/>
                <a:pt x="61" y="23"/>
              </a:cubicBezTo>
              <a:cubicBezTo>
                <a:pt x="81" y="23"/>
                <a:pt x="121" y="0"/>
                <a:pt x="121" y="3"/>
              </a:cubicBezTo>
              <a:cubicBezTo>
                <a:pt x="121" y="6"/>
                <a:pt x="81" y="43"/>
                <a:pt x="61" y="43"/>
              </a:cubicBezTo>
              <a:cubicBezTo>
                <a:pt x="41" y="43"/>
                <a:pt x="0" y="6"/>
                <a:pt x="0" y="3"/>
              </a:cubicBezTo>
              <a:close/>
            </a:path>
          </a:pathLst>
        </a:custGeom>
        <a:noFill/>
        <a:ln w="9525">
          <a:solidFill>
            <a:srgbClr val="000000"/>
          </a:solidFill>
          <a:round/>
          <a:headEnd/>
          <a:tailEnd/>
        </a:ln>
      </xdr:spPr>
    </xdr:sp>
    <xdr:clientData/>
  </xdr:twoCellAnchor>
  <xdr:twoCellAnchor>
    <xdr:from>
      <xdr:col>16</xdr:col>
      <xdr:colOff>197506</xdr:colOff>
      <xdr:row>53</xdr:row>
      <xdr:rowOff>166471</xdr:rowOff>
    </xdr:from>
    <xdr:to>
      <xdr:col>18</xdr:col>
      <xdr:colOff>197505</xdr:colOff>
      <xdr:row>54</xdr:row>
      <xdr:rowOff>79033</xdr:rowOff>
    </xdr:to>
    <xdr:sp macro="" textlink="">
      <xdr:nvSpPr>
        <xdr:cNvPr id="720" name="Freeform 10708">
          <a:extLst>
            <a:ext uri="{FF2B5EF4-FFF2-40B4-BE49-F238E27FC236}">
              <a16:creationId xmlns:a16="http://schemas.microsoft.com/office/drawing/2014/main" id="{E0926452-FBDF-4576-B819-A2F9BC9BC0D1}"/>
            </a:ext>
          </a:extLst>
        </xdr:cNvPr>
        <xdr:cNvSpPr>
          <a:spLocks/>
        </xdr:cNvSpPr>
      </xdr:nvSpPr>
      <xdr:spPr bwMode="auto">
        <a:xfrm>
          <a:off x="7900056" y="9881971"/>
          <a:ext cx="1041399" cy="96712"/>
        </a:xfrm>
        <a:custGeom>
          <a:avLst/>
          <a:gdLst>
            <a:gd name="T0" fmla="*/ 0 w 121"/>
            <a:gd name="T1" fmla="*/ 2147483647 h 43"/>
            <a:gd name="T2" fmla="*/ 2147483647 w 121"/>
            <a:gd name="T3" fmla="*/ 2147483647 h 43"/>
            <a:gd name="T4" fmla="*/ 2147483647 w 121"/>
            <a:gd name="T5" fmla="*/ 2147483647 h 43"/>
            <a:gd name="T6" fmla="*/ 2147483647 w 121"/>
            <a:gd name="T7" fmla="*/ 2147483647 h 43"/>
            <a:gd name="T8" fmla="*/ 0 w 121"/>
            <a:gd name="T9" fmla="*/ 2147483647 h 43"/>
            <a:gd name="T10" fmla="*/ 0 60000 65536"/>
            <a:gd name="T11" fmla="*/ 0 60000 65536"/>
            <a:gd name="T12" fmla="*/ 0 60000 65536"/>
            <a:gd name="T13" fmla="*/ 0 60000 65536"/>
            <a:gd name="T14" fmla="*/ 0 60000 65536"/>
            <a:gd name="T15" fmla="*/ 0 w 121"/>
            <a:gd name="T16" fmla="*/ 0 h 43"/>
            <a:gd name="T17" fmla="*/ 121 w 121"/>
            <a:gd name="T18" fmla="*/ 43 h 43"/>
          </a:gdLst>
          <a:ahLst/>
          <a:cxnLst>
            <a:cxn ang="T10">
              <a:pos x="T0" y="T1"/>
            </a:cxn>
            <a:cxn ang="T11">
              <a:pos x="T2" y="T3"/>
            </a:cxn>
            <a:cxn ang="T12">
              <a:pos x="T4" y="T5"/>
            </a:cxn>
            <a:cxn ang="T13">
              <a:pos x="T6" y="T7"/>
            </a:cxn>
            <a:cxn ang="T14">
              <a:pos x="T8" y="T9"/>
            </a:cxn>
          </a:cxnLst>
          <a:rect l="T15" t="T16" r="T17" b="T18"/>
          <a:pathLst>
            <a:path w="121" h="43">
              <a:moveTo>
                <a:pt x="0" y="3"/>
              </a:moveTo>
              <a:cubicBezTo>
                <a:pt x="0" y="0"/>
                <a:pt x="41" y="23"/>
                <a:pt x="61" y="23"/>
              </a:cubicBezTo>
              <a:cubicBezTo>
                <a:pt x="81" y="23"/>
                <a:pt x="121" y="0"/>
                <a:pt x="121" y="3"/>
              </a:cubicBezTo>
              <a:cubicBezTo>
                <a:pt x="121" y="6"/>
                <a:pt x="81" y="43"/>
                <a:pt x="61" y="43"/>
              </a:cubicBezTo>
              <a:cubicBezTo>
                <a:pt x="41" y="43"/>
                <a:pt x="0" y="6"/>
                <a:pt x="0" y="3"/>
              </a:cubicBezTo>
              <a:close/>
            </a:path>
          </a:pathLst>
        </a:custGeom>
        <a:noFill/>
        <a:ln w="9525">
          <a:solidFill>
            <a:srgbClr val="000000"/>
          </a:solidFill>
          <a:round/>
          <a:headEnd/>
          <a:tailEnd/>
        </a:ln>
      </xdr:spPr>
    </xdr:sp>
    <xdr:clientData/>
  </xdr:twoCellAnchor>
  <xdr:twoCellAnchor>
    <xdr:from>
      <xdr:col>22</xdr:col>
      <xdr:colOff>181644</xdr:colOff>
      <xdr:row>53</xdr:row>
      <xdr:rowOff>156572</xdr:rowOff>
    </xdr:from>
    <xdr:to>
      <xdr:col>24</xdr:col>
      <xdr:colOff>194557</xdr:colOff>
      <xdr:row>54</xdr:row>
      <xdr:rowOff>71461</xdr:rowOff>
    </xdr:to>
    <xdr:sp macro="" textlink="">
      <xdr:nvSpPr>
        <xdr:cNvPr id="721" name="Freeform 10708">
          <a:extLst>
            <a:ext uri="{FF2B5EF4-FFF2-40B4-BE49-F238E27FC236}">
              <a16:creationId xmlns:a16="http://schemas.microsoft.com/office/drawing/2014/main" id="{F6A6B80D-C97D-4331-9248-A816EFC4E7B0}"/>
            </a:ext>
          </a:extLst>
        </xdr:cNvPr>
        <xdr:cNvSpPr>
          <a:spLocks/>
        </xdr:cNvSpPr>
      </xdr:nvSpPr>
      <xdr:spPr bwMode="auto">
        <a:xfrm>
          <a:off x="10932194" y="9872072"/>
          <a:ext cx="1016213" cy="99039"/>
        </a:xfrm>
        <a:custGeom>
          <a:avLst/>
          <a:gdLst>
            <a:gd name="T0" fmla="*/ 0 w 121"/>
            <a:gd name="T1" fmla="*/ 2147483647 h 43"/>
            <a:gd name="T2" fmla="*/ 2147483647 w 121"/>
            <a:gd name="T3" fmla="*/ 2147483647 h 43"/>
            <a:gd name="T4" fmla="*/ 2147483647 w 121"/>
            <a:gd name="T5" fmla="*/ 2147483647 h 43"/>
            <a:gd name="T6" fmla="*/ 2147483647 w 121"/>
            <a:gd name="T7" fmla="*/ 2147483647 h 43"/>
            <a:gd name="T8" fmla="*/ 0 w 121"/>
            <a:gd name="T9" fmla="*/ 2147483647 h 43"/>
            <a:gd name="T10" fmla="*/ 0 60000 65536"/>
            <a:gd name="T11" fmla="*/ 0 60000 65536"/>
            <a:gd name="T12" fmla="*/ 0 60000 65536"/>
            <a:gd name="T13" fmla="*/ 0 60000 65536"/>
            <a:gd name="T14" fmla="*/ 0 60000 65536"/>
            <a:gd name="T15" fmla="*/ 0 w 121"/>
            <a:gd name="T16" fmla="*/ 0 h 43"/>
            <a:gd name="T17" fmla="*/ 121 w 121"/>
            <a:gd name="T18" fmla="*/ 43 h 43"/>
          </a:gdLst>
          <a:ahLst/>
          <a:cxnLst>
            <a:cxn ang="T10">
              <a:pos x="T0" y="T1"/>
            </a:cxn>
            <a:cxn ang="T11">
              <a:pos x="T2" y="T3"/>
            </a:cxn>
            <a:cxn ang="T12">
              <a:pos x="T4" y="T5"/>
            </a:cxn>
            <a:cxn ang="T13">
              <a:pos x="T6" y="T7"/>
            </a:cxn>
            <a:cxn ang="T14">
              <a:pos x="T8" y="T9"/>
            </a:cxn>
          </a:cxnLst>
          <a:rect l="T15" t="T16" r="T17" b="T18"/>
          <a:pathLst>
            <a:path w="121" h="43">
              <a:moveTo>
                <a:pt x="0" y="3"/>
              </a:moveTo>
              <a:cubicBezTo>
                <a:pt x="0" y="0"/>
                <a:pt x="41" y="23"/>
                <a:pt x="61" y="23"/>
              </a:cubicBezTo>
              <a:cubicBezTo>
                <a:pt x="81" y="23"/>
                <a:pt x="121" y="0"/>
                <a:pt x="121" y="3"/>
              </a:cubicBezTo>
              <a:cubicBezTo>
                <a:pt x="121" y="6"/>
                <a:pt x="81" y="43"/>
                <a:pt x="61" y="43"/>
              </a:cubicBezTo>
              <a:cubicBezTo>
                <a:pt x="41" y="43"/>
                <a:pt x="0" y="6"/>
                <a:pt x="0" y="3"/>
              </a:cubicBezTo>
              <a:close/>
            </a:path>
          </a:pathLst>
        </a:custGeom>
        <a:noFill/>
        <a:ln w="9525">
          <a:solidFill>
            <a:srgbClr val="000000"/>
          </a:solidFill>
          <a:round/>
          <a:headEnd/>
          <a:tailEnd/>
        </a:ln>
      </xdr:spPr>
    </xdr:sp>
    <xdr:clientData/>
  </xdr:twoCellAnchor>
  <xdr:twoCellAnchor>
    <xdr:from>
      <xdr:col>4</xdr:col>
      <xdr:colOff>203113</xdr:colOff>
      <xdr:row>43</xdr:row>
      <xdr:rowOff>170952</xdr:rowOff>
    </xdr:from>
    <xdr:to>
      <xdr:col>6</xdr:col>
      <xdr:colOff>203113</xdr:colOff>
      <xdr:row>44</xdr:row>
      <xdr:rowOff>82666</xdr:rowOff>
    </xdr:to>
    <xdr:sp macro="" textlink="">
      <xdr:nvSpPr>
        <xdr:cNvPr id="722" name="Freeform 10708">
          <a:extLst>
            <a:ext uri="{FF2B5EF4-FFF2-40B4-BE49-F238E27FC236}">
              <a16:creationId xmlns:a16="http://schemas.microsoft.com/office/drawing/2014/main" id="{D3BC3077-DB5D-4C59-A060-D278DB7B9ACD}"/>
            </a:ext>
          </a:extLst>
        </xdr:cNvPr>
        <xdr:cNvSpPr>
          <a:spLocks/>
        </xdr:cNvSpPr>
      </xdr:nvSpPr>
      <xdr:spPr bwMode="auto">
        <a:xfrm>
          <a:off x="1885863" y="8127502"/>
          <a:ext cx="1003300" cy="95864"/>
        </a:xfrm>
        <a:custGeom>
          <a:avLst/>
          <a:gdLst>
            <a:gd name="T0" fmla="*/ 0 w 121"/>
            <a:gd name="T1" fmla="*/ 2147483647 h 43"/>
            <a:gd name="T2" fmla="*/ 2147483647 w 121"/>
            <a:gd name="T3" fmla="*/ 2147483647 h 43"/>
            <a:gd name="T4" fmla="*/ 2147483647 w 121"/>
            <a:gd name="T5" fmla="*/ 2147483647 h 43"/>
            <a:gd name="T6" fmla="*/ 2147483647 w 121"/>
            <a:gd name="T7" fmla="*/ 2147483647 h 43"/>
            <a:gd name="T8" fmla="*/ 0 w 121"/>
            <a:gd name="T9" fmla="*/ 2147483647 h 43"/>
            <a:gd name="T10" fmla="*/ 0 60000 65536"/>
            <a:gd name="T11" fmla="*/ 0 60000 65536"/>
            <a:gd name="T12" fmla="*/ 0 60000 65536"/>
            <a:gd name="T13" fmla="*/ 0 60000 65536"/>
            <a:gd name="T14" fmla="*/ 0 60000 65536"/>
            <a:gd name="T15" fmla="*/ 0 w 121"/>
            <a:gd name="T16" fmla="*/ 0 h 43"/>
            <a:gd name="T17" fmla="*/ 121 w 121"/>
            <a:gd name="T18" fmla="*/ 43 h 43"/>
          </a:gdLst>
          <a:ahLst/>
          <a:cxnLst>
            <a:cxn ang="T10">
              <a:pos x="T0" y="T1"/>
            </a:cxn>
            <a:cxn ang="T11">
              <a:pos x="T2" y="T3"/>
            </a:cxn>
            <a:cxn ang="T12">
              <a:pos x="T4" y="T5"/>
            </a:cxn>
            <a:cxn ang="T13">
              <a:pos x="T6" y="T7"/>
            </a:cxn>
            <a:cxn ang="T14">
              <a:pos x="T8" y="T9"/>
            </a:cxn>
          </a:cxnLst>
          <a:rect l="T15" t="T16" r="T17" b="T18"/>
          <a:pathLst>
            <a:path w="121" h="43">
              <a:moveTo>
                <a:pt x="0" y="3"/>
              </a:moveTo>
              <a:cubicBezTo>
                <a:pt x="0" y="0"/>
                <a:pt x="41" y="23"/>
                <a:pt x="61" y="23"/>
              </a:cubicBezTo>
              <a:cubicBezTo>
                <a:pt x="81" y="23"/>
                <a:pt x="121" y="0"/>
                <a:pt x="121" y="3"/>
              </a:cubicBezTo>
              <a:cubicBezTo>
                <a:pt x="121" y="6"/>
                <a:pt x="81" y="43"/>
                <a:pt x="61" y="43"/>
              </a:cubicBezTo>
              <a:cubicBezTo>
                <a:pt x="41" y="43"/>
                <a:pt x="0" y="6"/>
                <a:pt x="0" y="3"/>
              </a:cubicBezTo>
              <a:close/>
            </a:path>
          </a:pathLst>
        </a:custGeom>
        <a:noFill/>
        <a:ln w="9525">
          <a:solidFill>
            <a:srgbClr val="000000"/>
          </a:solidFill>
          <a:round/>
          <a:headEnd/>
          <a:tailEnd/>
        </a:ln>
      </xdr:spPr>
    </xdr:sp>
    <xdr:clientData/>
  </xdr:twoCellAnchor>
  <xdr:twoCellAnchor>
    <xdr:from>
      <xdr:col>24</xdr:col>
      <xdr:colOff>198490</xdr:colOff>
      <xdr:row>43</xdr:row>
      <xdr:rowOff>162326</xdr:rowOff>
    </xdr:from>
    <xdr:to>
      <xdr:col>26</xdr:col>
      <xdr:colOff>197339</xdr:colOff>
      <xdr:row>44</xdr:row>
      <xdr:rowOff>67683</xdr:rowOff>
    </xdr:to>
    <xdr:sp macro="" textlink="">
      <xdr:nvSpPr>
        <xdr:cNvPr id="723" name="Freeform 10708">
          <a:extLst>
            <a:ext uri="{FF2B5EF4-FFF2-40B4-BE49-F238E27FC236}">
              <a16:creationId xmlns:a16="http://schemas.microsoft.com/office/drawing/2014/main" id="{5ACFA70F-6045-4588-8389-CB5292D95012}"/>
            </a:ext>
          </a:extLst>
        </xdr:cNvPr>
        <xdr:cNvSpPr>
          <a:spLocks/>
        </xdr:cNvSpPr>
      </xdr:nvSpPr>
      <xdr:spPr bwMode="auto">
        <a:xfrm>
          <a:off x="11952340" y="8118876"/>
          <a:ext cx="1002149" cy="89507"/>
        </a:xfrm>
        <a:custGeom>
          <a:avLst/>
          <a:gdLst>
            <a:gd name="T0" fmla="*/ 0 w 121"/>
            <a:gd name="T1" fmla="*/ 2147483647 h 43"/>
            <a:gd name="T2" fmla="*/ 2147483647 w 121"/>
            <a:gd name="T3" fmla="*/ 2147483647 h 43"/>
            <a:gd name="T4" fmla="*/ 2147483647 w 121"/>
            <a:gd name="T5" fmla="*/ 2147483647 h 43"/>
            <a:gd name="T6" fmla="*/ 2147483647 w 121"/>
            <a:gd name="T7" fmla="*/ 2147483647 h 43"/>
            <a:gd name="T8" fmla="*/ 0 w 121"/>
            <a:gd name="T9" fmla="*/ 2147483647 h 43"/>
            <a:gd name="T10" fmla="*/ 0 60000 65536"/>
            <a:gd name="T11" fmla="*/ 0 60000 65536"/>
            <a:gd name="T12" fmla="*/ 0 60000 65536"/>
            <a:gd name="T13" fmla="*/ 0 60000 65536"/>
            <a:gd name="T14" fmla="*/ 0 60000 65536"/>
            <a:gd name="T15" fmla="*/ 0 w 121"/>
            <a:gd name="T16" fmla="*/ 0 h 43"/>
            <a:gd name="T17" fmla="*/ 121 w 121"/>
            <a:gd name="T18" fmla="*/ 43 h 43"/>
          </a:gdLst>
          <a:ahLst/>
          <a:cxnLst>
            <a:cxn ang="T10">
              <a:pos x="T0" y="T1"/>
            </a:cxn>
            <a:cxn ang="T11">
              <a:pos x="T2" y="T3"/>
            </a:cxn>
            <a:cxn ang="T12">
              <a:pos x="T4" y="T5"/>
            </a:cxn>
            <a:cxn ang="T13">
              <a:pos x="T6" y="T7"/>
            </a:cxn>
            <a:cxn ang="T14">
              <a:pos x="T8" y="T9"/>
            </a:cxn>
          </a:cxnLst>
          <a:rect l="T15" t="T16" r="T17" b="T18"/>
          <a:pathLst>
            <a:path w="121" h="43">
              <a:moveTo>
                <a:pt x="0" y="3"/>
              </a:moveTo>
              <a:cubicBezTo>
                <a:pt x="0" y="0"/>
                <a:pt x="41" y="23"/>
                <a:pt x="61" y="23"/>
              </a:cubicBezTo>
              <a:cubicBezTo>
                <a:pt x="81" y="23"/>
                <a:pt x="121" y="0"/>
                <a:pt x="121" y="3"/>
              </a:cubicBezTo>
              <a:cubicBezTo>
                <a:pt x="121" y="6"/>
                <a:pt x="81" y="43"/>
                <a:pt x="61" y="43"/>
              </a:cubicBezTo>
              <a:cubicBezTo>
                <a:pt x="41" y="43"/>
                <a:pt x="0" y="6"/>
                <a:pt x="0" y="3"/>
              </a:cubicBezTo>
              <a:close/>
            </a:path>
          </a:pathLst>
        </a:custGeom>
        <a:noFill/>
        <a:ln w="9525">
          <a:solidFill>
            <a:srgbClr val="000000"/>
          </a:solidFill>
          <a:round/>
          <a:headEnd/>
          <a:tailEnd/>
        </a:ln>
      </xdr:spPr>
    </xdr:sp>
    <xdr:clientData/>
  </xdr:twoCellAnchor>
  <xdr:twoCellAnchor>
    <xdr:from>
      <xdr:col>6</xdr:col>
      <xdr:colOff>181143</xdr:colOff>
      <xdr:row>32</xdr:row>
      <xdr:rowOff>170952</xdr:rowOff>
    </xdr:from>
    <xdr:to>
      <xdr:col>8</xdr:col>
      <xdr:colOff>202575</xdr:colOff>
      <xdr:row>33</xdr:row>
      <xdr:rowOff>94572</xdr:rowOff>
    </xdr:to>
    <xdr:sp macro="" textlink="">
      <xdr:nvSpPr>
        <xdr:cNvPr id="724" name="Freeform 10708">
          <a:extLst>
            <a:ext uri="{FF2B5EF4-FFF2-40B4-BE49-F238E27FC236}">
              <a16:creationId xmlns:a16="http://schemas.microsoft.com/office/drawing/2014/main" id="{481D1414-C014-43C2-8DE1-8F9988874E15}"/>
            </a:ext>
          </a:extLst>
        </xdr:cNvPr>
        <xdr:cNvSpPr>
          <a:spLocks/>
        </xdr:cNvSpPr>
      </xdr:nvSpPr>
      <xdr:spPr bwMode="auto">
        <a:xfrm>
          <a:off x="2867193" y="6184402"/>
          <a:ext cx="1024732" cy="107770"/>
        </a:xfrm>
        <a:custGeom>
          <a:avLst/>
          <a:gdLst>
            <a:gd name="T0" fmla="*/ 0 w 121"/>
            <a:gd name="T1" fmla="*/ 2147483647 h 43"/>
            <a:gd name="T2" fmla="*/ 2147483647 w 121"/>
            <a:gd name="T3" fmla="*/ 2147483647 h 43"/>
            <a:gd name="T4" fmla="*/ 2147483647 w 121"/>
            <a:gd name="T5" fmla="*/ 2147483647 h 43"/>
            <a:gd name="T6" fmla="*/ 2147483647 w 121"/>
            <a:gd name="T7" fmla="*/ 2147483647 h 43"/>
            <a:gd name="T8" fmla="*/ 0 w 121"/>
            <a:gd name="T9" fmla="*/ 2147483647 h 43"/>
            <a:gd name="T10" fmla="*/ 0 60000 65536"/>
            <a:gd name="T11" fmla="*/ 0 60000 65536"/>
            <a:gd name="T12" fmla="*/ 0 60000 65536"/>
            <a:gd name="T13" fmla="*/ 0 60000 65536"/>
            <a:gd name="T14" fmla="*/ 0 60000 65536"/>
            <a:gd name="T15" fmla="*/ 0 w 121"/>
            <a:gd name="T16" fmla="*/ 0 h 43"/>
            <a:gd name="T17" fmla="*/ 121 w 121"/>
            <a:gd name="T18" fmla="*/ 43 h 43"/>
          </a:gdLst>
          <a:ahLst/>
          <a:cxnLst>
            <a:cxn ang="T10">
              <a:pos x="T0" y="T1"/>
            </a:cxn>
            <a:cxn ang="T11">
              <a:pos x="T2" y="T3"/>
            </a:cxn>
            <a:cxn ang="T12">
              <a:pos x="T4" y="T5"/>
            </a:cxn>
            <a:cxn ang="T13">
              <a:pos x="T6" y="T7"/>
            </a:cxn>
            <a:cxn ang="T14">
              <a:pos x="T8" y="T9"/>
            </a:cxn>
          </a:cxnLst>
          <a:rect l="T15" t="T16" r="T17" b="T18"/>
          <a:pathLst>
            <a:path w="121" h="43">
              <a:moveTo>
                <a:pt x="0" y="3"/>
              </a:moveTo>
              <a:cubicBezTo>
                <a:pt x="0" y="0"/>
                <a:pt x="41" y="23"/>
                <a:pt x="61" y="23"/>
              </a:cubicBezTo>
              <a:cubicBezTo>
                <a:pt x="81" y="23"/>
                <a:pt x="121" y="0"/>
                <a:pt x="121" y="3"/>
              </a:cubicBezTo>
              <a:cubicBezTo>
                <a:pt x="121" y="6"/>
                <a:pt x="81" y="43"/>
                <a:pt x="61" y="43"/>
              </a:cubicBezTo>
              <a:cubicBezTo>
                <a:pt x="41" y="43"/>
                <a:pt x="0" y="6"/>
                <a:pt x="0" y="3"/>
              </a:cubicBezTo>
              <a:close/>
            </a:path>
          </a:pathLst>
        </a:custGeom>
        <a:noFill/>
        <a:ln w="9525">
          <a:solidFill>
            <a:srgbClr val="000000"/>
          </a:solidFill>
          <a:round/>
          <a:headEnd/>
          <a:tailEnd/>
        </a:ln>
      </xdr:spPr>
    </xdr:sp>
    <xdr:clientData/>
  </xdr:twoCellAnchor>
  <xdr:twoCellAnchor>
    <xdr:from>
      <xdr:col>28</xdr:col>
      <xdr:colOff>208470</xdr:colOff>
      <xdr:row>32</xdr:row>
      <xdr:rowOff>159543</xdr:rowOff>
    </xdr:from>
    <xdr:to>
      <xdr:col>30</xdr:col>
      <xdr:colOff>200492</xdr:colOff>
      <xdr:row>33</xdr:row>
      <xdr:rowOff>79588</xdr:rowOff>
    </xdr:to>
    <xdr:sp macro="" textlink="">
      <xdr:nvSpPr>
        <xdr:cNvPr id="725" name="Freeform 10708">
          <a:extLst>
            <a:ext uri="{FF2B5EF4-FFF2-40B4-BE49-F238E27FC236}">
              <a16:creationId xmlns:a16="http://schemas.microsoft.com/office/drawing/2014/main" id="{220B1BF5-47F3-448C-8DD6-BB807BBAE1D6}"/>
            </a:ext>
          </a:extLst>
        </xdr:cNvPr>
        <xdr:cNvSpPr>
          <a:spLocks/>
        </xdr:cNvSpPr>
      </xdr:nvSpPr>
      <xdr:spPr bwMode="auto">
        <a:xfrm>
          <a:off x="13968920" y="6172993"/>
          <a:ext cx="963572" cy="104195"/>
        </a:xfrm>
        <a:custGeom>
          <a:avLst/>
          <a:gdLst>
            <a:gd name="T0" fmla="*/ 0 w 121"/>
            <a:gd name="T1" fmla="*/ 2147483647 h 43"/>
            <a:gd name="T2" fmla="*/ 2147483647 w 121"/>
            <a:gd name="T3" fmla="*/ 2147483647 h 43"/>
            <a:gd name="T4" fmla="*/ 2147483647 w 121"/>
            <a:gd name="T5" fmla="*/ 2147483647 h 43"/>
            <a:gd name="T6" fmla="*/ 2147483647 w 121"/>
            <a:gd name="T7" fmla="*/ 2147483647 h 43"/>
            <a:gd name="T8" fmla="*/ 0 w 121"/>
            <a:gd name="T9" fmla="*/ 2147483647 h 43"/>
            <a:gd name="T10" fmla="*/ 0 60000 65536"/>
            <a:gd name="T11" fmla="*/ 0 60000 65536"/>
            <a:gd name="T12" fmla="*/ 0 60000 65536"/>
            <a:gd name="T13" fmla="*/ 0 60000 65536"/>
            <a:gd name="T14" fmla="*/ 0 60000 65536"/>
            <a:gd name="T15" fmla="*/ 0 w 121"/>
            <a:gd name="T16" fmla="*/ 0 h 43"/>
            <a:gd name="T17" fmla="*/ 121 w 121"/>
            <a:gd name="T18" fmla="*/ 43 h 43"/>
          </a:gdLst>
          <a:ahLst/>
          <a:cxnLst>
            <a:cxn ang="T10">
              <a:pos x="T0" y="T1"/>
            </a:cxn>
            <a:cxn ang="T11">
              <a:pos x="T2" y="T3"/>
            </a:cxn>
            <a:cxn ang="T12">
              <a:pos x="T4" y="T5"/>
            </a:cxn>
            <a:cxn ang="T13">
              <a:pos x="T6" y="T7"/>
            </a:cxn>
            <a:cxn ang="T14">
              <a:pos x="T8" y="T9"/>
            </a:cxn>
          </a:cxnLst>
          <a:rect l="T15" t="T16" r="T17" b="T18"/>
          <a:pathLst>
            <a:path w="121" h="43">
              <a:moveTo>
                <a:pt x="0" y="3"/>
              </a:moveTo>
              <a:cubicBezTo>
                <a:pt x="0" y="0"/>
                <a:pt x="41" y="23"/>
                <a:pt x="61" y="23"/>
              </a:cubicBezTo>
              <a:cubicBezTo>
                <a:pt x="81" y="23"/>
                <a:pt x="121" y="0"/>
                <a:pt x="121" y="3"/>
              </a:cubicBezTo>
              <a:cubicBezTo>
                <a:pt x="121" y="6"/>
                <a:pt x="81" y="43"/>
                <a:pt x="61" y="43"/>
              </a:cubicBezTo>
              <a:cubicBezTo>
                <a:pt x="41" y="43"/>
                <a:pt x="0" y="6"/>
                <a:pt x="0" y="3"/>
              </a:cubicBezTo>
              <a:close/>
            </a:path>
          </a:pathLst>
        </a:custGeom>
        <a:noFill/>
        <a:ln w="9525">
          <a:solidFill>
            <a:srgbClr val="000000"/>
          </a:solidFill>
          <a:round/>
          <a:headEnd/>
          <a:tailEnd/>
        </a:ln>
      </xdr:spPr>
    </xdr:sp>
    <xdr:clientData/>
  </xdr:twoCellAnchor>
  <xdr:twoCellAnchor>
    <xdr:from>
      <xdr:col>26</xdr:col>
      <xdr:colOff>198490</xdr:colOff>
      <xdr:row>32</xdr:row>
      <xdr:rowOff>162326</xdr:rowOff>
    </xdr:from>
    <xdr:to>
      <xdr:col>28</xdr:col>
      <xdr:colOff>197339</xdr:colOff>
      <xdr:row>33</xdr:row>
      <xdr:rowOff>67683</xdr:rowOff>
    </xdr:to>
    <xdr:sp macro="" textlink="">
      <xdr:nvSpPr>
        <xdr:cNvPr id="726" name="Freeform 10708">
          <a:extLst>
            <a:ext uri="{FF2B5EF4-FFF2-40B4-BE49-F238E27FC236}">
              <a16:creationId xmlns:a16="http://schemas.microsoft.com/office/drawing/2014/main" id="{B6FD03F5-D05A-4B18-AF53-2CA501318ACE}"/>
            </a:ext>
          </a:extLst>
        </xdr:cNvPr>
        <xdr:cNvSpPr>
          <a:spLocks/>
        </xdr:cNvSpPr>
      </xdr:nvSpPr>
      <xdr:spPr bwMode="auto">
        <a:xfrm>
          <a:off x="12955640" y="6175776"/>
          <a:ext cx="1002149" cy="89507"/>
        </a:xfrm>
        <a:custGeom>
          <a:avLst/>
          <a:gdLst>
            <a:gd name="T0" fmla="*/ 0 w 121"/>
            <a:gd name="T1" fmla="*/ 2147483647 h 43"/>
            <a:gd name="T2" fmla="*/ 2147483647 w 121"/>
            <a:gd name="T3" fmla="*/ 2147483647 h 43"/>
            <a:gd name="T4" fmla="*/ 2147483647 w 121"/>
            <a:gd name="T5" fmla="*/ 2147483647 h 43"/>
            <a:gd name="T6" fmla="*/ 2147483647 w 121"/>
            <a:gd name="T7" fmla="*/ 2147483647 h 43"/>
            <a:gd name="T8" fmla="*/ 0 w 121"/>
            <a:gd name="T9" fmla="*/ 2147483647 h 43"/>
            <a:gd name="T10" fmla="*/ 0 60000 65536"/>
            <a:gd name="T11" fmla="*/ 0 60000 65536"/>
            <a:gd name="T12" fmla="*/ 0 60000 65536"/>
            <a:gd name="T13" fmla="*/ 0 60000 65536"/>
            <a:gd name="T14" fmla="*/ 0 60000 65536"/>
            <a:gd name="T15" fmla="*/ 0 w 121"/>
            <a:gd name="T16" fmla="*/ 0 h 43"/>
            <a:gd name="T17" fmla="*/ 121 w 121"/>
            <a:gd name="T18" fmla="*/ 43 h 43"/>
          </a:gdLst>
          <a:ahLst/>
          <a:cxnLst>
            <a:cxn ang="T10">
              <a:pos x="T0" y="T1"/>
            </a:cxn>
            <a:cxn ang="T11">
              <a:pos x="T2" y="T3"/>
            </a:cxn>
            <a:cxn ang="T12">
              <a:pos x="T4" y="T5"/>
            </a:cxn>
            <a:cxn ang="T13">
              <a:pos x="T6" y="T7"/>
            </a:cxn>
            <a:cxn ang="T14">
              <a:pos x="T8" y="T9"/>
            </a:cxn>
          </a:cxnLst>
          <a:rect l="T15" t="T16" r="T17" b="T18"/>
          <a:pathLst>
            <a:path w="121" h="43">
              <a:moveTo>
                <a:pt x="0" y="3"/>
              </a:moveTo>
              <a:cubicBezTo>
                <a:pt x="0" y="0"/>
                <a:pt x="41" y="23"/>
                <a:pt x="61" y="23"/>
              </a:cubicBezTo>
              <a:cubicBezTo>
                <a:pt x="81" y="23"/>
                <a:pt x="121" y="0"/>
                <a:pt x="121" y="3"/>
              </a:cubicBezTo>
              <a:cubicBezTo>
                <a:pt x="121" y="6"/>
                <a:pt x="81" y="43"/>
                <a:pt x="61" y="43"/>
              </a:cubicBezTo>
              <a:cubicBezTo>
                <a:pt x="41" y="43"/>
                <a:pt x="0" y="6"/>
                <a:pt x="0" y="3"/>
              </a:cubicBezTo>
              <a:close/>
            </a:path>
          </a:pathLst>
        </a:custGeom>
        <a:noFill/>
        <a:ln w="9525">
          <a:solidFill>
            <a:srgbClr val="000000"/>
          </a:solidFill>
          <a:round/>
          <a:headEnd/>
          <a:tailEnd/>
        </a:ln>
      </xdr:spPr>
    </xdr:sp>
    <xdr:clientData/>
  </xdr:twoCellAnchor>
  <xdr:twoCellAnchor>
    <xdr:from>
      <xdr:col>4</xdr:col>
      <xdr:colOff>190500</xdr:colOff>
      <xdr:row>64</xdr:row>
      <xdr:rowOff>179294</xdr:rowOff>
    </xdr:from>
    <xdr:to>
      <xdr:col>6</xdr:col>
      <xdr:colOff>211932</xdr:colOff>
      <xdr:row>65</xdr:row>
      <xdr:rowOff>102915</xdr:rowOff>
    </xdr:to>
    <xdr:sp macro="" textlink="">
      <xdr:nvSpPr>
        <xdr:cNvPr id="727" name="Freeform 10708">
          <a:extLst>
            <a:ext uri="{FF2B5EF4-FFF2-40B4-BE49-F238E27FC236}">
              <a16:creationId xmlns:a16="http://schemas.microsoft.com/office/drawing/2014/main" id="{C63FEBA3-7DE0-4968-92EA-BBB44F62EAE6}"/>
            </a:ext>
          </a:extLst>
        </xdr:cNvPr>
        <xdr:cNvSpPr>
          <a:spLocks/>
        </xdr:cNvSpPr>
      </xdr:nvSpPr>
      <xdr:spPr bwMode="auto">
        <a:xfrm>
          <a:off x="1873250" y="11983944"/>
          <a:ext cx="1024732" cy="107771"/>
        </a:xfrm>
        <a:custGeom>
          <a:avLst/>
          <a:gdLst>
            <a:gd name="T0" fmla="*/ 0 w 121"/>
            <a:gd name="T1" fmla="*/ 2147483647 h 43"/>
            <a:gd name="T2" fmla="*/ 2147483647 w 121"/>
            <a:gd name="T3" fmla="*/ 2147483647 h 43"/>
            <a:gd name="T4" fmla="*/ 2147483647 w 121"/>
            <a:gd name="T5" fmla="*/ 2147483647 h 43"/>
            <a:gd name="T6" fmla="*/ 2147483647 w 121"/>
            <a:gd name="T7" fmla="*/ 2147483647 h 43"/>
            <a:gd name="T8" fmla="*/ 0 w 121"/>
            <a:gd name="T9" fmla="*/ 2147483647 h 43"/>
            <a:gd name="T10" fmla="*/ 0 60000 65536"/>
            <a:gd name="T11" fmla="*/ 0 60000 65536"/>
            <a:gd name="T12" fmla="*/ 0 60000 65536"/>
            <a:gd name="T13" fmla="*/ 0 60000 65536"/>
            <a:gd name="T14" fmla="*/ 0 60000 65536"/>
            <a:gd name="T15" fmla="*/ 0 w 121"/>
            <a:gd name="T16" fmla="*/ 0 h 43"/>
            <a:gd name="T17" fmla="*/ 121 w 121"/>
            <a:gd name="T18" fmla="*/ 43 h 43"/>
          </a:gdLst>
          <a:ahLst/>
          <a:cxnLst>
            <a:cxn ang="T10">
              <a:pos x="T0" y="T1"/>
            </a:cxn>
            <a:cxn ang="T11">
              <a:pos x="T2" y="T3"/>
            </a:cxn>
            <a:cxn ang="T12">
              <a:pos x="T4" y="T5"/>
            </a:cxn>
            <a:cxn ang="T13">
              <a:pos x="T6" y="T7"/>
            </a:cxn>
            <a:cxn ang="T14">
              <a:pos x="T8" y="T9"/>
            </a:cxn>
          </a:cxnLst>
          <a:rect l="T15" t="T16" r="T17" b="T18"/>
          <a:pathLst>
            <a:path w="121" h="43">
              <a:moveTo>
                <a:pt x="0" y="3"/>
              </a:moveTo>
              <a:cubicBezTo>
                <a:pt x="0" y="0"/>
                <a:pt x="41" y="23"/>
                <a:pt x="61" y="23"/>
              </a:cubicBezTo>
              <a:cubicBezTo>
                <a:pt x="81" y="23"/>
                <a:pt x="121" y="0"/>
                <a:pt x="121" y="3"/>
              </a:cubicBezTo>
              <a:cubicBezTo>
                <a:pt x="121" y="6"/>
                <a:pt x="81" y="43"/>
                <a:pt x="61" y="43"/>
              </a:cubicBezTo>
              <a:cubicBezTo>
                <a:pt x="41" y="43"/>
                <a:pt x="0" y="6"/>
                <a:pt x="0" y="3"/>
              </a:cubicBezTo>
              <a:close/>
            </a:path>
          </a:pathLst>
        </a:custGeom>
        <a:noFill/>
        <a:ln w="9525">
          <a:solidFill>
            <a:srgbClr val="000000"/>
          </a:solidFill>
          <a:round/>
          <a:headEnd/>
          <a:tailEnd/>
        </a:ln>
      </xdr:spPr>
    </xdr:sp>
    <xdr:clientData/>
  </xdr:twoCellAnchor>
  <xdr:twoCellAnchor>
    <xdr:from>
      <xdr:col>5</xdr:col>
      <xdr:colOff>486172</xdr:colOff>
      <xdr:row>296</xdr:row>
      <xdr:rowOff>150052</xdr:rowOff>
    </xdr:from>
    <xdr:to>
      <xdr:col>7</xdr:col>
      <xdr:colOff>8115</xdr:colOff>
      <xdr:row>298</xdr:row>
      <xdr:rowOff>177279</xdr:rowOff>
    </xdr:to>
    <xdr:sp macro="" textlink="">
      <xdr:nvSpPr>
        <xdr:cNvPr id="728" name="3">
          <a:extLst>
            <a:ext uri="{FF2B5EF4-FFF2-40B4-BE49-F238E27FC236}">
              <a16:creationId xmlns:a16="http://schemas.microsoft.com/office/drawing/2014/main" id="{58FAE43E-554B-4F73-B1A8-C43704F5229F}"/>
            </a:ext>
          </a:extLst>
        </xdr:cNvPr>
        <xdr:cNvSpPr>
          <a:spLocks noChangeArrowheads="1"/>
        </xdr:cNvSpPr>
      </xdr:nvSpPr>
      <xdr:spPr bwMode="auto">
        <a:xfrm>
          <a:off x="2670572" y="52861402"/>
          <a:ext cx="525243" cy="395527"/>
        </a:xfrm>
        <a:prstGeom prst="triangle">
          <a:avLst>
            <a:gd name="adj" fmla="val 50000"/>
          </a:avLst>
        </a:prstGeom>
        <a:noFill/>
        <a:ln w="9525">
          <a:solidFill>
            <a:srgbClr val="000000"/>
          </a:solidFill>
          <a:miter lim="800000"/>
          <a:headEnd/>
          <a:tailEnd/>
        </a:ln>
      </xdr:spPr>
      <xdr:txBody>
        <a:bodyPr/>
        <a:lstStyle/>
        <a:p>
          <a:pPr marL="0" indent="0"/>
          <a:endParaRPr lang="en-IN" sz="1100">
            <a:latin typeface="+mn-lt"/>
            <a:ea typeface="+mn-ea"/>
            <a:cs typeface="+mn-cs"/>
          </a:endParaRPr>
        </a:p>
      </xdr:txBody>
    </xdr:sp>
    <xdr:clientData/>
  </xdr:twoCellAnchor>
  <xdr:twoCellAnchor>
    <xdr:from>
      <xdr:col>4</xdr:col>
      <xdr:colOff>2548</xdr:colOff>
      <xdr:row>296</xdr:row>
      <xdr:rowOff>167356</xdr:rowOff>
    </xdr:from>
    <xdr:to>
      <xdr:col>5</xdr:col>
      <xdr:colOff>4705</xdr:colOff>
      <xdr:row>298</xdr:row>
      <xdr:rowOff>171669</xdr:rowOff>
    </xdr:to>
    <xdr:sp macro="" textlink="">
      <xdr:nvSpPr>
        <xdr:cNvPr id="729" name="0/0">
          <a:extLst>
            <a:ext uri="{FF2B5EF4-FFF2-40B4-BE49-F238E27FC236}">
              <a16:creationId xmlns:a16="http://schemas.microsoft.com/office/drawing/2014/main" id="{FD45930D-21B3-4521-901A-70959936276C}"/>
            </a:ext>
          </a:extLst>
        </xdr:cNvPr>
        <xdr:cNvSpPr>
          <a:spLocks noChangeArrowheads="1"/>
        </xdr:cNvSpPr>
      </xdr:nvSpPr>
      <xdr:spPr bwMode="auto">
        <a:xfrm>
          <a:off x="1685298" y="52878706"/>
          <a:ext cx="503807" cy="372613"/>
        </a:xfrm>
        <a:prstGeom prst="triangle">
          <a:avLst>
            <a:gd name="adj" fmla="val 50000"/>
          </a:avLst>
        </a:prstGeom>
        <a:noFill/>
        <a:ln w="9525">
          <a:solidFill>
            <a:srgbClr val="000000"/>
          </a:solidFill>
          <a:miter lim="800000"/>
          <a:headEnd/>
          <a:tailEnd/>
        </a:ln>
      </xdr:spPr>
      <xdr:txBody>
        <a:bodyPr/>
        <a:lstStyle/>
        <a:p>
          <a:pPr marL="0" indent="0"/>
          <a:endParaRPr lang="en-IN" sz="1100">
            <a:latin typeface="+mn-lt"/>
            <a:ea typeface="+mn-ea"/>
            <a:cs typeface="+mn-cs"/>
          </a:endParaRPr>
        </a:p>
      </xdr:txBody>
    </xdr:sp>
    <xdr:clientData/>
  </xdr:twoCellAnchor>
  <xdr:twoCellAnchor>
    <xdr:from>
      <xdr:col>2</xdr:col>
      <xdr:colOff>200955</xdr:colOff>
      <xdr:row>296</xdr:row>
      <xdr:rowOff>165198</xdr:rowOff>
    </xdr:from>
    <xdr:to>
      <xdr:col>4</xdr:col>
      <xdr:colOff>200955</xdr:colOff>
      <xdr:row>297</xdr:row>
      <xdr:rowOff>76913</xdr:rowOff>
    </xdr:to>
    <xdr:sp macro="" textlink="">
      <xdr:nvSpPr>
        <xdr:cNvPr id="730" name="Freeform 10708">
          <a:extLst>
            <a:ext uri="{FF2B5EF4-FFF2-40B4-BE49-F238E27FC236}">
              <a16:creationId xmlns:a16="http://schemas.microsoft.com/office/drawing/2014/main" id="{0610601D-F24C-4F84-ACC1-441A5204A48F}"/>
            </a:ext>
          </a:extLst>
        </xdr:cNvPr>
        <xdr:cNvSpPr>
          <a:spLocks/>
        </xdr:cNvSpPr>
      </xdr:nvSpPr>
      <xdr:spPr bwMode="auto">
        <a:xfrm>
          <a:off x="912155" y="52876548"/>
          <a:ext cx="971550" cy="95865"/>
        </a:xfrm>
        <a:custGeom>
          <a:avLst/>
          <a:gdLst>
            <a:gd name="T0" fmla="*/ 0 w 121"/>
            <a:gd name="T1" fmla="*/ 2147483647 h 43"/>
            <a:gd name="T2" fmla="*/ 2147483647 w 121"/>
            <a:gd name="T3" fmla="*/ 2147483647 h 43"/>
            <a:gd name="T4" fmla="*/ 2147483647 w 121"/>
            <a:gd name="T5" fmla="*/ 2147483647 h 43"/>
            <a:gd name="T6" fmla="*/ 2147483647 w 121"/>
            <a:gd name="T7" fmla="*/ 2147483647 h 43"/>
            <a:gd name="T8" fmla="*/ 0 w 121"/>
            <a:gd name="T9" fmla="*/ 2147483647 h 43"/>
            <a:gd name="T10" fmla="*/ 0 60000 65536"/>
            <a:gd name="T11" fmla="*/ 0 60000 65536"/>
            <a:gd name="T12" fmla="*/ 0 60000 65536"/>
            <a:gd name="T13" fmla="*/ 0 60000 65536"/>
            <a:gd name="T14" fmla="*/ 0 60000 65536"/>
            <a:gd name="T15" fmla="*/ 0 w 121"/>
            <a:gd name="T16" fmla="*/ 0 h 43"/>
            <a:gd name="T17" fmla="*/ 121 w 121"/>
            <a:gd name="T18" fmla="*/ 43 h 43"/>
          </a:gdLst>
          <a:ahLst/>
          <a:cxnLst>
            <a:cxn ang="T10">
              <a:pos x="T0" y="T1"/>
            </a:cxn>
            <a:cxn ang="T11">
              <a:pos x="T2" y="T3"/>
            </a:cxn>
            <a:cxn ang="T12">
              <a:pos x="T4" y="T5"/>
            </a:cxn>
            <a:cxn ang="T13">
              <a:pos x="T6" y="T7"/>
            </a:cxn>
            <a:cxn ang="T14">
              <a:pos x="T8" y="T9"/>
            </a:cxn>
          </a:cxnLst>
          <a:rect l="T15" t="T16" r="T17" b="T18"/>
          <a:pathLst>
            <a:path w="121" h="43">
              <a:moveTo>
                <a:pt x="0" y="3"/>
              </a:moveTo>
              <a:cubicBezTo>
                <a:pt x="0" y="0"/>
                <a:pt x="41" y="23"/>
                <a:pt x="61" y="23"/>
              </a:cubicBezTo>
              <a:cubicBezTo>
                <a:pt x="81" y="23"/>
                <a:pt x="121" y="0"/>
                <a:pt x="121" y="3"/>
              </a:cubicBezTo>
              <a:cubicBezTo>
                <a:pt x="121" y="6"/>
                <a:pt x="81" y="43"/>
                <a:pt x="61" y="43"/>
              </a:cubicBezTo>
              <a:cubicBezTo>
                <a:pt x="41" y="43"/>
                <a:pt x="0" y="6"/>
                <a:pt x="0" y="3"/>
              </a:cubicBezTo>
              <a:close/>
            </a:path>
          </a:pathLst>
        </a:custGeom>
        <a:noFill/>
        <a:ln w="9525">
          <a:solidFill>
            <a:srgbClr val="000000"/>
          </a:solidFill>
          <a:round/>
          <a:headEnd/>
          <a:tailEnd/>
        </a:ln>
      </xdr:spPr>
    </xdr:sp>
    <xdr:clientData/>
  </xdr:twoCellAnchor>
  <xdr:twoCellAnchor>
    <xdr:from>
      <xdr:col>6</xdr:col>
      <xdr:colOff>181143</xdr:colOff>
      <xdr:row>296</xdr:row>
      <xdr:rowOff>165199</xdr:rowOff>
    </xdr:from>
    <xdr:to>
      <xdr:col>8</xdr:col>
      <xdr:colOff>202575</xdr:colOff>
      <xdr:row>297</xdr:row>
      <xdr:rowOff>88820</xdr:rowOff>
    </xdr:to>
    <xdr:sp macro="" textlink="">
      <xdr:nvSpPr>
        <xdr:cNvPr id="731" name="Freeform 10708">
          <a:extLst>
            <a:ext uri="{FF2B5EF4-FFF2-40B4-BE49-F238E27FC236}">
              <a16:creationId xmlns:a16="http://schemas.microsoft.com/office/drawing/2014/main" id="{2389CB44-3AD9-4AD1-80C1-F1DD80DF29F9}"/>
            </a:ext>
          </a:extLst>
        </xdr:cNvPr>
        <xdr:cNvSpPr>
          <a:spLocks/>
        </xdr:cNvSpPr>
      </xdr:nvSpPr>
      <xdr:spPr bwMode="auto">
        <a:xfrm>
          <a:off x="2867193" y="52876549"/>
          <a:ext cx="1024732" cy="107771"/>
        </a:xfrm>
        <a:custGeom>
          <a:avLst/>
          <a:gdLst>
            <a:gd name="T0" fmla="*/ 0 w 121"/>
            <a:gd name="T1" fmla="*/ 2147483647 h 43"/>
            <a:gd name="T2" fmla="*/ 2147483647 w 121"/>
            <a:gd name="T3" fmla="*/ 2147483647 h 43"/>
            <a:gd name="T4" fmla="*/ 2147483647 w 121"/>
            <a:gd name="T5" fmla="*/ 2147483647 h 43"/>
            <a:gd name="T6" fmla="*/ 2147483647 w 121"/>
            <a:gd name="T7" fmla="*/ 2147483647 h 43"/>
            <a:gd name="T8" fmla="*/ 0 w 121"/>
            <a:gd name="T9" fmla="*/ 2147483647 h 43"/>
            <a:gd name="T10" fmla="*/ 0 60000 65536"/>
            <a:gd name="T11" fmla="*/ 0 60000 65536"/>
            <a:gd name="T12" fmla="*/ 0 60000 65536"/>
            <a:gd name="T13" fmla="*/ 0 60000 65536"/>
            <a:gd name="T14" fmla="*/ 0 60000 65536"/>
            <a:gd name="T15" fmla="*/ 0 w 121"/>
            <a:gd name="T16" fmla="*/ 0 h 43"/>
            <a:gd name="T17" fmla="*/ 121 w 121"/>
            <a:gd name="T18" fmla="*/ 43 h 43"/>
          </a:gdLst>
          <a:ahLst/>
          <a:cxnLst>
            <a:cxn ang="T10">
              <a:pos x="T0" y="T1"/>
            </a:cxn>
            <a:cxn ang="T11">
              <a:pos x="T2" y="T3"/>
            </a:cxn>
            <a:cxn ang="T12">
              <a:pos x="T4" y="T5"/>
            </a:cxn>
            <a:cxn ang="T13">
              <a:pos x="T6" y="T7"/>
            </a:cxn>
            <a:cxn ang="T14">
              <a:pos x="T8" y="T9"/>
            </a:cxn>
          </a:cxnLst>
          <a:rect l="T15" t="T16" r="T17" b="T18"/>
          <a:pathLst>
            <a:path w="121" h="43">
              <a:moveTo>
                <a:pt x="0" y="3"/>
              </a:moveTo>
              <a:cubicBezTo>
                <a:pt x="0" y="0"/>
                <a:pt x="41" y="23"/>
                <a:pt x="61" y="23"/>
              </a:cubicBezTo>
              <a:cubicBezTo>
                <a:pt x="81" y="23"/>
                <a:pt x="121" y="0"/>
                <a:pt x="121" y="3"/>
              </a:cubicBezTo>
              <a:cubicBezTo>
                <a:pt x="121" y="6"/>
                <a:pt x="81" y="43"/>
                <a:pt x="61" y="43"/>
              </a:cubicBezTo>
              <a:cubicBezTo>
                <a:pt x="41" y="43"/>
                <a:pt x="0" y="6"/>
                <a:pt x="0" y="3"/>
              </a:cubicBezTo>
              <a:close/>
            </a:path>
          </a:pathLst>
        </a:custGeom>
        <a:noFill/>
        <a:ln w="9525">
          <a:solidFill>
            <a:srgbClr val="000000"/>
          </a:solidFill>
          <a:round/>
          <a:headEnd/>
          <a:tailEnd/>
        </a:ln>
      </xdr:spPr>
    </xdr:sp>
    <xdr:clientData/>
  </xdr:twoCellAnchor>
  <xdr:twoCellAnchor>
    <xdr:from>
      <xdr:col>2</xdr:col>
      <xdr:colOff>1158</xdr:colOff>
      <xdr:row>296</xdr:row>
      <xdr:rowOff>166730</xdr:rowOff>
    </xdr:from>
    <xdr:to>
      <xdr:col>3</xdr:col>
      <xdr:colOff>3314</xdr:colOff>
      <xdr:row>298</xdr:row>
      <xdr:rowOff>170487</xdr:rowOff>
    </xdr:to>
    <xdr:sp macro="" textlink="">
      <xdr:nvSpPr>
        <xdr:cNvPr id="732" name="0/0">
          <a:extLst>
            <a:ext uri="{FF2B5EF4-FFF2-40B4-BE49-F238E27FC236}">
              <a16:creationId xmlns:a16="http://schemas.microsoft.com/office/drawing/2014/main" id="{9CE85F1D-FFB4-4160-BDF8-01DC4013CA7D}"/>
            </a:ext>
          </a:extLst>
        </xdr:cNvPr>
        <xdr:cNvSpPr>
          <a:spLocks noChangeArrowheads="1"/>
        </xdr:cNvSpPr>
      </xdr:nvSpPr>
      <xdr:spPr bwMode="auto">
        <a:xfrm>
          <a:off x="712358" y="52878080"/>
          <a:ext cx="472056" cy="372057"/>
        </a:xfrm>
        <a:prstGeom prst="triangle">
          <a:avLst>
            <a:gd name="adj" fmla="val 50000"/>
          </a:avLst>
        </a:prstGeom>
        <a:noFill/>
        <a:ln w="9525">
          <a:solidFill>
            <a:srgbClr val="000000"/>
          </a:solidFill>
          <a:miter lim="800000"/>
          <a:headEnd/>
          <a:tailEnd/>
        </a:ln>
      </xdr:spPr>
      <xdr:txBody>
        <a:bodyPr/>
        <a:lstStyle/>
        <a:p>
          <a:endParaRPr lang="en-IN"/>
        </a:p>
      </xdr:txBody>
    </xdr:sp>
    <xdr:clientData/>
  </xdr:twoCellAnchor>
  <xdr:twoCellAnchor>
    <xdr:from>
      <xdr:col>4</xdr:col>
      <xdr:colOff>203113</xdr:colOff>
      <xdr:row>296</xdr:row>
      <xdr:rowOff>165199</xdr:rowOff>
    </xdr:from>
    <xdr:to>
      <xdr:col>6</xdr:col>
      <xdr:colOff>203113</xdr:colOff>
      <xdr:row>297</xdr:row>
      <xdr:rowOff>76914</xdr:rowOff>
    </xdr:to>
    <xdr:sp macro="" textlink="">
      <xdr:nvSpPr>
        <xdr:cNvPr id="733" name="Freeform 10708">
          <a:extLst>
            <a:ext uri="{FF2B5EF4-FFF2-40B4-BE49-F238E27FC236}">
              <a16:creationId xmlns:a16="http://schemas.microsoft.com/office/drawing/2014/main" id="{60C686D0-ED1C-41FF-BFB1-BEA30CDB9837}"/>
            </a:ext>
          </a:extLst>
        </xdr:cNvPr>
        <xdr:cNvSpPr>
          <a:spLocks/>
        </xdr:cNvSpPr>
      </xdr:nvSpPr>
      <xdr:spPr bwMode="auto">
        <a:xfrm>
          <a:off x="1885863" y="52876549"/>
          <a:ext cx="1003300" cy="95865"/>
        </a:xfrm>
        <a:custGeom>
          <a:avLst/>
          <a:gdLst>
            <a:gd name="T0" fmla="*/ 0 w 121"/>
            <a:gd name="T1" fmla="*/ 2147483647 h 43"/>
            <a:gd name="T2" fmla="*/ 2147483647 w 121"/>
            <a:gd name="T3" fmla="*/ 2147483647 h 43"/>
            <a:gd name="T4" fmla="*/ 2147483647 w 121"/>
            <a:gd name="T5" fmla="*/ 2147483647 h 43"/>
            <a:gd name="T6" fmla="*/ 2147483647 w 121"/>
            <a:gd name="T7" fmla="*/ 2147483647 h 43"/>
            <a:gd name="T8" fmla="*/ 0 w 121"/>
            <a:gd name="T9" fmla="*/ 2147483647 h 43"/>
            <a:gd name="T10" fmla="*/ 0 60000 65536"/>
            <a:gd name="T11" fmla="*/ 0 60000 65536"/>
            <a:gd name="T12" fmla="*/ 0 60000 65536"/>
            <a:gd name="T13" fmla="*/ 0 60000 65536"/>
            <a:gd name="T14" fmla="*/ 0 60000 65536"/>
            <a:gd name="T15" fmla="*/ 0 w 121"/>
            <a:gd name="T16" fmla="*/ 0 h 43"/>
            <a:gd name="T17" fmla="*/ 121 w 121"/>
            <a:gd name="T18" fmla="*/ 43 h 43"/>
          </a:gdLst>
          <a:ahLst/>
          <a:cxnLst>
            <a:cxn ang="T10">
              <a:pos x="T0" y="T1"/>
            </a:cxn>
            <a:cxn ang="T11">
              <a:pos x="T2" y="T3"/>
            </a:cxn>
            <a:cxn ang="T12">
              <a:pos x="T4" y="T5"/>
            </a:cxn>
            <a:cxn ang="T13">
              <a:pos x="T6" y="T7"/>
            </a:cxn>
            <a:cxn ang="T14">
              <a:pos x="T8" y="T9"/>
            </a:cxn>
          </a:cxnLst>
          <a:rect l="T15" t="T16" r="T17" b="T18"/>
          <a:pathLst>
            <a:path w="121" h="43">
              <a:moveTo>
                <a:pt x="0" y="3"/>
              </a:moveTo>
              <a:cubicBezTo>
                <a:pt x="0" y="0"/>
                <a:pt x="41" y="23"/>
                <a:pt x="61" y="23"/>
              </a:cubicBezTo>
              <a:cubicBezTo>
                <a:pt x="81" y="23"/>
                <a:pt x="121" y="0"/>
                <a:pt x="121" y="3"/>
              </a:cubicBezTo>
              <a:cubicBezTo>
                <a:pt x="121" y="6"/>
                <a:pt x="81" y="43"/>
                <a:pt x="61" y="43"/>
              </a:cubicBezTo>
              <a:cubicBezTo>
                <a:pt x="41" y="43"/>
                <a:pt x="0" y="6"/>
                <a:pt x="0" y="3"/>
              </a:cubicBezTo>
              <a:close/>
            </a:path>
          </a:pathLst>
        </a:custGeom>
        <a:noFill/>
        <a:ln w="9525">
          <a:solidFill>
            <a:srgbClr val="000000"/>
          </a:solidFill>
          <a:round/>
          <a:headEnd/>
          <a:tailEnd/>
        </a:ln>
      </xdr:spPr>
    </xdr:sp>
    <xdr:clientData/>
  </xdr:twoCellAnchor>
  <xdr:twoCellAnchor>
    <xdr:from>
      <xdr:col>9</xdr:col>
      <xdr:colOff>476250</xdr:colOff>
      <xdr:row>296</xdr:row>
      <xdr:rowOff>148037</xdr:rowOff>
    </xdr:from>
    <xdr:to>
      <xdr:col>11</xdr:col>
      <xdr:colOff>4382</xdr:colOff>
      <xdr:row>298</xdr:row>
      <xdr:rowOff>174708</xdr:rowOff>
    </xdr:to>
    <xdr:sp macro="" textlink="">
      <xdr:nvSpPr>
        <xdr:cNvPr id="734" name="3">
          <a:extLst>
            <a:ext uri="{FF2B5EF4-FFF2-40B4-BE49-F238E27FC236}">
              <a16:creationId xmlns:a16="http://schemas.microsoft.com/office/drawing/2014/main" id="{6175E75D-F84A-4B7C-A52C-E9930FAFB7B6}"/>
            </a:ext>
          </a:extLst>
        </xdr:cNvPr>
        <xdr:cNvSpPr>
          <a:spLocks noChangeArrowheads="1"/>
        </xdr:cNvSpPr>
      </xdr:nvSpPr>
      <xdr:spPr bwMode="auto">
        <a:xfrm>
          <a:off x="4667250" y="52859387"/>
          <a:ext cx="531432" cy="394971"/>
        </a:xfrm>
        <a:prstGeom prst="triangle">
          <a:avLst>
            <a:gd name="adj" fmla="val 50000"/>
          </a:avLst>
        </a:prstGeom>
        <a:noFill/>
        <a:ln w="9525">
          <a:solidFill>
            <a:srgbClr val="000000"/>
          </a:solidFill>
          <a:miter lim="800000"/>
          <a:headEnd/>
          <a:tailEnd/>
        </a:ln>
      </xdr:spPr>
      <xdr:txBody>
        <a:bodyPr/>
        <a:lstStyle/>
        <a:p>
          <a:pPr marL="0" indent="0"/>
          <a:endParaRPr lang="en-IN" sz="1100">
            <a:latin typeface="+mn-lt"/>
            <a:ea typeface="+mn-ea"/>
            <a:cs typeface="+mn-cs"/>
          </a:endParaRPr>
        </a:p>
      </xdr:txBody>
    </xdr:sp>
    <xdr:clientData/>
  </xdr:twoCellAnchor>
  <xdr:twoCellAnchor>
    <xdr:from>
      <xdr:col>7</xdr:col>
      <xdr:colOff>476250</xdr:colOff>
      <xdr:row>296</xdr:row>
      <xdr:rowOff>166999</xdr:rowOff>
    </xdr:from>
    <xdr:to>
      <xdr:col>9</xdr:col>
      <xdr:colOff>2364</xdr:colOff>
      <xdr:row>298</xdr:row>
      <xdr:rowOff>178594</xdr:rowOff>
    </xdr:to>
    <xdr:sp macro="" textlink="">
      <xdr:nvSpPr>
        <xdr:cNvPr id="735" name="0/0">
          <a:extLst>
            <a:ext uri="{FF2B5EF4-FFF2-40B4-BE49-F238E27FC236}">
              <a16:creationId xmlns:a16="http://schemas.microsoft.com/office/drawing/2014/main" id="{FA99A7E1-E31C-4D1F-A479-7C8A138917E6}"/>
            </a:ext>
          </a:extLst>
        </xdr:cNvPr>
        <xdr:cNvSpPr>
          <a:spLocks noChangeArrowheads="1"/>
        </xdr:cNvSpPr>
      </xdr:nvSpPr>
      <xdr:spPr bwMode="auto">
        <a:xfrm>
          <a:off x="3663950" y="52878349"/>
          <a:ext cx="529414" cy="379895"/>
        </a:xfrm>
        <a:prstGeom prst="triangle">
          <a:avLst>
            <a:gd name="adj" fmla="val 50000"/>
          </a:avLst>
        </a:prstGeom>
        <a:noFill/>
        <a:ln w="9525">
          <a:solidFill>
            <a:srgbClr val="000000"/>
          </a:solidFill>
          <a:miter lim="800000"/>
          <a:headEnd/>
          <a:tailEnd/>
        </a:ln>
      </xdr:spPr>
      <xdr:txBody>
        <a:bodyPr/>
        <a:lstStyle/>
        <a:p>
          <a:pPr marL="0" indent="0"/>
          <a:endParaRPr lang="en-IN" sz="1100">
            <a:latin typeface="+mn-lt"/>
            <a:ea typeface="+mn-ea"/>
            <a:cs typeface="+mn-cs"/>
          </a:endParaRPr>
        </a:p>
      </xdr:txBody>
    </xdr:sp>
    <xdr:clientData/>
  </xdr:twoCellAnchor>
  <xdr:twoCellAnchor>
    <xdr:from>
      <xdr:col>10</xdr:col>
      <xdr:colOff>174144</xdr:colOff>
      <xdr:row>296</xdr:row>
      <xdr:rowOff>154217</xdr:rowOff>
    </xdr:from>
    <xdr:to>
      <xdr:col>12</xdr:col>
      <xdr:colOff>263087</xdr:colOff>
      <xdr:row>297</xdr:row>
      <xdr:rowOff>78963</xdr:rowOff>
    </xdr:to>
    <xdr:sp macro="" textlink="">
      <xdr:nvSpPr>
        <xdr:cNvPr id="736" name="Freeform 10708">
          <a:extLst>
            <a:ext uri="{FF2B5EF4-FFF2-40B4-BE49-F238E27FC236}">
              <a16:creationId xmlns:a16="http://schemas.microsoft.com/office/drawing/2014/main" id="{8C9A2007-7888-4374-AA1C-9D66DFBB2BB2}"/>
            </a:ext>
          </a:extLst>
        </xdr:cNvPr>
        <xdr:cNvSpPr>
          <a:spLocks/>
        </xdr:cNvSpPr>
      </xdr:nvSpPr>
      <xdr:spPr bwMode="auto">
        <a:xfrm>
          <a:off x="4866794" y="52865567"/>
          <a:ext cx="1092243" cy="108896"/>
        </a:xfrm>
        <a:custGeom>
          <a:avLst/>
          <a:gdLst>
            <a:gd name="T0" fmla="*/ 0 w 121"/>
            <a:gd name="T1" fmla="*/ 2147483647 h 43"/>
            <a:gd name="T2" fmla="*/ 2147483647 w 121"/>
            <a:gd name="T3" fmla="*/ 2147483647 h 43"/>
            <a:gd name="T4" fmla="*/ 2147483647 w 121"/>
            <a:gd name="T5" fmla="*/ 2147483647 h 43"/>
            <a:gd name="T6" fmla="*/ 2147483647 w 121"/>
            <a:gd name="T7" fmla="*/ 2147483647 h 43"/>
            <a:gd name="T8" fmla="*/ 0 w 121"/>
            <a:gd name="T9" fmla="*/ 2147483647 h 43"/>
            <a:gd name="T10" fmla="*/ 0 60000 65536"/>
            <a:gd name="T11" fmla="*/ 0 60000 65536"/>
            <a:gd name="T12" fmla="*/ 0 60000 65536"/>
            <a:gd name="T13" fmla="*/ 0 60000 65536"/>
            <a:gd name="T14" fmla="*/ 0 60000 65536"/>
            <a:gd name="T15" fmla="*/ 0 w 121"/>
            <a:gd name="T16" fmla="*/ 0 h 43"/>
            <a:gd name="T17" fmla="*/ 121 w 121"/>
            <a:gd name="T18" fmla="*/ 43 h 43"/>
          </a:gdLst>
          <a:ahLst/>
          <a:cxnLst>
            <a:cxn ang="T10">
              <a:pos x="T0" y="T1"/>
            </a:cxn>
            <a:cxn ang="T11">
              <a:pos x="T2" y="T3"/>
            </a:cxn>
            <a:cxn ang="T12">
              <a:pos x="T4" y="T5"/>
            </a:cxn>
            <a:cxn ang="T13">
              <a:pos x="T6" y="T7"/>
            </a:cxn>
            <a:cxn ang="T14">
              <a:pos x="T8" y="T9"/>
            </a:cxn>
          </a:cxnLst>
          <a:rect l="T15" t="T16" r="T17" b="T18"/>
          <a:pathLst>
            <a:path w="121" h="43">
              <a:moveTo>
                <a:pt x="0" y="3"/>
              </a:moveTo>
              <a:cubicBezTo>
                <a:pt x="0" y="0"/>
                <a:pt x="41" y="23"/>
                <a:pt x="61" y="23"/>
              </a:cubicBezTo>
              <a:cubicBezTo>
                <a:pt x="81" y="23"/>
                <a:pt x="121" y="0"/>
                <a:pt x="121" y="3"/>
              </a:cubicBezTo>
              <a:cubicBezTo>
                <a:pt x="121" y="6"/>
                <a:pt x="81" y="43"/>
                <a:pt x="61" y="43"/>
              </a:cubicBezTo>
              <a:cubicBezTo>
                <a:pt x="41" y="43"/>
                <a:pt x="0" y="6"/>
                <a:pt x="0" y="3"/>
              </a:cubicBezTo>
              <a:close/>
            </a:path>
          </a:pathLst>
        </a:custGeom>
        <a:noFill/>
        <a:ln w="9525">
          <a:solidFill>
            <a:srgbClr val="000000"/>
          </a:solidFill>
          <a:round/>
          <a:headEnd/>
          <a:tailEnd/>
        </a:ln>
      </xdr:spPr>
    </xdr:sp>
    <xdr:clientData/>
  </xdr:twoCellAnchor>
  <xdr:twoCellAnchor>
    <xdr:from>
      <xdr:col>8</xdr:col>
      <xdr:colOff>188613</xdr:colOff>
      <xdr:row>296</xdr:row>
      <xdr:rowOff>154217</xdr:rowOff>
    </xdr:from>
    <xdr:to>
      <xdr:col>10</xdr:col>
      <xdr:colOff>196114</xdr:colOff>
      <xdr:row>297</xdr:row>
      <xdr:rowOff>67057</xdr:rowOff>
    </xdr:to>
    <xdr:sp macro="" textlink="">
      <xdr:nvSpPr>
        <xdr:cNvPr id="737" name="Freeform 10708">
          <a:extLst>
            <a:ext uri="{FF2B5EF4-FFF2-40B4-BE49-F238E27FC236}">
              <a16:creationId xmlns:a16="http://schemas.microsoft.com/office/drawing/2014/main" id="{82C1797E-2CB6-4FEF-9BF9-C69AD5B56F16}"/>
            </a:ext>
          </a:extLst>
        </xdr:cNvPr>
        <xdr:cNvSpPr>
          <a:spLocks/>
        </xdr:cNvSpPr>
      </xdr:nvSpPr>
      <xdr:spPr bwMode="auto">
        <a:xfrm>
          <a:off x="3877963" y="52865567"/>
          <a:ext cx="1010801" cy="96990"/>
        </a:xfrm>
        <a:custGeom>
          <a:avLst/>
          <a:gdLst>
            <a:gd name="T0" fmla="*/ 0 w 121"/>
            <a:gd name="T1" fmla="*/ 2147483647 h 43"/>
            <a:gd name="T2" fmla="*/ 2147483647 w 121"/>
            <a:gd name="T3" fmla="*/ 2147483647 h 43"/>
            <a:gd name="T4" fmla="*/ 2147483647 w 121"/>
            <a:gd name="T5" fmla="*/ 2147483647 h 43"/>
            <a:gd name="T6" fmla="*/ 2147483647 w 121"/>
            <a:gd name="T7" fmla="*/ 2147483647 h 43"/>
            <a:gd name="T8" fmla="*/ 0 w 121"/>
            <a:gd name="T9" fmla="*/ 2147483647 h 43"/>
            <a:gd name="T10" fmla="*/ 0 60000 65536"/>
            <a:gd name="T11" fmla="*/ 0 60000 65536"/>
            <a:gd name="T12" fmla="*/ 0 60000 65536"/>
            <a:gd name="T13" fmla="*/ 0 60000 65536"/>
            <a:gd name="T14" fmla="*/ 0 60000 65536"/>
            <a:gd name="T15" fmla="*/ 0 w 121"/>
            <a:gd name="T16" fmla="*/ 0 h 43"/>
            <a:gd name="T17" fmla="*/ 121 w 121"/>
            <a:gd name="T18" fmla="*/ 43 h 43"/>
          </a:gdLst>
          <a:ahLst/>
          <a:cxnLst>
            <a:cxn ang="T10">
              <a:pos x="T0" y="T1"/>
            </a:cxn>
            <a:cxn ang="T11">
              <a:pos x="T2" y="T3"/>
            </a:cxn>
            <a:cxn ang="T12">
              <a:pos x="T4" y="T5"/>
            </a:cxn>
            <a:cxn ang="T13">
              <a:pos x="T6" y="T7"/>
            </a:cxn>
            <a:cxn ang="T14">
              <a:pos x="T8" y="T9"/>
            </a:cxn>
          </a:cxnLst>
          <a:rect l="T15" t="T16" r="T17" b="T18"/>
          <a:pathLst>
            <a:path w="121" h="43">
              <a:moveTo>
                <a:pt x="0" y="3"/>
              </a:moveTo>
              <a:cubicBezTo>
                <a:pt x="0" y="0"/>
                <a:pt x="41" y="23"/>
                <a:pt x="61" y="23"/>
              </a:cubicBezTo>
              <a:cubicBezTo>
                <a:pt x="81" y="23"/>
                <a:pt x="121" y="0"/>
                <a:pt x="121" y="3"/>
              </a:cubicBezTo>
              <a:cubicBezTo>
                <a:pt x="121" y="6"/>
                <a:pt x="81" y="43"/>
                <a:pt x="61" y="43"/>
              </a:cubicBezTo>
              <a:cubicBezTo>
                <a:pt x="41" y="43"/>
                <a:pt x="0" y="6"/>
                <a:pt x="0" y="3"/>
              </a:cubicBezTo>
              <a:close/>
            </a:path>
          </a:pathLst>
        </a:custGeom>
        <a:noFill/>
        <a:ln w="9525">
          <a:solidFill>
            <a:srgbClr val="000000"/>
          </a:solidFill>
          <a:round/>
          <a:headEnd/>
          <a:tailEnd/>
        </a:ln>
      </xdr:spPr>
    </xdr:sp>
    <xdr:clientData/>
  </xdr:twoCellAnchor>
  <xdr:twoCellAnchor>
    <xdr:from>
      <xdr:col>13</xdr:col>
      <xdr:colOff>486171</xdr:colOff>
      <xdr:row>296</xdr:row>
      <xdr:rowOff>150168</xdr:rowOff>
    </xdr:from>
    <xdr:to>
      <xdr:col>15</xdr:col>
      <xdr:colOff>9922</xdr:colOff>
      <xdr:row>299</xdr:row>
      <xdr:rowOff>6977</xdr:rowOff>
    </xdr:to>
    <xdr:sp macro="" textlink="">
      <xdr:nvSpPr>
        <xdr:cNvPr id="738" name="3">
          <a:extLst>
            <a:ext uri="{FF2B5EF4-FFF2-40B4-BE49-F238E27FC236}">
              <a16:creationId xmlns:a16="http://schemas.microsoft.com/office/drawing/2014/main" id="{F05F6DBC-7BC0-43EB-83DC-BF8CEA02EE60}"/>
            </a:ext>
          </a:extLst>
        </xdr:cNvPr>
        <xdr:cNvSpPr>
          <a:spLocks noChangeArrowheads="1"/>
        </xdr:cNvSpPr>
      </xdr:nvSpPr>
      <xdr:spPr bwMode="auto">
        <a:xfrm>
          <a:off x="6683771" y="52861518"/>
          <a:ext cx="527051" cy="415609"/>
        </a:xfrm>
        <a:prstGeom prst="triangle">
          <a:avLst>
            <a:gd name="adj" fmla="val 50000"/>
          </a:avLst>
        </a:prstGeom>
        <a:noFill/>
        <a:ln w="9525">
          <a:solidFill>
            <a:srgbClr val="000000"/>
          </a:solidFill>
          <a:miter lim="800000"/>
          <a:headEnd/>
          <a:tailEnd/>
        </a:ln>
      </xdr:spPr>
      <xdr:txBody>
        <a:bodyPr/>
        <a:lstStyle/>
        <a:p>
          <a:pPr marL="0" indent="0"/>
          <a:endParaRPr lang="en-IN" sz="1100">
            <a:latin typeface="+mn-lt"/>
            <a:ea typeface="+mn-ea"/>
            <a:cs typeface="+mn-cs"/>
          </a:endParaRPr>
        </a:p>
      </xdr:txBody>
    </xdr:sp>
    <xdr:clientData/>
  </xdr:twoCellAnchor>
  <xdr:twoCellAnchor>
    <xdr:from>
      <xdr:col>12</xdr:col>
      <xdr:colOff>4050</xdr:colOff>
      <xdr:row>296</xdr:row>
      <xdr:rowOff>166570</xdr:rowOff>
    </xdr:from>
    <xdr:to>
      <xdr:col>13</xdr:col>
      <xdr:colOff>3582</xdr:colOff>
      <xdr:row>298</xdr:row>
      <xdr:rowOff>172008</xdr:rowOff>
    </xdr:to>
    <xdr:sp macro="" textlink="">
      <xdr:nvSpPr>
        <xdr:cNvPr id="739" name="0/0">
          <a:extLst>
            <a:ext uri="{FF2B5EF4-FFF2-40B4-BE49-F238E27FC236}">
              <a16:creationId xmlns:a16="http://schemas.microsoft.com/office/drawing/2014/main" id="{E8995F83-E627-4839-82FC-1C658AB019FE}"/>
            </a:ext>
          </a:extLst>
        </xdr:cNvPr>
        <xdr:cNvSpPr>
          <a:spLocks noChangeArrowheads="1"/>
        </xdr:cNvSpPr>
      </xdr:nvSpPr>
      <xdr:spPr bwMode="auto">
        <a:xfrm>
          <a:off x="5700000" y="52877920"/>
          <a:ext cx="501182" cy="373738"/>
        </a:xfrm>
        <a:prstGeom prst="triangle">
          <a:avLst>
            <a:gd name="adj" fmla="val 50000"/>
          </a:avLst>
        </a:prstGeom>
        <a:noFill/>
        <a:ln w="9525">
          <a:solidFill>
            <a:srgbClr val="000000"/>
          </a:solidFill>
          <a:miter lim="800000"/>
          <a:headEnd/>
          <a:tailEnd/>
        </a:ln>
      </xdr:spPr>
      <xdr:txBody>
        <a:bodyPr/>
        <a:lstStyle/>
        <a:p>
          <a:pPr marL="0" indent="0"/>
          <a:endParaRPr lang="en-IN" sz="1100">
            <a:latin typeface="+mn-lt"/>
            <a:ea typeface="+mn-ea"/>
            <a:cs typeface="+mn-cs"/>
          </a:endParaRPr>
        </a:p>
      </xdr:txBody>
    </xdr:sp>
    <xdr:clientData/>
  </xdr:twoCellAnchor>
  <xdr:twoCellAnchor>
    <xdr:from>
      <xdr:col>14</xdr:col>
      <xdr:colOff>171768</xdr:colOff>
      <xdr:row>296</xdr:row>
      <xdr:rowOff>165199</xdr:rowOff>
    </xdr:from>
    <xdr:to>
      <xdr:col>16</xdr:col>
      <xdr:colOff>188991</xdr:colOff>
      <xdr:row>297</xdr:row>
      <xdr:rowOff>81317</xdr:rowOff>
    </xdr:to>
    <xdr:sp macro="" textlink="">
      <xdr:nvSpPr>
        <xdr:cNvPr id="740" name="Freeform 10708">
          <a:extLst>
            <a:ext uri="{FF2B5EF4-FFF2-40B4-BE49-F238E27FC236}">
              <a16:creationId xmlns:a16="http://schemas.microsoft.com/office/drawing/2014/main" id="{008F7041-78DA-4D2F-80D9-34A7ACF5F68E}"/>
            </a:ext>
          </a:extLst>
        </xdr:cNvPr>
        <xdr:cNvSpPr>
          <a:spLocks/>
        </xdr:cNvSpPr>
      </xdr:nvSpPr>
      <xdr:spPr bwMode="auto">
        <a:xfrm>
          <a:off x="6871018" y="52876549"/>
          <a:ext cx="1020523" cy="100268"/>
        </a:xfrm>
        <a:custGeom>
          <a:avLst/>
          <a:gdLst>
            <a:gd name="T0" fmla="*/ 0 w 121"/>
            <a:gd name="T1" fmla="*/ 2147483647 h 43"/>
            <a:gd name="T2" fmla="*/ 2147483647 w 121"/>
            <a:gd name="T3" fmla="*/ 2147483647 h 43"/>
            <a:gd name="T4" fmla="*/ 2147483647 w 121"/>
            <a:gd name="T5" fmla="*/ 2147483647 h 43"/>
            <a:gd name="T6" fmla="*/ 2147483647 w 121"/>
            <a:gd name="T7" fmla="*/ 2147483647 h 43"/>
            <a:gd name="T8" fmla="*/ 0 w 121"/>
            <a:gd name="T9" fmla="*/ 2147483647 h 43"/>
            <a:gd name="T10" fmla="*/ 0 60000 65536"/>
            <a:gd name="T11" fmla="*/ 0 60000 65536"/>
            <a:gd name="T12" fmla="*/ 0 60000 65536"/>
            <a:gd name="T13" fmla="*/ 0 60000 65536"/>
            <a:gd name="T14" fmla="*/ 0 60000 65536"/>
            <a:gd name="T15" fmla="*/ 0 w 121"/>
            <a:gd name="T16" fmla="*/ 0 h 43"/>
            <a:gd name="T17" fmla="*/ 121 w 121"/>
            <a:gd name="T18" fmla="*/ 43 h 43"/>
          </a:gdLst>
          <a:ahLst/>
          <a:cxnLst>
            <a:cxn ang="T10">
              <a:pos x="T0" y="T1"/>
            </a:cxn>
            <a:cxn ang="T11">
              <a:pos x="T2" y="T3"/>
            </a:cxn>
            <a:cxn ang="T12">
              <a:pos x="T4" y="T5"/>
            </a:cxn>
            <a:cxn ang="T13">
              <a:pos x="T6" y="T7"/>
            </a:cxn>
            <a:cxn ang="T14">
              <a:pos x="T8" y="T9"/>
            </a:cxn>
          </a:cxnLst>
          <a:rect l="T15" t="T16" r="T17" b="T18"/>
          <a:pathLst>
            <a:path w="121" h="43">
              <a:moveTo>
                <a:pt x="0" y="3"/>
              </a:moveTo>
              <a:cubicBezTo>
                <a:pt x="0" y="0"/>
                <a:pt x="41" y="23"/>
                <a:pt x="61" y="23"/>
              </a:cubicBezTo>
              <a:cubicBezTo>
                <a:pt x="81" y="23"/>
                <a:pt x="121" y="0"/>
                <a:pt x="121" y="3"/>
              </a:cubicBezTo>
              <a:cubicBezTo>
                <a:pt x="121" y="6"/>
                <a:pt x="81" y="43"/>
                <a:pt x="61" y="43"/>
              </a:cubicBezTo>
              <a:cubicBezTo>
                <a:pt x="41" y="43"/>
                <a:pt x="0" y="6"/>
                <a:pt x="0" y="3"/>
              </a:cubicBezTo>
              <a:close/>
            </a:path>
          </a:pathLst>
        </a:custGeom>
        <a:noFill/>
        <a:ln w="9525">
          <a:solidFill>
            <a:srgbClr val="000000"/>
          </a:solidFill>
          <a:round/>
          <a:headEnd/>
          <a:tailEnd/>
        </a:ln>
      </xdr:spPr>
    </xdr:sp>
    <xdr:clientData/>
  </xdr:twoCellAnchor>
  <xdr:twoCellAnchor>
    <xdr:from>
      <xdr:col>12</xdr:col>
      <xdr:colOff>201240</xdr:colOff>
      <xdr:row>296</xdr:row>
      <xdr:rowOff>156571</xdr:rowOff>
    </xdr:from>
    <xdr:to>
      <xdr:col>14</xdr:col>
      <xdr:colOff>193738</xdr:colOff>
      <xdr:row>297</xdr:row>
      <xdr:rowOff>69411</xdr:rowOff>
    </xdr:to>
    <xdr:sp macro="" textlink="">
      <xdr:nvSpPr>
        <xdr:cNvPr id="741" name="Freeform 10708">
          <a:extLst>
            <a:ext uri="{FF2B5EF4-FFF2-40B4-BE49-F238E27FC236}">
              <a16:creationId xmlns:a16="http://schemas.microsoft.com/office/drawing/2014/main" id="{8E13EB2A-ADA9-4D5C-8CE1-71069E3040CF}"/>
            </a:ext>
          </a:extLst>
        </xdr:cNvPr>
        <xdr:cNvSpPr>
          <a:spLocks/>
        </xdr:cNvSpPr>
      </xdr:nvSpPr>
      <xdr:spPr bwMode="auto">
        <a:xfrm>
          <a:off x="5897190" y="52867921"/>
          <a:ext cx="995798" cy="96990"/>
        </a:xfrm>
        <a:custGeom>
          <a:avLst/>
          <a:gdLst>
            <a:gd name="T0" fmla="*/ 0 w 121"/>
            <a:gd name="T1" fmla="*/ 2147483647 h 43"/>
            <a:gd name="T2" fmla="*/ 2147483647 w 121"/>
            <a:gd name="T3" fmla="*/ 2147483647 h 43"/>
            <a:gd name="T4" fmla="*/ 2147483647 w 121"/>
            <a:gd name="T5" fmla="*/ 2147483647 h 43"/>
            <a:gd name="T6" fmla="*/ 2147483647 w 121"/>
            <a:gd name="T7" fmla="*/ 2147483647 h 43"/>
            <a:gd name="T8" fmla="*/ 0 w 121"/>
            <a:gd name="T9" fmla="*/ 2147483647 h 43"/>
            <a:gd name="T10" fmla="*/ 0 60000 65536"/>
            <a:gd name="T11" fmla="*/ 0 60000 65536"/>
            <a:gd name="T12" fmla="*/ 0 60000 65536"/>
            <a:gd name="T13" fmla="*/ 0 60000 65536"/>
            <a:gd name="T14" fmla="*/ 0 60000 65536"/>
            <a:gd name="T15" fmla="*/ 0 w 121"/>
            <a:gd name="T16" fmla="*/ 0 h 43"/>
            <a:gd name="T17" fmla="*/ 121 w 121"/>
            <a:gd name="T18" fmla="*/ 43 h 43"/>
          </a:gdLst>
          <a:ahLst/>
          <a:cxnLst>
            <a:cxn ang="T10">
              <a:pos x="T0" y="T1"/>
            </a:cxn>
            <a:cxn ang="T11">
              <a:pos x="T2" y="T3"/>
            </a:cxn>
            <a:cxn ang="T12">
              <a:pos x="T4" y="T5"/>
            </a:cxn>
            <a:cxn ang="T13">
              <a:pos x="T6" y="T7"/>
            </a:cxn>
            <a:cxn ang="T14">
              <a:pos x="T8" y="T9"/>
            </a:cxn>
          </a:cxnLst>
          <a:rect l="T15" t="T16" r="T17" b="T18"/>
          <a:pathLst>
            <a:path w="121" h="43">
              <a:moveTo>
                <a:pt x="0" y="3"/>
              </a:moveTo>
              <a:cubicBezTo>
                <a:pt x="0" y="0"/>
                <a:pt x="41" y="23"/>
                <a:pt x="61" y="23"/>
              </a:cubicBezTo>
              <a:cubicBezTo>
                <a:pt x="81" y="23"/>
                <a:pt x="121" y="0"/>
                <a:pt x="121" y="3"/>
              </a:cubicBezTo>
              <a:cubicBezTo>
                <a:pt x="121" y="6"/>
                <a:pt x="81" y="43"/>
                <a:pt x="61" y="43"/>
              </a:cubicBezTo>
              <a:cubicBezTo>
                <a:pt x="41" y="43"/>
                <a:pt x="0" y="6"/>
                <a:pt x="0" y="3"/>
              </a:cubicBezTo>
              <a:close/>
            </a:path>
          </a:pathLst>
        </a:custGeom>
        <a:noFill/>
        <a:ln w="9525">
          <a:solidFill>
            <a:srgbClr val="000000"/>
          </a:solidFill>
          <a:round/>
          <a:headEnd/>
          <a:tailEnd/>
        </a:ln>
      </xdr:spPr>
    </xdr:sp>
    <xdr:clientData/>
  </xdr:twoCellAnchor>
  <xdr:twoCellAnchor>
    <xdr:from>
      <xdr:col>17</xdr:col>
      <xdr:colOff>476250</xdr:colOff>
      <xdr:row>296</xdr:row>
      <xdr:rowOff>166920</xdr:rowOff>
    </xdr:from>
    <xdr:to>
      <xdr:col>19</xdr:col>
      <xdr:colOff>257</xdr:colOff>
      <xdr:row>299</xdr:row>
      <xdr:rowOff>3810</xdr:rowOff>
    </xdr:to>
    <xdr:sp macro="" textlink="">
      <xdr:nvSpPr>
        <xdr:cNvPr id="742" name="3">
          <a:extLst>
            <a:ext uri="{FF2B5EF4-FFF2-40B4-BE49-F238E27FC236}">
              <a16:creationId xmlns:a16="http://schemas.microsoft.com/office/drawing/2014/main" id="{57C01DEF-6C0B-4865-A8DA-4E7A99D5B4BC}"/>
            </a:ext>
          </a:extLst>
        </xdr:cNvPr>
        <xdr:cNvSpPr>
          <a:spLocks noChangeArrowheads="1"/>
        </xdr:cNvSpPr>
      </xdr:nvSpPr>
      <xdr:spPr bwMode="auto">
        <a:xfrm>
          <a:off x="8718550" y="52878270"/>
          <a:ext cx="527307" cy="395690"/>
        </a:xfrm>
        <a:prstGeom prst="triangle">
          <a:avLst>
            <a:gd name="adj" fmla="val 50000"/>
          </a:avLst>
        </a:prstGeom>
        <a:noFill/>
        <a:ln w="9525">
          <a:solidFill>
            <a:srgbClr val="000000"/>
          </a:solidFill>
          <a:miter lim="800000"/>
          <a:headEnd/>
          <a:tailEnd/>
        </a:ln>
      </xdr:spPr>
      <xdr:txBody>
        <a:bodyPr/>
        <a:lstStyle/>
        <a:p>
          <a:pPr marL="0" indent="0"/>
          <a:endParaRPr lang="en-IN" sz="1100">
            <a:latin typeface="+mn-lt"/>
            <a:ea typeface="+mn-ea"/>
            <a:cs typeface="+mn-cs"/>
          </a:endParaRPr>
        </a:p>
      </xdr:txBody>
    </xdr:sp>
    <xdr:clientData/>
  </xdr:twoCellAnchor>
  <xdr:twoCellAnchor>
    <xdr:from>
      <xdr:col>16</xdr:col>
      <xdr:colOff>0</xdr:colOff>
      <xdr:row>296</xdr:row>
      <xdr:rowOff>167845</xdr:rowOff>
    </xdr:from>
    <xdr:to>
      <xdr:col>17</xdr:col>
      <xdr:colOff>3818</xdr:colOff>
      <xdr:row>298</xdr:row>
      <xdr:rowOff>173283</xdr:rowOff>
    </xdr:to>
    <xdr:sp macro="" textlink="">
      <xdr:nvSpPr>
        <xdr:cNvPr id="743" name="0/0">
          <a:extLst>
            <a:ext uri="{FF2B5EF4-FFF2-40B4-BE49-F238E27FC236}">
              <a16:creationId xmlns:a16="http://schemas.microsoft.com/office/drawing/2014/main" id="{0844848E-4DA3-45BF-BC78-6658AA0F7B07}"/>
            </a:ext>
          </a:extLst>
        </xdr:cNvPr>
        <xdr:cNvSpPr>
          <a:spLocks noChangeArrowheads="1"/>
        </xdr:cNvSpPr>
      </xdr:nvSpPr>
      <xdr:spPr bwMode="auto">
        <a:xfrm>
          <a:off x="7702550" y="52879195"/>
          <a:ext cx="543568" cy="373738"/>
        </a:xfrm>
        <a:prstGeom prst="triangle">
          <a:avLst>
            <a:gd name="adj" fmla="val 50000"/>
          </a:avLst>
        </a:prstGeom>
        <a:noFill/>
        <a:ln w="9525">
          <a:solidFill>
            <a:srgbClr val="000000"/>
          </a:solidFill>
          <a:miter lim="800000"/>
          <a:headEnd/>
          <a:tailEnd/>
        </a:ln>
      </xdr:spPr>
      <xdr:txBody>
        <a:bodyPr/>
        <a:lstStyle/>
        <a:p>
          <a:pPr marL="0" indent="0"/>
          <a:endParaRPr lang="en-IN" sz="1100">
            <a:latin typeface="+mn-lt"/>
            <a:ea typeface="+mn-ea"/>
            <a:cs typeface="+mn-cs"/>
          </a:endParaRPr>
        </a:p>
      </xdr:txBody>
    </xdr:sp>
    <xdr:clientData/>
  </xdr:twoCellAnchor>
  <xdr:twoCellAnchor>
    <xdr:from>
      <xdr:col>18</xdr:col>
      <xdr:colOff>186666</xdr:colOff>
      <xdr:row>296</xdr:row>
      <xdr:rowOff>162138</xdr:rowOff>
    </xdr:from>
    <xdr:to>
      <xdr:col>20</xdr:col>
      <xdr:colOff>191774</xdr:colOff>
      <xdr:row>297</xdr:row>
      <xdr:rowOff>79808</xdr:rowOff>
    </xdr:to>
    <xdr:sp macro="" textlink="">
      <xdr:nvSpPr>
        <xdr:cNvPr id="744" name="Freeform 10708">
          <a:extLst>
            <a:ext uri="{FF2B5EF4-FFF2-40B4-BE49-F238E27FC236}">
              <a16:creationId xmlns:a16="http://schemas.microsoft.com/office/drawing/2014/main" id="{C2FE66FA-BFB4-4136-AB29-4FA067A454B5}"/>
            </a:ext>
          </a:extLst>
        </xdr:cNvPr>
        <xdr:cNvSpPr>
          <a:spLocks/>
        </xdr:cNvSpPr>
      </xdr:nvSpPr>
      <xdr:spPr bwMode="auto">
        <a:xfrm>
          <a:off x="8930616" y="52873488"/>
          <a:ext cx="1008408" cy="101820"/>
        </a:xfrm>
        <a:custGeom>
          <a:avLst/>
          <a:gdLst>
            <a:gd name="T0" fmla="*/ 0 w 121"/>
            <a:gd name="T1" fmla="*/ 2147483647 h 43"/>
            <a:gd name="T2" fmla="*/ 2147483647 w 121"/>
            <a:gd name="T3" fmla="*/ 2147483647 h 43"/>
            <a:gd name="T4" fmla="*/ 2147483647 w 121"/>
            <a:gd name="T5" fmla="*/ 2147483647 h 43"/>
            <a:gd name="T6" fmla="*/ 2147483647 w 121"/>
            <a:gd name="T7" fmla="*/ 2147483647 h 43"/>
            <a:gd name="T8" fmla="*/ 0 w 121"/>
            <a:gd name="T9" fmla="*/ 2147483647 h 43"/>
            <a:gd name="T10" fmla="*/ 0 60000 65536"/>
            <a:gd name="T11" fmla="*/ 0 60000 65536"/>
            <a:gd name="T12" fmla="*/ 0 60000 65536"/>
            <a:gd name="T13" fmla="*/ 0 60000 65536"/>
            <a:gd name="T14" fmla="*/ 0 60000 65536"/>
            <a:gd name="T15" fmla="*/ 0 w 121"/>
            <a:gd name="T16" fmla="*/ 0 h 43"/>
            <a:gd name="T17" fmla="*/ 121 w 121"/>
            <a:gd name="T18" fmla="*/ 43 h 43"/>
          </a:gdLst>
          <a:ahLst/>
          <a:cxnLst>
            <a:cxn ang="T10">
              <a:pos x="T0" y="T1"/>
            </a:cxn>
            <a:cxn ang="T11">
              <a:pos x="T2" y="T3"/>
            </a:cxn>
            <a:cxn ang="T12">
              <a:pos x="T4" y="T5"/>
            </a:cxn>
            <a:cxn ang="T13">
              <a:pos x="T6" y="T7"/>
            </a:cxn>
            <a:cxn ang="T14">
              <a:pos x="T8" y="T9"/>
            </a:cxn>
          </a:cxnLst>
          <a:rect l="T15" t="T16" r="T17" b="T18"/>
          <a:pathLst>
            <a:path w="121" h="43">
              <a:moveTo>
                <a:pt x="0" y="3"/>
              </a:moveTo>
              <a:cubicBezTo>
                <a:pt x="0" y="0"/>
                <a:pt x="41" y="23"/>
                <a:pt x="61" y="23"/>
              </a:cubicBezTo>
              <a:cubicBezTo>
                <a:pt x="81" y="23"/>
                <a:pt x="121" y="0"/>
                <a:pt x="121" y="3"/>
              </a:cubicBezTo>
              <a:cubicBezTo>
                <a:pt x="121" y="6"/>
                <a:pt x="81" y="43"/>
                <a:pt x="61" y="43"/>
              </a:cubicBezTo>
              <a:cubicBezTo>
                <a:pt x="41" y="43"/>
                <a:pt x="0" y="6"/>
                <a:pt x="0" y="3"/>
              </a:cubicBezTo>
              <a:close/>
            </a:path>
          </a:pathLst>
        </a:custGeom>
        <a:noFill/>
        <a:ln w="9525">
          <a:solidFill>
            <a:srgbClr val="000000"/>
          </a:solidFill>
          <a:round/>
          <a:headEnd/>
          <a:tailEnd/>
        </a:ln>
      </xdr:spPr>
    </xdr:sp>
    <xdr:clientData/>
  </xdr:twoCellAnchor>
  <xdr:twoCellAnchor>
    <xdr:from>
      <xdr:col>16</xdr:col>
      <xdr:colOff>197506</xdr:colOff>
      <xdr:row>296</xdr:row>
      <xdr:rowOff>166471</xdr:rowOff>
    </xdr:from>
    <xdr:to>
      <xdr:col>18</xdr:col>
      <xdr:colOff>197505</xdr:colOff>
      <xdr:row>297</xdr:row>
      <xdr:rowOff>79033</xdr:rowOff>
    </xdr:to>
    <xdr:sp macro="" textlink="">
      <xdr:nvSpPr>
        <xdr:cNvPr id="745" name="Freeform 10708">
          <a:extLst>
            <a:ext uri="{FF2B5EF4-FFF2-40B4-BE49-F238E27FC236}">
              <a16:creationId xmlns:a16="http://schemas.microsoft.com/office/drawing/2014/main" id="{8D70AF16-C94C-46C7-B8D9-E6621E364456}"/>
            </a:ext>
          </a:extLst>
        </xdr:cNvPr>
        <xdr:cNvSpPr>
          <a:spLocks/>
        </xdr:cNvSpPr>
      </xdr:nvSpPr>
      <xdr:spPr bwMode="auto">
        <a:xfrm>
          <a:off x="7900056" y="52877821"/>
          <a:ext cx="1041399" cy="96712"/>
        </a:xfrm>
        <a:custGeom>
          <a:avLst/>
          <a:gdLst>
            <a:gd name="T0" fmla="*/ 0 w 121"/>
            <a:gd name="T1" fmla="*/ 2147483647 h 43"/>
            <a:gd name="T2" fmla="*/ 2147483647 w 121"/>
            <a:gd name="T3" fmla="*/ 2147483647 h 43"/>
            <a:gd name="T4" fmla="*/ 2147483647 w 121"/>
            <a:gd name="T5" fmla="*/ 2147483647 h 43"/>
            <a:gd name="T6" fmla="*/ 2147483647 w 121"/>
            <a:gd name="T7" fmla="*/ 2147483647 h 43"/>
            <a:gd name="T8" fmla="*/ 0 w 121"/>
            <a:gd name="T9" fmla="*/ 2147483647 h 43"/>
            <a:gd name="T10" fmla="*/ 0 60000 65536"/>
            <a:gd name="T11" fmla="*/ 0 60000 65536"/>
            <a:gd name="T12" fmla="*/ 0 60000 65536"/>
            <a:gd name="T13" fmla="*/ 0 60000 65536"/>
            <a:gd name="T14" fmla="*/ 0 60000 65536"/>
            <a:gd name="T15" fmla="*/ 0 w 121"/>
            <a:gd name="T16" fmla="*/ 0 h 43"/>
            <a:gd name="T17" fmla="*/ 121 w 121"/>
            <a:gd name="T18" fmla="*/ 43 h 43"/>
          </a:gdLst>
          <a:ahLst/>
          <a:cxnLst>
            <a:cxn ang="T10">
              <a:pos x="T0" y="T1"/>
            </a:cxn>
            <a:cxn ang="T11">
              <a:pos x="T2" y="T3"/>
            </a:cxn>
            <a:cxn ang="T12">
              <a:pos x="T4" y="T5"/>
            </a:cxn>
            <a:cxn ang="T13">
              <a:pos x="T6" y="T7"/>
            </a:cxn>
            <a:cxn ang="T14">
              <a:pos x="T8" y="T9"/>
            </a:cxn>
          </a:cxnLst>
          <a:rect l="T15" t="T16" r="T17" b="T18"/>
          <a:pathLst>
            <a:path w="121" h="43">
              <a:moveTo>
                <a:pt x="0" y="3"/>
              </a:moveTo>
              <a:cubicBezTo>
                <a:pt x="0" y="0"/>
                <a:pt x="41" y="23"/>
                <a:pt x="61" y="23"/>
              </a:cubicBezTo>
              <a:cubicBezTo>
                <a:pt x="81" y="23"/>
                <a:pt x="121" y="0"/>
                <a:pt x="121" y="3"/>
              </a:cubicBezTo>
              <a:cubicBezTo>
                <a:pt x="121" y="6"/>
                <a:pt x="81" y="43"/>
                <a:pt x="61" y="43"/>
              </a:cubicBezTo>
              <a:cubicBezTo>
                <a:pt x="41" y="43"/>
                <a:pt x="0" y="6"/>
                <a:pt x="0" y="3"/>
              </a:cubicBezTo>
              <a:close/>
            </a:path>
          </a:pathLst>
        </a:custGeom>
        <a:noFill/>
        <a:ln w="9525">
          <a:solidFill>
            <a:srgbClr val="000000"/>
          </a:solidFill>
          <a:round/>
          <a:headEnd/>
          <a:tailEnd/>
        </a:ln>
      </xdr:spPr>
    </xdr:sp>
    <xdr:clientData/>
  </xdr:twoCellAnchor>
  <xdr:twoCellAnchor>
    <xdr:from>
      <xdr:col>21</xdr:col>
      <xdr:colOff>476249</xdr:colOff>
      <xdr:row>296</xdr:row>
      <xdr:rowOff>151445</xdr:rowOff>
    </xdr:from>
    <xdr:to>
      <xdr:col>23</xdr:col>
      <xdr:colOff>7043</xdr:colOff>
      <xdr:row>298</xdr:row>
      <xdr:rowOff>178116</xdr:rowOff>
    </xdr:to>
    <xdr:sp macro="" textlink="">
      <xdr:nvSpPr>
        <xdr:cNvPr id="746" name="3">
          <a:extLst>
            <a:ext uri="{FF2B5EF4-FFF2-40B4-BE49-F238E27FC236}">
              <a16:creationId xmlns:a16="http://schemas.microsoft.com/office/drawing/2014/main" id="{00251070-D26E-4A45-B2FC-C3EDB013531D}"/>
            </a:ext>
          </a:extLst>
        </xdr:cNvPr>
        <xdr:cNvSpPr>
          <a:spLocks noChangeArrowheads="1"/>
        </xdr:cNvSpPr>
      </xdr:nvSpPr>
      <xdr:spPr bwMode="auto">
        <a:xfrm>
          <a:off x="10725149" y="52862795"/>
          <a:ext cx="534094" cy="394971"/>
        </a:xfrm>
        <a:prstGeom prst="triangle">
          <a:avLst>
            <a:gd name="adj" fmla="val 50000"/>
          </a:avLst>
        </a:prstGeom>
        <a:noFill/>
        <a:ln w="9525">
          <a:solidFill>
            <a:srgbClr val="000000"/>
          </a:solidFill>
          <a:miter lim="800000"/>
          <a:headEnd/>
          <a:tailEnd/>
        </a:ln>
      </xdr:spPr>
      <xdr:txBody>
        <a:bodyPr/>
        <a:lstStyle/>
        <a:p>
          <a:pPr marL="0" indent="0"/>
          <a:endParaRPr lang="en-IN" sz="1100">
            <a:latin typeface="+mn-lt"/>
            <a:ea typeface="+mn-ea"/>
            <a:cs typeface="+mn-cs"/>
          </a:endParaRPr>
        </a:p>
      </xdr:txBody>
    </xdr:sp>
    <xdr:clientData/>
  </xdr:twoCellAnchor>
  <xdr:twoCellAnchor>
    <xdr:from>
      <xdr:col>20</xdr:col>
      <xdr:colOff>3642</xdr:colOff>
      <xdr:row>296</xdr:row>
      <xdr:rowOff>170629</xdr:rowOff>
    </xdr:from>
    <xdr:to>
      <xdr:col>21</xdr:col>
      <xdr:colOff>3815</xdr:colOff>
      <xdr:row>298</xdr:row>
      <xdr:rowOff>176067</xdr:rowOff>
    </xdr:to>
    <xdr:sp macro="" textlink="">
      <xdr:nvSpPr>
        <xdr:cNvPr id="747" name="0/0">
          <a:extLst>
            <a:ext uri="{FF2B5EF4-FFF2-40B4-BE49-F238E27FC236}">
              <a16:creationId xmlns:a16="http://schemas.microsoft.com/office/drawing/2014/main" id="{D5D6A3F0-54B1-4D28-96D8-EB2714A455E8}"/>
            </a:ext>
          </a:extLst>
        </xdr:cNvPr>
        <xdr:cNvSpPr>
          <a:spLocks noChangeArrowheads="1"/>
        </xdr:cNvSpPr>
      </xdr:nvSpPr>
      <xdr:spPr bwMode="auto">
        <a:xfrm>
          <a:off x="9750892" y="52881979"/>
          <a:ext cx="501823" cy="373738"/>
        </a:xfrm>
        <a:prstGeom prst="triangle">
          <a:avLst>
            <a:gd name="adj" fmla="val 50000"/>
          </a:avLst>
        </a:prstGeom>
        <a:noFill/>
        <a:ln w="9525">
          <a:solidFill>
            <a:srgbClr val="000000"/>
          </a:solidFill>
          <a:miter lim="800000"/>
          <a:headEnd/>
          <a:tailEnd/>
        </a:ln>
      </xdr:spPr>
      <xdr:txBody>
        <a:bodyPr/>
        <a:lstStyle/>
        <a:p>
          <a:pPr marL="0" indent="0"/>
          <a:endParaRPr lang="en-IN" sz="1100">
            <a:latin typeface="+mn-lt"/>
            <a:ea typeface="+mn-ea"/>
            <a:cs typeface="+mn-cs"/>
          </a:endParaRPr>
        </a:p>
      </xdr:txBody>
    </xdr:sp>
    <xdr:clientData/>
  </xdr:twoCellAnchor>
  <xdr:twoCellAnchor>
    <xdr:from>
      <xdr:col>22</xdr:col>
      <xdr:colOff>181644</xdr:colOff>
      <xdr:row>296</xdr:row>
      <xdr:rowOff>156572</xdr:rowOff>
    </xdr:from>
    <xdr:to>
      <xdr:col>24</xdr:col>
      <xdr:colOff>194557</xdr:colOff>
      <xdr:row>297</xdr:row>
      <xdr:rowOff>71461</xdr:rowOff>
    </xdr:to>
    <xdr:sp macro="" textlink="">
      <xdr:nvSpPr>
        <xdr:cNvPr id="748" name="Freeform 10708">
          <a:extLst>
            <a:ext uri="{FF2B5EF4-FFF2-40B4-BE49-F238E27FC236}">
              <a16:creationId xmlns:a16="http://schemas.microsoft.com/office/drawing/2014/main" id="{B9E66DEF-CA8C-40BF-8247-0D02EE1AAA2B}"/>
            </a:ext>
          </a:extLst>
        </xdr:cNvPr>
        <xdr:cNvSpPr>
          <a:spLocks/>
        </xdr:cNvSpPr>
      </xdr:nvSpPr>
      <xdr:spPr bwMode="auto">
        <a:xfrm>
          <a:off x="10932194" y="52867922"/>
          <a:ext cx="1016213" cy="99039"/>
        </a:xfrm>
        <a:custGeom>
          <a:avLst/>
          <a:gdLst>
            <a:gd name="T0" fmla="*/ 0 w 121"/>
            <a:gd name="T1" fmla="*/ 2147483647 h 43"/>
            <a:gd name="T2" fmla="*/ 2147483647 w 121"/>
            <a:gd name="T3" fmla="*/ 2147483647 h 43"/>
            <a:gd name="T4" fmla="*/ 2147483647 w 121"/>
            <a:gd name="T5" fmla="*/ 2147483647 h 43"/>
            <a:gd name="T6" fmla="*/ 2147483647 w 121"/>
            <a:gd name="T7" fmla="*/ 2147483647 h 43"/>
            <a:gd name="T8" fmla="*/ 0 w 121"/>
            <a:gd name="T9" fmla="*/ 2147483647 h 43"/>
            <a:gd name="T10" fmla="*/ 0 60000 65536"/>
            <a:gd name="T11" fmla="*/ 0 60000 65536"/>
            <a:gd name="T12" fmla="*/ 0 60000 65536"/>
            <a:gd name="T13" fmla="*/ 0 60000 65536"/>
            <a:gd name="T14" fmla="*/ 0 60000 65536"/>
            <a:gd name="T15" fmla="*/ 0 w 121"/>
            <a:gd name="T16" fmla="*/ 0 h 43"/>
            <a:gd name="T17" fmla="*/ 121 w 121"/>
            <a:gd name="T18" fmla="*/ 43 h 43"/>
          </a:gdLst>
          <a:ahLst/>
          <a:cxnLst>
            <a:cxn ang="T10">
              <a:pos x="T0" y="T1"/>
            </a:cxn>
            <a:cxn ang="T11">
              <a:pos x="T2" y="T3"/>
            </a:cxn>
            <a:cxn ang="T12">
              <a:pos x="T4" y="T5"/>
            </a:cxn>
            <a:cxn ang="T13">
              <a:pos x="T6" y="T7"/>
            </a:cxn>
            <a:cxn ang="T14">
              <a:pos x="T8" y="T9"/>
            </a:cxn>
          </a:cxnLst>
          <a:rect l="T15" t="T16" r="T17" b="T18"/>
          <a:pathLst>
            <a:path w="121" h="43">
              <a:moveTo>
                <a:pt x="0" y="3"/>
              </a:moveTo>
              <a:cubicBezTo>
                <a:pt x="0" y="0"/>
                <a:pt x="41" y="23"/>
                <a:pt x="61" y="23"/>
              </a:cubicBezTo>
              <a:cubicBezTo>
                <a:pt x="81" y="23"/>
                <a:pt x="121" y="0"/>
                <a:pt x="121" y="3"/>
              </a:cubicBezTo>
              <a:cubicBezTo>
                <a:pt x="121" y="6"/>
                <a:pt x="81" y="43"/>
                <a:pt x="61" y="43"/>
              </a:cubicBezTo>
              <a:cubicBezTo>
                <a:pt x="41" y="43"/>
                <a:pt x="0" y="6"/>
                <a:pt x="0" y="3"/>
              </a:cubicBezTo>
              <a:close/>
            </a:path>
          </a:pathLst>
        </a:custGeom>
        <a:noFill/>
        <a:ln w="9525">
          <a:solidFill>
            <a:srgbClr val="000000"/>
          </a:solidFill>
          <a:round/>
          <a:headEnd/>
          <a:tailEnd/>
        </a:ln>
      </xdr:spPr>
    </xdr:sp>
    <xdr:clientData/>
  </xdr:twoCellAnchor>
  <xdr:twoCellAnchor>
    <xdr:from>
      <xdr:col>20</xdr:col>
      <xdr:colOff>200833</xdr:colOff>
      <xdr:row>296</xdr:row>
      <xdr:rowOff>153790</xdr:rowOff>
    </xdr:from>
    <xdr:to>
      <xdr:col>22</xdr:col>
      <xdr:colOff>180643</xdr:colOff>
      <xdr:row>297</xdr:row>
      <xdr:rowOff>76252</xdr:rowOff>
    </xdr:to>
    <xdr:sp macro="" textlink="">
      <xdr:nvSpPr>
        <xdr:cNvPr id="749" name="Freeform 10708">
          <a:extLst>
            <a:ext uri="{FF2B5EF4-FFF2-40B4-BE49-F238E27FC236}">
              <a16:creationId xmlns:a16="http://schemas.microsoft.com/office/drawing/2014/main" id="{08B29281-E205-4406-8D7B-8A5A81891C6D}"/>
            </a:ext>
          </a:extLst>
        </xdr:cNvPr>
        <xdr:cNvSpPr>
          <a:spLocks/>
        </xdr:cNvSpPr>
      </xdr:nvSpPr>
      <xdr:spPr bwMode="auto">
        <a:xfrm>
          <a:off x="9948083" y="52865140"/>
          <a:ext cx="983110" cy="106612"/>
        </a:xfrm>
        <a:custGeom>
          <a:avLst/>
          <a:gdLst>
            <a:gd name="T0" fmla="*/ 0 w 121"/>
            <a:gd name="T1" fmla="*/ 2147483647 h 43"/>
            <a:gd name="T2" fmla="*/ 2147483647 w 121"/>
            <a:gd name="T3" fmla="*/ 2147483647 h 43"/>
            <a:gd name="T4" fmla="*/ 2147483647 w 121"/>
            <a:gd name="T5" fmla="*/ 2147483647 h 43"/>
            <a:gd name="T6" fmla="*/ 2147483647 w 121"/>
            <a:gd name="T7" fmla="*/ 2147483647 h 43"/>
            <a:gd name="T8" fmla="*/ 0 w 121"/>
            <a:gd name="T9" fmla="*/ 2147483647 h 43"/>
            <a:gd name="T10" fmla="*/ 0 60000 65536"/>
            <a:gd name="T11" fmla="*/ 0 60000 65536"/>
            <a:gd name="T12" fmla="*/ 0 60000 65536"/>
            <a:gd name="T13" fmla="*/ 0 60000 65536"/>
            <a:gd name="T14" fmla="*/ 0 60000 65536"/>
            <a:gd name="T15" fmla="*/ 0 w 121"/>
            <a:gd name="T16" fmla="*/ 0 h 43"/>
            <a:gd name="T17" fmla="*/ 121 w 121"/>
            <a:gd name="T18" fmla="*/ 43 h 43"/>
          </a:gdLst>
          <a:ahLst/>
          <a:cxnLst>
            <a:cxn ang="T10">
              <a:pos x="T0" y="T1"/>
            </a:cxn>
            <a:cxn ang="T11">
              <a:pos x="T2" y="T3"/>
            </a:cxn>
            <a:cxn ang="T12">
              <a:pos x="T4" y="T5"/>
            </a:cxn>
            <a:cxn ang="T13">
              <a:pos x="T6" y="T7"/>
            </a:cxn>
            <a:cxn ang="T14">
              <a:pos x="T8" y="T9"/>
            </a:cxn>
          </a:cxnLst>
          <a:rect l="T15" t="T16" r="T17" b="T18"/>
          <a:pathLst>
            <a:path w="121" h="43">
              <a:moveTo>
                <a:pt x="0" y="3"/>
              </a:moveTo>
              <a:cubicBezTo>
                <a:pt x="0" y="0"/>
                <a:pt x="41" y="23"/>
                <a:pt x="61" y="23"/>
              </a:cubicBezTo>
              <a:cubicBezTo>
                <a:pt x="81" y="23"/>
                <a:pt x="121" y="0"/>
                <a:pt x="121" y="3"/>
              </a:cubicBezTo>
              <a:cubicBezTo>
                <a:pt x="121" y="6"/>
                <a:pt x="81" y="43"/>
                <a:pt x="61" y="43"/>
              </a:cubicBezTo>
              <a:cubicBezTo>
                <a:pt x="41" y="43"/>
                <a:pt x="0" y="6"/>
                <a:pt x="0" y="3"/>
              </a:cubicBezTo>
              <a:close/>
            </a:path>
          </a:pathLst>
        </a:custGeom>
        <a:noFill/>
        <a:ln w="9525">
          <a:solidFill>
            <a:srgbClr val="000000"/>
          </a:solidFill>
          <a:round/>
          <a:headEnd/>
          <a:tailEnd/>
        </a:ln>
      </xdr:spPr>
    </xdr:sp>
    <xdr:clientData/>
  </xdr:twoCellAnchor>
  <xdr:twoCellAnchor>
    <xdr:from>
      <xdr:col>24</xdr:col>
      <xdr:colOff>706</xdr:colOff>
      <xdr:row>296</xdr:row>
      <xdr:rowOff>168222</xdr:rowOff>
    </xdr:from>
    <xdr:to>
      <xdr:col>25</xdr:col>
      <xdr:colOff>3614</xdr:colOff>
      <xdr:row>298</xdr:row>
      <xdr:rowOff>173938</xdr:rowOff>
    </xdr:to>
    <xdr:sp macro="" textlink="">
      <xdr:nvSpPr>
        <xdr:cNvPr id="750" name="0/0">
          <a:extLst>
            <a:ext uri="{FF2B5EF4-FFF2-40B4-BE49-F238E27FC236}">
              <a16:creationId xmlns:a16="http://schemas.microsoft.com/office/drawing/2014/main" id="{54CC1E33-1A21-4C10-9488-CC7B51D14DD2}"/>
            </a:ext>
          </a:extLst>
        </xdr:cNvPr>
        <xdr:cNvSpPr>
          <a:spLocks noChangeArrowheads="1"/>
        </xdr:cNvSpPr>
      </xdr:nvSpPr>
      <xdr:spPr bwMode="auto">
        <a:xfrm>
          <a:off x="11754556" y="52879572"/>
          <a:ext cx="504558" cy="374016"/>
        </a:xfrm>
        <a:prstGeom prst="triangle">
          <a:avLst>
            <a:gd name="adj" fmla="val 50000"/>
          </a:avLst>
        </a:prstGeom>
        <a:noFill/>
        <a:ln w="9525">
          <a:solidFill>
            <a:srgbClr val="000000"/>
          </a:solidFill>
          <a:miter lim="800000"/>
          <a:headEnd/>
          <a:tailEnd/>
        </a:ln>
      </xdr:spPr>
      <xdr:txBody>
        <a:bodyPr/>
        <a:lstStyle/>
        <a:p>
          <a:pPr marL="0" indent="0"/>
          <a:endParaRPr lang="en-IN" sz="1100">
            <a:latin typeface="+mn-lt"/>
            <a:ea typeface="+mn-ea"/>
            <a:cs typeface="+mn-cs"/>
          </a:endParaRPr>
        </a:p>
      </xdr:txBody>
    </xdr:sp>
    <xdr:clientData/>
  </xdr:twoCellAnchor>
  <xdr:twoCellAnchor>
    <xdr:from>
      <xdr:col>24</xdr:col>
      <xdr:colOff>198490</xdr:colOff>
      <xdr:row>296</xdr:row>
      <xdr:rowOff>156573</xdr:rowOff>
    </xdr:from>
    <xdr:to>
      <xdr:col>26</xdr:col>
      <xdr:colOff>197339</xdr:colOff>
      <xdr:row>297</xdr:row>
      <xdr:rowOff>61931</xdr:rowOff>
    </xdr:to>
    <xdr:sp macro="" textlink="">
      <xdr:nvSpPr>
        <xdr:cNvPr id="751" name="Freeform 10708">
          <a:extLst>
            <a:ext uri="{FF2B5EF4-FFF2-40B4-BE49-F238E27FC236}">
              <a16:creationId xmlns:a16="http://schemas.microsoft.com/office/drawing/2014/main" id="{0B4C568E-CB79-4491-A774-A2499512063C}"/>
            </a:ext>
          </a:extLst>
        </xdr:cNvPr>
        <xdr:cNvSpPr>
          <a:spLocks/>
        </xdr:cNvSpPr>
      </xdr:nvSpPr>
      <xdr:spPr bwMode="auto">
        <a:xfrm>
          <a:off x="11952340" y="52867923"/>
          <a:ext cx="1002149" cy="89508"/>
        </a:xfrm>
        <a:custGeom>
          <a:avLst/>
          <a:gdLst>
            <a:gd name="T0" fmla="*/ 0 w 121"/>
            <a:gd name="T1" fmla="*/ 2147483647 h 43"/>
            <a:gd name="T2" fmla="*/ 2147483647 w 121"/>
            <a:gd name="T3" fmla="*/ 2147483647 h 43"/>
            <a:gd name="T4" fmla="*/ 2147483647 w 121"/>
            <a:gd name="T5" fmla="*/ 2147483647 h 43"/>
            <a:gd name="T6" fmla="*/ 2147483647 w 121"/>
            <a:gd name="T7" fmla="*/ 2147483647 h 43"/>
            <a:gd name="T8" fmla="*/ 0 w 121"/>
            <a:gd name="T9" fmla="*/ 2147483647 h 43"/>
            <a:gd name="T10" fmla="*/ 0 60000 65536"/>
            <a:gd name="T11" fmla="*/ 0 60000 65536"/>
            <a:gd name="T12" fmla="*/ 0 60000 65536"/>
            <a:gd name="T13" fmla="*/ 0 60000 65536"/>
            <a:gd name="T14" fmla="*/ 0 60000 65536"/>
            <a:gd name="T15" fmla="*/ 0 w 121"/>
            <a:gd name="T16" fmla="*/ 0 h 43"/>
            <a:gd name="T17" fmla="*/ 121 w 121"/>
            <a:gd name="T18" fmla="*/ 43 h 43"/>
          </a:gdLst>
          <a:ahLst/>
          <a:cxnLst>
            <a:cxn ang="T10">
              <a:pos x="T0" y="T1"/>
            </a:cxn>
            <a:cxn ang="T11">
              <a:pos x="T2" y="T3"/>
            </a:cxn>
            <a:cxn ang="T12">
              <a:pos x="T4" y="T5"/>
            </a:cxn>
            <a:cxn ang="T13">
              <a:pos x="T6" y="T7"/>
            </a:cxn>
            <a:cxn ang="T14">
              <a:pos x="T8" y="T9"/>
            </a:cxn>
          </a:cxnLst>
          <a:rect l="T15" t="T16" r="T17" b="T18"/>
          <a:pathLst>
            <a:path w="121" h="43">
              <a:moveTo>
                <a:pt x="0" y="3"/>
              </a:moveTo>
              <a:cubicBezTo>
                <a:pt x="0" y="0"/>
                <a:pt x="41" y="23"/>
                <a:pt x="61" y="23"/>
              </a:cubicBezTo>
              <a:cubicBezTo>
                <a:pt x="81" y="23"/>
                <a:pt x="121" y="0"/>
                <a:pt x="121" y="3"/>
              </a:cubicBezTo>
              <a:cubicBezTo>
                <a:pt x="121" y="6"/>
                <a:pt x="81" y="43"/>
                <a:pt x="61" y="43"/>
              </a:cubicBezTo>
              <a:cubicBezTo>
                <a:pt x="41" y="43"/>
                <a:pt x="0" y="6"/>
                <a:pt x="0" y="3"/>
              </a:cubicBezTo>
              <a:close/>
            </a:path>
          </a:pathLst>
        </a:custGeom>
        <a:noFill/>
        <a:ln w="9525">
          <a:solidFill>
            <a:srgbClr val="000000"/>
          </a:solidFill>
          <a:round/>
          <a:headEnd/>
          <a:tailEnd/>
        </a:ln>
      </xdr:spPr>
    </xdr:sp>
    <xdr:clientData/>
  </xdr:twoCellAnchor>
  <xdr:twoCellAnchor>
    <xdr:from>
      <xdr:col>0</xdr:col>
      <xdr:colOff>0</xdr:colOff>
      <xdr:row>296</xdr:row>
      <xdr:rowOff>146584</xdr:rowOff>
    </xdr:from>
    <xdr:to>
      <xdr:col>2</xdr:col>
      <xdr:colOff>170281</xdr:colOff>
      <xdr:row>297</xdr:row>
      <xdr:rowOff>70205</xdr:rowOff>
    </xdr:to>
    <xdr:sp macro="" textlink="">
      <xdr:nvSpPr>
        <xdr:cNvPr id="752" name="Freeform 10708">
          <a:extLst>
            <a:ext uri="{FF2B5EF4-FFF2-40B4-BE49-F238E27FC236}">
              <a16:creationId xmlns:a16="http://schemas.microsoft.com/office/drawing/2014/main" id="{DA0F2194-EB60-4F65-B85A-82EADA583410}"/>
            </a:ext>
          </a:extLst>
        </xdr:cNvPr>
        <xdr:cNvSpPr>
          <a:spLocks/>
        </xdr:cNvSpPr>
      </xdr:nvSpPr>
      <xdr:spPr bwMode="auto">
        <a:xfrm>
          <a:off x="0" y="52857934"/>
          <a:ext cx="881481" cy="107771"/>
        </a:xfrm>
        <a:custGeom>
          <a:avLst/>
          <a:gdLst>
            <a:gd name="T0" fmla="*/ 0 w 121"/>
            <a:gd name="T1" fmla="*/ 2147483647 h 43"/>
            <a:gd name="T2" fmla="*/ 2147483647 w 121"/>
            <a:gd name="T3" fmla="*/ 2147483647 h 43"/>
            <a:gd name="T4" fmla="*/ 2147483647 w 121"/>
            <a:gd name="T5" fmla="*/ 2147483647 h 43"/>
            <a:gd name="T6" fmla="*/ 2147483647 w 121"/>
            <a:gd name="T7" fmla="*/ 2147483647 h 43"/>
            <a:gd name="T8" fmla="*/ 0 w 121"/>
            <a:gd name="T9" fmla="*/ 2147483647 h 43"/>
            <a:gd name="T10" fmla="*/ 0 60000 65536"/>
            <a:gd name="T11" fmla="*/ 0 60000 65536"/>
            <a:gd name="T12" fmla="*/ 0 60000 65536"/>
            <a:gd name="T13" fmla="*/ 0 60000 65536"/>
            <a:gd name="T14" fmla="*/ 0 60000 65536"/>
            <a:gd name="T15" fmla="*/ 0 w 121"/>
            <a:gd name="T16" fmla="*/ 0 h 43"/>
            <a:gd name="T17" fmla="*/ 121 w 121"/>
            <a:gd name="T18" fmla="*/ 43 h 43"/>
          </a:gdLst>
          <a:ahLst/>
          <a:cxnLst>
            <a:cxn ang="T10">
              <a:pos x="T0" y="T1"/>
            </a:cxn>
            <a:cxn ang="T11">
              <a:pos x="T2" y="T3"/>
            </a:cxn>
            <a:cxn ang="T12">
              <a:pos x="T4" y="T5"/>
            </a:cxn>
            <a:cxn ang="T13">
              <a:pos x="T6" y="T7"/>
            </a:cxn>
            <a:cxn ang="T14">
              <a:pos x="T8" y="T9"/>
            </a:cxn>
          </a:cxnLst>
          <a:rect l="T15" t="T16" r="T17" b="T18"/>
          <a:pathLst>
            <a:path w="121" h="43">
              <a:moveTo>
                <a:pt x="0" y="3"/>
              </a:moveTo>
              <a:cubicBezTo>
                <a:pt x="0" y="0"/>
                <a:pt x="41" y="23"/>
                <a:pt x="61" y="23"/>
              </a:cubicBezTo>
              <a:cubicBezTo>
                <a:pt x="81" y="23"/>
                <a:pt x="121" y="0"/>
                <a:pt x="121" y="3"/>
              </a:cubicBezTo>
              <a:cubicBezTo>
                <a:pt x="121" y="6"/>
                <a:pt x="81" y="43"/>
                <a:pt x="61" y="43"/>
              </a:cubicBezTo>
              <a:cubicBezTo>
                <a:pt x="41" y="43"/>
                <a:pt x="0" y="6"/>
                <a:pt x="0" y="3"/>
              </a:cubicBezTo>
              <a:close/>
            </a:path>
          </a:pathLst>
        </a:custGeom>
        <a:noFill/>
        <a:ln w="9525">
          <a:solidFill>
            <a:srgbClr val="000000"/>
          </a:solidFill>
          <a:round/>
          <a:headEnd/>
          <a:tailEnd/>
        </a:ln>
      </xdr:spPr>
    </xdr:sp>
    <xdr:clientData/>
  </xdr:twoCellAnchor>
  <xdr:twoCellAnchor>
    <xdr:from>
      <xdr:col>26</xdr:col>
      <xdr:colOff>706</xdr:colOff>
      <xdr:row>296</xdr:row>
      <xdr:rowOff>168222</xdr:rowOff>
    </xdr:from>
    <xdr:to>
      <xdr:col>27</xdr:col>
      <xdr:colOff>3614</xdr:colOff>
      <xdr:row>298</xdr:row>
      <xdr:rowOff>173938</xdr:rowOff>
    </xdr:to>
    <xdr:sp macro="" textlink="">
      <xdr:nvSpPr>
        <xdr:cNvPr id="753" name="0/0">
          <a:extLst>
            <a:ext uri="{FF2B5EF4-FFF2-40B4-BE49-F238E27FC236}">
              <a16:creationId xmlns:a16="http://schemas.microsoft.com/office/drawing/2014/main" id="{EFCCD8D4-6D0A-406D-8000-0A5202845843}"/>
            </a:ext>
          </a:extLst>
        </xdr:cNvPr>
        <xdr:cNvSpPr>
          <a:spLocks noChangeArrowheads="1"/>
        </xdr:cNvSpPr>
      </xdr:nvSpPr>
      <xdr:spPr bwMode="auto">
        <a:xfrm>
          <a:off x="12757856" y="52879572"/>
          <a:ext cx="504558" cy="374016"/>
        </a:xfrm>
        <a:prstGeom prst="triangle">
          <a:avLst>
            <a:gd name="adj" fmla="val 50000"/>
          </a:avLst>
        </a:prstGeom>
        <a:noFill/>
        <a:ln w="9525">
          <a:solidFill>
            <a:srgbClr val="000000"/>
          </a:solidFill>
          <a:miter lim="800000"/>
          <a:headEnd/>
          <a:tailEnd/>
        </a:ln>
      </xdr:spPr>
      <xdr:txBody>
        <a:bodyPr/>
        <a:lstStyle/>
        <a:p>
          <a:pPr marL="0" indent="0"/>
          <a:endParaRPr lang="en-IN" sz="1100">
            <a:latin typeface="+mn-lt"/>
            <a:ea typeface="+mn-ea"/>
            <a:cs typeface="+mn-cs"/>
          </a:endParaRPr>
        </a:p>
      </xdr:txBody>
    </xdr:sp>
    <xdr:clientData/>
  </xdr:twoCellAnchor>
  <xdr:twoCellAnchor>
    <xdr:from>
      <xdr:col>28</xdr:col>
      <xdr:colOff>706</xdr:colOff>
      <xdr:row>296</xdr:row>
      <xdr:rowOff>158750</xdr:rowOff>
    </xdr:from>
    <xdr:to>
      <xdr:col>29</xdr:col>
      <xdr:colOff>0</xdr:colOff>
      <xdr:row>298</xdr:row>
      <xdr:rowOff>178594</xdr:rowOff>
    </xdr:to>
    <xdr:sp macro="" textlink="">
      <xdr:nvSpPr>
        <xdr:cNvPr id="754" name="0/0">
          <a:extLst>
            <a:ext uri="{FF2B5EF4-FFF2-40B4-BE49-F238E27FC236}">
              <a16:creationId xmlns:a16="http://schemas.microsoft.com/office/drawing/2014/main" id="{A3E1F48F-423B-4BD8-A021-B3B8AF6B3BFC}"/>
            </a:ext>
          </a:extLst>
        </xdr:cNvPr>
        <xdr:cNvSpPr>
          <a:spLocks noChangeArrowheads="1"/>
        </xdr:cNvSpPr>
      </xdr:nvSpPr>
      <xdr:spPr bwMode="auto">
        <a:xfrm>
          <a:off x="13761156" y="52870100"/>
          <a:ext cx="500944" cy="388144"/>
        </a:xfrm>
        <a:prstGeom prst="triangle">
          <a:avLst>
            <a:gd name="adj" fmla="val 50000"/>
          </a:avLst>
        </a:prstGeom>
        <a:noFill/>
        <a:ln w="9525">
          <a:solidFill>
            <a:srgbClr val="000000"/>
          </a:solidFill>
          <a:miter lim="800000"/>
          <a:headEnd/>
          <a:tailEnd/>
        </a:ln>
      </xdr:spPr>
      <xdr:txBody>
        <a:bodyPr/>
        <a:lstStyle/>
        <a:p>
          <a:pPr marL="0" indent="0"/>
          <a:endParaRPr lang="en-IN" sz="1100">
            <a:latin typeface="+mn-lt"/>
            <a:ea typeface="+mn-ea"/>
            <a:cs typeface="+mn-cs"/>
          </a:endParaRPr>
        </a:p>
      </xdr:txBody>
    </xdr:sp>
    <xdr:clientData/>
  </xdr:twoCellAnchor>
  <xdr:twoCellAnchor>
    <xdr:from>
      <xdr:col>26</xdr:col>
      <xdr:colOff>212912</xdr:colOff>
      <xdr:row>296</xdr:row>
      <xdr:rowOff>179294</xdr:rowOff>
    </xdr:from>
    <xdr:to>
      <xdr:col>28</xdr:col>
      <xdr:colOff>245379</xdr:colOff>
      <xdr:row>297</xdr:row>
      <xdr:rowOff>84652</xdr:rowOff>
    </xdr:to>
    <xdr:sp macro="" textlink="">
      <xdr:nvSpPr>
        <xdr:cNvPr id="755" name="Freeform 10708">
          <a:extLst>
            <a:ext uri="{FF2B5EF4-FFF2-40B4-BE49-F238E27FC236}">
              <a16:creationId xmlns:a16="http://schemas.microsoft.com/office/drawing/2014/main" id="{4730072B-CA3A-435C-AE09-918EC3B2727F}"/>
            </a:ext>
          </a:extLst>
        </xdr:cNvPr>
        <xdr:cNvSpPr>
          <a:spLocks/>
        </xdr:cNvSpPr>
      </xdr:nvSpPr>
      <xdr:spPr bwMode="auto">
        <a:xfrm>
          <a:off x="12970062" y="52890644"/>
          <a:ext cx="1035767" cy="89508"/>
        </a:xfrm>
        <a:custGeom>
          <a:avLst/>
          <a:gdLst>
            <a:gd name="T0" fmla="*/ 0 w 121"/>
            <a:gd name="T1" fmla="*/ 2147483647 h 43"/>
            <a:gd name="T2" fmla="*/ 2147483647 w 121"/>
            <a:gd name="T3" fmla="*/ 2147483647 h 43"/>
            <a:gd name="T4" fmla="*/ 2147483647 w 121"/>
            <a:gd name="T5" fmla="*/ 2147483647 h 43"/>
            <a:gd name="T6" fmla="*/ 2147483647 w 121"/>
            <a:gd name="T7" fmla="*/ 2147483647 h 43"/>
            <a:gd name="T8" fmla="*/ 0 w 121"/>
            <a:gd name="T9" fmla="*/ 2147483647 h 43"/>
            <a:gd name="T10" fmla="*/ 0 60000 65536"/>
            <a:gd name="T11" fmla="*/ 0 60000 65536"/>
            <a:gd name="T12" fmla="*/ 0 60000 65536"/>
            <a:gd name="T13" fmla="*/ 0 60000 65536"/>
            <a:gd name="T14" fmla="*/ 0 60000 65536"/>
            <a:gd name="T15" fmla="*/ 0 w 121"/>
            <a:gd name="T16" fmla="*/ 0 h 43"/>
            <a:gd name="T17" fmla="*/ 121 w 121"/>
            <a:gd name="T18" fmla="*/ 43 h 43"/>
          </a:gdLst>
          <a:ahLst/>
          <a:cxnLst>
            <a:cxn ang="T10">
              <a:pos x="T0" y="T1"/>
            </a:cxn>
            <a:cxn ang="T11">
              <a:pos x="T2" y="T3"/>
            </a:cxn>
            <a:cxn ang="T12">
              <a:pos x="T4" y="T5"/>
            </a:cxn>
            <a:cxn ang="T13">
              <a:pos x="T6" y="T7"/>
            </a:cxn>
            <a:cxn ang="T14">
              <a:pos x="T8" y="T9"/>
            </a:cxn>
          </a:cxnLst>
          <a:rect l="T15" t="T16" r="T17" b="T18"/>
          <a:pathLst>
            <a:path w="121" h="43">
              <a:moveTo>
                <a:pt x="0" y="3"/>
              </a:moveTo>
              <a:cubicBezTo>
                <a:pt x="0" y="0"/>
                <a:pt x="41" y="23"/>
                <a:pt x="61" y="23"/>
              </a:cubicBezTo>
              <a:cubicBezTo>
                <a:pt x="81" y="23"/>
                <a:pt x="121" y="0"/>
                <a:pt x="121" y="3"/>
              </a:cubicBezTo>
              <a:cubicBezTo>
                <a:pt x="121" y="6"/>
                <a:pt x="81" y="43"/>
                <a:pt x="61" y="43"/>
              </a:cubicBezTo>
              <a:cubicBezTo>
                <a:pt x="41" y="43"/>
                <a:pt x="0" y="6"/>
                <a:pt x="0" y="3"/>
              </a:cubicBezTo>
              <a:close/>
            </a:path>
          </a:pathLst>
        </a:custGeom>
        <a:noFill/>
        <a:ln w="9525">
          <a:solidFill>
            <a:srgbClr val="000000"/>
          </a:solidFill>
          <a:round/>
          <a:headEnd/>
          <a:tailEnd/>
        </a:ln>
      </xdr:spPr>
    </xdr:sp>
    <xdr:clientData/>
  </xdr:twoCellAnchor>
  <xdr:twoCellAnchor>
    <xdr:from>
      <xdr:col>5</xdr:col>
      <xdr:colOff>496094</xdr:colOff>
      <xdr:row>307</xdr:row>
      <xdr:rowOff>150052</xdr:rowOff>
    </xdr:from>
    <xdr:to>
      <xdr:col>7</xdr:col>
      <xdr:colOff>8115</xdr:colOff>
      <xdr:row>309</xdr:row>
      <xdr:rowOff>177279</xdr:rowOff>
    </xdr:to>
    <xdr:sp macro="" textlink="">
      <xdr:nvSpPr>
        <xdr:cNvPr id="756" name="3">
          <a:extLst>
            <a:ext uri="{FF2B5EF4-FFF2-40B4-BE49-F238E27FC236}">
              <a16:creationId xmlns:a16="http://schemas.microsoft.com/office/drawing/2014/main" id="{9BEE968D-2131-4BF0-8BA6-F190DA44C70D}"/>
            </a:ext>
          </a:extLst>
        </xdr:cNvPr>
        <xdr:cNvSpPr>
          <a:spLocks noChangeArrowheads="1"/>
        </xdr:cNvSpPr>
      </xdr:nvSpPr>
      <xdr:spPr bwMode="auto">
        <a:xfrm>
          <a:off x="2680494" y="54760052"/>
          <a:ext cx="515321" cy="401877"/>
        </a:xfrm>
        <a:prstGeom prst="triangle">
          <a:avLst>
            <a:gd name="adj" fmla="val 50000"/>
          </a:avLst>
        </a:prstGeom>
        <a:noFill/>
        <a:ln w="9525">
          <a:solidFill>
            <a:srgbClr val="000000"/>
          </a:solidFill>
          <a:miter lim="800000"/>
          <a:headEnd/>
          <a:tailEnd/>
        </a:ln>
      </xdr:spPr>
      <xdr:txBody>
        <a:bodyPr/>
        <a:lstStyle/>
        <a:p>
          <a:pPr marL="0" indent="0"/>
          <a:endParaRPr lang="en-IN" sz="1100">
            <a:latin typeface="+mn-lt"/>
            <a:ea typeface="+mn-ea"/>
            <a:cs typeface="+mn-cs"/>
          </a:endParaRPr>
        </a:p>
      </xdr:txBody>
    </xdr:sp>
    <xdr:clientData/>
  </xdr:twoCellAnchor>
  <xdr:twoCellAnchor>
    <xdr:from>
      <xdr:col>4</xdr:col>
      <xdr:colOff>2548</xdr:colOff>
      <xdr:row>307</xdr:row>
      <xdr:rowOff>167356</xdr:rowOff>
    </xdr:from>
    <xdr:to>
      <xdr:col>5</xdr:col>
      <xdr:colOff>4705</xdr:colOff>
      <xdr:row>309</xdr:row>
      <xdr:rowOff>171669</xdr:rowOff>
    </xdr:to>
    <xdr:sp macro="" textlink="">
      <xdr:nvSpPr>
        <xdr:cNvPr id="757" name="0/0">
          <a:extLst>
            <a:ext uri="{FF2B5EF4-FFF2-40B4-BE49-F238E27FC236}">
              <a16:creationId xmlns:a16="http://schemas.microsoft.com/office/drawing/2014/main" id="{B19513DC-4AA5-410D-AA82-B56CF12199FE}"/>
            </a:ext>
          </a:extLst>
        </xdr:cNvPr>
        <xdr:cNvSpPr>
          <a:spLocks noChangeArrowheads="1"/>
        </xdr:cNvSpPr>
      </xdr:nvSpPr>
      <xdr:spPr bwMode="auto">
        <a:xfrm>
          <a:off x="1685298" y="54777356"/>
          <a:ext cx="503807" cy="378963"/>
        </a:xfrm>
        <a:prstGeom prst="triangle">
          <a:avLst>
            <a:gd name="adj" fmla="val 50000"/>
          </a:avLst>
        </a:prstGeom>
        <a:noFill/>
        <a:ln w="9525">
          <a:solidFill>
            <a:srgbClr val="000000"/>
          </a:solidFill>
          <a:miter lim="800000"/>
          <a:headEnd/>
          <a:tailEnd/>
        </a:ln>
      </xdr:spPr>
      <xdr:txBody>
        <a:bodyPr/>
        <a:lstStyle/>
        <a:p>
          <a:pPr marL="0" indent="0"/>
          <a:endParaRPr lang="en-IN" sz="1100">
            <a:latin typeface="+mn-lt"/>
            <a:ea typeface="+mn-ea"/>
            <a:cs typeface="+mn-cs"/>
          </a:endParaRPr>
        </a:p>
      </xdr:txBody>
    </xdr:sp>
    <xdr:clientData/>
  </xdr:twoCellAnchor>
  <xdr:twoCellAnchor>
    <xdr:from>
      <xdr:col>2</xdr:col>
      <xdr:colOff>200955</xdr:colOff>
      <xdr:row>307</xdr:row>
      <xdr:rowOff>165198</xdr:rowOff>
    </xdr:from>
    <xdr:to>
      <xdr:col>4</xdr:col>
      <xdr:colOff>200955</xdr:colOff>
      <xdr:row>308</xdr:row>
      <xdr:rowOff>76913</xdr:rowOff>
    </xdr:to>
    <xdr:sp macro="" textlink="">
      <xdr:nvSpPr>
        <xdr:cNvPr id="758" name="Freeform 10708">
          <a:extLst>
            <a:ext uri="{FF2B5EF4-FFF2-40B4-BE49-F238E27FC236}">
              <a16:creationId xmlns:a16="http://schemas.microsoft.com/office/drawing/2014/main" id="{40E12968-722A-4CA5-B021-02791DC9191A}"/>
            </a:ext>
          </a:extLst>
        </xdr:cNvPr>
        <xdr:cNvSpPr>
          <a:spLocks/>
        </xdr:cNvSpPr>
      </xdr:nvSpPr>
      <xdr:spPr bwMode="auto">
        <a:xfrm>
          <a:off x="912155" y="54775198"/>
          <a:ext cx="971550" cy="102215"/>
        </a:xfrm>
        <a:custGeom>
          <a:avLst/>
          <a:gdLst>
            <a:gd name="T0" fmla="*/ 0 w 121"/>
            <a:gd name="T1" fmla="*/ 2147483647 h 43"/>
            <a:gd name="T2" fmla="*/ 2147483647 w 121"/>
            <a:gd name="T3" fmla="*/ 2147483647 h 43"/>
            <a:gd name="T4" fmla="*/ 2147483647 w 121"/>
            <a:gd name="T5" fmla="*/ 2147483647 h 43"/>
            <a:gd name="T6" fmla="*/ 2147483647 w 121"/>
            <a:gd name="T7" fmla="*/ 2147483647 h 43"/>
            <a:gd name="T8" fmla="*/ 0 w 121"/>
            <a:gd name="T9" fmla="*/ 2147483647 h 43"/>
            <a:gd name="T10" fmla="*/ 0 60000 65536"/>
            <a:gd name="T11" fmla="*/ 0 60000 65536"/>
            <a:gd name="T12" fmla="*/ 0 60000 65536"/>
            <a:gd name="T13" fmla="*/ 0 60000 65536"/>
            <a:gd name="T14" fmla="*/ 0 60000 65536"/>
            <a:gd name="T15" fmla="*/ 0 w 121"/>
            <a:gd name="T16" fmla="*/ 0 h 43"/>
            <a:gd name="T17" fmla="*/ 121 w 121"/>
            <a:gd name="T18" fmla="*/ 43 h 43"/>
          </a:gdLst>
          <a:ahLst/>
          <a:cxnLst>
            <a:cxn ang="T10">
              <a:pos x="T0" y="T1"/>
            </a:cxn>
            <a:cxn ang="T11">
              <a:pos x="T2" y="T3"/>
            </a:cxn>
            <a:cxn ang="T12">
              <a:pos x="T4" y="T5"/>
            </a:cxn>
            <a:cxn ang="T13">
              <a:pos x="T6" y="T7"/>
            </a:cxn>
            <a:cxn ang="T14">
              <a:pos x="T8" y="T9"/>
            </a:cxn>
          </a:cxnLst>
          <a:rect l="T15" t="T16" r="T17" b="T18"/>
          <a:pathLst>
            <a:path w="121" h="43">
              <a:moveTo>
                <a:pt x="0" y="3"/>
              </a:moveTo>
              <a:cubicBezTo>
                <a:pt x="0" y="0"/>
                <a:pt x="41" y="23"/>
                <a:pt x="61" y="23"/>
              </a:cubicBezTo>
              <a:cubicBezTo>
                <a:pt x="81" y="23"/>
                <a:pt x="121" y="0"/>
                <a:pt x="121" y="3"/>
              </a:cubicBezTo>
              <a:cubicBezTo>
                <a:pt x="121" y="6"/>
                <a:pt x="81" y="43"/>
                <a:pt x="61" y="43"/>
              </a:cubicBezTo>
              <a:cubicBezTo>
                <a:pt x="41" y="43"/>
                <a:pt x="0" y="6"/>
                <a:pt x="0" y="3"/>
              </a:cubicBezTo>
              <a:close/>
            </a:path>
          </a:pathLst>
        </a:custGeom>
        <a:noFill/>
        <a:ln w="9525">
          <a:solidFill>
            <a:srgbClr val="000000"/>
          </a:solidFill>
          <a:round/>
          <a:headEnd/>
          <a:tailEnd/>
        </a:ln>
      </xdr:spPr>
    </xdr:sp>
    <xdr:clientData/>
  </xdr:twoCellAnchor>
  <xdr:twoCellAnchor>
    <xdr:from>
      <xdr:col>6</xdr:col>
      <xdr:colOff>181143</xdr:colOff>
      <xdr:row>307</xdr:row>
      <xdr:rowOff>165199</xdr:rowOff>
    </xdr:from>
    <xdr:to>
      <xdr:col>8</xdr:col>
      <xdr:colOff>202575</xdr:colOff>
      <xdr:row>308</xdr:row>
      <xdr:rowOff>88820</xdr:rowOff>
    </xdr:to>
    <xdr:sp macro="" textlink="">
      <xdr:nvSpPr>
        <xdr:cNvPr id="759" name="Freeform 10708">
          <a:extLst>
            <a:ext uri="{FF2B5EF4-FFF2-40B4-BE49-F238E27FC236}">
              <a16:creationId xmlns:a16="http://schemas.microsoft.com/office/drawing/2014/main" id="{4EE930DE-66E4-4B17-A303-71DB19526FEE}"/>
            </a:ext>
          </a:extLst>
        </xdr:cNvPr>
        <xdr:cNvSpPr>
          <a:spLocks/>
        </xdr:cNvSpPr>
      </xdr:nvSpPr>
      <xdr:spPr bwMode="auto">
        <a:xfrm>
          <a:off x="2867193" y="54775199"/>
          <a:ext cx="1024732" cy="114121"/>
        </a:xfrm>
        <a:custGeom>
          <a:avLst/>
          <a:gdLst>
            <a:gd name="T0" fmla="*/ 0 w 121"/>
            <a:gd name="T1" fmla="*/ 2147483647 h 43"/>
            <a:gd name="T2" fmla="*/ 2147483647 w 121"/>
            <a:gd name="T3" fmla="*/ 2147483647 h 43"/>
            <a:gd name="T4" fmla="*/ 2147483647 w 121"/>
            <a:gd name="T5" fmla="*/ 2147483647 h 43"/>
            <a:gd name="T6" fmla="*/ 2147483647 w 121"/>
            <a:gd name="T7" fmla="*/ 2147483647 h 43"/>
            <a:gd name="T8" fmla="*/ 0 w 121"/>
            <a:gd name="T9" fmla="*/ 2147483647 h 43"/>
            <a:gd name="T10" fmla="*/ 0 60000 65536"/>
            <a:gd name="T11" fmla="*/ 0 60000 65536"/>
            <a:gd name="T12" fmla="*/ 0 60000 65536"/>
            <a:gd name="T13" fmla="*/ 0 60000 65536"/>
            <a:gd name="T14" fmla="*/ 0 60000 65536"/>
            <a:gd name="T15" fmla="*/ 0 w 121"/>
            <a:gd name="T16" fmla="*/ 0 h 43"/>
            <a:gd name="T17" fmla="*/ 121 w 121"/>
            <a:gd name="T18" fmla="*/ 43 h 43"/>
          </a:gdLst>
          <a:ahLst/>
          <a:cxnLst>
            <a:cxn ang="T10">
              <a:pos x="T0" y="T1"/>
            </a:cxn>
            <a:cxn ang="T11">
              <a:pos x="T2" y="T3"/>
            </a:cxn>
            <a:cxn ang="T12">
              <a:pos x="T4" y="T5"/>
            </a:cxn>
            <a:cxn ang="T13">
              <a:pos x="T6" y="T7"/>
            </a:cxn>
            <a:cxn ang="T14">
              <a:pos x="T8" y="T9"/>
            </a:cxn>
          </a:cxnLst>
          <a:rect l="T15" t="T16" r="T17" b="T18"/>
          <a:pathLst>
            <a:path w="121" h="43">
              <a:moveTo>
                <a:pt x="0" y="3"/>
              </a:moveTo>
              <a:cubicBezTo>
                <a:pt x="0" y="0"/>
                <a:pt x="41" y="23"/>
                <a:pt x="61" y="23"/>
              </a:cubicBezTo>
              <a:cubicBezTo>
                <a:pt x="81" y="23"/>
                <a:pt x="121" y="0"/>
                <a:pt x="121" y="3"/>
              </a:cubicBezTo>
              <a:cubicBezTo>
                <a:pt x="121" y="6"/>
                <a:pt x="81" y="43"/>
                <a:pt x="61" y="43"/>
              </a:cubicBezTo>
              <a:cubicBezTo>
                <a:pt x="41" y="43"/>
                <a:pt x="0" y="6"/>
                <a:pt x="0" y="3"/>
              </a:cubicBezTo>
              <a:close/>
            </a:path>
          </a:pathLst>
        </a:custGeom>
        <a:noFill/>
        <a:ln w="9525">
          <a:solidFill>
            <a:srgbClr val="000000"/>
          </a:solidFill>
          <a:round/>
          <a:headEnd/>
          <a:tailEnd/>
        </a:ln>
      </xdr:spPr>
    </xdr:sp>
    <xdr:clientData/>
  </xdr:twoCellAnchor>
  <xdr:twoCellAnchor>
    <xdr:from>
      <xdr:col>2</xdr:col>
      <xdr:colOff>1158</xdr:colOff>
      <xdr:row>307</xdr:row>
      <xdr:rowOff>166730</xdr:rowOff>
    </xdr:from>
    <xdr:to>
      <xdr:col>3</xdr:col>
      <xdr:colOff>3314</xdr:colOff>
      <xdr:row>309</xdr:row>
      <xdr:rowOff>170487</xdr:rowOff>
    </xdr:to>
    <xdr:sp macro="" textlink="">
      <xdr:nvSpPr>
        <xdr:cNvPr id="760" name="0/0">
          <a:extLst>
            <a:ext uri="{FF2B5EF4-FFF2-40B4-BE49-F238E27FC236}">
              <a16:creationId xmlns:a16="http://schemas.microsoft.com/office/drawing/2014/main" id="{970EA05B-93C4-46A3-97EC-99DDAE870153}"/>
            </a:ext>
          </a:extLst>
        </xdr:cNvPr>
        <xdr:cNvSpPr>
          <a:spLocks noChangeArrowheads="1"/>
        </xdr:cNvSpPr>
      </xdr:nvSpPr>
      <xdr:spPr bwMode="auto">
        <a:xfrm>
          <a:off x="712358" y="54776730"/>
          <a:ext cx="472056" cy="378407"/>
        </a:xfrm>
        <a:prstGeom prst="triangle">
          <a:avLst>
            <a:gd name="adj" fmla="val 50000"/>
          </a:avLst>
        </a:prstGeom>
        <a:noFill/>
        <a:ln w="9525">
          <a:solidFill>
            <a:srgbClr val="000000"/>
          </a:solidFill>
          <a:miter lim="800000"/>
          <a:headEnd/>
          <a:tailEnd/>
        </a:ln>
      </xdr:spPr>
      <xdr:txBody>
        <a:bodyPr/>
        <a:lstStyle/>
        <a:p>
          <a:endParaRPr lang="en-IN"/>
        </a:p>
      </xdr:txBody>
    </xdr:sp>
    <xdr:clientData/>
  </xdr:twoCellAnchor>
  <xdr:twoCellAnchor>
    <xdr:from>
      <xdr:col>4</xdr:col>
      <xdr:colOff>203113</xdr:colOff>
      <xdr:row>307</xdr:row>
      <xdr:rowOff>165199</xdr:rowOff>
    </xdr:from>
    <xdr:to>
      <xdr:col>6</xdr:col>
      <xdr:colOff>203113</xdr:colOff>
      <xdr:row>308</xdr:row>
      <xdr:rowOff>76914</xdr:rowOff>
    </xdr:to>
    <xdr:sp macro="" textlink="">
      <xdr:nvSpPr>
        <xdr:cNvPr id="761" name="Freeform 10708">
          <a:extLst>
            <a:ext uri="{FF2B5EF4-FFF2-40B4-BE49-F238E27FC236}">
              <a16:creationId xmlns:a16="http://schemas.microsoft.com/office/drawing/2014/main" id="{017651AB-6C96-465B-BC26-9A206C5170E2}"/>
            </a:ext>
          </a:extLst>
        </xdr:cNvPr>
        <xdr:cNvSpPr>
          <a:spLocks/>
        </xdr:cNvSpPr>
      </xdr:nvSpPr>
      <xdr:spPr bwMode="auto">
        <a:xfrm>
          <a:off x="1885863" y="54775199"/>
          <a:ext cx="1003300" cy="102215"/>
        </a:xfrm>
        <a:custGeom>
          <a:avLst/>
          <a:gdLst>
            <a:gd name="T0" fmla="*/ 0 w 121"/>
            <a:gd name="T1" fmla="*/ 2147483647 h 43"/>
            <a:gd name="T2" fmla="*/ 2147483647 w 121"/>
            <a:gd name="T3" fmla="*/ 2147483647 h 43"/>
            <a:gd name="T4" fmla="*/ 2147483647 w 121"/>
            <a:gd name="T5" fmla="*/ 2147483647 h 43"/>
            <a:gd name="T6" fmla="*/ 2147483647 w 121"/>
            <a:gd name="T7" fmla="*/ 2147483647 h 43"/>
            <a:gd name="T8" fmla="*/ 0 w 121"/>
            <a:gd name="T9" fmla="*/ 2147483647 h 43"/>
            <a:gd name="T10" fmla="*/ 0 60000 65536"/>
            <a:gd name="T11" fmla="*/ 0 60000 65536"/>
            <a:gd name="T12" fmla="*/ 0 60000 65536"/>
            <a:gd name="T13" fmla="*/ 0 60000 65536"/>
            <a:gd name="T14" fmla="*/ 0 60000 65536"/>
            <a:gd name="T15" fmla="*/ 0 w 121"/>
            <a:gd name="T16" fmla="*/ 0 h 43"/>
            <a:gd name="T17" fmla="*/ 121 w 121"/>
            <a:gd name="T18" fmla="*/ 43 h 43"/>
          </a:gdLst>
          <a:ahLst/>
          <a:cxnLst>
            <a:cxn ang="T10">
              <a:pos x="T0" y="T1"/>
            </a:cxn>
            <a:cxn ang="T11">
              <a:pos x="T2" y="T3"/>
            </a:cxn>
            <a:cxn ang="T12">
              <a:pos x="T4" y="T5"/>
            </a:cxn>
            <a:cxn ang="T13">
              <a:pos x="T6" y="T7"/>
            </a:cxn>
            <a:cxn ang="T14">
              <a:pos x="T8" y="T9"/>
            </a:cxn>
          </a:cxnLst>
          <a:rect l="T15" t="T16" r="T17" b="T18"/>
          <a:pathLst>
            <a:path w="121" h="43">
              <a:moveTo>
                <a:pt x="0" y="3"/>
              </a:moveTo>
              <a:cubicBezTo>
                <a:pt x="0" y="0"/>
                <a:pt x="41" y="23"/>
                <a:pt x="61" y="23"/>
              </a:cubicBezTo>
              <a:cubicBezTo>
                <a:pt x="81" y="23"/>
                <a:pt x="121" y="0"/>
                <a:pt x="121" y="3"/>
              </a:cubicBezTo>
              <a:cubicBezTo>
                <a:pt x="121" y="6"/>
                <a:pt x="81" y="43"/>
                <a:pt x="61" y="43"/>
              </a:cubicBezTo>
              <a:cubicBezTo>
                <a:pt x="41" y="43"/>
                <a:pt x="0" y="6"/>
                <a:pt x="0" y="3"/>
              </a:cubicBezTo>
              <a:close/>
            </a:path>
          </a:pathLst>
        </a:custGeom>
        <a:noFill/>
        <a:ln w="9525">
          <a:solidFill>
            <a:srgbClr val="000000"/>
          </a:solidFill>
          <a:round/>
          <a:headEnd/>
          <a:tailEnd/>
        </a:ln>
      </xdr:spPr>
    </xdr:sp>
    <xdr:clientData/>
  </xdr:twoCellAnchor>
  <xdr:twoCellAnchor>
    <xdr:from>
      <xdr:col>9</xdr:col>
      <xdr:colOff>496094</xdr:colOff>
      <xdr:row>307</xdr:row>
      <xdr:rowOff>148037</xdr:rowOff>
    </xdr:from>
    <xdr:to>
      <xdr:col>11</xdr:col>
      <xdr:colOff>4382</xdr:colOff>
      <xdr:row>309</xdr:row>
      <xdr:rowOff>174708</xdr:rowOff>
    </xdr:to>
    <xdr:sp macro="" textlink="">
      <xdr:nvSpPr>
        <xdr:cNvPr id="762" name="3">
          <a:extLst>
            <a:ext uri="{FF2B5EF4-FFF2-40B4-BE49-F238E27FC236}">
              <a16:creationId xmlns:a16="http://schemas.microsoft.com/office/drawing/2014/main" id="{4AA15D54-F245-4285-9869-5FC78E1150BA}"/>
            </a:ext>
          </a:extLst>
        </xdr:cNvPr>
        <xdr:cNvSpPr>
          <a:spLocks noChangeArrowheads="1"/>
        </xdr:cNvSpPr>
      </xdr:nvSpPr>
      <xdr:spPr bwMode="auto">
        <a:xfrm>
          <a:off x="4687094" y="54758037"/>
          <a:ext cx="511588" cy="401321"/>
        </a:xfrm>
        <a:prstGeom prst="triangle">
          <a:avLst>
            <a:gd name="adj" fmla="val 50000"/>
          </a:avLst>
        </a:prstGeom>
        <a:noFill/>
        <a:ln w="9525">
          <a:solidFill>
            <a:srgbClr val="000000"/>
          </a:solidFill>
          <a:miter lim="800000"/>
          <a:headEnd/>
          <a:tailEnd/>
        </a:ln>
      </xdr:spPr>
      <xdr:txBody>
        <a:bodyPr/>
        <a:lstStyle/>
        <a:p>
          <a:pPr marL="0" indent="0"/>
          <a:endParaRPr lang="en-IN" sz="1100">
            <a:latin typeface="+mn-lt"/>
            <a:ea typeface="+mn-ea"/>
            <a:cs typeface="+mn-cs"/>
          </a:endParaRPr>
        </a:p>
      </xdr:txBody>
    </xdr:sp>
    <xdr:clientData/>
  </xdr:twoCellAnchor>
  <xdr:twoCellAnchor>
    <xdr:from>
      <xdr:col>7</xdr:col>
      <xdr:colOff>486833</xdr:colOff>
      <xdr:row>307</xdr:row>
      <xdr:rowOff>137583</xdr:rowOff>
    </xdr:from>
    <xdr:to>
      <xdr:col>9</xdr:col>
      <xdr:colOff>2364</xdr:colOff>
      <xdr:row>309</xdr:row>
      <xdr:rowOff>178594</xdr:rowOff>
    </xdr:to>
    <xdr:sp macro="" textlink="">
      <xdr:nvSpPr>
        <xdr:cNvPr id="763" name="0/0">
          <a:extLst>
            <a:ext uri="{FF2B5EF4-FFF2-40B4-BE49-F238E27FC236}">
              <a16:creationId xmlns:a16="http://schemas.microsoft.com/office/drawing/2014/main" id="{2D300FA5-0976-47A4-A12C-E38579061C27}"/>
            </a:ext>
          </a:extLst>
        </xdr:cNvPr>
        <xdr:cNvSpPr>
          <a:spLocks noChangeArrowheads="1"/>
        </xdr:cNvSpPr>
      </xdr:nvSpPr>
      <xdr:spPr bwMode="auto">
        <a:xfrm>
          <a:off x="3674533" y="54747583"/>
          <a:ext cx="518831" cy="415661"/>
        </a:xfrm>
        <a:prstGeom prst="triangle">
          <a:avLst>
            <a:gd name="adj" fmla="val 50000"/>
          </a:avLst>
        </a:prstGeom>
        <a:noFill/>
        <a:ln w="9525">
          <a:solidFill>
            <a:srgbClr val="000000"/>
          </a:solidFill>
          <a:miter lim="800000"/>
          <a:headEnd/>
          <a:tailEnd/>
        </a:ln>
      </xdr:spPr>
      <xdr:txBody>
        <a:bodyPr/>
        <a:lstStyle/>
        <a:p>
          <a:pPr marL="0" indent="0"/>
          <a:endParaRPr lang="en-IN" sz="1100">
            <a:latin typeface="+mn-lt"/>
            <a:ea typeface="+mn-ea"/>
            <a:cs typeface="+mn-cs"/>
          </a:endParaRPr>
        </a:p>
      </xdr:txBody>
    </xdr:sp>
    <xdr:clientData/>
  </xdr:twoCellAnchor>
  <xdr:twoCellAnchor>
    <xdr:from>
      <xdr:col>10</xdr:col>
      <xdr:colOff>174144</xdr:colOff>
      <xdr:row>307</xdr:row>
      <xdr:rowOff>154217</xdr:rowOff>
    </xdr:from>
    <xdr:to>
      <xdr:col>12</xdr:col>
      <xdr:colOff>263087</xdr:colOff>
      <xdr:row>308</xdr:row>
      <xdr:rowOff>78963</xdr:rowOff>
    </xdr:to>
    <xdr:sp macro="" textlink="">
      <xdr:nvSpPr>
        <xdr:cNvPr id="764" name="Freeform 10708">
          <a:extLst>
            <a:ext uri="{FF2B5EF4-FFF2-40B4-BE49-F238E27FC236}">
              <a16:creationId xmlns:a16="http://schemas.microsoft.com/office/drawing/2014/main" id="{9B578605-8B46-4D47-B0E5-50DA36C27564}"/>
            </a:ext>
          </a:extLst>
        </xdr:cNvPr>
        <xdr:cNvSpPr>
          <a:spLocks/>
        </xdr:cNvSpPr>
      </xdr:nvSpPr>
      <xdr:spPr bwMode="auto">
        <a:xfrm>
          <a:off x="4866794" y="54764217"/>
          <a:ext cx="1092243" cy="115246"/>
        </a:xfrm>
        <a:custGeom>
          <a:avLst/>
          <a:gdLst>
            <a:gd name="T0" fmla="*/ 0 w 121"/>
            <a:gd name="T1" fmla="*/ 2147483647 h 43"/>
            <a:gd name="T2" fmla="*/ 2147483647 w 121"/>
            <a:gd name="T3" fmla="*/ 2147483647 h 43"/>
            <a:gd name="T4" fmla="*/ 2147483647 w 121"/>
            <a:gd name="T5" fmla="*/ 2147483647 h 43"/>
            <a:gd name="T6" fmla="*/ 2147483647 w 121"/>
            <a:gd name="T7" fmla="*/ 2147483647 h 43"/>
            <a:gd name="T8" fmla="*/ 0 w 121"/>
            <a:gd name="T9" fmla="*/ 2147483647 h 43"/>
            <a:gd name="T10" fmla="*/ 0 60000 65536"/>
            <a:gd name="T11" fmla="*/ 0 60000 65536"/>
            <a:gd name="T12" fmla="*/ 0 60000 65536"/>
            <a:gd name="T13" fmla="*/ 0 60000 65536"/>
            <a:gd name="T14" fmla="*/ 0 60000 65536"/>
            <a:gd name="T15" fmla="*/ 0 w 121"/>
            <a:gd name="T16" fmla="*/ 0 h 43"/>
            <a:gd name="T17" fmla="*/ 121 w 121"/>
            <a:gd name="T18" fmla="*/ 43 h 43"/>
          </a:gdLst>
          <a:ahLst/>
          <a:cxnLst>
            <a:cxn ang="T10">
              <a:pos x="T0" y="T1"/>
            </a:cxn>
            <a:cxn ang="T11">
              <a:pos x="T2" y="T3"/>
            </a:cxn>
            <a:cxn ang="T12">
              <a:pos x="T4" y="T5"/>
            </a:cxn>
            <a:cxn ang="T13">
              <a:pos x="T6" y="T7"/>
            </a:cxn>
            <a:cxn ang="T14">
              <a:pos x="T8" y="T9"/>
            </a:cxn>
          </a:cxnLst>
          <a:rect l="T15" t="T16" r="T17" b="T18"/>
          <a:pathLst>
            <a:path w="121" h="43">
              <a:moveTo>
                <a:pt x="0" y="3"/>
              </a:moveTo>
              <a:cubicBezTo>
                <a:pt x="0" y="0"/>
                <a:pt x="41" y="23"/>
                <a:pt x="61" y="23"/>
              </a:cubicBezTo>
              <a:cubicBezTo>
                <a:pt x="81" y="23"/>
                <a:pt x="121" y="0"/>
                <a:pt x="121" y="3"/>
              </a:cubicBezTo>
              <a:cubicBezTo>
                <a:pt x="121" y="6"/>
                <a:pt x="81" y="43"/>
                <a:pt x="61" y="43"/>
              </a:cubicBezTo>
              <a:cubicBezTo>
                <a:pt x="41" y="43"/>
                <a:pt x="0" y="6"/>
                <a:pt x="0" y="3"/>
              </a:cubicBezTo>
              <a:close/>
            </a:path>
          </a:pathLst>
        </a:custGeom>
        <a:noFill/>
        <a:ln w="9525">
          <a:solidFill>
            <a:srgbClr val="000000"/>
          </a:solidFill>
          <a:round/>
          <a:headEnd/>
          <a:tailEnd/>
        </a:ln>
      </xdr:spPr>
    </xdr:sp>
    <xdr:clientData/>
  </xdr:twoCellAnchor>
  <xdr:twoCellAnchor>
    <xdr:from>
      <xdr:col>8</xdr:col>
      <xdr:colOff>188613</xdr:colOff>
      <xdr:row>307</xdr:row>
      <xdr:rowOff>154217</xdr:rowOff>
    </xdr:from>
    <xdr:to>
      <xdr:col>10</xdr:col>
      <xdr:colOff>196114</xdr:colOff>
      <xdr:row>308</xdr:row>
      <xdr:rowOff>67057</xdr:rowOff>
    </xdr:to>
    <xdr:sp macro="" textlink="">
      <xdr:nvSpPr>
        <xdr:cNvPr id="765" name="Freeform 10708">
          <a:extLst>
            <a:ext uri="{FF2B5EF4-FFF2-40B4-BE49-F238E27FC236}">
              <a16:creationId xmlns:a16="http://schemas.microsoft.com/office/drawing/2014/main" id="{77126B33-BD42-4AC3-AC02-96A53AE467FB}"/>
            </a:ext>
          </a:extLst>
        </xdr:cNvPr>
        <xdr:cNvSpPr>
          <a:spLocks/>
        </xdr:cNvSpPr>
      </xdr:nvSpPr>
      <xdr:spPr bwMode="auto">
        <a:xfrm>
          <a:off x="3877963" y="54764217"/>
          <a:ext cx="1010801" cy="103340"/>
        </a:xfrm>
        <a:custGeom>
          <a:avLst/>
          <a:gdLst>
            <a:gd name="T0" fmla="*/ 0 w 121"/>
            <a:gd name="T1" fmla="*/ 2147483647 h 43"/>
            <a:gd name="T2" fmla="*/ 2147483647 w 121"/>
            <a:gd name="T3" fmla="*/ 2147483647 h 43"/>
            <a:gd name="T4" fmla="*/ 2147483647 w 121"/>
            <a:gd name="T5" fmla="*/ 2147483647 h 43"/>
            <a:gd name="T6" fmla="*/ 2147483647 w 121"/>
            <a:gd name="T7" fmla="*/ 2147483647 h 43"/>
            <a:gd name="T8" fmla="*/ 0 w 121"/>
            <a:gd name="T9" fmla="*/ 2147483647 h 43"/>
            <a:gd name="T10" fmla="*/ 0 60000 65536"/>
            <a:gd name="T11" fmla="*/ 0 60000 65536"/>
            <a:gd name="T12" fmla="*/ 0 60000 65536"/>
            <a:gd name="T13" fmla="*/ 0 60000 65536"/>
            <a:gd name="T14" fmla="*/ 0 60000 65536"/>
            <a:gd name="T15" fmla="*/ 0 w 121"/>
            <a:gd name="T16" fmla="*/ 0 h 43"/>
            <a:gd name="T17" fmla="*/ 121 w 121"/>
            <a:gd name="T18" fmla="*/ 43 h 43"/>
          </a:gdLst>
          <a:ahLst/>
          <a:cxnLst>
            <a:cxn ang="T10">
              <a:pos x="T0" y="T1"/>
            </a:cxn>
            <a:cxn ang="T11">
              <a:pos x="T2" y="T3"/>
            </a:cxn>
            <a:cxn ang="T12">
              <a:pos x="T4" y="T5"/>
            </a:cxn>
            <a:cxn ang="T13">
              <a:pos x="T6" y="T7"/>
            </a:cxn>
            <a:cxn ang="T14">
              <a:pos x="T8" y="T9"/>
            </a:cxn>
          </a:cxnLst>
          <a:rect l="T15" t="T16" r="T17" b="T18"/>
          <a:pathLst>
            <a:path w="121" h="43">
              <a:moveTo>
                <a:pt x="0" y="3"/>
              </a:moveTo>
              <a:cubicBezTo>
                <a:pt x="0" y="0"/>
                <a:pt x="41" y="23"/>
                <a:pt x="61" y="23"/>
              </a:cubicBezTo>
              <a:cubicBezTo>
                <a:pt x="81" y="23"/>
                <a:pt x="121" y="0"/>
                <a:pt x="121" y="3"/>
              </a:cubicBezTo>
              <a:cubicBezTo>
                <a:pt x="121" y="6"/>
                <a:pt x="81" y="43"/>
                <a:pt x="61" y="43"/>
              </a:cubicBezTo>
              <a:cubicBezTo>
                <a:pt x="41" y="43"/>
                <a:pt x="0" y="6"/>
                <a:pt x="0" y="3"/>
              </a:cubicBezTo>
              <a:close/>
            </a:path>
          </a:pathLst>
        </a:custGeom>
        <a:noFill/>
        <a:ln w="9525">
          <a:solidFill>
            <a:srgbClr val="000000"/>
          </a:solidFill>
          <a:round/>
          <a:headEnd/>
          <a:tailEnd/>
        </a:ln>
      </xdr:spPr>
    </xdr:sp>
    <xdr:clientData/>
  </xdr:twoCellAnchor>
  <xdr:twoCellAnchor>
    <xdr:from>
      <xdr:col>13</xdr:col>
      <xdr:colOff>486171</xdr:colOff>
      <xdr:row>307</xdr:row>
      <xdr:rowOff>150168</xdr:rowOff>
    </xdr:from>
    <xdr:to>
      <xdr:col>14</xdr:col>
      <xdr:colOff>496092</xdr:colOff>
      <xdr:row>309</xdr:row>
      <xdr:rowOff>188406</xdr:rowOff>
    </xdr:to>
    <xdr:sp macro="" textlink="">
      <xdr:nvSpPr>
        <xdr:cNvPr id="766" name="3">
          <a:extLst>
            <a:ext uri="{FF2B5EF4-FFF2-40B4-BE49-F238E27FC236}">
              <a16:creationId xmlns:a16="http://schemas.microsoft.com/office/drawing/2014/main" id="{3D7F12F4-449B-42FF-A166-45D33A20BD85}"/>
            </a:ext>
          </a:extLst>
        </xdr:cNvPr>
        <xdr:cNvSpPr>
          <a:spLocks noChangeArrowheads="1"/>
        </xdr:cNvSpPr>
      </xdr:nvSpPr>
      <xdr:spPr bwMode="auto">
        <a:xfrm>
          <a:off x="6683771" y="54760168"/>
          <a:ext cx="511571" cy="412888"/>
        </a:xfrm>
        <a:prstGeom prst="triangle">
          <a:avLst>
            <a:gd name="adj" fmla="val 50000"/>
          </a:avLst>
        </a:prstGeom>
        <a:noFill/>
        <a:ln w="9525">
          <a:solidFill>
            <a:srgbClr val="000000"/>
          </a:solidFill>
          <a:miter lim="800000"/>
          <a:headEnd/>
          <a:tailEnd/>
        </a:ln>
      </xdr:spPr>
      <xdr:txBody>
        <a:bodyPr/>
        <a:lstStyle/>
        <a:p>
          <a:pPr marL="0" indent="0"/>
          <a:endParaRPr lang="en-IN" sz="1100">
            <a:latin typeface="+mn-lt"/>
            <a:ea typeface="+mn-ea"/>
            <a:cs typeface="+mn-cs"/>
          </a:endParaRPr>
        </a:p>
      </xdr:txBody>
    </xdr:sp>
    <xdr:clientData/>
  </xdr:twoCellAnchor>
  <xdr:twoCellAnchor>
    <xdr:from>
      <xdr:col>12</xdr:col>
      <xdr:colOff>4050</xdr:colOff>
      <xdr:row>307</xdr:row>
      <xdr:rowOff>166570</xdr:rowOff>
    </xdr:from>
    <xdr:to>
      <xdr:col>13</xdr:col>
      <xdr:colOff>3582</xdr:colOff>
      <xdr:row>309</xdr:row>
      <xdr:rowOff>172008</xdr:rowOff>
    </xdr:to>
    <xdr:sp macro="" textlink="">
      <xdr:nvSpPr>
        <xdr:cNvPr id="767" name="0/0">
          <a:extLst>
            <a:ext uri="{FF2B5EF4-FFF2-40B4-BE49-F238E27FC236}">
              <a16:creationId xmlns:a16="http://schemas.microsoft.com/office/drawing/2014/main" id="{FBBDF32D-1090-425F-945F-439E17804A95}"/>
            </a:ext>
          </a:extLst>
        </xdr:cNvPr>
        <xdr:cNvSpPr>
          <a:spLocks noChangeArrowheads="1"/>
        </xdr:cNvSpPr>
      </xdr:nvSpPr>
      <xdr:spPr bwMode="auto">
        <a:xfrm>
          <a:off x="5700000" y="54776570"/>
          <a:ext cx="501182" cy="380088"/>
        </a:xfrm>
        <a:prstGeom prst="triangle">
          <a:avLst>
            <a:gd name="adj" fmla="val 50000"/>
          </a:avLst>
        </a:prstGeom>
        <a:noFill/>
        <a:ln w="9525">
          <a:solidFill>
            <a:srgbClr val="000000"/>
          </a:solidFill>
          <a:miter lim="800000"/>
          <a:headEnd/>
          <a:tailEnd/>
        </a:ln>
      </xdr:spPr>
      <xdr:txBody>
        <a:bodyPr/>
        <a:lstStyle/>
        <a:p>
          <a:pPr marL="0" indent="0"/>
          <a:endParaRPr lang="en-IN" sz="1100">
            <a:latin typeface="+mn-lt"/>
            <a:ea typeface="+mn-ea"/>
            <a:cs typeface="+mn-cs"/>
          </a:endParaRPr>
        </a:p>
      </xdr:txBody>
    </xdr:sp>
    <xdr:clientData/>
  </xdr:twoCellAnchor>
  <xdr:twoCellAnchor>
    <xdr:from>
      <xdr:col>14</xdr:col>
      <xdr:colOff>211456</xdr:colOff>
      <xdr:row>307</xdr:row>
      <xdr:rowOff>175121</xdr:rowOff>
    </xdr:from>
    <xdr:to>
      <xdr:col>16</xdr:col>
      <xdr:colOff>228679</xdr:colOff>
      <xdr:row>308</xdr:row>
      <xdr:rowOff>91239</xdr:rowOff>
    </xdr:to>
    <xdr:sp macro="" textlink="">
      <xdr:nvSpPr>
        <xdr:cNvPr id="768" name="Freeform 10708">
          <a:extLst>
            <a:ext uri="{FF2B5EF4-FFF2-40B4-BE49-F238E27FC236}">
              <a16:creationId xmlns:a16="http://schemas.microsoft.com/office/drawing/2014/main" id="{FAB8F377-5B25-426B-980B-FFA2AA2E2BCB}"/>
            </a:ext>
          </a:extLst>
        </xdr:cNvPr>
        <xdr:cNvSpPr>
          <a:spLocks/>
        </xdr:cNvSpPr>
      </xdr:nvSpPr>
      <xdr:spPr bwMode="auto">
        <a:xfrm>
          <a:off x="6910706" y="54785121"/>
          <a:ext cx="1020523" cy="106618"/>
        </a:xfrm>
        <a:custGeom>
          <a:avLst/>
          <a:gdLst>
            <a:gd name="T0" fmla="*/ 0 w 121"/>
            <a:gd name="T1" fmla="*/ 2147483647 h 43"/>
            <a:gd name="T2" fmla="*/ 2147483647 w 121"/>
            <a:gd name="T3" fmla="*/ 2147483647 h 43"/>
            <a:gd name="T4" fmla="*/ 2147483647 w 121"/>
            <a:gd name="T5" fmla="*/ 2147483647 h 43"/>
            <a:gd name="T6" fmla="*/ 2147483647 w 121"/>
            <a:gd name="T7" fmla="*/ 2147483647 h 43"/>
            <a:gd name="T8" fmla="*/ 0 w 121"/>
            <a:gd name="T9" fmla="*/ 2147483647 h 43"/>
            <a:gd name="T10" fmla="*/ 0 60000 65536"/>
            <a:gd name="T11" fmla="*/ 0 60000 65536"/>
            <a:gd name="T12" fmla="*/ 0 60000 65536"/>
            <a:gd name="T13" fmla="*/ 0 60000 65536"/>
            <a:gd name="T14" fmla="*/ 0 60000 65536"/>
            <a:gd name="T15" fmla="*/ 0 w 121"/>
            <a:gd name="T16" fmla="*/ 0 h 43"/>
            <a:gd name="T17" fmla="*/ 121 w 121"/>
            <a:gd name="T18" fmla="*/ 43 h 43"/>
          </a:gdLst>
          <a:ahLst/>
          <a:cxnLst>
            <a:cxn ang="T10">
              <a:pos x="T0" y="T1"/>
            </a:cxn>
            <a:cxn ang="T11">
              <a:pos x="T2" y="T3"/>
            </a:cxn>
            <a:cxn ang="T12">
              <a:pos x="T4" y="T5"/>
            </a:cxn>
            <a:cxn ang="T13">
              <a:pos x="T6" y="T7"/>
            </a:cxn>
            <a:cxn ang="T14">
              <a:pos x="T8" y="T9"/>
            </a:cxn>
          </a:cxnLst>
          <a:rect l="T15" t="T16" r="T17" b="T18"/>
          <a:pathLst>
            <a:path w="121" h="43">
              <a:moveTo>
                <a:pt x="0" y="3"/>
              </a:moveTo>
              <a:cubicBezTo>
                <a:pt x="0" y="0"/>
                <a:pt x="41" y="23"/>
                <a:pt x="61" y="23"/>
              </a:cubicBezTo>
              <a:cubicBezTo>
                <a:pt x="81" y="23"/>
                <a:pt x="121" y="0"/>
                <a:pt x="121" y="3"/>
              </a:cubicBezTo>
              <a:cubicBezTo>
                <a:pt x="121" y="6"/>
                <a:pt x="81" y="43"/>
                <a:pt x="61" y="43"/>
              </a:cubicBezTo>
              <a:cubicBezTo>
                <a:pt x="41" y="43"/>
                <a:pt x="0" y="6"/>
                <a:pt x="0" y="3"/>
              </a:cubicBezTo>
              <a:close/>
            </a:path>
          </a:pathLst>
        </a:custGeom>
        <a:noFill/>
        <a:ln w="9525">
          <a:solidFill>
            <a:srgbClr val="000000"/>
          </a:solidFill>
          <a:round/>
          <a:headEnd/>
          <a:tailEnd/>
        </a:ln>
      </xdr:spPr>
    </xdr:sp>
    <xdr:clientData/>
  </xdr:twoCellAnchor>
  <xdr:twoCellAnchor>
    <xdr:from>
      <xdr:col>12</xdr:col>
      <xdr:colOff>211162</xdr:colOff>
      <xdr:row>307</xdr:row>
      <xdr:rowOff>166493</xdr:rowOff>
    </xdr:from>
    <xdr:to>
      <xdr:col>14</xdr:col>
      <xdr:colOff>203660</xdr:colOff>
      <xdr:row>308</xdr:row>
      <xdr:rowOff>79333</xdr:rowOff>
    </xdr:to>
    <xdr:sp macro="" textlink="">
      <xdr:nvSpPr>
        <xdr:cNvPr id="769" name="Freeform 10708">
          <a:extLst>
            <a:ext uri="{FF2B5EF4-FFF2-40B4-BE49-F238E27FC236}">
              <a16:creationId xmlns:a16="http://schemas.microsoft.com/office/drawing/2014/main" id="{B11753E2-B1AC-4C0F-A29D-1E44503E52D9}"/>
            </a:ext>
          </a:extLst>
        </xdr:cNvPr>
        <xdr:cNvSpPr>
          <a:spLocks/>
        </xdr:cNvSpPr>
      </xdr:nvSpPr>
      <xdr:spPr bwMode="auto">
        <a:xfrm>
          <a:off x="5907112" y="54776493"/>
          <a:ext cx="995798" cy="103340"/>
        </a:xfrm>
        <a:custGeom>
          <a:avLst/>
          <a:gdLst>
            <a:gd name="T0" fmla="*/ 0 w 121"/>
            <a:gd name="T1" fmla="*/ 2147483647 h 43"/>
            <a:gd name="T2" fmla="*/ 2147483647 w 121"/>
            <a:gd name="T3" fmla="*/ 2147483647 h 43"/>
            <a:gd name="T4" fmla="*/ 2147483647 w 121"/>
            <a:gd name="T5" fmla="*/ 2147483647 h 43"/>
            <a:gd name="T6" fmla="*/ 2147483647 w 121"/>
            <a:gd name="T7" fmla="*/ 2147483647 h 43"/>
            <a:gd name="T8" fmla="*/ 0 w 121"/>
            <a:gd name="T9" fmla="*/ 2147483647 h 43"/>
            <a:gd name="T10" fmla="*/ 0 60000 65536"/>
            <a:gd name="T11" fmla="*/ 0 60000 65536"/>
            <a:gd name="T12" fmla="*/ 0 60000 65536"/>
            <a:gd name="T13" fmla="*/ 0 60000 65536"/>
            <a:gd name="T14" fmla="*/ 0 60000 65536"/>
            <a:gd name="T15" fmla="*/ 0 w 121"/>
            <a:gd name="T16" fmla="*/ 0 h 43"/>
            <a:gd name="T17" fmla="*/ 121 w 121"/>
            <a:gd name="T18" fmla="*/ 43 h 43"/>
          </a:gdLst>
          <a:ahLst/>
          <a:cxnLst>
            <a:cxn ang="T10">
              <a:pos x="T0" y="T1"/>
            </a:cxn>
            <a:cxn ang="T11">
              <a:pos x="T2" y="T3"/>
            </a:cxn>
            <a:cxn ang="T12">
              <a:pos x="T4" y="T5"/>
            </a:cxn>
            <a:cxn ang="T13">
              <a:pos x="T6" y="T7"/>
            </a:cxn>
            <a:cxn ang="T14">
              <a:pos x="T8" y="T9"/>
            </a:cxn>
          </a:cxnLst>
          <a:rect l="T15" t="T16" r="T17" b="T18"/>
          <a:pathLst>
            <a:path w="121" h="43">
              <a:moveTo>
                <a:pt x="0" y="3"/>
              </a:moveTo>
              <a:cubicBezTo>
                <a:pt x="0" y="0"/>
                <a:pt x="41" y="23"/>
                <a:pt x="61" y="23"/>
              </a:cubicBezTo>
              <a:cubicBezTo>
                <a:pt x="81" y="23"/>
                <a:pt x="121" y="0"/>
                <a:pt x="121" y="3"/>
              </a:cubicBezTo>
              <a:cubicBezTo>
                <a:pt x="121" y="6"/>
                <a:pt x="81" y="43"/>
                <a:pt x="61" y="43"/>
              </a:cubicBezTo>
              <a:cubicBezTo>
                <a:pt x="41" y="43"/>
                <a:pt x="0" y="6"/>
                <a:pt x="0" y="3"/>
              </a:cubicBezTo>
              <a:close/>
            </a:path>
          </a:pathLst>
        </a:custGeom>
        <a:noFill/>
        <a:ln w="9525">
          <a:solidFill>
            <a:srgbClr val="000000"/>
          </a:solidFill>
          <a:round/>
          <a:headEnd/>
          <a:tailEnd/>
        </a:ln>
      </xdr:spPr>
    </xdr:sp>
    <xdr:clientData/>
  </xdr:twoCellAnchor>
  <xdr:twoCellAnchor>
    <xdr:from>
      <xdr:col>18</xdr:col>
      <xdr:colOff>0</xdr:colOff>
      <xdr:row>307</xdr:row>
      <xdr:rowOff>166920</xdr:rowOff>
    </xdr:from>
    <xdr:to>
      <xdr:col>19</xdr:col>
      <xdr:colOff>257</xdr:colOff>
      <xdr:row>310</xdr:row>
      <xdr:rowOff>3810</xdr:rowOff>
    </xdr:to>
    <xdr:sp macro="" textlink="">
      <xdr:nvSpPr>
        <xdr:cNvPr id="770" name="3">
          <a:extLst>
            <a:ext uri="{FF2B5EF4-FFF2-40B4-BE49-F238E27FC236}">
              <a16:creationId xmlns:a16="http://schemas.microsoft.com/office/drawing/2014/main" id="{96DFF6F3-082D-46EC-945C-9A78023CC183}"/>
            </a:ext>
          </a:extLst>
        </xdr:cNvPr>
        <xdr:cNvSpPr>
          <a:spLocks noChangeArrowheads="1"/>
        </xdr:cNvSpPr>
      </xdr:nvSpPr>
      <xdr:spPr bwMode="auto">
        <a:xfrm>
          <a:off x="8743950" y="54776920"/>
          <a:ext cx="501907" cy="402040"/>
        </a:xfrm>
        <a:prstGeom prst="triangle">
          <a:avLst>
            <a:gd name="adj" fmla="val 50000"/>
          </a:avLst>
        </a:prstGeom>
        <a:noFill/>
        <a:ln w="9525">
          <a:solidFill>
            <a:srgbClr val="000000"/>
          </a:solidFill>
          <a:miter lim="800000"/>
          <a:headEnd/>
          <a:tailEnd/>
        </a:ln>
      </xdr:spPr>
      <xdr:txBody>
        <a:bodyPr/>
        <a:lstStyle/>
        <a:p>
          <a:pPr marL="0" indent="0"/>
          <a:endParaRPr lang="en-IN" sz="1100">
            <a:latin typeface="+mn-lt"/>
            <a:ea typeface="+mn-ea"/>
            <a:cs typeface="+mn-cs"/>
          </a:endParaRPr>
        </a:p>
      </xdr:txBody>
    </xdr:sp>
    <xdr:clientData/>
  </xdr:twoCellAnchor>
  <xdr:twoCellAnchor>
    <xdr:from>
      <xdr:col>16</xdr:col>
      <xdr:colOff>0</xdr:colOff>
      <xdr:row>307</xdr:row>
      <xdr:rowOff>167845</xdr:rowOff>
    </xdr:from>
    <xdr:to>
      <xdr:col>17</xdr:col>
      <xdr:colOff>3818</xdr:colOff>
      <xdr:row>309</xdr:row>
      <xdr:rowOff>173283</xdr:rowOff>
    </xdr:to>
    <xdr:sp macro="" textlink="">
      <xdr:nvSpPr>
        <xdr:cNvPr id="771" name="0/0">
          <a:extLst>
            <a:ext uri="{FF2B5EF4-FFF2-40B4-BE49-F238E27FC236}">
              <a16:creationId xmlns:a16="http://schemas.microsoft.com/office/drawing/2014/main" id="{010D8AD0-3B99-4D1E-80E0-35D9239CCD45}"/>
            </a:ext>
          </a:extLst>
        </xdr:cNvPr>
        <xdr:cNvSpPr>
          <a:spLocks noChangeArrowheads="1"/>
        </xdr:cNvSpPr>
      </xdr:nvSpPr>
      <xdr:spPr bwMode="auto">
        <a:xfrm>
          <a:off x="7702550" y="54777845"/>
          <a:ext cx="543568" cy="380088"/>
        </a:xfrm>
        <a:prstGeom prst="triangle">
          <a:avLst>
            <a:gd name="adj" fmla="val 50000"/>
          </a:avLst>
        </a:prstGeom>
        <a:noFill/>
        <a:ln w="9525">
          <a:solidFill>
            <a:srgbClr val="000000"/>
          </a:solidFill>
          <a:miter lim="800000"/>
          <a:headEnd/>
          <a:tailEnd/>
        </a:ln>
      </xdr:spPr>
      <xdr:txBody>
        <a:bodyPr/>
        <a:lstStyle/>
        <a:p>
          <a:pPr marL="0" indent="0"/>
          <a:endParaRPr lang="en-IN" sz="1100">
            <a:latin typeface="+mn-lt"/>
            <a:ea typeface="+mn-ea"/>
            <a:cs typeface="+mn-cs"/>
          </a:endParaRPr>
        </a:p>
      </xdr:txBody>
    </xdr:sp>
    <xdr:clientData/>
  </xdr:twoCellAnchor>
  <xdr:twoCellAnchor>
    <xdr:from>
      <xdr:col>18</xdr:col>
      <xdr:colOff>226353</xdr:colOff>
      <xdr:row>307</xdr:row>
      <xdr:rowOff>162138</xdr:rowOff>
    </xdr:from>
    <xdr:to>
      <xdr:col>20</xdr:col>
      <xdr:colOff>231461</xdr:colOff>
      <xdr:row>308</xdr:row>
      <xdr:rowOff>79808</xdr:rowOff>
    </xdr:to>
    <xdr:sp macro="" textlink="">
      <xdr:nvSpPr>
        <xdr:cNvPr id="772" name="Freeform 10708">
          <a:extLst>
            <a:ext uri="{FF2B5EF4-FFF2-40B4-BE49-F238E27FC236}">
              <a16:creationId xmlns:a16="http://schemas.microsoft.com/office/drawing/2014/main" id="{AEA32198-2092-4739-8210-D126D8AE3326}"/>
            </a:ext>
          </a:extLst>
        </xdr:cNvPr>
        <xdr:cNvSpPr>
          <a:spLocks/>
        </xdr:cNvSpPr>
      </xdr:nvSpPr>
      <xdr:spPr bwMode="auto">
        <a:xfrm>
          <a:off x="8970303" y="54772138"/>
          <a:ext cx="1008408" cy="108170"/>
        </a:xfrm>
        <a:custGeom>
          <a:avLst/>
          <a:gdLst>
            <a:gd name="T0" fmla="*/ 0 w 121"/>
            <a:gd name="T1" fmla="*/ 2147483647 h 43"/>
            <a:gd name="T2" fmla="*/ 2147483647 w 121"/>
            <a:gd name="T3" fmla="*/ 2147483647 h 43"/>
            <a:gd name="T4" fmla="*/ 2147483647 w 121"/>
            <a:gd name="T5" fmla="*/ 2147483647 h 43"/>
            <a:gd name="T6" fmla="*/ 2147483647 w 121"/>
            <a:gd name="T7" fmla="*/ 2147483647 h 43"/>
            <a:gd name="T8" fmla="*/ 0 w 121"/>
            <a:gd name="T9" fmla="*/ 2147483647 h 43"/>
            <a:gd name="T10" fmla="*/ 0 60000 65536"/>
            <a:gd name="T11" fmla="*/ 0 60000 65536"/>
            <a:gd name="T12" fmla="*/ 0 60000 65536"/>
            <a:gd name="T13" fmla="*/ 0 60000 65536"/>
            <a:gd name="T14" fmla="*/ 0 60000 65536"/>
            <a:gd name="T15" fmla="*/ 0 w 121"/>
            <a:gd name="T16" fmla="*/ 0 h 43"/>
            <a:gd name="T17" fmla="*/ 121 w 121"/>
            <a:gd name="T18" fmla="*/ 43 h 43"/>
          </a:gdLst>
          <a:ahLst/>
          <a:cxnLst>
            <a:cxn ang="T10">
              <a:pos x="T0" y="T1"/>
            </a:cxn>
            <a:cxn ang="T11">
              <a:pos x="T2" y="T3"/>
            </a:cxn>
            <a:cxn ang="T12">
              <a:pos x="T4" y="T5"/>
            </a:cxn>
            <a:cxn ang="T13">
              <a:pos x="T6" y="T7"/>
            </a:cxn>
            <a:cxn ang="T14">
              <a:pos x="T8" y="T9"/>
            </a:cxn>
          </a:cxnLst>
          <a:rect l="T15" t="T16" r="T17" b="T18"/>
          <a:pathLst>
            <a:path w="121" h="43">
              <a:moveTo>
                <a:pt x="0" y="3"/>
              </a:moveTo>
              <a:cubicBezTo>
                <a:pt x="0" y="0"/>
                <a:pt x="41" y="23"/>
                <a:pt x="61" y="23"/>
              </a:cubicBezTo>
              <a:cubicBezTo>
                <a:pt x="81" y="23"/>
                <a:pt x="121" y="0"/>
                <a:pt x="121" y="3"/>
              </a:cubicBezTo>
              <a:cubicBezTo>
                <a:pt x="121" y="6"/>
                <a:pt x="81" y="43"/>
                <a:pt x="61" y="43"/>
              </a:cubicBezTo>
              <a:cubicBezTo>
                <a:pt x="41" y="43"/>
                <a:pt x="0" y="6"/>
                <a:pt x="0" y="3"/>
              </a:cubicBezTo>
              <a:close/>
            </a:path>
          </a:pathLst>
        </a:custGeom>
        <a:noFill/>
        <a:ln w="9525">
          <a:solidFill>
            <a:srgbClr val="000000"/>
          </a:solidFill>
          <a:round/>
          <a:headEnd/>
          <a:tailEnd/>
        </a:ln>
      </xdr:spPr>
    </xdr:sp>
    <xdr:clientData/>
  </xdr:twoCellAnchor>
  <xdr:twoCellAnchor>
    <xdr:from>
      <xdr:col>16</xdr:col>
      <xdr:colOff>217350</xdr:colOff>
      <xdr:row>307</xdr:row>
      <xdr:rowOff>166471</xdr:rowOff>
    </xdr:from>
    <xdr:to>
      <xdr:col>18</xdr:col>
      <xdr:colOff>217349</xdr:colOff>
      <xdr:row>308</xdr:row>
      <xdr:rowOff>79033</xdr:rowOff>
    </xdr:to>
    <xdr:sp macro="" textlink="">
      <xdr:nvSpPr>
        <xdr:cNvPr id="773" name="Freeform 10708">
          <a:extLst>
            <a:ext uri="{FF2B5EF4-FFF2-40B4-BE49-F238E27FC236}">
              <a16:creationId xmlns:a16="http://schemas.microsoft.com/office/drawing/2014/main" id="{A5B2BF96-40E1-4F96-B9AA-8A02D09DBAAF}"/>
            </a:ext>
          </a:extLst>
        </xdr:cNvPr>
        <xdr:cNvSpPr>
          <a:spLocks/>
        </xdr:cNvSpPr>
      </xdr:nvSpPr>
      <xdr:spPr bwMode="auto">
        <a:xfrm>
          <a:off x="7919900" y="54776471"/>
          <a:ext cx="1041399" cy="103062"/>
        </a:xfrm>
        <a:custGeom>
          <a:avLst/>
          <a:gdLst>
            <a:gd name="T0" fmla="*/ 0 w 121"/>
            <a:gd name="T1" fmla="*/ 2147483647 h 43"/>
            <a:gd name="T2" fmla="*/ 2147483647 w 121"/>
            <a:gd name="T3" fmla="*/ 2147483647 h 43"/>
            <a:gd name="T4" fmla="*/ 2147483647 w 121"/>
            <a:gd name="T5" fmla="*/ 2147483647 h 43"/>
            <a:gd name="T6" fmla="*/ 2147483647 w 121"/>
            <a:gd name="T7" fmla="*/ 2147483647 h 43"/>
            <a:gd name="T8" fmla="*/ 0 w 121"/>
            <a:gd name="T9" fmla="*/ 2147483647 h 43"/>
            <a:gd name="T10" fmla="*/ 0 60000 65536"/>
            <a:gd name="T11" fmla="*/ 0 60000 65536"/>
            <a:gd name="T12" fmla="*/ 0 60000 65536"/>
            <a:gd name="T13" fmla="*/ 0 60000 65536"/>
            <a:gd name="T14" fmla="*/ 0 60000 65536"/>
            <a:gd name="T15" fmla="*/ 0 w 121"/>
            <a:gd name="T16" fmla="*/ 0 h 43"/>
            <a:gd name="T17" fmla="*/ 121 w 121"/>
            <a:gd name="T18" fmla="*/ 43 h 43"/>
          </a:gdLst>
          <a:ahLst/>
          <a:cxnLst>
            <a:cxn ang="T10">
              <a:pos x="T0" y="T1"/>
            </a:cxn>
            <a:cxn ang="T11">
              <a:pos x="T2" y="T3"/>
            </a:cxn>
            <a:cxn ang="T12">
              <a:pos x="T4" y="T5"/>
            </a:cxn>
            <a:cxn ang="T13">
              <a:pos x="T6" y="T7"/>
            </a:cxn>
            <a:cxn ang="T14">
              <a:pos x="T8" y="T9"/>
            </a:cxn>
          </a:cxnLst>
          <a:rect l="T15" t="T16" r="T17" b="T18"/>
          <a:pathLst>
            <a:path w="121" h="43">
              <a:moveTo>
                <a:pt x="0" y="3"/>
              </a:moveTo>
              <a:cubicBezTo>
                <a:pt x="0" y="0"/>
                <a:pt x="41" y="23"/>
                <a:pt x="61" y="23"/>
              </a:cubicBezTo>
              <a:cubicBezTo>
                <a:pt x="81" y="23"/>
                <a:pt x="121" y="0"/>
                <a:pt x="121" y="3"/>
              </a:cubicBezTo>
              <a:cubicBezTo>
                <a:pt x="121" y="6"/>
                <a:pt x="81" y="43"/>
                <a:pt x="61" y="43"/>
              </a:cubicBezTo>
              <a:cubicBezTo>
                <a:pt x="41" y="43"/>
                <a:pt x="0" y="6"/>
                <a:pt x="0" y="3"/>
              </a:cubicBezTo>
              <a:close/>
            </a:path>
          </a:pathLst>
        </a:custGeom>
        <a:noFill/>
        <a:ln w="9525">
          <a:solidFill>
            <a:srgbClr val="000000"/>
          </a:solidFill>
          <a:round/>
          <a:headEnd/>
          <a:tailEnd/>
        </a:ln>
      </xdr:spPr>
    </xdr:sp>
    <xdr:clientData/>
  </xdr:twoCellAnchor>
  <xdr:twoCellAnchor>
    <xdr:from>
      <xdr:col>0</xdr:col>
      <xdr:colOff>0</xdr:colOff>
      <xdr:row>307</xdr:row>
      <xdr:rowOff>146584</xdr:rowOff>
    </xdr:from>
    <xdr:to>
      <xdr:col>2</xdr:col>
      <xdr:colOff>170281</xdr:colOff>
      <xdr:row>308</xdr:row>
      <xdr:rowOff>70205</xdr:rowOff>
    </xdr:to>
    <xdr:sp macro="" textlink="">
      <xdr:nvSpPr>
        <xdr:cNvPr id="774" name="Freeform 10708">
          <a:extLst>
            <a:ext uri="{FF2B5EF4-FFF2-40B4-BE49-F238E27FC236}">
              <a16:creationId xmlns:a16="http://schemas.microsoft.com/office/drawing/2014/main" id="{DE84E967-52EF-45A4-A629-27A62C43EB24}"/>
            </a:ext>
          </a:extLst>
        </xdr:cNvPr>
        <xdr:cNvSpPr>
          <a:spLocks/>
        </xdr:cNvSpPr>
      </xdr:nvSpPr>
      <xdr:spPr bwMode="auto">
        <a:xfrm>
          <a:off x="0" y="54756584"/>
          <a:ext cx="881481" cy="114121"/>
        </a:xfrm>
        <a:custGeom>
          <a:avLst/>
          <a:gdLst>
            <a:gd name="T0" fmla="*/ 0 w 121"/>
            <a:gd name="T1" fmla="*/ 2147483647 h 43"/>
            <a:gd name="T2" fmla="*/ 2147483647 w 121"/>
            <a:gd name="T3" fmla="*/ 2147483647 h 43"/>
            <a:gd name="T4" fmla="*/ 2147483647 w 121"/>
            <a:gd name="T5" fmla="*/ 2147483647 h 43"/>
            <a:gd name="T6" fmla="*/ 2147483647 w 121"/>
            <a:gd name="T7" fmla="*/ 2147483647 h 43"/>
            <a:gd name="T8" fmla="*/ 0 w 121"/>
            <a:gd name="T9" fmla="*/ 2147483647 h 43"/>
            <a:gd name="T10" fmla="*/ 0 60000 65536"/>
            <a:gd name="T11" fmla="*/ 0 60000 65536"/>
            <a:gd name="T12" fmla="*/ 0 60000 65536"/>
            <a:gd name="T13" fmla="*/ 0 60000 65536"/>
            <a:gd name="T14" fmla="*/ 0 60000 65536"/>
            <a:gd name="T15" fmla="*/ 0 w 121"/>
            <a:gd name="T16" fmla="*/ 0 h 43"/>
            <a:gd name="T17" fmla="*/ 121 w 121"/>
            <a:gd name="T18" fmla="*/ 43 h 43"/>
          </a:gdLst>
          <a:ahLst/>
          <a:cxnLst>
            <a:cxn ang="T10">
              <a:pos x="T0" y="T1"/>
            </a:cxn>
            <a:cxn ang="T11">
              <a:pos x="T2" y="T3"/>
            </a:cxn>
            <a:cxn ang="T12">
              <a:pos x="T4" y="T5"/>
            </a:cxn>
            <a:cxn ang="T13">
              <a:pos x="T6" y="T7"/>
            </a:cxn>
            <a:cxn ang="T14">
              <a:pos x="T8" y="T9"/>
            </a:cxn>
          </a:cxnLst>
          <a:rect l="T15" t="T16" r="T17" b="T18"/>
          <a:pathLst>
            <a:path w="121" h="43">
              <a:moveTo>
                <a:pt x="0" y="3"/>
              </a:moveTo>
              <a:cubicBezTo>
                <a:pt x="0" y="0"/>
                <a:pt x="41" y="23"/>
                <a:pt x="61" y="23"/>
              </a:cubicBezTo>
              <a:cubicBezTo>
                <a:pt x="81" y="23"/>
                <a:pt x="121" y="0"/>
                <a:pt x="121" y="3"/>
              </a:cubicBezTo>
              <a:cubicBezTo>
                <a:pt x="121" y="6"/>
                <a:pt x="81" y="43"/>
                <a:pt x="61" y="43"/>
              </a:cubicBezTo>
              <a:cubicBezTo>
                <a:pt x="41" y="43"/>
                <a:pt x="0" y="6"/>
                <a:pt x="0" y="3"/>
              </a:cubicBezTo>
              <a:close/>
            </a:path>
          </a:pathLst>
        </a:custGeom>
        <a:noFill/>
        <a:ln w="9525">
          <a:solidFill>
            <a:srgbClr val="000000"/>
          </a:solidFill>
          <a:round/>
          <a:headEnd/>
          <a:tailEnd/>
        </a:ln>
      </xdr:spPr>
    </xdr:sp>
    <xdr:clientData/>
  </xdr:twoCellAnchor>
  <xdr:twoCellAnchor>
    <xdr:from>
      <xdr:col>12</xdr:col>
      <xdr:colOff>9803</xdr:colOff>
      <xdr:row>179</xdr:row>
      <xdr:rowOff>175978</xdr:rowOff>
    </xdr:from>
    <xdr:to>
      <xdr:col>13</xdr:col>
      <xdr:colOff>9335</xdr:colOff>
      <xdr:row>181</xdr:row>
      <xdr:rowOff>181416</xdr:rowOff>
    </xdr:to>
    <xdr:sp macro="" textlink="">
      <xdr:nvSpPr>
        <xdr:cNvPr id="775" name="0/0">
          <a:extLst>
            <a:ext uri="{FF2B5EF4-FFF2-40B4-BE49-F238E27FC236}">
              <a16:creationId xmlns:a16="http://schemas.microsoft.com/office/drawing/2014/main" id="{E3B21263-5596-4048-A057-11C858754389}"/>
            </a:ext>
          </a:extLst>
        </xdr:cNvPr>
        <xdr:cNvSpPr>
          <a:spLocks noChangeArrowheads="1"/>
        </xdr:cNvSpPr>
      </xdr:nvSpPr>
      <xdr:spPr bwMode="auto">
        <a:xfrm>
          <a:off x="5705753" y="32465728"/>
          <a:ext cx="501182" cy="373738"/>
        </a:xfrm>
        <a:prstGeom prst="triangle">
          <a:avLst>
            <a:gd name="adj" fmla="val 50000"/>
          </a:avLst>
        </a:prstGeom>
        <a:noFill/>
        <a:ln w="9525">
          <a:solidFill>
            <a:srgbClr val="000000"/>
          </a:solidFill>
          <a:miter lim="800000"/>
          <a:headEnd/>
          <a:tailEnd/>
        </a:ln>
      </xdr:spPr>
      <xdr:txBody>
        <a:bodyPr/>
        <a:lstStyle/>
        <a:p>
          <a:pPr marL="0" indent="0"/>
          <a:endParaRPr lang="en-IN" sz="1100">
            <a:latin typeface="+mn-lt"/>
            <a:ea typeface="+mn-ea"/>
            <a:cs typeface="+mn-cs"/>
          </a:endParaRPr>
        </a:p>
      </xdr:txBody>
    </xdr:sp>
    <xdr:clientData/>
  </xdr:twoCellAnchor>
  <xdr:twoCellAnchor>
    <xdr:from>
      <xdr:col>12</xdr:col>
      <xdr:colOff>190501</xdr:colOff>
      <xdr:row>179</xdr:row>
      <xdr:rowOff>166688</xdr:rowOff>
    </xdr:from>
    <xdr:to>
      <xdr:col>14</xdr:col>
      <xdr:colOff>194302</xdr:colOff>
      <xdr:row>180</xdr:row>
      <xdr:rowOff>95250</xdr:rowOff>
    </xdr:to>
    <xdr:sp macro="" textlink="">
      <xdr:nvSpPr>
        <xdr:cNvPr id="776" name="Freeform 10708">
          <a:extLst>
            <a:ext uri="{FF2B5EF4-FFF2-40B4-BE49-F238E27FC236}">
              <a16:creationId xmlns:a16="http://schemas.microsoft.com/office/drawing/2014/main" id="{38411B06-7876-4C92-9C4D-3B5C548CDBE3}"/>
            </a:ext>
          </a:extLst>
        </xdr:cNvPr>
        <xdr:cNvSpPr>
          <a:spLocks/>
        </xdr:cNvSpPr>
      </xdr:nvSpPr>
      <xdr:spPr bwMode="auto">
        <a:xfrm>
          <a:off x="5886451" y="32456438"/>
          <a:ext cx="1007101" cy="112712"/>
        </a:xfrm>
        <a:custGeom>
          <a:avLst/>
          <a:gdLst>
            <a:gd name="T0" fmla="*/ 0 w 121"/>
            <a:gd name="T1" fmla="*/ 2147483647 h 43"/>
            <a:gd name="T2" fmla="*/ 2147483647 w 121"/>
            <a:gd name="T3" fmla="*/ 2147483647 h 43"/>
            <a:gd name="T4" fmla="*/ 2147483647 w 121"/>
            <a:gd name="T5" fmla="*/ 2147483647 h 43"/>
            <a:gd name="T6" fmla="*/ 2147483647 w 121"/>
            <a:gd name="T7" fmla="*/ 2147483647 h 43"/>
            <a:gd name="T8" fmla="*/ 0 w 121"/>
            <a:gd name="T9" fmla="*/ 2147483647 h 43"/>
            <a:gd name="T10" fmla="*/ 0 60000 65536"/>
            <a:gd name="T11" fmla="*/ 0 60000 65536"/>
            <a:gd name="T12" fmla="*/ 0 60000 65536"/>
            <a:gd name="T13" fmla="*/ 0 60000 65536"/>
            <a:gd name="T14" fmla="*/ 0 60000 65536"/>
            <a:gd name="T15" fmla="*/ 0 w 121"/>
            <a:gd name="T16" fmla="*/ 0 h 43"/>
            <a:gd name="T17" fmla="*/ 121 w 121"/>
            <a:gd name="T18" fmla="*/ 43 h 43"/>
          </a:gdLst>
          <a:ahLst/>
          <a:cxnLst>
            <a:cxn ang="T10">
              <a:pos x="T0" y="T1"/>
            </a:cxn>
            <a:cxn ang="T11">
              <a:pos x="T2" y="T3"/>
            </a:cxn>
            <a:cxn ang="T12">
              <a:pos x="T4" y="T5"/>
            </a:cxn>
            <a:cxn ang="T13">
              <a:pos x="T6" y="T7"/>
            </a:cxn>
            <a:cxn ang="T14">
              <a:pos x="T8" y="T9"/>
            </a:cxn>
          </a:cxnLst>
          <a:rect l="T15" t="T16" r="T17" b="T18"/>
          <a:pathLst>
            <a:path w="121" h="43">
              <a:moveTo>
                <a:pt x="0" y="3"/>
              </a:moveTo>
              <a:cubicBezTo>
                <a:pt x="0" y="0"/>
                <a:pt x="41" y="23"/>
                <a:pt x="61" y="23"/>
              </a:cubicBezTo>
              <a:cubicBezTo>
                <a:pt x="81" y="23"/>
                <a:pt x="121" y="0"/>
                <a:pt x="121" y="3"/>
              </a:cubicBezTo>
              <a:cubicBezTo>
                <a:pt x="121" y="6"/>
                <a:pt x="81" y="43"/>
                <a:pt x="61" y="43"/>
              </a:cubicBezTo>
              <a:cubicBezTo>
                <a:pt x="41" y="43"/>
                <a:pt x="0" y="6"/>
                <a:pt x="0" y="3"/>
              </a:cubicBezTo>
              <a:close/>
            </a:path>
          </a:pathLst>
        </a:custGeom>
        <a:noFill/>
        <a:ln w="9525">
          <a:solidFill>
            <a:srgbClr val="000000"/>
          </a:solidFill>
          <a:round/>
          <a:headEnd/>
          <a:tailEnd/>
        </a:ln>
      </xdr:spPr>
    </xdr:sp>
    <xdr:clientData/>
  </xdr:twoCellAnchor>
  <xdr:twoCellAnchor>
    <xdr:from>
      <xdr:col>26</xdr:col>
      <xdr:colOff>203729</xdr:colOff>
      <xdr:row>110</xdr:row>
      <xdr:rowOff>168010</xdr:rowOff>
    </xdr:from>
    <xdr:to>
      <xdr:col>28</xdr:col>
      <xdr:colOff>250202</xdr:colOff>
      <xdr:row>111</xdr:row>
      <xdr:rowOff>103319</xdr:rowOff>
    </xdr:to>
    <xdr:sp macro="" textlink="">
      <xdr:nvSpPr>
        <xdr:cNvPr id="777" name="Freeform 10708">
          <a:extLst>
            <a:ext uri="{FF2B5EF4-FFF2-40B4-BE49-F238E27FC236}">
              <a16:creationId xmlns:a16="http://schemas.microsoft.com/office/drawing/2014/main" id="{CB844B33-1595-4A5E-9399-CB03D97DC1E6}"/>
            </a:ext>
          </a:extLst>
        </xdr:cNvPr>
        <xdr:cNvSpPr>
          <a:spLocks/>
        </xdr:cNvSpPr>
      </xdr:nvSpPr>
      <xdr:spPr bwMode="auto">
        <a:xfrm>
          <a:off x="12960879" y="20126060"/>
          <a:ext cx="1049773" cy="119459"/>
        </a:xfrm>
        <a:custGeom>
          <a:avLst/>
          <a:gdLst>
            <a:gd name="T0" fmla="*/ 0 w 121"/>
            <a:gd name="T1" fmla="*/ 2147483647 h 43"/>
            <a:gd name="T2" fmla="*/ 2147483647 w 121"/>
            <a:gd name="T3" fmla="*/ 2147483647 h 43"/>
            <a:gd name="T4" fmla="*/ 2147483647 w 121"/>
            <a:gd name="T5" fmla="*/ 2147483647 h 43"/>
            <a:gd name="T6" fmla="*/ 2147483647 w 121"/>
            <a:gd name="T7" fmla="*/ 2147483647 h 43"/>
            <a:gd name="T8" fmla="*/ 0 w 121"/>
            <a:gd name="T9" fmla="*/ 2147483647 h 43"/>
            <a:gd name="T10" fmla="*/ 0 60000 65536"/>
            <a:gd name="T11" fmla="*/ 0 60000 65536"/>
            <a:gd name="T12" fmla="*/ 0 60000 65536"/>
            <a:gd name="T13" fmla="*/ 0 60000 65536"/>
            <a:gd name="T14" fmla="*/ 0 60000 65536"/>
            <a:gd name="T15" fmla="*/ 0 w 121"/>
            <a:gd name="T16" fmla="*/ 0 h 43"/>
            <a:gd name="T17" fmla="*/ 121 w 121"/>
            <a:gd name="T18" fmla="*/ 43 h 43"/>
          </a:gdLst>
          <a:ahLst/>
          <a:cxnLst>
            <a:cxn ang="T10">
              <a:pos x="T0" y="T1"/>
            </a:cxn>
            <a:cxn ang="T11">
              <a:pos x="T2" y="T3"/>
            </a:cxn>
            <a:cxn ang="T12">
              <a:pos x="T4" y="T5"/>
            </a:cxn>
            <a:cxn ang="T13">
              <a:pos x="T6" y="T7"/>
            </a:cxn>
            <a:cxn ang="T14">
              <a:pos x="T8" y="T9"/>
            </a:cxn>
          </a:cxnLst>
          <a:rect l="T15" t="T16" r="T17" b="T18"/>
          <a:pathLst>
            <a:path w="121" h="43">
              <a:moveTo>
                <a:pt x="0" y="3"/>
              </a:moveTo>
              <a:cubicBezTo>
                <a:pt x="0" y="0"/>
                <a:pt x="41" y="23"/>
                <a:pt x="61" y="23"/>
              </a:cubicBezTo>
              <a:cubicBezTo>
                <a:pt x="81" y="23"/>
                <a:pt x="121" y="0"/>
                <a:pt x="121" y="3"/>
              </a:cubicBezTo>
              <a:cubicBezTo>
                <a:pt x="121" y="6"/>
                <a:pt x="81" y="43"/>
                <a:pt x="61" y="43"/>
              </a:cubicBezTo>
              <a:cubicBezTo>
                <a:pt x="41" y="43"/>
                <a:pt x="0" y="6"/>
                <a:pt x="0" y="3"/>
              </a:cubicBezTo>
              <a:close/>
            </a:path>
          </a:pathLst>
        </a:custGeom>
        <a:noFill/>
        <a:ln w="9525">
          <a:solidFill>
            <a:srgbClr val="000000"/>
          </a:solidFill>
          <a:round/>
          <a:headEnd/>
          <a:tailEnd/>
        </a:ln>
      </xdr:spPr>
    </xdr:sp>
    <xdr:clientData/>
  </xdr:twoCellAnchor>
  <xdr:twoCellAnchor>
    <xdr:from>
      <xdr:col>0</xdr:col>
      <xdr:colOff>80698</xdr:colOff>
      <xdr:row>169</xdr:row>
      <xdr:rowOff>9260</xdr:rowOff>
    </xdr:from>
    <xdr:to>
      <xdr:col>2</xdr:col>
      <xdr:colOff>194998</xdr:colOff>
      <xdr:row>169</xdr:row>
      <xdr:rowOff>111067</xdr:rowOff>
    </xdr:to>
    <xdr:sp macro="" textlink="">
      <xdr:nvSpPr>
        <xdr:cNvPr id="778" name="Freeform 10708">
          <a:extLst>
            <a:ext uri="{FF2B5EF4-FFF2-40B4-BE49-F238E27FC236}">
              <a16:creationId xmlns:a16="http://schemas.microsoft.com/office/drawing/2014/main" id="{DE193DE5-C6BF-41C4-A04D-3B226ADC9C85}"/>
            </a:ext>
          </a:extLst>
        </xdr:cNvPr>
        <xdr:cNvSpPr>
          <a:spLocks/>
        </xdr:cNvSpPr>
      </xdr:nvSpPr>
      <xdr:spPr bwMode="auto">
        <a:xfrm>
          <a:off x="80698" y="30533710"/>
          <a:ext cx="825500" cy="101807"/>
        </a:xfrm>
        <a:custGeom>
          <a:avLst/>
          <a:gdLst>
            <a:gd name="T0" fmla="*/ 0 w 121"/>
            <a:gd name="T1" fmla="*/ 2147483647 h 43"/>
            <a:gd name="T2" fmla="*/ 2147483647 w 121"/>
            <a:gd name="T3" fmla="*/ 2147483647 h 43"/>
            <a:gd name="T4" fmla="*/ 2147483647 w 121"/>
            <a:gd name="T5" fmla="*/ 2147483647 h 43"/>
            <a:gd name="T6" fmla="*/ 2147483647 w 121"/>
            <a:gd name="T7" fmla="*/ 2147483647 h 43"/>
            <a:gd name="T8" fmla="*/ 0 w 121"/>
            <a:gd name="T9" fmla="*/ 2147483647 h 43"/>
            <a:gd name="T10" fmla="*/ 0 60000 65536"/>
            <a:gd name="T11" fmla="*/ 0 60000 65536"/>
            <a:gd name="T12" fmla="*/ 0 60000 65536"/>
            <a:gd name="T13" fmla="*/ 0 60000 65536"/>
            <a:gd name="T14" fmla="*/ 0 60000 65536"/>
            <a:gd name="T15" fmla="*/ 0 w 121"/>
            <a:gd name="T16" fmla="*/ 0 h 43"/>
            <a:gd name="T17" fmla="*/ 121 w 121"/>
            <a:gd name="T18" fmla="*/ 43 h 43"/>
          </a:gdLst>
          <a:ahLst/>
          <a:cxnLst>
            <a:cxn ang="T10">
              <a:pos x="T0" y="T1"/>
            </a:cxn>
            <a:cxn ang="T11">
              <a:pos x="T2" y="T3"/>
            </a:cxn>
            <a:cxn ang="T12">
              <a:pos x="T4" y="T5"/>
            </a:cxn>
            <a:cxn ang="T13">
              <a:pos x="T6" y="T7"/>
            </a:cxn>
            <a:cxn ang="T14">
              <a:pos x="T8" y="T9"/>
            </a:cxn>
          </a:cxnLst>
          <a:rect l="T15" t="T16" r="T17" b="T18"/>
          <a:pathLst>
            <a:path w="121" h="43">
              <a:moveTo>
                <a:pt x="0" y="3"/>
              </a:moveTo>
              <a:cubicBezTo>
                <a:pt x="0" y="0"/>
                <a:pt x="41" y="23"/>
                <a:pt x="61" y="23"/>
              </a:cubicBezTo>
              <a:cubicBezTo>
                <a:pt x="81" y="23"/>
                <a:pt x="121" y="0"/>
                <a:pt x="121" y="3"/>
              </a:cubicBezTo>
              <a:cubicBezTo>
                <a:pt x="121" y="6"/>
                <a:pt x="81" y="43"/>
                <a:pt x="61" y="43"/>
              </a:cubicBezTo>
              <a:cubicBezTo>
                <a:pt x="41" y="43"/>
                <a:pt x="0" y="6"/>
                <a:pt x="0" y="3"/>
              </a:cubicBezTo>
              <a:close/>
            </a:path>
          </a:pathLst>
        </a:custGeom>
        <a:noFill/>
        <a:ln w="9525">
          <a:solidFill>
            <a:srgbClr val="000000"/>
          </a:solidFill>
          <a:round/>
          <a:headEnd/>
          <a:tailEnd/>
        </a:ln>
      </xdr:spPr>
    </xdr:sp>
    <xdr:clientData/>
  </xdr:twoCellAnchor>
  <xdr:twoCellAnchor>
    <xdr:from>
      <xdr:col>14</xdr:col>
      <xdr:colOff>250031</xdr:colOff>
      <xdr:row>222</xdr:row>
      <xdr:rowOff>178593</xdr:rowOff>
    </xdr:from>
    <xdr:to>
      <xdr:col>16</xdr:col>
      <xdr:colOff>123467</xdr:colOff>
      <xdr:row>223</xdr:row>
      <xdr:rowOff>91432</xdr:rowOff>
    </xdr:to>
    <xdr:sp macro="" textlink="">
      <xdr:nvSpPr>
        <xdr:cNvPr id="779" name="Freeform 10708">
          <a:extLst>
            <a:ext uri="{FF2B5EF4-FFF2-40B4-BE49-F238E27FC236}">
              <a16:creationId xmlns:a16="http://schemas.microsoft.com/office/drawing/2014/main" id="{A26FDD69-91FC-4106-8DB7-6284780BBEC6}"/>
            </a:ext>
          </a:extLst>
        </xdr:cNvPr>
        <xdr:cNvSpPr>
          <a:spLocks/>
        </xdr:cNvSpPr>
      </xdr:nvSpPr>
      <xdr:spPr bwMode="auto">
        <a:xfrm>
          <a:off x="6949281" y="40069293"/>
          <a:ext cx="876736" cy="96989"/>
        </a:xfrm>
        <a:custGeom>
          <a:avLst/>
          <a:gdLst>
            <a:gd name="T0" fmla="*/ 0 w 121"/>
            <a:gd name="T1" fmla="*/ 2147483647 h 43"/>
            <a:gd name="T2" fmla="*/ 2147483647 w 121"/>
            <a:gd name="T3" fmla="*/ 2147483647 h 43"/>
            <a:gd name="T4" fmla="*/ 2147483647 w 121"/>
            <a:gd name="T5" fmla="*/ 2147483647 h 43"/>
            <a:gd name="T6" fmla="*/ 2147483647 w 121"/>
            <a:gd name="T7" fmla="*/ 2147483647 h 43"/>
            <a:gd name="T8" fmla="*/ 0 w 121"/>
            <a:gd name="T9" fmla="*/ 2147483647 h 43"/>
            <a:gd name="T10" fmla="*/ 0 60000 65536"/>
            <a:gd name="T11" fmla="*/ 0 60000 65536"/>
            <a:gd name="T12" fmla="*/ 0 60000 65536"/>
            <a:gd name="T13" fmla="*/ 0 60000 65536"/>
            <a:gd name="T14" fmla="*/ 0 60000 65536"/>
            <a:gd name="T15" fmla="*/ 0 w 121"/>
            <a:gd name="T16" fmla="*/ 0 h 43"/>
            <a:gd name="T17" fmla="*/ 121 w 121"/>
            <a:gd name="T18" fmla="*/ 43 h 43"/>
          </a:gdLst>
          <a:ahLst/>
          <a:cxnLst>
            <a:cxn ang="T10">
              <a:pos x="T0" y="T1"/>
            </a:cxn>
            <a:cxn ang="T11">
              <a:pos x="T2" y="T3"/>
            </a:cxn>
            <a:cxn ang="T12">
              <a:pos x="T4" y="T5"/>
            </a:cxn>
            <a:cxn ang="T13">
              <a:pos x="T6" y="T7"/>
            </a:cxn>
            <a:cxn ang="T14">
              <a:pos x="T8" y="T9"/>
            </a:cxn>
          </a:cxnLst>
          <a:rect l="T15" t="T16" r="T17" b="T18"/>
          <a:pathLst>
            <a:path w="121" h="43">
              <a:moveTo>
                <a:pt x="0" y="3"/>
              </a:moveTo>
              <a:cubicBezTo>
                <a:pt x="0" y="0"/>
                <a:pt x="41" y="23"/>
                <a:pt x="61" y="23"/>
              </a:cubicBezTo>
              <a:cubicBezTo>
                <a:pt x="81" y="23"/>
                <a:pt x="121" y="0"/>
                <a:pt x="121" y="3"/>
              </a:cubicBezTo>
              <a:cubicBezTo>
                <a:pt x="121" y="6"/>
                <a:pt x="81" y="43"/>
                <a:pt x="61" y="43"/>
              </a:cubicBezTo>
              <a:cubicBezTo>
                <a:pt x="41" y="43"/>
                <a:pt x="0" y="6"/>
                <a:pt x="0" y="3"/>
              </a:cubicBezTo>
              <a:close/>
            </a:path>
          </a:pathLst>
        </a:custGeom>
        <a:noFill/>
        <a:ln w="9525">
          <a:solidFill>
            <a:srgbClr val="000000"/>
          </a:solidFill>
          <a:round/>
          <a:headEnd/>
          <a:tailEnd/>
        </a:ln>
      </xdr:spPr>
    </xdr:sp>
    <xdr:clientData/>
  </xdr:twoCellAnchor>
  <xdr:oneCellAnchor>
    <xdr:from>
      <xdr:col>5</xdr:col>
      <xdr:colOff>261932</xdr:colOff>
      <xdr:row>32</xdr:row>
      <xdr:rowOff>59526</xdr:rowOff>
    </xdr:from>
    <xdr:ext cx="85725" cy="390525"/>
    <xdr:pic>
      <xdr:nvPicPr>
        <xdr:cNvPr id="780" name="Picture 11597">
          <a:extLst>
            <a:ext uri="{FF2B5EF4-FFF2-40B4-BE49-F238E27FC236}">
              <a16:creationId xmlns:a16="http://schemas.microsoft.com/office/drawing/2014/main" id="{DB0CB580-DE6B-4791-AC3C-D73185B8BD7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446332" y="6072976"/>
          <a:ext cx="857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83342</xdr:colOff>
      <xdr:row>32</xdr:row>
      <xdr:rowOff>23812</xdr:rowOff>
    </xdr:from>
    <xdr:ext cx="85725" cy="390525"/>
    <xdr:pic>
      <xdr:nvPicPr>
        <xdr:cNvPr id="781" name="Picture 11597">
          <a:extLst>
            <a:ext uri="{FF2B5EF4-FFF2-40B4-BE49-F238E27FC236}">
              <a16:creationId xmlns:a16="http://schemas.microsoft.com/office/drawing/2014/main" id="{6DD6B240-2561-47FF-9F2C-97A2D074A1C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271042" y="6037262"/>
          <a:ext cx="857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17</xdr:col>
      <xdr:colOff>142872</xdr:colOff>
      <xdr:row>32</xdr:row>
      <xdr:rowOff>0</xdr:rowOff>
    </xdr:from>
    <xdr:ext cx="85725" cy="390525"/>
    <xdr:pic>
      <xdr:nvPicPr>
        <xdr:cNvPr id="782" name="Picture 11597">
          <a:extLst>
            <a:ext uri="{FF2B5EF4-FFF2-40B4-BE49-F238E27FC236}">
              <a16:creationId xmlns:a16="http://schemas.microsoft.com/office/drawing/2014/main" id="{B6762A41-5CB2-4703-AB4D-57C8B981539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385172" y="6013450"/>
          <a:ext cx="857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21</xdr:col>
      <xdr:colOff>107154</xdr:colOff>
      <xdr:row>32</xdr:row>
      <xdr:rowOff>0</xdr:rowOff>
    </xdr:from>
    <xdr:ext cx="85725" cy="390525"/>
    <xdr:pic>
      <xdr:nvPicPr>
        <xdr:cNvPr id="783" name="Picture 11597">
          <a:extLst>
            <a:ext uri="{FF2B5EF4-FFF2-40B4-BE49-F238E27FC236}">
              <a16:creationId xmlns:a16="http://schemas.microsoft.com/office/drawing/2014/main" id="{A255AC87-8451-4373-90A0-B185F8D827D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356054" y="6013450"/>
          <a:ext cx="857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25</xdr:col>
      <xdr:colOff>107154</xdr:colOff>
      <xdr:row>32</xdr:row>
      <xdr:rowOff>0</xdr:rowOff>
    </xdr:from>
    <xdr:ext cx="85725" cy="390525"/>
    <xdr:pic>
      <xdr:nvPicPr>
        <xdr:cNvPr id="784" name="Picture 11597">
          <a:extLst>
            <a:ext uri="{FF2B5EF4-FFF2-40B4-BE49-F238E27FC236}">
              <a16:creationId xmlns:a16="http://schemas.microsoft.com/office/drawing/2014/main" id="{4A0C335C-2F1B-407E-AEDB-64BD6736B1A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362654" y="6013450"/>
          <a:ext cx="857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29</xdr:col>
      <xdr:colOff>119060</xdr:colOff>
      <xdr:row>32</xdr:row>
      <xdr:rowOff>0</xdr:rowOff>
    </xdr:from>
    <xdr:ext cx="85725" cy="390525"/>
    <xdr:pic>
      <xdr:nvPicPr>
        <xdr:cNvPr id="785" name="Picture 11597">
          <a:extLst>
            <a:ext uri="{FF2B5EF4-FFF2-40B4-BE49-F238E27FC236}">
              <a16:creationId xmlns:a16="http://schemas.microsoft.com/office/drawing/2014/main" id="{7B8E1265-54B9-4445-A780-2767F189083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4381160" y="6013450"/>
          <a:ext cx="857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0</xdr:col>
      <xdr:colOff>202402</xdr:colOff>
      <xdr:row>43</xdr:row>
      <xdr:rowOff>0</xdr:rowOff>
    </xdr:from>
    <xdr:ext cx="85725" cy="390525"/>
    <xdr:pic>
      <xdr:nvPicPr>
        <xdr:cNvPr id="786" name="Picture 11597">
          <a:extLst>
            <a:ext uri="{FF2B5EF4-FFF2-40B4-BE49-F238E27FC236}">
              <a16:creationId xmlns:a16="http://schemas.microsoft.com/office/drawing/2014/main" id="{A813B677-5A2F-40A9-9AF9-AE1221CE29B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2" y="7956550"/>
          <a:ext cx="857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3</xdr:col>
      <xdr:colOff>130966</xdr:colOff>
      <xdr:row>42</xdr:row>
      <xdr:rowOff>178590</xdr:rowOff>
    </xdr:from>
    <xdr:ext cx="85725" cy="390525"/>
    <xdr:pic>
      <xdr:nvPicPr>
        <xdr:cNvPr id="787" name="Picture 11597">
          <a:extLst>
            <a:ext uri="{FF2B5EF4-FFF2-40B4-BE49-F238E27FC236}">
              <a16:creationId xmlns:a16="http://schemas.microsoft.com/office/drawing/2014/main" id="{9429DB2A-2F8D-431B-A483-FDD310A716C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12066" y="7950990"/>
          <a:ext cx="857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5</xdr:col>
      <xdr:colOff>119060</xdr:colOff>
      <xdr:row>43</xdr:row>
      <xdr:rowOff>11906</xdr:rowOff>
    </xdr:from>
    <xdr:ext cx="85725" cy="390525"/>
    <xdr:pic>
      <xdr:nvPicPr>
        <xdr:cNvPr id="788" name="Picture 11597">
          <a:extLst>
            <a:ext uri="{FF2B5EF4-FFF2-40B4-BE49-F238E27FC236}">
              <a16:creationId xmlns:a16="http://schemas.microsoft.com/office/drawing/2014/main" id="{25FA2CAB-E933-43B5-957B-E28048E8029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303460" y="7968456"/>
          <a:ext cx="857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186529</xdr:colOff>
      <xdr:row>43</xdr:row>
      <xdr:rowOff>23812</xdr:rowOff>
    </xdr:from>
    <xdr:ext cx="85725" cy="390525"/>
    <xdr:pic>
      <xdr:nvPicPr>
        <xdr:cNvPr id="789" name="Picture 11597">
          <a:extLst>
            <a:ext uri="{FF2B5EF4-FFF2-40B4-BE49-F238E27FC236}">
              <a16:creationId xmlns:a16="http://schemas.microsoft.com/office/drawing/2014/main" id="{E33F5FFA-42E3-4388-84E0-47834981F37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374229" y="7980362"/>
          <a:ext cx="857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11</xdr:col>
      <xdr:colOff>83342</xdr:colOff>
      <xdr:row>43</xdr:row>
      <xdr:rowOff>0</xdr:rowOff>
    </xdr:from>
    <xdr:ext cx="85725" cy="390525"/>
    <xdr:pic>
      <xdr:nvPicPr>
        <xdr:cNvPr id="790" name="Picture 11597">
          <a:extLst>
            <a:ext uri="{FF2B5EF4-FFF2-40B4-BE49-F238E27FC236}">
              <a16:creationId xmlns:a16="http://schemas.microsoft.com/office/drawing/2014/main" id="{008CE91C-2444-4673-BC54-C6E3C9355B8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277642" y="7956550"/>
          <a:ext cx="857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17</xdr:col>
      <xdr:colOff>107154</xdr:colOff>
      <xdr:row>43</xdr:row>
      <xdr:rowOff>23812</xdr:rowOff>
    </xdr:from>
    <xdr:ext cx="85725" cy="390525"/>
    <xdr:pic>
      <xdr:nvPicPr>
        <xdr:cNvPr id="791" name="Picture 11597">
          <a:extLst>
            <a:ext uri="{FF2B5EF4-FFF2-40B4-BE49-F238E27FC236}">
              <a16:creationId xmlns:a16="http://schemas.microsoft.com/office/drawing/2014/main" id="{85C3BEF5-BCE9-40C5-940F-9C6A4D73CCD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349454" y="7980362"/>
          <a:ext cx="857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25</xdr:col>
      <xdr:colOff>174623</xdr:colOff>
      <xdr:row>42</xdr:row>
      <xdr:rowOff>168672</xdr:rowOff>
    </xdr:from>
    <xdr:ext cx="85725" cy="390525"/>
    <xdr:pic>
      <xdr:nvPicPr>
        <xdr:cNvPr id="792" name="Picture 11597">
          <a:extLst>
            <a:ext uri="{FF2B5EF4-FFF2-40B4-BE49-F238E27FC236}">
              <a16:creationId xmlns:a16="http://schemas.microsoft.com/office/drawing/2014/main" id="{10BAE056-07EE-403E-8214-DD5896185BF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430123" y="7941072"/>
          <a:ext cx="857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3</xdr:col>
      <xdr:colOff>83342</xdr:colOff>
      <xdr:row>53</xdr:row>
      <xdr:rowOff>23812</xdr:rowOff>
    </xdr:from>
    <xdr:ext cx="85725" cy="390525"/>
    <xdr:pic>
      <xdr:nvPicPr>
        <xdr:cNvPr id="793" name="Picture 11597">
          <a:extLst>
            <a:ext uri="{FF2B5EF4-FFF2-40B4-BE49-F238E27FC236}">
              <a16:creationId xmlns:a16="http://schemas.microsoft.com/office/drawing/2014/main" id="{F6035D08-1B74-4C7C-BCEF-217A6DBCC58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64442" y="9739312"/>
          <a:ext cx="857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5</xdr:col>
      <xdr:colOff>107154</xdr:colOff>
      <xdr:row>53</xdr:row>
      <xdr:rowOff>23812</xdr:rowOff>
    </xdr:from>
    <xdr:ext cx="85725" cy="390525"/>
    <xdr:pic>
      <xdr:nvPicPr>
        <xdr:cNvPr id="794" name="Picture 11597">
          <a:extLst>
            <a:ext uri="{FF2B5EF4-FFF2-40B4-BE49-F238E27FC236}">
              <a16:creationId xmlns:a16="http://schemas.microsoft.com/office/drawing/2014/main" id="{5CEE7E5D-7CD0-44BC-8632-4622B97BBD4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291554" y="9739312"/>
          <a:ext cx="857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119060</xdr:colOff>
      <xdr:row>53</xdr:row>
      <xdr:rowOff>47624</xdr:rowOff>
    </xdr:from>
    <xdr:ext cx="85725" cy="390525"/>
    <xdr:pic>
      <xdr:nvPicPr>
        <xdr:cNvPr id="795" name="Picture 11597">
          <a:extLst>
            <a:ext uri="{FF2B5EF4-FFF2-40B4-BE49-F238E27FC236}">
              <a16:creationId xmlns:a16="http://schemas.microsoft.com/office/drawing/2014/main" id="{E2CE3789-363D-4012-8B56-40532571D84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306760" y="9763124"/>
          <a:ext cx="857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9</xdr:col>
      <xdr:colOff>35718</xdr:colOff>
      <xdr:row>53</xdr:row>
      <xdr:rowOff>23812</xdr:rowOff>
    </xdr:from>
    <xdr:ext cx="85725" cy="390525"/>
    <xdr:pic>
      <xdr:nvPicPr>
        <xdr:cNvPr id="796" name="Picture 11597">
          <a:extLst>
            <a:ext uri="{FF2B5EF4-FFF2-40B4-BE49-F238E27FC236}">
              <a16:creationId xmlns:a16="http://schemas.microsoft.com/office/drawing/2014/main" id="{2871E09C-F86A-4DCE-86E8-7F543AF637F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226718" y="9739312"/>
          <a:ext cx="857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twoCellAnchor>
    <xdr:from>
      <xdr:col>9</xdr:col>
      <xdr:colOff>223567</xdr:colOff>
      <xdr:row>52</xdr:row>
      <xdr:rowOff>179917</xdr:rowOff>
    </xdr:from>
    <xdr:to>
      <xdr:col>9</xdr:col>
      <xdr:colOff>285749</xdr:colOff>
      <xdr:row>56</xdr:row>
      <xdr:rowOff>6347</xdr:rowOff>
    </xdr:to>
    <xdr:sp macro="" textlink="">
      <xdr:nvSpPr>
        <xdr:cNvPr id="797" name="AutoShape 10733">
          <a:extLst>
            <a:ext uri="{FF2B5EF4-FFF2-40B4-BE49-F238E27FC236}">
              <a16:creationId xmlns:a16="http://schemas.microsoft.com/office/drawing/2014/main" id="{98E6E247-6C88-4090-96ED-80500032CD0A}"/>
            </a:ext>
          </a:extLst>
        </xdr:cNvPr>
        <xdr:cNvSpPr>
          <a:spLocks noChangeArrowheads="1"/>
        </xdr:cNvSpPr>
      </xdr:nvSpPr>
      <xdr:spPr bwMode="auto">
        <a:xfrm rot="5400000">
          <a:off x="4157793" y="9961691"/>
          <a:ext cx="575730" cy="62182"/>
        </a:xfrm>
        <a:prstGeom prst="chevron">
          <a:avLst>
            <a:gd name="adj" fmla="val 312500"/>
          </a:avLst>
        </a:prstGeom>
        <a:solidFill>
          <a:srgbClr val="CC99FF"/>
        </a:solidFill>
        <a:ln w="9525" algn="ctr">
          <a:solidFill>
            <a:srgbClr val="000000"/>
          </a:solidFill>
          <a:miter lim="800000"/>
          <a:headEnd/>
          <a:tailEnd/>
        </a:ln>
      </xdr:spPr>
      <xdr:txBody>
        <a:bodyPr/>
        <a:lstStyle/>
        <a:p>
          <a:endParaRPr lang="en-IN"/>
        </a:p>
      </xdr:txBody>
    </xdr:sp>
    <xdr:clientData/>
  </xdr:twoCellAnchor>
  <xdr:oneCellAnchor>
    <xdr:from>
      <xdr:col>16</xdr:col>
      <xdr:colOff>0</xdr:colOff>
      <xdr:row>53</xdr:row>
      <xdr:rowOff>23812</xdr:rowOff>
    </xdr:from>
    <xdr:ext cx="85725" cy="390525"/>
    <xdr:pic>
      <xdr:nvPicPr>
        <xdr:cNvPr id="798" name="Picture 11597">
          <a:extLst>
            <a:ext uri="{FF2B5EF4-FFF2-40B4-BE49-F238E27FC236}">
              <a16:creationId xmlns:a16="http://schemas.microsoft.com/office/drawing/2014/main" id="{0F35977D-C2CB-4AB2-B512-39A2D067043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702550" y="9739312"/>
          <a:ext cx="857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21</xdr:col>
      <xdr:colOff>119060</xdr:colOff>
      <xdr:row>53</xdr:row>
      <xdr:rowOff>59530</xdr:rowOff>
    </xdr:from>
    <xdr:ext cx="85725" cy="390525"/>
    <xdr:pic>
      <xdr:nvPicPr>
        <xdr:cNvPr id="799" name="Picture 11597">
          <a:extLst>
            <a:ext uri="{FF2B5EF4-FFF2-40B4-BE49-F238E27FC236}">
              <a16:creationId xmlns:a16="http://schemas.microsoft.com/office/drawing/2014/main" id="{FA4F01D4-BE82-4767-9C4E-5C90DB8CF35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367960" y="9775030"/>
          <a:ext cx="857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23</xdr:col>
      <xdr:colOff>59530</xdr:colOff>
      <xdr:row>53</xdr:row>
      <xdr:rowOff>11906</xdr:rowOff>
    </xdr:from>
    <xdr:ext cx="85725" cy="390525"/>
    <xdr:pic>
      <xdr:nvPicPr>
        <xdr:cNvPr id="800" name="Picture 11597">
          <a:extLst>
            <a:ext uri="{FF2B5EF4-FFF2-40B4-BE49-F238E27FC236}">
              <a16:creationId xmlns:a16="http://schemas.microsoft.com/office/drawing/2014/main" id="{BFE5A51C-8C29-4225-BC13-5349268BE63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311730" y="9727406"/>
          <a:ext cx="857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twoCellAnchor>
    <xdr:from>
      <xdr:col>23</xdr:col>
      <xdr:colOff>214308</xdr:colOff>
      <xdr:row>53</xdr:row>
      <xdr:rowOff>0</xdr:rowOff>
    </xdr:from>
    <xdr:to>
      <xdr:col>23</xdr:col>
      <xdr:colOff>276731</xdr:colOff>
      <xdr:row>55</xdr:row>
      <xdr:rowOff>180975</xdr:rowOff>
    </xdr:to>
    <xdr:sp macro="" textlink="">
      <xdr:nvSpPr>
        <xdr:cNvPr id="801" name="AutoShape 10733">
          <a:extLst>
            <a:ext uri="{FF2B5EF4-FFF2-40B4-BE49-F238E27FC236}">
              <a16:creationId xmlns:a16="http://schemas.microsoft.com/office/drawing/2014/main" id="{35196131-F860-4465-9E1C-B87085C6C56C}"/>
            </a:ext>
          </a:extLst>
        </xdr:cNvPr>
        <xdr:cNvSpPr>
          <a:spLocks noChangeArrowheads="1"/>
        </xdr:cNvSpPr>
      </xdr:nvSpPr>
      <xdr:spPr bwMode="auto">
        <a:xfrm rot="5400000">
          <a:off x="11223082" y="9958926"/>
          <a:ext cx="549275" cy="62423"/>
        </a:xfrm>
        <a:prstGeom prst="chevron">
          <a:avLst>
            <a:gd name="adj" fmla="val 312500"/>
          </a:avLst>
        </a:prstGeom>
        <a:solidFill>
          <a:srgbClr val="CC99FF"/>
        </a:solidFill>
        <a:ln w="9525" algn="ctr">
          <a:solidFill>
            <a:srgbClr val="000000"/>
          </a:solidFill>
          <a:miter lim="800000"/>
          <a:headEnd/>
          <a:tailEnd/>
        </a:ln>
      </xdr:spPr>
      <xdr:txBody>
        <a:bodyPr/>
        <a:lstStyle/>
        <a:p>
          <a:endParaRPr lang="en-IN"/>
        </a:p>
      </xdr:txBody>
    </xdr:sp>
    <xdr:clientData/>
  </xdr:twoCellAnchor>
  <xdr:oneCellAnchor>
    <xdr:from>
      <xdr:col>27</xdr:col>
      <xdr:colOff>107154</xdr:colOff>
      <xdr:row>53</xdr:row>
      <xdr:rowOff>0</xdr:rowOff>
    </xdr:from>
    <xdr:ext cx="85725" cy="390525"/>
    <xdr:pic>
      <xdr:nvPicPr>
        <xdr:cNvPr id="802" name="Picture 11597">
          <a:extLst>
            <a:ext uri="{FF2B5EF4-FFF2-40B4-BE49-F238E27FC236}">
              <a16:creationId xmlns:a16="http://schemas.microsoft.com/office/drawing/2014/main" id="{F4B4B271-0B56-4C88-92F7-B4C43C36398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365954" y="9715500"/>
          <a:ext cx="857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xdr:col>
      <xdr:colOff>59530</xdr:colOff>
      <xdr:row>64</xdr:row>
      <xdr:rowOff>0</xdr:rowOff>
    </xdr:from>
    <xdr:ext cx="85725" cy="390525"/>
    <xdr:pic>
      <xdr:nvPicPr>
        <xdr:cNvPr id="803" name="Picture 11597">
          <a:extLst>
            <a:ext uri="{FF2B5EF4-FFF2-40B4-BE49-F238E27FC236}">
              <a16:creationId xmlns:a16="http://schemas.microsoft.com/office/drawing/2014/main" id="{BBC7F471-D589-4F41-8A87-B1E6070E5DA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9080" y="11804650"/>
          <a:ext cx="857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3</xdr:col>
      <xdr:colOff>83342</xdr:colOff>
      <xdr:row>64</xdr:row>
      <xdr:rowOff>0</xdr:rowOff>
    </xdr:from>
    <xdr:ext cx="85725" cy="390525"/>
    <xdr:pic>
      <xdr:nvPicPr>
        <xdr:cNvPr id="804" name="Picture 11597">
          <a:extLst>
            <a:ext uri="{FF2B5EF4-FFF2-40B4-BE49-F238E27FC236}">
              <a16:creationId xmlns:a16="http://schemas.microsoft.com/office/drawing/2014/main" id="{7E6F1A87-5F9F-4471-B0FF-8FDF5A121C1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64442" y="11804650"/>
          <a:ext cx="857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twoCellAnchor>
    <xdr:from>
      <xdr:col>5</xdr:col>
      <xdr:colOff>202404</xdr:colOff>
      <xdr:row>63</xdr:row>
      <xdr:rowOff>31753</xdr:rowOff>
    </xdr:from>
    <xdr:to>
      <xdr:col>5</xdr:col>
      <xdr:colOff>254000</xdr:colOff>
      <xdr:row>66</xdr:row>
      <xdr:rowOff>167748</xdr:rowOff>
    </xdr:to>
    <xdr:sp macro="" textlink="">
      <xdr:nvSpPr>
        <xdr:cNvPr id="805" name="AutoShape 10733">
          <a:extLst>
            <a:ext uri="{FF2B5EF4-FFF2-40B4-BE49-F238E27FC236}">
              <a16:creationId xmlns:a16="http://schemas.microsoft.com/office/drawing/2014/main" id="{17D5B99F-E449-44FC-B17A-F4A4451A57C8}"/>
            </a:ext>
          </a:extLst>
        </xdr:cNvPr>
        <xdr:cNvSpPr>
          <a:spLocks noChangeArrowheads="1"/>
        </xdr:cNvSpPr>
      </xdr:nvSpPr>
      <xdr:spPr bwMode="auto">
        <a:xfrm rot="5400000">
          <a:off x="1995354" y="11897653"/>
          <a:ext cx="834495" cy="51596"/>
        </a:xfrm>
        <a:prstGeom prst="chevron">
          <a:avLst>
            <a:gd name="adj" fmla="val 312500"/>
          </a:avLst>
        </a:prstGeom>
        <a:solidFill>
          <a:srgbClr val="CC99FF"/>
        </a:solidFill>
        <a:ln w="9525" algn="ctr">
          <a:solidFill>
            <a:srgbClr val="000000"/>
          </a:solidFill>
          <a:miter lim="800000"/>
          <a:headEnd/>
          <a:tailEnd/>
        </a:ln>
      </xdr:spPr>
      <xdr:txBody>
        <a:bodyPr/>
        <a:lstStyle/>
        <a:p>
          <a:endParaRPr lang="en-IN"/>
        </a:p>
      </xdr:txBody>
    </xdr:sp>
    <xdr:clientData/>
  </xdr:twoCellAnchor>
  <xdr:oneCellAnchor>
    <xdr:from>
      <xdr:col>7</xdr:col>
      <xdr:colOff>71436</xdr:colOff>
      <xdr:row>63</xdr:row>
      <xdr:rowOff>309563</xdr:rowOff>
    </xdr:from>
    <xdr:ext cx="144236" cy="466725"/>
    <xdr:pic>
      <xdr:nvPicPr>
        <xdr:cNvPr id="806" name="Picture 11595">
          <a:extLst>
            <a:ext uri="{FF2B5EF4-FFF2-40B4-BE49-F238E27FC236}">
              <a16:creationId xmlns:a16="http://schemas.microsoft.com/office/drawing/2014/main" id="{E5560493-C271-4A4F-9199-C5F46E9F7E5F}"/>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259136" y="11784013"/>
          <a:ext cx="144236" cy="466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twoCellAnchor>
    <xdr:from>
      <xdr:col>6</xdr:col>
      <xdr:colOff>250034</xdr:colOff>
      <xdr:row>86</xdr:row>
      <xdr:rowOff>166684</xdr:rowOff>
    </xdr:from>
    <xdr:to>
      <xdr:col>8</xdr:col>
      <xdr:colOff>238127</xdr:colOff>
      <xdr:row>87</xdr:row>
      <xdr:rowOff>78398</xdr:rowOff>
    </xdr:to>
    <xdr:sp macro="" textlink="">
      <xdr:nvSpPr>
        <xdr:cNvPr id="807" name="Freeform 10708">
          <a:extLst>
            <a:ext uri="{FF2B5EF4-FFF2-40B4-BE49-F238E27FC236}">
              <a16:creationId xmlns:a16="http://schemas.microsoft.com/office/drawing/2014/main" id="{DF96320B-9F68-4042-8CD7-691F8F0D0336}"/>
            </a:ext>
          </a:extLst>
        </xdr:cNvPr>
        <xdr:cNvSpPr>
          <a:spLocks/>
        </xdr:cNvSpPr>
      </xdr:nvSpPr>
      <xdr:spPr bwMode="auto">
        <a:xfrm>
          <a:off x="2936084" y="15825784"/>
          <a:ext cx="991393" cy="95864"/>
        </a:xfrm>
        <a:custGeom>
          <a:avLst/>
          <a:gdLst>
            <a:gd name="T0" fmla="*/ 0 w 121"/>
            <a:gd name="T1" fmla="*/ 2147483647 h 43"/>
            <a:gd name="T2" fmla="*/ 2147483647 w 121"/>
            <a:gd name="T3" fmla="*/ 2147483647 h 43"/>
            <a:gd name="T4" fmla="*/ 2147483647 w 121"/>
            <a:gd name="T5" fmla="*/ 2147483647 h 43"/>
            <a:gd name="T6" fmla="*/ 2147483647 w 121"/>
            <a:gd name="T7" fmla="*/ 2147483647 h 43"/>
            <a:gd name="T8" fmla="*/ 0 w 121"/>
            <a:gd name="T9" fmla="*/ 2147483647 h 43"/>
            <a:gd name="T10" fmla="*/ 0 60000 65536"/>
            <a:gd name="T11" fmla="*/ 0 60000 65536"/>
            <a:gd name="T12" fmla="*/ 0 60000 65536"/>
            <a:gd name="T13" fmla="*/ 0 60000 65536"/>
            <a:gd name="T14" fmla="*/ 0 60000 65536"/>
            <a:gd name="T15" fmla="*/ 0 w 121"/>
            <a:gd name="T16" fmla="*/ 0 h 43"/>
            <a:gd name="T17" fmla="*/ 121 w 121"/>
            <a:gd name="T18" fmla="*/ 43 h 43"/>
          </a:gdLst>
          <a:ahLst/>
          <a:cxnLst>
            <a:cxn ang="T10">
              <a:pos x="T0" y="T1"/>
            </a:cxn>
            <a:cxn ang="T11">
              <a:pos x="T2" y="T3"/>
            </a:cxn>
            <a:cxn ang="T12">
              <a:pos x="T4" y="T5"/>
            </a:cxn>
            <a:cxn ang="T13">
              <a:pos x="T6" y="T7"/>
            </a:cxn>
            <a:cxn ang="T14">
              <a:pos x="T8" y="T9"/>
            </a:cxn>
          </a:cxnLst>
          <a:rect l="T15" t="T16" r="T17" b="T18"/>
          <a:pathLst>
            <a:path w="121" h="43">
              <a:moveTo>
                <a:pt x="0" y="3"/>
              </a:moveTo>
              <a:cubicBezTo>
                <a:pt x="0" y="0"/>
                <a:pt x="41" y="23"/>
                <a:pt x="61" y="23"/>
              </a:cubicBezTo>
              <a:cubicBezTo>
                <a:pt x="81" y="23"/>
                <a:pt x="121" y="0"/>
                <a:pt x="121" y="3"/>
              </a:cubicBezTo>
              <a:cubicBezTo>
                <a:pt x="121" y="6"/>
                <a:pt x="81" y="43"/>
                <a:pt x="61" y="43"/>
              </a:cubicBezTo>
              <a:cubicBezTo>
                <a:pt x="41" y="43"/>
                <a:pt x="0" y="6"/>
                <a:pt x="0" y="3"/>
              </a:cubicBezTo>
              <a:close/>
            </a:path>
          </a:pathLst>
        </a:custGeom>
        <a:noFill/>
        <a:ln w="9525">
          <a:solidFill>
            <a:srgbClr val="000000"/>
          </a:solidFill>
          <a:round/>
          <a:headEnd/>
          <a:tailEnd/>
        </a:ln>
      </xdr:spPr>
    </xdr:sp>
    <xdr:clientData/>
  </xdr:twoCellAnchor>
  <xdr:oneCellAnchor>
    <xdr:from>
      <xdr:col>9</xdr:col>
      <xdr:colOff>83342</xdr:colOff>
      <xdr:row>64</xdr:row>
      <xdr:rowOff>0</xdr:rowOff>
    </xdr:from>
    <xdr:ext cx="85725" cy="390525"/>
    <xdr:pic>
      <xdr:nvPicPr>
        <xdr:cNvPr id="808" name="Picture 11597">
          <a:extLst>
            <a:ext uri="{FF2B5EF4-FFF2-40B4-BE49-F238E27FC236}">
              <a16:creationId xmlns:a16="http://schemas.microsoft.com/office/drawing/2014/main" id="{FA74E6D8-39C5-49BF-A3C5-00F07D7681E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274342" y="11804650"/>
          <a:ext cx="857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11</xdr:col>
      <xdr:colOff>83342</xdr:colOff>
      <xdr:row>64</xdr:row>
      <xdr:rowOff>0</xdr:rowOff>
    </xdr:from>
    <xdr:ext cx="85725" cy="390525"/>
    <xdr:pic>
      <xdr:nvPicPr>
        <xdr:cNvPr id="809" name="Picture 11597">
          <a:extLst>
            <a:ext uri="{FF2B5EF4-FFF2-40B4-BE49-F238E27FC236}">
              <a16:creationId xmlns:a16="http://schemas.microsoft.com/office/drawing/2014/main" id="{9568E64B-279E-4E35-BE8F-9E7119AFAA7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277642" y="11804650"/>
          <a:ext cx="857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13</xdr:col>
      <xdr:colOff>107154</xdr:colOff>
      <xdr:row>64</xdr:row>
      <xdr:rowOff>0</xdr:rowOff>
    </xdr:from>
    <xdr:ext cx="85725" cy="390525"/>
    <xdr:pic>
      <xdr:nvPicPr>
        <xdr:cNvPr id="810" name="Picture 11597">
          <a:extLst>
            <a:ext uri="{FF2B5EF4-FFF2-40B4-BE49-F238E27FC236}">
              <a16:creationId xmlns:a16="http://schemas.microsoft.com/office/drawing/2014/main" id="{CF4226C8-CD69-4D9C-9D2A-42E74A8378F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304754" y="11804650"/>
          <a:ext cx="857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17</xdr:col>
      <xdr:colOff>95248</xdr:colOff>
      <xdr:row>64</xdr:row>
      <xdr:rowOff>0</xdr:rowOff>
    </xdr:from>
    <xdr:ext cx="85725" cy="390525"/>
    <xdr:pic>
      <xdr:nvPicPr>
        <xdr:cNvPr id="811" name="Picture 11597">
          <a:extLst>
            <a:ext uri="{FF2B5EF4-FFF2-40B4-BE49-F238E27FC236}">
              <a16:creationId xmlns:a16="http://schemas.microsoft.com/office/drawing/2014/main" id="{F4261A5E-EEA7-4071-A90E-13CEE7A4011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337548" y="11804650"/>
          <a:ext cx="857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19</xdr:col>
      <xdr:colOff>83342</xdr:colOff>
      <xdr:row>64</xdr:row>
      <xdr:rowOff>0</xdr:rowOff>
    </xdr:from>
    <xdr:ext cx="85725" cy="390525"/>
    <xdr:pic>
      <xdr:nvPicPr>
        <xdr:cNvPr id="812" name="Picture 11597">
          <a:extLst>
            <a:ext uri="{FF2B5EF4-FFF2-40B4-BE49-F238E27FC236}">
              <a16:creationId xmlns:a16="http://schemas.microsoft.com/office/drawing/2014/main" id="{F310D10D-7A66-46C1-8C54-28FE1DCCF9D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328942" y="11804650"/>
          <a:ext cx="857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twoCellAnchor>
    <xdr:from>
      <xdr:col>21</xdr:col>
      <xdr:colOff>130966</xdr:colOff>
      <xdr:row>63</xdr:row>
      <xdr:rowOff>214315</xdr:rowOff>
    </xdr:from>
    <xdr:to>
      <xdr:col>21</xdr:col>
      <xdr:colOff>197641</xdr:colOff>
      <xdr:row>66</xdr:row>
      <xdr:rowOff>90490</xdr:rowOff>
    </xdr:to>
    <xdr:sp macro="" textlink="">
      <xdr:nvSpPr>
        <xdr:cNvPr id="813" name="AutoShape 10732">
          <a:extLst>
            <a:ext uri="{FF2B5EF4-FFF2-40B4-BE49-F238E27FC236}">
              <a16:creationId xmlns:a16="http://schemas.microsoft.com/office/drawing/2014/main" id="{504C074B-9B8B-4DA6-BD8A-24722E60B0A7}"/>
            </a:ext>
          </a:extLst>
        </xdr:cNvPr>
        <xdr:cNvSpPr>
          <a:spLocks noChangeArrowheads="1"/>
        </xdr:cNvSpPr>
      </xdr:nvSpPr>
      <xdr:spPr bwMode="auto">
        <a:xfrm rot="5400000">
          <a:off x="10125866" y="11942765"/>
          <a:ext cx="574675" cy="66675"/>
        </a:xfrm>
        <a:prstGeom prst="wave">
          <a:avLst>
            <a:gd name="adj1" fmla="val 13005"/>
            <a:gd name="adj2" fmla="val 0"/>
          </a:avLst>
        </a:prstGeom>
        <a:solidFill>
          <a:srgbClr val="33CCCC"/>
        </a:solidFill>
        <a:ln w="9525" algn="ctr">
          <a:solidFill>
            <a:srgbClr val="000000"/>
          </a:solidFill>
          <a:round/>
          <a:headEnd/>
          <a:tailEnd/>
        </a:ln>
      </xdr:spPr>
    </xdr:sp>
    <xdr:clientData/>
  </xdr:twoCellAnchor>
  <xdr:oneCellAnchor>
    <xdr:from>
      <xdr:col>1</xdr:col>
      <xdr:colOff>71436</xdr:colOff>
      <xdr:row>75</xdr:row>
      <xdr:rowOff>0</xdr:rowOff>
    </xdr:from>
    <xdr:ext cx="85725" cy="390525"/>
    <xdr:pic>
      <xdr:nvPicPr>
        <xdr:cNvPr id="814" name="Picture 11597">
          <a:extLst>
            <a:ext uri="{FF2B5EF4-FFF2-40B4-BE49-F238E27FC236}">
              <a16:creationId xmlns:a16="http://schemas.microsoft.com/office/drawing/2014/main" id="{C0BAD1DD-8FC8-47C1-AE2E-14BB8385D3C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80986" y="13747750"/>
          <a:ext cx="857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3</xdr:col>
      <xdr:colOff>107154</xdr:colOff>
      <xdr:row>75</xdr:row>
      <xdr:rowOff>0</xdr:rowOff>
    </xdr:from>
    <xdr:ext cx="85725" cy="390525"/>
    <xdr:pic>
      <xdr:nvPicPr>
        <xdr:cNvPr id="815" name="Picture 11597">
          <a:extLst>
            <a:ext uri="{FF2B5EF4-FFF2-40B4-BE49-F238E27FC236}">
              <a16:creationId xmlns:a16="http://schemas.microsoft.com/office/drawing/2014/main" id="{1DB41395-AC6B-48B5-B88F-0E791671399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88254" y="13747750"/>
          <a:ext cx="857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71436</xdr:colOff>
      <xdr:row>75</xdr:row>
      <xdr:rowOff>0</xdr:rowOff>
    </xdr:from>
    <xdr:ext cx="85725" cy="390525"/>
    <xdr:pic>
      <xdr:nvPicPr>
        <xdr:cNvPr id="816" name="Picture 11597">
          <a:extLst>
            <a:ext uri="{FF2B5EF4-FFF2-40B4-BE49-F238E27FC236}">
              <a16:creationId xmlns:a16="http://schemas.microsoft.com/office/drawing/2014/main" id="{C2A79601-F3A4-481E-901E-77E1D662167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259136" y="13747750"/>
          <a:ext cx="857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9</xdr:col>
      <xdr:colOff>11906</xdr:colOff>
      <xdr:row>75</xdr:row>
      <xdr:rowOff>0</xdr:rowOff>
    </xdr:from>
    <xdr:ext cx="85725" cy="390525"/>
    <xdr:pic>
      <xdr:nvPicPr>
        <xdr:cNvPr id="817" name="Picture 11597">
          <a:extLst>
            <a:ext uri="{FF2B5EF4-FFF2-40B4-BE49-F238E27FC236}">
              <a16:creationId xmlns:a16="http://schemas.microsoft.com/office/drawing/2014/main" id="{19A24DCC-3714-473A-91C2-077406B2F91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202906" y="13747750"/>
          <a:ext cx="857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9</xdr:col>
      <xdr:colOff>178590</xdr:colOff>
      <xdr:row>75</xdr:row>
      <xdr:rowOff>23808</xdr:rowOff>
    </xdr:from>
    <xdr:ext cx="85725" cy="390525"/>
    <xdr:pic>
      <xdr:nvPicPr>
        <xdr:cNvPr id="818" name="Picture 11597">
          <a:extLst>
            <a:ext uri="{FF2B5EF4-FFF2-40B4-BE49-F238E27FC236}">
              <a16:creationId xmlns:a16="http://schemas.microsoft.com/office/drawing/2014/main" id="{41A07405-D83D-4E0C-951A-FD534D38C42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369590" y="13771558"/>
          <a:ext cx="857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11</xdr:col>
      <xdr:colOff>130966</xdr:colOff>
      <xdr:row>74</xdr:row>
      <xdr:rowOff>178590</xdr:rowOff>
    </xdr:from>
    <xdr:ext cx="85725" cy="390525"/>
    <xdr:pic>
      <xdr:nvPicPr>
        <xdr:cNvPr id="819" name="Picture 11597">
          <a:extLst>
            <a:ext uri="{FF2B5EF4-FFF2-40B4-BE49-F238E27FC236}">
              <a16:creationId xmlns:a16="http://schemas.microsoft.com/office/drawing/2014/main" id="{55CF6D0C-63B1-46BC-92BC-00EBE64A92B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325266" y="13742190"/>
          <a:ext cx="857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13</xdr:col>
      <xdr:colOff>95248</xdr:colOff>
      <xdr:row>74</xdr:row>
      <xdr:rowOff>190496</xdr:rowOff>
    </xdr:from>
    <xdr:ext cx="85725" cy="390525"/>
    <xdr:pic>
      <xdr:nvPicPr>
        <xdr:cNvPr id="820" name="Picture 11597">
          <a:extLst>
            <a:ext uri="{FF2B5EF4-FFF2-40B4-BE49-F238E27FC236}">
              <a16:creationId xmlns:a16="http://schemas.microsoft.com/office/drawing/2014/main" id="{FDB130EC-4C6B-4C70-95B3-276B31D5E69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292848" y="13747746"/>
          <a:ext cx="857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16</xdr:col>
      <xdr:colOff>0</xdr:colOff>
      <xdr:row>75</xdr:row>
      <xdr:rowOff>23808</xdr:rowOff>
    </xdr:from>
    <xdr:ext cx="85725" cy="390525"/>
    <xdr:pic>
      <xdr:nvPicPr>
        <xdr:cNvPr id="821" name="Picture 11597">
          <a:extLst>
            <a:ext uri="{FF2B5EF4-FFF2-40B4-BE49-F238E27FC236}">
              <a16:creationId xmlns:a16="http://schemas.microsoft.com/office/drawing/2014/main" id="{2A0799C2-CFDF-4399-886F-BE2AC14617C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702550" y="13771558"/>
          <a:ext cx="857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17</xdr:col>
      <xdr:colOff>107154</xdr:colOff>
      <xdr:row>74</xdr:row>
      <xdr:rowOff>166684</xdr:rowOff>
    </xdr:from>
    <xdr:ext cx="144236" cy="466725"/>
    <xdr:pic>
      <xdr:nvPicPr>
        <xdr:cNvPr id="822" name="Picture 11595">
          <a:extLst>
            <a:ext uri="{FF2B5EF4-FFF2-40B4-BE49-F238E27FC236}">
              <a16:creationId xmlns:a16="http://schemas.microsoft.com/office/drawing/2014/main" id="{82030566-FB24-4B40-8B46-1ABE08AA628F}"/>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8349454" y="13730284"/>
          <a:ext cx="144236" cy="466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19</xdr:col>
      <xdr:colOff>59530</xdr:colOff>
      <xdr:row>75</xdr:row>
      <xdr:rowOff>0</xdr:rowOff>
    </xdr:from>
    <xdr:ext cx="85725" cy="390525"/>
    <xdr:pic>
      <xdr:nvPicPr>
        <xdr:cNvPr id="823" name="Picture 11597">
          <a:extLst>
            <a:ext uri="{FF2B5EF4-FFF2-40B4-BE49-F238E27FC236}">
              <a16:creationId xmlns:a16="http://schemas.microsoft.com/office/drawing/2014/main" id="{97C94122-BEE0-4D6F-B092-11DE6C3882A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305130" y="13747750"/>
          <a:ext cx="857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19</xdr:col>
      <xdr:colOff>178590</xdr:colOff>
      <xdr:row>74</xdr:row>
      <xdr:rowOff>178590</xdr:rowOff>
    </xdr:from>
    <xdr:ext cx="85725" cy="390525"/>
    <xdr:pic>
      <xdr:nvPicPr>
        <xdr:cNvPr id="824" name="Picture 11597">
          <a:extLst>
            <a:ext uri="{FF2B5EF4-FFF2-40B4-BE49-F238E27FC236}">
              <a16:creationId xmlns:a16="http://schemas.microsoft.com/office/drawing/2014/main" id="{FD858914-9E0F-44EE-A5F5-AE1A9F469ED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424190" y="13742190"/>
          <a:ext cx="857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twoCellAnchor>
    <xdr:from>
      <xdr:col>21</xdr:col>
      <xdr:colOff>130965</xdr:colOff>
      <xdr:row>73</xdr:row>
      <xdr:rowOff>134698</xdr:rowOff>
    </xdr:from>
    <xdr:to>
      <xdr:col>21</xdr:col>
      <xdr:colOff>202045</xdr:colOff>
      <xdr:row>77</xdr:row>
      <xdr:rowOff>85725</xdr:rowOff>
    </xdr:to>
    <xdr:sp macro="" textlink="">
      <xdr:nvSpPr>
        <xdr:cNvPr id="825" name="AutoShape 10733">
          <a:extLst>
            <a:ext uri="{FF2B5EF4-FFF2-40B4-BE49-F238E27FC236}">
              <a16:creationId xmlns:a16="http://schemas.microsoft.com/office/drawing/2014/main" id="{58B38A6F-B0FD-4CD7-9FE9-8584CC935636}"/>
            </a:ext>
          </a:extLst>
        </xdr:cNvPr>
        <xdr:cNvSpPr>
          <a:spLocks noChangeArrowheads="1"/>
        </xdr:cNvSpPr>
      </xdr:nvSpPr>
      <xdr:spPr bwMode="auto">
        <a:xfrm rot="5400000">
          <a:off x="10062355" y="13794520"/>
          <a:ext cx="662996" cy="71080"/>
        </a:xfrm>
        <a:prstGeom prst="chevron">
          <a:avLst>
            <a:gd name="adj" fmla="val 312500"/>
          </a:avLst>
        </a:prstGeom>
        <a:solidFill>
          <a:srgbClr val="CC99FF"/>
        </a:solidFill>
        <a:ln w="9525" algn="ctr">
          <a:solidFill>
            <a:srgbClr val="000000"/>
          </a:solidFill>
          <a:miter lim="800000"/>
          <a:headEnd/>
          <a:tailEnd/>
        </a:ln>
      </xdr:spPr>
      <xdr:txBody>
        <a:bodyPr/>
        <a:lstStyle/>
        <a:p>
          <a:endParaRPr lang="en-IN"/>
        </a:p>
      </xdr:txBody>
    </xdr:sp>
    <xdr:clientData/>
  </xdr:twoCellAnchor>
  <xdr:oneCellAnchor>
    <xdr:from>
      <xdr:col>25</xdr:col>
      <xdr:colOff>83342</xdr:colOff>
      <xdr:row>75</xdr:row>
      <xdr:rowOff>0</xdr:rowOff>
    </xdr:from>
    <xdr:ext cx="144236" cy="466725"/>
    <xdr:pic>
      <xdr:nvPicPr>
        <xdr:cNvPr id="826" name="Picture 11595">
          <a:extLst>
            <a:ext uri="{FF2B5EF4-FFF2-40B4-BE49-F238E27FC236}">
              <a16:creationId xmlns:a16="http://schemas.microsoft.com/office/drawing/2014/main" id="{8FFE91A1-C0A0-4F95-9CDF-E30AD256FAC5}"/>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2338842" y="13747750"/>
          <a:ext cx="144236" cy="466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27</xdr:col>
      <xdr:colOff>83342</xdr:colOff>
      <xdr:row>75</xdr:row>
      <xdr:rowOff>23812</xdr:rowOff>
    </xdr:from>
    <xdr:ext cx="85725" cy="390525"/>
    <xdr:pic>
      <xdr:nvPicPr>
        <xdr:cNvPr id="827" name="Picture 11597">
          <a:extLst>
            <a:ext uri="{FF2B5EF4-FFF2-40B4-BE49-F238E27FC236}">
              <a16:creationId xmlns:a16="http://schemas.microsoft.com/office/drawing/2014/main" id="{23782ECD-AC21-4BBD-ABCE-C60C0544F29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342142" y="13771562"/>
          <a:ext cx="857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27</xdr:col>
      <xdr:colOff>202402</xdr:colOff>
      <xdr:row>75</xdr:row>
      <xdr:rowOff>11902</xdr:rowOff>
    </xdr:from>
    <xdr:ext cx="85725" cy="390525"/>
    <xdr:pic>
      <xdr:nvPicPr>
        <xdr:cNvPr id="828" name="Picture 11597">
          <a:extLst>
            <a:ext uri="{FF2B5EF4-FFF2-40B4-BE49-F238E27FC236}">
              <a16:creationId xmlns:a16="http://schemas.microsoft.com/office/drawing/2014/main" id="{2D6AA64B-1EC7-4959-A853-5DE1B0A6DEA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461202" y="13759652"/>
          <a:ext cx="857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xdr:col>
      <xdr:colOff>47620</xdr:colOff>
      <xdr:row>86</xdr:row>
      <xdr:rowOff>0</xdr:rowOff>
    </xdr:from>
    <xdr:ext cx="144236" cy="466725"/>
    <xdr:pic>
      <xdr:nvPicPr>
        <xdr:cNvPr id="829" name="Picture 11595">
          <a:extLst>
            <a:ext uri="{FF2B5EF4-FFF2-40B4-BE49-F238E27FC236}">
              <a16:creationId xmlns:a16="http://schemas.microsoft.com/office/drawing/2014/main" id="{DB2FB67B-7ED4-4A21-9F79-6C5FE68E9625}"/>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57170" y="15659100"/>
          <a:ext cx="144236" cy="466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3</xdr:col>
      <xdr:colOff>130966</xdr:colOff>
      <xdr:row>85</xdr:row>
      <xdr:rowOff>178594</xdr:rowOff>
    </xdr:from>
    <xdr:ext cx="85725" cy="390525"/>
    <xdr:pic>
      <xdr:nvPicPr>
        <xdr:cNvPr id="830" name="Picture 11597">
          <a:extLst>
            <a:ext uri="{FF2B5EF4-FFF2-40B4-BE49-F238E27FC236}">
              <a16:creationId xmlns:a16="http://schemas.microsoft.com/office/drawing/2014/main" id="{96E9602D-1F8C-4113-BD35-ABFE1BE7ECC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12066" y="15653544"/>
          <a:ext cx="857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154778</xdr:colOff>
      <xdr:row>86</xdr:row>
      <xdr:rowOff>23808</xdr:rowOff>
    </xdr:from>
    <xdr:ext cx="85725" cy="390525"/>
    <xdr:pic>
      <xdr:nvPicPr>
        <xdr:cNvPr id="831" name="Picture 11597">
          <a:extLst>
            <a:ext uri="{FF2B5EF4-FFF2-40B4-BE49-F238E27FC236}">
              <a16:creationId xmlns:a16="http://schemas.microsoft.com/office/drawing/2014/main" id="{979B0F27-84F9-42D7-AB40-84014682E0F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342478" y="15682908"/>
          <a:ext cx="857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9</xdr:col>
      <xdr:colOff>130966</xdr:colOff>
      <xdr:row>85</xdr:row>
      <xdr:rowOff>190496</xdr:rowOff>
    </xdr:from>
    <xdr:ext cx="85725" cy="390525"/>
    <xdr:pic>
      <xdr:nvPicPr>
        <xdr:cNvPr id="832" name="Picture 11597">
          <a:extLst>
            <a:ext uri="{FF2B5EF4-FFF2-40B4-BE49-F238E27FC236}">
              <a16:creationId xmlns:a16="http://schemas.microsoft.com/office/drawing/2014/main" id="{3B996FCF-8C1F-46BA-999B-D06871AFCE4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321966" y="15659096"/>
          <a:ext cx="857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11</xdr:col>
      <xdr:colOff>119060</xdr:colOff>
      <xdr:row>86</xdr:row>
      <xdr:rowOff>11906</xdr:rowOff>
    </xdr:from>
    <xdr:ext cx="85725" cy="390525"/>
    <xdr:pic>
      <xdr:nvPicPr>
        <xdr:cNvPr id="833" name="Picture 11597">
          <a:extLst>
            <a:ext uri="{FF2B5EF4-FFF2-40B4-BE49-F238E27FC236}">
              <a16:creationId xmlns:a16="http://schemas.microsoft.com/office/drawing/2014/main" id="{E7B3E401-ACC6-42DE-9DD5-ADB4D713865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313360" y="15671006"/>
          <a:ext cx="857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twoCellAnchor>
    <xdr:from>
      <xdr:col>13</xdr:col>
      <xdr:colOff>214052</xdr:colOff>
      <xdr:row>85</xdr:row>
      <xdr:rowOff>163561</xdr:rowOff>
    </xdr:from>
    <xdr:to>
      <xdr:col>13</xdr:col>
      <xdr:colOff>288636</xdr:colOff>
      <xdr:row>88</xdr:row>
      <xdr:rowOff>144318</xdr:rowOff>
    </xdr:to>
    <xdr:sp macro="" textlink="">
      <xdr:nvSpPr>
        <xdr:cNvPr id="834" name="Rectangle 11590" descr="Light horizontal">
          <a:extLst>
            <a:ext uri="{FF2B5EF4-FFF2-40B4-BE49-F238E27FC236}">
              <a16:creationId xmlns:a16="http://schemas.microsoft.com/office/drawing/2014/main" id="{094EB902-5B0D-42B0-B2DC-082280971CFB}"/>
            </a:ext>
          </a:extLst>
        </xdr:cNvPr>
        <xdr:cNvSpPr>
          <a:spLocks noChangeArrowheads="1"/>
        </xdr:cNvSpPr>
      </xdr:nvSpPr>
      <xdr:spPr bwMode="auto">
        <a:xfrm flipH="1">
          <a:off x="6400491" y="15634470"/>
          <a:ext cx="74584" cy="529166"/>
        </a:xfrm>
        <a:prstGeom prst="rect">
          <a:avLst/>
        </a:prstGeom>
        <a:pattFill prst="ltHorz">
          <a:fgClr>
            <a:srgbClr val="000000"/>
          </a:fgClr>
          <a:bgClr>
            <a:srgbClr val="FFFFFF"/>
          </a:bgClr>
        </a:pattFill>
        <a:ln w="9525">
          <a:solidFill>
            <a:srgbClr val="000000"/>
          </a:solidFill>
          <a:miter lim="800000"/>
          <a:headEnd/>
          <a:tailEnd/>
        </a:ln>
      </xdr:spPr>
    </xdr:sp>
    <xdr:clientData/>
  </xdr:twoCellAnchor>
  <xdr:oneCellAnchor>
    <xdr:from>
      <xdr:col>15</xdr:col>
      <xdr:colOff>423334</xdr:colOff>
      <xdr:row>86</xdr:row>
      <xdr:rowOff>9621</xdr:rowOff>
    </xdr:from>
    <xdr:ext cx="85725" cy="390525"/>
    <xdr:pic>
      <xdr:nvPicPr>
        <xdr:cNvPr id="835" name="Picture 11597">
          <a:extLst>
            <a:ext uri="{FF2B5EF4-FFF2-40B4-BE49-F238E27FC236}">
              <a16:creationId xmlns:a16="http://schemas.microsoft.com/office/drawing/2014/main" id="{374B709E-88C6-4DBF-9D6D-7A31B37A0FF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610379" y="15663333"/>
          <a:ext cx="857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19</xdr:col>
      <xdr:colOff>11906</xdr:colOff>
      <xdr:row>86</xdr:row>
      <xdr:rowOff>0</xdr:rowOff>
    </xdr:from>
    <xdr:ext cx="85725" cy="390525"/>
    <xdr:pic>
      <xdr:nvPicPr>
        <xdr:cNvPr id="836" name="Picture 11597">
          <a:extLst>
            <a:ext uri="{FF2B5EF4-FFF2-40B4-BE49-F238E27FC236}">
              <a16:creationId xmlns:a16="http://schemas.microsoft.com/office/drawing/2014/main" id="{6EDDB808-0719-4376-9DEE-514DD8B893F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257506" y="15659100"/>
          <a:ext cx="857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19</xdr:col>
      <xdr:colOff>214316</xdr:colOff>
      <xdr:row>86</xdr:row>
      <xdr:rowOff>23808</xdr:rowOff>
    </xdr:from>
    <xdr:ext cx="85725" cy="390525"/>
    <xdr:pic>
      <xdr:nvPicPr>
        <xdr:cNvPr id="837" name="Picture 11597">
          <a:extLst>
            <a:ext uri="{FF2B5EF4-FFF2-40B4-BE49-F238E27FC236}">
              <a16:creationId xmlns:a16="http://schemas.microsoft.com/office/drawing/2014/main" id="{01E21778-2891-4935-B70D-FA9B9DA011C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459916" y="15682908"/>
          <a:ext cx="857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21</xdr:col>
      <xdr:colOff>23812</xdr:colOff>
      <xdr:row>86</xdr:row>
      <xdr:rowOff>11902</xdr:rowOff>
    </xdr:from>
    <xdr:ext cx="85725" cy="390525"/>
    <xdr:pic>
      <xdr:nvPicPr>
        <xdr:cNvPr id="838" name="Picture 11597">
          <a:extLst>
            <a:ext uri="{FF2B5EF4-FFF2-40B4-BE49-F238E27FC236}">
              <a16:creationId xmlns:a16="http://schemas.microsoft.com/office/drawing/2014/main" id="{C3E7AB74-2028-49EC-8113-17AF8C7244F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272712" y="15671002"/>
          <a:ext cx="857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21</xdr:col>
      <xdr:colOff>190496</xdr:colOff>
      <xdr:row>86</xdr:row>
      <xdr:rowOff>11898</xdr:rowOff>
    </xdr:from>
    <xdr:ext cx="85725" cy="390525"/>
    <xdr:pic>
      <xdr:nvPicPr>
        <xdr:cNvPr id="839" name="Picture 11597">
          <a:extLst>
            <a:ext uri="{FF2B5EF4-FFF2-40B4-BE49-F238E27FC236}">
              <a16:creationId xmlns:a16="http://schemas.microsoft.com/office/drawing/2014/main" id="{1CA82F58-C276-4EE8-A790-3E958B4BF77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439396" y="15670998"/>
          <a:ext cx="857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twoCellAnchor>
    <xdr:from>
      <xdr:col>23</xdr:col>
      <xdr:colOff>190496</xdr:colOff>
      <xdr:row>86</xdr:row>
      <xdr:rowOff>0</xdr:rowOff>
    </xdr:from>
    <xdr:to>
      <xdr:col>23</xdr:col>
      <xdr:colOff>310268</xdr:colOff>
      <xdr:row>88</xdr:row>
      <xdr:rowOff>142875</xdr:rowOff>
    </xdr:to>
    <xdr:sp macro="" textlink="">
      <xdr:nvSpPr>
        <xdr:cNvPr id="840" name="AutoShape 10734">
          <a:extLst>
            <a:ext uri="{FF2B5EF4-FFF2-40B4-BE49-F238E27FC236}">
              <a16:creationId xmlns:a16="http://schemas.microsoft.com/office/drawing/2014/main" id="{DFBC3C9A-B294-41DD-911A-1A1AFED34AB1}"/>
            </a:ext>
          </a:extLst>
        </xdr:cNvPr>
        <xdr:cNvSpPr>
          <a:spLocks noChangeArrowheads="1"/>
        </xdr:cNvSpPr>
      </xdr:nvSpPr>
      <xdr:spPr bwMode="auto">
        <a:xfrm rot="5400000" flipV="1">
          <a:off x="11246994" y="15854802"/>
          <a:ext cx="511175" cy="119772"/>
        </a:xfrm>
        <a:prstGeom prst="rightArrow">
          <a:avLst>
            <a:gd name="adj1" fmla="val 50000"/>
            <a:gd name="adj2" fmla="val 143750"/>
          </a:avLst>
        </a:prstGeom>
        <a:solidFill>
          <a:srgbClr val="9999FF"/>
        </a:solidFill>
        <a:ln w="9525" algn="ctr">
          <a:solidFill>
            <a:srgbClr val="9999FF"/>
          </a:solidFill>
          <a:miter lim="800000"/>
          <a:headEnd/>
          <a:tailEnd/>
        </a:ln>
      </xdr:spPr>
    </xdr:sp>
    <xdr:clientData/>
  </xdr:twoCellAnchor>
  <xdr:oneCellAnchor>
    <xdr:from>
      <xdr:col>23</xdr:col>
      <xdr:colOff>47616</xdr:colOff>
      <xdr:row>86</xdr:row>
      <xdr:rowOff>11902</xdr:rowOff>
    </xdr:from>
    <xdr:ext cx="85725" cy="390525"/>
    <xdr:pic>
      <xdr:nvPicPr>
        <xdr:cNvPr id="841" name="Picture 11597">
          <a:extLst>
            <a:ext uri="{FF2B5EF4-FFF2-40B4-BE49-F238E27FC236}">
              <a16:creationId xmlns:a16="http://schemas.microsoft.com/office/drawing/2014/main" id="{AEB20D1E-D6E2-47A4-83E4-0F02DF9A325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299816" y="15671002"/>
          <a:ext cx="857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25</xdr:col>
      <xdr:colOff>154778</xdr:colOff>
      <xdr:row>86</xdr:row>
      <xdr:rowOff>0</xdr:rowOff>
    </xdr:from>
    <xdr:ext cx="85725" cy="390525"/>
    <xdr:pic>
      <xdr:nvPicPr>
        <xdr:cNvPr id="842" name="Picture 11597">
          <a:extLst>
            <a:ext uri="{FF2B5EF4-FFF2-40B4-BE49-F238E27FC236}">
              <a16:creationId xmlns:a16="http://schemas.microsoft.com/office/drawing/2014/main" id="{0EB861AC-288B-4606-AE74-554DDA12AFE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410278" y="15659100"/>
          <a:ext cx="857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0</xdr:col>
      <xdr:colOff>95248</xdr:colOff>
      <xdr:row>98</xdr:row>
      <xdr:rowOff>0</xdr:rowOff>
    </xdr:from>
    <xdr:ext cx="85725" cy="390525"/>
    <xdr:pic>
      <xdr:nvPicPr>
        <xdr:cNvPr id="843" name="Picture 11597">
          <a:extLst>
            <a:ext uri="{FF2B5EF4-FFF2-40B4-BE49-F238E27FC236}">
              <a16:creationId xmlns:a16="http://schemas.microsoft.com/office/drawing/2014/main" id="{4A94F0B2-47DB-42CC-8D22-B1E5CD74A87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5248" y="17818100"/>
          <a:ext cx="857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xdr:col>
      <xdr:colOff>83342</xdr:colOff>
      <xdr:row>97</xdr:row>
      <xdr:rowOff>190489</xdr:rowOff>
    </xdr:from>
    <xdr:ext cx="85725" cy="390525"/>
    <xdr:pic>
      <xdr:nvPicPr>
        <xdr:cNvPr id="844" name="Picture 11597">
          <a:extLst>
            <a:ext uri="{FF2B5EF4-FFF2-40B4-BE49-F238E27FC236}">
              <a16:creationId xmlns:a16="http://schemas.microsoft.com/office/drawing/2014/main" id="{D8EB1291-3190-4816-B676-E21F3C054AD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92892" y="17818089"/>
          <a:ext cx="857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5</xdr:col>
      <xdr:colOff>95248</xdr:colOff>
      <xdr:row>98</xdr:row>
      <xdr:rowOff>0</xdr:rowOff>
    </xdr:from>
    <xdr:ext cx="85725" cy="390525"/>
    <xdr:pic>
      <xdr:nvPicPr>
        <xdr:cNvPr id="845" name="Picture 11597">
          <a:extLst>
            <a:ext uri="{FF2B5EF4-FFF2-40B4-BE49-F238E27FC236}">
              <a16:creationId xmlns:a16="http://schemas.microsoft.com/office/drawing/2014/main" id="{AC82FAFB-E058-4EC9-8309-C9E94D83C5D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279648" y="17818100"/>
          <a:ext cx="857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107154</xdr:colOff>
      <xdr:row>98</xdr:row>
      <xdr:rowOff>11906</xdr:rowOff>
    </xdr:from>
    <xdr:ext cx="144236" cy="466725"/>
    <xdr:pic>
      <xdr:nvPicPr>
        <xdr:cNvPr id="846" name="Picture 11595">
          <a:extLst>
            <a:ext uri="{FF2B5EF4-FFF2-40B4-BE49-F238E27FC236}">
              <a16:creationId xmlns:a16="http://schemas.microsoft.com/office/drawing/2014/main" id="{F3A4A470-CA46-459A-94E9-DFBB61749531}"/>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294854" y="17830006"/>
          <a:ext cx="144236" cy="466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11</xdr:col>
      <xdr:colOff>119060</xdr:colOff>
      <xdr:row>98</xdr:row>
      <xdr:rowOff>0</xdr:rowOff>
    </xdr:from>
    <xdr:ext cx="85725" cy="390525"/>
    <xdr:pic>
      <xdr:nvPicPr>
        <xdr:cNvPr id="847" name="Picture 11597">
          <a:extLst>
            <a:ext uri="{FF2B5EF4-FFF2-40B4-BE49-F238E27FC236}">
              <a16:creationId xmlns:a16="http://schemas.microsoft.com/office/drawing/2014/main" id="{2E824324-DCB6-49A3-AA59-90577228ECC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313360" y="17818100"/>
          <a:ext cx="857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16</xdr:col>
      <xdr:colOff>0</xdr:colOff>
      <xdr:row>98</xdr:row>
      <xdr:rowOff>0</xdr:rowOff>
    </xdr:from>
    <xdr:ext cx="85725" cy="390525"/>
    <xdr:pic>
      <xdr:nvPicPr>
        <xdr:cNvPr id="848" name="Picture 11597">
          <a:extLst>
            <a:ext uri="{FF2B5EF4-FFF2-40B4-BE49-F238E27FC236}">
              <a16:creationId xmlns:a16="http://schemas.microsoft.com/office/drawing/2014/main" id="{BA370C8C-0CD4-4E1E-BE5D-26FBDEB00B4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702550" y="17818100"/>
          <a:ext cx="857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23</xdr:col>
      <xdr:colOff>107154</xdr:colOff>
      <xdr:row>98</xdr:row>
      <xdr:rowOff>0</xdr:rowOff>
    </xdr:from>
    <xdr:ext cx="85725" cy="390525"/>
    <xdr:pic>
      <xdr:nvPicPr>
        <xdr:cNvPr id="849" name="Picture 11597">
          <a:extLst>
            <a:ext uri="{FF2B5EF4-FFF2-40B4-BE49-F238E27FC236}">
              <a16:creationId xmlns:a16="http://schemas.microsoft.com/office/drawing/2014/main" id="{5E29DC83-15B2-404B-91F2-46F92C488A3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359354" y="17818100"/>
          <a:ext cx="857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25</xdr:col>
      <xdr:colOff>83342</xdr:colOff>
      <xdr:row>97</xdr:row>
      <xdr:rowOff>178594</xdr:rowOff>
    </xdr:from>
    <xdr:ext cx="85725" cy="390525"/>
    <xdr:pic>
      <xdr:nvPicPr>
        <xdr:cNvPr id="850" name="Picture 11597">
          <a:extLst>
            <a:ext uri="{FF2B5EF4-FFF2-40B4-BE49-F238E27FC236}">
              <a16:creationId xmlns:a16="http://schemas.microsoft.com/office/drawing/2014/main" id="{DA33D067-BBAD-4FFD-A41E-BB5D8B6B587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338842" y="17812544"/>
          <a:ext cx="857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27</xdr:col>
      <xdr:colOff>83342</xdr:colOff>
      <xdr:row>98</xdr:row>
      <xdr:rowOff>0</xdr:rowOff>
    </xdr:from>
    <xdr:ext cx="85725" cy="390525"/>
    <xdr:pic>
      <xdr:nvPicPr>
        <xdr:cNvPr id="851" name="Picture 11597">
          <a:extLst>
            <a:ext uri="{FF2B5EF4-FFF2-40B4-BE49-F238E27FC236}">
              <a16:creationId xmlns:a16="http://schemas.microsoft.com/office/drawing/2014/main" id="{6504F711-6E6D-459C-9467-A942451F163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342142" y="17818100"/>
          <a:ext cx="857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xdr:col>
      <xdr:colOff>11906</xdr:colOff>
      <xdr:row>110</xdr:row>
      <xdr:rowOff>23812</xdr:rowOff>
    </xdr:from>
    <xdr:ext cx="85725" cy="390525"/>
    <xdr:pic>
      <xdr:nvPicPr>
        <xdr:cNvPr id="852" name="Picture 11597">
          <a:extLst>
            <a:ext uri="{FF2B5EF4-FFF2-40B4-BE49-F238E27FC236}">
              <a16:creationId xmlns:a16="http://schemas.microsoft.com/office/drawing/2014/main" id="{AAC07466-273B-4689-9D51-B9DBC54E1D3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21456" y="19981862"/>
          <a:ext cx="857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3</xdr:col>
      <xdr:colOff>95248</xdr:colOff>
      <xdr:row>110</xdr:row>
      <xdr:rowOff>11902</xdr:rowOff>
    </xdr:from>
    <xdr:ext cx="85725" cy="390525"/>
    <xdr:pic>
      <xdr:nvPicPr>
        <xdr:cNvPr id="853" name="Picture 11597">
          <a:extLst>
            <a:ext uri="{FF2B5EF4-FFF2-40B4-BE49-F238E27FC236}">
              <a16:creationId xmlns:a16="http://schemas.microsoft.com/office/drawing/2014/main" id="{2DEEEBF7-4766-4E94-A7F3-0964292F60E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76348" y="19969952"/>
          <a:ext cx="857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5</xdr:col>
      <xdr:colOff>119060</xdr:colOff>
      <xdr:row>110</xdr:row>
      <xdr:rowOff>11902</xdr:rowOff>
    </xdr:from>
    <xdr:ext cx="85725" cy="390525"/>
    <xdr:pic>
      <xdr:nvPicPr>
        <xdr:cNvPr id="854" name="Picture 11597">
          <a:extLst>
            <a:ext uri="{FF2B5EF4-FFF2-40B4-BE49-F238E27FC236}">
              <a16:creationId xmlns:a16="http://schemas.microsoft.com/office/drawing/2014/main" id="{107DA83F-5902-4135-8D46-028C2BD2C8E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303460" y="19969952"/>
          <a:ext cx="857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9</xdr:col>
      <xdr:colOff>107154</xdr:colOff>
      <xdr:row>110</xdr:row>
      <xdr:rowOff>0</xdr:rowOff>
    </xdr:from>
    <xdr:ext cx="85725" cy="390525"/>
    <xdr:pic>
      <xdr:nvPicPr>
        <xdr:cNvPr id="855" name="Picture 11597">
          <a:extLst>
            <a:ext uri="{FF2B5EF4-FFF2-40B4-BE49-F238E27FC236}">
              <a16:creationId xmlns:a16="http://schemas.microsoft.com/office/drawing/2014/main" id="{63AC669A-6C6E-474F-A6DF-969B1BFE616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298154" y="19958050"/>
          <a:ext cx="857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11</xdr:col>
      <xdr:colOff>107154</xdr:colOff>
      <xdr:row>108</xdr:row>
      <xdr:rowOff>178594</xdr:rowOff>
    </xdr:from>
    <xdr:ext cx="85725" cy="390525"/>
    <xdr:pic>
      <xdr:nvPicPr>
        <xdr:cNvPr id="856" name="Picture 11597">
          <a:extLst>
            <a:ext uri="{FF2B5EF4-FFF2-40B4-BE49-F238E27FC236}">
              <a16:creationId xmlns:a16="http://schemas.microsoft.com/office/drawing/2014/main" id="{3BDDEB3E-804C-43D0-AFC8-E464D3D6007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301454" y="19761994"/>
          <a:ext cx="857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19</xdr:col>
      <xdr:colOff>95248</xdr:colOff>
      <xdr:row>110</xdr:row>
      <xdr:rowOff>0</xdr:rowOff>
    </xdr:from>
    <xdr:ext cx="85725" cy="390525"/>
    <xdr:pic>
      <xdr:nvPicPr>
        <xdr:cNvPr id="857" name="Picture 11597">
          <a:extLst>
            <a:ext uri="{FF2B5EF4-FFF2-40B4-BE49-F238E27FC236}">
              <a16:creationId xmlns:a16="http://schemas.microsoft.com/office/drawing/2014/main" id="{284355C9-9AE6-4E9E-953C-17CC50516BF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340848" y="19958050"/>
          <a:ext cx="857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21</xdr:col>
      <xdr:colOff>35718</xdr:colOff>
      <xdr:row>110</xdr:row>
      <xdr:rowOff>0</xdr:rowOff>
    </xdr:from>
    <xdr:ext cx="85725" cy="390525"/>
    <xdr:pic>
      <xdr:nvPicPr>
        <xdr:cNvPr id="858" name="Picture 11597">
          <a:extLst>
            <a:ext uri="{FF2B5EF4-FFF2-40B4-BE49-F238E27FC236}">
              <a16:creationId xmlns:a16="http://schemas.microsoft.com/office/drawing/2014/main" id="{F58E4AB2-DB59-4774-ADC2-F152532A3C3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284618" y="19958050"/>
          <a:ext cx="857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21</xdr:col>
      <xdr:colOff>214316</xdr:colOff>
      <xdr:row>108</xdr:row>
      <xdr:rowOff>178590</xdr:rowOff>
    </xdr:from>
    <xdr:ext cx="85725" cy="390525"/>
    <xdr:pic>
      <xdr:nvPicPr>
        <xdr:cNvPr id="859" name="Picture 11597">
          <a:extLst>
            <a:ext uri="{FF2B5EF4-FFF2-40B4-BE49-F238E27FC236}">
              <a16:creationId xmlns:a16="http://schemas.microsoft.com/office/drawing/2014/main" id="{0E5FE601-FA2D-4BC4-8420-B8804DC6F03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463216" y="19761990"/>
          <a:ext cx="857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23</xdr:col>
      <xdr:colOff>154778</xdr:colOff>
      <xdr:row>108</xdr:row>
      <xdr:rowOff>190496</xdr:rowOff>
    </xdr:from>
    <xdr:ext cx="85725" cy="390525"/>
    <xdr:pic>
      <xdr:nvPicPr>
        <xdr:cNvPr id="860" name="Picture 11597">
          <a:extLst>
            <a:ext uri="{FF2B5EF4-FFF2-40B4-BE49-F238E27FC236}">
              <a16:creationId xmlns:a16="http://schemas.microsoft.com/office/drawing/2014/main" id="{0A3A677F-EC6C-45B0-9A2D-3F33FEFBA89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406978" y="19773896"/>
          <a:ext cx="857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25</xdr:col>
      <xdr:colOff>142872</xdr:colOff>
      <xdr:row>110</xdr:row>
      <xdr:rowOff>11901</xdr:rowOff>
    </xdr:from>
    <xdr:ext cx="85725" cy="390525"/>
    <xdr:pic>
      <xdr:nvPicPr>
        <xdr:cNvPr id="861" name="Picture 11597">
          <a:extLst>
            <a:ext uri="{FF2B5EF4-FFF2-40B4-BE49-F238E27FC236}">
              <a16:creationId xmlns:a16="http://schemas.microsoft.com/office/drawing/2014/main" id="{F42682DA-FAE9-4BFC-B8D8-EBCF6AF22F0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398372" y="19969951"/>
          <a:ext cx="857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27</xdr:col>
      <xdr:colOff>95248</xdr:colOff>
      <xdr:row>110</xdr:row>
      <xdr:rowOff>23807</xdr:rowOff>
    </xdr:from>
    <xdr:ext cx="85725" cy="390525"/>
    <xdr:pic>
      <xdr:nvPicPr>
        <xdr:cNvPr id="862" name="Picture 11597">
          <a:extLst>
            <a:ext uri="{FF2B5EF4-FFF2-40B4-BE49-F238E27FC236}">
              <a16:creationId xmlns:a16="http://schemas.microsoft.com/office/drawing/2014/main" id="{3EE288A1-503A-4310-818F-3EF0F078FCE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354048" y="19981857"/>
          <a:ext cx="857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5</xdr:col>
      <xdr:colOff>95248</xdr:colOff>
      <xdr:row>122</xdr:row>
      <xdr:rowOff>0</xdr:rowOff>
    </xdr:from>
    <xdr:ext cx="85725" cy="390525"/>
    <xdr:pic>
      <xdr:nvPicPr>
        <xdr:cNvPr id="863" name="Picture 11597">
          <a:extLst>
            <a:ext uri="{FF2B5EF4-FFF2-40B4-BE49-F238E27FC236}">
              <a16:creationId xmlns:a16="http://schemas.microsoft.com/office/drawing/2014/main" id="{14779AD1-521E-4B14-AEE8-87517ED1023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279648" y="22104350"/>
          <a:ext cx="857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23812</xdr:colOff>
      <xdr:row>122</xdr:row>
      <xdr:rowOff>11902</xdr:rowOff>
    </xdr:from>
    <xdr:ext cx="85725" cy="390525"/>
    <xdr:pic>
      <xdr:nvPicPr>
        <xdr:cNvPr id="864" name="Picture 11597">
          <a:extLst>
            <a:ext uri="{FF2B5EF4-FFF2-40B4-BE49-F238E27FC236}">
              <a16:creationId xmlns:a16="http://schemas.microsoft.com/office/drawing/2014/main" id="{AFDDD2DA-2F2C-49C3-970A-EA5721E856E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211512" y="22116252"/>
          <a:ext cx="857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226222</xdr:colOff>
      <xdr:row>120</xdr:row>
      <xdr:rowOff>178590</xdr:rowOff>
    </xdr:from>
    <xdr:ext cx="85725" cy="390525"/>
    <xdr:pic>
      <xdr:nvPicPr>
        <xdr:cNvPr id="865" name="Picture 11597">
          <a:extLst>
            <a:ext uri="{FF2B5EF4-FFF2-40B4-BE49-F238E27FC236}">
              <a16:creationId xmlns:a16="http://schemas.microsoft.com/office/drawing/2014/main" id="{261E6441-C901-480D-9724-1C5323E6B40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413922" y="21908290"/>
          <a:ext cx="857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9</xdr:col>
      <xdr:colOff>23812</xdr:colOff>
      <xdr:row>120</xdr:row>
      <xdr:rowOff>166684</xdr:rowOff>
    </xdr:from>
    <xdr:ext cx="85725" cy="390525"/>
    <xdr:pic>
      <xdr:nvPicPr>
        <xdr:cNvPr id="866" name="Picture 11597">
          <a:extLst>
            <a:ext uri="{FF2B5EF4-FFF2-40B4-BE49-F238E27FC236}">
              <a16:creationId xmlns:a16="http://schemas.microsoft.com/office/drawing/2014/main" id="{447E25DE-5257-466B-949F-C7CB5E98925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214812" y="21896384"/>
          <a:ext cx="857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9</xdr:col>
      <xdr:colOff>190496</xdr:colOff>
      <xdr:row>122</xdr:row>
      <xdr:rowOff>11902</xdr:rowOff>
    </xdr:from>
    <xdr:ext cx="85725" cy="390525"/>
    <xdr:pic>
      <xdr:nvPicPr>
        <xdr:cNvPr id="867" name="Picture 11597">
          <a:extLst>
            <a:ext uri="{FF2B5EF4-FFF2-40B4-BE49-F238E27FC236}">
              <a16:creationId xmlns:a16="http://schemas.microsoft.com/office/drawing/2014/main" id="{D0B43C23-4665-481B-98A4-E6809335DE8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381496" y="22116252"/>
          <a:ext cx="857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11</xdr:col>
      <xdr:colOff>83342</xdr:colOff>
      <xdr:row>120</xdr:row>
      <xdr:rowOff>190496</xdr:rowOff>
    </xdr:from>
    <xdr:ext cx="85725" cy="390525"/>
    <xdr:pic>
      <xdr:nvPicPr>
        <xdr:cNvPr id="868" name="Picture 11597">
          <a:extLst>
            <a:ext uri="{FF2B5EF4-FFF2-40B4-BE49-F238E27FC236}">
              <a16:creationId xmlns:a16="http://schemas.microsoft.com/office/drawing/2014/main" id="{11D3EB67-ABE9-40BD-BE2E-143C8FB085D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277642" y="21920196"/>
          <a:ext cx="857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16</xdr:col>
      <xdr:colOff>0</xdr:colOff>
      <xdr:row>120</xdr:row>
      <xdr:rowOff>178594</xdr:rowOff>
    </xdr:from>
    <xdr:ext cx="85725" cy="390525"/>
    <xdr:pic>
      <xdr:nvPicPr>
        <xdr:cNvPr id="869" name="Picture 11597">
          <a:extLst>
            <a:ext uri="{FF2B5EF4-FFF2-40B4-BE49-F238E27FC236}">
              <a16:creationId xmlns:a16="http://schemas.microsoft.com/office/drawing/2014/main" id="{1D109167-AE9E-48D9-8F4F-18E4BD6246D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702550" y="21908294"/>
          <a:ext cx="857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27</xdr:col>
      <xdr:colOff>47624</xdr:colOff>
      <xdr:row>122</xdr:row>
      <xdr:rowOff>0</xdr:rowOff>
    </xdr:from>
    <xdr:ext cx="85725" cy="390525"/>
    <xdr:pic>
      <xdr:nvPicPr>
        <xdr:cNvPr id="870" name="Picture 11597">
          <a:extLst>
            <a:ext uri="{FF2B5EF4-FFF2-40B4-BE49-F238E27FC236}">
              <a16:creationId xmlns:a16="http://schemas.microsoft.com/office/drawing/2014/main" id="{BD3DAAF9-CA05-4571-B091-936D8BF38DF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306424" y="22104350"/>
          <a:ext cx="857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27</xdr:col>
      <xdr:colOff>202402</xdr:colOff>
      <xdr:row>120</xdr:row>
      <xdr:rowOff>178590</xdr:rowOff>
    </xdr:from>
    <xdr:ext cx="85725" cy="390525"/>
    <xdr:pic>
      <xdr:nvPicPr>
        <xdr:cNvPr id="871" name="Picture 11597">
          <a:extLst>
            <a:ext uri="{FF2B5EF4-FFF2-40B4-BE49-F238E27FC236}">
              <a16:creationId xmlns:a16="http://schemas.microsoft.com/office/drawing/2014/main" id="{D3767DD6-11F4-4CA3-9EAA-96C16940248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461202" y="21908290"/>
          <a:ext cx="857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xdr:col>
      <xdr:colOff>23812</xdr:colOff>
      <xdr:row>134</xdr:row>
      <xdr:rowOff>0</xdr:rowOff>
    </xdr:from>
    <xdr:ext cx="85725" cy="390525"/>
    <xdr:pic>
      <xdr:nvPicPr>
        <xdr:cNvPr id="872" name="Picture 11597">
          <a:extLst>
            <a:ext uri="{FF2B5EF4-FFF2-40B4-BE49-F238E27FC236}">
              <a16:creationId xmlns:a16="http://schemas.microsoft.com/office/drawing/2014/main" id="{609268C9-5893-4098-83D2-D8BA2E874B2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33362" y="24244300"/>
          <a:ext cx="857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3</xdr:col>
      <xdr:colOff>23812</xdr:colOff>
      <xdr:row>134</xdr:row>
      <xdr:rowOff>0</xdr:rowOff>
    </xdr:from>
    <xdr:ext cx="85725" cy="390525"/>
    <xdr:pic>
      <xdr:nvPicPr>
        <xdr:cNvPr id="873" name="Picture 11597">
          <a:extLst>
            <a:ext uri="{FF2B5EF4-FFF2-40B4-BE49-F238E27FC236}">
              <a16:creationId xmlns:a16="http://schemas.microsoft.com/office/drawing/2014/main" id="{9D259F5A-0800-43F3-B5C1-718DB840312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04912" y="24244300"/>
          <a:ext cx="857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3</xdr:col>
      <xdr:colOff>130966</xdr:colOff>
      <xdr:row>133</xdr:row>
      <xdr:rowOff>154778</xdr:rowOff>
    </xdr:from>
    <xdr:ext cx="144236" cy="466725"/>
    <xdr:pic>
      <xdr:nvPicPr>
        <xdr:cNvPr id="874" name="Picture 11595">
          <a:extLst>
            <a:ext uri="{FF2B5EF4-FFF2-40B4-BE49-F238E27FC236}">
              <a16:creationId xmlns:a16="http://schemas.microsoft.com/office/drawing/2014/main" id="{C7EC50A6-E747-4628-B587-CAF3BFB3C206}"/>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312066" y="24214928"/>
          <a:ext cx="144236" cy="466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5</xdr:col>
      <xdr:colOff>95248</xdr:colOff>
      <xdr:row>134</xdr:row>
      <xdr:rowOff>11906</xdr:rowOff>
    </xdr:from>
    <xdr:ext cx="85725" cy="390525"/>
    <xdr:pic>
      <xdr:nvPicPr>
        <xdr:cNvPr id="875" name="Picture 11597">
          <a:extLst>
            <a:ext uri="{FF2B5EF4-FFF2-40B4-BE49-F238E27FC236}">
              <a16:creationId xmlns:a16="http://schemas.microsoft.com/office/drawing/2014/main" id="{C894EE79-0331-4E31-BA85-8051348AE00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279648" y="24256206"/>
          <a:ext cx="857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16</xdr:col>
      <xdr:colOff>0</xdr:colOff>
      <xdr:row>134</xdr:row>
      <xdr:rowOff>0</xdr:rowOff>
    </xdr:from>
    <xdr:ext cx="85725" cy="390525"/>
    <xdr:pic>
      <xdr:nvPicPr>
        <xdr:cNvPr id="876" name="Picture 11597">
          <a:extLst>
            <a:ext uri="{FF2B5EF4-FFF2-40B4-BE49-F238E27FC236}">
              <a16:creationId xmlns:a16="http://schemas.microsoft.com/office/drawing/2014/main" id="{7B4FE321-E489-4B36-917F-5080865C1BC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702550" y="24244300"/>
          <a:ext cx="857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17</xdr:col>
      <xdr:colOff>95248</xdr:colOff>
      <xdr:row>134</xdr:row>
      <xdr:rowOff>11902</xdr:rowOff>
    </xdr:from>
    <xdr:ext cx="85725" cy="390525"/>
    <xdr:pic>
      <xdr:nvPicPr>
        <xdr:cNvPr id="877" name="Picture 11597">
          <a:extLst>
            <a:ext uri="{FF2B5EF4-FFF2-40B4-BE49-F238E27FC236}">
              <a16:creationId xmlns:a16="http://schemas.microsoft.com/office/drawing/2014/main" id="{E75F3BCD-A447-4018-A589-4FF78D0FD00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337548" y="24256202"/>
          <a:ext cx="857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21</xdr:col>
      <xdr:colOff>0</xdr:colOff>
      <xdr:row>134</xdr:row>
      <xdr:rowOff>47628</xdr:rowOff>
    </xdr:from>
    <xdr:ext cx="85725" cy="390525"/>
    <xdr:pic>
      <xdr:nvPicPr>
        <xdr:cNvPr id="878" name="Picture 11597">
          <a:extLst>
            <a:ext uri="{FF2B5EF4-FFF2-40B4-BE49-F238E27FC236}">
              <a16:creationId xmlns:a16="http://schemas.microsoft.com/office/drawing/2014/main" id="{47BE6817-DDBE-4858-8687-9AF640F9873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248900" y="24291928"/>
          <a:ext cx="857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21</xdr:col>
      <xdr:colOff>107154</xdr:colOff>
      <xdr:row>134</xdr:row>
      <xdr:rowOff>0</xdr:rowOff>
    </xdr:from>
    <xdr:ext cx="144236" cy="466725"/>
    <xdr:pic>
      <xdr:nvPicPr>
        <xdr:cNvPr id="879" name="Picture 11595">
          <a:extLst>
            <a:ext uri="{FF2B5EF4-FFF2-40B4-BE49-F238E27FC236}">
              <a16:creationId xmlns:a16="http://schemas.microsoft.com/office/drawing/2014/main" id="{9A824A5D-12D7-4B29-8CD6-BC382DCE708E}"/>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0356054" y="24244300"/>
          <a:ext cx="144236" cy="466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27</xdr:col>
      <xdr:colOff>95248</xdr:colOff>
      <xdr:row>133</xdr:row>
      <xdr:rowOff>190500</xdr:rowOff>
    </xdr:from>
    <xdr:ext cx="85725" cy="390525"/>
    <xdr:pic>
      <xdr:nvPicPr>
        <xdr:cNvPr id="880" name="Picture 11597">
          <a:extLst>
            <a:ext uri="{FF2B5EF4-FFF2-40B4-BE49-F238E27FC236}">
              <a16:creationId xmlns:a16="http://schemas.microsoft.com/office/drawing/2014/main" id="{F25C6ABF-6ACF-4C86-B28D-4D6CFD0A214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354048" y="24244300"/>
          <a:ext cx="857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3</xdr:col>
      <xdr:colOff>107154</xdr:colOff>
      <xdr:row>146</xdr:row>
      <xdr:rowOff>23812</xdr:rowOff>
    </xdr:from>
    <xdr:ext cx="85725" cy="390525"/>
    <xdr:pic>
      <xdr:nvPicPr>
        <xdr:cNvPr id="881" name="Picture 11597">
          <a:extLst>
            <a:ext uri="{FF2B5EF4-FFF2-40B4-BE49-F238E27FC236}">
              <a16:creationId xmlns:a16="http://schemas.microsoft.com/office/drawing/2014/main" id="{366DCA2B-F5B7-4236-8A0F-A225F5FB0D7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88254" y="26408062"/>
          <a:ext cx="857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107154</xdr:colOff>
      <xdr:row>146</xdr:row>
      <xdr:rowOff>0</xdr:rowOff>
    </xdr:from>
    <xdr:ext cx="85725" cy="390525"/>
    <xdr:pic>
      <xdr:nvPicPr>
        <xdr:cNvPr id="882" name="Picture 11597">
          <a:extLst>
            <a:ext uri="{FF2B5EF4-FFF2-40B4-BE49-F238E27FC236}">
              <a16:creationId xmlns:a16="http://schemas.microsoft.com/office/drawing/2014/main" id="{5102E5B6-CC51-46EA-9CBD-AC1C519C350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294854" y="26384250"/>
          <a:ext cx="857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9</xdr:col>
      <xdr:colOff>107154</xdr:colOff>
      <xdr:row>146</xdr:row>
      <xdr:rowOff>0</xdr:rowOff>
    </xdr:from>
    <xdr:ext cx="85725" cy="390525"/>
    <xdr:pic>
      <xdr:nvPicPr>
        <xdr:cNvPr id="883" name="Picture 11597">
          <a:extLst>
            <a:ext uri="{FF2B5EF4-FFF2-40B4-BE49-F238E27FC236}">
              <a16:creationId xmlns:a16="http://schemas.microsoft.com/office/drawing/2014/main" id="{51577369-913D-423C-BD69-F5D6255370A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298154" y="26384250"/>
          <a:ext cx="857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16</xdr:col>
      <xdr:colOff>0</xdr:colOff>
      <xdr:row>146</xdr:row>
      <xdr:rowOff>0</xdr:rowOff>
    </xdr:from>
    <xdr:ext cx="85725" cy="390525"/>
    <xdr:pic>
      <xdr:nvPicPr>
        <xdr:cNvPr id="884" name="Picture 11597">
          <a:extLst>
            <a:ext uri="{FF2B5EF4-FFF2-40B4-BE49-F238E27FC236}">
              <a16:creationId xmlns:a16="http://schemas.microsoft.com/office/drawing/2014/main" id="{B3BEA9B1-3FD8-4C0F-93CB-C80E3BA7387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702550" y="26384250"/>
          <a:ext cx="857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17</xdr:col>
      <xdr:colOff>83342</xdr:colOff>
      <xdr:row>146</xdr:row>
      <xdr:rowOff>0</xdr:rowOff>
    </xdr:from>
    <xdr:ext cx="85725" cy="390525"/>
    <xdr:pic>
      <xdr:nvPicPr>
        <xdr:cNvPr id="885" name="Picture 11597">
          <a:extLst>
            <a:ext uri="{FF2B5EF4-FFF2-40B4-BE49-F238E27FC236}">
              <a16:creationId xmlns:a16="http://schemas.microsoft.com/office/drawing/2014/main" id="{C4345D44-B50E-4A99-AD4D-CFDE531C0D6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325642" y="26384250"/>
          <a:ext cx="857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21</xdr:col>
      <xdr:colOff>107154</xdr:colOff>
      <xdr:row>157</xdr:row>
      <xdr:rowOff>0</xdr:rowOff>
    </xdr:from>
    <xdr:ext cx="85725" cy="390525"/>
    <xdr:pic>
      <xdr:nvPicPr>
        <xdr:cNvPr id="886" name="Picture 11597">
          <a:extLst>
            <a:ext uri="{FF2B5EF4-FFF2-40B4-BE49-F238E27FC236}">
              <a16:creationId xmlns:a16="http://schemas.microsoft.com/office/drawing/2014/main" id="{6C221447-8F98-4472-AFE6-ED749F93A62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356054" y="28346400"/>
          <a:ext cx="857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25</xdr:col>
      <xdr:colOff>107154</xdr:colOff>
      <xdr:row>157</xdr:row>
      <xdr:rowOff>0</xdr:rowOff>
    </xdr:from>
    <xdr:ext cx="85725" cy="390525"/>
    <xdr:pic>
      <xdr:nvPicPr>
        <xdr:cNvPr id="887" name="Picture 11597">
          <a:extLst>
            <a:ext uri="{FF2B5EF4-FFF2-40B4-BE49-F238E27FC236}">
              <a16:creationId xmlns:a16="http://schemas.microsoft.com/office/drawing/2014/main" id="{6D55A8E0-F6D0-421B-AB09-ECE1E7DF0AB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362654" y="28346400"/>
          <a:ext cx="857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3</xdr:col>
      <xdr:colOff>59530</xdr:colOff>
      <xdr:row>168</xdr:row>
      <xdr:rowOff>0</xdr:rowOff>
    </xdr:from>
    <xdr:ext cx="144236" cy="466725"/>
    <xdr:pic>
      <xdr:nvPicPr>
        <xdr:cNvPr id="888" name="Picture 11595">
          <a:extLst>
            <a:ext uri="{FF2B5EF4-FFF2-40B4-BE49-F238E27FC236}">
              <a16:creationId xmlns:a16="http://schemas.microsoft.com/office/drawing/2014/main" id="{FE18B3B1-72BA-4320-AACF-4069BB0E9BDA}"/>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240630" y="30340300"/>
          <a:ext cx="144236" cy="466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5</xdr:col>
      <xdr:colOff>95248</xdr:colOff>
      <xdr:row>168</xdr:row>
      <xdr:rowOff>0</xdr:rowOff>
    </xdr:from>
    <xdr:ext cx="85725" cy="390525"/>
    <xdr:pic>
      <xdr:nvPicPr>
        <xdr:cNvPr id="889" name="Picture 11597">
          <a:extLst>
            <a:ext uri="{FF2B5EF4-FFF2-40B4-BE49-F238E27FC236}">
              <a16:creationId xmlns:a16="http://schemas.microsoft.com/office/drawing/2014/main" id="{90C23C6B-4584-47FE-AA3A-B141AF5FAB0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279648" y="30340300"/>
          <a:ext cx="857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11</xdr:col>
      <xdr:colOff>107154</xdr:colOff>
      <xdr:row>168</xdr:row>
      <xdr:rowOff>0</xdr:rowOff>
    </xdr:from>
    <xdr:ext cx="85725" cy="390525"/>
    <xdr:pic>
      <xdr:nvPicPr>
        <xdr:cNvPr id="890" name="Picture 11597">
          <a:extLst>
            <a:ext uri="{FF2B5EF4-FFF2-40B4-BE49-F238E27FC236}">
              <a16:creationId xmlns:a16="http://schemas.microsoft.com/office/drawing/2014/main" id="{2FA9B4AD-5F09-405A-BC70-4A46082B04C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301454" y="30340300"/>
          <a:ext cx="857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17</xdr:col>
      <xdr:colOff>59530</xdr:colOff>
      <xdr:row>168</xdr:row>
      <xdr:rowOff>0</xdr:rowOff>
    </xdr:from>
    <xdr:ext cx="85725" cy="390525"/>
    <xdr:pic>
      <xdr:nvPicPr>
        <xdr:cNvPr id="891" name="Picture 11597">
          <a:extLst>
            <a:ext uri="{FF2B5EF4-FFF2-40B4-BE49-F238E27FC236}">
              <a16:creationId xmlns:a16="http://schemas.microsoft.com/office/drawing/2014/main" id="{2272140B-7C1E-437E-A88D-CBAFAE4050A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301830" y="30340300"/>
          <a:ext cx="857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17</xdr:col>
      <xdr:colOff>176212</xdr:colOff>
      <xdr:row>168</xdr:row>
      <xdr:rowOff>33340</xdr:rowOff>
    </xdr:from>
    <xdr:ext cx="85725" cy="390525"/>
    <xdr:pic>
      <xdr:nvPicPr>
        <xdr:cNvPr id="892" name="Picture 11597">
          <a:extLst>
            <a:ext uri="{FF2B5EF4-FFF2-40B4-BE49-F238E27FC236}">
              <a16:creationId xmlns:a16="http://schemas.microsoft.com/office/drawing/2014/main" id="{7468C8FC-80FB-4B1F-8A29-45C549205F7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418512" y="30373640"/>
          <a:ext cx="857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19</xdr:col>
      <xdr:colOff>83342</xdr:colOff>
      <xdr:row>168</xdr:row>
      <xdr:rowOff>23812</xdr:rowOff>
    </xdr:from>
    <xdr:ext cx="85725" cy="390525"/>
    <xdr:pic>
      <xdr:nvPicPr>
        <xdr:cNvPr id="893" name="Picture 11597">
          <a:extLst>
            <a:ext uri="{FF2B5EF4-FFF2-40B4-BE49-F238E27FC236}">
              <a16:creationId xmlns:a16="http://schemas.microsoft.com/office/drawing/2014/main" id="{ADB81645-7DF7-4307-BE9F-CAD301628AF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328942" y="30364112"/>
          <a:ext cx="857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23</xdr:col>
      <xdr:colOff>130966</xdr:colOff>
      <xdr:row>168</xdr:row>
      <xdr:rowOff>11906</xdr:rowOff>
    </xdr:from>
    <xdr:ext cx="85725" cy="390525"/>
    <xdr:pic>
      <xdr:nvPicPr>
        <xdr:cNvPr id="894" name="Picture 11597">
          <a:extLst>
            <a:ext uri="{FF2B5EF4-FFF2-40B4-BE49-F238E27FC236}">
              <a16:creationId xmlns:a16="http://schemas.microsoft.com/office/drawing/2014/main" id="{0CE0C93F-5C47-40E6-A702-F75393F473A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383166" y="30352206"/>
          <a:ext cx="857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25</xdr:col>
      <xdr:colOff>119060</xdr:colOff>
      <xdr:row>168</xdr:row>
      <xdr:rowOff>0</xdr:rowOff>
    </xdr:from>
    <xdr:ext cx="85725" cy="390525"/>
    <xdr:pic>
      <xdr:nvPicPr>
        <xdr:cNvPr id="895" name="Picture 11597">
          <a:extLst>
            <a:ext uri="{FF2B5EF4-FFF2-40B4-BE49-F238E27FC236}">
              <a16:creationId xmlns:a16="http://schemas.microsoft.com/office/drawing/2014/main" id="{806E58A1-BAFF-4141-810D-A092A940C1F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374560" y="30340300"/>
          <a:ext cx="857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xdr:col>
      <xdr:colOff>0</xdr:colOff>
      <xdr:row>179</xdr:row>
      <xdr:rowOff>0</xdr:rowOff>
    </xdr:from>
    <xdr:ext cx="85725" cy="390525"/>
    <xdr:pic>
      <xdr:nvPicPr>
        <xdr:cNvPr id="896" name="Picture 11597">
          <a:extLst>
            <a:ext uri="{FF2B5EF4-FFF2-40B4-BE49-F238E27FC236}">
              <a16:creationId xmlns:a16="http://schemas.microsoft.com/office/drawing/2014/main" id="{66DDCCB0-7D3E-471E-8266-D2F0CF409DB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9550" y="32289750"/>
          <a:ext cx="857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3</xdr:col>
      <xdr:colOff>95248</xdr:colOff>
      <xdr:row>179</xdr:row>
      <xdr:rowOff>0</xdr:rowOff>
    </xdr:from>
    <xdr:ext cx="85725" cy="390525"/>
    <xdr:pic>
      <xdr:nvPicPr>
        <xdr:cNvPr id="897" name="Picture 11597">
          <a:extLst>
            <a:ext uri="{FF2B5EF4-FFF2-40B4-BE49-F238E27FC236}">
              <a16:creationId xmlns:a16="http://schemas.microsoft.com/office/drawing/2014/main" id="{678AC8BE-A35A-44A4-AAD2-BF118658C10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76348" y="32289750"/>
          <a:ext cx="857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5</xdr:col>
      <xdr:colOff>107154</xdr:colOff>
      <xdr:row>179</xdr:row>
      <xdr:rowOff>0</xdr:rowOff>
    </xdr:from>
    <xdr:ext cx="85725" cy="390525"/>
    <xdr:pic>
      <xdr:nvPicPr>
        <xdr:cNvPr id="898" name="Picture 11597">
          <a:extLst>
            <a:ext uri="{FF2B5EF4-FFF2-40B4-BE49-F238E27FC236}">
              <a16:creationId xmlns:a16="http://schemas.microsoft.com/office/drawing/2014/main" id="{E46D0B52-8B88-4526-8A33-27FFA9D65FE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291554" y="32289750"/>
          <a:ext cx="857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5</xdr:col>
      <xdr:colOff>247648</xdr:colOff>
      <xdr:row>179</xdr:row>
      <xdr:rowOff>92870</xdr:rowOff>
    </xdr:from>
    <xdr:ext cx="85725" cy="390525"/>
    <xdr:pic>
      <xdr:nvPicPr>
        <xdr:cNvPr id="899" name="Picture 11597">
          <a:extLst>
            <a:ext uri="{FF2B5EF4-FFF2-40B4-BE49-F238E27FC236}">
              <a16:creationId xmlns:a16="http://schemas.microsoft.com/office/drawing/2014/main" id="{ED4E35A7-037D-44CA-9773-536FBA583B7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432048" y="32382620"/>
          <a:ext cx="857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107154</xdr:colOff>
      <xdr:row>179</xdr:row>
      <xdr:rowOff>23812</xdr:rowOff>
    </xdr:from>
    <xdr:ext cx="85725" cy="390525"/>
    <xdr:pic>
      <xdr:nvPicPr>
        <xdr:cNvPr id="900" name="Picture 11597">
          <a:extLst>
            <a:ext uri="{FF2B5EF4-FFF2-40B4-BE49-F238E27FC236}">
              <a16:creationId xmlns:a16="http://schemas.microsoft.com/office/drawing/2014/main" id="{E4AEB661-FEAC-4589-85AE-182EEE49C2A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294854" y="32313562"/>
          <a:ext cx="857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11</xdr:col>
      <xdr:colOff>83342</xdr:colOff>
      <xdr:row>179</xdr:row>
      <xdr:rowOff>11906</xdr:rowOff>
    </xdr:from>
    <xdr:ext cx="144236" cy="466725"/>
    <xdr:pic>
      <xdr:nvPicPr>
        <xdr:cNvPr id="901" name="Picture 11595">
          <a:extLst>
            <a:ext uri="{FF2B5EF4-FFF2-40B4-BE49-F238E27FC236}">
              <a16:creationId xmlns:a16="http://schemas.microsoft.com/office/drawing/2014/main" id="{D67CEDB4-F530-4DC3-AB0B-3DAC7D15AD31}"/>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277642" y="32301656"/>
          <a:ext cx="144236" cy="466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16</xdr:col>
      <xdr:colOff>0</xdr:colOff>
      <xdr:row>179</xdr:row>
      <xdr:rowOff>0</xdr:rowOff>
    </xdr:from>
    <xdr:ext cx="85725" cy="390525"/>
    <xdr:pic>
      <xdr:nvPicPr>
        <xdr:cNvPr id="902" name="Picture 11597">
          <a:extLst>
            <a:ext uri="{FF2B5EF4-FFF2-40B4-BE49-F238E27FC236}">
              <a16:creationId xmlns:a16="http://schemas.microsoft.com/office/drawing/2014/main" id="{25BA1DF8-1793-46B6-862D-0CC9CC1FE88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702550" y="32289750"/>
          <a:ext cx="857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17</xdr:col>
      <xdr:colOff>71436</xdr:colOff>
      <xdr:row>179</xdr:row>
      <xdr:rowOff>0</xdr:rowOff>
    </xdr:from>
    <xdr:ext cx="85725" cy="390525"/>
    <xdr:pic>
      <xdr:nvPicPr>
        <xdr:cNvPr id="903" name="Picture 11597">
          <a:extLst>
            <a:ext uri="{FF2B5EF4-FFF2-40B4-BE49-F238E27FC236}">
              <a16:creationId xmlns:a16="http://schemas.microsoft.com/office/drawing/2014/main" id="{063070E6-7710-4DD8-A8CD-567975F22EA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313736" y="32289750"/>
          <a:ext cx="857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25</xdr:col>
      <xdr:colOff>107154</xdr:colOff>
      <xdr:row>179</xdr:row>
      <xdr:rowOff>0</xdr:rowOff>
    </xdr:from>
    <xdr:ext cx="85725" cy="390525"/>
    <xdr:pic>
      <xdr:nvPicPr>
        <xdr:cNvPr id="904" name="Picture 11597">
          <a:extLst>
            <a:ext uri="{FF2B5EF4-FFF2-40B4-BE49-F238E27FC236}">
              <a16:creationId xmlns:a16="http://schemas.microsoft.com/office/drawing/2014/main" id="{E9BA6DFD-7785-4EE3-8941-F66CE6E7436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362654" y="32289750"/>
          <a:ext cx="857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27</xdr:col>
      <xdr:colOff>83342</xdr:colOff>
      <xdr:row>179</xdr:row>
      <xdr:rowOff>0</xdr:rowOff>
    </xdr:from>
    <xdr:ext cx="85725" cy="390525"/>
    <xdr:pic>
      <xdr:nvPicPr>
        <xdr:cNvPr id="905" name="Picture 11597">
          <a:extLst>
            <a:ext uri="{FF2B5EF4-FFF2-40B4-BE49-F238E27FC236}">
              <a16:creationId xmlns:a16="http://schemas.microsoft.com/office/drawing/2014/main" id="{F298C2BF-70BD-4915-8C3F-58405378DA5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342142" y="32289750"/>
          <a:ext cx="857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0</xdr:col>
      <xdr:colOff>190496</xdr:colOff>
      <xdr:row>190</xdr:row>
      <xdr:rowOff>0</xdr:rowOff>
    </xdr:from>
    <xdr:ext cx="85725" cy="390525"/>
    <xdr:pic>
      <xdr:nvPicPr>
        <xdr:cNvPr id="906" name="Picture 11597">
          <a:extLst>
            <a:ext uri="{FF2B5EF4-FFF2-40B4-BE49-F238E27FC236}">
              <a16:creationId xmlns:a16="http://schemas.microsoft.com/office/drawing/2014/main" id="{FF682838-9200-4182-BF83-AA7D557059B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0496" y="34220150"/>
          <a:ext cx="857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3</xdr:col>
      <xdr:colOff>83342</xdr:colOff>
      <xdr:row>190</xdr:row>
      <xdr:rowOff>0</xdr:rowOff>
    </xdr:from>
    <xdr:ext cx="85725" cy="390525"/>
    <xdr:pic>
      <xdr:nvPicPr>
        <xdr:cNvPr id="907" name="Picture 11597">
          <a:extLst>
            <a:ext uri="{FF2B5EF4-FFF2-40B4-BE49-F238E27FC236}">
              <a16:creationId xmlns:a16="http://schemas.microsoft.com/office/drawing/2014/main" id="{ABD0483F-BBF9-42F0-B643-24FED74595A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64442" y="34220150"/>
          <a:ext cx="857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9</xdr:col>
      <xdr:colOff>107154</xdr:colOff>
      <xdr:row>190</xdr:row>
      <xdr:rowOff>0</xdr:rowOff>
    </xdr:from>
    <xdr:ext cx="85725" cy="390525"/>
    <xdr:pic>
      <xdr:nvPicPr>
        <xdr:cNvPr id="908" name="Picture 11597">
          <a:extLst>
            <a:ext uri="{FF2B5EF4-FFF2-40B4-BE49-F238E27FC236}">
              <a16:creationId xmlns:a16="http://schemas.microsoft.com/office/drawing/2014/main" id="{4589E21C-A189-4A12-B4E8-E57C554FECD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298154" y="34220150"/>
          <a:ext cx="857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25</xdr:col>
      <xdr:colOff>95248</xdr:colOff>
      <xdr:row>190</xdr:row>
      <xdr:rowOff>0</xdr:rowOff>
    </xdr:from>
    <xdr:ext cx="85725" cy="390525"/>
    <xdr:pic>
      <xdr:nvPicPr>
        <xdr:cNvPr id="909" name="Picture 11597">
          <a:extLst>
            <a:ext uri="{FF2B5EF4-FFF2-40B4-BE49-F238E27FC236}">
              <a16:creationId xmlns:a16="http://schemas.microsoft.com/office/drawing/2014/main" id="{2C9A7D3C-5323-4997-A8B7-96BF2DE55F9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350748" y="34220150"/>
          <a:ext cx="857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27</xdr:col>
      <xdr:colOff>83342</xdr:colOff>
      <xdr:row>190</xdr:row>
      <xdr:rowOff>0</xdr:rowOff>
    </xdr:from>
    <xdr:ext cx="85725" cy="390525"/>
    <xdr:pic>
      <xdr:nvPicPr>
        <xdr:cNvPr id="910" name="Picture 11597">
          <a:extLst>
            <a:ext uri="{FF2B5EF4-FFF2-40B4-BE49-F238E27FC236}">
              <a16:creationId xmlns:a16="http://schemas.microsoft.com/office/drawing/2014/main" id="{9EECC2B5-6971-47BE-BD74-37CF69C14C5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342142" y="34220150"/>
          <a:ext cx="857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0</xdr:col>
      <xdr:colOff>71436</xdr:colOff>
      <xdr:row>200</xdr:row>
      <xdr:rowOff>0</xdr:rowOff>
    </xdr:from>
    <xdr:ext cx="85725" cy="390525"/>
    <xdr:pic>
      <xdr:nvPicPr>
        <xdr:cNvPr id="911" name="Picture 11597">
          <a:extLst>
            <a:ext uri="{FF2B5EF4-FFF2-40B4-BE49-F238E27FC236}">
              <a16:creationId xmlns:a16="http://schemas.microsoft.com/office/drawing/2014/main" id="{DCFA1748-454C-42CE-AA0F-EEE51896020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1436" y="35991800"/>
          <a:ext cx="857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xdr:col>
      <xdr:colOff>69054</xdr:colOff>
      <xdr:row>200</xdr:row>
      <xdr:rowOff>21434</xdr:rowOff>
    </xdr:from>
    <xdr:ext cx="85725" cy="390525"/>
    <xdr:pic>
      <xdr:nvPicPr>
        <xdr:cNvPr id="912" name="Picture 11597">
          <a:extLst>
            <a:ext uri="{FF2B5EF4-FFF2-40B4-BE49-F238E27FC236}">
              <a16:creationId xmlns:a16="http://schemas.microsoft.com/office/drawing/2014/main" id="{684296E3-1067-4F44-A650-4AA70712305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78604" y="36013234"/>
          <a:ext cx="857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3</xdr:col>
      <xdr:colOff>11906</xdr:colOff>
      <xdr:row>200</xdr:row>
      <xdr:rowOff>0</xdr:rowOff>
    </xdr:from>
    <xdr:ext cx="85725" cy="390525"/>
    <xdr:pic>
      <xdr:nvPicPr>
        <xdr:cNvPr id="913" name="Picture 11597">
          <a:extLst>
            <a:ext uri="{FF2B5EF4-FFF2-40B4-BE49-F238E27FC236}">
              <a16:creationId xmlns:a16="http://schemas.microsoft.com/office/drawing/2014/main" id="{1B60109C-CB3A-4127-857C-BD05389C009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3006" y="35991800"/>
          <a:ext cx="857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3</xdr:col>
      <xdr:colOff>164306</xdr:colOff>
      <xdr:row>200</xdr:row>
      <xdr:rowOff>69058</xdr:rowOff>
    </xdr:from>
    <xdr:ext cx="85725" cy="390525"/>
    <xdr:pic>
      <xdr:nvPicPr>
        <xdr:cNvPr id="914" name="Picture 11597">
          <a:extLst>
            <a:ext uri="{FF2B5EF4-FFF2-40B4-BE49-F238E27FC236}">
              <a16:creationId xmlns:a16="http://schemas.microsoft.com/office/drawing/2014/main" id="{7B48FD0F-F402-4865-BC23-3C1784E727B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45406" y="36060858"/>
          <a:ext cx="857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107154</xdr:colOff>
      <xdr:row>200</xdr:row>
      <xdr:rowOff>0</xdr:rowOff>
    </xdr:from>
    <xdr:ext cx="85725" cy="390525"/>
    <xdr:pic>
      <xdr:nvPicPr>
        <xdr:cNvPr id="915" name="Picture 11597">
          <a:extLst>
            <a:ext uri="{FF2B5EF4-FFF2-40B4-BE49-F238E27FC236}">
              <a16:creationId xmlns:a16="http://schemas.microsoft.com/office/drawing/2014/main" id="{FEED7F1E-A455-4DCA-AD94-C7977A54F30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294854" y="35991800"/>
          <a:ext cx="857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9</xdr:col>
      <xdr:colOff>107154</xdr:colOff>
      <xdr:row>200</xdr:row>
      <xdr:rowOff>0</xdr:rowOff>
    </xdr:from>
    <xdr:ext cx="85725" cy="390525"/>
    <xdr:pic>
      <xdr:nvPicPr>
        <xdr:cNvPr id="916" name="Picture 11597">
          <a:extLst>
            <a:ext uri="{FF2B5EF4-FFF2-40B4-BE49-F238E27FC236}">
              <a16:creationId xmlns:a16="http://schemas.microsoft.com/office/drawing/2014/main" id="{971D0E7D-B43B-4F3B-B38D-430E82241C6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298154" y="35991800"/>
          <a:ext cx="857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11</xdr:col>
      <xdr:colOff>23812</xdr:colOff>
      <xdr:row>200</xdr:row>
      <xdr:rowOff>0</xdr:rowOff>
    </xdr:from>
    <xdr:ext cx="85725" cy="390525"/>
    <xdr:pic>
      <xdr:nvPicPr>
        <xdr:cNvPr id="917" name="Picture 11597">
          <a:extLst>
            <a:ext uri="{FF2B5EF4-FFF2-40B4-BE49-F238E27FC236}">
              <a16:creationId xmlns:a16="http://schemas.microsoft.com/office/drawing/2014/main" id="{BD6E18B2-4862-41E5-97A6-196555181A2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218112" y="35991800"/>
          <a:ext cx="857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11</xdr:col>
      <xdr:colOff>188118</xdr:colOff>
      <xdr:row>200</xdr:row>
      <xdr:rowOff>92870</xdr:rowOff>
    </xdr:from>
    <xdr:ext cx="85725" cy="390525"/>
    <xdr:pic>
      <xdr:nvPicPr>
        <xdr:cNvPr id="918" name="Picture 11597">
          <a:extLst>
            <a:ext uri="{FF2B5EF4-FFF2-40B4-BE49-F238E27FC236}">
              <a16:creationId xmlns:a16="http://schemas.microsoft.com/office/drawing/2014/main" id="{3E38D798-6E18-47F9-A464-A0F3A0D5AD2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382418" y="36084670"/>
          <a:ext cx="857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13</xdr:col>
      <xdr:colOff>71436</xdr:colOff>
      <xdr:row>200</xdr:row>
      <xdr:rowOff>0</xdr:rowOff>
    </xdr:from>
    <xdr:ext cx="85725" cy="390525"/>
    <xdr:pic>
      <xdr:nvPicPr>
        <xdr:cNvPr id="919" name="Picture 11597">
          <a:extLst>
            <a:ext uri="{FF2B5EF4-FFF2-40B4-BE49-F238E27FC236}">
              <a16:creationId xmlns:a16="http://schemas.microsoft.com/office/drawing/2014/main" id="{72F362DF-1936-44DE-B4E3-1A363F46F03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269036" y="35991800"/>
          <a:ext cx="857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16</xdr:col>
      <xdr:colOff>0</xdr:colOff>
      <xdr:row>200</xdr:row>
      <xdr:rowOff>0</xdr:rowOff>
    </xdr:from>
    <xdr:ext cx="85725" cy="390525"/>
    <xdr:pic>
      <xdr:nvPicPr>
        <xdr:cNvPr id="920" name="Picture 11597">
          <a:extLst>
            <a:ext uri="{FF2B5EF4-FFF2-40B4-BE49-F238E27FC236}">
              <a16:creationId xmlns:a16="http://schemas.microsoft.com/office/drawing/2014/main" id="{7C7C6D50-335E-43D7-87B3-170F3F0EA39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702550" y="35991800"/>
          <a:ext cx="857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17</xdr:col>
      <xdr:colOff>23812</xdr:colOff>
      <xdr:row>200</xdr:row>
      <xdr:rowOff>0</xdr:rowOff>
    </xdr:from>
    <xdr:ext cx="85725" cy="390525"/>
    <xdr:pic>
      <xdr:nvPicPr>
        <xdr:cNvPr id="921" name="Picture 11597">
          <a:extLst>
            <a:ext uri="{FF2B5EF4-FFF2-40B4-BE49-F238E27FC236}">
              <a16:creationId xmlns:a16="http://schemas.microsoft.com/office/drawing/2014/main" id="{58A6D4B9-1168-4F3C-9258-062F213313B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266112" y="35991800"/>
          <a:ext cx="857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17</xdr:col>
      <xdr:colOff>176212</xdr:colOff>
      <xdr:row>200</xdr:row>
      <xdr:rowOff>152400</xdr:rowOff>
    </xdr:from>
    <xdr:ext cx="85725" cy="390525"/>
    <xdr:pic>
      <xdr:nvPicPr>
        <xdr:cNvPr id="922" name="Picture 11597">
          <a:extLst>
            <a:ext uri="{FF2B5EF4-FFF2-40B4-BE49-F238E27FC236}">
              <a16:creationId xmlns:a16="http://schemas.microsoft.com/office/drawing/2014/main" id="{53711D70-2AF7-46F7-86B3-21E683A85E3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418512" y="36144200"/>
          <a:ext cx="857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21</xdr:col>
      <xdr:colOff>119060</xdr:colOff>
      <xdr:row>200</xdr:row>
      <xdr:rowOff>0</xdr:rowOff>
    </xdr:from>
    <xdr:ext cx="85725" cy="390525"/>
    <xdr:pic>
      <xdr:nvPicPr>
        <xdr:cNvPr id="923" name="Picture 11597">
          <a:extLst>
            <a:ext uri="{FF2B5EF4-FFF2-40B4-BE49-F238E27FC236}">
              <a16:creationId xmlns:a16="http://schemas.microsoft.com/office/drawing/2014/main" id="{DB9725EC-7603-4116-AA47-BA2713B5EC3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367960" y="35991800"/>
          <a:ext cx="857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23</xdr:col>
      <xdr:colOff>23812</xdr:colOff>
      <xdr:row>200</xdr:row>
      <xdr:rowOff>0</xdr:rowOff>
    </xdr:from>
    <xdr:ext cx="85725" cy="390525"/>
    <xdr:pic>
      <xdr:nvPicPr>
        <xdr:cNvPr id="924" name="Picture 11597">
          <a:extLst>
            <a:ext uri="{FF2B5EF4-FFF2-40B4-BE49-F238E27FC236}">
              <a16:creationId xmlns:a16="http://schemas.microsoft.com/office/drawing/2014/main" id="{D901FACB-6E24-4933-8638-70F33027060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276012" y="35991800"/>
          <a:ext cx="857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23</xdr:col>
      <xdr:colOff>188118</xdr:colOff>
      <xdr:row>200</xdr:row>
      <xdr:rowOff>116682</xdr:rowOff>
    </xdr:from>
    <xdr:ext cx="85725" cy="390525"/>
    <xdr:pic>
      <xdr:nvPicPr>
        <xdr:cNvPr id="925" name="Picture 11597">
          <a:extLst>
            <a:ext uri="{FF2B5EF4-FFF2-40B4-BE49-F238E27FC236}">
              <a16:creationId xmlns:a16="http://schemas.microsoft.com/office/drawing/2014/main" id="{209ABAC0-2967-4EE0-9EB5-AB72193599B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440318" y="36108482"/>
          <a:ext cx="857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25</xdr:col>
      <xdr:colOff>35718</xdr:colOff>
      <xdr:row>200</xdr:row>
      <xdr:rowOff>0</xdr:rowOff>
    </xdr:from>
    <xdr:ext cx="85725" cy="390525"/>
    <xdr:pic>
      <xdr:nvPicPr>
        <xdr:cNvPr id="926" name="Picture 11597">
          <a:extLst>
            <a:ext uri="{FF2B5EF4-FFF2-40B4-BE49-F238E27FC236}">
              <a16:creationId xmlns:a16="http://schemas.microsoft.com/office/drawing/2014/main" id="{01BD1CBD-B7EC-47A7-B538-B63704058D0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291218" y="35991800"/>
          <a:ext cx="857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25</xdr:col>
      <xdr:colOff>200024</xdr:colOff>
      <xdr:row>200</xdr:row>
      <xdr:rowOff>45246</xdr:rowOff>
    </xdr:from>
    <xdr:ext cx="85725" cy="390525"/>
    <xdr:pic>
      <xdr:nvPicPr>
        <xdr:cNvPr id="927" name="Picture 11597">
          <a:extLst>
            <a:ext uri="{FF2B5EF4-FFF2-40B4-BE49-F238E27FC236}">
              <a16:creationId xmlns:a16="http://schemas.microsoft.com/office/drawing/2014/main" id="{21767F90-4325-46E3-A251-2AE4EEB3E0A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455524" y="36037046"/>
          <a:ext cx="857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27</xdr:col>
      <xdr:colOff>11906</xdr:colOff>
      <xdr:row>200</xdr:row>
      <xdr:rowOff>11902</xdr:rowOff>
    </xdr:from>
    <xdr:ext cx="85725" cy="390525"/>
    <xdr:pic>
      <xdr:nvPicPr>
        <xdr:cNvPr id="928" name="Picture 11597">
          <a:extLst>
            <a:ext uri="{FF2B5EF4-FFF2-40B4-BE49-F238E27FC236}">
              <a16:creationId xmlns:a16="http://schemas.microsoft.com/office/drawing/2014/main" id="{C9B9C14A-300C-43E2-8A6B-827A983005E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270706" y="36003702"/>
          <a:ext cx="857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27</xdr:col>
      <xdr:colOff>176212</xdr:colOff>
      <xdr:row>200</xdr:row>
      <xdr:rowOff>57148</xdr:rowOff>
    </xdr:from>
    <xdr:ext cx="85725" cy="390525"/>
    <xdr:pic>
      <xdr:nvPicPr>
        <xdr:cNvPr id="929" name="Picture 11597">
          <a:extLst>
            <a:ext uri="{FF2B5EF4-FFF2-40B4-BE49-F238E27FC236}">
              <a16:creationId xmlns:a16="http://schemas.microsoft.com/office/drawing/2014/main" id="{001C3B20-503D-4859-B1CC-F22FB2C40F3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435012" y="36048948"/>
          <a:ext cx="857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xdr:col>
      <xdr:colOff>0</xdr:colOff>
      <xdr:row>211</xdr:row>
      <xdr:rowOff>0</xdr:rowOff>
    </xdr:from>
    <xdr:ext cx="85725" cy="390525"/>
    <xdr:pic>
      <xdr:nvPicPr>
        <xdr:cNvPr id="930" name="Picture 11597">
          <a:extLst>
            <a:ext uri="{FF2B5EF4-FFF2-40B4-BE49-F238E27FC236}">
              <a16:creationId xmlns:a16="http://schemas.microsoft.com/office/drawing/2014/main" id="{2376DC41-A9B3-4195-B081-67655066CE4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9550" y="37941250"/>
          <a:ext cx="857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3</xdr:col>
      <xdr:colOff>23812</xdr:colOff>
      <xdr:row>211</xdr:row>
      <xdr:rowOff>0</xdr:rowOff>
    </xdr:from>
    <xdr:ext cx="85725" cy="390525"/>
    <xdr:pic>
      <xdr:nvPicPr>
        <xdr:cNvPr id="931" name="Picture 11597">
          <a:extLst>
            <a:ext uri="{FF2B5EF4-FFF2-40B4-BE49-F238E27FC236}">
              <a16:creationId xmlns:a16="http://schemas.microsoft.com/office/drawing/2014/main" id="{36529736-3DA7-401A-BB94-754EA0348BD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04912" y="37941250"/>
          <a:ext cx="857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3</xdr:col>
      <xdr:colOff>188118</xdr:colOff>
      <xdr:row>211</xdr:row>
      <xdr:rowOff>69058</xdr:rowOff>
    </xdr:from>
    <xdr:ext cx="85725" cy="390525"/>
    <xdr:pic>
      <xdr:nvPicPr>
        <xdr:cNvPr id="932" name="Picture 11597">
          <a:extLst>
            <a:ext uri="{FF2B5EF4-FFF2-40B4-BE49-F238E27FC236}">
              <a16:creationId xmlns:a16="http://schemas.microsoft.com/office/drawing/2014/main" id="{285E33C2-0CA9-4B5C-8ABD-A1A2EF98121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69218" y="38010308"/>
          <a:ext cx="857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5</xdr:col>
      <xdr:colOff>23812</xdr:colOff>
      <xdr:row>211</xdr:row>
      <xdr:rowOff>0</xdr:rowOff>
    </xdr:from>
    <xdr:ext cx="85725" cy="390525"/>
    <xdr:pic>
      <xdr:nvPicPr>
        <xdr:cNvPr id="933" name="Picture 11597">
          <a:extLst>
            <a:ext uri="{FF2B5EF4-FFF2-40B4-BE49-F238E27FC236}">
              <a16:creationId xmlns:a16="http://schemas.microsoft.com/office/drawing/2014/main" id="{D6783BCB-103E-47FA-9B4C-DAA6C84F34E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208212" y="37941250"/>
          <a:ext cx="857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5</xdr:col>
      <xdr:colOff>176212</xdr:colOff>
      <xdr:row>211</xdr:row>
      <xdr:rowOff>57152</xdr:rowOff>
    </xdr:from>
    <xdr:ext cx="85725" cy="390525"/>
    <xdr:pic>
      <xdr:nvPicPr>
        <xdr:cNvPr id="934" name="Picture 11597">
          <a:extLst>
            <a:ext uri="{FF2B5EF4-FFF2-40B4-BE49-F238E27FC236}">
              <a16:creationId xmlns:a16="http://schemas.microsoft.com/office/drawing/2014/main" id="{8DCAE896-1BC7-4FD3-9002-7B8948A7349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360612" y="37998402"/>
          <a:ext cx="857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11906</xdr:colOff>
      <xdr:row>211</xdr:row>
      <xdr:rowOff>0</xdr:rowOff>
    </xdr:from>
    <xdr:ext cx="85725" cy="390525"/>
    <xdr:pic>
      <xdr:nvPicPr>
        <xdr:cNvPr id="935" name="Picture 11597">
          <a:extLst>
            <a:ext uri="{FF2B5EF4-FFF2-40B4-BE49-F238E27FC236}">
              <a16:creationId xmlns:a16="http://schemas.microsoft.com/office/drawing/2014/main" id="{7AF1640C-D1F5-4CC7-99D6-84BC9F927CB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199606" y="37941250"/>
          <a:ext cx="857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176212</xdr:colOff>
      <xdr:row>211</xdr:row>
      <xdr:rowOff>69058</xdr:rowOff>
    </xdr:from>
    <xdr:ext cx="85725" cy="390525"/>
    <xdr:pic>
      <xdr:nvPicPr>
        <xdr:cNvPr id="936" name="Picture 11597">
          <a:extLst>
            <a:ext uri="{FF2B5EF4-FFF2-40B4-BE49-F238E27FC236}">
              <a16:creationId xmlns:a16="http://schemas.microsoft.com/office/drawing/2014/main" id="{F411948E-7DCC-41B8-BA2B-B14FC79B4E4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363912" y="38010308"/>
          <a:ext cx="857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9</xdr:col>
      <xdr:colOff>23812</xdr:colOff>
      <xdr:row>211</xdr:row>
      <xdr:rowOff>0</xdr:rowOff>
    </xdr:from>
    <xdr:ext cx="85725" cy="390525"/>
    <xdr:pic>
      <xdr:nvPicPr>
        <xdr:cNvPr id="937" name="Picture 11597">
          <a:extLst>
            <a:ext uri="{FF2B5EF4-FFF2-40B4-BE49-F238E27FC236}">
              <a16:creationId xmlns:a16="http://schemas.microsoft.com/office/drawing/2014/main" id="{DDC78CE8-9914-4673-B4D4-13A4BB2C3E9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214812" y="37941250"/>
          <a:ext cx="857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9</xdr:col>
      <xdr:colOff>176212</xdr:colOff>
      <xdr:row>211</xdr:row>
      <xdr:rowOff>80964</xdr:rowOff>
    </xdr:from>
    <xdr:ext cx="85725" cy="390525"/>
    <xdr:pic>
      <xdr:nvPicPr>
        <xdr:cNvPr id="938" name="Picture 11597">
          <a:extLst>
            <a:ext uri="{FF2B5EF4-FFF2-40B4-BE49-F238E27FC236}">
              <a16:creationId xmlns:a16="http://schemas.microsoft.com/office/drawing/2014/main" id="{94AF9229-AE91-408F-8FB4-BE16E80C6B1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367212" y="38022214"/>
          <a:ext cx="857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11</xdr:col>
      <xdr:colOff>107154</xdr:colOff>
      <xdr:row>210</xdr:row>
      <xdr:rowOff>190496</xdr:rowOff>
    </xdr:from>
    <xdr:ext cx="85725" cy="390525"/>
    <xdr:pic>
      <xdr:nvPicPr>
        <xdr:cNvPr id="939" name="Picture 11597">
          <a:extLst>
            <a:ext uri="{FF2B5EF4-FFF2-40B4-BE49-F238E27FC236}">
              <a16:creationId xmlns:a16="http://schemas.microsoft.com/office/drawing/2014/main" id="{0397B2F2-F2E3-4605-9B62-9889CD7AAEE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301454" y="37941246"/>
          <a:ext cx="857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13</xdr:col>
      <xdr:colOff>23812</xdr:colOff>
      <xdr:row>211</xdr:row>
      <xdr:rowOff>0</xdr:rowOff>
    </xdr:from>
    <xdr:ext cx="85725" cy="390525"/>
    <xdr:pic>
      <xdr:nvPicPr>
        <xdr:cNvPr id="940" name="Picture 11597">
          <a:extLst>
            <a:ext uri="{FF2B5EF4-FFF2-40B4-BE49-F238E27FC236}">
              <a16:creationId xmlns:a16="http://schemas.microsoft.com/office/drawing/2014/main" id="{E5398CDE-B99C-468A-B465-D23EAFCA914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221412" y="37941250"/>
          <a:ext cx="857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13</xdr:col>
      <xdr:colOff>176212</xdr:colOff>
      <xdr:row>211</xdr:row>
      <xdr:rowOff>69058</xdr:rowOff>
    </xdr:from>
    <xdr:ext cx="85725" cy="390525"/>
    <xdr:pic>
      <xdr:nvPicPr>
        <xdr:cNvPr id="941" name="Picture 11597">
          <a:extLst>
            <a:ext uri="{FF2B5EF4-FFF2-40B4-BE49-F238E27FC236}">
              <a16:creationId xmlns:a16="http://schemas.microsoft.com/office/drawing/2014/main" id="{CAC98BBA-0EE8-45A0-8F9E-ECA7D3405A0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373812" y="38010308"/>
          <a:ext cx="857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14</xdr:col>
      <xdr:colOff>455085</xdr:colOff>
      <xdr:row>210</xdr:row>
      <xdr:rowOff>160073</xdr:rowOff>
    </xdr:from>
    <xdr:ext cx="158748" cy="466725"/>
    <xdr:pic>
      <xdr:nvPicPr>
        <xdr:cNvPr id="942" name="Picture 11595">
          <a:extLst>
            <a:ext uri="{FF2B5EF4-FFF2-40B4-BE49-F238E27FC236}">
              <a16:creationId xmlns:a16="http://schemas.microsoft.com/office/drawing/2014/main" id="{6A8541F4-C760-4D85-93F2-DB3A42489DE1}"/>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7154335" y="37917173"/>
          <a:ext cx="158748" cy="466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17</xdr:col>
      <xdr:colOff>23812</xdr:colOff>
      <xdr:row>211</xdr:row>
      <xdr:rowOff>0</xdr:rowOff>
    </xdr:from>
    <xdr:ext cx="85725" cy="390525"/>
    <xdr:pic>
      <xdr:nvPicPr>
        <xdr:cNvPr id="943" name="Picture 11597">
          <a:extLst>
            <a:ext uri="{FF2B5EF4-FFF2-40B4-BE49-F238E27FC236}">
              <a16:creationId xmlns:a16="http://schemas.microsoft.com/office/drawing/2014/main" id="{C750E153-F0CA-4F9C-B5DA-806B82A05DA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266112" y="37941250"/>
          <a:ext cx="857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17</xdr:col>
      <xdr:colOff>176212</xdr:colOff>
      <xdr:row>211</xdr:row>
      <xdr:rowOff>69058</xdr:rowOff>
    </xdr:from>
    <xdr:ext cx="85725" cy="390525"/>
    <xdr:pic>
      <xdr:nvPicPr>
        <xdr:cNvPr id="944" name="Picture 11597">
          <a:extLst>
            <a:ext uri="{FF2B5EF4-FFF2-40B4-BE49-F238E27FC236}">
              <a16:creationId xmlns:a16="http://schemas.microsoft.com/office/drawing/2014/main" id="{D5C046AF-CDD2-4E31-9ED4-F012BD4EADE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418512" y="38010308"/>
          <a:ext cx="857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19</xdr:col>
      <xdr:colOff>11906</xdr:colOff>
      <xdr:row>211</xdr:row>
      <xdr:rowOff>0</xdr:rowOff>
    </xdr:from>
    <xdr:ext cx="85725" cy="390525"/>
    <xdr:pic>
      <xdr:nvPicPr>
        <xdr:cNvPr id="945" name="Picture 11597">
          <a:extLst>
            <a:ext uri="{FF2B5EF4-FFF2-40B4-BE49-F238E27FC236}">
              <a16:creationId xmlns:a16="http://schemas.microsoft.com/office/drawing/2014/main" id="{DE4ADCD9-FD12-41E9-A5EF-ABEFD2C1F35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257506" y="37941250"/>
          <a:ext cx="857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19</xdr:col>
      <xdr:colOff>164306</xdr:colOff>
      <xdr:row>211</xdr:row>
      <xdr:rowOff>69058</xdr:rowOff>
    </xdr:from>
    <xdr:ext cx="85725" cy="390525"/>
    <xdr:pic>
      <xdr:nvPicPr>
        <xdr:cNvPr id="946" name="Picture 11597">
          <a:extLst>
            <a:ext uri="{FF2B5EF4-FFF2-40B4-BE49-F238E27FC236}">
              <a16:creationId xmlns:a16="http://schemas.microsoft.com/office/drawing/2014/main" id="{C481956F-DF4F-4356-9007-BB0E9D5AC79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409906" y="38010308"/>
          <a:ext cx="857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21</xdr:col>
      <xdr:colOff>59530</xdr:colOff>
      <xdr:row>211</xdr:row>
      <xdr:rowOff>0</xdr:rowOff>
    </xdr:from>
    <xdr:ext cx="85725" cy="390525"/>
    <xdr:pic>
      <xdr:nvPicPr>
        <xdr:cNvPr id="947" name="Picture 11597">
          <a:extLst>
            <a:ext uri="{FF2B5EF4-FFF2-40B4-BE49-F238E27FC236}">
              <a16:creationId xmlns:a16="http://schemas.microsoft.com/office/drawing/2014/main" id="{18022144-E9AE-4036-BF8C-993BD2FC1E8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308430" y="37941250"/>
          <a:ext cx="857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21</xdr:col>
      <xdr:colOff>211930</xdr:colOff>
      <xdr:row>211</xdr:row>
      <xdr:rowOff>69058</xdr:rowOff>
    </xdr:from>
    <xdr:ext cx="85725" cy="390525"/>
    <xdr:pic>
      <xdr:nvPicPr>
        <xdr:cNvPr id="948" name="Picture 11597">
          <a:extLst>
            <a:ext uri="{FF2B5EF4-FFF2-40B4-BE49-F238E27FC236}">
              <a16:creationId xmlns:a16="http://schemas.microsoft.com/office/drawing/2014/main" id="{D9F0D58D-B9A4-4D7C-9862-AE8F21F0FA3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460830" y="38010308"/>
          <a:ext cx="857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23</xdr:col>
      <xdr:colOff>23812</xdr:colOff>
      <xdr:row>211</xdr:row>
      <xdr:rowOff>0</xdr:rowOff>
    </xdr:from>
    <xdr:ext cx="85725" cy="390525"/>
    <xdr:pic>
      <xdr:nvPicPr>
        <xdr:cNvPr id="949" name="Picture 11597">
          <a:extLst>
            <a:ext uri="{FF2B5EF4-FFF2-40B4-BE49-F238E27FC236}">
              <a16:creationId xmlns:a16="http://schemas.microsoft.com/office/drawing/2014/main" id="{E9F0E455-A0D7-4AD2-A23C-52004DB29BC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276012" y="37941250"/>
          <a:ext cx="857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23</xdr:col>
      <xdr:colOff>176212</xdr:colOff>
      <xdr:row>211</xdr:row>
      <xdr:rowOff>69058</xdr:rowOff>
    </xdr:from>
    <xdr:ext cx="85725" cy="390525"/>
    <xdr:pic>
      <xdr:nvPicPr>
        <xdr:cNvPr id="950" name="Picture 11597">
          <a:extLst>
            <a:ext uri="{FF2B5EF4-FFF2-40B4-BE49-F238E27FC236}">
              <a16:creationId xmlns:a16="http://schemas.microsoft.com/office/drawing/2014/main" id="{962D1461-CF8E-443C-9CEC-5DFE489AA02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428412" y="38010308"/>
          <a:ext cx="857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25</xdr:col>
      <xdr:colOff>164306</xdr:colOff>
      <xdr:row>211</xdr:row>
      <xdr:rowOff>69058</xdr:rowOff>
    </xdr:from>
    <xdr:ext cx="85725" cy="390525"/>
    <xdr:pic>
      <xdr:nvPicPr>
        <xdr:cNvPr id="951" name="Picture 11597">
          <a:extLst>
            <a:ext uri="{FF2B5EF4-FFF2-40B4-BE49-F238E27FC236}">
              <a16:creationId xmlns:a16="http://schemas.microsoft.com/office/drawing/2014/main" id="{E3390AC2-91D1-45E2-9BA6-727259FD7EA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419806" y="38010308"/>
          <a:ext cx="857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27</xdr:col>
      <xdr:colOff>164306</xdr:colOff>
      <xdr:row>211</xdr:row>
      <xdr:rowOff>69058</xdr:rowOff>
    </xdr:from>
    <xdr:ext cx="85725" cy="390525"/>
    <xdr:pic>
      <xdr:nvPicPr>
        <xdr:cNvPr id="952" name="Picture 11597">
          <a:extLst>
            <a:ext uri="{FF2B5EF4-FFF2-40B4-BE49-F238E27FC236}">
              <a16:creationId xmlns:a16="http://schemas.microsoft.com/office/drawing/2014/main" id="{6C5DA3F4-5792-40AE-BC5D-946E9687156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423106" y="38010308"/>
          <a:ext cx="857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xdr:col>
      <xdr:colOff>0</xdr:colOff>
      <xdr:row>222</xdr:row>
      <xdr:rowOff>0</xdr:rowOff>
    </xdr:from>
    <xdr:ext cx="85725" cy="390525"/>
    <xdr:pic>
      <xdr:nvPicPr>
        <xdr:cNvPr id="953" name="Picture 11597">
          <a:extLst>
            <a:ext uri="{FF2B5EF4-FFF2-40B4-BE49-F238E27FC236}">
              <a16:creationId xmlns:a16="http://schemas.microsoft.com/office/drawing/2014/main" id="{81B8F626-96AC-4327-9EB7-63D887B73D7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9550" y="39890700"/>
          <a:ext cx="857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5</xdr:col>
      <xdr:colOff>107154</xdr:colOff>
      <xdr:row>222</xdr:row>
      <xdr:rowOff>0</xdr:rowOff>
    </xdr:from>
    <xdr:ext cx="85725" cy="390525"/>
    <xdr:pic>
      <xdr:nvPicPr>
        <xdr:cNvPr id="954" name="Picture 11597">
          <a:extLst>
            <a:ext uri="{FF2B5EF4-FFF2-40B4-BE49-F238E27FC236}">
              <a16:creationId xmlns:a16="http://schemas.microsoft.com/office/drawing/2014/main" id="{DECB936C-8216-44F4-96D6-1459335393E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291554" y="39890700"/>
          <a:ext cx="857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9</xdr:col>
      <xdr:colOff>23812</xdr:colOff>
      <xdr:row>222</xdr:row>
      <xdr:rowOff>0</xdr:rowOff>
    </xdr:from>
    <xdr:ext cx="85725" cy="390525"/>
    <xdr:pic>
      <xdr:nvPicPr>
        <xdr:cNvPr id="955" name="Picture 11597">
          <a:extLst>
            <a:ext uri="{FF2B5EF4-FFF2-40B4-BE49-F238E27FC236}">
              <a16:creationId xmlns:a16="http://schemas.microsoft.com/office/drawing/2014/main" id="{FED26428-AD25-4A53-BE29-826A364DDB3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214812" y="39890700"/>
          <a:ext cx="857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9</xdr:col>
      <xdr:colOff>176212</xdr:colOff>
      <xdr:row>222</xdr:row>
      <xdr:rowOff>69058</xdr:rowOff>
    </xdr:from>
    <xdr:ext cx="85725" cy="390525"/>
    <xdr:pic>
      <xdr:nvPicPr>
        <xdr:cNvPr id="956" name="Picture 11597">
          <a:extLst>
            <a:ext uri="{FF2B5EF4-FFF2-40B4-BE49-F238E27FC236}">
              <a16:creationId xmlns:a16="http://schemas.microsoft.com/office/drawing/2014/main" id="{75671310-D265-4B95-8D76-CE4FF622585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367212" y="39959758"/>
          <a:ext cx="857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11</xdr:col>
      <xdr:colOff>71436</xdr:colOff>
      <xdr:row>222</xdr:row>
      <xdr:rowOff>35714</xdr:rowOff>
    </xdr:from>
    <xdr:ext cx="85725" cy="390525"/>
    <xdr:pic>
      <xdr:nvPicPr>
        <xdr:cNvPr id="957" name="Picture 11597">
          <a:extLst>
            <a:ext uri="{FF2B5EF4-FFF2-40B4-BE49-F238E27FC236}">
              <a16:creationId xmlns:a16="http://schemas.microsoft.com/office/drawing/2014/main" id="{91184588-5F7B-41C0-A76D-E2147C75F51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265736" y="39926414"/>
          <a:ext cx="857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11</xdr:col>
      <xdr:colOff>223836</xdr:colOff>
      <xdr:row>222</xdr:row>
      <xdr:rowOff>104772</xdr:rowOff>
    </xdr:from>
    <xdr:ext cx="85725" cy="390525"/>
    <xdr:pic>
      <xdr:nvPicPr>
        <xdr:cNvPr id="958" name="Picture 11597">
          <a:extLst>
            <a:ext uri="{FF2B5EF4-FFF2-40B4-BE49-F238E27FC236}">
              <a16:creationId xmlns:a16="http://schemas.microsoft.com/office/drawing/2014/main" id="{F3EC27C0-9584-48BB-ABC5-684FF41A716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418136" y="39995472"/>
          <a:ext cx="857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13</xdr:col>
      <xdr:colOff>71436</xdr:colOff>
      <xdr:row>222</xdr:row>
      <xdr:rowOff>0</xdr:rowOff>
    </xdr:from>
    <xdr:ext cx="85725" cy="390525"/>
    <xdr:pic>
      <xdr:nvPicPr>
        <xdr:cNvPr id="959" name="Picture 11597">
          <a:extLst>
            <a:ext uri="{FF2B5EF4-FFF2-40B4-BE49-F238E27FC236}">
              <a16:creationId xmlns:a16="http://schemas.microsoft.com/office/drawing/2014/main" id="{C91D8F71-ED98-43FE-876C-50F572EDDAD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269036" y="39890700"/>
          <a:ext cx="857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16</xdr:col>
      <xdr:colOff>0</xdr:colOff>
      <xdr:row>222</xdr:row>
      <xdr:rowOff>0</xdr:rowOff>
    </xdr:from>
    <xdr:ext cx="85725" cy="390525"/>
    <xdr:pic>
      <xdr:nvPicPr>
        <xdr:cNvPr id="960" name="Picture 11597">
          <a:extLst>
            <a:ext uri="{FF2B5EF4-FFF2-40B4-BE49-F238E27FC236}">
              <a16:creationId xmlns:a16="http://schemas.microsoft.com/office/drawing/2014/main" id="{5516CF41-28CB-4BF5-91D5-E3CBF6934EA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702550" y="39890700"/>
          <a:ext cx="857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17</xdr:col>
      <xdr:colOff>107154</xdr:colOff>
      <xdr:row>222</xdr:row>
      <xdr:rowOff>0</xdr:rowOff>
    </xdr:from>
    <xdr:ext cx="85725" cy="390525"/>
    <xdr:pic>
      <xdr:nvPicPr>
        <xdr:cNvPr id="961" name="Picture 11597">
          <a:extLst>
            <a:ext uri="{FF2B5EF4-FFF2-40B4-BE49-F238E27FC236}">
              <a16:creationId xmlns:a16="http://schemas.microsoft.com/office/drawing/2014/main" id="{2C13AFDF-96B2-4D14-AB18-EB3E7631974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349454" y="39890700"/>
          <a:ext cx="857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19</xdr:col>
      <xdr:colOff>59530</xdr:colOff>
      <xdr:row>222</xdr:row>
      <xdr:rowOff>0</xdr:rowOff>
    </xdr:from>
    <xdr:ext cx="85725" cy="390525"/>
    <xdr:pic>
      <xdr:nvPicPr>
        <xdr:cNvPr id="962" name="Picture 11597">
          <a:extLst>
            <a:ext uri="{FF2B5EF4-FFF2-40B4-BE49-F238E27FC236}">
              <a16:creationId xmlns:a16="http://schemas.microsoft.com/office/drawing/2014/main" id="{73D5B258-8941-4E28-80D1-472D1AC5118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305130" y="39890700"/>
          <a:ext cx="857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19</xdr:col>
      <xdr:colOff>211930</xdr:colOff>
      <xdr:row>222</xdr:row>
      <xdr:rowOff>69058</xdr:rowOff>
    </xdr:from>
    <xdr:ext cx="85725" cy="390525"/>
    <xdr:pic>
      <xdr:nvPicPr>
        <xdr:cNvPr id="963" name="Picture 11597">
          <a:extLst>
            <a:ext uri="{FF2B5EF4-FFF2-40B4-BE49-F238E27FC236}">
              <a16:creationId xmlns:a16="http://schemas.microsoft.com/office/drawing/2014/main" id="{B41DBAE8-769C-4185-9987-0F05DA5ADE6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457530" y="39959758"/>
          <a:ext cx="857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21</xdr:col>
      <xdr:colOff>47624</xdr:colOff>
      <xdr:row>222</xdr:row>
      <xdr:rowOff>0</xdr:rowOff>
    </xdr:from>
    <xdr:ext cx="85725" cy="390525"/>
    <xdr:pic>
      <xdr:nvPicPr>
        <xdr:cNvPr id="964" name="Picture 11597">
          <a:extLst>
            <a:ext uri="{FF2B5EF4-FFF2-40B4-BE49-F238E27FC236}">
              <a16:creationId xmlns:a16="http://schemas.microsoft.com/office/drawing/2014/main" id="{584BC40D-3D5E-4A58-AFBD-5B69FC93904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296524" y="39890700"/>
          <a:ext cx="857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21</xdr:col>
      <xdr:colOff>200024</xdr:colOff>
      <xdr:row>222</xdr:row>
      <xdr:rowOff>69058</xdr:rowOff>
    </xdr:from>
    <xdr:ext cx="85725" cy="390525"/>
    <xdr:pic>
      <xdr:nvPicPr>
        <xdr:cNvPr id="965" name="Picture 11597">
          <a:extLst>
            <a:ext uri="{FF2B5EF4-FFF2-40B4-BE49-F238E27FC236}">
              <a16:creationId xmlns:a16="http://schemas.microsoft.com/office/drawing/2014/main" id="{DDF43ADE-D9A7-4AE0-B8F0-6F2E9ECBE80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448924" y="39959758"/>
          <a:ext cx="857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27</xdr:col>
      <xdr:colOff>35718</xdr:colOff>
      <xdr:row>222</xdr:row>
      <xdr:rowOff>0</xdr:rowOff>
    </xdr:from>
    <xdr:ext cx="85725" cy="390525"/>
    <xdr:pic>
      <xdr:nvPicPr>
        <xdr:cNvPr id="966" name="Picture 11597">
          <a:extLst>
            <a:ext uri="{FF2B5EF4-FFF2-40B4-BE49-F238E27FC236}">
              <a16:creationId xmlns:a16="http://schemas.microsoft.com/office/drawing/2014/main" id="{56C5D311-F2DE-427C-A030-9E34C808D7A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294518" y="39890700"/>
          <a:ext cx="857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27</xdr:col>
      <xdr:colOff>188118</xdr:colOff>
      <xdr:row>222</xdr:row>
      <xdr:rowOff>69058</xdr:rowOff>
    </xdr:from>
    <xdr:ext cx="85725" cy="390525"/>
    <xdr:pic>
      <xdr:nvPicPr>
        <xdr:cNvPr id="967" name="Picture 11597">
          <a:extLst>
            <a:ext uri="{FF2B5EF4-FFF2-40B4-BE49-F238E27FC236}">
              <a16:creationId xmlns:a16="http://schemas.microsoft.com/office/drawing/2014/main" id="{F617924D-E814-4BBB-8776-888780F0051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446918" y="39959758"/>
          <a:ext cx="857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xdr:col>
      <xdr:colOff>0</xdr:colOff>
      <xdr:row>233</xdr:row>
      <xdr:rowOff>0</xdr:rowOff>
    </xdr:from>
    <xdr:ext cx="85725" cy="390525"/>
    <xdr:pic>
      <xdr:nvPicPr>
        <xdr:cNvPr id="968" name="Picture 11597">
          <a:extLst>
            <a:ext uri="{FF2B5EF4-FFF2-40B4-BE49-F238E27FC236}">
              <a16:creationId xmlns:a16="http://schemas.microsoft.com/office/drawing/2014/main" id="{34002B74-C475-45F8-ACDC-82A6871DE43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9550" y="41770300"/>
          <a:ext cx="857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3</xdr:col>
      <xdr:colOff>71436</xdr:colOff>
      <xdr:row>233</xdr:row>
      <xdr:rowOff>0</xdr:rowOff>
    </xdr:from>
    <xdr:ext cx="85725" cy="390525"/>
    <xdr:pic>
      <xdr:nvPicPr>
        <xdr:cNvPr id="969" name="Picture 11597">
          <a:extLst>
            <a:ext uri="{FF2B5EF4-FFF2-40B4-BE49-F238E27FC236}">
              <a16:creationId xmlns:a16="http://schemas.microsoft.com/office/drawing/2014/main" id="{D281A620-6D1C-46A4-A84D-44E73819E86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52536" y="41770300"/>
          <a:ext cx="857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11</xdr:col>
      <xdr:colOff>59530</xdr:colOff>
      <xdr:row>233</xdr:row>
      <xdr:rowOff>0</xdr:rowOff>
    </xdr:from>
    <xdr:ext cx="85725" cy="390525"/>
    <xdr:pic>
      <xdr:nvPicPr>
        <xdr:cNvPr id="970" name="Picture 11597">
          <a:extLst>
            <a:ext uri="{FF2B5EF4-FFF2-40B4-BE49-F238E27FC236}">
              <a16:creationId xmlns:a16="http://schemas.microsoft.com/office/drawing/2014/main" id="{25DF903E-EA55-4E2D-B206-4FE86997BBA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253830" y="41770300"/>
          <a:ext cx="857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17</xdr:col>
      <xdr:colOff>107154</xdr:colOff>
      <xdr:row>233</xdr:row>
      <xdr:rowOff>0</xdr:rowOff>
    </xdr:from>
    <xdr:ext cx="85725" cy="390525"/>
    <xdr:pic>
      <xdr:nvPicPr>
        <xdr:cNvPr id="971" name="Picture 11597">
          <a:extLst>
            <a:ext uri="{FF2B5EF4-FFF2-40B4-BE49-F238E27FC236}">
              <a16:creationId xmlns:a16="http://schemas.microsoft.com/office/drawing/2014/main" id="{00063F4A-CFD6-49B7-8F91-62E71A86641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349454" y="41770300"/>
          <a:ext cx="857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19</xdr:col>
      <xdr:colOff>107154</xdr:colOff>
      <xdr:row>233</xdr:row>
      <xdr:rowOff>0</xdr:rowOff>
    </xdr:from>
    <xdr:ext cx="85725" cy="390525"/>
    <xdr:pic>
      <xdr:nvPicPr>
        <xdr:cNvPr id="972" name="Picture 11597">
          <a:extLst>
            <a:ext uri="{FF2B5EF4-FFF2-40B4-BE49-F238E27FC236}">
              <a16:creationId xmlns:a16="http://schemas.microsoft.com/office/drawing/2014/main" id="{AD8B284F-494B-4BD0-91EB-41D3071DEF4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352754" y="41770300"/>
          <a:ext cx="857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21</xdr:col>
      <xdr:colOff>95248</xdr:colOff>
      <xdr:row>233</xdr:row>
      <xdr:rowOff>0</xdr:rowOff>
    </xdr:from>
    <xdr:ext cx="85725" cy="390525"/>
    <xdr:pic>
      <xdr:nvPicPr>
        <xdr:cNvPr id="973" name="Picture 11597">
          <a:extLst>
            <a:ext uri="{FF2B5EF4-FFF2-40B4-BE49-F238E27FC236}">
              <a16:creationId xmlns:a16="http://schemas.microsoft.com/office/drawing/2014/main" id="{801801E1-AD17-4B43-A8F5-FB72A54150E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344148" y="41770300"/>
          <a:ext cx="857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23</xdr:col>
      <xdr:colOff>83342</xdr:colOff>
      <xdr:row>233</xdr:row>
      <xdr:rowOff>0</xdr:rowOff>
    </xdr:from>
    <xdr:ext cx="85725" cy="390525"/>
    <xdr:pic>
      <xdr:nvPicPr>
        <xdr:cNvPr id="974" name="Picture 11597">
          <a:extLst>
            <a:ext uri="{FF2B5EF4-FFF2-40B4-BE49-F238E27FC236}">
              <a16:creationId xmlns:a16="http://schemas.microsoft.com/office/drawing/2014/main" id="{BD243CFF-C9E9-4377-95E4-6B41C833D7E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335542" y="41770300"/>
          <a:ext cx="857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25</xdr:col>
      <xdr:colOff>107154</xdr:colOff>
      <xdr:row>233</xdr:row>
      <xdr:rowOff>0</xdr:rowOff>
    </xdr:from>
    <xdr:ext cx="144236" cy="466725"/>
    <xdr:pic>
      <xdr:nvPicPr>
        <xdr:cNvPr id="975" name="Picture 11595">
          <a:extLst>
            <a:ext uri="{FF2B5EF4-FFF2-40B4-BE49-F238E27FC236}">
              <a16:creationId xmlns:a16="http://schemas.microsoft.com/office/drawing/2014/main" id="{502FBDC5-491F-4D0D-B5D5-781ECFE94C97}"/>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2362654" y="41770300"/>
          <a:ext cx="144236" cy="466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27</xdr:col>
      <xdr:colOff>107154</xdr:colOff>
      <xdr:row>233</xdr:row>
      <xdr:rowOff>0</xdr:rowOff>
    </xdr:from>
    <xdr:ext cx="85725" cy="390525"/>
    <xdr:pic>
      <xdr:nvPicPr>
        <xdr:cNvPr id="976" name="Picture 11597">
          <a:extLst>
            <a:ext uri="{FF2B5EF4-FFF2-40B4-BE49-F238E27FC236}">
              <a16:creationId xmlns:a16="http://schemas.microsoft.com/office/drawing/2014/main" id="{5D11906A-5562-4778-A745-A616C0577B0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365954" y="41770300"/>
          <a:ext cx="857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xdr:col>
      <xdr:colOff>11906</xdr:colOff>
      <xdr:row>243</xdr:row>
      <xdr:rowOff>23812</xdr:rowOff>
    </xdr:from>
    <xdr:ext cx="85725" cy="390525"/>
    <xdr:pic>
      <xdr:nvPicPr>
        <xdr:cNvPr id="977" name="Picture 11597">
          <a:extLst>
            <a:ext uri="{FF2B5EF4-FFF2-40B4-BE49-F238E27FC236}">
              <a16:creationId xmlns:a16="http://schemas.microsoft.com/office/drawing/2014/main" id="{BD6A12DA-8E14-47A7-A71C-4D87F7A6431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21456" y="43559412"/>
          <a:ext cx="857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3</xdr:col>
      <xdr:colOff>107154</xdr:colOff>
      <xdr:row>243</xdr:row>
      <xdr:rowOff>0</xdr:rowOff>
    </xdr:from>
    <xdr:ext cx="85725" cy="390525"/>
    <xdr:pic>
      <xdr:nvPicPr>
        <xdr:cNvPr id="978" name="Picture 11597">
          <a:extLst>
            <a:ext uri="{FF2B5EF4-FFF2-40B4-BE49-F238E27FC236}">
              <a16:creationId xmlns:a16="http://schemas.microsoft.com/office/drawing/2014/main" id="{60ADC813-D269-42B8-B12F-FD14464F6A7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88254" y="43535600"/>
          <a:ext cx="857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9</xdr:col>
      <xdr:colOff>71436</xdr:colOff>
      <xdr:row>243</xdr:row>
      <xdr:rowOff>0</xdr:rowOff>
    </xdr:from>
    <xdr:ext cx="85725" cy="390525"/>
    <xdr:pic>
      <xdr:nvPicPr>
        <xdr:cNvPr id="979" name="Picture 11597">
          <a:extLst>
            <a:ext uri="{FF2B5EF4-FFF2-40B4-BE49-F238E27FC236}">
              <a16:creationId xmlns:a16="http://schemas.microsoft.com/office/drawing/2014/main" id="{7FB64BCB-4959-48C3-B6A9-1FE75F6B37B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262436" y="43535600"/>
          <a:ext cx="857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11</xdr:col>
      <xdr:colOff>35718</xdr:colOff>
      <xdr:row>243</xdr:row>
      <xdr:rowOff>0</xdr:rowOff>
    </xdr:from>
    <xdr:ext cx="85725" cy="390525"/>
    <xdr:pic>
      <xdr:nvPicPr>
        <xdr:cNvPr id="980" name="Picture 11597">
          <a:extLst>
            <a:ext uri="{FF2B5EF4-FFF2-40B4-BE49-F238E27FC236}">
              <a16:creationId xmlns:a16="http://schemas.microsoft.com/office/drawing/2014/main" id="{F337E181-1C50-4845-A8A7-36C662EC165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230018" y="43535600"/>
          <a:ext cx="857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11</xdr:col>
      <xdr:colOff>200024</xdr:colOff>
      <xdr:row>243</xdr:row>
      <xdr:rowOff>80964</xdr:rowOff>
    </xdr:from>
    <xdr:ext cx="85725" cy="390525"/>
    <xdr:pic>
      <xdr:nvPicPr>
        <xdr:cNvPr id="981" name="Picture 11597">
          <a:extLst>
            <a:ext uri="{FF2B5EF4-FFF2-40B4-BE49-F238E27FC236}">
              <a16:creationId xmlns:a16="http://schemas.microsoft.com/office/drawing/2014/main" id="{89DB30CD-393F-433D-92FB-588E2B6A267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394324" y="43616564"/>
          <a:ext cx="857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13</xdr:col>
      <xdr:colOff>130966</xdr:colOff>
      <xdr:row>243</xdr:row>
      <xdr:rowOff>11902</xdr:rowOff>
    </xdr:from>
    <xdr:ext cx="85725" cy="390525"/>
    <xdr:pic>
      <xdr:nvPicPr>
        <xdr:cNvPr id="982" name="Picture 11597">
          <a:extLst>
            <a:ext uri="{FF2B5EF4-FFF2-40B4-BE49-F238E27FC236}">
              <a16:creationId xmlns:a16="http://schemas.microsoft.com/office/drawing/2014/main" id="{B15539CA-02DD-41AD-86A6-A69842089D6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328566" y="43547502"/>
          <a:ext cx="857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16</xdr:col>
      <xdr:colOff>0</xdr:colOff>
      <xdr:row>243</xdr:row>
      <xdr:rowOff>0</xdr:rowOff>
    </xdr:from>
    <xdr:ext cx="85725" cy="390525"/>
    <xdr:pic>
      <xdr:nvPicPr>
        <xdr:cNvPr id="983" name="Picture 11597">
          <a:extLst>
            <a:ext uri="{FF2B5EF4-FFF2-40B4-BE49-F238E27FC236}">
              <a16:creationId xmlns:a16="http://schemas.microsoft.com/office/drawing/2014/main" id="{20366426-3F3B-4917-9B13-77A6237F53C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702550" y="43535600"/>
          <a:ext cx="857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19</xdr:col>
      <xdr:colOff>83342</xdr:colOff>
      <xdr:row>243</xdr:row>
      <xdr:rowOff>23812</xdr:rowOff>
    </xdr:from>
    <xdr:ext cx="85725" cy="390525"/>
    <xdr:pic>
      <xdr:nvPicPr>
        <xdr:cNvPr id="984" name="Picture 11597">
          <a:extLst>
            <a:ext uri="{FF2B5EF4-FFF2-40B4-BE49-F238E27FC236}">
              <a16:creationId xmlns:a16="http://schemas.microsoft.com/office/drawing/2014/main" id="{07EC5FF8-FA2B-40D2-9A43-8B3E62273CC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328942" y="43559412"/>
          <a:ext cx="857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21</xdr:col>
      <xdr:colOff>23812</xdr:colOff>
      <xdr:row>243</xdr:row>
      <xdr:rowOff>23808</xdr:rowOff>
    </xdr:from>
    <xdr:ext cx="85725" cy="390525"/>
    <xdr:pic>
      <xdr:nvPicPr>
        <xdr:cNvPr id="985" name="Picture 11597">
          <a:extLst>
            <a:ext uri="{FF2B5EF4-FFF2-40B4-BE49-F238E27FC236}">
              <a16:creationId xmlns:a16="http://schemas.microsoft.com/office/drawing/2014/main" id="{20F33A82-A86B-416E-9585-99050A0A67C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272712" y="43559408"/>
          <a:ext cx="857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21</xdr:col>
      <xdr:colOff>142872</xdr:colOff>
      <xdr:row>243</xdr:row>
      <xdr:rowOff>130962</xdr:rowOff>
    </xdr:from>
    <xdr:ext cx="85725" cy="390525"/>
    <xdr:pic>
      <xdr:nvPicPr>
        <xdr:cNvPr id="986" name="Picture 11597">
          <a:extLst>
            <a:ext uri="{FF2B5EF4-FFF2-40B4-BE49-F238E27FC236}">
              <a16:creationId xmlns:a16="http://schemas.microsoft.com/office/drawing/2014/main" id="{9C27E737-30B0-439A-9D43-03B77A248BA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391772" y="43666562"/>
          <a:ext cx="857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23</xdr:col>
      <xdr:colOff>23812</xdr:colOff>
      <xdr:row>242</xdr:row>
      <xdr:rowOff>190496</xdr:rowOff>
    </xdr:from>
    <xdr:ext cx="85725" cy="390525"/>
    <xdr:pic>
      <xdr:nvPicPr>
        <xdr:cNvPr id="987" name="Picture 11597">
          <a:extLst>
            <a:ext uri="{FF2B5EF4-FFF2-40B4-BE49-F238E27FC236}">
              <a16:creationId xmlns:a16="http://schemas.microsoft.com/office/drawing/2014/main" id="{D20474C5-C659-48FB-ABC8-CB62A945672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276012" y="43535596"/>
          <a:ext cx="857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23</xdr:col>
      <xdr:colOff>142872</xdr:colOff>
      <xdr:row>243</xdr:row>
      <xdr:rowOff>107150</xdr:rowOff>
    </xdr:from>
    <xdr:ext cx="85725" cy="390525"/>
    <xdr:pic>
      <xdr:nvPicPr>
        <xdr:cNvPr id="988" name="Picture 11597">
          <a:extLst>
            <a:ext uri="{FF2B5EF4-FFF2-40B4-BE49-F238E27FC236}">
              <a16:creationId xmlns:a16="http://schemas.microsoft.com/office/drawing/2014/main" id="{D0DCC0D1-9733-4FF2-A17A-F8746B02D61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395072" y="43642750"/>
          <a:ext cx="857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25</xdr:col>
      <xdr:colOff>154778</xdr:colOff>
      <xdr:row>243</xdr:row>
      <xdr:rowOff>57542</xdr:rowOff>
    </xdr:from>
    <xdr:ext cx="85725" cy="390525"/>
    <xdr:pic>
      <xdr:nvPicPr>
        <xdr:cNvPr id="989" name="Picture 11597">
          <a:extLst>
            <a:ext uri="{FF2B5EF4-FFF2-40B4-BE49-F238E27FC236}">
              <a16:creationId xmlns:a16="http://schemas.microsoft.com/office/drawing/2014/main" id="{2A62C02A-0361-4607-8C98-0533564F69A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410278" y="43593142"/>
          <a:ext cx="857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27</xdr:col>
      <xdr:colOff>95248</xdr:colOff>
      <xdr:row>243</xdr:row>
      <xdr:rowOff>35718</xdr:rowOff>
    </xdr:from>
    <xdr:ext cx="85725" cy="390525"/>
    <xdr:pic>
      <xdr:nvPicPr>
        <xdr:cNvPr id="990" name="Picture 11597">
          <a:extLst>
            <a:ext uri="{FF2B5EF4-FFF2-40B4-BE49-F238E27FC236}">
              <a16:creationId xmlns:a16="http://schemas.microsoft.com/office/drawing/2014/main" id="{4918911D-569D-4247-8C59-557DD383EF3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354048" y="43571318"/>
          <a:ext cx="857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3</xdr:col>
      <xdr:colOff>95248</xdr:colOff>
      <xdr:row>253</xdr:row>
      <xdr:rowOff>0</xdr:rowOff>
    </xdr:from>
    <xdr:ext cx="85725" cy="390525"/>
    <xdr:pic>
      <xdr:nvPicPr>
        <xdr:cNvPr id="991" name="Picture 11597">
          <a:extLst>
            <a:ext uri="{FF2B5EF4-FFF2-40B4-BE49-F238E27FC236}">
              <a16:creationId xmlns:a16="http://schemas.microsoft.com/office/drawing/2014/main" id="{5FC3F1CC-B0B5-4B5A-83E3-9D00C02B403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76348" y="45288200"/>
          <a:ext cx="857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5</xdr:col>
      <xdr:colOff>95248</xdr:colOff>
      <xdr:row>253</xdr:row>
      <xdr:rowOff>0</xdr:rowOff>
    </xdr:from>
    <xdr:ext cx="85725" cy="390525"/>
    <xdr:pic>
      <xdr:nvPicPr>
        <xdr:cNvPr id="992" name="Picture 11597">
          <a:extLst>
            <a:ext uri="{FF2B5EF4-FFF2-40B4-BE49-F238E27FC236}">
              <a16:creationId xmlns:a16="http://schemas.microsoft.com/office/drawing/2014/main" id="{FF8DC550-9937-4856-AB62-B6BF8C3C6F2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279648" y="45288200"/>
          <a:ext cx="857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35718</xdr:colOff>
      <xdr:row>253</xdr:row>
      <xdr:rowOff>0</xdr:rowOff>
    </xdr:from>
    <xdr:ext cx="85725" cy="390525"/>
    <xdr:pic>
      <xdr:nvPicPr>
        <xdr:cNvPr id="993" name="Picture 11597">
          <a:extLst>
            <a:ext uri="{FF2B5EF4-FFF2-40B4-BE49-F238E27FC236}">
              <a16:creationId xmlns:a16="http://schemas.microsoft.com/office/drawing/2014/main" id="{3EF642E0-CC0B-4BDC-A1FD-85BAA81F301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223418" y="45288200"/>
          <a:ext cx="857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238128</xdr:colOff>
      <xdr:row>253</xdr:row>
      <xdr:rowOff>59522</xdr:rowOff>
    </xdr:from>
    <xdr:ext cx="85725" cy="390525"/>
    <xdr:pic>
      <xdr:nvPicPr>
        <xdr:cNvPr id="994" name="Picture 11597">
          <a:extLst>
            <a:ext uri="{FF2B5EF4-FFF2-40B4-BE49-F238E27FC236}">
              <a16:creationId xmlns:a16="http://schemas.microsoft.com/office/drawing/2014/main" id="{B536E927-12EB-4ED3-9EA4-4C239CB37D6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425828" y="45347722"/>
          <a:ext cx="857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11</xdr:col>
      <xdr:colOff>95248</xdr:colOff>
      <xdr:row>253</xdr:row>
      <xdr:rowOff>0</xdr:rowOff>
    </xdr:from>
    <xdr:ext cx="85725" cy="390525"/>
    <xdr:pic>
      <xdr:nvPicPr>
        <xdr:cNvPr id="995" name="Picture 11597">
          <a:extLst>
            <a:ext uri="{FF2B5EF4-FFF2-40B4-BE49-F238E27FC236}">
              <a16:creationId xmlns:a16="http://schemas.microsoft.com/office/drawing/2014/main" id="{75CFEC02-17AD-48DF-BA88-C72F19EE0D2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289548" y="45288200"/>
          <a:ext cx="857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13</xdr:col>
      <xdr:colOff>83342</xdr:colOff>
      <xdr:row>252</xdr:row>
      <xdr:rowOff>178590</xdr:rowOff>
    </xdr:from>
    <xdr:ext cx="85725" cy="390525"/>
    <xdr:pic>
      <xdr:nvPicPr>
        <xdr:cNvPr id="996" name="Picture 11597">
          <a:extLst>
            <a:ext uri="{FF2B5EF4-FFF2-40B4-BE49-F238E27FC236}">
              <a16:creationId xmlns:a16="http://schemas.microsoft.com/office/drawing/2014/main" id="{F64BDF56-6EA9-4877-9FA2-43994E9DB89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280942" y="45276290"/>
          <a:ext cx="857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16</xdr:col>
      <xdr:colOff>0</xdr:colOff>
      <xdr:row>253</xdr:row>
      <xdr:rowOff>59526</xdr:rowOff>
    </xdr:from>
    <xdr:ext cx="85725" cy="390525"/>
    <xdr:pic>
      <xdr:nvPicPr>
        <xdr:cNvPr id="997" name="Picture 11597">
          <a:extLst>
            <a:ext uri="{FF2B5EF4-FFF2-40B4-BE49-F238E27FC236}">
              <a16:creationId xmlns:a16="http://schemas.microsoft.com/office/drawing/2014/main" id="{E15CA459-8E4F-4F71-A30B-67922DFD66C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702550" y="45347726"/>
          <a:ext cx="857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16</xdr:col>
      <xdr:colOff>0</xdr:colOff>
      <xdr:row>252</xdr:row>
      <xdr:rowOff>178590</xdr:rowOff>
    </xdr:from>
    <xdr:ext cx="85725" cy="390525"/>
    <xdr:pic>
      <xdr:nvPicPr>
        <xdr:cNvPr id="998" name="Picture 11597">
          <a:extLst>
            <a:ext uri="{FF2B5EF4-FFF2-40B4-BE49-F238E27FC236}">
              <a16:creationId xmlns:a16="http://schemas.microsoft.com/office/drawing/2014/main" id="{BF3CF9A0-7F91-4350-9B37-A8C0016568B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702550" y="45276290"/>
          <a:ext cx="857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17</xdr:col>
      <xdr:colOff>71436</xdr:colOff>
      <xdr:row>253</xdr:row>
      <xdr:rowOff>11902</xdr:rowOff>
    </xdr:from>
    <xdr:ext cx="85725" cy="390525"/>
    <xdr:pic>
      <xdr:nvPicPr>
        <xdr:cNvPr id="999" name="Picture 11597">
          <a:extLst>
            <a:ext uri="{FF2B5EF4-FFF2-40B4-BE49-F238E27FC236}">
              <a16:creationId xmlns:a16="http://schemas.microsoft.com/office/drawing/2014/main" id="{F209EBC3-8D1A-4521-B935-7FF5240279E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313736" y="45300102"/>
          <a:ext cx="857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19</xdr:col>
      <xdr:colOff>35718</xdr:colOff>
      <xdr:row>253</xdr:row>
      <xdr:rowOff>0</xdr:rowOff>
    </xdr:from>
    <xdr:ext cx="85725" cy="390525"/>
    <xdr:pic>
      <xdr:nvPicPr>
        <xdr:cNvPr id="1000" name="Picture 11597">
          <a:extLst>
            <a:ext uri="{FF2B5EF4-FFF2-40B4-BE49-F238E27FC236}">
              <a16:creationId xmlns:a16="http://schemas.microsoft.com/office/drawing/2014/main" id="{A81D34BC-0BF0-4266-A750-ED1660B37A2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281318" y="45288200"/>
          <a:ext cx="857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19</xdr:col>
      <xdr:colOff>214316</xdr:colOff>
      <xdr:row>253</xdr:row>
      <xdr:rowOff>71432</xdr:rowOff>
    </xdr:from>
    <xdr:ext cx="85725" cy="390525"/>
    <xdr:pic>
      <xdr:nvPicPr>
        <xdr:cNvPr id="1001" name="Picture 11597">
          <a:extLst>
            <a:ext uri="{FF2B5EF4-FFF2-40B4-BE49-F238E27FC236}">
              <a16:creationId xmlns:a16="http://schemas.microsoft.com/office/drawing/2014/main" id="{DA583439-FE63-450F-B808-830AE2F2E7E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459916" y="45359632"/>
          <a:ext cx="857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25</xdr:col>
      <xdr:colOff>119060</xdr:colOff>
      <xdr:row>253</xdr:row>
      <xdr:rowOff>0</xdr:rowOff>
    </xdr:from>
    <xdr:ext cx="85725" cy="390525"/>
    <xdr:pic>
      <xdr:nvPicPr>
        <xdr:cNvPr id="1002" name="Picture 11597">
          <a:extLst>
            <a:ext uri="{FF2B5EF4-FFF2-40B4-BE49-F238E27FC236}">
              <a16:creationId xmlns:a16="http://schemas.microsoft.com/office/drawing/2014/main" id="{2FBE794E-6C8D-4C3E-B71C-59C0C2F9499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374560" y="45288200"/>
          <a:ext cx="857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3</xdr:col>
      <xdr:colOff>95248</xdr:colOff>
      <xdr:row>263</xdr:row>
      <xdr:rowOff>0</xdr:rowOff>
    </xdr:from>
    <xdr:ext cx="85725" cy="390525"/>
    <xdr:pic>
      <xdr:nvPicPr>
        <xdr:cNvPr id="1003" name="Picture 11597">
          <a:extLst>
            <a:ext uri="{FF2B5EF4-FFF2-40B4-BE49-F238E27FC236}">
              <a16:creationId xmlns:a16="http://schemas.microsoft.com/office/drawing/2014/main" id="{D4A38EBA-DB92-4D69-983F-F8FF6945BC8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76348" y="47009050"/>
          <a:ext cx="857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5</xdr:col>
      <xdr:colOff>71436</xdr:colOff>
      <xdr:row>263</xdr:row>
      <xdr:rowOff>0</xdr:rowOff>
    </xdr:from>
    <xdr:ext cx="85725" cy="390525"/>
    <xdr:pic>
      <xdr:nvPicPr>
        <xdr:cNvPr id="1004" name="Picture 11597">
          <a:extLst>
            <a:ext uri="{FF2B5EF4-FFF2-40B4-BE49-F238E27FC236}">
              <a16:creationId xmlns:a16="http://schemas.microsoft.com/office/drawing/2014/main" id="{3BC1E195-E4D4-4B9B-8849-8FDBB8EA621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255836" y="47009050"/>
          <a:ext cx="857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5</xdr:col>
      <xdr:colOff>226221</xdr:colOff>
      <xdr:row>262</xdr:row>
      <xdr:rowOff>166684</xdr:rowOff>
    </xdr:from>
    <xdr:ext cx="85725" cy="390525"/>
    <xdr:pic>
      <xdr:nvPicPr>
        <xdr:cNvPr id="1005" name="Picture 11597">
          <a:extLst>
            <a:ext uri="{FF2B5EF4-FFF2-40B4-BE49-F238E27FC236}">
              <a16:creationId xmlns:a16="http://schemas.microsoft.com/office/drawing/2014/main" id="{D0FBBFFE-0537-441D-964D-25EB761B200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410621" y="46997934"/>
          <a:ext cx="857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35718</xdr:colOff>
      <xdr:row>263</xdr:row>
      <xdr:rowOff>0</xdr:rowOff>
    </xdr:from>
    <xdr:ext cx="85725" cy="390525"/>
    <xdr:pic>
      <xdr:nvPicPr>
        <xdr:cNvPr id="1006" name="Picture 11597">
          <a:extLst>
            <a:ext uri="{FF2B5EF4-FFF2-40B4-BE49-F238E27FC236}">
              <a16:creationId xmlns:a16="http://schemas.microsoft.com/office/drawing/2014/main" id="{E62B04FF-CC7A-4D2A-AED6-15922C250C3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223418" y="47009050"/>
          <a:ext cx="857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twoCellAnchor>
    <xdr:from>
      <xdr:col>7</xdr:col>
      <xdr:colOff>178590</xdr:colOff>
      <xdr:row>262</xdr:row>
      <xdr:rowOff>71436</xdr:rowOff>
    </xdr:from>
    <xdr:to>
      <xdr:col>7</xdr:col>
      <xdr:colOff>241013</xdr:colOff>
      <xdr:row>265</xdr:row>
      <xdr:rowOff>73817</xdr:rowOff>
    </xdr:to>
    <xdr:sp macro="" textlink="">
      <xdr:nvSpPr>
        <xdr:cNvPr id="1007" name="AutoShape 10733">
          <a:extLst>
            <a:ext uri="{FF2B5EF4-FFF2-40B4-BE49-F238E27FC236}">
              <a16:creationId xmlns:a16="http://schemas.microsoft.com/office/drawing/2014/main" id="{D5EF1163-C94F-4A46-B079-1FC0A26B90F0}"/>
            </a:ext>
          </a:extLst>
        </xdr:cNvPr>
        <xdr:cNvSpPr>
          <a:spLocks noChangeArrowheads="1"/>
        </xdr:cNvSpPr>
      </xdr:nvSpPr>
      <xdr:spPr bwMode="auto">
        <a:xfrm rot="5400000">
          <a:off x="3123261" y="47145715"/>
          <a:ext cx="548481" cy="62423"/>
        </a:xfrm>
        <a:prstGeom prst="chevron">
          <a:avLst>
            <a:gd name="adj" fmla="val 312500"/>
          </a:avLst>
        </a:prstGeom>
        <a:solidFill>
          <a:srgbClr val="CC99FF"/>
        </a:solidFill>
        <a:ln w="9525" algn="ctr">
          <a:solidFill>
            <a:srgbClr val="000000"/>
          </a:solidFill>
          <a:miter lim="800000"/>
          <a:headEnd/>
          <a:tailEnd/>
        </a:ln>
      </xdr:spPr>
      <xdr:txBody>
        <a:bodyPr/>
        <a:lstStyle/>
        <a:p>
          <a:endParaRPr lang="en-IN"/>
        </a:p>
      </xdr:txBody>
    </xdr:sp>
    <xdr:clientData/>
  </xdr:twoCellAnchor>
  <xdr:oneCellAnchor>
    <xdr:from>
      <xdr:col>11</xdr:col>
      <xdr:colOff>95248</xdr:colOff>
      <xdr:row>263</xdr:row>
      <xdr:rowOff>0</xdr:rowOff>
    </xdr:from>
    <xdr:ext cx="85725" cy="390525"/>
    <xdr:pic>
      <xdr:nvPicPr>
        <xdr:cNvPr id="1008" name="Picture 11597">
          <a:extLst>
            <a:ext uri="{FF2B5EF4-FFF2-40B4-BE49-F238E27FC236}">
              <a16:creationId xmlns:a16="http://schemas.microsoft.com/office/drawing/2014/main" id="{E7906AFC-CE67-45B0-A51F-C324CE27302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289548" y="47009050"/>
          <a:ext cx="857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16</xdr:col>
      <xdr:colOff>0</xdr:colOff>
      <xdr:row>263</xdr:row>
      <xdr:rowOff>0</xdr:rowOff>
    </xdr:from>
    <xdr:ext cx="85725" cy="390525"/>
    <xdr:pic>
      <xdr:nvPicPr>
        <xdr:cNvPr id="1009" name="Picture 11597">
          <a:extLst>
            <a:ext uri="{FF2B5EF4-FFF2-40B4-BE49-F238E27FC236}">
              <a16:creationId xmlns:a16="http://schemas.microsoft.com/office/drawing/2014/main" id="{125AFC1F-F265-426B-B750-0EBB2F05853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702550" y="47009050"/>
          <a:ext cx="857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17</xdr:col>
      <xdr:colOff>11906</xdr:colOff>
      <xdr:row>263</xdr:row>
      <xdr:rowOff>0</xdr:rowOff>
    </xdr:from>
    <xdr:ext cx="85725" cy="390525"/>
    <xdr:pic>
      <xdr:nvPicPr>
        <xdr:cNvPr id="1010" name="Picture 11597">
          <a:extLst>
            <a:ext uri="{FF2B5EF4-FFF2-40B4-BE49-F238E27FC236}">
              <a16:creationId xmlns:a16="http://schemas.microsoft.com/office/drawing/2014/main" id="{DF1F56E0-12B6-420A-B39A-BD033A1232B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254206" y="47009050"/>
          <a:ext cx="857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17</xdr:col>
      <xdr:colOff>214316</xdr:colOff>
      <xdr:row>262</xdr:row>
      <xdr:rowOff>154778</xdr:rowOff>
    </xdr:from>
    <xdr:ext cx="85725" cy="390525"/>
    <xdr:pic>
      <xdr:nvPicPr>
        <xdr:cNvPr id="1011" name="Picture 11597">
          <a:extLst>
            <a:ext uri="{FF2B5EF4-FFF2-40B4-BE49-F238E27FC236}">
              <a16:creationId xmlns:a16="http://schemas.microsoft.com/office/drawing/2014/main" id="{118AB6A3-B67B-48F3-B583-CC9B76EBC21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456616" y="46986028"/>
          <a:ext cx="857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19</xdr:col>
      <xdr:colOff>83342</xdr:colOff>
      <xdr:row>263</xdr:row>
      <xdr:rowOff>0</xdr:rowOff>
    </xdr:from>
    <xdr:ext cx="85725" cy="390525"/>
    <xdr:pic>
      <xdr:nvPicPr>
        <xdr:cNvPr id="1012" name="Picture 11597">
          <a:extLst>
            <a:ext uri="{FF2B5EF4-FFF2-40B4-BE49-F238E27FC236}">
              <a16:creationId xmlns:a16="http://schemas.microsoft.com/office/drawing/2014/main" id="{F69C8713-3AE7-4EAA-BDD6-1D87C4E9FE6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328942" y="47009050"/>
          <a:ext cx="857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21</xdr:col>
      <xdr:colOff>130966</xdr:colOff>
      <xdr:row>262</xdr:row>
      <xdr:rowOff>154778</xdr:rowOff>
    </xdr:from>
    <xdr:ext cx="85725" cy="390525"/>
    <xdr:pic>
      <xdr:nvPicPr>
        <xdr:cNvPr id="1013" name="Picture 11597">
          <a:extLst>
            <a:ext uri="{FF2B5EF4-FFF2-40B4-BE49-F238E27FC236}">
              <a16:creationId xmlns:a16="http://schemas.microsoft.com/office/drawing/2014/main" id="{47AA2AD7-D5CC-4098-93A9-D2BC4523CC2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379866" y="46986028"/>
          <a:ext cx="857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25</xdr:col>
      <xdr:colOff>107154</xdr:colOff>
      <xdr:row>263</xdr:row>
      <xdr:rowOff>0</xdr:rowOff>
    </xdr:from>
    <xdr:ext cx="85725" cy="390525"/>
    <xdr:pic>
      <xdr:nvPicPr>
        <xdr:cNvPr id="1014" name="Picture 11597">
          <a:extLst>
            <a:ext uri="{FF2B5EF4-FFF2-40B4-BE49-F238E27FC236}">
              <a16:creationId xmlns:a16="http://schemas.microsoft.com/office/drawing/2014/main" id="{7029A5B7-05D0-428B-A296-EE6DA721552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362654" y="47009050"/>
          <a:ext cx="857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0</xdr:col>
      <xdr:colOff>83342</xdr:colOff>
      <xdr:row>274</xdr:row>
      <xdr:rowOff>0</xdr:rowOff>
    </xdr:from>
    <xdr:ext cx="85725" cy="390525"/>
    <xdr:pic>
      <xdr:nvPicPr>
        <xdr:cNvPr id="1015" name="Picture 11597">
          <a:extLst>
            <a:ext uri="{FF2B5EF4-FFF2-40B4-BE49-F238E27FC236}">
              <a16:creationId xmlns:a16="http://schemas.microsoft.com/office/drawing/2014/main" id="{6C238E21-117A-4834-A4AA-269A3315848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3342" y="48907700"/>
          <a:ext cx="857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twoCellAnchor>
    <xdr:from>
      <xdr:col>1</xdr:col>
      <xdr:colOff>35718</xdr:colOff>
      <xdr:row>273</xdr:row>
      <xdr:rowOff>107154</xdr:rowOff>
    </xdr:from>
    <xdr:to>
      <xdr:col>1</xdr:col>
      <xdr:colOff>102393</xdr:colOff>
      <xdr:row>276</xdr:row>
      <xdr:rowOff>138111</xdr:rowOff>
    </xdr:to>
    <xdr:sp macro="" textlink="">
      <xdr:nvSpPr>
        <xdr:cNvPr id="1016" name="AutoShape 10732">
          <a:extLst>
            <a:ext uri="{FF2B5EF4-FFF2-40B4-BE49-F238E27FC236}">
              <a16:creationId xmlns:a16="http://schemas.microsoft.com/office/drawing/2014/main" id="{E79B9EE2-47A1-4851-938C-A848D309943B}"/>
            </a:ext>
          </a:extLst>
        </xdr:cNvPr>
        <xdr:cNvSpPr>
          <a:spLocks noChangeArrowheads="1"/>
        </xdr:cNvSpPr>
      </xdr:nvSpPr>
      <xdr:spPr bwMode="auto">
        <a:xfrm rot="5400000">
          <a:off x="-9923" y="49092245"/>
          <a:ext cx="577057" cy="66675"/>
        </a:xfrm>
        <a:prstGeom prst="wave">
          <a:avLst>
            <a:gd name="adj1" fmla="val 13005"/>
            <a:gd name="adj2" fmla="val 0"/>
          </a:avLst>
        </a:prstGeom>
        <a:solidFill>
          <a:srgbClr val="33CCCC"/>
        </a:solidFill>
        <a:ln w="9525" algn="ctr">
          <a:solidFill>
            <a:srgbClr val="000000"/>
          </a:solidFill>
          <a:round/>
          <a:headEnd/>
          <a:tailEnd/>
        </a:ln>
      </xdr:spPr>
    </xdr:sp>
    <xdr:clientData/>
  </xdr:twoCellAnchor>
  <xdr:twoCellAnchor>
    <xdr:from>
      <xdr:col>3</xdr:col>
      <xdr:colOff>178590</xdr:colOff>
      <xdr:row>273</xdr:row>
      <xdr:rowOff>95248</xdr:rowOff>
    </xdr:from>
    <xdr:to>
      <xdr:col>3</xdr:col>
      <xdr:colOff>241013</xdr:colOff>
      <xdr:row>276</xdr:row>
      <xdr:rowOff>97630</xdr:rowOff>
    </xdr:to>
    <xdr:sp macro="" textlink="">
      <xdr:nvSpPr>
        <xdr:cNvPr id="1017" name="AutoShape 10733">
          <a:extLst>
            <a:ext uri="{FF2B5EF4-FFF2-40B4-BE49-F238E27FC236}">
              <a16:creationId xmlns:a16="http://schemas.microsoft.com/office/drawing/2014/main" id="{EDA39319-C22C-4DC8-8C5F-44CD69766E32}"/>
            </a:ext>
          </a:extLst>
        </xdr:cNvPr>
        <xdr:cNvSpPr>
          <a:spLocks noChangeArrowheads="1"/>
        </xdr:cNvSpPr>
      </xdr:nvSpPr>
      <xdr:spPr bwMode="auto">
        <a:xfrm rot="5400000">
          <a:off x="1116661" y="49068177"/>
          <a:ext cx="548482" cy="62423"/>
        </a:xfrm>
        <a:prstGeom prst="chevron">
          <a:avLst>
            <a:gd name="adj" fmla="val 312500"/>
          </a:avLst>
        </a:prstGeom>
        <a:solidFill>
          <a:srgbClr val="CC99FF"/>
        </a:solidFill>
        <a:ln w="9525" algn="ctr">
          <a:solidFill>
            <a:srgbClr val="000000"/>
          </a:solidFill>
          <a:miter lim="800000"/>
          <a:headEnd/>
          <a:tailEnd/>
        </a:ln>
      </xdr:spPr>
      <xdr:txBody>
        <a:bodyPr/>
        <a:lstStyle/>
        <a:p>
          <a:endParaRPr lang="en-IN"/>
        </a:p>
      </xdr:txBody>
    </xdr:sp>
    <xdr:clientData/>
  </xdr:twoCellAnchor>
  <xdr:oneCellAnchor>
    <xdr:from>
      <xdr:col>5</xdr:col>
      <xdr:colOff>71436</xdr:colOff>
      <xdr:row>273</xdr:row>
      <xdr:rowOff>178590</xdr:rowOff>
    </xdr:from>
    <xdr:ext cx="85725" cy="390525"/>
    <xdr:pic>
      <xdr:nvPicPr>
        <xdr:cNvPr id="1018" name="Picture 11597">
          <a:extLst>
            <a:ext uri="{FF2B5EF4-FFF2-40B4-BE49-F238E27FC236}">
              <a16:creationId xmlns:a16="http://schemas.microsoft.com/office/drawing/2014/main" id="{BC9395A4-9B4A-4BF1-8D39-8FCAA3C9B52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255836" y="48908490"/>
          <a:ext cx="857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5</xdr:col>
      <xdr:colOff>238127</xdr:colOff>
      <xdr:row>274</xdr:row>
      <xdr:rowOff>71429</xdr:rowOff>
    </xdr:from>
    <xdr:ext cx="85725" cy="390525"/>
    <xdr:pic>
      <xdr:nvPicPr>
        <xdr:cNvPr id="1019" name="Picture 11597">
          <a:extLst>
            <a:ext uri="{FF2B5EF4-FFF2-40B4-BE49-F238E27FC236}">
              <a16:creationId xmlns:a16="http://schemas.microsoft.com/office/drawing/2014/main" id="{CA07323C-8F0E-4096-A353-5C616F78F64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422527" y="48979129"/>
          <a:ext cx="857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9</xdr:col>
      <xdr:colOff>95248</xdr:colOff>
      <xdr:row>274</xdr:row>
      <xdr:rowOff>23812</xdr:rowOff>
    </xdr:from>
    <xdr:ext cx="85725" cy="390525"/>
    <xdr:pic>
      <xdr:nvPicPr>
        <xdr:cNvPr id="1020" name="Picture 11597">
          <a:extLst>
            <a:ext uri="{FF2B5EF4-FFF2-40B4-BE49-F238E27FC236}">
              <a16:creationId xmlns:a16="http://schemas.microsoft.com/office/drawing/2014/main" id="{96E17920-BCF9-44BB-8B27-BD7225EDBA5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286248" y="48931512"/>
          <a:ext cx="857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9</xdr:col>
      <xdr:colOff>214308</xdr:colOff>
      <xdr:row>274</xdr:row>
      <xdr:rowOff>59527</xdr:rowOff>
    </xdr:from>
    <xdr:ext cx="85725" cy="390525"/>
    <xdr:pic>
      <xdr:nvPicPr>
        <xdr:cNvPr id="1021" name="Picture 11597">
          <a:extLst>
            <a:ext uri="{FF2B5EF4-FFF2-40B4-BE49-F238E27FC236}">
              <a16:creationId xmlns:a16="http://schemas.microsoft.com/office/drawing/2014/main" id="{FB851BB2-2B19-4A8B-A685-BA76DF46EE6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405308" y="48967227"/>
          <a:ext cx="857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11</xdr:col>
      <xdr:colOff>130966</xdr:colOff>
      <xdr:row>274</xdr:row>
      <xdr:rowOff>71436</xdr:rowOff>
    </xdr:from>
    <xdr:ext cx="85725" cy="390525"/>
    <xdr:pic>
      <xdr:nvPicPr>
        <xdr:cNvPr id="1022" name="Picture 11597">
          <a:extLst>
            <a:ext uri="{FF2B5EF4-FFF2-40B4-BE49-F238E27FC236}">
              <a16:creationId xmlns:a16="http://schemas.microsoft.com/office/drawing/2014/main" id="{F1180013-4424-4398-AEF2-92E596C4FDA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325266" y="48979136"/>
          <a:ext cx="857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13</xdr:col>
      <xdr:colOff>95248</xdr:colOff>
      <xdr:row>274</xdr:row>
      <xdr:rowOff>35715</xdr:rowOff>
    </xdr:from>
    <xdr:ext cx="85725" cy="390525"/>
    <xdr:pic>
      <xdr:nvPicPr>
        <xdr:cNvPr id="1023" name="Picture 11597">
          <a:extLst>
            <a:ext uri="{FF2B5EF4-FFF2-40B4-BE49-F238E27FC236}">
              <a16:creationId xmlns:a16="http://schemas.microsoft.com/office/drawing/2014/main" id="{6D54A026-29FA-49F7-9B9C-F927D6291AF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292848" y="48943415"/>
          <a:ext cx="857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16</xdr:col>
      <xdr:colOff>0</xdr:colOff>
      <xdr:row>274</xdr:row>
      <xdr:rowOff>47621</xdr:rowOff>
    </xdr:from>
    <xdr:ext cx="85725" cy="390525"/>
    <xdr:pic>
      <xdr:nvPicPr>
        <xdr:cNvPr id="1024" name="Picture 11597">
          <a:extLst>
            <a:ext uri="{FF2B5EF4-FFF2-40B4-BE49-F238E27FC236}">
              <a16:creationId xmlns:a16="http://schemas.microsoft.com/office/drawing/2014/main" id="{8A5D3372-39D0-4283-B674-361D75CFFE9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702550" y="48955321"/>
          <a:ext cx="857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19</xdr:col>
      <xdr:colOff>83342</xdr:colOff>
      <xdr:row>274</xdr:row>
      <xdr:rowOff>23812</xdr:rowOff>
    </xdr:from>
    <xdr:ext cx="85725" cy="390525"/>
    <xdr:pic>
      <xdr:nvPicPr>
        <xdr:cNvPr id="1025" name="Picture 11597">
          <a:extLst>
            <a:ext uri="{FF2B5EF4-FFF2-40B4-BE49-F238E27FC236}">
              <a16:creationId xmlns:a16="http://schemas.microsoft.com/office/drawing/2014/main" id="{548EF830-375A-4342-98AC-FABFF82A349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328942" y="48931512"/>
          <a:ext cx="857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21</xdr:col>
      <xdr:colOff>107154</xdr:colOff>
      <xdr:row>274</xdr:row>
      <xdr:rowOff>35718</xdr:rowOff>
    </xdr:from>
    <xdr:ext cx="85725" cy="390525"/>
    <xdr:pic>
      <xdr:nvPicPr>
        <xdr:cNvPr id="1026" name="Picture 11597">
          <a:extLst>
            <a:ext uri="{FF2B5EF4-FFF2-40B4-BE49-F238E27FC236}">
              <a16:creationId xmlns:a16="http://schemas.microsoft.com/office/drawing/2014/main" id="{535CDF5C-7F8C-4BBE-8659-A23A51ADD19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356054" y="48943418"/>
          <a:ext cx="857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23</xdr:col>
      <xdr:colOff>119060</xdr:colOff>
      <xdr:row>274</xdr:row>
      <xdr:rowOff>0</xdr:rowOff>
    </xdr:from>
    <xdr:ext cx="85725" cy="390525"/>
    <xdr:pic>
      <xdr:nvPicPr>
        <xdr:cNvPr id="1027" name="Picture 11597">
          <a:extLst>
            <a:ext uri="{FF2B5EF4-FFF2-40B4-BE49-F238E27FC236}">
              <a16:creationId xmlns:a16="http://schemas.microsoft.com/office/drawing/2014/main" id="{F276708C-B114-4AF2-B98C-0F47EF52D26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371260" y="48907700"/>
          <a:ext cx="857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25</xdr:col>
      <xdr:colOff>107154</xdr:colOff>
      <xdr:row>274</xdr:row>
      <xdr:rowOff>0</xdr:rowOff>
    </xdr:from>
    <xdr:ext cx="85725" cy="390525"/>
    <xdr:pic>
      <xdr:nvPicPr>
        <xdr:cNvPr id="1028" name="Picture 11597">
          <a:extLst>
            <a:ext uri="{FF2B5EF4-FFF2-40B4-BE49-F238E27FC236}">
              <a16:creationId xmlns:a16="http://schemas.microsoft.com/office/drawing/2014/main" id="{733B72C8-1F14-4A7E-8E53-907839CCE53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362654" y="48907700"/>
          <a:ext cx="857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27</xdr:col>
      <xdr:colOff>59530</xdr:colOff>
      <xdr:row>274</xdr:row>
      <xdr:rowOff>0</xdr:rowOff>
    </xdr:from>
    <xdr:ext cx="85725" cy="390525"/>
    <xdr:pic>
      <xdr:nvPicPr>
        <xdr:cNvPr id="1029" name="Picture 11597">
          <a:extLst>
            <a:ext uri="{FF2B5EF4-FFF2-40B4-BE49-F238E27FC236}">
              <a16:creationId xmlns:a16="http://schemas.microsoft.com/office/drawing/2014/main" id="{8D9D1A8D-56C6-4E68-8878-FC953A5DE4E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318330" y="48907700"/>
          <a:ext cx="857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27</xdr:col>
      <xdr:colOff>202402</xdr:colOff>
      <xdr:row>274</xdr:row>
      <xdr:rowOff>47617</xdr:rowOff>
    </xdr:from>
    <xdr:ext cx="85725" cy="390525"/>
    <xdr:pic>
      <xdr:nvPicPr>
        <xdr:cNvPr id="1030" name="Picture 11597">
          <a:extLst>
            <a:ext uri="{FF2B5EF4-FFF2-40B4-BE49-F238E27FC236}">
              <a16:creationId xmlns:a16="http://schemas.microsoft.com/office/drawing/2014/main" id="{5568965F-0D33-47D7-B128-0A0E096D8F6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461202" y="48955317"/>
          <a:ext cx="857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0</xdr:col>
      <xdr:colOff>166688</xdr:colOff>
      <xdr:row>284</xdr:row>
      <xdr:rowOff>166684</xdr:rowOff>
    </xdr:from>
    <xdr:ext cx="85725" cy="390525"/>
    <xdr:pic>
      <xdr:nvPicPr>
        <xdr:cNvPr id="1031" name="Picture 11597">
          <a:extLst>
            <a:ext uri="{FF2B5EF4-FFF2-40B4-BE49-F238E27FC236}">
              <a16:creationId xmlns:a16="http://schemas.microsoft.com/office/drawing/2014/main" id="{13C73E59-BF41-49E0-932B-C866A2DC70B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66688" y="50795234"/>
          <a:ext cx="857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xdr:col>
      <xdr:colOff>130966</xdr:colOff>
      <xdr:row>284</xdr:row>
      <xdr:rowOff>142872</xdr:rowOff>
    </xdr:from>
    <xdr:ext cx="85725" cy="390525"/>
    <xdr:pic>
      <xdr:nvPicPr>
        <xdr:cNvPr id="1032" name="Picture 11597">
          <a:extLst>
            <a:ext uri="{FF2B5EF4-FFF2-40B4-BE49-F238E27FC236}">
              <a16:creationId xmlns:a16="http://schemas.microsoft.com/office/drawing/2014/main" id="{9D3D153D-AAD2-489C-A09B-79C6DF635BD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40516" y="50771422"/>
          <a:ext cx="857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3</xdr:col>
      <xdr:colOff>95248</xdr:colOff>
      <xdr:row>284</xdr:row>
      <xdr:rowOff>166684</xdr:rowOff>
    </xdr:from>
    <xdr:ext cx="85725" cy="390525"/>
    <xdr:pic>
      <xdr:nvPicPr>
        <xdr:cNvPr id="1033" name="Picture 11597">
          <a:extLst>
            <a:ext uri="{FF2B5EF4-FFF2-40B4-BE49-F238E27FC236}">
              <a16:creationId xmlns:a16="http://schemas.microsoft.com/office/drawing/2014/main" id="{5C9FF991-569A-427C-B699-AC72BB9ED53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76348" y="50795234"/>
          <a:ext cx="857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130966</xdr:colOff>
      <xdr:row>285</xdr:row>
      <xdr:rowOff>23812</xdr:rowOff>
    </xdr:from>
    <xdr:ext cx="85725" cy="390525"/>
    <xdr:pic>
      <xdr:nvPicPr>
        <xdr:cNvPr id="1034" name="Picture 11597">
          <a:extLst>
            <a:ext uri="{FF2B5EF4-FFF2-40B4-BE49-F238E27FC236}">
              <a16:creationId xmlns:a16="http://schemas.microsoft.com/office/drawing/2014/main" id="{18246886-967D-4770-8E70-1912D2E2F23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318666" y="50830162"/>
          <a:ext cx="857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9</xdr:col>
      <xdr:colOff>107154</xdr:colOff>
      <xdr:row>285</xdr:row>
      <xdr:rowOff>0</xdr:rowOff>
    </xdr:from>
    <xdr:ext cx="85725" cy="390525"/>
    <xdr:pic>
      <xdr:nvPicPr>
        <xdr:cNvPr id="1035" name="Picture 11597">
          <a:extLst>
            <a:ext uri="{FF2B5EF4-FFF2-40B4-BE49-F238E27FC236}">
              <a16:creationId xmlns:a16="http://schemas.microsoft.com/office/drawing/2014/main" id="{93247E25-A78A-4019-BE27-6FD44583626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298154" y="50806350"/>
          <a:ext cx="857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13</xdr:col>
      <xdr:colOff>71436</xdr:colOff>
      <xdr:row>285</xdr:row>
      <xdr:rowOff>0</xdr:rowOff>
    </xdr:from>
    <xdr:ext cx="85725" cy="390525"/>
    <xdr:pic>
      <xdr:nvPicPr>
        <xdr:cNvPr id="1036" name="Picture 11597">
          <a:extLst>
            <a:ext uri="{FF2B5EF4-FFF2-40B4-BE49-F238E27FC236}">
              <a16:creationId xmlns:a16="http://schemas.microsoft.com/office/drawing/2014/main" id="{727DF52D-B739-4753-889E-6432B5F1827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269036" y="50806350"/>
          <a:ext cx="857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17</xdr:col>
      <xdr:colOff>107154</xdr:colOff>
      <xdr:row>284</xdr:row>
      <xdr:rowOff>178590</xdr:rowOff>
    </xdr:from>
    <xdr:ext cx="85725" cy="390525"/>
    <xdr:pic>
      <xdr:nvPicPr>
        <xdr:cNvPr id="1037" name="Picture 11597">
          <a:extLst>
            <a:ext uri="{FF2B5EF4-FFF2-40B4-BE49-F238E27FC236}">
              <a16:creationId xmlns:a16="http://schemas.microsoft.com/office/drawing/2014/main" id="{CE49022A-E910-4A5B-B163-87F403B3F2C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349454" y="50807140"/>
          <a:ext cx="857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19</xdr:col>
      <xdr:colOff>95248</xdr:colOff>
      <xdr:row>284</xdr:row>
      <xdr:rowOff>178590</xdr:rowOff>
    </xdr:from>
    <xdr:ext cx="85725" cy="390525"/>
    <xdr:pic>
      <xdr:nvPicPr>
        <xdr:cNvPr id="1038" name="Picture 11597">
          <a:extLst>
            <a:ext uri="{FF2B5EF4-FFF2-40B4-BE49-F238E27FC236}">
              <a16:creationId xmlns:a16="http://schemas.microsoft.com/office/drawing/2014/main" id="{C0A9603B-DDF8-4A83-A6E0-83C30B56186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340848" y="50807140"/>
          <a:ext cx="857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27</xdr:col>
      <xdr:colOff>11906</xdr:colOff>
      <xdr:row>285</xdr:row>
      <xdr:rowOff>0</xdr:rowOff>
    </xdr:from>
    <xdr:ext cx="85725" cy="390525"/>
    <xdr:pic>
      <xdr:nvPicPr>
        <xdr:cNvPr id="1039" name="Picture 11597">
          <a:extLst>
            <a:ext uri="{FF2B5EF4-FFF2-40B4-BE49-F238E27FC236}">
              <a16:creationId xmlns:a16="http://schemas.microsoft.com/office/drawing/2014/main" id="{67E476B7-096C-4621-B2E8-264CF062765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270706" y="50806350"/>
          <a:ext cx="857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27</xdr:col>
      <xdr:colOff>178590</xdr:colOff>
      <xdr:row>284</xdr:row>
      <xdr:rowOff>178590</xdr:rowOff>
    </xdr:from>
    <xdr:ext cx="85725" cy="390525"/>
    <xdr:pic>
      <xdr:nvPicPr>
        <xdr:cNvPr id="1040" name="Picture 11597">
          <a:extLst>
            <a:ext uri="{FF2B5EF4-FFF2-40B4-BE49-F238E27FC236}">
              <a16:creationId xmlns:a16="http://schemas.microsoft.com/office/drawing/2014/main" id="{A30A2827-BE28-49D2-885E-43A55B1717F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437390" y="50807140"/>
          <a:ext cx="857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xdr:col>
      <xdr:colOff>0</xdr:colOff>
      <xdr:row>295</xdr:row>
      <xdr:rowOff>190496</xdr:rowOff>
    </xdr:from>
    <xdr:ext cx="85725" cy="390525"/>
    <xdr:pic>
      <xdr:nvPicPr>
        <xdr:cNvPr id="1041" name="Picture 11597">
          <a:extLst>
            <a:ext uri="{FF2B5EF4-FFF2-40B4-BE49-F238E27FC236}">
              <a16:creationId xmlns:a16="http://schemas.microsoft.com/office/drawing/2014/main" id="{973275CA-0B22-4FC0-9209-64A1F88A732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9550" y="52711346"/>
          <a:ext cx="857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3</xdr:col>
      <xdr:colOff>119060</xdr:colOff>
      <xdr:row>295</xdr:row>
      <xdr:rowOff>166684</xdr:rowOff>
    </xdr:from>
    <xdr:ext cx="85725" cy="390525"/>
    <xdr:pic>
      <xdr:nvPicPr>
        <xdr:cNvPr id="1042" name="Picture 11597">
          <a:extLst>
            <a:ext uri="{FF2B5EF4-FFF2-40B4-BE49-F238E27FC236}">
              <a16:creationId xmlns:a16="http://schemas.microsoft.com/office/drawing/2014/main" id="{8FA989EF-45E3-4D5B-8350-F1D9C75232E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00160" y="52693884"/>
          <a:ext cx="857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5</xdr:col>
      <xdr:colOff>23812</xdr:colOff>
      <xdr:row>295</xdr:row>
      <xdr:rowOff>178590</xdr:rowOff>
    </xdr:from>
    <xdr:ext cx="85725" cy="390525"/>
    <xdr:pic>
      <xdr:nvPicPr>
        <xdr:cNvPr id="1043" name="Picture 11597">
          <a:extLst>
            <a:ext uri="{FF2B5EF4-FFF2-40B4-BE49-F238E27FC236}">
              <a16:creationId xmlns:a16="http://schemas.microsoft.com/office/drawing/2014/main" id="{6DC4937E-2004-4E80-88DC-A983FF2DBA2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208212" y="52705790"/>
          <a:ext cx="857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5</xdr:col>
      <xdr:colOff>178590</xdr:colOff>
      <xdr:row>296</xdr:row>
      <xdr:rowOff>11898</xdr:rowOff>
    </xdr:from>
    <xdr:ext cx="85725" cy="390525"/>
    <xdr:pic>
      <xdr:nvPicPr>
        <xdr:cNvPr id="1044" name="Picture 11597">
          <a:extLst>
            <a:ext uri="{FF2B5EF4-FFF2-40B4-BE49-F238E27FC236}">
              <a16:creationId xmlns:a16="http://schemas.microsoft.com/office/drawing/2014/main" id="{CC79B3AD-D8D1-4D62-BB1F-6909840FDBA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362990" y="52723248"/>
          <a:ext cx="857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35718</xdr:colOff>
      <xdr:row>296</xdr:row>
      <xdr:rowOff>0</xdr:rowOff>
    </xdr:from>
    <xdr:ext cx="85725" cy="390525"/>
    <xdr:pic>
      <xdr:nvPicPr>
        <xdr:cNvPr id="1045" name="Picture 11597">
          <a:extLst>
            <a:ext uri="{FF2B5EF4-FFF2-40B4-BE49-F238E27FC236}">
              <a16:creationId xmlns:a16="http://schemas.microsoft.com/office/drawing/2014/main" id="{F1A0ABD3-EAD5-40D0-8FD7-C8365A2578F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223418" y="52711350"/>
          <a:ext cx="857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190496</xdr:colOff>
      <xdr:row>295</xdr:row>
      <xdr:rowOff>190492</xdr:rowOff>
    </xdr:from>
    <xdr:ext cx="85725" cy="390525"/>
    <xdr:pic>
      <xdr:nvPicPr>
        <xdr:cNvPr id="1046" name="Picture 11597">
          <a:extLst>
            <a:ext uri="{FF2B5EF4-FFF2-40B4-BE49-F238E27FC236}">
              <a16:creationId xmlns:a16="http://schemas.microsoft.com/office/drawing/2014/main" id="{D3A8FD33-543B-42F5-90FC-440EE6B14B4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378196" y="52711342"/>
          <a:ext cx="857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9</xdr:col>
      <xdr:colOff>23812</xdr:colOff>
      <xdr:row>296</xdr:row>
      <xdr:rowOff>11898</xdr:rowOff>
    </xdr:from>
    <xdr:ext cx="85725" cy="390525"/>
    <xdr:pic>
      <xdr:nvPicPr>
        <xdr:cNvPr id="1047" name="Picture 11597">
          <a:extLst>
            <a:ext uri="{FF2B5EF4-FFF2-40B4-BE49-F238E27FC236}">
              <a16:creationId xmlns:a16="http://schemas.microsoft.com/office/drawing/2014/main" id="{74CA8F7F-07F5-4546-B5A9-F58BAAA436E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214812" y="52723248"/>
          <a:ext cx="857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9</xdr:col>
      <xdr:colOff>166684</xdr:colOff>
      <xdr:row>295</xdr:row>
      <xdr:rowOff>190492</xdr:rowOff>
    </xdr:from>
    <xdr:ext cx="85725" cy="390525"/>
    <xdr:pic>
      <xdr:nvPicPr>
        <xdr:cNvPr id="1048" name="Picture 11597">
          <a:extLst>
            <a:ext uri="{FF2B5EF4-FFF2-40B4-BE49-F238E27FC236}">
              <a16:creationId xmlns:a16="http://schemas.microsoft.com/office/drawing/2014/main" id="{64188C8E-2F60-416D-B626-67E0EB920E9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357684" y="52711342"/>
          <a:ext cx="857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13</xdr:col>
      <xdr:colOff>23812</xdr:colOff>
      <xdr:row>295</xdr:row>
      <xdr:rowOff>190496</xdr:rowOff>
    </xdr:from>
    <xdr:ext cx="85725" cy="390525"/>
    <xdr:pic>
      <xdr:nvPicPr>
        <xdr:cNvPr id="1049" name="Picture 11597">
          <a:extLst>
            <a:ext uri="{FF2B5EF4-FFF2-40B4-BE49-F238E27FC236}">
              <a16:creationId xmlns:a16="http://schemas.microsoft.com/office/drawing/2014/main" id="{CDA7872A-506D-465F-862C-501C810F16D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221412" y="52711346"/>
          <a:ext cx="857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13</xdr:col>
      <xdr:colOff>166684</xdr:colOff>
      <xdr:row>296</xdr:row>
      <xdr:rowOff>35714</xdr:rowOff>
    </xdr:from>
    <xdr:ext cx="85725" cy="390525"/>
    <xdr:pic>
      <xdr:nvPicPr>
        <xdr:cNvPr id="1050" name="Picture 11597">
          <a:extLst>
            <a:ext uri="{FF2B5EF4-FFF2-40B4-BE49-F238E27FC236}">
              <a16:creationId xmlns:a16="http://schemas.microsoft.com/office/drawing/2014/main" id="{827E951A-2B16-4FDD-819E-E87BDCD3DF7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364284" y="52747064"/>
          <a:ext cx="857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16</xdr:col>
      <xdr:colOff>0</xdr:colOff>
      <xdr:row>296</xdr:row>
      <xdr:rowOff>23808</xdr:rowOff>
    </xdr:from>
    <xdr:ext cx="85725" cy="390525"/>
    <xdr:pic>
      <xdr:nvPicPr>
        <xdr:cNvPr id="1051" name="Picture 11597">
          <a:extLst>
            <a:ext uri="{FF2B5EF4-FFF2-40B4-BE49-F238E27FC236}">
              <a16:creationId xmlns:a16="http://schemas.microsoft.com/office/drawing/2014/main" id="{22FA4FA9-8006-4CB6-9382-6E08403D698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702550" y="52735158"/>
          <a:ext cx="857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19</xdr:col>
      <xdr:colOff>71436</xdr:colOff>
      <xdr:row>296</xdr:row>
      <xdr:rowOff>11906</xdr:rowOff>
    </xdr:from>
    <xdr:ext cx="85725" cy="390525"/>
    <xdr:pic>
      <xdr:nvPicPr>
        <xdr:cNvPr id="1052" name="Picture 11597">
          <a:extLst>
            <a:ext uri="{FF2B5EF4-FFF2-40B4-BE49-F238E27FC236}">
              <a16:creationId xmlns:a16="http://schemas.microsoft.com/office/drawing/2014/main" id="{824AF68E-30F3-49F1-9DD6-5DB9BCF7125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317036" y="52723256"/>
          <a:ext cx="857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19</xdr:col>
      <xdr:colOff>214308</xdr:colOff>
      <xdr:row>296</xdr:row>
      <xdr:rowOff>0</xdr:rowOff>
    </xdr:from>
    <xdr:ext cx="85725" cy="390525"/>
    <xdr:pic>
      <xdr:nvPicPr>
        <xdr:cNvPr id="1053" name="Picture 11597">
          <a:extLst>
            <a:ext uri="{FF2B5EF4-FFF2-40B4-BE49-F238E27FC236}">
              <a16:creationId xmlns:a16="http://schemas.microsoft.com/office/drawing/2014/main" id="{CE9555C8-3656-470A-B85B-F802DDE95EE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459908" y="52711350"/>
          <a:ext cx="857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21</xdr:col>
      <xdr:colOff>35718</xdr:colOff>
      <xdr:row>295</xdr:row>
      <xdr:rowOff>190496</xdr:rowOff>
    </xdr:from>
    <xdr:ext cx="85725" cy="390525"/>
    <xdr:pic>
      <xdr:nvPicPr>
        <xdr:cNvPr id="1054" name="Picture 11597">
          <a:extLst>
            <a:ext uri="{FF2B5EF4-FFF2-40B4-BE49-F238E27FC236}">
              <a16:creationId xmlns:a16="http://schemas.microsoft.com/office/drawing/2014/main" id="{F6B26D40-EA1D-4EA5-8A61-AD90577F141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284618" y="52711346"/>
          <a:ext cx="857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21</xdr:col>
      <xdr:colOff>178590</xdr:colOff>
      <xdr:row>295</xdr:row>
      <xdr:rowOff>178590</xdr:rowOff>
    </xdr:from>
    <xdr:ext cx="85725" cy="390525"/>
    <xdr:pic>
      <xdr:nvPicPr>
        <xdr:cNvPr id="1055" name="Picture 11597">
          <a:extLst>
            <a:ext uri="{FF2B5EF4-FFF2-40B4-BE49-F238E27FC236}">
              <a16:creationId xmlns:a16="http://schemas.microsoft.com/office/drawing/2014/main" id="{8A2C3135-E626-42FC-9335-ADB704326B2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427490" y="52705790"/>
          <a:ext cx="857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23</xdr:col>
      <xdr:colOff>119060</xdr:colOff>
      <xdr:row>296</xdr:row>
      <xdr:rowOff>0</xdr:rowOff>
    </xdr:from>
    <xdr:ext cx="85725" cy="390525"/>
    <xdr:pic>
      <xdr:nvPicPr>
        <xdr:cNvPr id="1056" name="Picture 11597">
          <a:extLst>
            <a:ext uri="{FF2B5EF4-FFF2-40B4-BE49-F238E27FC236}">
              <a16:creationId xmlns:a16="http://schemas.microsoft.com/office/drawing/2014/main" id="{5D43F5F6-BF8F-46EF-9C1E-98CE047C748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371260" y="52711350"/>
          <a:ext cx="857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25</xdr:col>
      <xdr:colOff>35718</xdr:colOff>
      <xdr:row>296</xdr:row>
      <xdr:rowOff>11902</xdr:rowOff>
    </xdr:from>
    <xdr:ext cx="85725" cy="390525"/>
    <xdr:pic>
      <xdr:nvPicPr>
        <xdr:cNvPr id="1057" name="Picture 11597">
          <a:extLst>
            <a:ext uri="{FF2B5EF4-FFF2-40B4-BE49-F238E27FC236}">
              <a16:creationId xmlns:a16="http://schemas.microsoft.com/office/drawing/2014/main" id="{2AE2CCA0-2731-4637-B943-9B0A11F4A8E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291218" y="52723252"/>
          <a:ext cx="857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25</xdr:col>
      <xdr:colOff>178590</xdr:colOff>
      <xdr:row>295</xdr:row>
      <xdr:rowOff>190496</xdr:rowOff>
    </xdr:from>
    <xdr:ext cx="85725" cy="390525"/>
    <xdr:pic>
      <xdr:nvPicPr>
        <xdr:cNvPr id="1058" name="Picture 11597">
          <a:extLst>
            <a:ext uri="{FF2B5EF4-FFF2-40B4-BE49-F238E27FC236}">
              <a16:creationId xmlns:a16="http://schemas.microsoft.com/office/drawing/2014/main" id="{BCEABFB8-4D7B-4598-8840-A4F0BE39480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434090" y="52711346"/>
          <a:ext cx="857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27</xdr:col>
      <xdr:colOff>83342</xdr:colOff>
      <xdr:row>295</xdr:row>
      <xdr:rowOff>178590</xdr:rowOff>
    </xdr:from>
    <xdr:ext cx="85725" cy="390525"/>
    <xdr:pic>
      <xdr:nvPicPr>
        <xdr:cNvPr id="1059" name="Picture 11597">
          <a:extLst>
            <a:ext uri="{FF2B5EF4-FFF2-40B4-BE49-F238E27FC236}">
              <a16:creationId xmlns:a16="http://schemas.microsoft.com/office/drawing/2014/main" id="{D7D89736-2C7B-4D0D-B916-D5E5EFC861E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342142" y="52705790"/>
          <a:ext cx="857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27</xdr:col>
      <xdr:colOff>226214</xdr:colOff>
      <xdr:row>295</xdr:row>
      <xdr:rowOff>166684</xdr:rowOff>
    </xdr:from>
    <xdr:ext cx="85725" cy="390525"/>
    <xdr:pic>
      <xdr:nvPicPr>
        <xdr:cNvPr id="1060" name="Picture 11597">
          <a:extLst>
            <a:ext uri="{FF2B5EF4-FFF2-40B4-BE49-F238E27FC236}">
              <a16:creationId xmlns:a16="http://schemas.microsoft.com/office/drawing/2014/main" id="{3F21381B-7528-4DD1-BCF7-440C4038CD5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485014" y="52693884"/>
          <a:ext cx="857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xdr:col>
      <xdr:colOff>47624</xdr:colOff>
      <xdr:row>307</xdr:row>
      <xdr:rowOff>11906</xdr:rowOff>
    </xdr:from>
    <xdr:ext cx="144236" cy="466725"/>
    <xdr:pic>
      <xdr:nvPicPr>
        <xdr:cNvPr id="1061" name="Picture 11595">
          <a:extLst>
            <a:ext uri="{FF2B5EF4-FFF2-40B4-BE49-F238E27FC236}">
              <a16:creationId xmlns:a16="http://schemas.microsoft.com/office/drawing/2014/main" id="{7E8ED5C9-F189-47D1-85C7-D1EC04BB69BE}"/>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57174" y="54621906"/>
          <a:ext cx="144236" cy="466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3</xdr:col>
      <xdr:colOff>83342</xdr:colOff>
      <xdr:row>307</xdr:row>
      <xdr:rowOff>11906</xdr:rowOff>
    </xdr:from>
    <xdr:ext cx="85725" cy="390525"/>
    <xdr:pic>
      <xdr:nvPicPr>
        <xdr:cNvPr id="1062" name="Picture 11597">
          <a:extLst>
            <a:ext uri="{FF2B5EF4-FFF2-40B4-BE49-F238E27FC236}">
              <a16:creationId xmlns:a16="http://schemas.microsoft.com/office/drawing/2014/main" id="{5AA7BCDE-8711-4E5B-9318-E35DBED7D5A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64442" y="54621906"/>
          <a:ext cx="857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3</xdr:col>
      <xdr:colOff>226214</xdr:colOff>
      <xdr:row>307</xdr:row>
      <xdr:rowOff>0</xdr:rowOff>
    </xdr:from>
    <xdr:ext cx="85725" cy="390525"/>
    <xdr:pic>
      <xdr:nvPicPr>
        <xdr:cNvPr id="1063" name="Picture 11597">
          <a:extLst>
            <a:ext uri="{FF2B5EF4-FFF2-40B4-BE49-F238E27FC236}">
              <a16:creationId xmlns:a16="http://schemas.microsoft.com/office/drawing/2014/main" id="{7903D33A-F5CA-494B-94C4-7E6DB6DF56C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407314" y="54610000"/>
          <a:ext cx="857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5</xdr:col>
      <xdr:colOff>226214</xdr:colOff>
      <xdr:row>307</xdr:row>
      <xdr:rowOff>0</xdr:rowOff>
    </xdr:from>
    <xdr:ext cx="85725" cy="390525"/>
    <xdr:pic>
      <xdr:nvPicPr>
        <xdr:cNvPr id="1064" name="Picture 11597">
          <a:extLst>
            <a:ext uri="{FF2B5EF4-FFF2-40B4-BE49-F238E27FC236}">
              <a16:creationId xmlns:a16="http://schemas.microsoft.com/office/drawing/2014/main" id="{A002CC5D-2D8C-4C67-8151-6582C4AD696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410614" y="54610000"/>
          <a:ext cx="857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11</xdr:col>
      <xdr:colOff>154778</xdr:colOff>
      <xdr:row>307</xdr:row>
      <xdr:rowOff>0</xdr:rowOff>
    </xdr:from>
    <xdr:ext cx="85725" cy="390525"/>
    <xdr:pic>
      <xdr:nvPicPr>
        <xdr:cNvPr id="1065" name="Picture 11597">
          <a:extLst>
            <a:ext uri="{FF2B5EF4-FFF2-40B4-BE49-F238E27FC236}">
              <a16:creationId xmlns:a16="http://schemas.microsoft.com/office/drawing/2014/main" id="{54A21F11-9BAF-4E44-85F2-165447D7475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349078" y="54610000"/>
          <a:ext cx="857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13</xdr:col>
      <xdr:colOff>35718</xdr:colOff>
      <xdr:row>307</xdr:row>
      <xdr:rowOff>11906</xdr:rowOff>
    </xdr:from>
    <xdr:ext cx="85725" cy="390525"/>
    <xdr:pic>
      <xdr:nvPicPr>
        <xdr:cNvPr id="1066" name="Picture 11597">
          <a:extLst>
            <a:ext uri="{FF2B5EF4-FFF2-40B4-BE49-F238E27FC236}">
              <a16:creationId xmlns:a16="http://schemas.microsoft.com/office/drawing/2014/main" id="{CBC96D78-40B8-4169-A5EA-BC37F663426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233318" y="54621906"/>
          <a:ext cx="857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13</xdr:col>
      <xdr:colOff>178590</xdr:colOff>
      <xdr:row>307</xdr:row>
      <xdr:rowOff>0</xdr:rowOff>
    </xdr:from>
    <xdr:ext cx="85725" cy="390525"/>
    <xdr:pic>
      <xdr:nvPicPr>
        <xdr:cNvPr id="1067" name="Picture 11597">
          <a:extLst>
            <a:ext uri="{FF2B5EF4-FFF2-40B4-BE49-F238E27FC236}">
              <a16:creationId xmlns:a16="http://schemas.microsoft.com/office/drawing/2014/main" id="{C4C56405-93D3-4DFB-8C46-AA0F17576DC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376190" y="54610000"/>
          <a:ext cx="857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16</xdr:col>
      <xdr:colOff>0</xdr:colOff>
      <xdr:row>307</xdr:row>
      <xdr:rowOff>0</xdr:rowOff>
    </xdr:from>
    <xdr:ext cx="85725" cy="390525"/>
    <xdr:pic>
      <xdr:nvPicPr>
        <xdr:cNvPr id="1068" name="Picture 11597">
          <a:extLst>
            <a:ext uri="{FF2B5EF4-FFF2-40B4-BE49-F238E27FC236}">
              <a16:creationId xmlns:a16="http://schemas.microsoft.com/office/drawing/2014/main" id="{6F25A52E-F1B5-41AF-A95F-E78F7056175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702550" y="54610000"/>
          <a:ext cx="857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17</xdr:col>
      <xdr:colOff>83342</xdr:colOff>
      <xdr:row>307</xdr:row>
      <xdr:rowOff>0</xdr:rowOff>
    </xdr:from>
    <xdr:ext cx="85725" cy="390525"/>
    <xdr:pic>
      <xdr:nvPicPr>
        <xdr:cNvPr id="1069" name="Picture 11597">
          <a:extLst>
            <a:ext uri="{FF2B5EF4-FFF2-40B4-BE49-F238E27FC236}">
              <a16:creationId xmlns:a16="http://schemas.microsoft.com/office/drawing/2014/main" id="{5797446C-2824-492B-B7A4-00AD24A31F7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325642" y="54610000"/>
          <a:ext cx="857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twoCellAnchor>
    <xdr:from>
      <xdr:col>15</xdr:col>
      <xdr:colOff>496093</xdr:colOff>
      <xdr:row>33</xdr:row>
      <xdr:rowOff>6980</xdr:rowOff>
    </xdr:from>
    <xdr:to>
      <xdr:col>17</xdr:col>
      <xdr:colOff>9921</xdr:colOff>
      <xdr:row>34</xdr:row>
      <xdr:rowOff>168672</xdr:rowOff>
    </xdr:to>
    <xdr:sp macro="" textlink="">
      <xdr:nvSpPr>
        <xdr:cNvPr id="1070" name="0/0">
          <a:extLst>
            <a:ext uri="{FF2B5EF4-FFF2-40B4-BE49-F238E27FC236}">
              <a16:creationId xmlns:a16="http://schemas.microsoft.com/office/drawing/2014/main" id="{ADB958F8-CCDD-4A05-8702-001183A7BCAF}"/>
            </a:ext>
          </a:extLst>
        </xdr:cNvPr>
        <xdr:cNvSpPr>
          <a:spLocks noChangeArrowheads="1"/>
        </xdr:cNvSpPr>
      </xdr:nvSpPr>
      <xdr:spPr bwMode="auto">
        <a:xfrm>
          <a:off x="7696993" y="6204580"/>
          <a:ext cx="555228" cy="345842"/>
        </a:xfrm>
        <a:prstGeom prst="triangle">
          <a:avLst>
            <a:gd name="adj" fmla="val 50000"/>
          </a:avLst>
        </a:prstGeom>
        <a:solidFill>
          <a:srgbClr val="00B0F0"/>
        </a:solidFill>
        <a:ln w="9525">
          <a:solidFill>
            <a:srgbClr val="000000"/>
          </a:solidFill>
          <a:miter lim="800000"/>
          <a:headEnd/>
          <a:tailEnd/>
        </a:ln>
      </xdr:spPr>
      <xdr:txBody>
        <a:bodyPr/>
        <a:lstStyle/>
        <a:p>
          <a:endParaRPr lang="en-IN"/>
        </a:p>
      </xdr:txBody>
    </xdr:sp>
    <xdr:clientData/>
  </xdr:twoCellAnchor>
  <xdr:twoCellAnchor>
    <xdr:from>
      <xdr:col>16</xdr:col>
      <xdr:colOff>188406</xdr:colOff>
      <xdr:row>33</xdr:row>
      <xdr:rowOff>1</xdr:rowOff>
    </xdr:from>
    <xdr:to>
      <xdr:col>18</xdr:col>
      <xdr:colOff>153514</xdr:colOff>
      <xdr:row>33</xdr:row>
      <xdr:rowOff>93990</xdr:rowOff>
    </xdr:to>
    <xdr:sp macro="" textlink="">
      <xdr:nvSpPr>
        <xdr:cNvPr id="1071" name="Freeform 10708">
          <a:extLst>
            <a:ext uri="{FF2B5EF4-FFF2-40B4-BE49-F238E27FC236}">
              <a16:creationId xmlns:a16="http://schemas.microsoft.com/office/drawing/2014/main" id="{5C7D2F14-ED04-4984-9EC4-B60E9BDFA4C1}"/>
            </a:ext>
          </a:extLst>
        </xdr:cNvPr>
        <xdr:cNvSpPr>
          <a:spLocks/>
        </xdr:cNvSpPr>
      </xdr:nvSpPr>
      <xdr:spPr bwMode="auto">
        <a:xfrm>
          <a:off x="7890956" y="6197601"/>
          <a:ext cx="1006508" cy="93989"/>
        </a:xfrm>
        <a:custGeom>
          <a:avLst/>
          <a:gdLst>
            <a:gd name="T0" fmla="*/ 0 w 121"/>
            <a:gd name="T1" fmla="*/ 2147483647 h 43"/>
            <a:gd name="T2" fmla="*/ 2147483647 w 121"/>
            <a:gd name="T3" fmla="*/ 2147483647 h 43"/>
            <a:gd name="T4" fmla="*/ 2147483647 w 121"/>
            <a:gd name="T5" fmla="*/ 2147483647 h 43"/>
            <a:gd name="T6" fmla="*/ 2147483647 w 121"/>
            <a:gd name="T7" fmla="*/ 2147483647 h 43"/>
            <a:gd name="T8" fmla="*/ 0 w 121"/>
            <a:gd name="T9" fmla="*/ 2147483647 h 43"/>
            <a:gd name="T10" fmla="*/ 0 60000 65536"/>
            <a:gd name="T11" fmla="*/ 0 60000 65536"/>
            <a:gd name="T12" fmla="*/ 0 60000 65536"/>
            <a:gd name="T13" fmla="*/ 0 60000 65536"/>
            <a:gd name="T14" fmla="*/ 0 60000 65536"/>
            <a:gd name="T15" fmla="*/ 0 w 121"/>
            <a:gd name="T16" fmla="*/ 0 h 43"/>
            <a:gd name="T17" fmla="*/ 121 w 121"/>
            <a:gd name="T18" fmla="*/ 43 h 43"/>
          </a:gdLst>
          <a:ahLst/>
          <a:cxnLst>
            <a:cxn ang="T10">
              <a:pos x="T0" y="T1"/>
            </a:cxn>
            <a:cxn ang="T11">
              <a:pos x="T2" y="T3"/>
            </a:cxn>
            <a:cxn ang="T12">
              <a:pos x="T4" y="T5"/>
            </a:cxn>
            <a:cxn ang="T13">
              <a:pos x="T6" y="T7"/>
            </a:cxn>
            <a:cxn ang="T14">
              <a:pos x="T8" y="T9"/>
            </a:cxn>
          </a:cxnLst>
          <a:rect l="T15" t="T16" r="T17" b="T18"/>
          <a:pathLst>
            <a:path w="121" h="43">
              <a:moveTo>
                <a:pt x="0" y="3"/>
              </a:moveTo>
              <a:cubicBezTo>
                <a:pt x="0" y="0"/>
                <a:pt x="41" y="23"/>
                <a:pt x="61" y="23"/>
              </a:cubicBezTo>
              <a:cubicBezTo>
                <a:pt x="81" y="23"/>
                <a:pt x="121" y="0"/>
                <a:pt x="121" y="3"/>
              </a:cubicBezTo>
              <a:cubicBezTo>
                <a:pt x="121" y="6"/>
                <a:pt x="81" y="43"/>
                <a:pt x="61" y="43"/>
              </a:cubicBezTo>
              <a:cubicBezTo>
                <a:pt x="41" y="43"/>
                <a:pt x="0" y="6"/>
                <a:pt x="0" y="3"/>
              </a:cubicBezTo>
              <a:close/>
            </a:path>
          </a:pathLst>
        </a:custGeom>
        <a:noFill/>
        <a:ln w="9525">
          <a:solidFill>
            <a:srgbClr val="000000"/>
          </a:solidFill>
          <a:round/>
          <a:headEnd/>
          <a:tailEnd/>
        </a:ln>
      </xdr:spPr>
    </xdr:sp>
    <xdr:clientData/>
  </xdr:twoCellAnchor>
  <xdr:twoCellAnchor>
    <xdr:from>
      <xdr:col>14</xdr:col>
      <xdr:colOff>230274</xdr:colOff>
      <xdr:row>32</xdr:row>
      <xdr:rowOff>174450</xdr:rowOff>
    </xdr:from>
    <xdr:to>
      <xdr:col>16</xdr:col>
      <xdr:colOff>202361</xdr:colOff>
      <xdr:row>33</xdr:row>
      <xdr:rowOff>87011</xdr:rowOff>
    </xdr:to>
    <xdr:sp macro="" textlink="">
      <xdr:nvSpPr>
        <xdr:cNvPr id="1072" name="Freeform 10708">
          <a:extLst>
            <a:ext uri="{FF2B5EF4-FFF2-40B4-BE49-F238E27FC236}">
              <a16:creationId xmlns:a16="http://schemas.microsoft.com/office/drawing/2014/main" id="{0D3C9D0B-64C5-402A-AB55-B2E50D47375E}"/>
            </a:ext>
          </a:extLst>
        </xdr:cNvPr>
        <xdr:cNvSpPr>
          <a:spLocks/>
        </xdr:cNvSpPr>
      </xdr:nvSpPr>
      <xdr:spPr bwMode="auto">
        <a:xfrm>
          <a:off x="6929524" y="6187900"/>
          <a:ext cx="975387" cy="96711"/>
        </a:xfrm>
        <a:custGeom>
          <a:avLst/>
          <a:gdLst>
            <a:gd name="T0" fmla="*/ 0 w 121"/>
            <a:gd name="T1" fmla="*/ 2147483647 h 43"/>
            <a:gd name="T2" fmla="*/ 2147483647 w 121"/>
            <a:gd name="T3" fmla="*/ 2147483647 h 43"/>
            <a:gd name="T4" fmla="*/ 2147483647 w 121"/>
            <a:gd name="T5" fmla="*/ 2147483647 h 43"/>
            <a:gd name="T6" fmla="*/ 2147483647 w 121"/>
            <a:gd name="T7" fmla="*/ 2147483647 h 43"/>
            <a:gd name="T8" fmla="*/ 0 w 121"/>
            <a:gd name="T9" fmla="*/ 2147483647 h 43"/>
            <a:gd name="T10" fmla="*/ 0 60000 65536"/>
            <a:gd name="T11" fmla="*/ 0 60000 65536"/>
            <a:gd name="T12" fmla="*/ 0 60000 65536"/>
            <a:gd name="T13" fmla="*/ 0 60000 65536"/>
            <a:gd name="T14" fmla="*/ 0 60000 65536"/>
            <a:gd name="T15" fmla="*/ 0 w 121"/>
            <a:gd name="T16" fmla="*/ 0 h 43"/>
            <a:gd name="T17" fmla="*/ 121 w 121"/>
            <a:gd name="T18" fmla="*/ 43 h 43"/>
          </a:gdLst>
          <a:ahLst/>
          <a:cxnLst>
            <a:cxn ang="T10">
              <a:pos x="T0" y="T1"/>
            </a:cxn>
            <a:cxn ang="T11">
              <a:pos x="T2" y="T3"/>
            </a:cxn>
            <a:cxn ang="T12">
              <a:pos x="T4" y="T5"/>
            </a:cxn>
            <a:cxn ang="T13">
              <a:pos x="T6" y="T7"/>
            </a:cxn>
            <a:cxn ang="T14">
              <a:pos x="T8" y="T9"/>
            </a:cxn>
          </a:cxnLst>
          <a:rect l="T15" t="T16" r="T17" b="T18"/>
          <a:pathLst>
            <a:path w="121" h="43">
              <a:moveTo>
                <a:pt x="0" y="3"/>
              </a:moveTo>
              <a:cubicBezTo>
                <a:pt x="0" y="0"/>
                <a:pt x="41" y="23"/>
                <a:pt x="61" y="23"/>
              </a:cubicBezTo>
              <a:cubicBezTo>
                <a:pt x="81" y="23"/>
                <a:pt x="121" y="0"/>
                <a:pt x="121" y="3"/>
              </a:cubicBezTo>
              <a:cubicBezTo>
                <a:pt x="121" y="6"/>
                <a:pt x="81" y="43"/>
                <a:pt x="61" y="43"/>
              </a:cubicBezTo>
              <a:cubicBezTo>
                <a:pt x="41" y="43"/>
                <a:pt x="0" y="6"/>
                <a:pt x="0" y="3"/>
              </a:cubicBezTo>
              <a:close/>
            </a:path>
          </a:pathLst>
        </a:custGeom>
        <a:noFill/>
        <a:ln w="9525">
          <a:solidFill>
            <a:srgbClr val="000000"/>
          </a:solidFill>
          <a:round/>
          <a:headEnd/>
          <a:tailEnd/>
        </a:ln>
      </xdr:spPr>
    </xdr:sp>
    <xdr:clientData/>
  </xdr:twoCellAnchor>
  <xdr:twoCellAnchor>
    <xdr:from>
      <xdr:col>15</xdr:col>
      <xdr:colOff>127000</xdr:colOff>
      <xdr:row>273</xdr:row>
      <xdr:rowOff>63500</xdr:rowOff>
    </xdr:from>
    <xdr:to>
      <xdr:col>15</xdr:col>
      <xdr:colOff>257972</xdr:colOff>
      <xdr:row>276</xdr:row>
      <xdr:rowOff>188120</xdr:rowOff>
    </xdr:to>
    <xdr:sp macro="" textlink="">
      <xdr:nvSpPr>
        <xdr:cNvPr id="1073" name="AutoShape 10734">
          <a:extLst>
            <a:ext uri="{FF2B5EF4-FFF2-40B4-BE49-F238E27FC236}">
              <a16:creationId xmlns:a16="http://schemas.microsoft.com/office/drawing/2014/main" id="{E04D627D-1402-4A75-9AEB-F79F09800D37}"/>
            </a:ext>
          </a:extLst>
        </xdr:cNvPr>
        <xdr:cNvSpPr>
          <a:spLocks noChangeArrowheads="1"/>
        </xdr:cNvSpPr>
      </xdr:nvSpPr>
      <xdr:spPr bwMode="auto">
        <a:xfrm rot="5400000" flipV="1">
          <a:off x="7058026" y="49063274"/>
          <a:ext cx="670720" cy="130972"/>
        </a:xfrm>
        <a:prstGeom prst="rightArrow">
          <a:avLst>
            <a:gd name="adj1" fmla="val 50000"/>
            <a:gd name="adj2" fmla="val 143750"/>
          </a:avLst>
        </a:prstGeom>
        <a:solidFill>
          <a:srgbClr val="9999FF"/>
        </a:solidFill>
        <a:ln w="9525" algn="ctr">
          <a:solidFill>
            <a:srgbClr val="9999FF"/>
          </a:solidFill>
          <a:miter lim="800000"/>
          <a:headEnd/>
          <a:tailEnd/>
        </a:ln>
      </xdr:spPr>
    </xdr:sp>
    <xdr:clientData/>
  </xdr:twoCellAnchor>
  <xdr:oneCellAnchor>
    <xdr:from>
      <xdr:col>15</xdr:col>
      <xdr:colOff>232833</xdr:colOff>
      <xdr:row>210</xdr:row>
      <xdr:rowOff>158750</xdr:rowOff>
    </xdr:from>
    <xdr:ext cx="148167" cy="466725"/>
    <xdr:pic>
      <xdr:nvPicPr>
        <xdr:cNvPr id="1074" name="Picture 11595">
          <a:extLst>
            <a:ext uri="{FF2B5EF4-FFF2-40B4-BE49-F238E27FC236}">
              <a16:creationId xmlns:a16="http://schemas.microsoft.com/office/drawing/2014/main" id="{41F6DFE8-1CA9-4B82-9369-70360A544FCD}"/>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flipH="1">
          <a:off x="7433733" y="37915850"/>
          <a:ext cx="148167" cy="466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twoCellAnchor>
    <xdr:from>
      <xdr:col>14</xdr:col>
      <xdr:colOff>51210</xdr:colOff>
      <xdr:row>323</xdr:row>
      <xdr:rowOff>174113</xdr:rowOff>
    </xdr:from>
    <xdr:to>
      <xdr:col>15</xdr:col>
      <xdr:colOff>51211</xdr:colOff>
      <xdr:row>325</xdr:row>
      <xdr:rowOff>167380</xdr:rowOff>
    </xdr:to>
    <xdr:sp macro="" textlink="">
      <xdr:nvSpPr>
        <xdr:cNvPr id="1075" name="AutoShape 10705">
          <a:extLst>
            <a:ext uri="{FF2B5EF4-FFF2-40B4-BE49-F238E27FC236}">
              <a16:creationId xmlns:a16="http://schemas.microsoft.com/office/drawing/2014/main" id="{B7AA89E0-1F7A-4452-9317-015B04660D9C}"/>
            </a:ext>
          </a:extLst>
        </xdr:cNvPr>
        <xdr:cNvSpPr>
          <a:spLocks noChangeArrowheads="1"/>
        </xdr:cNvSpPr>
      </xdr:nvSpPr>
      <xdr:spPr bwMode="auto">
        <a:xfrm>
          <a:off x="6750460" y="57755913"/>
          <a:ext cx="501651" cy="361567"/>
        </a:xfrm>
        <a:prstGeom prst="triangle">
          <a:avLst>
            <a:gd name="adj" fmla="val 50000"/>
          </a:avLst>
        </a:prstGeom>
        <a:solidFill>
          <a:schemeClr val="accent3">
            <a:lumMod val="60000"/>
            <a:lumOff val="40000"/>
          </a:schemeClr>
        </a:solidFill>
        <a:ln w="9525">
          <a:solidFill>
            <a:srgbClr val="000000"/>
          </a:solidFill>
          <a:miter lim="800000"/>
          <a:headEnd/>
          <a:tailEnd/>
        </a:ln>
      </xdr:spPr>
    </xdr:sp>
    <xdr:clientData/>
  </xdr:twoCellAnchor>
  <xdr:twoCellAnchor>
    <xdr:from>
      <xdr:col>4</xdr:col>
      <xdr:colOff>163746</xdr:colOff>
      <xdr:row>21</xdr:row>
      <xdr:rowOff>170173</xdr:rowOff>
    </xdr:from>
    <xdr:to>
      <xdr:col>6</xdr:col>
      <xdr:colOff>252689</xdr:colOff>
      <xdr:row>22</xdr:row>
      <xdr:rowOff>94918</xdr:rowOff>
    </xdr:to>
    <xdr:sp macro="" textlink="">
      <xdr:nvSpPr>
        <xdr:cNvPr id="1076" name="Freeform 10708">
          <a:extLst>
            <a:ext uri="{FF2B5EF4-FFF2-40B4-BE49-F238E27FC236}">
              <a16:creationId xmlns:a16="http://schemas.microsoft.com/office/drawing/2014/main" id="{2CBF10A4-7872-4958-9A1B-207CFBC4168E}"/>
            </a:ext>
          </a:extLst>
        </xdr:cNvPr>
        <xdr:cNvSpPr>
          <a:spLocks/>
        </xdr:cNvSpPr>
      </xdr:nvSpPr>
      <xdr:spPr bwMode="auto">
        <a:xfrm>
          <a:off x="1846496" y="4240523"/>
          <a:ext cx="1092243" cy="108895"/>
        </a:xfrm>
        <a:custGeom>
          <a:avLst/>
          <a:gdLst>
            <a:gd name="T0" fmla="*/ 0 w 121"/>
            <a:gd name="T1" fmla="*/ 2147483647 h 43"/>
            <a:gd name="T2" fmla="*/ 2147483647 w 121"/>
            <a:gd name="T3" fmla="*/ 2147483647 h 43"/>
            <a:gd name="T4" fmla="*/ 2147483647 w 121"/>
            <a:gd name="T5" fmla="*/ 2147483647 h 43"/>
            <a:gd name="T6" fmla="*/ 2147483647 w 121"/>
            <a:gd name="T7" fmla="*/ 2147483647 h 43"/>
            <a:gd name="T8" fmla="*/ 0 w 121"/>
            <a:gd name="T9" fmla="*/ 2147483647 h 43"/>
            <a:gd name="T10" fmla="*/ 0 60000 65536"/>
            <a:gd name="T11" fmla="*/ 0 60000 65536"/>
            <a:gd name="T12" fmla="*/ 0 60000 65536"/>
            <a:gd name="T13" fmla="*/ 0 60000 65536"/>
            <a:gd name="T14" fmla="*/ 0 60000 65536"/>
            <a:gd name="T15" fmla="*/ 0 w 121"/>
            <a:gd name="T16" fmla="*/ 0 h 43"/>
            <a:gd name="T17" fmla="*/ 121 w 121"/>
            <a:gd name="T18" fmla="*/ 43 h 43"/>
          </a:gdLst>
          <a:ahLst/>
          <a:cxnLst>
            <a:cxn ang="T10">
              <a:pos x="T0" y="T1"/>
            </a:cxn>
            <a:cxn ang="T11">
              <a:pos x="T2" y="T3"/>
            </a:cxn>
            <a:cxn ang="T12">
              <a:pos x="T4" y="T5"/>
            </a:cxn>
            <a:cxn ang="T13">
              <a:pos x="T6" y="T7"/>
            </a:cxn>
            <a:cxn ang="T14">
              <a:pos x="T8" y="T9"/>
            </a:cxn>
          </a:cxnLst>
          <a:rect l="T15" t="T16" r="T17" b="T18"/>
          <a:pathLst>
            <a:path w="121" h="43">
              <a:moveTo>
                <a:pt x="0" y="3"/>
              </a:moveTo>
              <a:cubicBezTo>
                <a:pt x="0" y="0"/>
                <a:pt x="41" y="23"/>
                <a:pt x="61" y="23"/>
              </a:cubicBezTo>
              <a:cubicBezTo>
                <a:pt x="81" y="23"/>
                <a:pt x="121" y="0"/>
                <a:pt x="121" y="3"/>
              </a:cubicBezTo>
              <a:cubicBezTo>
                <a:pt x="121" y="6"/>
                <a:pt x="81" y="43"/>
                <a:pt x="61" y="43"/>
              </a:cubicBezTo>
              <a:cubicBezTo>
                <a:pt x="41" y="43"/>
                <a:pt x="0" y="6"/>
                <a:pt x="0" y="3"/>
              </a:cubicBezTo>
              <a:close/>
            </a:path>
          </a:pathLst>
        </a:custGeom>
        <a:noFill/>
        <a:ln w="9525">
          <a:solidFill>
            <a:srgbClr val="000000"/>
          </a:solidFill>
          <a:round/>
          <a:headEnd/>
          <a:tailEnd/>
        </a:ln>
      </xdr:spPr>
    </xdr:sp>
    <xdr:clientData/>
  </xdr:twoCellAnchor>
  <xdr:twoCellAnchor>
    <xdr:from>
      <xdr:col>2</xdr:col>
      <xdr:colOff>178215</xdr:colOff>
      <xdr:row>21</xdr:row>
      <xdr:rowOff>170173</xdr:rowOff>
    </xdr:from>
    <xdr:to>
      <xdr:col>4</xdr:col>
      <xdr:colOff>185716</xdr:colOff>
      <xdr:row>22</xdr:row>
      <xdr:rowOff>83012</xdr:rowOff>
    </xdr:to>
    <xdr:sp macro="" textlink="">
      <xdr:nvSpPr>
        <xdr:cNvPr id="1077" name="Freeform 10708">
          <a:extLst>
            <a:ext uri="{FF2B5EF4-FFF2-40B4-BE49-F238E27FC236}">
              <a16:creationId xmlns:a16="http://schemas.microsoft.com/office/drawing/2014/main" id="{54061852-89B3-4503-AC19-6A5EC3018ADB}"/>
            </a:ext>
          </a:extLst>
        </xdr:cNvPr>
        <xdr:cNvSpPr>
          <a:spLocks/>
        </xdr:cNvSpPr>
      </xdr:nvSpPr>
      <xdr:spPr bwMode="auto">
        <a:xfrm>
          <a:off x="889415" y="4240523"/>
          <a:ext cx="979051" cy="96989"/>
        </a:xfrm>
        <a:custGeom>
          <a:avLst/>
          <a:gdLst>
            <a:gd name="T0" fmla="*/ 0 w 121"/>
            <a:gd name="T1" fmla="*/ 2147483647 h 43"/>
            <a:gd name="T2" fmla="*/ 2147483647 w 121"/>
            <a:gd name="T3" fmla="*/ 2147483647 h 43"/>
            <a:gd name="T4" fmla="*/ 2147483647 w 121"/>
            <a:gd name="T5" fmla="*/ 2147483647 h 43"/>
            <a:gd name="T6" fmla="*/ 2147483647 w 121"/>
            <a:gd name="T7" fmla="*/ 2147483647 h 43"/>
            <a:gd name="T8" fmla="*/ 0 w 121"/>
            <a:gd name="T9" fmla="*/ 2147483647 h 43"/>
            <a:gd name="T10" fmla="*/ 0 60000 65536"/>
            <a:gd name="T11" fmla="*/ 0 60000 65536"/>
            <a:gd name="T12" fmla="*/ 0 60000 65536"/>
            <a:gd name="T13" fmla="*/ 0 60000 65536"/>
            <a:gd name="T14" fmla="*/ 0 60000 65536"/>
            <a:gd name="T15" fmla="*/ 0 w 121"/>
            <a:gd name="T16" fmla="*/ 0 h 43"/>
            <a:gd name="T17" fmla="*/ 121 w 121"/>
            <a:gd name="T18" fmla="*/ 43 h 43"/>
          </a:gdLst>
          <a:ahLst/>
          <a:cxnLst>
            <a:cxn ang="T10">
              <a:pos x="T0" y="T1"/>
            </a:cxn>
            <a:cxn ang="T11">
              <a:pos x="T2" y="T3"/>
            </a:cxn>
            <a:cxn ang="T12">
              <a:pos x="T4" y="T5"/>
            </a:cxn>
            <a:cxn ang="T13">
              <a:pos x="T6" y="T7"/>
            </a:cxn>
            <a:cxn ang="T14">
              <a:pos x="T8" y="T9"/>
            </a:cxn>
          </a:cxnLst>
          <a:rect l="T15" t="T16" r="T17" b="T18"/>
          <a:pathLst>
            <a:path w="121" h="43">
              <a:moveTo>
                <a:pt x="0" y="3"/>
              </a:moveTo>
              <a:cubicBezTo>
                <a:pt x="0" y="0"/>
                <a:pt x="41" y="23"/>
                <a:pt x="61" y="23"/>
              </a:cubicBezTo>
              <a:cubicBezTo>
                <a:pt x="81" y="23"/>
                <a:pt x="121" y="0"/>
                <a:pt x="121" y="3"/>
              </a:cubicBezTo>
              <a:cubicBezTo>
                <a:pt x="121" y="6"/>
                <a:pt x="81" y="43"/>
                <a:pt x="61" y="43"/>
              </a:cubicBezTo>
              <a:cubicBezTo>
                <a:pt x="41" y="43"/>
                <a:pt x="0" y="6"/>
                <a:pt x="0" y="3"/>
              </a:cubicBezTo>
              <a:close/>
            </a:path>
          </a:pathLst>
        </a:custGeom>
        <a:noFill/>
        <a:ln w="9525">
          <a:solidFill>
            <a:srgbClr val="000000"/>
          </a:solidFill>
          <a:round/>
          <a:headEnd/>
          <a:tailEnd/>
        </a:ln>
      </xdr:spPr>
    </xdr:sp>
    <xdr:clientData/>
  </xdr:twoCellAnchor>
  <xdr:twoCellAnchor>
    <xdr:from>
      <xdr:col>8</xdr:col>
      <xdr:colOff>595</xdr:colOff>
      <xdr:row>21</xdr:row>
      <xdr:rowOff>158505</xdr:rowOff>
    </xdr:from>
    <xdr:to>
      <xdr:col>9</xdr:col>
      <xdr:colOff>0</xdr:colOff>
      <xdr:row>23</xdr:row>
      <xdr:rowOff>185175</xdr:rowOff>
    </xdr:to>
    <xdr:sp macro="" textlink="">
      <xdr:nvSpPr>
        <xdr:cNvPr id="1078" name="3">
          <a:extLst>
            <a:ext uri="{FF2B5EF4-FFF2-40B4-BE49-F238E27FC236}">
              <a16:creationId xmlns:a16="http://schemas.microsoft.com/office/drawing/2014/main" id="{5603C9D5-6D61-4EFC-997B-93163AEED1A4}"/>
            </a:ext>
          </a:extLst>
        </xdr:cNvPr>
        <xdr:cNvSpPr>
          <a:spLocks noChangeArrowheads="1"/>
        </xdr:cNvSpPr>
      </xdr:nvSpPr>
      <xdr:spPr bwMode="auto">
        <a:xfrm>
          <a:off x="3689945" y="4228855"/>
          <a:ext cx="501055" cy="394970"/>
        </a:xfrm>
        <a:prstGeom prst="triangle">
          <a:avLst>
            <a:gd name="adj" fmla="val 50000"/>
          </a:avLst>
        </a:prstGeom>
        <a:solidFill>
          <a:schemeClr val="bg1"/>
        </a:solidFill>
        <a:ln w="9525">
          <a:solidFill>
            <a:srgbClr val="000000"/>
          </a:solidFill>
          <a:miter lim="800000"/>
          <a:headEnd/>
          <a:tailEnd/>
        </a:ln>
      </xdr:spPr>
      <xdr:txBody>
        <a:bodyPr/>
        <a:lstStyle/>
        <a:p>
          <a:endParaRPr lang="en-IN"/>
        </a:p>
      </xdr:txBody>
    </xdr:sp>
    <xdr:clientData/>
  </xdr:twoCellAnchor>
  <xdr:twoCellAnchor>
    <xdr:from>
      <xdr:col>6</xdr:col>
      <xdr:colOff>0</xdr:colOff>
      <xdr:row>21</xdr:row>
      <xdr:rowOff>174684</xdr:rowOff>
    </xdr:from>
    <xdr:to>
      <xdr:col>7</xdr:col>
      <xdr:colOff>2054</xdr:colOff>
      <xdr:row>24</xdr:row>
      <xdr:rowOff>1</xdr:rowOff>
    </xdr:to>
    <xdr:sp macro="" textlink="">
      <xdr:nvSpPr>
        <xdr:cNvPr id="1079" name="0/0">
          <a:extLst>
            <a:ext uri="{FF2B5EF4-FFF2-40B4-BE49-F238E27FC236}">
              <a16:creationId xmlns:a16="http://schemas.microsoft.com/office/drawing/2014/main" id="{BC621E1B-6D16-46E1-8567-9D58D1EB481F}"/>
            </a:ext>
          </a:extLst>
        </xdr:cNvPr>
        <xdr:cNvSpPr>
          <a:spLocks noChangeArrowheads="1"/>
        </xdr:cNvSpPr>
      </xdr:nvSpPr>
      <xdr:spPr bwMode="auto">
        <a:xfrm>
          <a:off x="2686050" y="4245034"/>
          <a:ext cx="503704" cy="384117"/>
        </a:xfrm>
        <a:prstGeom prst="triangle">
          <a:avLst>
            <a:gd name="adj" fmla="val 50000"/>
          </a:avLst>
        </a:prstGeom>
        <a:solidFill>
          <a:schemeClr val="bg1"/>
        </a:solidFill>
        <a:ln w="9525">
          <a:solidFill>
            <a:srgbClr val="000000"/>
          </a:solidFill>
          <a:miter lim="800000"/>
          <a:headEnd/>
          <a:tailEnd/>
        </a:ln>
      </xdr:spPr>
      <xdr:txBody>
        <a:bodyPr/>
        <a:lstStyle/>
        <a:p>
          <a:pPr marL="0" indent="0"/>
          <a:endParaRPr lang="en-IN" sz="1100">
            <a:latin typeface="+mn-lt"/>
            <a:ea typeface="+mn-ea"/>
            <a:cs typeface="+mn-cs"/>
          </a:endParaRPr>
        </a:p>
      </xdr:txBody>
    </xdr:sp>
    <xdr:clientData/>
  </xdr:twoCellAnchor>
  <xdr:twoCellAnchor>
    <xdr:from>
      <xdr:col>6</xdr:col>
      <xdr:colOff>254343</xdr:colOff>
      <xdr:row>21</xdr:row>
      <xdr:rowOff>178480</xdr:rowOff>
    </xdr:from>
    <xdr:to>
      <xdr:col>8</xdr:col>
      <xdr:colOff>246841</xdr:colOff>
      <xdr:row>22</xdr:row>
      <xdr:rowOff>97272</xdr:rowOff>
    </xdr:to>
    <xdr:sp macro="" textlink="">
      <xdr:nvSpPr>
        <xdr:cNvPr id="1080" name="Freeform 10708">
          <a:extLst>
            <a:ext uri="{FF2B5EF4-FFF2-40B4-BE49-F238E27FC236}">
              <a16:creationId xmlns:a16="http://schemas.microsoft.com/office/drawing/2014/main" id="{F4AC8CD3-6712-46F5-BFAF-CE8DC20182FD}"/>
            </a:ext>
          </a:extLst>
        </xdr:cNvPr>
        <xdr:cNvSpPr>
          <a:spLocks/>
        </xdr:cNvSpPr>
      </xdr:nvSpPr>
      <xdr:spPr bwMode="auto">
        <a:xfrm>
          <a:off x="2940393" y="4248830"/>
          <a:ext cx="995798" cy="102942"/>
        </a:xfrm>
        <a:custGeom>
          <a:avLst/>
          <a:gdLst>
            <a:gd name="T0" fmla="*/ 0 w 121"/>
            <a:gd name="T1" fmla="*/ 2147483647 h 43"/>
            <a:gd name="T2" fmla="*/ 2147483647 w 121"/>
            <a:gd name="T3" fmla="*/ 2147483647 h 43"/>
            <a:gd name="T4" fmla="*/ 2147483647 w 121"/>
            <a:gd name="T5" fmla="*/ 2147483647 h 43"/>
            <a:gd name="T6" fmla="*/ 2147483647 w 121"/>
            <a:gd name="T7" fmla="*/ 2147483647 h 43"/>
            <a:gd name="T8" fmla="*/ 0 w 121"/>
            <a:gd name="T9" fmla="*/ 2147483647 h 43"/>
            <a:gd name="T10" fmla="*/ 0 60000 65536"/>
            <a:gd name="T11" fmla="*/ 0 60000 65536"/>
            <a:gd name="T12" fmla="*/ 0 60000 65536"/>
            <a:gd name="T13" fmla="*/ 0 60000 65536"/>
            <a:gd name="T14" fmla="*/ 0 60000 65536"/>
            <a:gd name="T15" fmla="*/ 0 w 121"/>
            <a:gd name="T16" fmla="*/ 0 h 43"/>
            <a:gd name="T17" fmla="*/ 121 w 121"/>
            <a:gd name="T18" fmla="*/ 43 h 43"/>
          </a:gdLst>
          <a:ahLst/>
          <a:cxnLst>
            <a:cxn ang="T10">
              <a:pos x="T0" y="T1"/>
            </a:cxn>
            <a:cxn ang="T11">
              <a:pos x="T2" y="T3"/>
            </a:cxn>
            <a:cxn ang="T12">
              <a:pos x="T4" y="T5"/>
            </a:cxn>
            <a:cxn ang="T13">
              <a:pos x="T6" y="T7"/>
            </a:cxn>
            <a:cxn ang="T14">
              <a:pos x="T8" y="T9"/>
            </a:cxn>
          </a:cxnLst>
          <a:rect l="T15" t="T16" r="T17" b="T18"/>
          <a:pathLst>
            <a:path w="121" h="43">
              <a:moveTo>
                <a:pt x="0" y="3"/>
              </a:moveTo>
              <a:cubicBezTo>
                <a:pt x="0" y="0"/>
                <a:pt x="41" y="23"/>
                <a:pt x="61" y="23"/>
              </a:cubicBezTo>
              <a:cubicBezTo>
                <a:pt x="81" y="23"/>
                <a:pt x="121" y="0"/>
                <a:pt x="121" y="3"/>
              </a:cubicBezTo>
              <a:cubicBezTo>
                <a:pt x="121" y="6"/>
                <a:pt x="81" y="43"/>
                <a:pt x="61" y="43"/>
              </a:cubicBezTo>
              <a:cubicBezTo>
                <a:pt x="41" y="43"/>
                <a:pt x="0" y="6"/>
                <a:pt x="0" y="3"/>
              </a:cubicBezTo>
              <a:close/>
            </a:path>
          </a:pathLst>
        </a:custGeom>
        <a:noFill/>
        <a:ln w="9525">
          <a:solidFill>
            <a:srgbClr val="000000"/>
          </a:solidFill>
          <a:round/>
          <a:headEnd/>
          <a:tailEnd/>
        </a:ln>
      </xdr:spPr>
    </xdr:sp>
    <xdr:clientData/>
  </xdr:twoCellAnchor>
  <xdr:twoCellAnchor>
    <xdr:from>
      <xdr:col>0</xdr:col>
      <xdr:colOff>238600</xdr:colOff>
      <xdr:row>21</xdr:row>
      <xdr:rowOff>178799</xdr:rowOff>
    </xdr:from>
    <xdr:to>
      <xdr:col>2</xdr:col>
      <xdr:colOff>185717</xdr:colOff>
      <xdr:row>22</xdr:row>
      <xdr:rowOff>91638</xdr:rowOff>
    </xdr:to>
    <xdr:sp macro="" textlink="">
      <xdr:nvSpPr>
        <xdr:cNvPr id="1081" name="Freeform 10708">
          <a:extLst>
            <a:ext uri="{FF2B5EF4-FFF2-40B4-BE49-F238E27FC236}">
              <a16:creationId xmlns:a16="http://schemas.microsoft.com/office/drawing/2014/main" id="{34F65CEE-06D1-4B9F-8FC3-6A111EBBF045}"/>
            </a:ext>
          </a:extLst>
        </xdr:cNvPr>
        <xdr:cNvSpPr>
          <a:spLocks/>
        </xdr:cNvSpPr>
      </xdr:nvSpPr>
      <xdr:spPr bwMode="auto">
        <a:xfrm>
          <a:off x="206850" y="4249149"/>
          <a:ext cx="690067" cy="96989"/>
        </a:xfrm>
        <a:custGeom>
          <a:avLst/>
          <a:gdLst>
            <a:gd name="T0" fmla="*/ 0 w 121"/>
            <a:gd name="T1" fmla="*/ 2147483647 h 43"/>
            <a:gd name="T2" fmla="*/ 2147483647 w 121"/>
            <a:gd name="T3" fmla="*/ 2147483647 h 43"/>
            <a:gd name="T4" fmla="*/ 2147483647 w 121"/>
            <a:gd name="T5" fmla="*/ 2147483647 h 43"/>
            <a:gd name="T6" fmla="*/ 2147483647 w 121"/>
            <a:gd name="T7" fmla="*/ 2147483647 h 43"/>
            <a:gd name="T8" fmla="*/ 0 w 121"/>
            <a:gd name="T9" fmla="*/ 2147483647 h 43"/>
            <a:gd name="T10" fmla="*/ 0 60000 65536"/>
            <a:gd name="T11" fmla="*/ 0 60000 65536"/>
            <a:gd name="T12" fmla="*/ 0 60000 65536"/>
            <a:gd name="T13" fmla="*/ 0 60000 65536"/>
            <a:gd name="T14" fmla="*/ 0 60000 65536"/>
            <a:gd name="T15" fmla="*/ 0 w 121"/>
            <a:gd name="T16" fmla="*/ 0 h 43"/>
            <a:gd name="T17" fmla="*/ 121 w 121"/>
            <a:gd name="T18" fmla="*/ 43 h 43"/>
          </a:gdLst>
          <a:ahLst/>
          <a:cxnLst>
            <a:cxn ang="T10">
              <a:pos x="T0" y="T1"/>
            </a:cxn>
            <a:cxn ang="T11">
              <a:pos x="T2" y="T3"/>
            </a:cxn>
            <a:cxn ang="T12">
              <a:pos x="T4" y="T5"/>
            </a:cxn>
            <a:cxn ang="T13">
              <a:pos x="T6" y="T7"/>
            </a:cxn>
            <a:cxn ang="T14">
              <a:pos x="T8" y="T9"/>
            </a:cxn>
          </a:cxnLst>
          <a:rect l="T15" t="T16" r="T17" b="T18"/>
          <a:pathLst>
            <a:path w="121" h="43">
              <a:moveTo>
                <a:pt x="0" y="3"/>
              </a:moveTo>
              <a:cubicBezTo>
                <a:pt x="0" y="0"/>
                <a:pt x="41" y="23"/>
                <a:pt x="61" y="23"/>
              </a:cubicBezTo>
              <a:cubicBezTo>
                <a:pt x="81" y="23"/>
                <a:pt x="121" y="0"/>
                <a:pt x="121" y="3"/>
              </a:cubicBezTo>
              <a:cubicBezTo>
                <a:pt x="121" y="6"/>
                <a:pt x="81" y="43"/>
                <a:pt x="61" y="43"/>
              </a:cubicBezTo>
              <a:cubicBezTo>
                <a:pt x="41" y="43"/>
                <a:pt x="0" y="6"/>
                <a:pt x="0" y="3"/>
              </a:cubicBezTo>
              <a:close/>
            </a:path>
          </a:pathLst>
        </a:custGeom>
        <a:noFill/>
        <a:ln w="9525">
          <a:solidFill>
            <a:srgbClr val="000000"/>
          </a:solidFill>
          <a:round/>
          <a:headEnd/>
          <a:tailEnd/>
        </a:ln>
      </xdr:spPr>
    </xdr:sp>
    <xdr:clientData/>
  </xdr:twoCellAnchor>
  <xdr:oneCellAnchor>
    <xdr:from>
      <xdr:col>3</xdr:col>
      <xdr:colOff>179294</xdr:colOff>
      <xdr:row>21</xdr:row>
      <xdr:rowOff>33618</xdr:rowOff>
    </xdr:from>
    <xdr:ext cx="85725" cy="390525"/>
    <xdr:pic>
      <xdr:nvPicPr>
        <xdr:cNvPr id="1082" name="Picture 11597">
          <a:extLst>
            <a:ext uri="{FF2B5EF4-FFF2-40B4-BE49-F238E27FC236}">
              <a16:creationId xmlns:a16="http://schemas.microsoft.com/office/drawing/2014/main" id="{8D356426-30E4-49A6-A231-D57297BDE74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60394" y="4103968"/>
          <a:ext cx="857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11206</xdr:colOff>
      <xdr:row>21</xdr:row>
      <xdr:rowOff>22412</xdr:rowOff>
    </xdr:from>
    <xdr:ext cx="85725" cy="390525"/>
    <xdr:pic>
      <xdr:nvPicPr>
        <xdr:cNvPr id="1083" name="Picture 11597">
          <a:extLst>
            <a:ext uri="{FF2B5EF4-FFF2-40B4-BE49-F238E27FC236}">
              <a16:creationId xmlns:a16="http://schemas.microsoft.com/office/drawing/2014/main" id="{C0CDA094-986C-4C1F-AB5E-D8C9D2D7E42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198906" y="4092762"/>
          <a:ext cx="857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twoCellAnchor>
    <xdr:from>
      <xdr:col>4</xdr:col>
      <xdr:colOff>0</xdr:colOff>
      <xdr:row>21</xdr:row>
      <xdr:rowOff>153629</xdr:rowOff>
    </xdr:from>
    <xdr:to>
      <xdr:col>5</xdr:col>
      <xdr:colOff>2054</xdr:colOff>
      <xdr:row>23</xdr:row>
      <xdr:rowOff>178664</xdr:rowOff>
    </xdr:to>
    <xdr:sp macro="" textlink="">
      <xdr:nvSpPr>
        <xdr:cNvPr id="1084" name="0/0">
          <a:extLst>
            <a:ext uri="{FF2B5EF4-FFF2-40B4-BE49-F238E27FC236}">
              <a16:creationId xmlns:a16="http://schemas.microsoft.com/office/drawing/2014/main" id="{D83945C6-ADF7-4D92-A50C-9A8EAAA76525}"/>
            </a:ext>
          </a:extLst>
        </xdr:cNvPr>
        <xdr:cNvSpPr>
          <a:spLocks noChangeArrowheads="1"/>
        </xdr:cNvSpPr>
      </xdr:nvSpPr>
      <xdr:spPr bwMode="auto">
        <a:xfrm>
          <a:off x="1682750" y="4223979"/>
          <a:ext cx="503704" cy="393335"/>
        </a:xfrm>
        <a:prstGeom prst="triangle">
          <a:avLst>
            <a:gd name="adj" fmla="val 50000"/>
          </a:avLst>
        </a:prstGeom>
        <a:solidFill>
          <a:schemeClr val="bg1"/>
        </a:solidFill>
        <a:ln w="9525">
          <a:solidFill>
            <a:srgbClr val="000000"/>
          </a:solidFill>
          <a:miter lim="800000"/>
          <a:headEnd/>
          <a:tailEnd/>
        </a:ln>
      </xdr:spPr>
      <xdr:txBody>
        <a:bodyPr/>
        <a:lstStyle/>
        <a:p>
          <a:pPr marL="0" indent="0"/>
          <a:endParaRPr lang="en-IN" sz="1100">
            <a:latin typeface="+mn-lt"/>
            <a:ea typeface="+mn-ea"/>
            <a:cs typeface="+mn-cs"/>
          </a:endParaRPr>
        </a:p>
      </xdr:txBody>
    </xdr:sp>
    <xdr:clientData/>
  </xdr:twoCellAnchor>
  <xdr:twoCellAnchor>
    <xdr:from>
      <xdr:col>1</xdr:col>
      <xdr:colOff>484188</xdr:colOff>
      <xdr:row>21</xdr:row>
      <xdr:rowOff>111125</xdr:rowOff>
    </xdr:from>
    <xdr:to>
      <xdr:col>3</xdr:col>
      <xdr:colOff>16188</xdr:colOff>
      <xdr:row>23</xdr:row>
      <xdr:rowOff>184355</xdr:rowOff>
    </xdr:to>
    <xdr:sp macro="" textlink="">
      <xdr:nvSpPr>
        <xdr:cNvPr id="1085" name="0/0">
          <a:extLst>
            <a:ext uri="{FF2B5EF4-FFF2-40B4-BE49-F238E27FC236}">
              <a16:creationId xmlns:a16="http://schemas.microsoft.com/office/drawing/2014/main" id="{9280278A-02AE-401F-8A68-D6964B6FF57A}"/>
            </a:ext>
          </a:extLst>
        </xdr:cNvPr>
        <xdr:cNvSpPr>
          <a:spLocks noChangeArrowheads="1"/>
        </xdr:cNvSpPr>
      </xdr:nvSpPr>
      <xdr:spPr bwMode="auto">
        <a:xfrm>
          <a:off x="693738" y="4181475"/>
          <a:ext cx="503550" cy="441530"/>
        </a:xfrm>
        <a:prstGeom prst="triangle">
          <a:avLst>
            <a:gd name="adj" fmla="val 50000"/>
          </a:avLst>
        </a:prstGeom>
        <a:solidFill>
          <a:schemeClr val="bg1"/>
        </a:solidFill>
        <a:ln w="9525">
          <a:solidFill>
            <a:srgbClr val="000000"/>
          </a:solidFill>
          <a:miter lim="800000"/>
          <a:headEnd/>
          <a:tailEnd/>
        </a:ln>
      </xdr:spPr>
      <xdr:txBody>
        <a:bodyPr/>
        <a:lstStyle/>
        <a:p>
          <a:pPr marL="0" indent="0"/>
          <a:endParaRPr lang="en-IN" sz="1100">
            <a:latin typeface="+mn-lt"/>
            <a:ea typeface="+mn-ea"/>
            <a:cs typeface="+mn-cs"/>
          </a:endParaRPr>
        </a:p>
      </xdr:txBody>
    </xdr:sp>
    <xdr:clientData/>
  </xdr:twoCellAnchor>
  <xdr:twoCellAnchor>
    <xdr:from>
      <xdr:col>23</xdr:col>
      <xdr:colOff>238124</xdr:colOff>
      <xdr:row>10</xdr:row>
      <xdr:rowOff>166687</xdr:rowOff>
    </xdr:from>
    <xdr:to>
      <xdr:col>25</xdr:col>
      <xdr:colOff>252688</xdr:colOff>
      <xdr:row>11</xdr:row>
      <xdr:rowOff>94918</xdr:rowOff>
    </xdr:to>
    <xdr:sp macro="" textlink="">
      <xdr:nvSpPr>
        <xdr:cNvPr id="1086" name="Freeform 10708">
          <a:extLst>
            <a:ext uri="{FF2B5EF4-FFF2-40B4-BE49-F238E27FC236}">
              <a16:creationId xmlns:a16="http://schemas.microsoft.com/office/drawing/2014/main" id="{F3536C43-491B-4884-815A-C94A5956A2DD}"/>
            </a:ext>
          </a:extLst>
        </xdr:cNvPr>
        <xdr:cNvSpPr>
          <a:spLocks/>
        </xdr:cNvSpPr>
      </xdr:nvSpPr>
      <xdr:spPr bwMode="auto">
        <a:xfrm>
          <a:off x="11490324" y="2287587"/>
          <a:ext cx="1017864" cy="118731"/>
        </a:xfrm>
        <a:custGeom>
          <a:avLst/>
          <a:gdLst>
            <a:gd name="T0" fmla="*/ 0 w 121"/>
            <a:gd name="T1" fmla="*/ 2147483647 h 43"/>
            <a:gd name="T2" fmla="*/ 2147483647 w 121"/>
            <a:gd name="T3" fmla="*/ 2147483647 h 43"/>
            <a:gd name="T4" fmla="*/ 2147483647 w 121"/>
            <a:gd name="T5" fmla="*/ 2147483647 h 43"/>
            <a:gd name="T6" fmla="*/ 2147483647 w 121"/>
            <a:gd name="T7" fmla="*/ 2147483647 h 43"/>
            <a:gd name="T8" fmla="*/ 0 w 121"/>
            <a:gd name="T9" fmla="*/ 2147483647 h 43"/>
            <a:gd name="T10" fmla="*/ 0 60000 65536"/>
            <a:gd name="T11" fmla="*/ 0 60000 65536"/>
            <a:gd name="T12" fmla="*/ 0 60000 65536"/>
            <a:gd name="T13" fmla="*/ 0 60000 65536"/>
            <a:gd name="T14" fmla="*/ 0 60000 65536"/>
            <a:gd name="T15" fmla="*/ 0 w 121"/>
            <a:gd name="T16" fmla="*/ 0 h 43"/>
            <a:gd name="T17" fmla="*/ 121 w 121"/>
            <a:gd name="T18" fmla="*/ 43 h 43"/>
          </a:gdLst>
          <a:ahLst/>
          <a:cxnLst>
            <a:cxn ang="T10">
              <a:pos x="T0" y="T1"/>
            </a:cxn>
            <a:cxn ang="T11">
              <a:pos x="T2" y="T3"/>
            </a:cxn>
            <a:cxn ang="T12">
              <a:pos x="T4" y="T5"/>
            </a:cxn>
            <a:cxn ang="T13">
              <a:pos x="T6" y="T7"/>
            </a:cxn>
            <a:cxn ang="T14">
              <a:pos x="T8" y="T9"/>
            </a:cxn>
          </a:cxnLst>
          <a:rect l="T15" t="T16" r="T17" b="T18"/>
          <a:pathLst>
            <a:path w="121" h="43">
              <a:moveTo>
                <a:pt x="0" y="3"/>
              </a:moveTo>
              <a:cubicBezTo>
                <a:pt x="0" y="0"/>
                <a:pt x="41" y="23"/>
                <a:pt x="61" y="23"/>
              </a:cubicBezTo>
              <a:cubicBezTo>
                <a:pt x="81" y="23"/>
                <a:pt x="121" y="0"/>
                <a:pt x="121" y="3"/>
              </a:cubicBezTo>
              <a:cubicBezTo>
                <a:pt x="121" y="6"/>
                <a:pt x="81" y="43"/>
                <a:pt x="61" y="43"/>
              </a:cubicBezTo>
              <a:cubicBezTo>
                <a:pt x="41" y="43"/>
                <a:pt x="0" y="6"/>
                <a:pt x="0" y="3"/>
              </a:cubicBezTo>
              <a:close/>
            </a:path>
          </a:pathLst>
        </a:custGeom>
        <a:noFill/>
        <a:ln w="9525">
          <a:solidFill>
            <a:srgbClr val="000000"/>
          </a:solidFill>
          <a:round/>
          <a:headEnd/>
          <a:tailEnd/>
        </a:ln>
      </xdr:spPr>
    </xdr:sp>
    <xdr:clientData/>
  </xdr:twoCellAnchor>
  <xdr:twoCellAnchor>
    <xdr:from>
      <xdr:col>21</xdr:col>
      <xdr:colOff>178215</xdr:colOff>
      <xdr:row>10</xdr:row>
      <xdr:rowOff>158751</xdr:rowOff>
    </xdr:from>
    <xdr:to>
      <xdr:col>23</xdr:col>
      <xdr:colOff>246062</xdr:colOff>
      <xdr:row>11</xdr:row>
      <xdr:rowOff>83013</xdr:rowOff>
    </xdr:to>
    <xdr:sp macro="" textlink="">
      <xdr:nvSpPr>
        <xdr:cNvPr id="1087" name="Freeform 10708">
          <a:extLst>
            <a:ext uri="{FF2B5EF4-FFF2-40B4-BE49-F238E27FC236}">
              <a16:creationId xmlns:a16="http://schemas.microsoft.com/office/drawing/2014/main" id="{220FF6F8-70F4-42EA-AE20-9E9D5B77D9C1}"/>
            </a:ext>
          </a:extLst>
        </xdr:cNvPr>
        <xdr:cNvSpPr>
          <a:spLocks/>
        </xdr:cNvSpPr>
      </xdr:nvSpPr>
      <xdr:spPr bwMode="auto">
        <a:xfrm>
          <a:off x="10427115" y="2279651"/>
          <a:ext cx="1071147" cy="114762"/>
        </a:xfrm>
        <a:custGeom>
          <a:avLst/>
          <a:gdLst>
            <a:gd name="T0" fmla="*/ 0 w 121"/>
            <a:gd name="T1" fmla="*/ 2147483647 h 43"/>
            <a:gd name="T2" fmla="*/ 2147483647 w 121"/>
            <a:gd name="T3" fmla="*/ 2147483647 h 43"/>
            <a:gd name="T4" fmla="*/ 2147483647 w 121"/>
            <a:gd name="T5" fmla="*/ 2147483647 h 43"/>
            <a:gd name="T6" fmla="*/ 2147483647 w 121"/>
            <a:gd name="T7" fmla="*/ 2147483647 h 43"/>
            <a:gd name="T8" fmla="*/ 0 w 121"/>
            <a:gd name="T9" fmla="*/ 2147483647 h 43"/>
            <a:gd name="T10" fmla="*/ 0 60000 65536"/>
            <a:gd name="T11" fmla="*/ 0 60000 65536"/>
            <a:gd name="T12" fmla="*/ 0 60000 65536"/>
            <a:gd name="T13" fmla="*/ 0 60000 65536"/>
            <a:gd name="T14" fmla="*/ 0 60000 65536"/>
            <a:gd name="T15" fmla="*/ 0 w 121"/>
            <a:gd name="T16" fmla="*/ 0 h 43"/>
            <a:gd name="T17" fmla="*/ 121 w 121"/>
            <a:gd name="T18" fmla="*/ 43 h 43"/>
          </a:gdLst>
          <a:ahLst/>
          <a:cxnLst>
            <a:cxn ang="T10">
              <a:pos x="T0" y="T1"/>
            </a:cxn>
            <a:cxn ang="T11">
              <a:pos x="T2" y="T3"/>
            </a:cxn>
            <a:cxn ang="T12">
              <a:pos x="T4" y="T5"/>
            </a:cxn>
            <a:cxn ang="T13">
              <a:pos x="T6" y="T7"/>
            </a:cxn>
            <a:cxn ang="T14">
              <a:pos x="T8" y="T9"/>
            </a:cxn>
          </a:cxnLst>
          <a:rect l="T15" t="T16" r="T17" b="T18"/>
          <a:pathLst>
            <a:path w="121" h="43">
              <a:moveTo>
                <a:pt x="0" y="3"/>
              </a:moveTo>
              <a:cubicBezTo>
                <a:pt x="0" y="0"/>
                <a:pt x="41" y="23"/>
                <a:pt x="61" y="23"/>
              </a:cubicBezTo>
              <a:cubicBezTo>
                <a:pt x="81" y="23"/>
                <a:pt x="121" y="0"/>
                <a:pt x="121" y="3"/>
              </a:cubicBezTo>
              <a:cubicBezTo>
                <a:pt x="121" y="6"/>
                <a:pt x="81" y="43"/>
                <a:pt x="61" y="43"/>
              </a:cubicBezTo>
              <a:cubicBezTo>
                <a:pt x="41" y="43"/>
                <a:pt x="0" y="6"/>
                <a:pt x="0" y="3"/>
              </a:cubicBezTo>
              <a:close/>
            </a:path>
          </a:pathLst>
        </a:custGeom>
        <a:noFill/>
        <a:ln w="9525">
          <a:solidFill>
            <a:srgbClr val="000000"/>
          </a:solidFill>
          <a:round/>
          <a:headEnd/>
          <a:tailEnd/>
        </a:ln>
      </xdr:spPr>
    </xdr:sp>
    <xdr:clientData/>
  </xdr:twoCellAnchor>
  <xdr:twoCellAnchor>
    <xdr:from>
      <xdr:col>27</xdr:col>
      <xdr:colOff>595</xdr:colOff>
      <xdr:row>10</xdr:row>
      <xdr:rowOff>158505</xdr:rowOff>
    </xdr:from>
    <xdr:to>
      <xdr:col>28</xdr:col>
      <xdr:colOff>0</xdr:colOff>
      <xdr:row>12</xdr:row>
      <xdr:rowOff>185175</xdr:rowOff>
    </xdr:to>
    <xdr:sp macro="" textlink="">
      <xdr:nvSpPr>
        <xdr:cNvPr id="1088" name="3">
          <a:extLst>
            <a:ext uri="{FF2B5EF4-FFF2-40B4-BE49-F238E27FC236}">
              <a16:creationId xmlns:a16="http://schemas.microsoft.com/office/drawing/2014/main" id="{AE1C38B1-26E8-4E2B-BFA1-9D5D4C3C52AB}"/>
            </a:ext>
          </a:extLst>
        </xdr:cNvPr>
        <xdr:cNvSpPr>
          <a:spLocks noChangeArrowheads="1"/>
        </xdr:cNvSpPr>
      </xdr:nvSpPr>
      <xdr:spPr bwMode="auto">
        <a:xfrm>
          <a:off x="13259395" y="2279405"/>
          <a:ext cx="501055" cy="401320"/>
        </a:xfrm>
        <a:prstGeom prst="triangle">
          <a:avLst>
            <a:gd name="adj" fmla="val 50000"/>
          </a:avLst>
        </a:prstGeom>
        <a:solidFill>
          <a:schemeClr val="bg1"/>
        </a:solidFill>
        <a:ln w="9525">
          <a:solidFill>
            <a:srgbClr val="000000"/>
          </a:solidFill>
          <a:miter lim="800000"/>
          <a:headEnd/>
          <a:tailEnd/>
        </a:ln>
      </xdr:spPr>
      <xdr:txBody>
        <a:bodyPr/>
        <a:lstStyle/>
        <a:p>
          <a:endParaRPr lang="en-IN"/>
        </a:p>
      </xdr:txBody>
    </xdr:sp>
    <xdr:clientData/>
  </xdr:twoCellAnchor>
  <xdr:twoCellAnchor>
    <xdr:from>
      <xdr:col>25</xdr:col>
      <xdr:colOff>0</xdr:colOff>
      <xdr:row>10</xdr:row>
      <xdr:rowOff>174684</xdr:rowOff>
    </xdr:from>
    <xdr:to>
      <xdr:col>26</xdr:col>
      <xdr:colOff>2054</xdr:colOff>
      <xdr:row>13</xdr:row>
      <xdr:rowOff>1</xdr:rowOff>
    </xdr:to>
    <xdr:sp macro="" textlink="">
      <xdr:nvSpPr>
        <xdr:cNvPr id="1089" name="0/0">
          <a:extLst>
            <a:ext uri="{FF2B5EF4-FFF2-40B4-BE49-F238E27FC236}">
              <a16:creationId xmlns:a16="http://schemas.microsoft.com/office/drawing/2014/main" id="{3C57665F-C99F-4717-9ED2-DE7FD3583D3B}"/>
            </a:ext>
          </a:extLst>
        </xdr:cNvPr>
        <xdr:cNvSpPr>
          <a:spLocks noChangeArrowheads="1"/>
        </xdr:cNvSpPr>
      </xdr:nvSpPr>
      <xdr:spPr bwMode="auto">
        <a:xfrm>
          <a:off x="12255500" y="2295584"/>
          <a:ext cx="503704" cy="390467"/>
        </a:xfrm>
        <a:prstGeom prst="triangle">
          <a:avLst>
            <a:gd name="adj" fmla="val 50000"/>
          </a:avLst>
        </a:prstGeom>
        <a:solidFill>
          <a:schemeClr val="bg1"/>
        </a:solidFill>
        <a:ln w="9525">
          <a:solidFill>
            <a:srgbClr val="000000"/>
          </a:solidFill>
          <a:miter lim="800000"/>
          <a:headEnd/>
          <a:tailEnd/>
        </a:ln>
      </xdr:spPr>
      <xdr:txBody>
        <a:bodyPr/>
        <a:lstStyle/>
        <a:p>
          <a:pPr marL="0" indent="0"/>
          <a:endParaRPr lang="en-IN" sz="1100">
            <a:latin typeface="+mn-lt"/>
            <a:ea typeface="+mn-ea"/>
            <a:cs typeface="+mn-cs"/>
          </a:endParaRPr>
        </a:p>
      </xdr:txBody>
    </xdr:sp>
    <xdr:clientData/>
  </xdr:twoCellAnchor>
  <xdr:twoCellAnchor>
    <xdr:from>
      <xdr:col>25</xdr:col>
      <xdr:colOff>238468</xdr:colOff>
      <xdr:row>10</xdr:row>
      <xdr:rowOff>178480</xdr:rowOff>
    </xdr:from>
    <xdr:to>
      <xdr:col>27</xdr:col>
      <xdr:colOff>230966</xdr:colOff>
      <xdr:row>11</xdr:row>
      <xdr:rowOff>89335</xdr:rowOff>
    </xdr:to>
    <xdr:sp macro="" textlink="">
      <xdr:nvSpPr>
        <xdr:cNvPr id="1090" name="Freeform 10708">
          <a:extLst>
            <a:ext uri="{FF2B5EF4-FFF2-40B4-BE49-F238E27FC236}">
              <a16:creationId xmlns:a16="http://schemas.microsoft.com/office/drawing/2014/main" id="{29C7E83E-A27D-41A4-ABB8-B83A9B6E40AB}"/>
            </a:ext>
          </a:extLst>
        </xdr:cNvPr>
        <xdr:cNvSpPr>
          <a:spLocks/>
        </xdr:cNvSpPr>
      </xdr:nvSpPr>
      <xdr:spPr bwMode="auto">
        <a:xfrm>
          <a:off x="12493968" y="2299380"/>
          <a:ext cx="995798" cy="101355"/>
        </a:xfrm>
        <a:custGeom>
          <a:avLst/>
          <a:gdLst>
            <a:gd name="T0" fmla="*/ 0 w 121"/>
            <a:gd name="T1" fmla="*/ 2147483647 h 43"/>
            <a:gd name="T2" fmla="*/ 2147483647 w 121"/>
            <a:gd name="T3" fmla="*/ 2147483647 h 43"/>
            <a:gd name="T4" fmla="*/ 2147483647 w 121"/>
            <a:gd name="T5" fmla="*/ 2147483647 h 43"/>
            <a:gd name="T6" fmla="*/ 2147483647 w 121"/>
            <a:gd name="T7" fmla="*/ 2147483647 h 43"/>
            <a:gd name="T8" fmla="*/ 0 w 121"/>
            <a:gd name="T9" fmla="*/ 2147483647 h 43"/>
            <a:gd name="T10" fmla="*/ 0 60000 65536"/>
            <a:gd name="T11" fmla="*/ 0 60000 65536"/>
            <a:gd name="T12" fmla="*/ 0 60000 65536"/>
            <a:gd name="T13" fmla="*/ 0 60000 65536"/>
            <a:gd name="T14" fmla="*/ 0 60000 65536"/>
            <a:gd name="T15" fmla="*/ 0 w 121"/>
            <a:gd name="T16" fmla="*/ 0 h 43"/>
            <a:gd name="T17" fmla="*/ 121 w 121"/>
            <a:gd name="T18" fmla="*/ 43 h 43"/>
          </a:gdLst>
          <a:ahLst/>
          <a:cxnLst>
            <a:cxn ang="T10">
              <a:pos x="T0" y="T1"/>
            </a:cxn>
            <a:cxn ang="T11">
              <a:pos x="T2" y="T3"/>
            </a:cxn>
            <a:cxn ang="T12">
              <a:pos x="T4" y="T5"/>
            </a:cxn>
            <a:cxn ang="T13">
              <a:pos x="T6" y="T7"/>
            </a:cxn>
            <a:cxn ang="T14">
              <a:pos x="T8" y="T9"/>
            </a:cxn>
          </a:cxnLst>
          <a:rect l="T15" t="T16" r="T17" b="T18"/>
          <a:pathLst>
            <a:path w="121" h="43">
              <a:moveTo>
                <a:pt x="0" y="3"/>
              </a:moveTo>
              <a:cubicBezTo>
                <a:pt x="0" y="0"/>
                <a:pt x="41" y="23"/>
                <a:pt x="61" y="23"/>
              </a:cubicBezTo>
              <a:cubicBezTo>
                <a:pt x="81" y="23"/>
                <a:pt x="121" y="0"/>
                <a:pt x="121" y="3"/>
              </a:cubicBezTo>
              <a:cubicBezTo>
                <a:pt x="121" y="6"/>
                <a:pt x="81" y="43"/>
                <a:pt x="61" y="43"/>
              </a:cubicBezTo>
              <a:cubicBezTo>
                <a:pt x="41" y="43"/>
                <a:pt x="0" y="6"/>
                <a:pt x="0" y="3"/>
              </a:cubicBezTo>
              <a:close/>
            </a:path>
          </a:pathLst>
        </a:custGeom>
        <a:noFill/>
        <a:ln w="9525">
          <a:solidFill>
            <a:srgbClr val="000000"/>
          </a:solidFill>
          <a:round/>
          <a:headEnd/>
          <a:tailEnd/>
        </a:ln>
      </xdr:spPr>
    </xdr:sp>
    <xdr:clientData/>
  </xdr:twoCellAnchor>
  <xdr:twoCellAnchor>
    <xdr:from>
      <xdr:col>19</xdr:col>
      <xdr:colOff>278287</xdr:colOff>
      <xdr:row>10</xdr:row>
      <xdr:rowOff>162924</xdr:rowOff>
    </xdr:from>
    <xdr:to>
      <xdr:col>21</xdr:col>
      <xdr:colOff>225404</xdr:colOff>
      <xdr:row>11</xdr:row>
      <xdr:rowOff>75763</xdr:rowOff>
    </xdr:to>
    <xdr:sp macro="" textlink="">
      <xdr:nvSpPr>
        <xdr:cNvPr id="1091" name="Freeform 10708">
          <a:extLst>
            <a:ext uri="{FF2B5EF4-FFF2-40B4-BE49-F238E27FC236}">
              <a16:creationId xmlns:a16="http://schemas.microsoft.com/office/drawing/2014/main" id="{11151CE3-A254-4AA0-BF83-CDBC85F46265}"/>
            </a:ext>
          </a:extLst>
        </xdr:cNvPr>
        <xdr:cNvSpPr>
          <a:spLocks/>
        </xdr:cNvSpPr>
      </xdr:nvSpPr>
      <xdr:spPr bwMode="auto">
        <a:xfrm>
          <a:off x="9523887" y="2283824"/>
          <a:ext cx="950417" cy="103339"/>
        </a:xfrm>
        <a:custGeom>
          <a:avLst/>
          <a:gdLst>
            <a:gd name="T0" fmla="*/ 0 w 121"/>
            <a:gd name="T1" fmla="*/ 2147483647 h 43"/>
            <a:gd name="T2" fmla="*/ 2147483647 w 121"/>
            <a:gd name="T3" fmla="*/ 2147483647 h 43"/>
            <a:gd name="T4" fmla="*/ 2147483647 w 121"/>
            <a:gd name="T5" fmla="*/ 2147483647 h 43"/>
            <a:gd name="T6" fmla="*/ 2147483647 w 121"/>
            <a:gd name="T7" fmla="*/ 2147483647 h 43"/>
            <a:gd name="T8" fmla="*/ 0 w 121"/>
            <a:gd name="T9" fmla="*/ 2147483647 h 43"/>
            <a:gd name="T10" fmla="*/ 0 60000 65536"/>
            <a:gd name="T11" fmla="*/ 0 60000 65536"/>
            <a:gd name="T12" fmla="*/ 0 60000 65536"/>
            <a:gd name="T13" fmla="*/ 0 60000 65536"/>
            <a:gd name="T14" fmla="*/ 0 60000 65536"/>
            <a:gd name="T15" fmla="*/ 0 w 121"/>
            <a:gd name="T16" fmla="*/ 0 h 43"/>
            <a:gd name="T17" fmla="*/ 121 w 121"/>
            <a:gd name="T18" fmla="*/ 43 h 43"/>
          </a:gdLst>
          <a:ahLst/>
          <a:cxnLst>
            <a:cxn ang="T10">
              <a:pos x="T0" y="T1"/>
            </a:cxn>
            <a:cxn ang="T11">
              <a:pos x="T2" y="T3"/>
            </a:cxn>
            <a:cxn ang="T12">
              <a:pos x="T4" y="T5"/>
            </a:cxn>
            <a:cxn ang="T13">
              <a:pos x="T6" y="T7"/>
            </a:cxn>
            <a:cxn ang="T14">
              <a:pos x="T8" y="T9"/>
            </a:cxn>
          </a:cxnLst>
          <a:rect l="T15" t="T16" r="T17" b="T18"/>
          <a:pathLst>
            <a:path w="121" h="43">
              <a:moveTo>
                <a:pt x="0" y="3"/>
              </a:moveTo>
              <a:cubicBezTo>
                <a:pt x="0" y="0"/>
                <a:pt x="41" y="23"/>
                <a:pt x="61" y="23"/>
              </a:cubicBezTo>
              <a:cubicBezTo>
                <a:pt x="81" y="23"/>
                <a:pt x="121" y="0"/>
                <a:pt x="121" y="3"/>
              </a:cubicBezTo>
              <a:cubicBezTo>
                <a:pt x="121" y="6"/>
                <a:pt x="81" y="43"/>
                <a:pt x="61" y="43"/>
              </a:cubicBezTo>
              <a:cubicBezTo>
                <a:pt x="41" y="43"/>
                <a:pt x="0" y="6"/>
                <a:pt x="0" y="3"/>
              </a:cubicBezTo>
              <a:close/>
            </a:path>
          </a:pathLst>
        </a:custGeom>
        <a:noFill/>
        <a:ln w="9525">
          <a:solidFill>
            <a:srgbClr val="000000"/>
          </a:solidFill>
          <a:round/>
          <a:headEnd/>
          <a:tailEnd/>
        </a:ln>
      </xdr:spPr>
    </xdr:sp>
    <xdr:clientData/>
  </xdr:twoCellAnchor>
  <xdr:oneCellAnchor>
    <xdr:from>
      <xdr:col>22</xdr:col>
      <xdr:colOff>179294</xdr:colOff>
      <xdr:row>10</xdr:row>
      <xdr:rowOff>33618</xdr:rowOff>
    </xdr:from>
    <xdr:ext cx="85725" cy="390525"/>
    <xdr:pic>
      <xdr:nvPicPr>
        <xdr:cNvPr id="1092" name="Picture 11597">
          <a:extLst>
            <a:ext uri="{FF2B5EF4-FFF2-40B4-BE49-F238E27FC236}">
              <a16:creationId xmlns:a16="http://schemas.microsoft.com/office/drawing/2014/main" id="{C22F7890-3091-4264-B5B0-D44CCFDB78E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929844" y="2154518"/>
          <a:ext cx="857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26</xdr:col>
      <xdr:colOff>11206</xdr:colOff>
      <xdr:row>10</xdr:row>
      <xdr:rowOff>22412</xdr:rowOff>
    </xdr:from>
    <xdr:ext cx="85725" cy="390525"/>
    <xdr:pic>
      <xdr:nvPicPr>
        <xdr:cNvPr id="1093" name="Picture 11597">
          <a:extLst>
            <a:ext uri="{FF2B5EF4-FFF2-40B4-BE49-F238E27FC236}">
              <a16:creationId xmlns:a16="http://schemas.microsoft.com/office/drawing/2014/main" id="{CFF04ACF-49DC-4960-A10A-6B8D7D9C7B7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768356" y="2143312"/>
          <a:ext cx="857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twoCellAnchor>
    <xdr:from>
      <xdr:col>23</xdr:col>
      <xdr:colOff>0</xdr:colOff>
      <xdr:row>10</xdr:row>
      <xdr:rowOff>153629</xdr:rowOff>
    </xdr:from>
    <xdr:to>
      <xdr:col>24</xdr:col>
      <xdr:colOff>2054</xdr:colOff>
      <xdr:row>12</xdr:row>
      <xdr:rowOff>178664</xdr:rowOff>
    </xdr:to>
    <xdr:sp macro="" textlink="">
      <xdr:nvSpPr>
        <xdr:cNvPr id="1094" name="0/0">
          <a:extLst>
            <a:ext uri="{FF2B5EF4-FFF2-40B4-BE49-F238E27FC236}">
              <a16:creationId xmlns:a16="http://schemas.microsoft.com/office/drawing/2014/main" id="{65DB4C51-60FC-4090-9ABE-1AA3EEACC9EC}"/>
            </a:ext>
          </a:extLst>
        </xdr:cNvPr>
        <xdr:cNvSpPr>
          <a:spLocks noChangeArrowheads="1"/>
        </xdr:cNvSpPr>
      </xdr:nvSpPr>
      <xdr:spPr bwMode="auto">
        <a:xfrm>
          <a:off x="11252200" y="2274529"/>
          <a:ext cx="503704" cy="399685"/>
        </a:xfrm>
        <a:prstGeom prst="triangle">
          <a:avLst>
            <a:gd name="adj" fmla="val 50000"/>
          </a:avLst>
        </a:prstGeom>
        <a:solidFill>
          <a:schemeClr val="bg1"/>
        </a:solidFill>
        <a:ln w="9525">
          <a:solidFill>
            <a:srgbClr val="000000"/>
          </a:solidFill>
          <a:miter lim="800000"/>
          <a:headEnd/>
          <a:tailEnd/>
        </a:ln>
      </xdr:spPr>
      <xdr:txBody>
        <a:bodyPr/>
        <a:lstStyle/>
        <a:p>
          <a:pPr marL="0" indent="0"/>
          <a:endParaRPr lang="en-IN" sz="1100">
            <a:latin typeface="+mn-lt"/>
            <a:ea typeface="+mn-ea"/>
            <a:cs typeface="+mn-cs"/>
          </a:endParaRPr>
        </a:p>
      </xdr:txBody>
    </xdr:sp>
    <xdr:clientData/>
  </xdr:twoCellAnchor>
  <xdr:twoCellAnchor>
    <xdr:from>
      <xdr:col>20</xdr:col>
      <xdr:colOff>492125</xdr:colOff>
      <xdr:row>10</xdr:row>
      <xdr:rowOff>166686</xdr:rowOff>
    </xdr:from>
    <xdr:to>
      <xdr:col>22</xdr:col>
      <xdr:colOff>7938</xdr:colOff>
      <xdr:row>12</xdr:row>
      <xdr:rowOff>184355</xdr:rowOff>
    </xdr:to>
    <xdr:sp macro="" textlink="">
      <xdr:nvSpPr>
        <xdr:cNvPr id="1095" name="0/0">
          <a:extLst>
            <a:ext uri="{FF2B5EF4-FFF2-40B4-BE49-F238E27FC236}">
              <a16:creationId xmlns:a16="http://schemas.microsoft.com/office/drawing/2014/main" id="{9CF860BB-60C2-4BCC-A716-4A62E586D3BE}"/>
            </a:ext>
          </a:extLst>
        </xdr:cNvPr>
        <xdr:cNvSpPr>
          <a:spLocks noChangeArrowheads="1"/>
        </xdr:cNvSpPr>
      </xdr:nvSpPr>
      <xdr:spPr bwMode="auto">
        <a:xfrm>
          <a:off x="10239375" y="2287586"/>
          <a:ext cx="519113" cy="392319"/>
        </a:xfrm>
        <a:prstGeom prst="triangle">
          <a:avLst>
            <a:gd name="adj" fmla="val 50000"/>
          </a:avLst>
        </a:prstGeom>
        <a:solidFill>
          <a:schemeClr val="bg1"/>
        </a:solidFill>
        <a:ln w="9525">
          <a:solidFill>
            <a:srgbClr val="000000"/>
          </a:solidFill>
          <a:miter lim="800000"/>
          <a:headEnd/>
          <a:tailEnd/>
        </a:ln>
      </xdr:spPr>
      <xdr:txBody>
        <a:bodyPr/>
        <a:lstStyle/>
        <a:p>
          <a:pPr marL="0" indent="0"/>
          <a:endParaRPr lang="en-IN" sz="1100">
            <a:latin typeface="+mn-lt"/>
            <a:ea typeface="+mn-ea"/>
            <a:cs typeface="+mn-cs"/>
          </a:endParaRPr>
        </a:p>
      </xdr:txBody>
    </xdr:sp>
    <xdr:clientData/>
  </xdr:twoCellAnchor>
  <xdr:twoCellAnchor>
    <xdr:from>
      <xdr:col>27</xdr:col>
      <xdr:colOff>238599</xdr:colOff>
      <xdr:row>10</xdr:row>
      <xdr:rowOff>166687</xdr:rowOff>
    </xdr:from>
    <xdr:to>
      <xdr:col>29</xdr:col>
      <xdr:colOff>222249</xdr:colOff>
      <xdr:row>11</xdr:row>
      <xdr:rowOff>91638</xdr:rowOff>
    </xdr:to>
    <xdr:sp macro="" textlink="">
      <xdr:nvSpPr>
        <xdr:cNvPr id="1096" name="Freeform 10708">
          <a:extLst>
            <a:ext uri="{FF2B5EF4-FFF2-40B4-BE49-F238E27FC236}">
              <a16:creationId xmlns:a16="http://schemas.microsoft.com/office/drawing/2014/main" id="{A5145666-3D31-47D2-A540-97CC45DB2F8A}"/>
            </a:ext>
          </a:extLst>
        </xdr:cNvPr>
        <xdr:cNvSpPr>
          <a:spLocks/>
        </xdr:cNvSpPr>
      </xdr:nvSpPr>
      <xdr:spPr bwMode="auto">
        <a:xfrm>
          <a:off x="13497399" y="2287587"/>
          <a:ext cx="986950" cy="115451"/>
        </a:xfrm>
        <a:custGeom>
          <a:avLst/>
          <a:gdLst>
            <a:gd name="T0" fmla="*/ 0 w 121"/>
            <a:gd name="T1" fmla="*/ 2147483647 h 43"/>
            <a:gd name="T2" fmla="*/ 2147483647 w 121"/>
            <a:gd name="T3" fmla="*/ 2147483647 h 43"/>
            <a:gd name="T4" fmla="*/ 2147483647 w 121"/>
            <a:gd name="T5" fmla="*/ 2147483647 h 43"/>
            <a:gd name="T6" fmla="*/ 2147483647 w 121"/>
            <a:gd name="T7" fmla="*/ 2147483647 h 43"/>
            <a:gd name="T8" fmla="*/ 0 w 121"/>
            <a:gd name="T9" fmla="*/ 2147483647 h 43"/>
            <a:gd name="T10" fmla="*/ 0 60000 65536"/>
            <a:gd name="T11" fmla="*/ 0 60000 65536"/>
            <a:gd name="T12" fmla="*/ 0 60000 65536"/>
            <a:gd name="T13" fmla="*/ 0 60000 65536"/>
            <a:gd name="T14" fmla="*/ 0 60000 65536"/>
            <a:gd name="T15" fmla="*/ 0 w 121"/>
            <a:gd name="T16" fmla="*/ 0 h 43"/>
            <a:gd name="T17" fmla="*/ 121 w 121"/>
            <a:gd name="T18" fmla="*/ 43 h 43"/>
          </a:gdLst>
          <a:ahLst/>
          <a:cxnLst>
            <a:cxn ang="T10">
              <a:pos x="T0" y="T1"/>
            </a:cxn>
            <a:cxn ang="T11">
              <a:pos x="T2" y="T3"/>
            </a:cxn>
            <a:cxn ang="T12">
              <a:pos x="T4" y="T5"/>
            </a:cxn>
            <a:cxn ang="T13">
              <a:pos x="T6" y="T7"/>
            </a:cxn>
            <a:cxn ang="T14">
              <a:pos x="T8" y="T9"/>
            </a:cxn>
          </a:cxnLst>
          <a:rect l="T15" t="T16" r="T17" b="T18"/>
          <a:pathLst>
            <a:path w="121" h="43">
              <a:moveTo>
                <a:pt x="0" y="3"/>
              </a:moveTo>
              <a:cubicBezTo>
                <a:pt x="0" y="0"/>
                <a:pt x="41" y="23"/>
                <a:pt x="61" y="23"/>
              </a:cubicBezTo>
              <a:cubicBezTo>
                <a:pt x="81" y="23"/>
                <a:pt x="121" y="0"/>
                <a:pt x="121" y="3"/>
              </a:cubicBezTo>
              <a:cubicBezTo>
                <a:pt x="121" y="6"/>
                <a:pt x="81" y="43"/>
                <a:pt x="61" y="43"/>
              </a:cubicBezTo>
              <a:cubicBezTo>
                <a:pt x="41" y="43"/>
                <a:pt x="0" y="6"/>
                <a:pt x="0" y="3"/>
              </a:cubicBezTo>
              <a:close/>
            </a:path>
          </a:pathLst>
        </a:custGeom>
        <a:noFill/>
        <a:ln w="9525">
          <a:solidFill>
            <a:srgbClr val="000000"/>
          </a:solidFill>
          <a:round/>
          <a:headEnd/>
          <a:tailEnd/>
        </a:ln>
      </xdr:spPr>
    </xdr:sp>
    <xdr:clientData/>
  </xdr:twoCellAnchor>
  <xdr:twoCellAnchor>
    <xdr:from>
      <xdr:col>28</xdr:col>
      <xdr:colOff>492125</xdr:colOff>
      <xdr:row>10</xdr:row>
      <xdr:rowOff>166687</xdr:rowOff>
    </xdr:from>
    <xdr:to>
      <xdr:col>29</xdr:col>
      <xdr:colOff>452437</xdr:colOff>
      <xdr:row>12</xdr:row>
      <xdr:rowOff>184355</xdr:rowOff>
    </xdr:to>
    <xdr:sp macro="" textlink="">
      <xdr:nvSpPr>
        <xdr:cNvPr id="1097" name="0/0">
          <a:extLst>
            <a:ext uri="{FF2B5EF4-FFF2-40B4-BE49-F238E27FC236}">
              <a16:creationId xmlns:a16="http://schemas.microsoft.com/office/drawing/2014/main" id="{668DCC01-7E14-4685-920A-2C3732DBEE6C}"/>
            </a:ext>
          </a:extLst>
        </xdr:cNvPr>
        <xdr:cNvSpPr>
          <a:spLocks noChangeArrowheads="1"/>
        </xdr:cNvSpPr>
      </xdr:nvSpPr>
      <xdr:spPr bwMode="auto">
        <a:xfrm>
          <a:off x="14252575" y="2287587"/>
          <a:ext cx="461962" cy="392318"/>
        </a:xfrm>
        <a:prstGeom prst="triangle">
          <a:avLst>
            <a:gd name="adj" fmla="val 50000"/>
          </a:avLst>
        </a:prstGeom>
        <a:solidFill>
          <a:schemeClr val="bg1"/>
        </a:solidFill>
        <a:ln w="9525">
          <a:solidFill>
            <a:srgbClr val="000000"/>
          </a:solidFill>
          <a:miter lim="800000"/>
          <a:headEnd/>
          <a:tailEnd/>
        </a:ln>
      </xdr:spPr>
      <xdr:txBody>
        <a:bodyPr/>
        <a:lstStyle/>
        <a:p>
          <a:pPr marL="0" indent="0"/>
          <a:endParaRPr lang="en-IN" sz="1100">
            <a:latin typeface="+mn-lt"/>
            <a:ea typeface="+mn-ea"/>
            <a:cs typeface="+mn-cs"/>
          </a:endParaRPr>
        </a:p>
      </xdr:txBody>
    </xdr:sp>
    <xdr:clientData/>
  </xdr:twoCellAnchor>
  <xdr:twoCellAnchor>
    <xdr:from>
      <xdr:col>18</xdr:col>
      <xdr:colOff>0</xdr:colOff>
      <xdr:row>234</xdr:row>
      <xdr:rowOff>0</xdr:rowOff>
    </xdr:from>
    <xdr:to>
      <xdr:col>19</xdr:col>
      <xdr:colOff>173</xdr:colOff>
      <xdr:row>235</xdr:row>
      <xdr:rowOff>188240</xdr:rowOff>
    </xdr:to>
    <xdr:sp macro="" textlink="">
      <xdr:nvSpPr>
        <xdr:cNvPr id="1098" name="0/0">
          <a:extLst>
            <a:ext uri="{FF2B5EF4-FFF2-40B4-BE49-F238E27FC236}">
              <a16:creationId xmlns:a16="http://schemas.microsoft.com/office/drawing/2014/main" id="{24EB52C2-9687-4DBD-990B-D5BAAD625F7F}"/>
            </a:ext>
          </a:extLst>
        </xdr:cNvPr>
        <xdr:cNvSpPr>
          <a:spLocks noChangeArrowheads="1"/>
        </xdr:cNvSpPr>
      </xdr:nvSpPr>
      <xdr:spPr bwMode="auto">
        <a:xfrm>
          <a:off x="8726439" y="42006212"/>
          <a:ext cx="500476" cy="371043"/>
        </a:xfrm>
        <a:prstGeom prst="triangle">
          <a:avLst>
            <a:gd name="adj" fmla="val 50000"/>
          </a:avLst>
        </a:prstGeom>
        <a:solidFill>
          <a:srgbClr val="00B0F0"/>
        </a:solidFill>
        <a:ln w="9525">
          <a:solidFill>
            <a:srgbClr val="000000"/>
          </a:solidFill>
          <a:miter lim="800000"/>
          <a:headEnd/>
          <a:tailEnd/>
        </a:ln>
      </xdr:spPr>
      <xdr:txBody>
        <a:bodyPr/>
        <a:lstStyle/>
        <a:p>
          <a:endParaRPr lang="en-IN"/>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Bs\c\cm8\NS\EHV-SUBSTATIONS-B\EVA-SUBSTATION-PACKAGE-B.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Edrcdatacenter\Activeprj\VTN\KOLDAM\DSLP-Working.xls" TargetMode="External"/></Relationships>
</file>

<file path=xl/externalLinks/_rels/externalLink100.xml.rels><?xml version="1.0" encoding="UTF-8" standalone="yes"?>
<Relationships xmlns="http://schemas.openxmlformats.org/package/2006/relationships"><Relationship Id="rId1" Type="http://schemas.openxmlformats.org/officeDocument/2006/relationships/externalLinkPath" Target="file:///\\Technical\c\RC%20invoices\sh-1.xls" TargetMode="External"/></Relationships>
</file>

<file path=xl/externalLinks/_rels/externalLink101.xml.rels><?xml version="1.0" encoding="UTF-8" standalone="yes"?>
<Relationships xmlns="http://schemas.openxmlformats.org/package/2006/relationships"><Relationship Id="rId1" Type="http://schemas.openxmlformats.org/officeDocument/2006/relationships/externalLinkPath" Target="file:///F:\Users\Kattappa\AppData\Local\Microsoft\Windows\Temporary%20Internet%20Files\Content.Outlook\N4K4AKPS\Tenders\PGCIL\Tenders%20Submitted\Jabalpur-orai%20(Erection)\Official\Costing\TW-05%20(11)\010%20Workings.xlsx" TargetMode="External"/></Relationships>
</file>

<file path=xl/externalLinks/_rels/externalLink102.xml.rels><?xml version="1.0" encoding="UTF-8" standalone="yes"?>
<Relationships xmlns="http://schemas.openxmlformats.org/package/2006/relationships"><Relationship Id="rId1" Type="http://schemas.openxmlformats.org/officeDocument/2006/relationships/externalLinkPath" Target="https://sterlitepower-my.sharepoint.com/TENDER/APDRP/SAARC/Bangladesh/T-11109%20(PGCB,%20132%20KV%20DC%2020+25)/Cost%20Working/Purchase%20Costing/Price%20SCH%20wrt%20Tx-0941/Sri%20Lanka%20P%20&amp;%20P-TX941%20as%20per%20PS.xls" TargetMode="External"/></Relationships>
</file>

<file path=xl/externalLinks/_rels/externalLink103.xml.rels><?xml version="1.0" encoding="UTF-8" standalone="yes"?>
<Relationships xmlns="http://schemas.openxmlformats.org/package/2006/relationships"><Relationship Id="rId1" Type="http://schemas.openxmlformats.org/officeDocument/2006/relationships/externalLinkPath" Target="file:///\\Wizard\c$\NSS\MOB\MOBPLAN\PPG_MOB2.XLS" TargetMode="External"/></Relationships>
</file>

<file path=xl/externalLinks/_rels/externalLink104.xml.rels><?xml version="1.0" encoding="UTF-8" standalone="yes"?>
<Relationships xmlns="http://schemas.openxmlformats.org/package/2006/relationships"><Relationship Id="rId1" Type="http://schemas.openxmlformats.org/officeDocument/2006/relationships/externalLinkPath" Target="file:///\\Edrcdatacenter\Activeprj\EANDI\Electrical\Electrical\Design\MNS\ISHURDI\Final%20docs%20for%20review\DELIVERABLES\final%20battery\Battery%20size\modifiedbattery%20size.xls" TargetMode="External"/></Relationships>
</file>

<file path=xl/externalLinks/_rels/externalLink105.xml.rels><?xml version="1.0" encoding="UTF-8" standalone="yes"?>
<Relationships xmlns="http://schemas.openxmlformats.org/package/2006/relationships"><Relationship Id="rId1" Type="http://schemas.openxmlformats.org/officeDocument/2006/relationships/externalLinkPath" Target="file:///\\mayank\BLRO%20REPORTS\RECON%20AS%20ON%2030.06.05\releases\released-S4(04-05).xls" TargetMode="External"/></Relationships>
</file>

<file path=xl/externalLinks/_rels/externalLink106.xml.rels><?xml version="1.0" encoding="UTF-8" standalone="yes"?>
<Relationships xmlns="http://schemas.openxmlformats.org/package/2006/relationships"><Relationship Id="rId1" Type="http://schemas.openxmlformats.org/officeDocument/2006/relationships/externalLinkPath" Target="file:///F:\Users\Kattappa\AppData\Local\Microsoft\Windows\Temporary%20Internet%20Files\Content.Outlook\N4K4AKPS\tende%20file\CERC\final%20bench%20marking%20of%20tr.line%20dt.10.05\T.LModel_9.0_75%20deg.xls" TargetMode="External"/></Relationships>
</file>

<file path=xl/externalLinks/_rels/externalLink107.xml.rels><?xml version="1.0" encoding="UTF-8" standalone="yes"?>
<Relationships xmlns="http://schemas.openxmlformats.org/package/2006/relationships"><Relationship Id="rId1" Type="http://schemas.openxmlformats.org/officeDocument/2006/relationships/externalLinkPath" Target="file:///N:\ELECT\Calculation\Battery%20&amp;%20Battery%20charger\REV%20R1\potablwater.xls" TargetMode="External"/></Relationships>
</file>

<file path=xl/externalLinks/_rels/externalLink108.xml.rels><?xml version="1.0" encoding="UTF-8" standalone="yes"?>
<Relationships xmlns="http://schemas.openxmlformats.org/package/2006/relationships"><Relationship Id="rId1" Type="http://schemas.openxmlformats.org/officeDocument/2006/relationships/externalLinkPath" Target="file:///Z:\Users\gepadmin\Desktop\BOQ_itemrate_turnkey.xls" TargetMode="External"/></Relationships>
</file>

<file path=xl/externalLinks/_rels/externalLink109.xml.rels><?xml version="1.0" encoding="UTF-8" standalone="yes"?>
<Relationships xmlns="http://schemas.openxmlformats.org/package/2006/relationships"><Relationship Id="rId1" Type="http://schemas.openxmlformats.org/officeDocument/2006/relationships/externalLinkPath" Target="file:///\\Mjttspm\SLID-TND\PRASHANT\SLID-TND\ord_recd_lost_98'99.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Edrcserver3\Design\Elec-Mech\Electrical\meena\O2168-E-SY-BIHAR-ARRAH\ACTIVITIES\DOC,CAL,WRITEUP\DES%20CAL\lp1.xls" TargetMode="External"/></Relationships>
</file>

<file path=xl/externalLinks/_rels/externalLink110.xml.rels><?xml version="1.0" encoding="UTF-8" standalone="yes"?>
<Relationships xmlns="http://schemas.openxmlformats.org/package/2006/relationships"><Relationship Id="rId1" Type="http://schemas.openxmlformats.org/officeDocument/2006/relationships/externalLinkPath" Target="file:///\\ptdserver\domcont\office_3\substations\giridih\220KV_substation\giridih_estimate_boq\Documents%20and%20Settings\mjttsrrs\Desktop\BA%20format%20SA.xls" TargetMode="External"/></Relationships>
</file>

<file path=xl/externalLinks/_rels/externalLink111.xml.rels><?xml version="1.0" encoding="UTF-8" standalone="yes"?>
<Relationships xmlns="http://schemas.openxmlformats.org/package/2006/relationships"><Relationship Id="rId1" Type="http://schemas.openxmlformats.org/officeDocument/2006/relationships/externalLinkPath" Target="file:///\\ptdserver\domcont\office_3\substations\giridih\220KV_substation\giridih_estimate_boq\c_old%20data\ZZZZZZZ-REPORTS\2003\200308\0308det-1720.xls" TargetMode="External"/></Relationships>
</file>

<file path=xl/externalLinks/_rels/externalLink112.xml.rels><?xml version="1.0" encoding="UTF-8" standalone="yes"?>
<Relationships xmlns="http://schemas.openxmlformats.org/package/2006/relationships"><Relationship Id="rId1" Type="http://schemas.openxmlformats.org/officeDocument/2006/relationships/externalLinkPath" Target="file:///\\Ptdserver\neptune\RECON%20AS%20ON%2030.06.05\releases\released-S4(04-05).xls" TargetMode="External"/></Relationships>
</file>

<file path=xl/externalLinks/_rels/externalLink113.xml.rels><?xml version="1.0" encoding="UTF-8" standalone="yes"?>
<Relationships xmlns="http://schemas.openxmlformats.org/package/2006/relationships"><Relationship Id="rId1" Type="http://schemas.openxmlformats.org/officeDocument/2006/relationships/externalLinkPath" Target="file:///\\ptdserver\user\singaiah\KILN%20PIER\footing%201.xls" TargetMode="External"/></Relationships>
</file>

<file path=xl/externalLinks/_rels/externalLink114.xml.rels><?xml version="1.0" encoding="UTF-8" standalone="yes"?>
<Relationships xmlns="http://schemas.openxmlformats.org/package/2006/relationships"><Relationship Id="rId1" Type="http://schemas.openxmlformats.org/officeDocument/2006/relationships/externalLinkPath" Target="file:///F:\unika\madhu\Proj-%20636\Proj%20636-AOP\unika\RK\Half%20Yearly%20Accounts\Acts%20Sch-Feb2001.xls" TargetMode="External"/></Relationships>
</file>

<file path=xl/externalLinks/_rels/externalLink115.xml.rels><?xml version="1.0" encoding="UTF-8" standalone="yes"?>
<Relationships xmlns="http://schemas.openxmlformats.org/package/2006/relationships"><Relationship Id="rId1" Type="http://schemas.openxmlformats.org/officeDocument/2006/relationships/externalLinkPath" Target="file:///\\Ajk\AJK\Documents%20and%20Settings\sujay\Local%20Settings\Temporary%20Internet%20Files\Content.IE5\O52FKPMZ\1Jitendra\Reports\Structures\StrStatusq.xls" TargetMode="External"/></Relationships>
</file>

<file path=xl/externalLinks/_rels/externalLink116.xml.rels><?xml version="1.0" encoding="UTF-8" standalone="yes"?>
<Relationships xmlns="http://schemas.openxmlformats.org/package/2006/relationships"><Relationship Id="rId1" Type="http://schemas.openxmlformats.org/officeDocument/2006/relationships/externalLinkPath" Target="https://sterlitepower-my.sharepoint.com/Users/Raghav.Mishra/AppData/Local/Microsoft/Windows/Temporary%20Internet%20Files/Content.Outlook/QIU3SRVJ/24042018_DPR_NERSS-II_SM_PKG%201%20%202%20(1)%20(003).xlsx" TargetMode="External"/></Relationships>
</file>

<file path=xl/externalLinks/_rels/externalLink117.xml.rels><?xml version="1.0" encoding="UTF-8" standalone="yes"?>
<Relationships xmlns="http://schemas.openxmlformats.org/package/2006/relationships"><Relationship Id="rId1" Type="http://schemas.openxmlformats.org/officeDocument/2006/relationships/externalLinkPath" Target="file:///\\srln\C\Documents%20and%20Settings\ECCCNRO\Local%20Settings\Temporary%20Internet%20Files\Content.IE5\D9QB049M\Share\SMC\SMC-09\DLRO-%20Dec%202003.xls" TargetMode="External"/></Relationships>
</file>

<file path=xl/externalLinks/_rels/externalLink118.xml.rels><?xml version="1.0" encoding="UTF-8" standalone="yes"?>
<Relationships xmlns="http://schemas.openxmlformats.org/package/2006/relationships"><Relationship Id="rId1" Type="http://schemas.openxmlformats.org/officeDocument/2006/relationships/externalLinkPath" Target="file:///\\130.2.1.203\BUDGETFORMS\WINDOWS\TEMP\KGT\YR98-99\BHANDUP.XLS" TargetMode="External"/></Relationships>
</file>

<file path=xl/externalLinks/_rels/externalLink119.xml.rels><?xml version="1.0" encoding="UTF-8" standalone="yes"?>
<Relationships xmlns="http://schemas.openxmlformats.org/package/2006/relationships"><Relationship Id="rId1" Type="http://schemas.openxmlformats.org/officeDocument/2006/relationships/externalLinkPath" Target="file:///\\192.168.40.136\d\Nirmal%20SS\Dept.%20Estimate\10.09.2012%20SchA&amp;B%20StplSS\Users\O&amp;M\Desktop\SAT1400KVSS\S'pally-civil-scrutinized.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Eibuserver\domcont\NJ\HVPNL\Costing\REC-037\REC-037A-Schedules.xls" TargetMode="External"/></Relationships>
</file>

<file path=xl/externalLinks/_rels/externalLink120.xml.rels><?xml version="1.0" encoding="UTF-8" standalone="yes"?>
<Relationships xmlns="http://schemas.openxmlformats.org/package/2006/relationships"><Relationship Id="rId1" Type="http://schemas.openxmlformats.org/officeDocument/2006/relationships/externalLinkPath" Target="file:///F:\Users\SDSHIKERKAR\AppData\Local\Microsoft\Windows\Temporary%20Internet%20Files\Content.IE5\3LGLLJG3\SVW%20(D)%20DRIVE\AS%20ON%2001.01.2007-LATEST\SW-DOCUMENTS\WORKING%20-%20AS%20ON%2026.03.2009\AOP\AOP-SEP1.xls" TargetMode="External"/></Relationships>
</file>

<file path=xl/externalLinks/_rels/externalLink121.xml.rels><?xml version="1.0" encoding="UTF-8" standalone="yes"?>
<Relationships xmlns="http://schemas.openxmlformats.org/package/2006/relationships"><Relationship Id="rId1" Type="http://schemas.openxmlformats.org/officeDocument/2006/relationships/externalLinkPath" Target="file:///\\1D151DC5\P4_Barkatha%20&#8211;%20Hazaribagh%20220kV%20DC%20line%20with%20Zebra%20conductor_350M_13-08-2018.xlsx" TargetMode="External"/></Relationships>
</file>

<file path=xl/externalLinks/_rels/externalLink122.xml.rels><?xml version="1.0" encoding="UTF-8" standalone="yes"?>
<Relationships xmlns="http://schemas.openxmlformats.org/package/2006/relationships"><Relationship Id="rId1" Type="http://schemas.openxmlformats.org/officeDocument/2006/relationships/externalLinkPath" Target="https://sterlitepower-my.sharepoint.com/Documents%20and%20Settings/yogesh.shinde/Local%20Settings/Temporary%20Internet%20Files/OLK5/Tower%20Rev%20&amp;%20Mar%20%20AOP08-09%20Workings.xls" TargetMode="External"/></Relationships>
</file>

<file path=xl/externalLinks/_rels/externalLink123.xml.rels><?xml version="1.0" encoding="UTF-8" standalone="yes"?>
<Relationships xmlns="http://schemas.openxmlformats.org/package/2006/relationships"><Relationship Id="rId1" Type="http://schemas.openxmlformats.org/officeDocument/2006/relationships/externalLinkPath" Target="file:///\\10.8.182.18\Users\SDSHIKERKAR\AppData\Local\Microsoft\Windows\Temporary%20Internet%20Files\Content.IE5\3LGLLJG3\SVW%20(D)%20DRIVE\AS%20ON%2001.01.2007-LATEST\SW-DOCUMENTS\WORKING%20-%20AS%20ON%2026.03.2009\AOP\AOP-SEP1.xls" TargetMode="External"/></Relationships>
</file>

<file path=xl/externalLinks/_rels/externalLink124.xml.rels><?xml version="1.0" encoding="UTF-8" standalone="yes"?>
<Relationships xmlns="http://schemas.openxmlformats.org/package/2006/relationships"><Relationship Id="rId1" Type="http://schemas.openxmlformats.org/officeDocument/2006/relationships/externalLinkPath" Target="file:///\\KPTL1\MKTG\MKTG\ORDERS\WO05\DRG-SUB.XLS" TargetMode="External"/></Relationships>
</file>

<file path=xl/externalLinks/_rels/externalLink125.xml.rels><?xml version="1.0" encoding="UTF-8" standalone="yes"?>
<Relationships xmlns="http://schemas.openxmlformats.org/package/2006/relationships"><Relationship Id="rId1" Type="http://schemas.openxmlformats.org/officeDocument/2006/relationships/externalLinkPath" Target="file:///\\20190610\Pile%201.2%20dia4piles_FOS%203%20(Loc%2032_2).xls" TargetMode="External"/></Relationships>
</file>

<file path=xl/externalLinks/_rels/externalLink126.xml.rels><?xml version="1.0" encoding="UTF-8" standalone="yes"?>
<Relationships xmlns="http://schemas.openxmlformats.org/package/2006/relationships"><Relationship Id="rId1" Type="http://schemas.openxmlformats.org/officeDocument/2006/relationships/externalLinkPath" Target="file:///\\Gsb\E\VHB%20Reports\Major%20P&amp;M%20Deployment-Regionwise-for%20Daily%20Check%20List.xls" TargetMode="External"/></Relationships>
</file>

<file path=xl/externalLinks/_rels/externalLink127.xml.rels><?xml version="1.0" encoding="UTF-8" standalone="yes"?>
<Relationships xmlns="http://schemas.openxmlformats.org/package/2006/relationships"><Relationship Id="rId1" Type="http://schemas.openxmlformats.org/officeDocument/2006/relationships/externalLinkPath" Target="file:///\\Edrcdatacenter1\Activeprj\EANDI\Electrical\Electrical\Design\GSWAMY\OPERATING\O5117-e-sy(Malbase)\Activities\Doc-cal-write-up\Calculation\Cantilever%20Strength220kv(1of%202)%20-%20Bus%20span%20calculation.xls" TargetMode="External"/></Relationships>
</file>

<file path=xl/externalLinks/_rels/externalLink128.xml.rels><?xml version="1.0" encoding="UTF-8" standalone="yes"?>
<Relationships xmlns="http://schemas.openxmlformats.org/package/2006/relationships"><Relationship Id="rId1" Type="http://schemas.openxmlformats.org/officeDocument/2006/relationships/externalLinkPath" Target="file:///\\Nttse\vg\users\Rm%20Planning%20Users\RMPLAN\PPC\VHGRMPLAN\IEEMA.xls" TargetMode="External"/></Relationships>
</file>

<file path=xl/externalLinks/_rels/externalLink129.xml.rels><?xml version="1.0" encoding="UTF-8" standalone="yes"?>
<Relationships xmlns="http://schemas.openxmlformats.org/package/2006/relationships"><Relationship Id="rId1" Type="http://schemas.openxmlformats.org/officeDocument/2006/relationships/externalLinkPath" Target="file:///Z:\Users\nitin.mahajan\Desktop\Vemagiri\Bid%20Model\Tree\KADAPA%20TO%20MADHUGIRI.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Edrcdatacenter\Activeprj\EANDI\Electrical\Electrical\Design\VTN\O5101-E-SY(Koldam)\DOC,calc,write-up\Design%20Calculation\Copy%20of%20Battery%20Sizing%20-%20Working.xls" TargetMode="External"/></Relationships>
</file>

<file path=xl/externalLinks/_rels/externalLink130.xml.rels><?xml version="1.0" encoding="UTF-8" standalone="yes"?>
<Relationships xmlns="http://schemas.openxmlformats.org/package/2006/relationships"><Relationship Id="rId1" Type="http://schemas.openxmlformats.org/officeDocument/2006/relationships/externalLinkPath" Target="file:///\\Ruchi\d\Documents%20and%20Settings\mjttsrrs\Desktop\BA%20format%20SA.xls" TargetMode="External"/></Relationships>
</file>

<file path=xl/externalLinks/_rels/externalLink131.xml.rels><?xml version="1.0" encoding="UTF-8" standalone="yes"?>
<Relationships xmlns="http://schemas.openxmlformats.org/package/2006/relationships"><Relationship Id="rId1" Type="http://schemas.openxmlformats.org/officeDocument/2006/relationships/externalLinkPath" Target="file:///S:\WBSEB\PS-BBU\PS-BBU\PS-F&amp;I-C-E-4.xls" TargetMode="External"/></Relationships>
</file>

<file path=xl/externalLinks/_rels/externalLink132.xml.rels><?xml version="1.0" encoding="UTF-8" standalone="yes"?>
<Relationships xmlns="http://schemas.openxmlformats.org/package/2006/relationships"><Relationship Id="rId1" Type="http://schemas.openxmlformats.org/officeDocument/2006/relationships/externalLinkPath" Target="file:///F:\Users\Kattappa\AppData\Local\Microsoft\Windows\Temporary%20Internet%20Files\Content.Outlook\N4K4AKPS\Civil-Stru\Chimneys\msh\DEVELOPMENTAL%20WORKS\DRAFT\DESIGN%20OF%20FOOTING.xls" TargetMode="External"/></Relationships>
</file>

<file path=xl/externalLinks/_rels/externalLink133.xml.rels><?xml version="1.0" encoding="UTF-8" standalone="yes"?>
<Relationships xmlns="http://schemas.openxmlformats.org/package/2006/relationships"><Relationship Id="rId1" Type="http://schemas.openxmlformats.org/officeDocument/2006/relationships/externalLinkPath" Target="file:///H:\MKTG\BKS\APDRP-PO-all.xls" TargetMode="External"/></Relationships>
</file>

<file path=xl/externalLinks/_rels/externalLink134.xml.rels><?xml version="1.0" encoding="UTF-8" standalone="yes"?>
<Relationships xmlns="http://schemas.openxmlformats.org/package/2006/relationships"><Relationship Id="rId1" Type="http://schemas.openxmlformats.org/officeDocument/2006/relationships/externalLinkPath" Target="file:///H:\bsa\outmail\batteryBw1.xls" TargetMode="External"/></Relationships>
</file>

<file path=xl/externalLinks/_rels/externalLink135.xml.rels><?xml version="1.0" encoding="UTF-8" standalone="yes"?>
<Relationships xmlns="http://schemas.openxmlformats.org/package/2006/relationships"><Relationship Id="rId1" Type="http://schemas.openxmlformats.org/officeDocument/2006/relationships/externalLinkPath" Target="file:///\\spv-3\E\S%20A%20SURAES\RA%20Bills\Prepared%20RA%20Bills\RA%20Bill%20-%209%20June%20'07\Dpr_Abs.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edrcdatacenter\Activeprj\pts\Job%20Directory\O3324-E-NF-Magadi%20soda\Activities\DOC,calc,write-up\DOC,calc,write-up\O3324-E-NF(Kenya)\DOC,calc,write-up\3060-LV%20Cable%20sizing.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Edrcdatacenter1\activeprj\EANDI\Electrical\Electrical\Design\VTN\O5101-E-SY(Koldam)\DOC,calc,write-up\Design%20Calculation\DSLP%20Calculation.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Eibuserver\rpn\HVPNL-REC-042-A-Nilokheri\Nilokheri-Schedules.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Edrcdatacenter1\Activeprj\VTN\KOLDAM\Copy%20of%20Battery%20Sizing%20-%20Working.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file:///\\Edrcdatacenter1\Activeprj\VTN\KOLDAM\DSLP-Working.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file:///\\EDRCdataCENTER\ActivePrj\O6012-E-OS\PGCIL-MYSORE\doc,%20cal\DSLP%20Calculations-my%20R.A.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Ptdserver\tlcont\IPU\Civil-Stru\POWER\msh\OPERATING%20JOBS\TL%20TOWERS\66kV%20DC%20TL%20BRUNEI\2%20Pile%20capacity%20Calculations.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Edrcdatacenter\ActivePrj\EANDI\Electrical\Electrical\Design\VISHAL\Operating%20Jobs\O5120-E-SY%20Bhilai\O5062-E-SY-%20(JINDAL%20REMOTE%20SS)\DOC%20CAL%20WRITEUP\Calculations\Coal%20mine%20Lightning%20protn%20REV-A.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file:///\\DAKCDC04\Groups\My%20Documents\OVERALL\Complex_F.xls"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file:///\\26C6325A\LOTE%20F%20-%20Expans&#227;o%20da%20Interliga&#231;&#227;o%20Norte%20-%20Nordeste%20C4%20-%20500k"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file:///\\ptdserver\domcont\btn\O5062-E-OS%20(JINDAL-RAIGARH)\220kV%20Proposals\BOM%20(Proposal%202)\O5062-E-SY-%20(JINDAL%20REMOTE%20SS)\DOC%20CAL%20WRITEUP\Calculations\Coal%20mine%20Lightning%20protn%20REV-A.xls"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file:///\\ptdserver\domcont\PTS\NTPC%20LOHARI\Schedules\Attachment.xls"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file:///R:\KGT\YR98-99\BHANDUP.XLS"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file:///A:\WINDOWS\Temporary%20Internet%20Files\Content.IE5\OPQRSTUV\MIS-2001-2002\permay01\PERF\perfbot98-99.xls"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file:///\\edrcdatacenter3\Activeprj\Documents%20and%20Settings\mav\Local%20Settings\Temp\Sag%20Tension%20calculation-span%20111.5-final.xls"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file:///\\senthilmani\D\0405pms\03.Performance\02.Jun04\01.PMS\WC.xls"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file:///\\Kamal\c\1Jitendra\WB\strplnf.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Planning\d\cwco\CWCOMAR03.xls" TargetMode="External"/></Relationships>
</file>

<file path=xl/externalLinks/_rels/externalLink30.xml.rels><?xml version="1.0" encoding="UTF-8" standalone="yes"?>
<Relationships xmlns="http://schemas.openxmlformats.org/package/2006/relationships"><Relationship Id="rId1" Type="http://schemas.openxmlformats.org/officeDocument/2006/relationships/externalLinkPath" Target="file:///\\Edrcdatacenter\ActivePrj\EANDI\Electrical\Electrical\Design\VISHAL\Operating%20Jobs\O5120-E-SY%20Bhilai\O5062-E-SY%20(JINDAL%20MAIN%20PLANT)\DOC,calc,write-up\400KV\Cable%20Schedule\Jindal-Control%20Cable%20Sch-%20400KV.xls" TargetMode="External"/></Relationships>
</file>

<file path=xl/externalLinks/_rels/externalLink31.xml.rels><?xml version="1.0" encoding="UTF-8" standalone="yes"?>
<Relationships xmlns="http://schemas.openxmlformats.org/package/2006/relationships"><Relationship Id="rId1" Type="http://schemas.openxmlformats.org/officeDocument/2006/relationships/externalLinkPath" Target="https://sterlitepower-my.sharepoint.com/Users/haris/Desktop/Approach%20Road%20Tracking.xlsx" TargetMode="External"/></Relationships>
</file>

<file path=xl/externalLinks/_rels/externalLink32.xml.rels><?xml version="1.0" encoding="UTF-8" standalone="yes"?>
<Relationships xmlns="http://schemas.openxmlformats.org/package/2006/relationships"><Relationship Id="rId1" Type="http://schemas.openxmlformats.org/officeDocument/2006/relationships/externalLinkPath" Target="file:///\\753BDDAE\footing%201.xls" TargetMode="External"/></Relationships>
</file>

<file path=xl/externalLinks/_rels/externalLink33.xml.rels><?xml version="1.0" encoding="UTF-8" standalone="yes"?>
<Relationships xmlns="http://schemas.openxmlformats.org/package/2006/relationships"><Relationship Id="rId1" Type="http://schemas.openxmlformats.org/officeDocument/2006/relationships/externalLinkPath" Target="file:///\\pjp\FIN\FIN.xls" TargetMode="External"/></Relationships>
</file>

<file path=xl/externalLinks/_rels/externalLink34.xml.rels><?xml version="1.0" encoding="UTF-8" standalone="yes"?>
<Relationships xmlns="http://schemas.openxmlformats.org/package/2006/relationships"><Relationship Id="rId1" Type="http://schemas.openxmlformats.org/officeDocument/2006/relationships/externalLinkPath" Target="file:///H:\bsa\outmail\batteryB2.xls" TargetMode="External"/></Relationships>
</file>

<file path=xl/externalLinks/_rels/externalLink35.xml.rels><?xml version="1.0" encoding="UTF-8" standalone="yes"?>
<Relationships xmlns="http://schemas.openxmlformats.org/package/2006/relationships"><Relationship Id="rId1" Type="http://schemas.openxmlformats.org/officeDocument/2006/relationships/externalLinkPath" Target="file:///\\edrcdatacenter\activeprj\WINDOWS\TEMP\Dslp.xls" TargetMode="External"/></Relationships>
</file>

<file path=xl/externalLinks/_rels/externalLink36.xml.rels><?xml version="1.0" encoding="UTF-8" standalone="yes"?>
<Relationships xmlns="http://schemas.openxmlformats.org/package/2006/relationships"><Relationship Id="rId1" Type="http://schemas.openxmlformats.org/officeDocument/2006/relationships/externalLinkPath" Target="file:///F:\Users\Kattappa\AppData\Local\Microsoft\Windows\Temporary%20Internet%20Files\Content.Outlook\N4K4AKPS\template_OS%20analysis-(New).xlsx" TargetMode="External"/></Relationships>
</file>

<file path=xl/externalLinks/_rels/externalLink37.xml.rels><?xml version="1.0" encoding="UTF-8" standalone="yes"?>
<Relationships xmlns="http://schemas.openxmlformats.org/package/2006/relationships"><Relationship Id="rId1" Type="http://schemas.openxmlformats.org/officeDocument/2006/relationships/externalLinkPath" Target="file:///\\Edrcdatacenter3\Activeprj\devi\FR\SR\STREN-3\FR3q2001SR-3.xls" TargetMode="External"/></Relationships>
</file>

<file path=xl/externalLinks/_rels/externalLink38.xml.rels><?xml version="1.0" encoding="UTF-8" standalone="yes"?>
<Relationships xmlns="http://schemas.openxmlformats.org/package/2006/relationships"><Relationship Id="rId1" Type="http://schemas.openxmlformats.org/officeDocument/2006/relationships/externalLinkPath" Target="file:///\\Venkateswararao\xeroxscan\devi\FR\SR\STREN-3\FR3q2001SR-3.xls" TargetMode="External"/></Relationships>
</file>

<file path=xl/externalLinks/_rels/externalLink39.xml.rels><?xml version="1.0" encoding="UTF-8" standalone="yes"?>
<Relationships xmlns="http://schemas.openxmlformats.org/package/2006/relationships"><Relationship Id="rId1" Type="http://schemas.openxmlformats.org/officeDocument/2006/relationships/externalLinkPath" Target="file:///\\kptlnas\Comm\PV%20BILL\PV%20Revise\Copy%20of%20PV-_Structural_-609_-_12___13__Final_.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lntdatacenter\tlcont\Users\DG\AppData\Local\Microsoft\Windows\Temporary%20Internet%20Files\Content.Outlook\S2E86Z62\d\cwco\CWCOMAR03.xls" TargetMode="External"/></Relationships>
</file>

<file path=xl/externalLinks/_rels/externalLink40.xml.rels><?xml version="1.0" encoding="UTF-8" standalone="yes"?>
<Relationships xmlns="http://schemas.openxmlformats.org/package/2006/relationships"><Relationship Id="rId1" Type="http://schemas.openxmlformats.org/officeDocument/2006/relationships/externalLinkPath" Target="file:///\\planning\Letters\user\singaiah\KILN%20PIER\footing%201.xls" TargetMode="External"/></Relationships>
</file>

<file path=xl/externalLinks/_rels/externalLink41.xml.rels><?xml version="1.0" encoding="UTF-8" standalone="yes"?>
<Relationships xmlns="http://schemas.openxmlformats.org/package/2006/relationships"><Relationship Id="rId1" Type="http://schemas.openxmlformats.org/officeDocument/2006/relationships/externalLinkPath" Target="file:///F:\Users\Kattappa\AppData\Local\Microsoft\Windows\Temporary%20Internet%20Files\Content.Outlook\N4K4AKPS\user\singaiah\KILN%20PIER\footing%201.xls" TargetMode="External"/></Relationships>
</file>

<file path=xl/externalLinks/_rels/externalLink42.xml.rels><?xml version="1.0" encoding="UTF-8" standalone="yes"?>
<Relationships xmlns="http://schemas.openxmlformats.org/package/2006/relationships"><Relationship Id="rId1" Type="http://schemas.openxmlformats.org/officeDocument/2006/relationships/externalLinkPath" Target="file:///\\Deserver\design\USER\HOUSING\SIRISH\temp.xls" TargetMode="External"/></Relationships>
</file>

<file path=xl/externalLinks/_rels/externalLink43.xml.rels><?xml version="1.0" encoding="UTF-8" standalone="yes"?>
<Relationships xmlns="http://schemas.openxmlformats.org/package/2006/relationships"><Relationship Id="rId1" Type="http://schemas.openxmlformats.org/officeDocument/2006/relationships/externalLinkPath" Target="file:///F:\Users\Kattappa\AppData\Local\Microsoft\Windows\Temporary%20Internet%20Files\Content.Outlook\N4K4AKPS\RP%20PC%20AFFECTIONATELY\INVOICES%20&amp;%20bills\Erection%20PV%20Final\A1\Erection%20PV%20Bill%20A1%20Bill%202NDi_corrected.xlsx" TargetMode="External"/></Relationships>
</file>

<file path=xl/externalLinks/_rels/externalLink44.xml.rels><?xml version="1.0" encoding="UTF-8" standalone="yes"?>
<Relationships xmlns="http://schemas.openxmlformats.org/package/2006/relationships"><Relationship Id="rId1" Type="http://schemas.openxmlformats.org/officeDocument/2006/relationships/externalLinkPath" Target="file:///\\Jagannadh\c\Program%20Files\My%20Documents\Urmodi\COST.xls" TargetMode="External"/></Relationships>
</file>

<file path=xl/externalLinks/_rels/externalLink45.xml.rels><?xml version="1.0" encoding="UTF-8" standalone="yes"?>
<Relationships xmlns="http://schemas.openxmlformats.org/package/2006/relationships"><Relationship Id="rId1" Type="http://schemas.openxmlformats.org/officeDocument/2006/relationships/externalLinkPath" Target="file:///\\edrcserver3\Design\Elec-Mech\EandI\bpp\Standardisation\scf\Scf.xls" TargetMode="External"/></Relationships>
</file>

<file path=xl/externalLinks/_rels/externalLink46.xml.rels><?xml version="1.0" encoding="UTF-8" standalone="yes"?>
<Relationships xmlns="http://schemas.openxmlformats.org/package/2006/relationships"><Relationship Id="rId1" Type="http://schemas.openxmlformats.org/officeDocument/2006/relationships/externalLinkPath" Target="file:///\\Sankar\rajesh\data\LETTERS\Transfer.xls" TargetMode="External"/></Relationships>
</file>

<file path=xl/externalLinks/_rels/externalLink47.xml.rels><?xml version="1.0" encoding="UTF-8" standalone="yes"?>
<Relationships xmlns="http://schemas.openxmlformats.org/package/2006/relationships"><Relationship Id="rId1" Type="http://schemas.openxmlformats.org/officeDocument/2006/relationships/externalLinkPath" Target="file:///\\kptlnas\Mktg\WBSEB\PS-BBU\PS-BBU\PS-F&amp;I-C-E-4.xls" TargetMode="External"/></Relationships>
</file>

<file path=xl/externalLinks/_rels/externalLink48.xml.rels><?xml version="1.0" encoding="UTF-8" standalone="yes"?>
<Relationships xmlns="http://schemas.openxmlformats.org/package/2006/relationships"><Relationship Id="rId1" Type="http://schemas.openxmlformats.org/officeDocument/2006/relationships/externalLinkPath" Target="file:///Z:\TENDER\TL\RSEB\T-1627\docs\V4_BOQ_AllinOne.xlsm" TargetMode="External"/></Relationships>
</file>

<file path=xl/externalLinks/_rels/externalLink49.xml.rels><?xml version="1.0" encoding="UTF-8" standalone="yes"?>
<Relationships xmlns="http://schemas.openxmlformats.org/package/2006/relationships"><Relationship Id="rId1" Type="http://schemas.openxmlformats.org/officeDocument/2006/relationships/externalLinkPath" Target="file:///F:\Planning-TN-06\RA%20BILLS%20SUBMISION\Planning-TN-06\PCA\TN-06%20ACE-16.07.07\HO_FINAL_PCA_06-08-07(Net)-Final\hari_FIANL_PCA_TN_06_16_07_07.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F:\Users\Kattappa\AppData\Local\Microsoft\Windows\Temporary%20Internet%20Files\Content.Outlook\N4K4AKPS\IPU\Civil-Stru\POWER\msh\OPERATING%20JOBS\TL%20TOWERS\66kV%20DC%20TL%20BRUNEI\2%20Pile%20capacity%20Calculations.xls" TargetMode="External"/></Relationships>
</file>

<file path=xl/externalLinks/_rels/externalLink50.xml.rels><?xml version="1.0" encoding="UTF-8" standalone="yes"?>
<Relationships xmlns="http://schemas.openxmlformats.org/package/2006/relationships"><Relationship Id="rId1" Type="http://schemas.openxmlformats.org/officeDocument/2006/relationships/externalLinkPath" Target="file:///\\DAKCDC04\Groups\NSS\MOB\MOBPLAN\STR_PLAN2.xls" TargetMode="External"/></Relationships>
</file>

<file path=xl/externalLinks/_rels/externalLink51.xml.rels><?xml version="1.0" encoding="UTF-8" standalone="yes"?>
<Relationships xmlns="http://schemas.openxmlformats.org/package/2006/relationships"><Relationship Id="rId1" Type="http://schemas.openxmlformats.org/officeDocument/2006/relationships/externalLinkPath" Target="file:///\\ptdserver\domcont\office_3\substations\giridih\220KV_substation\giridih_estimate_boq\xjpp\MIS2001\reports0106.XLS" TargetMode="External"/></Relationships>
</file>

<file path=xl/externalLinks/_rels/externalLink52.xml.rels><?xml version="1.0" encoding="UTF-8" standalone="yes"?>
<Relationships xmlns="http://schemas.openxmlformats.org/package/2006/relationships"><Relationship Id="rId1" Type="http://schemas.openxmlformats.org/officeDocument/2006/relationships/externalLinkPath" Target="file:///\\Eibuserver\domcont\ns\400gridco\client\package-c\400-CRB.xls" TargetMode="External"/></Relationships>
</file>

<file path=xl/externalLinks/_rels/externalLink53.xml.rels><?xml version="1.0" encoding="UTF-8" standalone="yes"?>
<Relationships xmlns="http://schemas.openxmlformats.org/package/2006/relationships"><Relationship Id="rId1" Type="http://schemas.openxmlformats.org/officeDocument/2006/relationships/externalLinkPath" Target="https://sterlitepower-my.sharepoint.com/Documents%20and%20Settings/Ravi%20M.N/Local%20Settings/Temporary%20Internet%20Files/Content.IE5/6PNCPG3M/Wo76mis220kV%20May%2007.xls" TargetMode="External"/></Relationships>
</file>

<file path=xl/externalLinks/_rels/externalLink54.xml.rels><?xml version="1.0" encoding="UTF-8" standalone="yes"?>
<Relationships xmlns="http://schemas.openxmlformats.org/package/2006/relationships"><Relationship Id="rId1" Type="http://schemas.openxmlformats.org/officeDocument/2006/relationships/externalLinkPath" Target="file:///\\Edrcserver1\design\user\Housing\Binod\saihous\saihous.ele.xls" TargetMode="External"/></Relationships>
</file>

<file path=xl/externalLinks/_rels/externalLink55.xml.rels><?xml version="1.0" encoding="UTF-8" standalone="yes"?>
<Relationships xmlns="http://schemas.openxmlformats.org/package/2006/relationships"><Relationship Id="rId1" Type="http://schemas.openxmlformats.org/officeDocument/2006/relationships/externalLinkPath" Target="file:///\\Edrcdatacenter\ActivePrj\UTHRA\O4056-E-SY%20-BAHARDURGARH\DOC,calc,write-up\BENDING%20STRESS%20CALCULATION%20FOR%20220KV%20SYSTEM%20.xls" TargetMode="External"/></Relationships>
</file>

<file path=xl/externalLinks/_rels/externalLink56.xml.rels><?xml version="1.0" encoding="UTF-8" standalone="yes"?>
<Relationships xmlns="http://schemas.openxmlformats.org/package/2006/relationships"><Relationship Id="rId1" Type="http://schemas.openxmlformats.org/officeDocument/2006/relationships/externalLinkPath" Target="https://sterlitepower-my.sharepoint.com/SV/KS%203344%20Nellore%20Erection%20Costing-Temp.xlsm" TargetMode="External"/></Relationships>
</file>

<file path=xl/externalLinks/_rels/externalLink57.xml.rels><?xml version="1.0" encoding="UTF-8" standalone="yes"?>
<Relationships xmlns="http://schemas.openxmlformats.org/package/2006/relationships"><Relationship Id="rId1" Type="http://schemas.openxmlformats.org/officeDocument/2006/relationships/externalLinkPath" Target="file:///\\Edrcdatacenter3\Activeprj\GP-Office-PC\POWERGRID\Powergrid\39666%20&amp;%2067%20-%20ADB-TN-II-Pkg-B1&amp;B2\Costing\Cstg-39667-PG-TN-B2-ADB-MT-0.xls" TargetMode="External"/></Relationships>
</file>

<file path=xl/externalLinks/_rels/externalLink58.xml.rels><?xml version="1.0" encoding="UTF-8" standalone="yes"?>
<Relationships xmlns="http://schemas.openxmlformats.org/package/2006/relationships"><Relationship Id="rId1" Type="http://schemas.microsoft.com/office/2006/relationships/xlExternalLinkPath/xlStartup" Target="HVPNL/Hvpnl/39652&amp;4%20REC%2033&amp;34/Costing/39652-A-Cstg-HVPN-REC033.xls" TargetMode="External"/></Relationships>
</file>

<file path=xl/externalLinks/_rels/externalLink59.xml.rels><?xml version="1.0" encoding="UTF-8" standalone="yes"?>
<Relationships xmlns="http://schemas.openxmlformats.org/package/2006/relationships"><Relationship Id="rId1" Type="http://schemas.openxmlformats.org/officeDocument/2006/relationships/externalLinkPath" Target="file:///\\SPR\C\PED-PGCIL\windows\TEMP\number2text-formula.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F:\Users\Kattappa\AppData\Local\Microsoft\Windows\Temporary%20Internet%20Files\Content.Outlook\N4K4AKPS\tlcont\IPU\Civil-Stru\POWER\msh\OPERATING%20JOBS\TL%20TOWERS\66kV%20DC%20TL%20BRUNEI\2%20Pile%20capacity%20Calculations.xls" TargetMode="External"/></Relationships>
</file>

<file path=xl/externalLinks/_rels/externalLink60.xml.rels><?xml version="1.0" encoding="UTF-8" standalone="yes"?>
<Relationships xmlns="http://schemas.openxmlformats.org/package/2006/relationships"><Relationship Id="rId1" Type="http://schemas.openxmlformats.org/officeDocument/2006/relationships/externalLinkPath" Target="file:///\\Anmurty\d\SITES\Nandi\base.xls" TargetMode="External"/></Relationships>
</file>

<file path=xl/externalLinks/_rels/externalLink61.xml.rels><?xml version="1.0" encoding="UTF-8" standalone="yes"?>
<Relationships xmlns="http://schemas.openxmlformats.org/package/2006/relationships"><Relationship Id="rId1" Type="http://schemas.openxmlformats.org/officeDocument/2006/relationships/externalLinkPath" Target="file:///Z:\kumar\17sept.xls" TargetMode="External"/></Relationships>
</file>

<file path=xl/externalLinks/_rels/externalLink62.xml.rels><?xml version="1.0" encoding="UTF-8" standalone="yes"?>
<Relationships xmlns="http://schemas.openxmlformats.org/package/2006/relationships"><Relationship Id="rId1" Type="http://schemas.openxmlformats.org/officeDocument/2006/relationships/externalLinkPath" Target="file:///\\deepak\d\data%20spic\My%20Documents\SUBTOTAL.xls" TargetMode="External"/></Relationships>
</file>

<file path=xl/externalLinks/_rels/externalLink63.xml.rels><?xml version="1.0" encoding="UTF-8" standalone="yes"?>
<Relationships xmlns="http://schemas.openxmlformats.org/package/2006/relationships"><Relationship Id="rId1" Type="http://schemas.openxmlformats.org/officeDocument/2006/relationships/externalLinkPath" Target="file:///\\EDRCdataCENTER\ActivePrj\EANDI\Electrical\Electrical\Design\VTN\O4091-E-SY(Kahalgaon-ST-II)\DOC,calc,write-up\400\400KV%20short%20circuit%20force%20calculation-Quad.xls" TargetMode="External"/></Relationships>
</file>

<file path=xl/externalLinks/_rels/externalLink64.xml.rels><?xml version="1.0" encoding="UTF-8" standalone="yes"?>
<Relationships xmlns="http://schemas.openxmlformats.org/package/2006/relationships"><Relationship Id="rId1" Type="http://schemas.openxmlformats.org/officeDocument/2006/relationships/externalLinkPath" Target="file:///\\ptdserver\domcont\office_3\substations\giridih\220KV_substation\giridih_estimate_boq\ketan\PANTNAGAR-FIRM-OFFER\Price-Sch-Pantnagar\Prc-sch-Pantnagar.xls" TargetMode="External"/></Relationships>
</file>

<file path=xl/externalLinks/_rels/externalLink65.xml.rels><?xml version="1.0" encoding="UTF-8" standalone="yes"?>
<Relationships xmlns="http://schemas.openxmlformats.org/package/2006/relationships"><Relationship Id="rId1" Type="http://schemas.openxmlformats.org/officeDocument/2006/relationships/externalLinkPath" Target="https://sterlitepower-my.sharepoint.com/Documents%20and%20Settings/Ravi%20M.N/Local%20Settings/Temporary%20Internet%20Files/Content.IE5/6PNCPG3M/WO75AElkhemisMIS%20Mar%2007-Revised.xls" TargetMode="External"/></Relationships>
</file>

<file path=xl/externalLinks/_rels/externalLink66.xml.rels><?xml version="1.0" encoding="UTF-8" standalone="yes"?>
<Relationships xmlns="http://schemas.openxmlformats.org/package/2006/relationships"><Relationship Id="rId1" Type="http://schemas.openxmlformats.org/officeDocument/2006/relationships/externalLinkPath" Target="file:///\\edrcdatacenter3\01.1314%20PMS\03.Budget%202013-14\01%20Revenue\00a%20PT&amp;D(Domestic)_13-14%20050613%20Final%20Job%20wise.xlsx" TargetMode="External"/></Relationships>
</file>

<file path=xl/externalLinks/_rels/externalLink67.xml.rels><?xml version="1.0" encoding="UTF-8" standalone="yes"?>
<Relationships xmlns="http://schemas.openxmlformats.org/package/2006/relationships"><Relationship Id="rId1" Type="http://schemas.openxmlformats.org/officeDocument/2006/relationships/externalLinkPath" Target="file:///\\Eibuserver\domcont\ags\rpn\PGCIL-Pugalur-400%20kV\PGCIL-Pugalur-Sch.xls" TargetMode="External"/></Relationships>
</file>

<file path=xl/externalLinks/_rels/externalLink68.xml.rels><?xml version="1.0" encoding="UTF-8" standalone="yes"?>
<Relationships xmlns="http://schemas.openxmlformats.org/package/2006/relationships"><Relationship Id="rId1" Type="http://schemas.openxmlformats.org/officeDocument/2006/relationships/externalLinkPath" Target="file:///\\mayank\BLRO%20REPORTS\WINDOWS\TEMP\FORM6&amp;7.xls" TargetMode="External"/></Relationships>
</file>

<file path=xl/externalLinks/_rels/externalLink69.xml.rels><?xml version="1.0" encoding="UTF-8" standalone="yes"?>
<Relationships xmlns="http://schemas.openxmlformats.org/package/2006/relationships"><Relationship Id="rId1" Type="http://schemas.openxmlformats.org/officeDocument/2006/relationships/externalLinkPath" Target="file:///\\ptdserver\domcont\office_3\substations\giridih\220KV_substation\giridih_estimate_boq\Iyer\HVPNL\Internal%20review\3w%20Action%20Plan\3W%20Action%20PlanGP-Aug'02.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Edrcdatacenter\ActivePrj\EANDI\Electrical\Electrical\Design\UTHRA\T-4035-E-SY-IPGCL\DOC,calc,write-up\MAIN%20PLANT%20TENDER%20WORKINGS\vemagiri%20grid%20earth%20cal.xls" TargetMode="External"/></Relationships>
</file>

<file path=xl/externalLinks/_rels/externalLink70.xml.rels><?xml version="1.0" encoding="UTF-8" standalone="yes"?>
<Relationships xmlns="http://schemas.openxmlformats.org/package/2006/relationships"><Relationship Id="rId1" Type="http://schemas.openxmlformats.org/officeDocument/2006/relationships/externalLinkPath" Target="file:///\\ptdserver\domcont\Pavithra\PGCIL\PGCIL%20-%20Jamshedpur\Enquiry\Section%20Project\Vol-II-SecProject-Annex-I-%20Break-up%20of%20mandatory%20spares.xls" TargetMode="External"/></Relationships>
</file>

<file path=xl/externalLinks/_rels/externalLink71.xml.rels><?xml version="1.0" encoding="UTF-8" standalone="yes"?>
<Relationships xmlns="http://schemas.openxmlformats.org/package/2006/relationships"><Relationship Id="rId1" Type="http://schemas.openxmlformats.org/officeDocument/2006/relationships/externalLinkPath" Target="file:///F:\Documents%20and%20Settings\01465\Desktop\BALASORE%20DPR.xls" TargetMode="External"/></Relationships>
</file>

<file path=xl/externalLinks/_rels/externalLink72.xml.rels><?xml version="1.0" encoding="UTF-8" standalone="yes"?>
<Relationships xmlns="http://schemas.openxmlformats.org/package/2006/relationships"><Relationship Id="rId1" Type="http://schemas.openxmlformats.org/officeDocument/2006/relationships/externalLinkPath" Target="file:///\\Venkateswararao\xeroxscan\Orissa%20DPR\DPR\DPR\Completed%20DPR\BhadraK%20New\DPRs-RE\DPR%20RGGVY-ORISSA\Balasore%20DPR\BALASORE%20DPR.xls" TargetMode="External"/></Relationships>
</file>

<file path=xl/externalLinks/_rels/externalLink73.xml.rels><?xml version="1.0" encoding="UTF-8" standalone="yes"?>
<Relationships xmlns="http://schemas.openxmlformats.org/package/2006/relationships"><Relationship Id="rId1" Type="http://schemas.openxmlformats.org/officeDocument/2006/relationships/externalLinkPath" Target="file:///\\Venkateswararao\xeroxscan\Orissa%20DPR\DPR\DPR\Completed%20DPR\BhadraK%20New\harry\SULTANPUR\DPRs-RE\DPR%20RGGVY-ORISSA\Balasore%20DPR\BALASORE%20DPR.xls" TargetMode="External"/></Relationships>
</file>

<file path=xl/externalLinks/_rels/externalLink74.xml.rels><?xml version="1.0" encoding="UTF-8" standalone="yes"?>
<Relationships xmlns="http://schemas.openxmlformats.org/package/2006/relationships"><Relationship Id="rId1" Type="http://schemas.openxmlformats.org/officeDocument/2006/relationships/externalLinkPath" Target="file:///\\Venkateswararao\xeroxscan\Orissa%20DPR\DPR\DPR\Completed%20DPR\BhadraK%20New\Bhadrak%20DPR0.xls" TargetMode="External"/></Relationships>
</file>

<file path=xl/externalLinks/_rels/externalLink75.xml.rels><?xml version="1.0" encoding="UTF-8" standalone="yes"?>
<Relationships xmlns="http://schemas.openxmlformats.org/package/2006/relationships"><Relationship Id="rId1" Type="http://schemas.openxmlformats.org/officeDocument/2006/relationships/externalLinkPath" Target="file:///\\Venkateswararao\xeroxscan\Orissa%20DPR\DPR\DPR\Completed%20DPR\BhadraK%20New\harry\SULTANPUR\Manoj%20kumar\Bhadrak%20DPR.xls" TargetMode="External"/></Relationships>
</file>

<file path=xl/externalLinks/_rels/externalLink76.xml.rels><?xml version="1.0" encoding="UTF-8" standalone="yes"?>
<Relationships xmlns="http://schemas.openxmlformats.org/package/2006/relationships"><Relationship Id="rId1" Type="http://schemas.openxmlformats.org/officeDocument/2006/relationships/externalLinkPath" Target="file:///\\Venkateswararao\xeroxscan\Orissa%20DPR\DPR\DPR\Completed%20DPR\BhadraK%20New\harry\SULTANPUR\POWERGRID,DMS,DRP%20FOR%20%20RAJASTHAN\RGGVY%20PALI\RGGVY%20PALI.xls" TargetMode="External"/></Relationships>
</file>

<file path=xl/externalLinks/_rels/externalLink77.xml.rels><?xml version="1.0" encoding="UTF-8" standalone="yes"?>
<Relationships xmlns="http://schemas.openxmlformats.org/package/2006/relationships"><Relationship Id="rId1" Type="http://schemas.openxmlformats.org/officeDocument/2006/relationships/externalLinkPath" Target="file:///\\Venkateswararao\xeroxscan\Orissa%20DPR\DPR\DPR\Completed%20DPR\BhadraK%20New\harry\POWERGRID,DMS,DRP%20FOR%20%20RAJASTHAN\RGGVY%20PALI\RGGVY%20PALI.xls" TargetMode="External"/></Relationships>
</file>

<file path=xl/externalLinks/_rels/externalLink78.xml.rels><?xml version="1.0" encoding="UTF-8" standalone="yes"?>
<Relationships xmlns="http://schemas.openxmlformats.org/package/2006/relationships"><Relationship Id="rId1" Type="http://schemas.openxmlformats.org/officeDocument/2006/relationships/externalLinkPath" Target="file:///\\Venkateswararao\xeroxscan\Orissa%20DPR\DPR\DPR\Completed%20DPR\BhadraK%20New\harry\Raebareli%20addl%20vill%20report\DMS_RE\Bihar-electrified\Rajasthan\PALI\RGGVY%20PALI.xls" TargetMode="External"/></Relationships>
</file>

<file path=xl/externalLinks/_rels/externalLink79.xml.rels><?xml version="1.0" encoding="UTF-8" standalone="yes"?>
<Relationships xmlns="http://schemas.openxmlformats.org/package/2006/relationships"><Relationship Id="rId1" Type="http://schemas.openxmlformats.org/officeDocument/2006/relationships/externalLinkPath" Target="file:///\\Venkateswararao\xeroxscan\Orissa%20DPR\DPR\DPR\Completed%20DPR\BhadraK%20New\harry\SULTANPUR\Raebareli%20addl%20vill%20report\DMS_RE\Bihar-electrified\Rajasthan\PALI\RGGVY%20PALI.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Edrcdatacenter\Activeprj\VTN\KOLDAM\Copy%20of%20Battery%20Sizing%20-%20Working.xls" TargetMode="External"/></Relationships>
</file>

<file path=xl/externalLinks/_rels/externalLink80.xml.rels><?xml version="1.0" encoding="UTF-8" standalone="yes"?>
<Relationships xmlns="http://schemas.openxmlformats.org/package/2006/relationships"><Relationship Id="rId1" Type="http://schemas.openxmlformats.org/officeDocument/2006/relationships/externalLinkPath" Target="file:///\\Venkateswararao\xeroxscan\Orissa%20DPR\DPR\DPR\Completed%20DPR\BhadraK%20New\harry\RGGVY%20DPR%20including%20PURVAS.xls-modified" TargetMode="External"/></Relationships>
</file>

<file path=xl/externalLinks/_rels/externalLink81.xml.rels><?xml version="1.0" encoding="UTF-8" standalone="yes"?>
<Relationships xmlns="http://schemas.openxmlformats.org/package/2006/relationships"><Relationship Id="rId1" Type="http://schemas.openxmlformats.org/officeDocument/2006/relationships/externalLinkPath" Target="file:///\\Venkateswararao\xeroxscan\Orissa%20DPR\DPR\DPR\Completed%20DPR\BhadraK%20New\harry\SULTANPUR\RGGVY%20DPR%20including%20PURVAS.xls-modified" TargetMode="External"/></Relationships>
</file>

<file path=xl/externalLinks/_rels/externalLink82.xml.rels><?xml version="1.0" encoding="UTF-8" standalone="yes"?>
<Relationships xmlns="http://schemas.openxmlformats.org/package/2006/relationships"><Relationship Id="rId1" Type="http://schemas.openxmlformats.org/officeDocument/2006/relationships/externalLinkPath" Target="file:///\\Edrcdatacenter3\Activeprj\NEELAM\substation\40MVA,Ponda%20ss.xls" TargetMode="External"/></Relationships>
</file>

<file path=xl/externalLinks/_rels/externalLink83.xml.rels><?xml version="1.0" encoding="UTF-8" standalone="yes"?>
<Relationships xmlns="http://schemas.openxmlformats.org/package/2006/relationships"><Relationship Id="rId1" Type="http://schemas.openxmlformats.org/officeDocument/2006/relationships/externalLinkPath" Target="file:///\\Ruchi\d\xjpp\MIS2001\reports0106.XLS" TargetMode="External"/></Relationships>
</file>

<file path=xl/externalLinks/_rels/externalLink84.xml.rels><?xml version="1.0" encoding="UTF-8" standalone="yes"?>
<Relationships xmlns="http://schemas.openxmlformats.org/package/2006/relationships"><Relationship Id="rId1" Type="http://schemas.openxmlformats.org/officeDocument/2006/relationships/externalLinkPath" Target="https://sterlitepower-my.sharepoint.com/Deepak_jangir/Kptl/Maharastra/628_Kolhapur/Project_status_628.xls" TargetMode="External"/></Relationships>
</file>

<file path=xl/externalLinks/_rels/externalLink85.xml.rels><?xml version="1.0" encoding="UTF-8" standalone="yes"?>
<Relationships xmlns="http://schemas.openxmlformats.org/package/2006/relationships"><Relationship Id="rId1" Type="http://schemas.openxmlformats.org/officeDocument/2006/relationships/externalLinkPath" Target="file:///\\EDRCDATACENTER\ActivePrj\EANDI\Electrical\Electrical\Design\RGK\O5062-E-SY%20(JINDAL%20MAIN%20PLANT)\DOC,calc,write-up\220KV\Cantilever\CANTILIVER%20STRENGTH%20CAL.%20BPI%20-220KV%20system%20IEC-Rev%20A.xls" TargetMode="External"/></Relationships>
</file>

<file path=xl/externalLinks/_rels/externalLink86.xml.rels><?xml version="1.0" encoding="UTF-8" standalone="yes"?>
<Relationships xmlns="http://schemas.openxmlformats.org/package/2006/relationships"><Relationship Id="rId1" Type="http://schemas.openxmlformats.org/officeDocument/2006/relationships/externalLinkPath" Target="file:///\\Sudhakar\kshirsagar\ELEC\SC%20Comparison\sc%20copm%203_3_3.xls" TargetMode="External"/></Relationships>
</file>

<file path=xl/externalLinks/_rels/externalLink87.xml.rels><?xml version="1.0" encoding="UTF-8" standalone="yes"?>
<Relationships xmlns="http://schemas.openxmlformats.org/package/2006/relationships"><Relationship Id="rId1" Type="http://schemas.openxmlformats.org/officeDocument/2006/relationships/externalLinkPath" Target="file:///N:\ELECT\Calculation\Battery%20&amp;%20Battery%20charger\REV%20R1\lvsizing.xls" TargetMode="External"/></Relationships>
</file>

<file path=xl/externalLinks/_rels/externalLink88.xml.rels><?xml version="1.0" encoding="UTF-8" standalone="yes"?>
<Relationships xmlns="http://schemas.openxmlformats.org/package/2006/relationships"><Relationship Id="rId1" Type="http://schemas.microsoft.com/office/2006/relationships/xlExternalLinkPath/xlStartup" Target="Documents%20and%20Settings/in302069/Local%20Settings/Temp/UPCL-Evaluation.xls" TargetMode="External"/></Relationships>
</file>

<file path=xl/externalLinks/_rels/externalLink89.xml.rels><?xml version="1.0" encoding="UTF-8" standalone="yes"?>
<Relationships xmlns="http://schemas.openxmlformats.org/package/2006/relationships"><Relationship Id="rId1" Type="http://schemas.openxmlformats.org/officeDocument/2006/relationships/externalLinkPath" Target="file:///\\ptdserver\domcont\WINDOWS\TEMP\Dslp.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Ruchi\D\WBSEB\PS-BBU\PS-BBU\PS-F&amp;I-C-E-4.xls" TargetMode="External"/></Relationships>
</file>

<file path=xl/externalLinks/_rels/externalLink90.xml.rels><?xml version="1.0" encoding="UTF-8" standalone="yes"?>
<Relationships xmlns="http://schemas.openxmlformats.org/package/2006/relationships"><Relationship Id="rId1" Type="http://schemas.openxmlformats.org/officeDocument/2006/relationships/externalLinkPath" Target="file:///\\Edrcserver3\Design\EandI\Electrical\Electrical\Krv\T2328-E-BE-DMRC\T1399-E-SY-CPCL\Battery\BATR0003al.xls" TargetMode="External"/></Relationships>
</file>

<file path=xl/externalLinks/_rels/externalLink91.xml.rels><?xml version="1.0" encoding="UTF-8" standalone="yes"?>
<Relationships xmlns="http://schemas.openxmlformats.org/package/2006/relationships"><Relationship Id="rId1" Type="http://schemas.openxmlformats.org/officeDocument/2006/relationships/externalLinkPath" Target="file:///\\Edrcserver3\Design\JOB%20DIRECTORY\TENDER\T3223-E-SY-Balco\BalcoREVE6603.xls" TargetMode="External"/></Relationships>
</file>

<file path=xl/externalLinks/_rels/externalLink92.xml.rels><?xml version="1.0" encoding="UTF-8" standalone="yes"?>
<Relationships xmlns="http://schemas.openxmlformats.org/package/2006/relationships"><Relationship Id="rId1" Type="http://schemas.openxmlformats.org/officeDocument/2006/relationships/externalLinkPath" Target="file:///\\Eibuserver\domcont\ags\rpn\PGCIL-Pugalur-400%20kV\PCGIL-Pugalur-Sch.xls" TargetMode="External"/></Relationships>
</file>

<file path=xl/externalLinks/_rels/externalLink93.xml.rels><?xml version="1.0" encoding="UTF-8" standalone="yes"?>
<Relationships xmlns="http://schemas.openxmlformats.org/package/2006/relationships"><Relationship Id="rId1" Type="http://schemas.openxmlformats.org/officeDocument/2006/relationships/externalLinkPath" Target="file:///\\DE29FA29\Balance%20quantity.xlsx" TargetMode="External"/></Relationships>
</file>

<file path=xl/externalLinks/_rels/externalLink94.xml.rels><?xml version="1.0" encoding="UTF-8" standalone="yes"?>
<Relationships xmlns="http://schemas.openxmlformats.org/package/2006/relationships"><Relationship Id="rId1" Type="http://schemas.openxmlformats.org/officeDocument/2006/relationships/externalLinkPath" Target="file:///N:\ELECT\Calculation\Battery%20&amp;%20Battery%20charger\REV%20R1\REF_CALCS\CWpump.xls" TargetMode="External"/></Relationships>
</file>

<file path=xl/externalLinks/_rels/externalLink95.xml.rels><?xml version="1.0" encoding="UTF-8" standalone="yes"?>
<Relationships xmlns="http://schemas.openxmlformats.org/package/2006/relationships"><Relationship Id="rId1" Type="http://schemas.openxmlformats.org/officeDocument/2006/relationships/externalLinkPath" Target="https://sterlitepower-my.sharepoint.com/Documents%20and%20Settings/Unison/Desktop/FOR%20PRINT/Identification/Udgir%20220707/coding_of_activity_revised_2__1_(1)%20New%20123.xls" TargetMode="External"/></Relationships>
</file>

<file path=xl/externalLinks/_rels/externalLink96.xml.rels><?xml version="1.0" encoding="UTF-8" standalone="yes"?>
<Relationships xmlns="http://schemas.openxmlformats.org/package/2006/relationships"><Relationship Id="rId1" Type="http://schemas.openxmlformats.org/officeDocument/2006/relationships/externalLinkPath" Target="file:///\\Eibuserver\domcont\ns\400gridco\mnl-civil\400-CRB.xls" TargetMode="External"/></Relationships>
</file>

<file path=xl/externalLinks/_rels/externalLink97.xml.rels><?xml version="1.0" encoding="UTF-8" standalone="yes"?>
<Relationships xmlns="http://schemas.openxmlformats.org/package/2006/relationships"><Relationship Id="rId1" Type="http://schemas.openxmlformats.org/officeDocument/2006/relationships/externalLinkPath" Target="file:///\\Edrcdiskarray\ISO\EDRC%20Standards\GN-ST-06(2)(Design%20Sheet-Ruled).xls" TargetMode="External"/></Relationships>
</file>

<file path=xl/externalLinks/_rels/externalLink98.xml.rels><?xml version="1.0" encoding="UTF-8" standalone="yes"?>
<Relationships xmlns="http://schemas.openxmlformats.org/package/2006/relationships"><Relationship Id="rId1" Type="http://schemas.openxmlformats.org/officeDocument/2006/relationships/externalLinkPath" Target="file:///\\Venu\venu$\Tldesign\AMSG\tender\DEFENCE\controlroom%20building.xls" TargetMode="External"/></Relationships>
</file>

<file path=xl/externalLinks/_rels/externalLink99.xml.rels><?xml version="1.0" encoding="UTF-8" standalone="yes"?>
<Relationships xmlns="http://schemas.openxmlformats.org/package/2006/relationships"><Relationship Id="rId1" Type="http://schemas.openxmlformats.org/officeDocument/2006/relationships/externalLinkPath" Target="file:///\\Krish\krish\FARISGRP\Stdbldg200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ACK (B)"/>
      <sheetName val="PACK (D)"/>
      <sheetName val=" PACK (C)"/>
      <sheetName val=" PACK (A)"/>
      <sheetName val="S_1"/>
      <sheetName val="List"/>
      <sheetName val="A1-Continuous"/>
      <sheetName val="drg"/>
      <sheetName val="Over All (3)"/>
      <sheetName val="PACK_(B)2"/>
      <sheetName val="PACK_(D)2"/>
      <sheetName val="_PACK_(C)2"/>
      <sheetName val="_PACK_(A)2"/>
      <sheetName val="PACK_(B)1"/>
      <sheetName val="PACK_(D)1"/>
      <sheetName val="_PACK_(C)1"/>
      <sheetName val="_PACK_(A)1"/>
      <sheetName val="PACK_(B)"/>
      <sheetName val="PACK_(D)"/>
      <sheetName val="_PACK_(C)"/>
      <sheetName val="_PACK_(A)"/>
      <sheetName val="SPT vs PHI"/>
      <sheetName val="Report"/>
      <sheetName val="Sheet1"/>
      <sheetName val="PACK_(B)4"/>
      <sheetName val="PACK_(D)4"/>
      <sheetName val="_PACK_(C)4"/>
      <sheetName val="_PACK_(A)4"/>
      <sheetName val="PACK_(B)3"/>
      <sheetName val="PACK_(D)3"/>
      <sheetName val="_PACK_(C)3"/>
      <sheetName val="_PACK_(A)3"/>
      <sheetName val="BQMPALOC"/>
      <sheetName val="CASHFLOWS"/>
      <sheetName val="PACK_B_"/>
      <sheetName val="BREAKUP OF OIL"/>
      <sheetName val="PACK_(B)5"/>
      <sheetName val="PACK_(D)5"/>
      <sheetName val="_PACK_(C)5"/>
      <sheetName val="_PACK_(A)5"/>
      <sheetName val="Over_All_(3)"/>
      <sheetName val="SPT_vs_PHI"/>
      <sheetName val="BREAKUP_OF_OIL"/>
      <sheetName val="02"/>
      <sheetName val="03"/>
      <sheetName val="04"/>
      <sheetName val="05"/>
      <sheetName val="1"/>
      <sheetName val="5"/>
      <sheetName val="6"/>
      <sheetName val="PACK_(B)6"/>
      <sheetName val="PACK_(D)6"/>
      <sheetName val="_PACK_(C)6"/>
      <sheetName val="_PACK_(A)6"/>
      <sheetName val="code"/>
      <sheetName val="Basis"/>
      <sheetName val="Sheet3"/>
      <sheetName val="Sheet2"/>
      <sheetName val="Synopsis "/>
      <sheetName val="TABLES"/>
      <sheetName val="PACK _B_"/>
      <sheetName val="EVA-SUBSTATION-PACKAGE-B"/>
      <sheetName val="CLAY"/>
      <sheetName val="Tractor"/>
      <sheetName val="LP"/>
      <sheetName val="CASH-FLOW"/>
      <sheetName val="Elect."/>
      <sheetName val="PACK_(B)20"/>
      <sheetName val="PACK_(D)20"/>
      <sheetName val="_PACK_(C)20"/>
      <sheetName val="_PACK_(A)20"/>
      <sheetName val="Over_All_(3)14"/>
      <sheetName val="SPT_vs_PHI14"/>
      <sheetName val="BREAKUP_OF_OIL14"/>
      <sheetName val="Synopsis_13"/>
      <sheetName val="PACK__B_13"/>
      <sheetName val="Elect_7"/>
      <sheetName val="PACK_(B)7"/>
      <sheetName val="PACK_(D)7"/>
      <sheetName val="_PACK_(C)7"/>
      <sheetName val="_PACK_(A)7"/>
      <sheetName val="Over_All_(3)1"/>
      <sheetName val="SPT_vs_PHI1"/>
      <sheetName val="BREAKUP_OF_OIL1"/>
      <sheetName val="Synopsis_"/>
      <sheetName val="PACK__B_"/>
      <sheetName val="PACK_(B)8"/>
      <sheetName val="PACK_(D)8"/>
      <sheetName val="_PACK_(C)8"/>
      <sheetName val="_PACK_(A)8"/>
      <sheetName val="Over_All_(3)2"/>
      <sheetName val="SPT_vs_PHI2"/>
      <sheetName val="BREAKUP_OF_OIL2"/>
      <sheetName val="Synopsis_1"/>
      <sheetName val="PACK__B_1"/>
      <sheetName val="PACK_(B)9"/>
      <sheetName val="PACK_(D)9"/>
      <sheetName val="_PACK_(C)9"/>
      <sheetName val="_PACK_(A)9"/>
      <sheetName val="Over_All_(3)3"/>
      <sheetName val="SPT_vs_PHI3"/>
      <sheetName val="BREAKUP_OF_OIL3"/>
      <sheetName val="Synopsis_2"/>
      <sheetName val="PACK__B_2"/>
      <sheetName val="PACK_(B)10"/>
      <sheetName val="PACK_(D)10"/>
      <sheetName val="_PACK_(C)10"/>
      <sheetName val="_PACK_(A)10"/>
      <sheetName val="Over_All_(3)4"/>
      <sheetName val="SPT_vs_PHI4"/>
      <sheetName val="BREAKUP_OF_OIL4"/>
      <sheetName val="Synopsis_3"/>
      <sheetName val="PACK__B_3"/>
      <sheetName val="PACK_(B)11"/>
      <sheetName val="PACK_(D)11"/>
      <sheetName val="_PACK_(C)11"/>
      <sheetName val="_PACK_(A)11"/>
      <sheetName val="Over_All_(3)5"/>
      <sheetName val="SPT_vs_PHI5"/>
      <sheetName val="BREAKUP_OF_OIL5"/>
      <sheetName val="Synopsis_4"/>
      <sheetName val="PACK__B_4"/>
      <sheetName val="PACK_(B)16"/>
      <sheetName val="PACK_(D)16"/>
      <sheetName val="_PACK_(C)16"/>
      <sheetName val="_PACK_(A)16"/>
      <sheetName val="Over_All_(3)10"/>
      <sheetName val="SPT_vs_PHI10"/>
      <sheetName val="BREAKUP_OF_OIL10"/>
      <sheetName val="Synopsis_9"/>
      <sheetName val="PACK__B_9"/>
      <sheetName val="PACK_(B)12"/>
      <sheetName val="PACK_(D)12"/>
      <sheetName val="_PACK_(C)12"/>
      <sheetName val="_PACK_(A)12"/>
      <sheetName val="Over_All_(3)6"/>
      <sheetName val="SPT_vs_PHI6"/>
      <sheetName val="BREAKUP_OF_OIL6"/>
      <sheetName val="Synopsis_5"/>
      <sheetName val="PACK__B_5"/>
      <sheetName val="Elect_3"/>
      <sheetName val="PACK_(B)14"/>
      <sheetName val="PACK_(D)14"/>
      <sheetName val="_PACK_(C)14"/>
      <sheetName val="_PACK_(A)14"/>
      <sheetName val="Over_All_(3)8"/>
      <sheetName val="SPT_vs_PHI8"/>
      <sheetName val="BREAKUP_OF_OIL8"/>
      <sheetName val="Synopsis_7"/>
      <sheetName val="PACK__B_7"/>
      <sheetName val="Elect_1"/>
      <sheetName val="PACK_(B)13"/>
      <sheetName val="PACK_(D)13"/>
      <sheetName val="_PACK_(C)13"/>
      <sheetName val="_PACK_(A)13"/>
      <sheetName val="Over_All_(3)7"/>
      <sheetName val="SPT_vs_PHI7"/>
      <sheetName val="BREAKUP_OF_OIL7"/>
      <sheetName val="Synopsis_6"/>
      <sheetName val="PACK__B_6"/>
      <sheetName val="Elect_"/>
      <sheetName val="PACK_(B)15"/>
      <sheetName val="PACK_(D)15"/>
      <sheetName val="_PACK_(C)15"/>
      <sheetName val="_PACK_(A)15"/>
      <sheetName val="Over_All_(3)9"/>
      <sheetName val="SPT_vs_PHI9"/>
      <sheetName val="BREAKUP_OF_OIL9"/>
      <sheetName val="Synopsis_8"/>
      <sheetName val="PACK__B_8"/>
      <sheetName val="Elect_2"/>
      <sheetName val="PACK_(B)17"/>
      <sheetName val="PACK_(D)17"/>
      <sheetName val="_PACK_(C)17"/>
      <sheetName val="_PACK_(A)17"/>
      <sheetName val="Over_All_(3)11"/>
      <sheetName val="SPT_vs_PHI11"/>
      <sheetName val="BREAKUP_OF_OIL11"/>
      <sheetName val="Synopsis_10"/>
      <sheetName val="PACK__B_10"/>
      <sheetName val="Elect_4"/>
      <sheetName val="PACK_(B)18"/>
      <sheetName val="PACK_(D)18"/>
      <sheetName val="_PACK_(C)18"/>
      <sheetName val="_PACK_(A)18"/>
      <sheetName val="Over_All_(3)12"/>
      <sheetName val="SPT_vs_PHI12"/>
      <sheetName val="BREAKUP_OF_OIL12"/>
      <sheetName val="Synopsis_11"/>
      <sheetName val="PACK__B_11"/>
      <sheetName val="Elect_5"/>
      <sheetName val="PACK_(B)19"/>
      <sheetName val="PACK_(D)19"/>
      <sheetName val="_PACK_(C)19"/>
      <sheetName val="_PACK_(A)19"/>
      <sheetName val="Over_All_(3)13"/>
      <sheetName val="SPT_vs_PHI13"/>
      <sheetName val="BREAKUP_OF_OIL13"/>
      <sheetName val="Synopsis_12"/>
      <sheetName val="PACK__B_12"/>
      <sheetName val="Elect_6"/>
      <sheetName val="PACK_(B)21"/>
      <sheetName val="PACK_(D)21"/>
      <sheetName val="_PACK_(C)21"/>
      <sheetName val="_PACK_(A)21"/>
      <sheetName val="Over_All_(3)15"/>
      <sheetName val="SPT_vs_PHI15"/>
      <sheetName val="BREAKUP_OF_OIL15"/>
      <sheetName val="Synopsis_14"/>
      <sheetName val="PACK__B_14"/>
      <sheetName val="Elect_8"/>
      <sheetName val="PACK_(B)22"/>
      <sheetName val="PACK_(D)22"/>
      <sheetName val="_PACK_(C)22"/>
      <sheetName val="_PACK_(A)22"/>
      <sheetName val="Over_All_(3)16"/>
      <sheetName val="SPT_vs_PHI16"/>
      <sheetName val="BREAKUP_OF_OIL16"/>
      <sheetName val="Synopsis_15"/>
      <sheetName val="PACK__B_15"/>
      <sheetName val="Elect_9"/>
      <sheetName val="Load Details(B1)"/>
      <sheetName val="bs BP 04 SA"/>
      <sheetName val="Basic Rate"/>
      <sheetName val="INFLUENCES ON GM"/>
      <sheetName val="acevsSp (ABC)"/>
      <sheetName val="SUM-OBTL"/>
      <sheetName val="Coalmine"/>
      <sheetName val="Anex-1 Con Load"/>
      <sheetName val="Sch-1(Option-I)"/>
      <sheetName val="SECONDARY DESIGN"/>
      <sheetName val="ANALYSIS"/>
      <sheetName val="Form_E6"/>
      <sheetName val="E8"/>
      <sheetName val="E1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 sheetId="23"/>
      <sheetData sheetId="24" refreshError="1"/>
      <sheetData sheetId="25"/>
      <sheetData sheetId="26"/>
      <sheetData sheetId="27"/>
      <sheetData sheetId="28"/>
      <sheetData sheetId="29"/>
      <sheetData sheetId="30"/>
      <sheetData sheetId="31"/>
      <sheetData sheetId="32" refreshError="1"/>
      <sheetData sheetId="33" refreshError="1"/>
      <sheetData sheetId="34"/>
      <sheetData sheetId="35" refreshError="1"/>
      <sheetData sheetId="36"/>
      <sheetData sheetId="37"/>
      <sheetData sheetId="38"/>
      <sheetData sheetId="39"/>
      <sheetData sheetId="40"/>
      <sheetData sheetId="41"/>
      <sheetData sheetId="42"/>
      <sheetData sheetId="43" refreshError="1"/>
      <sheetData sheetId="44" refreshError="1"/>
      <sheetData sheetId="45" refreshError="1"/>
      <sheetData sheetId="46" refreshError="1"/>
      <sheetData sheetId="47" refreshError="1"/>
      <sheetData sheetId="48" refreshError="1"/>
      <sheetData sheetId="49" refreshError="1"/>
      <sheetData sheetId="50"/>
      <sheetData sheetId="51"/>
      <sheetData sheetId="52"/>
      <sheetData sheetId="53"/>
      <sheetData sheetId="54" refreshError="1"/>
      <sheetData sheetId="55" refreshError="1"/>
      <sheetData sheetId="56" refreshError="1"/>
      <sheetData sheetId="57" refreshError="1"/>
      <sheetData sheetId="58" refreshError="1"/>
      <sheetData sheetId="59" refreshError="1"/>
      <sheetData sheetId="60"/>
      <sheetData sheetId="61" refreshError="1"/>
      <sheetData sheetId="62" refreshError="1"/>
      <sheetData sheetId="63" refreshError="1"/>
      <sheetData sheetId="64" refreshError="1"/>
      <sheetData sheetId="65" refreshError="1"/>
      <sheetData sheetId="66" refreshError="1"/>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refreshError="1"/>
      <sheetData sheetId="222" refreshError="1"/>
      <sheetData sheetId="223" refreshError="1"/>
      <sheetData sheetId="224" refreshError="1"/>
      <sheetData sheetId="225" refreshError="1"/>
      <sheetData sheetId="226"/>
      <sheetData sheetId="227"/>
      <sheetData sheetId="228"/>
      <sheetData sheetId="229"/>
      <sheetData sheetId="230" refreshError="1"/>
      <sheetData sheetId="231" refreshError="1"/>
      <sheetData sheetId="232" refreshError="1"/>
      <sheetData sheetId="233" refreshError="1"/>
      <sheetData sheetId="234"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opSheet"/>
      <sheetName val="Report"/>
      <sheetName val="Sheet1"/>
      <sheetName val="Coalmine"/>
      <sheetName val="PACK (B)"/>
      <sheetName val="Leg 1-1"/>
      <sheetName val="Basis"/>
      <sheetName val="Rough_samut sakhon"/>
      <sheetName val="basic rates_Samut sakhon"/>
      <sheetName val="Rate_Samut sakhon"/>
      <sheetName val="Title-Sh."/>
      <sheetName val="Civil Works"/>
      <sheetName val="Anx-A (Gantry structre)"/>
      <sheetName val="Anx-B  (Eqpt structre)"/>
      <sheetName val="Anx- C (Gantry fdn)"/>
      <sheetName val="Anx-D (Eqpt fdn)"/>
      <sheetName val="Anx-E (Transf fdn)"/>
      <sheetName val="Anx-F (Cable Trench)"/>
      <sheetName val="Anx-G(RCC Road)"/>
      <sheetName val="Anx-H (chain link fence)"/>
      <sheetName val="Anx- I (RCC Sump Tank)"/>
      <sheetName val="Anx-J (Retaining wall)"/>
      <sheetName val="Anx-K(Fire Pump Station)"/>
      <sheetName val="Anx-L (Sign Board)"/>
      <sheetName val="Anx-M (LampPost&amp;RoadLightin Fdn"/>
      <sheetName val="Anx- N (Soil inves) "/>
      <sheetName val="Anx-O(Bldg chachoengsao SS)"/>
      <sheetName val="Anx-P(Bldg Samut shakon SS)"/>
      <sheetName val="Anx-Q (Busduct Fdn)"/>
      <sheetName val="Anx-R ( fdn) "/>
      <sheetName val="Anx-S (RC Pipe -water Supply)"/>
      <sheetName val="Anx-T (Drain)"/>
      <sheetName val="Anx-U(Water tank )"/>
      <sheetName val="Anx-V (Guard House)"/>
      <sheetName val="DSLP-Working"/>
      <sheetName val="Design"/>
      <sheetName val="main1"/>
      <sheetName val="STN WISE EMR"/>
      <sheetName val="Incoterms"/>
      <sheetName val="COSTING (import)"/>
      <sheetName val="SchA 220kV Line"/>
      <sheetName val="Sch 220kV Line Telecom"/>
      <sheetName val="SCH-B LINE"/>
      <sheetName val="SCH-B Civil Line"/>
      <sheetName val="Anex-1 Con Load"/>
      <sheetName val="TABLES"/>
      <sheetName val="Load Details(B2)"/>
      <sheetName val="grid"/>
      <sheetName val="A1-Continuous"/>
      <sheetName val="NJP"/>
      <sheetName val="Code"/>
      <sheetName val="PACK_(B)"/>
      <sheetName val="Rough_samut_sakhon"/>
      <sheetName val="basic_rates_Samut_sakhon"/>
      <sheetName val="Rate_Samut_sakhon"/>
      <sheetName val="Title-Sh_"/>
      <sheetName val="Civil_Works"/>
      <sheetName val="Anx-A_(Gantry_structre)"/>
      <sheetName val="Anx-B__(Eqpt_structre)"/>
      <sheetName val="Anx-_C_(Gantry_fdn)"/>
      <sheetName val="Anx-D_(Eqpt_fdn)"/>
      <sheetName val="Anx-E_(Transf_fdn)"/>
      <sheetName val="Anx-F_(Cable_Trench)"/>
      <sheetName val="Anx-G(RCC_Road)"/>
      <sheetName val="Anx-H_(chain_link_fence)"/>
      <sheetName val="Anx-_I_(RCC_Sump_Tank)"/>
      <sheetName val="Anx-J_(Retaining_wall)"/>
      <sheetName val="Anx-K(Fire_Pump_Station)"/>
      <sheetName val="Anx-L_(Sign_Board)"/>
      <sheetName val="Anx-M_(LampPost&amp;RoadLightin_Fdn"/>
      <sheetName val="Anx-_N_(Soil_inves)_"/>
      <sheetName val="Anx-O(Bldg_chachoengsao_SS)"/>
      <sheetName val="Anx-P(Bldg_Samut_shakon_SS)"/>
      <sheetName val="Anx-Q_(Busduct_Fdn)"/>
      <sheetName val="Anx-R_(_fdn)_"/>
      <sheetName val="Anx-S_(RC_Pipe_-water_Supply)"/>
      <sheetName val="Anx-T_(Drain)"/>
      <sheetName val="Anx-U(Water_tank_)"/>
      <sheetName val="Anx-V_(Guard_House)"/>
      <sheetName val="STN_WISE_EMR"/>
      <sheetName val="Anex-1_Con_Load"/>
      <sheetName val="Leg_1-1"/>
      <sheetName val="COSTING_(import)"/>
      <sheetName val="SchA_220kV_Line"/>
      <sheetName val="Sch_220kV_Line_Telecom"/>
      <sheetName val="SCH-B_LINE"/>
      <sheetName val="SCH-B_Civil_Line"/>
      <sheetName val="Load_Details(B2)"/>
      <sheetName val="sag-ten"/>
      <sheetName val="PACK_(B)2"/>
      <sheetName val="Rough_samut_sakhon2"/>
      <sheetName val="basic_rates_Samut_sakhon2"/>
      <sheetName val="Rate_Samut_sakhon2"/>
      <sheetName val="Title-Sh_2"/>
      <sheetName val="Civil_Works2"/>
      <sheetName val="Anx-A_(Gantry_structre)2"/>
      <sheetName val="Anx-B__(Eqpt_structre)2"/>
      <sheetName val="Anx-_C_(Gantry_fdn)2"/>
      <sheetName val="Anx-D_(Eqpt_fdn)2"/>
      <sheetName val="Anx-E_(Transf_fdn)2"/>
      <sheetName val="Anx-F_(Cable_Trench)2"/>
      <sheetName val="Anx-G(RCC_Road)2"/>
      <sheetName val="Anx-H_(chain_link_fence)2"/>
      <sheetName val="Anx-_I_(RCC_Sump_Tank)2"/>
      <sheetName val="Anx-J_(Retaining_wall)2"/>
      <sheetName val="Anx-K(Fire_Pump_Station)2"/>
      <sheetName val="Anx-L_(Sign_Board)2"/>
      <sheetName val="Anx-M_(LampPost&amp;RoadLightin_Fd2"/>
      <sheetName val="Anx-_N_(Soil_inves)_2"/>
      <sheetName val="Anx-O(Bldg_chachoengsao_SS)2"/>
      <sheetName val="Anx-P(Bldg_Samut_shakon_SS)2"/>
      <sheetName val="Anx-Q_(Busduct_Fdn)2"/>
      <sheetName val="Anx-R_(_fdn)_2"/>
      <sheetName val="Anx-S_(RC_Pipe_-water_Supply)2"/>
      <sheetName val="Anx-T_(Drain)2"/>
      <sheetName val="Anx-U(Water_tank_)2"/>
      <sheetName val="Anx-V_(Guard_House)2"/>
      <sheetName val="PACK_(B)1"/>
      <sheetName val="Rough_samut_sakhon1"/>
      <sheetName val="basic_rates_Samut_sakhon1"/>
      <sheetName val="Rate_Samut_sakhon1"/>
      <sheetName val="Title-Sh_1"/>
      <sheetName val="Civil_Works1"/>
      <sheetName val="Anx-A_(Gantry_structre)1"/>
      <sheetName val="Anx-B__(Eqpt_structre)1"/>
      <sheetName val="Anx-_C_(Gantry_fdn)1"/>
      <sheetName val="Anx-D_(Eqpt_fdn)1"/>
      <sheetName val="Anx-E_(Transf_fdn)1"/>
      <sheetName val="Anx-F_(Cable_Trench)1"/>
      <sheetName val="Anx-G(RCC_Road)1"/>
      <sheetName val="Anx-H_(chain_link_fence)1"/>
      <sheetName val="Anx-_I_(RCC_Sump_Tank)1"/>
      <sheetName val="Anx-J_(Retaining_wall)1"/>
      <sheetName val="Anx-K(Fire_Pump_Station)1"/>
      <sheetName val="Anx-L_(Sign_Board)1"/>
      <sheetName val="Anx-M_(LampPost&amp;RoadLightin_Fd1"/>
      <sheetName val="Anx-_N_(Soil_inves)_1"/>
      <sheetName val="Anx-O(Bldg_chachoengsao_SS)1"/>
      <sheetName val="Anx-P(Bldg_Samut_shakon_SS)1"/>
      <sheetName val="Anx-Q_(Busduct_Fdn)1"/>
      <sheetName val="Anx-R_(_fdn)_1"/>
      <sheetName val="Anx-S_(RC_Pipe_-water_Supply)1"/>
      <sheetName val="Anx-T_(Drain)1"/>
      <sheetName val="Anx-U(Water_tank_)1"/>
      <sheetName val="Anx-V_(Guard_House)1"/>
      <sheetName val="PACK_(B)3"/>
      <sheetName val="Rough_samut_sakhon3"/>
      <sheetName val="basic_rates_Samut_sakhon3"/>
      <sheetName val="Rate_Samut_sakhon3"/>
      <sheetName val="Title-Sh_3"/>
      <sheetName val="Civil_Works3"/>
      <sheetName val="Anx-A_(Gantry_structre)3"/>
      <sheetName val="Anx-B__(Eqpt_structre)3"/>
      <sheetName val="Anx-_C_(Gantry_fdn)3"/>
      <sheetName val="Anx-D_(Eqpt_fdn)3"/>
      <sheetName val="Anx-E_(Transf_fdn)3"/>
      <sheetName val="Anx-F_(Cable_Trench)3"/>
      <sheetName val="Anx-G(RCC_Road)3"/>
      <sheetName val="Anx-H_(chain_link_fence)3"/>
      <sheetName val="Anx-_I_(RCC_Sump_Tank)3"/>
      <sheetName val="Anx-J_(Retaining_wall)3"/>
      <sheetName val="Anx-K(Fire_Pump_Station)3"/>
      <sheetName val="Anx-L_(Sign_Board)3"/>
      <sheetName val="Anx-M_(LampPost&amp;RoadLightin_Fd3"/>
      <sheetName val="Anx-_N_(Soil_inves)_3"/>
      <sheetName val="Anx-O(Bldg_chachoengsao_SS)3"/>
      <sheetName val="Anx-P(Bldg_Samut_shakon_SS)3"/>
      <sheetName val="Anx-Q_(Busduct_Fdn)3"/>
      <sheetName val="Anx-R_(_fdn)_3"/>
      <sheetName val="Anx-S_(RC_Pipe_-water_Supply)3"/>
      <sheetName val="Anx-T_(Drain)3"/>
      <sheetName val="Anx-U(Water_tank_)3"/>
      <sheetName val="Anx-V_(Guard_House)3"/>
      <sheetName val="PACK_(B)4"/>
      <sheetName val="Rough_samut_sakhon4"/>
      <sheetName val="basic_rates_Samut_sakhon4"/>
      <sheetName val="Rate_Samut_sakhon4"/>
      <sheetName val="Title-Sh_4"/>
      <sheetName val="Civil_Works4"/>
      <sheetName val="Anx-A_(Gantry_structre)4"/>
      <sheetName val="Anx-B__(Eqpt_structre)4"/>
      <sheetName val="Anx-_C_(Gantry_fdn)4"/>
      <sheetName val="Anx-D_(Eqpt_fdn)4"/>
      <sheetName val="Anx-E_(Transf_fdn)4"/>
      <sheetName val="Anx-F_(Cable_Trench)4"/>
      <sheetName val="Anx-G(RCC_Road)4"/>
      <sheetName val="Anx-H_(chain_link_fence)4"/>
      <sheetName val="Anx-_I_(RCC_Sump_Tank)4"/>
      <sheetName val="Anx-J_(Retaining_wall)4"/>
      <sheetName val="Anx-K(Fire_Pump_Station)4"/>
      <sheetName val="Anx-L_(Sign_Board)4"/>
      <sheetName val="Anx-M_(LampPost&amp;RoadLightin_Fd4"/>
      <sheetName val="Anx-_N_(Soil_inves)_4"/>
      <sheetName val="Anx-O(Bldg_chachoengsao_SS)4"/>
      <sheetName val="Anx-P(Bldg_Samut_shakon_SS)4"/>
      <sheetName val="Anx-Q_(Busduct_Fdn)4"/>
      <sheetName val="Anx-R_(_fdn)_4"/>
      <sheetName val="Anx-S_(RC_Pipe_-water_Supply)4"/>
      <sheetName val="Anx-T_(Drain)4"/>
      <sheetName val="Anx-U(Water_tank_)4"/>
      <sheetName val="Anx-V_(Guard_House)4"/>
      <sheetName val="STN_WISE_EMR1"/>
      <sheetName val="COSTING_(import)1"/>
      <sheetName val="SchA_220kV_Line1"/>
      <sheetName val="Sch_220kV_Line_Telecom1"/>
      <sheetName val="SCH-B_LINE1"/>
      <sheetName val="SCH-B_Civil_Line1"/>
      <sheetName val="Anex-1_Con_Load1"/>
      <sheetName val="Leg_1-11"/>
      <sheetName val="Load_Details(B2)1"/>
      <sheetName val="Scheme Area Details_Block__ C2"/>
      <sheetName val="New33KVSS_E3"/>
      <sheetName val="Prop aug of Ex 33KVSS_E3a"/>
      <sheetName val="Form 6"/>
      <sheetName val="SPT vs PHI"/>
      <sheetName val="Sheet2"/>
      <sheetName val="Executive Summary -Thermal"/>
      <sheetName val="Stationwise Thermal &amp; Hydel Gen"/>
      <sheetName val="TWELVE"/>
      <sheetName val="data"/>
      <sheetName val="Dom"/>
      <sheetName val="#REF"/>
      <sheetName val="Below_Earth"/>
      <sheetName val="PROCTOR"/>
      <sheetName val="upa"/>
      <sheetName val="Closing"/>
      <sheetName val="Ag LF"/>
      <sheetName val="COLUMN"/>
      <sheetName val="PACK_(B)5"/>
      <sheetName val="Rough_samut_sakhon5"/>
      <sheetName val="basic_rates_Samut_sakhon5"/>
      <sheetName val="Rate_Samut_sakhon5"/>
      <sheetName val="Title-Sh_5"/>
      <sheetName val="Civil_Works5"/>
      <sheetName val="Anx-A_(Gantry_structre)5"/>
      <sheetName val="Anx-B__(Eqpt_structre)5"/>
      <sheetName val="Anx-_C_(Gantry_fdn)5"/>
      <sheetName val="Anx-D_(Eqpt_fdn)5"/>
      <sheetName val="Anx-E_(Transf_fdn)5"/>
      <sheetName val="Anx-F_(Cable_Trench)5"/>
      <sheetName val="Anx-G(RCC_Road)5"/>
      <sheetName val="Anx-H_(chain_link_fence)5"/>
      <sheetName val="Anx-_I_(RCC_Sump_Tank)5"/>
      <sheetName val="Anx-J_(Retaining_wall)5"/>
      <sheetName val="Anx-K(Fire_Pump_Station)5"/>
      <sheetName val="Anx-L_(Sign_Board)5"/>
      <sheetName val="Anx-M_(LampPost&amp;RoadLightin_Fd5"/>
      <sheetName val="Anx-_N_(Soil_inves)_5"/>
      <sheetName val="Anx-O(Bldg_chachoengsao_SS)5"/>
      <sheetName val="Anx-P(Bldg_Samut_shakon_SS)5"/>
      <sheetName val="Anx-Q_(Busduct_Fdn)5"/>
      <sheetName val="Anx-R_(_fdn)_5"/>
      <sheetName val="Anx-S_(RC_Pipe_-water_Supply)5"/>
      <sheetName val="Anx-T_(Drain)5"/>
      <sheetName val="Anx-U(Water_tank_)5"/>
      <sheetName val="Anx-V_(Guard_House)5"/>
      <sheetName val="STN_WISE_EMR2"/>
      <sheetName val="Anex-1_Con_Load2"/>
      <sheetName val="Leg_1-12"/>
      <sheetName val="COSTING_(import)2"/>
      <sheetName val="SchA_220kV_Line2"/>
      <sheetName val="Sch_220kV_Line_Telecom2"/>
      <sheetName val="SCH-B_LINE2"/>
      <sheetName val="SCH-B_Civil_Line2"/>
      <sheetName val="Load_Details(B2)2"/>
      <sheetName val="Scheme_Area_Details_Block___C2"/>
      <sheetName val="Prop_aug_of_Ex_33KVSS_E3a"/>
      <sheetName val="Form_6"/>
      <sheetName val="SPT_vs_PHI"/>
      <sheetName val="PACK_(B)6"/>
      <sheetName val="Rough_samut_sakhon6"/>
      <sheetName val="basic_rates_Samut_sakhon6"/>
      <sheetName val="Rate_Samut_sakhon6"/>
      <sheetName val="Title-Sh_6"/>
      <sheetName val="Civil_Works6"/>
      <sheetName val="Anx-A_(Gantry_structre)6"/>
      <sheetName val="Anx-B__(Eqpt_structre)6"/>
      <sheetName val="Anx-_C_(Gantry_fdn)6"/>
      <sheetName val="Anx-D_(Eqpt_fdn)6"/>
      <sheetName val="Anx-E_(Transf_fdn)6"/>
      <sheetName val="Anx-F_(Cable_Trench)6"/>
      <sheetName val="Anx-G(RCC_Road)6"/>
      <sheetName val="Anx-H_(chain_link_fence)6"/>
      <sheetName val="Anx-_I_(RCC_Sump_Tank)6"/>
      <sheetName val="Anx-J_(Retaining_wall)6"/>
      <sheetName val="Anx-K(Fire_Pump_Station)6"/>
      <sheetName val="Anx-L_(Sign_Board)6"/>
      <sheetName val="Anx-M_(LampPost&amp;RoadLightin_Fd6"/>
      <sheetName val="Anx-_N_(Soil_inves)_6"/>
      <sheetName val="Anx-O(Bldg_chachoengsao_SS)6"/>
      <sheetName val="Anx-P(Bldg_Samut_shakon_SS)6"/>
      <sheetName val="Anx-Q_(Busduct_Fdn)6"/>
      <sheetName val="Anx-R_(_fdn)_6"/>
      <sheetName val="Anx-S_(RC_Pipe_-water_Supply)6"/>
      <sheetName val="Anx-T_(Drain)6"/>
      <sheetName val="Anx-U(Water_tank_)6"/>
      <sheetName val="Anx-V_(Guard_House)6"/>
      <sheetName val="STN_WISE_EMR3"/>
      <sheetName val="Anex-1_Con_Load3"/>
      <sheetName val="Leg_1-13"/>
      <sheetName val="COSTING_(import)3"/>
      <sheetName val="SchA_220kV_Line3"/>
      <sheetName val="Sch_220kV_Line_Telecom3"/>
      <sheetName val="SCH-B_LINE3"/>
      <sheetName val="SCH-B_Civil_Line3"/>
      <sheetName val="Load_Details(B2)3"/>
      <sheetName val="Scheme_Area_Details_Block___C21"/>
      <sheetName val="Prop_aug_of_Ex_33KVSS_E3a1"/>
      <sheetName val="Form_61"/>
      <sheetName val="SPT_vs_PHI1"/>
      <sheetName val="PACK_(B)7"/>
      <sheetName val="Rough_samut_sakhon7"/>
      <sheetName val="basic_rates_Samut_sakhon7"/>
      <sheetName val="Rate_Samut_sakhon7"/>
      <sheetName val="Title-Sh_7"/>
      <sheetName val="Civil_Works7"/>
      <sheetName val="Anx-A_(Gantry_structre)7"/>
      <sheetName val="Anx-B__(Eqpt_structre)7"/>
      <sheetName val="Anx-_C_(Gantry_fdn)7"/>
      <sheetName val="Anx-D_(Eqpt_fdn)7"/>
      <sheetName val="Anx-E_(Transf_fdn)7"/>
      <sheetName val="Anx-F_(Cable_Trench)7"/>
      <sheetName val="Anx-G(RCC_Road)7"/>
      <sheetName val="Anx-H_(chain_link_fence)7"/>
      <sheetName val="Anx-_I_(RCC_Sump_Tank)7"/>
      <sheetName val="Anx-J_(Retaining_wall)7"/>
      <sheetName val="Anx-K(Fire_Pump_Station)7"/>
      <sheetName val="Anx-L_(Sign_Board)7"/>
      <sheetName val="Anx-M_(LampPost&amp;RoadLightin_Fd7"/>
      <sheetName val="Anx-_N_(Soil_inves)_7"/>
      <sheetName val="Anx-O(Bldg_chachoengsao_SS)7"/>
      <sheetName val="Anx-P(Bldg_Samut_shakon_SS)7"/>
      <sheetName val="Anx-Q_(Busduct_Fdn)7"/>
      <sheetName val="Anx-R_(_fdn)_7"/>
      <sheetName val="Anx-S_(RC_Pipe_-water_Supply)7"/>
      <sheetName val="Anx-T_(Drain)7"/>
      <sheetName val="Anx-U(Water_tank_)7"/>
      <sheetName val="Anx-V_(Guard_House)7"/>
      <sheetName val="STN_WISE_EMR4"/>
      <sheetName val="Anex-1_Con_Load4"/>
      <sheetName val="Leg_1-14"/>
      <sheetName val="COSTING_(import)4"/>
      <sheetName val="SchA_220kV_Line4"/>
      <sheetName val="Sch_220kV_Line_Telecom4"/>
      <sheetName val="SCH-B_LINE4"/>
      <sheetName val="SCH-B_Civil_Line4"/>
      <sheetName val="Load_Details(B2)4"/>
      <sheetName val="Scheme_Area_Details_Block___C22"/>
      <sheetName val="Prop_aug_of_Ex_33KVSS_E3a2"/>
      <sheetName val="Form_62"/>
      <sheetName val="SPT_vs_PHI2"/>
      <sheetName val="DEF"/>
      <sheetName val="Rate Analysis"/>
      <sheetName val="BLK2"/>
      <sheetName val="BLK3"/>
      <sheetName val="E &amp; R"/>
      <sheetName val="INPUT SHEET"/>
      <sheetName val="RES-PLANNING"/>
      <sheetName val="radar"/>
      <sheetName val="UG"/>
      <sheetName val="drg"/>
      <sheetName val="OVH"/>
      <sheetName val="final abstract"/>
      <sheetName val="Material "/>
      <sheetName val="Labour &amp; Plant"/>
      <sheetName val="SC Cost FEB 03"/>
      <sheetName val="Executive_Summary_-Thermal"/>
      <sheetName val="Stationwise_Thermal_&amp;_Hydel_Gen"/>
      <sheetName val="Ag_LF"/>
    </sheetNames>
    <sheetDataSet>
      <sheetData sheetId="0" refreshError="1"/>
      <sheetData sheetId="1" refreshError="1"/>
      <sheetData sheetId="2" refreshError="1"/>
      <sheetData sheetId="3" refreshError="1"/>
      <sheetData sheetId="4" refreshError="1"/>
      <sheetData sheetId="5" refreshError="1"/>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refreshError="1"/>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sheetData sheetId="336"/>
      <sheetData sheetId="337"/>
      <sheetData sheetId="338"/>
      <sheetData sheetId="339"/>
      <sheetData sheetId="340"/>
      <sheetData sheetId="341"/>
      <sheetData sheetId="342"/>
      <sheetData sheetId="343"/>
      <sheetData sheetId="344"/>
      <sheetData sheetId="345"/>
      <sheetData sheetId="346"/>
      <sheetData sheetId="347"/>
      <sheetData sheetId="348"/>
      <sheetData sheetId="349"/>
      <sheetData sheetId="350"/>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sheetData sheetId="367"/>
      <sheetData sheetId="368"/>
    </sheetDataSet>
  </externalBook>
</externalLink>
</file>

<file path=xl/externalLinks/externalLink10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bs (2)"/>
      <sheetName val="abs (3)"/>
      <sheetName val="abs (4)"/>
      <sheetName val="Top Sheet"/>
      <sheetName val="abs"/>
      <sheetName val="sub-abs"/>
      <sheetName val="beam"/>
      <sheetName val="slab."/>
      <sheetName val="dism - (Ref)"/>
      <sheetName val="refra"/>
      <sheetName val="SEP"/>
      <sheetName val="plabs"/>
      <sheetName val="strabs"/>
      <sheetName val="eqpt.ern"/>
      <sheetName val="re-ern of readymade"/>
      <sheetName val="site fab&amp;ernplt"/>
      <sheetName val="site fab&amp;ernstr"/>
      <sheetName val="site fab&amp;ern"/>
      <sheetName val="re-ern of dism str"/>
      <sheetName val="re-ern of dism plt"/>
      <sheetName val="re-ern of dism"/>
      <sheetName val="dism-(mech)"/>
      <sheetName val="unit wt"/>
      <sheetName val="PLAN_FEB97"/>
      <sheetName val="Progress Graphs"/>
      <sheetName val="L"/>
      <sheetName val="Progress Sheet - OPTL"/>
      <sheetName val="tower wt."/>
      <sheetName val="purpose&amp;input"/>
      <sheetName val="Motor Data"/>
      <sheetName val="FORM7"/>
      <sheetName val="sag-ten"/>
      <sheetName val="3BPA00132-5-3 W plan HVPNL"/>
      <sheetName val="july-I"/>
      <sheetName val="costing"/>
      <sheetName val="Load Details-220kV"/>
      <sheetName val="Staff Acco."/>
      <sheetName val="DETAILED  BOQ"/>
      <sheetName val="PRICE BID"/>
      <sheetName val="BOQ"/>
      <sheetName val="conc-foot-gradeslab"/>
      <sheetName val="Design"/>
      <sheetName val="MRP_Act"/>
      <sheetName val="MRP_Plan"/>
      <sheetName val="VerificaPunzonamento"/>
      <sheetName val="FOUNDATION XMTL"/>
      <sheetName val="400kV DC Xeldem-Mapusa TL L2(2)"/>
      <sheetName val="Detailed Back-up Div"/>
      <sheetName val="Detailed Back-up"/>
      <sheetName val="STRINGING HL DATA"/>
      <sheetName val="XMTL HL data"/>
      <sheetName val="Deviation Schedule"/>
      <sheetName val="Revised L1"/>
      <sheetName val="400kV DC Xeldem-Mapusa TL L2"/>
      <sheetName val="L2 Analyzer"/>
      <sheetName val="Gangs overall prod"/>
      <sheetName val="Check Survey Plan"/>
      <sheetName val="Stubs"/>
      <sheetName val="ROW Hotspoting "/>
      <sheetName val="Planning assumptions"/>
      <sheetName val="Productivities"/>
      <sheetName val="FDN"/>
      <sheetName val="FDN Rev"/>
      <sheetName val="ERE"/>
      <sheetName val="ERE Rev"/>
      <sheetName val="Sheet3"/>
      <sheetName val="STR"/>
      <sheetName val="STRING"/>
      <sheetName val="AP 1 TO AP DE "/>
      <sheetName val="Stub Supply"/>
      <sheetName val="Stub Supply (TOT)"/>
      <sheetName val="Tower Supply"/>
      <sheetName val="Tower Supply (TOT)"/>
      <sheetName val="400kv_WZ-2"/>
      <sheetName val="ERECTION XMTL"/>
      <sheetName val="XXTL L2"/>
      <sheetName val="Sheet1"/>
      <sheetName val="XNTL L2"/>
      <sheetName val="abs_(2)2"/>
      <sheetName val="abs_(3)2"/>
      <sheetName val="abs_(4)2"/>
      <sheetName val="Top_Sheet2"/>
      <sheetName val="slab_2"/>
      <sheetName val="dism_-_(Ref)2"/>
      <sheetName val="eqpt_ern2"/>
      <sheetName val="re-ern_of_readymade2"/>
      <sheetName val="site_fab&amp;ernplt2"/>
      <sheetName val="site_fab&amp;ernstr2"/>
      <sheetName val="site_fab&amp;ern2"/>
      <sheetName val="re-ern_of_dism_str2"/>
      <sheetName val="re-ern_of_dism_plt2"/>
      <sheetName val="re-ern_of_dism2"/>
      <sheetName val="unit_wt2"/>
      <sheetName val="abs_(2)1"/>
      <sheetName val="abs_(3)1"/>
      <sheetName val="abs_(4)1"/>
      <sheetName val="Top_Sheet1"/>
      <sheetName val="slab_1"/>
      <sheetName val="dism_-_(Ref)1"/>
      <sheetName val="eqpt_ern1"/>
      <sheetName val="re-ern_of_readymade1"/>
      <sheetName val="site_fab&amp;ernplt1"/>
      <sheetName val="site_fab&amp;ernstr1"/>
      <sheetName val="site_fab&amp;ern1"/>
      <sheetName val="re-ern_of_dism_str1"/>
      <sheetName val="re-ern_of_dism_plt1"/>
      <sheetName val="re-ern_of_dism1"/>
      <sheetName val="unit_wt1"/>
      <sheetName val="abs_(2)"/>
      <sheetName val="abs_(3)"/>
      <sheetName val="abs_(4)"/>
      <sheetName val="Top_Sheet"/>
      <sheetName val="slab_"/>
      <sheetName val="dism_-_(Ref)"/>
      <sheetName val="eqpt_ern"/>
      <sheetName val="re-ern_of_readymade"/>
      <sheetName val="site_fab&amp;ernplt"/>
      <sheetName val="site_fab&amp;ernstr"/>
      <sheetName val="site_fab&amp;ern"/>
      <sheetName val="re-ern_of_dism_str"/>
      <sheetName val="re-ern_of_dism_plt"/>
      <sheetName val="re-ern_of_dism"/>
      <sheetName val="unit_wt"/>
      <sheetName val="abs_(2)3"/>
      <sheetName val="abs_(3)3"/>
      <sheetName val="abs_(4)3"/>
      <sheetName val="Top_Sheet3"/>
      <sheetName val="slab_3"/>
      <sheetName val="dism_-_(Ref)3"/>
      <sheetName val="eqpt_ern3"/>
      <sheetName val="re-ern_of_readymade3"/>
      <sheetName val="site_fab&amp;ernplt3"/>
      <sheetName val="site_fab&amp;ernstr3"/>
      <sheetName val="site_fab&amp;ern3"/>
      <sheetName val="re-ern_of_dism_str3"/>
      <sheetName val="re-ern_of_dism_plt3"/>
      <sheetName val="re-ern_of_dism3"/>
      <sheetName val="unit_wt3"/>
      <sheetName val="Datos generales"/>
      <sheetName val="Progress_Graphs"/>
      <sheetName val="Progress_Sheet_-_OPTL"/>
      <sheetName val="tower_wt_"/>
      <sheetName val="Motor_Data"/>
      <sheetName val="Load_Details-220kV"/>
      <sheetName val="3BPA00132-5-3_W_plan_HVPNL"/>
      <sheetName val="PRICE_BID"/>
      <sheetName val="Staff_Acco_"/>
      <sheetName val="DETAILED__BOQ"/>
      <sheetName val="FOUNDATION_XMTL"/>
      <sheetName val="400kV_DC_Xeldem-Mapusa_TL_L2(2)"/>
      <sheetName val="Detailed_Back-up_Div"/>
      <sheetName val="Detailed_Back-up"/>
      <sheetName val="STRINGING_HL_DATA"/>
      <sheetName val="XMTL_HL_data"/>
      <sheetName val="Deviation_Schedule"/>
      <sheetName val="Revised_L1"/>
      <sheetName val="400kV_DC_Xeldem-Mapusa_TL_L2"/>
      <sheetName val="L2_Analyzer"/>
      <sheetName val="Gangs_overall_prod"/>
      <sheetName val="Check_Survey_Plan"/>
      <sheetName val="ROW_Hotspoting_"/>
      <sheetName val="Planning_assumptions"/>
      <sheetName val="FDN_Rev"/>
      <sheetName val="ERE_Rev"/>
      <sheetName val="AP_1_TO_AP_DE_"/>
      <sheetName val="Stub_Supply"/>
      <sheetName val="Stub_Supply_(TOT)"/>
      <sheetName val="Tower_Supply"/>
      <sheetName val="Tower_Supply_(TOT)"/>
      <sheetName val="ERECTION_XMTL"/>
      <sheetName val="XXTL_L2"/>
      <sheetName val="XNTL_L2"/>
      <sheetName val="Cover sheet"/>
      <sheetName val="Tower"/>
      <sheetName val="TOPSHEET(OUTSIDE)"/>
      <sheetName val="Leg 1-1"/>
      <sheetName val="TABLES"/>
      <sheetName val="clay"/>
      <sheetName val="IDC_Phase_I"/>
      <sheetName val="adm_16_1c"/>
      <sheetName val="adm_4_1"/>
      <sheetName val="Load Details(B2)"/>
      <sheetName val="am_1"/>
      <sheetName val="financials"/>
      <sheetName val="dacs_4_4_1"/>
      <sheetName val="eow"/>
      <sheetName val="lambdarouter"/>
      <sheetName val="ols_1.6t"/>
      <sheetName val="ols_80g"/>
      <sheetName val="r16"/>
      <sheetName val="projectinfo"/>
      <sheetName val="tdm_10g"/>
      <sheetName val="lambdaunite"/>
      <sheetName val="Costi"/>
      <sheetName val="Sch1"/>
      <sheetName val="Motor_Data1"/>
      <sheetName val="Load_Details-220kV1"/>
      <sheetName val="97 사업추정(WEKI)"/>
      <sheetName val="OBRPA"/>
      <sheetName val="OWBRPA"/>
      <sheetName val="Prov Sums"/>
      <sheetName val="VARBRPA"/>
      <sheetName val="VARWBRPA"/>
      <sheetName val="piping"/>
      <sheetName val="PROCESS"/>
      <sheetName val="DSLP"/>
      <sheetName val="sh-1"/>
      <sheetName val="Conversion"/>
      <sheetName val="dBase"/>
      <sheetName val="Foundation"/>
      <sheetName val="OPGW"/>
      <sheetName val="ACD"/>
      <sheetName val="Earthing"/>
      <sheetName val="Erection"/>
      <sheetName val="Details"/>
      <sheetName val="BD"/>
      <sheetName val="Top sheet EDF"/>
      <sheetName val="abs_(2)4"/>
      <sheetName val="abs_(3)4"/>
      <sheetName val="abs_(4)4"/>
      <sheetName val="Top_Sheet4"/>
      <sheetName val="slab_4"/>
      <sheetName val="dism_-_(Ref)4"/>
      <sheetName val="eqpt_ern4"/>
      <sheetName val="re-ern_of_readymade4"/>
      <sheetName val="site_fab&amp;ernplt4"/>
      <sheetName val="site_fab&amp;ernstr4"/>
      <sheetName val="site_fab&amp;ern4"/>
      <sheetName val="re-ern_of_dism_str4"/>
      <sheetName val="re-ern_of_dism_plt4"/>
      <sheetName val="re-ern_of_dism4"/>
      <sheetName val="unit_wt4"/>
      <sheetName val="Datos_generales"/>
      <sheetName val="oresreqsum"/>
      <sheetName val="services"/>
      <sheetName val="mainbs1"/>
      <sheetName val="Codes"/>
      <sheetName val="Cad Map"/>
      <sheetName val="Date"/>
      <sheetName val="Fee Rate Summary"/>
      <sheetName val="R2"/>
      <sheetName val="Data sheet"/>
      <sheetName val="Cul_detail"/>
    </sheetNames>
    <sheetDataSet>
      <sheetData sheetId="0" refreshError="1"/>
      <sheetData sheetId="1"/>
      <sheetData sheetId="2" refreshError="1"/>
      <sheetData sheetId="3" refreshError="1"/>
      <sheetData sheetId="4" refreshError="1"/>
      <sheetData sheetId="5"/>
      <sheetData sheetId="6" refreshError="1"/>
      <sheetData sheetId="7"/>
      <sheetData sheetId="8" refreshError="1"/>
      <sheetData sheetId="9" refreshError="1"/>
      <sheetData sheetId="10" refreshError="1"/>
      <sheetData sheetId="11" refreshError="1"/>
      <sheetData sheetId="12" refreshError="1"/>
      <sheetData sheetId="13"/>
      <sheetData sheetId="14" refreshError="1"/>
      <sheetData sheetId="15" refreshError="1"/>
      <sheetData sheetId="16" refreshError="1">
        <row r="4">
          <cell r="A4" t="str">
            <v>Abstract for Measurement Detail of Site Fabrication &amp; Erection (Stru)works</v>
          </cell>
        </row>
      </sheetData>
      <sheetData sheetId="17" refreshError="1"/>
      <sheetData sheetId="18" refreshError="1"/>
      <sheetData sheetId="19" refreshError="1"/>
      <sheetData sheetId="20" refreshError="1"/>
      <sheetData sheetId="2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ow r="7">
          <cell r="D7">
            <v>0</v>
          </cell>
        </row>
      </sheetData>
      <sheetData sheetId="46"/>
      <sheetData sheetId="47"/>
      <sheetData sheetId="48"/>
      <sheetData sheetId="49"/>
      <sheetData sheetId="50"/>
      <sheetData sheetId="51"/>
      <sheetData sheetId="52"/>
      <sheetData sheetId="53"/>
      <sheetData sheetId="54"/>
      <sheetData sheetId="55"/>
      <sheetData sheetId="56">
        <row r="4">
          <cell r="A4" t="str">
            <v>Abstract for Measurement Detail of Site Fabrication &amp; Erection (Stru)works</v>
          </cell>
        </row>
      </sheetData>
      <sheetData sheetId="57"/>
      <sheetData sheetId="58"/>
      <sheetData sheetId="59"/>
      <sheetData sheetId="60"/>
      <sheetData sheetId="61"/>
      <sheetData sheetId="62"/>
      <sheetData sheetId="63"/>
      <sheetData sheetId="64"/>
      <sheetData sheetId="65"/>
      <sheetData sheetId="66"/>
      <sheetData sheetId="67"/>
      <sheetData sheetId="68"/>
      <sheetData sheetId="69">
        <row r="4">
          <cell r="A4" t="str">
            <v>Abstract for Measurement Detail of Site Fabrication &amp; Erection (Stru)works</v>
          </cell>
        </row>
      </sheetData>
      <sheetData sheetId="70"/>
      <sheetData sheetId="71">
        <row r="4">
          <cell r="A4" t="str">
            <v>Abstract for Measurement Detail of Site Fabrication &amp; Erection (Stru)works</v>
          </cell>
        </row>
      </sheetData>
      <sheetData sheetId="72"/>
      <sheetData sheetId="73"/>
      <sheetData sheetId="74"/>
      <sheetData sheetId="75"/>
      <sheetData sheetId="76">
        <row r="4">
          <cell r="F4" t="str">
            <v>Feb</v>
          </cell>
        </row>
      </sheetData>
      <sheetData sheetId="77"/>
      <sheetData sheetId="78">
        <row r="7">
          <cell r="D7">
            <v>0</v>
          </cell>
        </row>
      </sheetData>
      <sheetData sheetId="79"/>
      <sheetData sheetId="80"/>
      <sheetData sheetId="81"/>
      <sheetData sheetId="82"/>
      <sheetData sheetId="83"/>
      <sheetData sheetId="84">
        <row r="4">
          <cell r="A4" t="str">
            <v>Abstract for Measurement Detail of Site Fabrication &amp; Erection (Stru)works</v>
          </cell>
        </row>
      </sheetData>
      <sheetData sheetId="85"/>
      <sheetData sheetId="86"/>
      <sheetData sheetId="87">
        <row r="4">
          <cell r="A4" t="str">
            <v>Abstract for Measurement Detail of Site Fabrication &amp; Erection (Stru)works</v>
          </cell>
        </row>
      </sheetData>
      <sheetData sheetId="88"/>
      <sheetData sheetId="89"/>
      <sheetData sheetId="90"/>
      <sheetData sheetId="91"/>
      <sheetData sheetId="92"/>
      <sheetData sheetId="93"/>
      <sheetData sheetId="94"/>
      <sheetData sheetId="95"/>
      <sheetData sheetId="96"/>
      <sheetData sheetId="97"/>
      <sheetData sheetId="98"/>
      <sheetData sheetId="99">
        <row r="4">
          <cell r="A4" t="str">
            <v>Abstract for Measurement Detail of Site Fabrication &amp; Erection (Stru)works</v>
          </cell>
        </row>
      </sheetData>
      <sheetData sheetId="100">
        <row r="4">
          <cell r="A4" t="str">
            <v>Abstract for Measurement Detail of Site Fabrication &amp; Erection (Stru)works</v>
          </cell>
        </row>
      </sheetData>
      <sheetData sheetId="101"/>
      <sheetData sheetId="102">
        <row r="4">
          <cell r="A4" t="str">
            <v>Abstract for Measurement Detail of Site Fabrication &amp; Erection (Stru)works</v>
          </cell>
        </row>
      </sheetData>
      <sheetData sheetId="103"/>
      <sheetData sheetId="104"/>
      <sheetData sheetId="105"/>
      <sheetData sheetId="106">
        <row r="7">
          <cell r="D7">
            <v>0</v>
          </cell>
        </row>
      </sheetData>
      <sheetData sheetId="107"/>
      <sheetData sheetId="108"/>
      <sheetData sheetId="109">
        <row r="4">
          <cell r="F4" t="str">
            <v>Feb</v>
          </cell>
        </row>
      </sheetData>
      <sheetData sheetId="110"/>
      <sheetData sheetId="111"/>
      <sheetData sheetId="112"/>
      <sheetData sheetId="113"/>
      <sheetData sheetId="114">
        <row r="4">
          <cell r="A4" t="str">
            <v>Abstract for Measurement Detail of Site Fabrication &amp; Erection (Stru)works</v>
          </cell>
        </row>
      </sheetData>
      <sheetData sheetId="115"/>
      <sheetData sheetId="116"/>
      <sheetData sheetId="117">
        <row r="4">
          <cell r="A4" t="str">
            <v>Abstract for Measurement Detail of Site Fabrication &amp; Erection (Stru)works</v>
          </cell>
        </row>
      </sheetData>
      <sheetData sheetId="118"/>
      <sheetData sheetId="119"/>
      <sheetData sheetId="120"/>
      <sheetData sheetId="121"/>
      <sheetData sheetId="122"/>
      <sheetData sheetId="123"/>
      <sheetData sheetId="124"/>
      <sheetData sheetId="125"/>
      <sheetData sheetId="126"/>
      <sheetData sheetId="127"/>
      <sheetData sheetId="128"/>
      <sheetData sheetId="129"/>
      <sheetData sheetId="130">
        <row r="4">
          <cell r="A4" t="str">
            <v>Abstract for Measurement Detail of Site Fabrication &amp; Erection (Stru)works</v>
          </cell>
        </row>
      </sheetData>
      <sheetData sheetId="131"/>
      <sheetData sheetId="132">
        <row r="4">
          <cell r="A4" t="str">
            <v>Abstract for Measurement Detail of Site Fabrication &amp; Erection (Stru)works</v>
          </cell>
        </row>
      </sheetData>
      <sheetData sheetId="133"/>
      <sheetData sheetId="134"/>
      <sheetData sheetId="135">
        <row r="4">
          <cell r="A4" t="str">
            <v>Abstract for Measurement Detail of Site Fabrication &amp; Erection (Stru)works</v>
          </cell>
        </row>
      </sheetData>
      <sheetData sheetId="136"/>
      <sheetData sheetId="137">
        <row r="4">
          <cell r="F4" t="str">
            <v>Feb</v>
          </cell>
        </row>
      </sheetData>
      <sheetData sheetId="138" refreshError="1"/>
      <sheetData sheetId="139"/>
      <sheetData sheetId="140"/>
      <sheetData sheetId="141"/>
      <sheetData sheetId="142"/>
      <sheetData sheetId="143"/>
      <sheetData sheetId="144"/>
      <sheetData sheetId="145"/>
      <sheetData sheetId="146">
        <row r="7">
          <cell r="D7">
            <v>0</v>
          </cell>
        </row>
      </sheetData>
      <sheetData sheetId="147"/>
      <sheetData sheetId="148">
        <row r="4">
          <cell r="A4" t="str">
            <v>Abstract for Measurement Detail of Site Fabrication &amp; Erection (Stru)works</v>
          </cell>
        </row>
      </sheetData>
      <sheetData sheetId="149"/>
      <sheetData sheetId="150">
        <row r="4">
          <cell r="A4" t="str">
            <v>Abstract for Measurement Detail of Site Fabrication &amp; Erection (Stru)works</v>
          </cell>
        </row>
      </sheetData>
      <sheetData sheetId="151"/>
      <sheetData sheetId="152"/>
      <sheetData sheetId="153"/>
      <sheetData sheetId="154"/>
      <sheetData sheetId="155"/>
      <sheetData sheetId="156"/>
      <sheetData sheetId="157"/>
      <sheetData sheetId="158"/>
      <sheetData sheetId="159"/>
      <sheetData sheetId="160"/>
      <sheetData sheetId="161"/>
      <sheetData sheetId="162"/>
      <sheetData sheetId="163">
        <row r="4">
          <cell r="A4" t="str">
            <v>Abstract for Measurement Detail of Site Fabrication &amp; Erection (Stru)works</v>
          </cell>
        </row>
      </sheetData>
      <sheetData sheetId="164"/>
      <sheetData sheetId="165">
        <row r="4">
          <cell r="A4" t="str">
            <v>Abstract for Measurement Detail of Site Fabrication &amp; Erection (Stru)works</v>
          </cell>
        </row>
      </sheetData>
      <sheetData sheetId="166"/>
      <sheetData sheetId="167"/>
      <sheetData sheetId="168"/>
      <sheetData sheetId="169"/>
      <sheetData sheetId="170"/>
      <sheetData sheetId="17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sheetData sheetId="196"/>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Set>
  </externalBook>
</externalLink>
</file>

<file path=xl/externalLinks/externalLink10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7-Sch-1"/>
      <sheetName val="07-Sch-2"/>
      <sheetName val="08-Sch-1"/>
      <sheetName val="08-Sch-2"/>
      <sheetName val="09-Sch-1"/>
      <sheetName val="09-Sch-2"/>
      <sheetName val="10-Top Sheet"/>
      <sheetName val="10-Sch-1"/>
      <sheetName val="10-Sch-2"/>
      <sheetName val="11-Sch-1"/>
      <sheetName val="11-Sch-2"/>
      <sheetName val="10-Sch-3"/>
      <sheetName val="Pile_FND"/>
      <sheetName val="10-Sch-7"/>
      <sheetName val="OPGW"/>
      <sheetName val="HF"/>
      <sheetName val="Earthwire"/>
      <sheetName val="OPGW Qty per kM"/>
      <sheetName val="IS"/>
      <sheetName val="Fnd"/>
      <sheetName val="Steel"/>
      <sheetName val="Ere"/>
      <sheetName val="Str_Machine"/>
      <sheetName val="Str_Manual"/>
      <sheetName val="Oh"/>
      <sheetName val="Salary"/>
      <sheetName val="OH Template"/>
      <sheetName val="OH_Comparison"/>
      <sheetName val="Stores working"/>
      <sheetName val="Workings"/>
      <sheetName val="010 Workings"/>
    </sheetNames>
    <definedNames>
      <definedName name="Number_of_Payments" refersTo="#REF!"/>
      <definedName name="Values_Entered" refersTo="#REF!"/>
    </defined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ow r="149">
          <cell r="F149">
            <v>21326496.595945843</v>
          </cell>
        </row>
      </sheetData>
      <sheetData sheetId="19" refreshError="1"/>
      <sheetData sheetId="20" refreshError="1"/>
      <sheetData sheetId="21" refreshError="1"/>
      <sheetData sheetId="22">
        <row r="28">
          <cell r="J28">
            <v>399875.5</v>
          </cell>
        </row>
      </sheetData>
      <sheetData sheetId="23">
        <row r="2">
          <cell r="J2">
            <v>21</v>
          </cell>
        </row>
      </sheetData>
      <sheetData sheetId="24" refreshError="1"/>
      <sheetData sheetId="25" refreshError="1"/>
      <sheetData sheetId="26" refreshError="1"/>
      <sheetData sheetId="27" refreshError="1"/>
      <sheetData sheetId="28" refreshError="1"/>
      <sheetData sheetId="29" refreshError="1"/>
      <sheetData sheetId="30" refreshError="1"/>
    </sheetDataSet>
  </externalBook>
</externalLink>
</file>

<file path=xl/externalLinks/externalLink10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urrency"/>
      <sheetName val="Cond"/>
      <sheetName val="EW"/>
      <sheetName val="OPGW"/>
      <sheetName val="Insu"/>
      <sheetName val="HW Fitt"/>
      <sheetName val="Cond Acc"/>
      <sheetName val="EW Acc "/>
      <sheetName val="OPGW acc"/>
      <sheetName val="Earthing"/>
      <sheetName val="Tools"/>
      <sheetName val="Tower Accss"/>
      <sheetName val="Training"/>
      <sheetName val="Twr-MT"/>
      <sheetName val="P&amp;P-Ln1"/>
      <sheetName val="P&amp;P-Ln2"/>
      <sheetName val="P&amp;P-Ln3"/>
      <sheetName val="P&amp;P-Ln4"/>
      <sheetName val="P&amp;P-Total"/>
      <sheetName val="MF"/>
      <sheetName val="Stl-prc"/>
      <sheetName val="QTY"/>
      <sheetName val="Container"/>
      <sheetName val="132 KV-qty"/>
      <sheetName val="400 KV DC OUR QTY"/>
      <sheetName val="dBase"/>
      <sheetName val="tb"/>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refreshError="1"/>
      <sheetData sheetId="26" refreshError="1"/>
    </sheetDataSet>
  </externalBook>
</externalLink>
</file>

<file path=xl/externalLinks/externalLink10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oresreqsum"/>
      <sheetName val="cover "/>
      <sheetName val="critical"/>
      <sheetName val="over all s curve"/>
      <sheetName val="ROW STATUS"/>
      <sheetName val="LINKWISE STATUS "/>
      <sheetName val="crossing detailed "/>
      <sheetName val="DETAIL SHEET"/>
      <sheetName val="Progress"/>
      <sheetName val="Const activity list"/>
      <sheetName val="NLD7000-Backup"/>
      <sheetName val="AY-202&amp;270"/>
      <sheetName val="cum"/>
      <sheetName val="SCurv"/>
      <sheetName val="synop"/>
      <sheetName val="ex&amp;mob"/>
      <sheetName val="pi chart"/>
      <sheetName val="IBR (2)"/>
      <sheetName val="NIBR (2)"/>
      <sheetName val="act"/>
      <sheetName val="Cover sheet"/>
      <sheetName val="Twr-MT"/>
      <sheetName val="OFC RFQ &amp; Order details"/>
      <sheetName val="Design"/>
      <sheetName val="dBase"/>
      <sheetName val="factors"/>
      <sheetName val="cover_"/>
      <sheetName val="over_all_s_curve"/>
      <sheetName val="ROW_STATUS"/>
      <sheetName val="LINKWISE_STATUS_"/>
      <sheetName val="crossing_detailed_"/>
      <sheetName val="DETAIL_SHEET"/>
      <sheetName val="Const_activity_list"/>
      <sheetName val="Sheet1"/>
      <sheetName val="MD5500"/>
      <sheetName val="Prog Sum"/>
      <sheetName val="_"/>
      <sheetName val="ikonos"/>
      <sheetName val="GRIDDING"/>
      <sheetName val="Digitisation"/>
      <sheetName val="QAQC"/>
      <sheetName val="fIELD SURVEY"/>
      <sheetName val="edgematching"/>
      <sheetName val="Attribute "/>
      <sheetName val="LANDBASE"/>
      <sheetName val="asbuilt drgs"/>
      <sheetName val="ASBUILT GIS LANDBASE"/>
      <sheetName val="CODIFICATION"/>
      <sheetName val="Summary"/>
      <sheetName val="SCURCUM"/>
      <sheetName val="wavelength"/>
      <sheetName val="Input for codification,bandwidt"/>
      <sheetName val="SCUR-PERIOD"/>
      <sheetName val="Engg summary"/>
      <sheetName val="LM ASBLT"/>
      <sheetName val="LM FIBRE"/>
      <sheetName val="ISP "/>
      <sheetName val="MA,CA-ASBLT"/>
      <sheetName val="Sheet5"/>
      <sheetName val="MA,CA-FIBRE"/>
      <sheetName val="S-curve"/>
      <sheetName val="Level 2 mhrs"/>
      <sheetName val="Level 2 deliverables"/>
      <sheetName val="INPUT SHEET"/>
      <sheetName val="Sheet4"/>
      <sheetName val="P3 CITIES MA,CA"/>
      <sheetName val="P3CITIES LM"/>
      <sheetName val="AP MA,CA"/>
      <sheetName val="MUMBAI LM"/>
      <sheetName val="CHENNAI MA,CA"/>
      <sheetName val="CHENNAI LM"/>
      <sheetName val="KOL MA,CA"/>
      <sheetName val="KOL LM"/>
      <sheetName val="BLR MA,CA"/>
      <sheetName val="BLR LM"/>
      <sheetName val="HYD MA,CA"/>
      <sheetName val="HYD LM"/>
      <sheetName val="PUNE MA,CA"/>
      <sheetName val="PUNE LM"/>
      <sheetName val="AHD MA,CA"/>
      <sheetName val="AHD LM"/>
      <sheetName val="SURAT MA,CA"/>
      <sheetName val="SURAT LM"/>
      <sheetName val="VAD MA,CA"/>
      <sheetName val="VAD LM"/>
      <sheetName val="City S-curves"/>
      <sheetName val="Interconn updation sheet"/>
      <sheetName val="Intercon s-curves"/>
      <sheetName val="Sheet2"/>
      <sheetName val="Sheet3"/>
      <sheetName val="Mumbai"/>
      <sheetName val="delhi"/>
      <sheetName val="hyd"/>
      <sheetName val="chn"/>
      <sheetName val="blr"/>
      <sheetName val="Sheet10"/>
      <sheetName val="2.00-03 Final Budget"/>
      <sheetName val="digitisation manpwr"/>
      <sheetName val="field manpwr"/>
      <sheetName val="Temp"/>
      <sheetName val="Cover"/>
      <sheetName val="S Curve"/>
      <sheetName val="Critical Action"/>
      <sheetName val="Liquidation"/>
      <sheetName val="10-city points"/>
      <sheetName val="["/>
      <sheetName val="Assmpns"/>
      <sheetName val="spool"/>
      <sheetName val="Assumptions"/>
      <sheetName val="fco"/>
      <sheetName val="cover_1"/>
      <sheetName val="over_all_s_curve1"/>
      <sheetName val="ROW_STATUS1"/>
      <sheetName val="LINKWISE_STATUS_1"/>
      <sheetName val="crossing_detailed_1"/>
      <sheetName val="DETAIL_SHEET1"/>
      <sheetName val="Const_activity_list1"/>
      <sheetName val="pi_chart"/>
      <sheetName val="IBR_(2)"/>
      <sheetName val="NIBR_(2)"/>
      <sheetName val="fIELD_SURVEY"/>
      <sheetName val="Attribute_"/>
      <sheetName val="asbuilt_drgs"/>
      <sheetName val="ASBUILT_GIS_LANDBASE"/>
      <sheetName val="Input_for_codification,bandwidt"/>
      <sheetName val="Engg_summary"/>
      <sheetName val="LM_ASBLT"/>
      <sheetName val="LM_FIBRE"/>
      <sheetName val="ISP_"/>
      <sheetName val="Level_2_mhrs"/>
      <sheetName val="Level_2_deliverables"/>
      <sheetName val="INPUT_SHEET"/>
      <sheetName val="P3_CITIES_MA,CA"/>
      <sheetName val="P3CITIES_LM"/>
      <sheetName val="AP_MA,CA"/>
      <sheetName val="MUMBAI_LM"/>
      <sheetName val="CHENNAI_MA,CA"/>
      <sheetName val="CHENNAI_LM"/>
      <sheetName val="KOL_MA,CA"/>
      <sheetName val="KOL_LM"/>
      <sheetName val="BLR_MA,CA"/>
      <sheetName val="BLR_LM"/>
      <sheetName val="HYD_MA,CA"/>
      <sheetName val="HYD_LM"/>
      <sheetName val="PUNE_MA,CA"/>
      <sheetName val="PUNE_LM"/>
      <sheetName val="AHD_MA,CA"/>
      <sheetName val="AHD_LM"/>
      <sheetName val="SURAT_MA,CA"/>
      <sheetName val="SURAT_LM"/>
      <sheetName val="VAD_MA,CA"/>
      <sheetName val="VAD_LM"/>
      <sheetName val="City_S-curves"/>
      <sheetName val="Interconn_updation_sheet"/>
      <sheetName val="Intercon_s-curves"/>
      <sheetName val="2_00-03_Final_Budget"/>
      <sheetName val="digitisation_manpwr"/>
      <sheetName val="field_manpwr"/>
      <sheetName val="S_Curve"/>
      <sheetName val="Critical_Action"/>
      <sheetName val="10-city_points"/>
      <sheetName val="Vlookup"/>
      <sheetName val="Factors-overall"/>
      <sheetName val="NLD - Assum"/>
      <sheetName val="Const QMS Dash Board"/>
      <sheetName val="Quantity"/>
      <sheetName val="A6"/>
      <sheetName val="General inputs"/>
      <sheetName val="FORM7"/>
      <sheetName val="Input"/>
      <sheetName val="NLD_-_Assum"/>
      <sheetName val="Const_QMS_Dash_Board"/>
      <sheetName val="ecc_res"/>
      <sheetName val="R0 DATA1"/>
      <sheetName val="TERMSHEET"/>
      <sheetName val="SOFTDATA"/>
      <sheetName val="SHEET"/>
      <sheetName val="LAND SPEC"/>
      <sheetName val="TRAFFIC COUNTS"/>
      <sheetName val="QUALITATIVE DETAILS"/>
      <sheetName val="SEZ -S CURVE"/>
      <sheetName val="MFG_TAG"/>
      <sheetName val="TAX"/>
      <sheetName val="NAV"/>
      <sheetName val="CRUDNAME"/>
      <sheetName val="FINAL SHEET"/>
      <sheetName val="Parameters"/>
      <sheetName val="cover_3"/>
      <sheetName val="over_all_s_curve3"/>
      <sheetName val="ROW_STATUS3"/>
      <sheetName val="LINKWISE_STATUS_3"/>
      <sheetName val="crossing_detailed_3"/>
      <sheetName val="DETAIL_SHEET3"/>
      <sheetName val="Const_activity_list3"/>
      <sheetName val="pi_chart2"/>
      <sheetName val="IBR_(2)2"/>
      <sheetName val="NIBR_(2)2"/>
      <sheetName val="fIELD_SURVEY2"/>
      <sheetName val="Attribute_2"/>
      <sheetName val="asbuilt_drgs2"/>
      <sheetName val="ASBUILT_GIS_LANDBASE2"/>
      <sheetName val="Input_for_codification,bandwid2"/>
      <sheetName val="Engg_summary2"/>
      <sheetName val="LM_ASBLT2"/>
      <sheetName val="LM_FIBRE2"/>
      <sheetName val="ISP_2"/>
      <sheetName val="Level_2_mhrs2"/>
      <sheetName val="Level_2_deliverables2"/>
      <sheetName val="INPUT_SHEET2"/>
      <sheetName val="P3_CITIES_MA,CA2"/>
      <sheetName val="P3CITIES_LM2"/>
      <sheetName val="AP_MA,CA2"/>
      <sheetName val="MUMBAI_LM2"/>
      <sheetName val="CHENNAI_MA,CA2"/>
      <sheetName val="CHENNAI_LM2"/>
      <sheetName val="KOL_MA,CA2"/>
      <sheetName val="KOL_LM2"/>
      <sheetName val="BLR_MA,CA2"/>
      <sheetName val="BLR_LM2"/>
      <sheetName val="HYD_MA,CA2"/>
      <sheetName val="HYD_LM2"/>
      <sheetName val="PUNE_MA,CA2"/>
      <sheetName val="PUNE_LM2"/>
      <sheetName val="AHD_MA,CA2"/>
      <sheetName val="AHD_LM2"/>
      <sheetName val="SURAT_MA,CA2"/>
      <sheetName val="SURAT_LM2"/>
      <sheetName val="VAD_MA,CA2"/>
      <sheetName val="VAD_LM2"/>
      <sheetName val="City_S-curves2"/>
      <sheetName val="Interconn_updation_sheet2"/>
      <sheetName val="Intercon_s-curves2"/>
      <sheetName val="2_00-03_Final_Budget2"/>
      <sheetName val="digitisation_manpwr2"/>
      <sheetName val="field_manpwr2"/>
      <sheetName val="S_Curve2"/>
      <sheetName val="Critical_Action2"/>
      <sheetName val="10-city_points2"/>
      <sheetName val="NLD_-_Assum2"/>
      <sheetName val="Const_QMS_Dash_Board2"/>
      <sheetName val="General_inputs1"/>
      <sheetName val="COVER_SHEET1"/>
      <sheetName val="R0_DATA11"/>
      <sheetName val="LAND_SPEC1"/>
      <sheetName val="TRAFFIC_COUNTS1"/>
      <sheetName val="QUALITATIVE_DETAILS1"/>
      <sheetName val="SEZ_-S_CURVE1"/>
      <sheetName val="cover_2"/>
      <sheetName val="over_all_s_curve2"/>
      <sheetName val="ROW_STATUS2"/>
      <sheetName val="LINKWISE_STATUS_2"/>
      <sheetName val="crossing_detailed_2"/>
      <sheetName val="DETAIL_SHEET2"/>
      <sheetName val="Const_activity_list2"/>
      <sheetName val="pi_chart1"/>
      <sheetName val="IBR_(2)1"/>
      <sheetName val="NIBR_(2)1"/>
      <sheetName val="fIELD_SURVEY1"/>
      <sheetName val="Attribute_1"/>
      <sheetName val="asbuilt_drgs1"/>
      <sheetName val="ASBUILT_GIS_LANDBASE1"/>
      <sheetName val="Input_for_codification,bandwid1"/>
      <sheetName val="Engg_summary1"/>
      <sheetName val="LM_ASBLT1"/>
      <sheetName val="LM_FIBRE1"/>
      <sheetName val="ISP_1"/>
      <sheetName val="Level_2_mhrs1"/>
      <sheetName val="Level_2_deliverables1"/>
      <sheetName val="INPUT_SHEET1"/>
      <sheetName val="P3_CITIES_MA,CA1"/>
      <sheetName val="P3CITIES_LM1"/>
      <sheetName val="AP_MA,CA1"/>
      <sheetName val="MUMBAI_LM1"/>
      <sheetName val="CHENNAI_MA,CA1"/>
      <sheetName val="CHENNAI_LM1"/>
      <sheetName val="KOL_MA,CA1"/>
      <sheetName val="KOL_LM1"/>
      <sheetName val="BLR_MA,CA1"/>
      <sheetName val="BLR_LM1"/>
      <sheetName val="HYD_MA,CA1"/>
      <sheetName val="HYD_LM1"/>
      <sheetName val="PUNE_MA,CA1"/>
      <sheetName val="PUNE_LM1"/>
      <sheetName val="AHD_MA,CA1"/>
      <sheetName val="AHD_LM1"/>
      <sheetName val="SURAT_MA,CA1"/>
      <sheetName val="SURAT_LM1"/>
      <sheetName val="VAD_MA,CA1"/>
      <sheetName val="VAD_LM1"/>
      <sheetName val="City_S-curves1"/>
      <sheetName val="Interconn_updation_sheet1"/>
      <sheetName val="Intercon_s-curves1"/>
      <sheetName val="2_00-03_Final_Budget1"/>
      <sheetName val="digitisation_manpwr1"/>
      <sheetName val="field_manpwr1"/>
      <sheetName val="S_Curve1"/>
      <sheetName val="Critical_Action1"/>
      <sheetName val="10-city_points1"/>
      <sheetName val="NLD_-_Assum1"/>
      <sheetName val="Const_QMS_Dash_Board1"/>
      <sheetName val="General_inputs"/>
      <sheetName val="COVER_SHEET"/>
      <sheetName val="R0_DATA1"/>
      <sheetName val="LAND_SPEC"/>
      <sheetName val="TRAFFIC_COUNTS"/>
      <sheetName val="QUALITATIVE_DETAILS"/>
      <sheetName val="SEZ_-S_CURVE"/>
      <sheetName val="RFE SITES"/>
      <sheetName val="LOCAL RATES"/>
      <sheetName val="Project Budget Worksheet"/>
      <sheetName val="Builtup Area"/>
      <sheetName val="MHR"/>
      <sheetName val="3MLKQ"/>
      <sheetName val="Back up"/>
      <sheetName val="General_inputs2"/>
      <sheetName val="EXPLOT AGUA PVC"/>
      <sheetName val="DIS"/>
      <sheetName val="2005-06"/>
      <sheetName val="3.Grouping - Profit &amp; Loss(mio)"/>
      <sheetName val="PyrllDeduc"/>
      <sheetName val="Pivot2"/>
      <sheetName val="Project_Data_File"/>
      <sheetName val="BHIT_hrs_dd"/>
      <sheetName val="IRU_Pivot"/>
      <sheetName val="LEA_Pivot"/>
      <sheetName val="Coversheet"/>
      <sheetName val="VEN"/>
      <sheetName val="Aladdin Macro1"/>
      <sheetName val="Employee Master"/>
      <sheetName val="DATA"/>
      <sheetName val="Detail"/>
      <sheetName val="B"/>
      <sheetName val="Ãhty S-curves"/>
      <sheetName val="Kumbai"/>
      <sheetName val="RCTL-SCH"/>
      <sheetName val="COMPARISON"/>
      <sheetName val="Master Price List"/>
      <sheetName val="ALL-IBANK-BRS"/>
      <sheetName val="Slopes"/>
      <sheetName val="Sales"/>
      <sheetName val="Clause 9"/>
      <sheetName val="TB  $ Rs  Final"/>
      <sheetName val="#REF"/>
      <sheetName val="PPG_MOB2"/>
      <sheetName val="PLAN_FEB97"/>
    </sheetNames>
    <sheetDataSet>
      <sheetData sheetId="0"/>
      <sheetData sheetId="1"/>
      <sheetData sheetId="2"/>
      <sheetData sheetId="3"/>
      <sheetData sheetId="4"/>
      <sheetData sheetId="5"/>
      <sheetData sheetId="6"/>
      <sheetData sheetId="7"/>
      <sheetData sheetId="8"/>
      <sheetData sheetId="9"/>
      <sheetData sheetId="10"/>
      <sheetData sheetId="11" refreshError="1"/>
      <sheetData sheetId="12" refreshError="1"/>
      <sheetData sheetId="13"/>
      <sheetData sheetId="14"/>
      <sheetData sheetId="15"/>
      <sheetData sheetId="16"/>
      <sheetData sheetId="17"/>
      <sheetData sheetId="18"/>
      <sheetData sheetId="19"/>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sheetData sheetId="98"/>
      <sheetData sheetId="99"/>
      <sheetData sheetId="100"/>
      <sheetData sheetId="101"/>
      <sheetData sheetId="102"/>
      <sheetData sheetId="103"/>
      <sheetData sheetId="104" refreshError="1"/>
      <sheetData sheetId="105" refreshError="1"/>
      <sheetData sheetId="106" refreshError="1"/>
      <sheetData sheetId="107" refreshError="1"/>
      <sheetData sheetId="108" refreshError="1"/>
      <sheetData sheetId="109" refreshError="1"/>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refreshError="1"/>
      <sheetData sheetId="162" refreshError="1"/>
      <sheetData sheetId="163" refreshError="1"/>
      <sheetData sheetId="164"/>
      <sheetData sheetId="165" refreshError="1"/>
      <sheetData sheetId="166" refreshError="1"/>
      <sheetData sheetId="167" refreshError="1"/>
      <sheetData sheetId="168" refreshError="1"/>
      <sheetData sheetId="169" refreshError="1"/>
      <sheetData sheetId="170"/>
      <sheetData sheetId="171"/>
      <sheetData sheetId="172" refreshError="1"/>
      <sheetData sheetId="173"/>
      <sheetData sheetId="174"/>
      <sheetData sheetId="175"/>
      <sheetData sheetId="176"/>
      <sheetData sheetId="177"/>
      <sheetData sheetId="178"/>
      <sheetData sheetId="179"/>
      <sheetData sheetId="180" refreshError="1"/>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sheetData sheetId="333"/>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Set>
  </externalBook>
</externalLink>
</file>

<file path=xl/externalLinks/externalLink10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oad Details-220kV"/>
      <sheetName val="SGV"/>
      <sheetName val="AH cal-HBL  (3)"/>
      <sheetName val="Title"/>
      <sheetName val="No. of cells"/>
      <sheetName val="Input"/>
      <sheetName val="Load Summary"/>
      <sheetName val="AH cal-HBL  (2)"/>
      <sheetName val="AH cal-HBL "/>
      <sheetName val="Load Details-33kV"/>
      <sheetName val="lmp &amp; salse"/>
      <sheetName val="beam-reinft"/>
      <sheetName val="Project Budget Worksheet"/>
      <sheetName val="Publicbuilding"/>
      <sheetName val="trafo-size"/>
      <sheetName val="Load Details_220kV"/>
      <sheetName val="R2"/>
      <sheetName val="Builtup Area"/>
      <sheetName val="VALIDATION"/>
      <sheetName val="MFG_TAG"/>
      <sheetName val="Design"/>
      <sheetName val="Report"/>
      <sheetName val="3BPA00132-5-3 W plan HVPNL"/>
      <sheetName val="220 11  BS "/>
      <sheetName val="oresreqsum"/>
      <sheetName val="Sheet1"/>
      <sheetName val="Legal Risk Analysis"/>
      <sheetName val="Motor Data"/>
      <sheetName val="Inputs"/>
      <sheetName val="modifiedbattery size"/>
      <sheetName val="Sch1"/>
      <sheetName val="Quantities"/>
      <sheetName val="Cover sheet"/>
      <sheetName val="Codes"/>
      <sheetName val="dBase"/>
      <sheetName val="Twr-MT"/>
      <sheetName val="PRICE BID"/>
      <sheetName val="PLAN_FEB97"/>
      <sheetName val="dt"/>
      <sheetName val="LOCAL RATES"/>
      <sheetName val="Improvements"/>
      <sheetName val="Données"/>
      <sheetName val="Actiflo-rf"/>
      <sheetName val="Actiflo-rg"/>
      <sheetName val="#REF"/>
      <sheetName val="AH_cal-HBL__(3)2"/>
      <sheetName val="No__of_cells2"/>
      <sheetName val="Load_Summary2"/>
      <sheetName val="AH_cal-HBL__(2)2"/>
      <sheetName val="AH_cal-HBL_2"/>
      <sheetName val="Load_Details-220kV2"/>
      <sheetName val="Load_Details-33kV2"/>
      <sheetName val="lmp_&amp;_salse2"/>
      <sheetName val="Project_Budget_Worksheet2"/>
      <sheetName val="Load_Details_220kV2"/>
      <sheetName val="Builtup_Area2"/>
      <sheetName val="AH_cal-HBL__(3)1"/>
      <sheetName val="No__of_cells1"/>
      <sheetName val="Load_Summary1"/>
      <sheetName val="AH_cal-HBL__(2)1"/>
      <sheetName val="AH_cal-HBL_1"/>
      <sheetName val="Load_Details-220kV1"/>
      <sheetName val="Load_Details-33kV1"/>
      <sheetName val="lmp_&amp;_salse1"/>
      <sheetName val="Project_Budget_Worksheet1"/>
      <sheetName val="Load_Details_220kV1"/>
      <sheetName val="Builtup_Area1"/>
      <sheetName val="AH_cal-HBL__(3)"/>
      <sheetName val="No__of_cells"/>
      <sheetName val="Load_Summary"/>
      <sheetName val="AH_cal-HBL__(2)"/>
      <sheetName val="AH_cal-HBL_"/>
      <sheetName val="Load_Details-220kV"/>
      <sheetName val="Load_Details-33kV"/>
      <sheetName val="lmp_&amp;_salse"/>
      <sheetName val="Project_Budget_Worksheet"/>
      <sheetName val="Load_Details_220kV"/>
      <sheetName val="Builtup_Area"/>
      <sheetName val="AH_cal-HBL__(3)3"/>
      <sheetName val="No__of_cells3"/>
      <sheetName val="Load_Summary3"/>
      <sheetName val="AH_cal-HBL__(2)3"/>
      <sheetName val="AH_cal-HBL_3"/>
      <sheetName val="Load_Details-220kV3"/>
      <sheetName val="Load_Details-33kV3"/>
      <sheetName val="lmp_&amp;_salse3"/>
      <sheetName val="Project_Budget_Worksheet3"/>
      <sheetName val="Load_Details_220kV3"/>
      <sheetName val="Builtup_Area3"/>
      <sheetName val="AH_cal-HBL__(3)4"/>
      <sheetName val="No__of_cells4"/>
      <sheetName val="Load_Summary4"/>
      <sheetName val="AH_cal-HBL__(2)4"/>
      <sheetName val="AH_cal-HBL_4"/>
      <sheetName val="Load_Details-220kV4"/>
      <sheetName val="Load_Details-33kV4"/>
      <sheetName val="Project_Budget_Worksheet4"/>
      <sheetName val="lmp_&amp;_salse4"/>
      <sheetName val="Load_Details_220kV4"/>
      <sheetName val="Builtup_Area4"/>
      <sheetName val="3BPA00132-5-3_W_plan_HVPNL"/>
      <sheetName val="220_11__BS_"/>
      <sheetName val="Legal_Risk_Analysis"/>
      <sheetName val="Motor_Data"/>
      <sheetName val="modifiedbattery_size"/>
      <sheetName val="Cover_sheet"/>
      <sheetName val="PRICE_BID"/>
      <sheetName val="Basis"/>
      <sheetName val="Supply RATES"/>
      <sheetName val="FORM7"/>
      <sheetName val="water prop."/>
      <sheetName val="DETAILED  BOQ"/>
      <sheetName val="conversion"/>
      <sheetName val="Prog Sum"/>
      <sheetName val="SC Cost FEB 03"/>
      <sheetName val="BM DATA SHEET"/>
      <sheetName val="220_11__BS_1"/>
      <sheetName val="3BPA00132-5-3_W_plan_HVPNL1"/>
      <sheetName val="Legal_Risk_Analysis1"/>
      <sheetName val="Motor_Data1"/>
      <sheetName val="Cable data"/>
      <sheetName val="EAS"/>
      <sheetName val="BS pricing"/>
      <sheetName val="DimDorrClo"/>
      <sheetName val="Actiflo-rm"/>
      <sheetName val="Result-rf"/>
      <sheetName val="Result-rg"/>
      <sheetName val="Result-rm"/>
      <sheetName val="Dim_Process"/>
      <sheetName val="Rate Analysis"/>
      <sheetName val="database"/>
      <sheetName val="MIC_S100"/>
      <sheetName val="A4a"/>
      <sheetName val="teng"/>
      <sheetName val="MD5500"/>
      <sheetName val="ord-lost_98&amp;99"/>
      <sheetName val="Mechanical"/>
      <sheetName val="Civil Boq"/>
      <sheetName val="ABP inputs"/>
      <sheetName val="Synergy Sales Budget"/>
      <sheetName val="Block A - BOQ"/>
      <sheetName val="Lead"/>
      <sheetName val="supply"/>
      <sheetName val="INPUT SHEET"/>
      <sheetName val="BOQ_Direct_selling cost"/>
      <sheetName val="loadcal"/>
      <sheetName val="BASIS -DEC 08"/>
      <sheetName val="Parameters"/>
      <sheetName val="Summary year Plan"/>
      <sheetName val="Control"/>
      <sheetName val="Approved MTD Proj #'s"/>
      <sheetName val="Field Values"/>
      <sheetName val="LookUp"/>
      <sheetName val="OLTC MB"/>
      <sheetName val="③赤紙(日文)"/>
      <sheetName val="Estimate"/>
      <sheetName val="Alcance"/>
      <sheetName val="DSLP"/>
      <sheetName val="400kV (Cost)"/>
      <sheetName val="Resumen Económico"/>
      <sheetName val="AH_cal-HBL__(3)5"/>
      <sheetName val="No__of_cells5"/>
      <sheetName val="Load_Summary5"/>
      <sheetName val="AH_cal-HBL__(2)5"/>
      <sheetName val="AH_cal-HBL_5"/>
      <sheetName val="Load_Details-220kV5"/>
      <sheetName val="Load_Details-33kV5"/>
      <sheetName val="lmp_&amp;_salse5"/>
      <sheetName val="Project_Budget_Worksheet5"/>
      <sheetName val="Load_Details_220kV5"/>
      <sheetName val="Builtup_Area5"/>
      <sheetName val="3BPA00132-5-3_W_plan_HVPNL2"/>
      <sheetName val="220_11__BS_2"/>
      <sheetName val="Legal_Risk_Analysis2"/>
      <sheetName val="Motor_Data2"/>
      <sheetName val="modifiedbattery_size1"/>
      <sheetName val="Cover_sheet1"/>
      <sheetName val="Cable_data"/>
      <sheetName val="Supply_RATES"/>
      <sheetName val="water_prop_"/>
      <sheetName val="BM_DATA_SHEET"/>
      <sheetName val="PRICE_BID1"/>
      <sheetName val="BS_pricing"/>
      <sheetName val="AH_cal-HBL__(3)6"/>
      <sheetName val="No__of_cells6"/>
      <sheetName val="Load_Summary6"/>
      <sheetName val="AH_cal-HBL__(2)6"/>
      <sheetName val="AH_cal-HBL_6"/>
      <sheetName val="Load_Details-220kV6"/>
      <sheetName val="Load_Details-33kV6"/>
      <sheetName val="lmp_&amp;_salse6"/>
      <sheetName val="Project_Budget_Worksheet6"/>
      <sheetName val="Load_Details_220kV6"/>
      <sheetName val="Builtup_Area6"/>
      <sheetName val="3BPA00132-5-3_W_plan_HVPNL3"/>
      <sheetName val="220_11__BS_3"/>
      <sheetName val="Legal_Risk_Analysis3"/>
      <sheetName val="Motor_Data3"/>
      <sheetName val="modifiedbattery_size2"/>
      <sheetName val="Cover_sheet2"/>
      <sheetName val="Cable_data1"/>
      <sheetName val="BS_pricing1"/>
      <sheetName val="PRICE_BID2"/>
      <sheetName val="BM_DATA_SHEET1"/>
      <sheetName val="Supply_RATES1"/>
      <sheetName val="water_prop_1"/>
      <sheetName val="AH_cal-HBL__(3)7"/>
      <sheetName val="No__of_cells7"/>
      <sheetName val="Load_Summary7"/>
      <sheetName val="AH_cal-HBL__(2)7"/>
      <sheetName val="AH_cal-HBL_7"/>
      <sheetName val="Load_Details-220kV7"/>
      <sheetName val="Load_Details-33kV7"/>
      <sheetName val="lmp_&amp;_salse7"/>
      <sheetName val="Project_Budget_Worksheet7"/>
      <sheetName val="Load_Details_220kV7"/>
      <sheetName val="Builtup_Area7"/>
      <sheetName val="3BPA00132-5-3_W_plan_HVPNL4"/>
      <sheetName val="220_11__BS_4"/>
      <sheetName val="Legal_Risk_Analysis4"/>
      <sheetName val="Motor_Data4"/>
      <sheetName val="modifiedbattery_size3"/>
      <sheetName val="Cover_sheet3"/>
      <sheetName val="Cable_data2"/>
      <sheetName val="BS_pricing2"/>
      <sheetName val="PRICE_BID3"/>
      <sheetName val="BM_DATA_SHEET2"/>
      <sheetName val="Supply_RATES2"/>
      <sheetName val="water_prop_2"/>
      <sheetName val="PROG_DATA"/>
      <sheetName val="SS Source Spells"/>
      <sheetName val="main1"/>
    </sheetNames>
    <sheetDataSet>
      <sheetData sheetId="0"/>
      <sheetData sheetId="1"/>
      <sheetData sheetId="2"/>
      <sheetData sheetId="3"/>
      <sheetData sheetId="4"/>
      <sheetData sheetId="5"/>
      <sheetData sheetId="6"/>
      <sheetData sheetId="7"/>
      <sheetData sheetId="8"/>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sheetData sheetId="117"/>
      <sheetData sheetId="118"/>
      <sheetData sheetId="119"/>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refreshError="1"/>
      <sheetData sheetId="230" refreshError="1"/>
      <sheetData sheetId="231" refreshError="1"/>
    </sheetDataSet>
  </externalBook>
</externalLink>
</file>

<file path=xl/externalLinks/externalLink10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L"/>
      <sheetName val="Progress Graphs"/>
      <sheetName val="Progress Sheet - OPTL"/>
      <sheetName val="tower wt."/>
      <sheetName val="shn"/>
      <sheetName val="PROG_DATA"/>
      <sheetName val="Material "/>
      <sheetName val="budget"/>
      <sheetName val="PLAN_FEB97"/>
      <sheetName val="Timesheet"/>
      <sheetName val="estimate"/>
      <sheetName val="Ref_Sheet"/>
      <sheetName val="1. Acquisition"/>
      <sheetName val="Labour &amp; Plant"/>
      <sheetName val=""/>
      <sheetName val="REVENUES &amp; BS"/>
      <sheetName val="BOQ"/>
      <sheetName val="S4"/>
      <sheetName val="strand"/>
      <sheetName val="Fill this out first..."/>
      <sheetName val="Definitions"/>
      <sheetName val="Improvements"/>
      <sheetName val="released-S4(04-05)"/>
      <sheetName val="Abutment "/>
      <sheetName val="Material"/>
      <sheetName val="CUM-Mar07"/>
      <sheetName val="IBASE"/>
      <sheetName val="FORM7"/>
      <sheetName val="concrete"/>
      <sheetName val="site fab&amp;ernstr"/>
      <sheetName val="L"/>
      <sheetName val="bs BP 04 SA"/>
      <sheetName val="PlazaElec"/>
      <sheetName val="Labour _ Plant"/>
      <sheetName val="Machinery"/>
      <sheetName val="conc-foot-gradeslab"/>
      <sheetName val="pr_cal"/>
      <sheetName val="TDT"/>
      <sheetName val="dtct"/>
      <sheetName val="GVT§CT"/>
      <sheetName val="§G"/>
      <sheetName val="TC"/>
      <sheetName val="KLTC"/>
      <sheetName val="VCTH"/>
      <sheetName val="vcot"/>
      <sheetName val="Tkp"/>
      <sheetName val="ksp"/>
      <sheetName val="M+MC"/>
      <sheetName val="00000000"/>
      <sheetName val="10000000"/>
      <sheetName val="DetEst"/>
      <sheetName val="labour"/>
      <sheetName val="Labor abs-NMR"/>
      <sheetName val="VerificaPunzonamento"/>
      <sheetName val="Liste"/>
      <sheetName val="Staff Acco."/>
      <sheetName val="Calculation"/>
      <sheetName val="EJ Pier"/>
      <sheetName val="Material_"/>
      <sheetName val="1__Acquisition"/>
      <sheetName val="Labour_&amp;_Plant"/>
      <sheetName val="REVENUES_&amp;_BS"/>
      <sheetName val="Fill_this_out_first___"/>
      <sheetName val="Abutment_"/>
      <sheetName val="site_fab&amp;ernstr"/>
      <sheetName val="bs_BP_04_SA"/>
      <sheetName val="Progress_Graphs"/>
      <sheetName val="Progress_Sheet_-_OPTL"/>
      <sheetName val="tower_wt_"/>
      <sheetName val="Labour___Plant"/>
      <sheetName val="Labor_abs-NMR"/>
      <sheetName val="Staff_Acco_"/>
      <sheetName val="EJ_Pier"/>
      <sheetName val="DETAILED  BOQ"/>
      <sheetName val="Load Details-220kV"/>
      <sheetName val="Details and Earnings Charts"/>
      <sheetName val="SUPPLY -Sanitary Fixtures"/>
      <sheetName val="ITEMS FOR CIVIL TENDER"/>
      <sheetName val="Abstract"/>
      <sheetName val="단가비교표"/>
      <sheetName val="E_Summary"/>
      <sheetName val="D_Cntnts"/>
      <sheetName val=" Analysis"/>
      <sheetName val="BOQ "/>
      <sheetName val="Sheet1"/>
      <sheetName val="DWR"/>
      <sheetName val="Priced_DWR "/>
      <sheetName val="DWR(Priced)"/>
      <sheetName val=" AnalysisPCC"/>
      <sheetName val=" AnalysisNH"/>
      <sheetName val="Estimates"/>
      <sheetName val="costing"/>
      <sheetName val="Sheet4"/>
      <sheetName val="CrRajWMM"/>
      <sheetName val="beam-reinft-IIInd floor"/>
      <sheetName val="purpose&amp;input"/>
      <sheetName val="Final Basic rate"/>
      <sheetName val="Basic Rates"/>
      <sheetName val="out_prog"/>
      <sheetName val="선적schedule (2)"/>
      <sheetName val="Sheet3 (2)"/>
      <sheetName val="oresreqsum"/>
      <sheetName val="Project Budget Worksheet"/>
      <sheetName val="TE"/>
      <sheetName val="LANGUAGE"/>
      <sheetName val="DIMEXP_OUT"/>
      <sheetName val="a1-continuous"/>
      <sheetName val="dslp"/>
      <sheetName val="BQLIST"/>
      <sheetName val="SLAB DESIGN"/>
      <sheetName val="basdat"/>
      <sheetName val="Abt Foundation "/>
      <sheetName val="Cover sheet"/>
      <sheetName val="Rate"/>
      <sheetName val="water prop."/>
      <sheetName val="cul-invSUBMITTED"/>
      <sheetName val="PlazaConstr"/>
      <sheetName val="attach(2)"/>
      <sheetName val="BQ List"/>
      <sheetName val="PipWT"/>
      <sheetName val="ord-lost_98&amp;99"/>
      <sheetName val="Sheet2"/>
      <sheetName val="DATA"/>
      <sheetName val="AOR"/>
      <sheetName val="OGL"/>
      <sheetName val="Overlay Design Data"/>
      <sheetName val="Width"/>
      <sheetName val="Taper-Design Data"/>
      <sheetName val="Customers"/>
      <sheetName val="MRATES"/>
      <sheetName val="RA-markate"/>
      <sheetName val="Design"/>
      <sheetName val="Qty Benchmarking"/>
      <sheetName val="Rate Analysis"/>
      <sheetName val="Miscellaneous"/>
      <sheetName val="Road_All"/>
      <sheetName val="BC &amp; MNB "/>
      <sheetName val="BOQ Distribution"/>
      <sheetName val="Intro"/>
      <sheetName val="DATA_PRG"/>
      <sheetName val="Data Base"/>
      <sheetName val="loadcal_22"/>
      <sheetName val="GLEVEL RHS"/>
      <sheetName val="loadcal"/>
      <sheetName val="Plant _  Machinery"/>
      <sheetName val="voided slab"/>
      <sheetName val="Design sheet"/>
      <sheetName val="Labour productivity"/>
      <sheetName val="Inputs"/>
      <sheetName val="released-S4(04-05).xls"/>
      <sheetName val="Results"/>
      <sheetName val="PLGroupings"/>
      <sheetName val="LOCAL RATES"/>
      <sheetName val="SOR"/>
      <sheetName val="Plant &amp;  Machinery"/>
      <sheetName val="basdat-f"/>
      <sheetName val="Summary Minor Jns."/>
      <sheetName val="Kristal Court"/>
      <sheetName val="foundation"/>
      <sheetName val="Pier"/>
      <sheetName val="Lead statement ss5"/>
      <sheetName val="Material_2"/>
      <sheetName val="Fill_this_out_first___2"/>
      <sheetName val="Abutment_2"/>
      <sheetName val="1__Acquisition2"/>
      <sheetName val="Labour_&amp;_Plant2"/>
      <sheetName val="REVENUES_&amp;_BS2"/>
      <sheetName val="Labour___Plant2"/>
      <sheetName val="Labor_abs-NMR2"/>
      <sheetName val="site_fab&amp;ernstr2"/>
      <sheetName val="EJ_Pier2"/>
      <sheetName val="Material_1"/>
      <sheetName val="Fill_this_out_first___1"/>
      <sheetName val="Abutment_1"/>
      <sheetName val="1__Acquisition1"/>
      <sheetName val="Labour_&amp;_Plant1"/>
      <sheetName val="REVENUES_&amp;_BS1"/>
      <sheetName val="Labour___Plant1"/>
      <sheetName val="Labor_abs-NMR1"/>
      <sheetName val="site_fab&amp;ernstr1"/>
      <sheetName val="EJ_Pier1"/>
      <sheetName val="ESOP ECAL TABLES"/>
      <sheetName val="escalation"/>
      <sheetName val="Labour Rate"/>
      <sheetName val="ME"/>
      <sheetName val="GROUP"/>
      <sheetName val="Motor Data"/>
      <sheetName val="UNP-NCW "/>
      <sheetName val="dBase"/>
      <sheetName val="MRP_Act"/>
      <sheetName val="MRP_Plan"/>
      <sheetName val="4.1 CalculationV2"/>
      <sheetName val="1 Executive Summary"/>
      <sheetName val="98 CONST"/>
      <sheetName val="2.12. Buffer Risks"/>
      <sheetName val="ppraodata"/>
      <sheetName val="splmidata"/>
      <sheetName val="Data - Base Salary Sch"/>
      <sheetName val="D-3"/>
      <sheetName val="设备单价"/>
      <sheetName val="SCHEDULE"/>
      <sheetName val="SECTION DATA BASE"/>
      <sheetName val="Summary"/>
      <sheetName val="INPUT SHEET"/>
      <sheetName val="Perf Distribution"/>
      <sheetName val="Assumptions"/>
      <sheetName val="FAMILY TEXT"/>
      <sheetName val="Fin Mar"/>
      <sheetName val="Res-P&amp;E (PLL)"/>
      <sheetName val="_Analysis2"/>
      <sheetName val="BOQ_2"/>
      <sheetName val="Priced_DWR_2"/>
      <sheetName val="_AnalysisPCC2"/>
      <sheetName val="_AnalysisNH2"/>
      <sheetName val="beam-reinft-IIInd_floor2"/>
      <sheetName val="Final_Basic_rate2"/>
      <sheetName val="Basic_Rates2"/>
      <sheetName val="_Analysis"/>
      <sheetName val="BOQ_"/>
      <sheetName val="Priced_DWR_"/>
      <sheetName val="_AnalysisPCC"/>
      <sheetName val="_AnalysisNH"/>
      <sheetName val="beam-reinft-IIInd_floor"/>
      <sheetName val="Final_Basic_rate"/>
      <sheetName val="Basic_Rates"/>
      <sheetName val="_Analysis1"/>
      <sheetName val="BOQ_1"/>
      <sheetName val="Priced_DWR_1"/>
      <sheetName val="_AnalysisPCC1"/>
      <sheetName val="_AnalysisNH1"/>
      <sheetName val="beam-reinft-IIInd_floor1"/>
      <sheetName val="Final_Basic_rate1"/>
      <sheetName val="Basic_Rates1"/>
      <sheetName val="Bar"/>
      <sheetName val="Analysed rate"/>
      <sheetName val="SITE DATA"/>
      <sheetName val="BOQ Backup"/>
      <sheetName val="bASICDATA"/>
      <sheetName val="doq"/>
      <sheetName val="Prelim.Expense"/>
      <sheetName val="5"/>
      <sheetName val="maing1"/>
      <sheetName val="HP(9.200)"/>
      <sheetName val="Rectangular Beam"/>
      <sheetName val="Input_data"/>
      <sheetName val="LOAD CALCULATIONS"/>
      <sheetName val="Measurment"/>
      <sheetName val="Prdn Cost"/>
      <sheetName val="ABBDATASHEET"/>
      <sheetName val="Design SUS"/>
      <sheetName val="SUPPLY_-Sanitary_Fixtures"/>
      <sheetName val="ITEMS_FOR_CIVIL_TENDER"/>
      <sheetName val="SLAB_DESIGN"/>
      <sheetName val="SUPPLY_-Sanitary_Fixtures1"/>
      <sheetName val="ITEMS_FOR_CIVIL_TENDER1"/>
      <sheetName val="SLAB_DESIGN1"/>
      <sheetName val="water_prop_1"/>
      <sheetName val="water_prop_"/>
      <sheetName val="07"/>
      <sheetName val="Analysis"/>
      <sheetName val="fco"/>
      <sheetName val="Assmpns"/>
      <sheetName val="Categorywise"/>
      <sheetName val="PRECAST lightconc-II"/>
      <sheetName val="TN &amp; KERALA -SALES &amp; GM"/>
      <sheetName val="A"/>
      <sheetName val="Table"/>
      <sheetName val="Setup"/>
      <sheetName val="Input &amp; Calculations"/>
      <sheetName val="Values"/>
      <sheetName val="Valves"/>
      <sheetName val="MS Rates"/>
      <sheetName val="CCTV_EST1"/>
      <sheetName val="Transfer"/>
      <sheetName val="Staffing"/>
      <sheetName val="Budgets"/>
      <sheetName val="Equipment Scope"/>
      <sheetName val="RLS"/>
      <sheetName val="Staff"/>
      <sheetName val="STRL"/>
      <sheetName val="P12"/>
      <sheetName val="Rate Analysis "/>
      <sheetName val="Cell_Sizing"/>
      <sheetName val="m"/>
      <sheetName val="Lead"/>
      <sheetName val="BTB"/>
      <sheetName val="cf"/>
      <sheetName val="orders"/>
      <sheetName val="Break up Sheet"/>
      <sheetName val="경비"/>
      <sheetName val="Detail"/>
      <sheetName val="Angles"/>
      <sheetName val="RCN-L B D"/>
      <sheetName val="TB"/>
      <sheetName val="ogl A 10"/>
      <sheetName val="Sheet3"/>
      <sheetName val="Wearing Course"/>
      <sheetName val="detls"/>
      <sheetName val="ssr-rates"/>
      <sheetName val="Sheet7"/>
      <sheetName val="Scope"/>
      <sheetName val="RCC,Ret. Wall"/>
      <sheetName val="horizontal"/>
      <sheetName val="Master"/>
      <sheetName val="Longitudinal"/>
      <sheetName val="calc"/>
      <sheetName val="INPUT"/>
      <sheetName val="ANAL"/>
      <sheetName val="dlvoid"/>
      <sheetName val="SALIENT"/>
      <sheetName val="doq-10"/>
      <sheetName val="pier Foundation"/>
      <sheetName val="Cal"/>
      <sheetName val="Debit_Transit"/>
      <sheetName val="ECARates"/>
      <sheetName val="Model"/>
      <sheetName val="CONSTRUCTION COMPONENT"/>
      <sheetName val="CIF COST ITEM"/>
      <sheetName val="③赤紙(日文)"/>
      <sheetName val="#3E1_GCR"/>
      <sheetName val="trafo-size"/>
      <sheetName val="index"/>
      <sheetName val="wh_data_R"/>
      <sheetName val="Pav't Calc"/>
      <sheetName val="mainbs1"/>
      <sheetName val="Sch1"/>
      <sheetName val="FORM-W3"/>
      <sheetName val="OD Shares"/>
      <sheetName val="EQP-new file"/>
      <sheetName val="Letter"/>
      <sheetName val="Revenues - Op. Parameters"/>
      <sheetName val="實際值-2006.02.06"/>
      <sheetName val="JV請款"/>
      <sheetName val="Top Line - WWW"/>
      <sheetName val="lmp &amp; salse"/>
      <sheetName val="ytd-march'10"/>
    </sheetNames>
    <sheetDataSet>
      <sheetData sheetId="0">
        <row r="172">
          <cell r="W172" t="str">
            <v>ACCTS/ADMN</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sheetData sheetId="254"/>
      <sheetData sheetId="255"/>
      <sheetData sheetId="256" refreshError="1"/>
      <sheetData sheetId="257"/>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Set>
  </externalBook>
</externalLink>
</file>

<file path=xl/externalLinks/externalLink10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  "/>
      <sheetName val="L"/>
      <sheetName val="User Guide"/>
      <sheetName val="Computation_Sheet"/>
      <sheetName val="Search"/>
      <sheetName val="Database"/>
      <sheetName val="Actual Cost"/>
      <sheetName val="Indices &amp; PV"/>
      <sheetName val="Escalated Cost"/>
      <sheetName val="Average Rates"/>
      <sheetName val="Bersi-Std-Hilly"/>
      <sheetName val="Bersi-Std-Plain"/>
      <sheetName val="Moose-Std-Hilly"/>
      <sheetName val="Moose-Std-Plain"/>
      <sheetName val="Moose-Antifog-Hilly"/>
      <sheetName val="Moose-Antifog-Plain"/>
      <sheetName val="Bersi-Antifog-Plain"/>
      <sheetName val="Bersi-Antifog-Hilly"/>
      <sheetName val="Abs-Wts.-Bersimis"/>
      <sheetName val="Assumptions made"/>
      <sheetName val="Wts of towers-Bersms"/>
      <sheetName val="Weights of Towers-Moose"/>
      <sheetName val="Wind on Tower"/>
      <sheetName val="Abstract"/>
      <sheetName val="Abstract of Weights- Moose"/>
      <sheetName val="400 kV DC"/>
      <sheetName val="400 kV SC"/>
      <sheetName val="765 kV SC"/>
      <sheetName val="Loading calculations"/>
      <sheetName val="Sagten"/>
      <sheetName val="Sagten calculations"/>
    </sheetNames>
    <sheetDataSet>
      <sheetData sheetId="0"/>
      <sheetData sheetId="1">
        <row r="7">
          <cell r="D7" t="str">
            <v>CERC</v>
          </cell>
        </row>
        <row r="8">
          <cell r="D8" t="str">
            <v>Capital Cost Benchmarking</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row r="19">
          <cell r="I19">
            <v>9418.3185450367364</v>
          </cell>
        </row>
      </sheetData>
      <sheetData sheetId="21">
        <row r="19">
          <cell r="I19">
            <v>9107.2628832957762</v>
          </cell>
        </row>
      </sheetData>
      <sheetData sheetId="22"/>
      <sheetData sheetId="23"/>
      <sheetData sheetId="24"/>
      <sheetData sheetId="25"/>
      <sheetData sheetId="26"/>
      <sheetData sheetId="27"/>
      <sheetData sheetId="28"/>
      <sheetData sheetId="29"/>
      <sheetData sheetId="30"/>
    </sheetDataSet>
  </externalBook>
</externalLink>
</file>

<file path=xl/externalLinks/externalLink10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3p-motor"/>
      <sheetName val="FT-06-02"/>
      <sheetName val="FT-06-04"/>
      <sheetName val="FT-001 R0"/>
      <sheetName val="E-EI-FT-003R"/>
      <sheetName val="EDRC-HQ"/>
      <sheetName val="E-EI-FT-005"/>
      <sheetName val="FT-05-02 R0"/>
      <sheetName val="Busm"/>
      <sheetName val="e220-66kV "/>
      <sheetName val="ligh"/>
      <sheetName val="FT-05-02IsoBOM"/>
      <sheetName val="Ccab"/>
      <sheetName val="Sizing-Calculation"/>
      <sheetName val="110Vdc"/>
      <sheetName val="48Vdc"/>
      <sheetName val="issue_summary "/>
      <sheetName val="iso-forms "/>
      <sheetName val="purpose&amp;input"/>
      <sheetName val="CAL_SUMMARY"/>
      <sheetName val="PIPESIZING_C120"/>
      <sheetName val="Thickness-C120"/>
      <sheetName val="Prdro_C120"/>
      <sheetName val="resis. coeffC120"/>
      <sheetName val="SCHEMATIC SKETCH"/>
      <sheetName val="FORM7"/>
      <sheetName val="Design"/>
      <sheetName val="dummy"/>
      <sheetName val="PROG_DATA"/>
      <sheetName val="steam outlet"/>
      <sheetName val="estimate"/>
      <sheetName val="REL"/>
      <sheetName val="MANDAY RATE"/>
      <sheetName val="Ins. of Panels"/>
      <sheetName val="Ins. of MCB DB"/>
      <sheetName val="Pt Wiring, Ckt main, Sub Main"/>
      <sheetName val="Cable, Cable Termination"/>
      <sheetName val="Earth Exc, Earthing, Earth Con "/>
      <sheetName val="Ins of Light Fixtures"/>
      <sheetName val="Cable Tray, Steel, LA, Misc"/>
      <sheetName val="External"/>
      <sheetName val="Sheet1"/>
      <sheetName val="Sheet2"/>
      <sheetName val="Sheet3"/>
      <sheetName val="RANGE"/>
      <sheetName val="RECAPITULATION"/>
      <sheetName val="FT-001_R0"/>
      <sheetName val="FT-05-02_R0"/>
      <sheetName val="e220-66kV_"/>
      <sheetName val="issue_summary_"/>
      <sheetName val="iso-forms_"/>
      <sheetName val="resis__coeffC120"/>
      <sheetName val="SCHEMATIC_SKETCH"/>
      <sheetName val="COLUMN"/>
      <sheetName val="purpose_input"/>
      <sheetName val="REVENUES &amp; BS"/>
      <sheetName val="Leg 1-1"/>
      <sheetName val="QOSWS "/>
      <sheetName val="cul-invSUBMITTED"/>
      <sheetName val="Ref Tables"/>
      <sheetName val="Labour"/>
      <sheetName val="Labour &amp; Plant"/>
      <sheetName val="RA-markate"/>
      <sheetName val="Summary"/>
      <sheetName val="RA_markate"/>
      <sheetName val="M.R.List (2)"/>
      <sheetName val="BOQ"/>
      <sheetName val="RAJU ASSO"/>
      <sheetName val="7 Other Costs"/>
      <sheetName val="water prop."/>
      <sheetName val="Front end"/>
      <sheetName val="Boiler&amp;TG"/>
      <sheetName val="RATE-ANAY."/>
      <sheetName val="potablwater"/>
      <sheetName val="A 3.7"/>
      <sheetName val="Cul_detail"/>
      <sheetName val="CFL-KIM"/>
      <sheetName val="CLAY"/>
      <sheetName val="L"/>
      <sheetName val="FT-001_R02"/>
      <sheetName val="FT-05-02_R02"/>
      <sheetName val="e220-66kV_2"/>
      <sheetName val="issue_summary_2"/>
      <sheetName val="iso-forms_2"/>
      <sheetName val="resis__coeffC1202"/>
      <sheetName val="SCHEMATIC_SKETCH2"/>
      <sheetName val="steam_outlet2"/>
      <sheetName val="FT-001_R01"/>
      <sheetName val="FT-05-02_R01"/>
      <sheetName val="e220-66kV_1"/>
      <sheetName val="issue_summary_1"/>
      <sheetName val="iso-forms_1"/>
      <sheetName val="resis__coeffC1201"/>
      <sheetName val="SCHEMATIC_SKETCH1"/>
      <sheetName val="steam_outlet1"/>
      <sheetName val="steam_outlet"/>
      <sheetName val="Sales Cycle Stages"/>
      <sheetName val="Schedule No.1"/>
      <sheetName val="ABBR"/>
      <sheetName val="Data sheet"/>
      <sheetName val="wordsdata"/>
      <sheetName val="FT-001_R03"/>
      <sheetName val="FT-05-02_R03"/>
      <sheetName val="e220-66kV_3"/>
      <sheetName val="issue_summary_3"/>
      <sheetName val="iso-forms_3"/>
      <sheetName val="resis__coeffC1203"/>
      <sheetName val="SCHEMATIC_SKETCH3"/>
      <sheetName val="steam_outlet3"/>
      <sheetName val="MANDAY_RATE"/>
      <sheetName val="Ins__of_Panels"/>
      <sheetName val="Ins__of_MCB_DB"/>
      <sheetName val="Pt_Wiring,_Ckt_main,_Sub_Main"/>
      <sheetName val="Cable,_Cable_Termination"/>
      <sheetName val="Earth_Exc,_Earthing,_Earth_Con_"/>
      <sheetName val="Ins_of_Light_Fixtures"/>
      <sheetName val="Cable_Tray,_Steel,_LA,_Misc"/>
      <sheetName val="Sch. Areas"/>
      <sheetName val="Defn"/>
      <sheetName val="NLD - Assum"/>
      <sheetName val="Register"/>
      <sheetName val="Abstract Sheet"/>
      <sheetName val="F.1"/>
      <sheetName val="trafo-size"/>
      <sheetName val="PV FDN"/>
      <sheetName val="LOCAL RATES"/>
      <sheetName val="REVENUES_&amp;_BS"/>
      <sheetName val="Leg_1-1"/>
      <sheetName val="QOSWS_"/>
      <sheetName val="Ref_Tables"/>
      <sheetName val="Labour_&amp;_Plant"/>
      <sheetName val="M_R_List_(2)"/>
      <sheetName val="RAJU_ASSO"/>
      <sheetName val="7_Other_Costs"/>
      <sheetName val="water_prop_"/>
      <sheetName val="A_3_7"/>
      <sheetName val="RATE-ANAY_"/>
      <sheetName val="Sales_Cycle_Stages"/>
      <sheetName val="Schedule_No_1"/>
      <sheetName val="Data_sheet"/>
      <sheetName val="Sch__Areas"/>
      <sheetName val="Setting"/>
      <sheetName val="영업소실적"/>
      <sheetName val="Cash Flow"/>
      <sheetName val="Summary Rates From Contract"/>
      <sheetName val="MPR_PA_1"/>
      <sheetName val="TS-TC"/>
      <sheetName val="Sulphur (2)"/>
      <sheetName val="ROW Compensation"/>
      <sheetName val="Garde"/>
      <sheetName val="calculation"/>
      <sheetName val="Resources"/>
      <sheetName val="Template"/>
      <sheetName val="Criteria"/>
      <sheetName val="FT-001_R04"/>
      <sheetName val="FT-05-02_R04"/>
      <sheetName val="e220-66kV_4"/>
      <sheetName val="issue_summary_4"/>
      <sheetName val="iso-forms_4"/>
      <sheetName val="resis__coeffC1204"/>
      <sheetName val="SCHEMATIC_SKETCH4"/>
      <sheetName val="steam_outlet4"/>
      <sheetName val="MANDAY_RATE1"/>
      <sheetName val="Ins__of_Panels1"/>
      <sheetName val="Ins__of_MCB_DB1"/>
      <sheetName val="Pt_Wiring,_Ckt_main,_Sub_Main1"/>
      <sheetName val="Cable,_Cable_Termination1"/>
      <sheetName val="Earth_Exc,_Earthing,_Earth_Con1"/>
      <sheetName val="Ins_of_Light_Fixtures1"/>
      <sheetName val="Cable_Tray,_Steel,_LA,_Misc1"/>
      <sheetName val="REVENUES_&amp;_BS1"/>
      <sheetName val="Leg_1-11"/>
      <sheetName val="QOSWS_1"/>
      <sheetName val="Ref_Tables1"/>
      <sheetName val="Labour_&amp;_Plant1"/>
      <sheetName val="M_R_List_(2)1"/>
      <sheetName val="RAJU_ASSO1"/>
      <sheetName val="7_Other_Costs1"/>
      <sheetName val="water_prop_1"/>
      <sheetName val="RATE-ANAY_1"/>
      <sheetName val="A_3_71"/>
      <sheetName val="NOTES"/>
      <sheetName val="HT-INTROD"/>
      <sheetName val="bs BP 04 SA"/>
      <sheetName val="DSLP"/>
      <sheetName val="CABLE DATA"/>
      <sheetName val="Cable-data"/>
      <sheetName val="#REF"/>
      <sheetName val="Work"/>
      <sheetName val="E1"/>
      <sheetName val="Weightage Factor"/>
      <sheetName val="Abstract_Sheet"/>
      <sheetName val="Abstract_Sheet1"/>
      <sheetName val="FT-001_R07"/>
      <sheetName val="FT-05-02_R07"/>
      <sheetName val="e220-66kV_7"/>
      <sheetName val="issue_summary_7"/>
      <sheetName val="iso-forms_7"/>
      <sheetName val="resis__coeffC1207"/>
      <sheetName val="SCHEMATIC_SKETCH7"/>
      <sheetName val="steam_outlet6"/>
      <sheetName val="MANDAY_RATE6"/>
      <sheetName val="Ins__of_Panels6"/>
      <sheetName val="Ins__of_MCB_DB6"/>
      <sheetName val="Pt_Wiring,_Ckt_main,_Sub_Main6"/>
      <sheetName val="Cable,_Cable_Termination6"/>
      <sheetName val="Earth_Exc,_Earthing,_Earth_Con6"/>
      <sheetName val="Ins_of_Light_Fixtures6"/>
      <sheetName val="Cable_Tray,_Steel,_LA,_Misc6"/>
      <sheetName val="Abstract_Sheet6"/>
      <sheetName val="MANDAY_RATE2"/>
      <sheetName val="Ins__of_Panels2"/>
      <sheetName val="Ins__of_MCB_DB2"/>
      <sheetName val="Pt_Wiring,_Ckt_main,_Sub_Main2"/>
      <sheetName val="Cable,_Cable_Termination2"/>
      <sheetName val="Earth_Exc,_Earthing,_Earth_Con2"/>
      <sheetName val="Ins_of_Light_Fixtures2"/>
      <sheetName val="Cable_Tray,_Steel,_LA,_Misc2"/>
      <sheetName val="Abstract_Sheet2"/>
      <sheetName val="MANDAY_RATE3"/>
      <sheetName val="Ins__of_Panels3"/>
      <sheetName val="Ins__of_MCB_DB3"/>
      <sheetName val="Pt_Wiring,_Ckt_main,_Sub_Main3"/>
      <sheetName val="Cable,_Cable_Termination3"/>
      <sheetName val="Earth_Exc,_Earthing,_Earth_Con3"/>
      <sheetName val="Ins_of_Light_Fixtures3"/>
      <sheetName val="Cable_Tray,_Steel,_LA,_Misc3"/>
      <sheetName val="Abstract_Sheet3"/>
      <sheetName val="FT-001_R05"/>
      <sheetName val="FT-05-02_R05"/>
      <sheetName val="e220-66kV_5"/>
      <sheetName val="issue_summary_5"/>
      <sheetName val="iso-forms_5"/>
      <sheetName val="resis__coeffC1205"/>
      <sheetName val="SCHEMATIC_SKETCH5"/>
      <sheetName val="MANDAY_RATE4"/>
      <sheetName val="Ins__of_Panels4"/>
      <sheetName val="Ins__of_MCB_DB4"/>
      <sheetName val="Pt_Wiring,_Ckt_main,_Sub_Main4"/>
      <sheetName val="Cable,_Cable_Termination4"/>
      <sheetName val="Earth_Exc,_Earthing,_Earth_Con4"/>
      <sheetName val="Ins_of_Light_Fixtures4"/>
      <sheetName val="Cable_Tray,_Steel,_LA,_Misc4"/>
      <sheetName val="Abstract_Sheet4"/>
      <sheetName val="FT-001_R06"/>
      <sheetName val="FT-05-02_R06"/>
      <sheetName val="e220-66kV_6"/>
      <sheetName val="issue_summary_6"/>
      <sheetName val="iso-forms_6"/>
      <sheetName val="resis__coeffC1206"/>
      <sheetName val="SCHEMATIC_SKETCH6"/>
      <sheetName val="steam_outlet5"/>
      <sheetName val="MANDAY_RATE5"/>
      <sheetName val="Ins__of_Panels5"/>
      <sheetName val="Ins__of_MCB_DB5"/>
      <sheetName val="Pt_Wiring,_Ckt_main,_Sub_Main5"/>
      <sheetName val="Cable,_Cable_Termination5"/>
      <sheetName val="Earth_Exc,_Earthing,_Earth_Con5"/>
      <sheetName val="Ins_of_Light_Fixtures5"/>
      <sheetName val="Cable_Tray,_Steel,_LA,_Misc5"/>
      <sheetName val="Abstract_Sheet5"/>
      <sheetName val="Load Details-220kV"/>
      <sheetName val="PDR_HT"/>
      <sheetName val="REDUCER"/>
      <sheetName val="WE'T"/>
      <sheetName val="Motor Data"/>
      <sheetName val="NLD_-_Assum"/>
      <sheetName val="REVENUES_&amp;_BS2"/>
      <sheetName val="Leg_1-12"/>
      <sheetName val="QOSWS_2"/>
      <sheetName val="Ref_Tables2"/>
      <sheetName val="Labour_&amp;_Plant2"/>
      <sheetName val="M_R_List_(2)2"/>
      <sheetName val="RAJU_ASSO2"/>
      <sheetName val="7_Other_Costs2"/>
      <sheetName val="water_prop_2"/>
      <sheetName val="RATE-ANAY_2"/>
      <sheetName val="A_3_72"/>
      <sheetName val="F_1"/>
      <sheetName val="Cash_Flow"/>
      <sheetName val="Summary_Rates_From_Contract"/>
      <sheetName val="Presentation"/>
      <sheetName val="hori. vessel(E-895)"/>
      <sheetName val="DropDownList"/>
      <sheetName val="JOBS  UNDER TURNKEY BASIS"/>
      <sheetName val="Gr.182 - OHE"/>
      <sheetName val="Costos R.H. "/>
      <sheetName val="except wiring"/>
      <sheetName val="Calc"/>
      <sheetName val="moments-table(tri)"/>
      <sheetName val="Activity No (A) ( 12)  "/>
      <sheetName val="Ranges"/>
      <sheetName val="Desgn(zone I)"/>
      <sheetName val="Break down adjustments"/>
      <sheetName val="AT-3"/>
      <sheetName val="Sch-5"/>
      <sheetName val="Manpower"/>
      <sheetName val="A"/>
      <sheetName val="grid"/>
      <sheetName val="Dom"/>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refreshError="1"/>
      <sheetData sheetId="97" refreshError="1"/>
      <sheetData sheetId="98" refreshError="1"/>
      <sheetData sheetId="99" refreshError="1"/>
      <sheetData sheetId="100" refreshError="1"/>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refreshError="1"/>
      <sheetData sheetId="262" refreshError="1"/>
      <sheetData sheetId="263" refreshError="1"/>
      <sheetData sheetId="264" refreshError="1"/>
      <sheetData sheetId="265" refreshError="1"/>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Set>
  </externalBook>
</externalLink>
</file>

<file path=xl/externalLinks/externalLink10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oQ"/>
      <sheetName val="PRICE BID"/>
      <sheetName val="SUPPLY"/>
      <sheetName val="WTandVOL"/>
      <sheetName val="site fab&amp;ernstr"/>
      <sheetName val="Twr-MT"/>
      <sheetName val="tb"/>
      <sheetName val="L"/>
    </sheetNames>
    <sheetDataSet>
      <sheetData sheetId="0"/>
      <sheetData sheetId="1">
        <row r="14">
          <cell r="G14">
            <v>3.7079999999999997</v>
          </cell>
        </row>
      </sheetData>
      <sheetData sheetId="2"/>
      <sheetData sheetId="3"/>
      <sheetData sheetId="4" refreshError="1"/>
      <sheetData sheetId="5" refreshError="1"/>
      <sheetData sheetId="6" refreshError="1"/>
      <sheetData sheetId="7" refreshError="1"/>
    </sheetDataSet>
  </externalBook>
</externalLink>
</file>

<file path=xl/externalLinks/externalLink10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ord-recd_98&amp;99 "/>
      <sheetName val="ord-lost_98&amp;99"/>
      <sheetName val="ENQU_NOT_PART"/>
      <sheetName val="MKT_SHARE"/>
      <sheetName val="MKT_SEGMENT"/>
      <sheetName val="Competitors"/>
      <sheetName val="ord-lost_98&amp;99 (2)"/>
      <sheetName val="ord_lost_98_99"/>
      <sheetName val="SCH-3"/>
      <sheetName val="QFC"/>
      <sheetName val="Estimate"/>
      <sheetName val="Schedule-1"/>
      <sheetName val="NJP"/>
      <sheetName val="Sum"/>
      <sheetName val="IPMEQPT"/>
      <sheetName val="KALK"/>
      <sheetName val="INDEX"/>
      <sheetName val="IPSPRS"/>
      <sheetName val="IPTTC"/>
      <sheetName val="Q"/>
      <sheetName val="Sheet1"/>
      <sheetName val="Vorkalkulation"/>
      <sheetName val="SCHEDULE-3B"/>
      <sheetName val="Load Details-220kV"/>
      <sheetName val="bs BP 04 SA"/>
      <sheetName val="p1-costg"/>
      <sheetName val="IDCCALHYD_GOO"/>
      <sheetName val="SS_PART_I"/>
      <sheetName val="Break up Sheet"/>
      <sheetName val="MB,MAT,MAC"/>
      <sheetName val="Motor Data"/>
      <sheetName val="Design"/>
      <sheetName val="lmp &amp; salse"/>
      <sheetName val="valid_table"/>
      <sheetName val="COVER-1"/>
      <sheetName val="Hours"/>
      <sheetName val="EAS"/>
      <sheetName val="Sheet2"/>
      <sheetName val="Formulas"/>
      <sheetName val="FORM7"/>
      <sheetName val="Bongaon"/>
      <sheetName val="Jeerat"/>
      <sheetName val="ord-recd_98&amp;99_"/>
      <sheetName val="ord-lost_98&amp;99_(2)"/>
      <sheetName val="Load_Details-220kV"/>
      <sheetName val="lmp_&amp;_salse"/>
      <sheetName val="Motor_Data"/>
      <sheetName val="bs_BP_04_SA"/>
      <sheetName val="Break_up_Sheet"/>
      <sheetName val="Contents"/>
      <sheetName val="DMS_Configurator"/>
      <sheetName val="Extra Item"/>
      <sheetName val="Material"/>
      <sheetName val="sumary"/>
      <sheetName val="ord_recd_lost_98'99"/>
      <sheetName val="costing"/>
      <sheetName val="site fab&amp;ernstr"/>
      <sheetName val="QOSWS "/>
      <sheetName val="A"/>
      <sheetName val="Assessment Sheet"/>
      <sheetName val="3BPA00132-5-3 W plan HVPNL"/>
      <sheetName val="Summary mechanical"/>
      <sheetName val="SPList_Definition"/>
      <sheetName val="Invite"/>
      <sheetName val="L"/>
      <sheetName val="ESIC_DEDN_"/>
      <sheetName val="ESIC_CONTBN"/>
      <sheetName val="220 11  BS "/>
      <sheetName val="PRICE BID"/>
      <sheetName val="ENCL10-C"/>
      <sheetName val="PLAN_FEB97"/>
      <sheetName val="DETAILED  BOQ"/>
      <sheetName val="ord-recd_98&amp;99_2"/>
      <sheetName val="ord-lost_98&amp;99_(2)2"/>
      <sheetName val="Load_Details-220kV2"/>
      <sheetName val="Motor_Data2"/>
      <sheetName val="lmp_&amp;_salse2"/>
      <sheetName val="ord-recd_98&amp;99_1"/>
      <sheetName val="ord-lost_98&amp;99_(2)1"/>
      <sheetName val="Load_Details-220kV1"/>
      <sheetName val="Motor_Data1"/>
      <sheetName val="lmp_&amp;_salse1"/>
      <sheetName val="Sch1"/>
      <sheetName val="SUMOHCUM (2)"/>
      <sheetName val=" Summary"/>
      <sheetName val="Rate Analysis"/>
      <sheetName val="A4a"/>
      <sheetName val="PI(LOW LEVEL)"/>
      <sheetName val="sheet2 (Layout)"/>
      <sheetName val="Assumption"/>
      <sheetName val="Code_List"/>
      <sheetName val="sag-ten"/>
      <sheetName val="Lowside"/>
      <sheetName val="Inputs"/>
      <sheetName val="Cover sheet"/>
      <sheetName val="Lead"/>
      <sheetName val="BSG R.A."/>
      <sheetName val="Labour"/>
      <sheetName val="conc-foot-gradeslab"/>
      <sheetName val="ord-recd_98&amp;99_3"/>
      <sheetName val="ord-lost_98&amp;99_(2)3"/>
      <sheetName val="Load_Details-220kV3"/>
      <sheetName val="Motor_Data3"/>
      <sheetName val="lmp_&amp;_salse3"/>
      <sheetName val="trafo-size"/>
      <sheetName val="BM DATA SHEET"/>
      <sheetName val="97 사업추정(WEKI)"/>
      <sheetName val="Break_up_Sheet1"/>
      <sheetName val="bs_BP_04_SA1"/>
      <sheetName val="220_11__BS_"/>
      <sheetName val="PRICE_BID"/>
      <sheetName val="Extra_Item"/>
      <sheetName val="site_fab&amp;ernstr"/>
      <sheetName val="ord-recd_98&amp;99_4"/>
      <sheetName val="ord-lost_98&amp;99_(2)4"/>
      <sheetName val="Load_Details-220kV4"/>
      <sheetName val="Motor_Data4"/>
      <sheetName val="Break_up_Sheet2"/>
      <sheetName val="lmp_&amp;_salse4"/>
      <sheetName val="bs_BP_04_SA2"/>
      <sheetName val="220_11__BS_1"/>
      <sheetName val="Extra_Item1"/>
      <sheetName val="PRICE_BID1"/>
      <sheetName val="site_fab&amp;ernstr1"/>
      <sheetName val="Summary_mechanical"/>
      <sheetName val="QOSWS_"/>
      <sheetName val="Assessment_Sheet"/>
      <sheetName val="3BPA00132-5-3_W_plan_HVPNL"/>
      <sheetName val="SUMOHCUM_(2)"/>
      <sheetName val="_Summary"/>
      <sheetName val="Rate_Analysis"/>
      <sheetName val="DETAILED__BOQ"/>
      <sheetName val="Cover_sheet"/>
      <sheetName val="BM_DATA_SHEET"/>
      <sheetName val="97_사업추정(WEKI)"/>
      <sheetName val="Earth Mat Calculation"/>
      <sheetName val="BOQ"/>
      <sheetName val="TOTAL SUPPLY"/>
      <sheetName val="Excavation"/>
      <sheetName val="Timesheet"/>
      <sheetName val="Ref_Sheet"/>
      <sheetName val="PjctCosts"/>
      <sheetName val="BM_DATA_SHEET1"/>
      <sheetName val="ord-recd_98&amp;99_6"/>
      <sheetName val="ord-lost_98&amp;99_(2)6"/>
      <sheetName val="Load_Details-220kV6"/>
      <sheetName val="bs_BP_04_SA6"/>
      <sheetName val="Motor_Data6"/>
      <sheetName val="lmp_&amp;_salse6"/>
      <sheetName val="BM_DATA_SHEET6"/>
      <sheetName val="BM_DATA_SHEET2"/>
      <sheetName val="bs_BP_04_SA3"/>
      <sheetName val="BM_DATA_SHEET3"/>
      <sheetName val="bs_BP_04_SA4"/>
      <sheetName val="BM_DATA_SHEET4"/>
      <sheetName val="ord-recd_98&amp;99_5"/>
      <sheetName val="ord-lost_98&amp;99_(2)5"/>
      <sheetName val="Load_Details-220kV5"/>
      <sheetName val="bs_BP_04_SA5"/>
      <sheetName val="Motor_Data5"/>
      <sheetName val="lmp_&amp;_salse5"/>
      <sheetName val="BM_DATA_SHEET5"/>
      <sheetName val="③赤紙(日文)"/>
      <sheetName val="C1ㅇ"/>
      <sheetName val="BSE"/>
      <sheetName val="Abbreviation"/>
      <sheetName val="7SD610"/>
      <sheetName val="7SA63"/>
      <sheetName val="PI(LOW_LEVEL)"/>
      <sheetName val="Basic"/>
      <sheetName val="REVENUES &amp; BS"/>
      <sheetName val="AOR"/>
      <sheetName val="PROCESS"/>
      <sheetName val="Chart"/>
      <sheetName val="Settings"/>
      <sheetName val="sheet2_(Layout)"/>
      <sheetName val="Wearing Course"/>
      <sheetName val="basdat"/>
      <sheetName val="Named_ranges"/>
      <sheetName val="water prop."/>
      <sheetName val="Codes"/>
      <sheetName val="August.09"/>
      <sheetName val="m"/>
      <sheetName val="purpose&amp;input"/>
      <sheetName val="Costi"/>
      <sheetName val="Conversion"/>
      <sheetName val="disbursement-nominal(RRA)"/>
      <sheetName val="Training"/>
      <sheetName val="choose"/>
      <sheetName val="Assumptions"/>
      <sheetName val="final"/>
      <sheetName val="Parameter"/>
      <sheetName val="Balance Sheet "/>
      <sheetName val="TOTAL"/>
      <sheetName val="Productivity"/>
      <sheetName val="Comp"/>
      <sheetName val="INV - 512"/>
      <sheetName val="OpEsc1"/>
      <sheetName val="BlockISales"/>
      <sheetName val="IValueMW"/>
      <sheetName val="30-3"/>
      <sheetName val="Scenarios"/>
      <sheetName val="FTE Sales"/>
      <sheetName val="Report"/>
      <sheetName val="BOQ_SERENO"/>
      <sheetName val="Footings"/>
      <sheetName val="Server Specification"/>
      <sheetName val="Summary"/>
      <sheetName val="R2"/>
      <sheetName val="7670"/>
      <sheetName val="Manpower"/>
      <sheetName val="EDWise"/>
      <sheetName val="New33KVSS_E3"/>
      <sheetName val="Prop aug of Ex 33KVSS_E3a"/>
      <sheetName val="Lead (Final)"/>
      <sheetName val="Break_up_Sheet3"/>
      <sheetName val="220_11__BS_2"/>
      <sheetName val="Extra_Item2"/>
      <sheetName val="PRICE_BID2"/>
      <sheetName val="_Summary1"/>
      <sheetName val="site_fab&amp;ernstr2"/>
      <sheetName val="SUMOHCUM_(2)1"/>
      <sheetName val="Rate_Analysis1"/>
      <sheetName val="Summary_mechanical1"/>
      <sheetName val="QOSWS_1"/>
      <sheetName val="Assessment_Sheet1"/>
      <sheetName val="3BPA00132-5-3_W_plan_HVPNL1"/>
      <sheetName val="Cover_sheet1"/>
      <sheetName val="97_사업추정(WEKI)1"/>
      <sheetName val="Earth_Mat_Calculation"/>
      <sheetName val="DETAILED__BOQ1"/>
      <sheetName val="BSG_R_A_"/>
      <sheetName val="OLTC MB"/>
      <sheetName val="Rate Ana"/>
      <sheetName val="Title"/>
      <sheetName val="Sketch"/>
      <sheetName val="Code"/>
      <sheetName val="Date"/>
      <sheetName val="Sheet1 (2)"/>
      <sheetName val="Enquire"/>
      <sheetName val="MMR"/>
      <sheetName val="teng"/>
      <sheetName val="TAX"/>
      <sheetName val="Sensitivity"/>
      <sheetName val="GenMar Fleet Assumptions"/>
      <sheetName val="Opdata (2)"/>
      <sheetName val="Mumbai"/>
      <sheetName val="#511BkRec"/>
      <sheetName val="#511-DEC97"/>
      <sheetName val="CAPEX"/>
      <sheetName val="VAR"/>
      <sheetName val="Kristal Court"/>
      <sheetName val="Approved MTD Proj #'s"/>
      <sheetName val="Cor Oh"/>
      <sheetName val="Micro"/>
      <sheetName val="Macro"/>
      <sheetName val="Scaff-Rose"/>
      <sheetName val="OEM "/>
      <sheetName val="Project Budget Worksheet"/>
      <sheetName val="Maping_Other"/>
      <sheetName val="Linked Lead"/>
      <sheetName val=" "/>
      <sheetName val="DEPTH CHART (ORR) L.S."/>
      <sheetName val="11 KV SUPPLY"/>
      <sheetName val="Set"/>
      <sheetName val="L_DATA"/>
      <sheetName val="Top Line - WWW"/>
      <sheetName val="OGL"/>
      <sheetName val="OVER ALL"/>
      <sheetName val="Magnitude_Feb"/>
      <sheetName val="constantes"/>
      <sheetName val="slab"/>
      <sheetName val="Lstsub"/>
      <sheetName val="OPGW Quantity summary"/>
      <sheetName val="COST"/>
      <sheetName val="DATA"/>
      <sheetName val="MasterMolDoseList"/>
      <sheetName val="Rates Basic"/>
      <sheetName val="Risk database"/>
    </sheetNames>
    <sheetDataSet>
      <sheetData sheetId="0" refreshError="1"/>
      <sheetData sheetId="1"/>
      <sheetData sheetId="2" refreshError="1"/>
      <sheetData sheetId="3" refreshError="1"/>
      <sheetData sheetId="4" refreshError="1"/>
      <sheetData sheetId="5" refreshError="1"/>
      <sheetData sheetId="6" refreshError="1"/>
      <sheetData sheetId="7"/>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sheetData sheetId="37" refreshError="1"/>
      <sheetData sheetId="38"/>
      <sheetData sheetId="39"/>
      <sheetData sheetId="40" refreshError="1"/>
      <sheetData sheetId="41" refreshError="1"/>
      <sheetData sheetId="42"/>
      <sheetData sheetId="43"/>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sheetData sheetId="58"/>
      <sheetData sheetId="59" refreshError="1"/>
      <sheetData sheetId="60" refreshError="1"/>
      <sheetData sheetId="6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sheetData sheetId="74"/>
      <sheetData sheetId="75"/>
      <sheetData sheetId="76"/>
      <sheetData sheetId="77"/>
      <sheetData sheetId="78"/>
      <sheetData sheetId="79"/>
      <sheetData sheetId="80"/>
      <sheetData sheetId="8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sheetData sheetId="100"/>
      <sheetData sheetId="101"/>
      <sheetData sheetId="102"/>
      <sheetData sheetId="103"/>
      <sheetData sheetId="104" refreshError="1"/>
      <sheetData sheetId="105" refreshError="1"/>
      <sheetData sheetId="106" refreshError="1"/>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refreshError="1"/>
      <sheetData sheetId="136" refreshError="1"/>
      <sheetData sheetId="137" refreshError="1"/>
      <sheetData sheetId="138" refreshError="1"/>
      <sheetData sheetId="139" refreshError="1"/>
      <sheetData sheetId="140" refreshError="1"/>
      <sheetData sheetId="141" refreshError="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refreshError="1"/>
      <sheetData sheetId="163" refreshError="1"/>
      <sheetData sheetId="164" refreshError="1"/>
      <sheetData sheetId="165" refreshError="1"/>
      <sheetData sheetId="166" refreshError="1"/>
      <sheetData sheetId="167" refreshError="1"/>
      <sheetData sheetId="168"/>
      <sheetData sheetId="169" refreshError="1"/>
      <sheetData sheetId="170" refreshError="1"/>
      <sheetData sheetId="171" refreshError="1"/>
      <sheetData sheetId="172" refreshError="1"/>
      <sheetData sheetId="173" refreshError="1"/>
      <sheetData sheetId="174" refreshError="1"/>
      <sheetData sheetId="175"/>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TITLE"/>
      <sheetName val="Coalmine"/>
      <sheetName val="Report"/>
      <sheetName val="Design"/>
      <sheetName val="ER10_Old"/>
      <sheetName val="ER3"/>
      <sheetName val="Paramètres"/>
      <sheetName val="ER11_Old"/>
      <sheetName val="Listes de Sélection"/>
      <sheetName val="EB1"/>
      <sheetName val="ER1"/>
      <sheetName val="ER2"/>
      <sheetName val="ER4_Old"/>
      <sheetName val="ER5"/>
      <sheetName val="ER6_Old"/>
      <sheetName val="ER7"/>
      <sheetName val="ER8"/>
      <sheetName val="ER9"/>
      <sheetName val="ES1"/>
      <sheetName val="ES2"/>
      <sheetName val="Anex-1 Con Load"/>
      <sheetName val="CASH-FLOW"/>
      <sheetName val="REC-EDIT"/>
      <sheetName val="Data"/>
      <sheetName val="Fichiers"/>
      <sheetName val="grid"/>
      <sheetName val="RevisionRound1"/>
      <sheetName val="A1-Continuous"/>
      <sheetName val="Sheet2"/>
      <sheetName val="lp1"/>
      <sheetName val="Costing-blk-B"/>
      <sheetName val="Addl.40"/>
      <sheetName val="TBEAM"/>
      <sheetName val="Fee Rate Summary"/>
      <sheetName val="jobhist"/>
      <sheetName val="upa"/>
      <sheetName val="Administrative Prices"/>
      <sheetName val="10"/>
      <sheetName val="11A"/>
      <sheetName val="11B "/>
      <sheetName val="12A"/>
      <sheetName val="12B"/>
      <sheetName val="2A"/>
      <sheetName val="2B"/>
      <sheetName val="2C"/>
      <sheetName val="2D"/>
      <sheetName val="2E"/>
      <sheetName val="2F"/>
      <sheetName val="2G"/>
      <sheetName val="2H"/>
      <sheetName val="3A"/>
      <sheetName val="3B"/>
      <sheetName val="4"/>
      <sheetName val="6A"/>
      <sheetName val="6B"/>
      <sheetName val="7A"/>
      <sheetName val="7B"/>
      <sheetName val="8A"/>
      <sheetName val="8B"/>
      <sheetName val="9A"/>
      <sheetName val="9B"/>
      <sheetName val="9C"/>
      <sheetName val="9D"/>
      <sheetName val="9E"/>
      <sheetName val="9F"/>
      <sheetName val="9G"/>
      <sheetName val="9H"/>
      <sheetName val="9I"/>
      <sheetName val="9J"/>
      <sheetName val="9K"/>
      <sheetName val="5"/>
      <sheetName val="13"/>
      <sheetName val="dBase"/>
      <sheetName val="DetEst"/>
      <sheetName val="labour"/>
      <sheetName val="1"/>
      <sheetName val="Summary"/>
      <sheetName val="14"/>
      <sheetName val="STEEL STRUCTURE"/>
      <sheetName val="Detail"/>
      <sheetName val="Control"/>
      <sheetName val="Fin Sum"/>
      <sheetName val="Fill this out first..."/>
      <sheetName val="BOQ_Direct_selling cost"/>
      <sheetName val="RateAnalysis"/>
      <sheetName val="Anex-1_Con_Load1"/>
      <sheetName val="Anex-1_Con_Load"/>
      <sheetName val="Anex-1_Con_Load2"/>
      <sheetName val="CAL"/>
      <sheetName val="SHEET6"/>
      <sheetName val="BOQ"/>
      <sheetName val="PI(LOW LEVEL)"/>
      <sheetName val="Anex-1_Con_Load3"/>
      <sheetName val="Listes_de_Sélection"/>
      <sheetName val="SPT vs PHI"/>
      <sheetName val="Addl_40"/>
      <sheetName val="Fee_Rate_Summary"/>
      <sheetName val="Administrative_Prices"/>
      <sheetName val="11B_"/>
      <sheetName val="STEEL_STRUCTURE"/>
      <sheetName val="Fin_Sum"/>
      <sheetName val="Fill_this_out_first___"/>
      <sheetName val="BOQ_Direct_selling_cost"/>
      <sheetName val="SPT_vs_PHI"/>
      <sheetName val="CLAY"/>
      <sheetName val="A"/>
      <sheetName val="FT-05-02IsoBOM"/>
      <sheetName val="Load Details(B2)"/>
      <sheetName val="Timesheet"/>
      <sheetName val="Anex-1_Con_Load4"/>
      <sheetName val="Listes_de_Sélection1"/>
      <sheetName val="Anex-1_Con_Load5"/>
      <sheetName val="Listes_de_Sélection2"/>
      <sheetName val="Addl_401"/>
      <sheetName val="Ref_Sheet"/>
      <sheetName val="1. NI"/>
      <sheetName val="5. Opex"/>
      <sheetName val="Basis"/>
      <sheetName val="Anex-1_Con_Load6"/>
      <sheetName val="Listes_de_Sélection3"/>
      <sheetName val="Addl_402"/>
      <sheetName val="Fee_Rate_Summary1"/>
      <sheetName val="Administrative_Prices1"/>
      <sheetName val="11B_1"/>
      <sheetName val="STEEL_STRUCTURE1"/>
      <sheetName val="Fin_Sum1"/>
      <sheetName val="Fill_this_out_first___1"/>
      <sheetName val="BOQ_Direct_selling_cost1"/>
      <sheetName val="SPT_vs_PHI1"/>
      <sheetName val="Load_Details(B2)"/>
      <sheetName val="1__NI"/>
      <sheetName val="5__Opex"/>
      <sheetName val="unit cost"/>
      <sheetName val="TDL"/>
      <sheetName val="TD1 "/>
      <sheetName val="TD3"/>
      <sheetName val="TD6 "/>
      <sheetName val="Sheet5"/>
      <sheetName val="Cable data"/>
      <sheetName val="Table"/>
      <sheetName val="moments-table(tri)"/>
      <sheetName val="STRIP Sizing"/>
      <sheetName val="drg"/>
      <sheetName val="PRECAST lightconc-II"/>
      <sheetName val="04REL"/>
      <sheetName val="BREAKUP OF OIL"/>
      <sheetName val="PMCC3"/>
      <sheetName val="Riser-1"/>
      <sheetName val="Qty-UG"/>
      <sheetName val="TABLES"/>
      <sheetName val="COLUMN"/>
      <sheetName val="Indices"/>
      <sheetName val="ABB"/>
      <sheetName val="GE"/>
      <sheetName val="SOR"/>
      <sheetName val="#REF"/>
      <sheetName val="Valve Cl"/>
      <sheetName val="CODE-STR"/>
      <sheetName val="FLUID_INFO"/>
      <sheetName val="1_PROGRESS_BY_LOCATION_FINAL"/>
      <sheetName val="1_PROGRESS_FINAL"/>
      <sheetName val="COMPLEXALL"/>
      <sheetName val="PACK (B)"/>
      <sheetName val="30万表三"/>
      <sheetName val="final abstract"/>
      <sheetName val="Valve_Cl"/>
      <sheetName val="PACK_(B)"/>
      <sheetName val="purpose&amp;input"/>
      <sheetName val="经评"/>
      <sheetName val="热力系统"/>
      <sheetName val="Risk"/>
      <sheetName val="precast RC element"/>
      <sheetName val="220Kv (2)"/>
      <sheetName val="石炭性状"/>
      <sheetName val="reinft"/>
      <sheetName val="LP"/>
      <sheetName val="热力"/>
      <sheetName val="chitimc"/>
      <sheetName val="MTO REV.2(ARMOR)"/>
      <sheetName val="FitOutConfCentre"/>
      <sheetName val="TBAL9697 -group wise  sdpl"/>
      <sheetName val="Pre-Sales Form"/>
      <sheetName val="Rate Analysis"/>
      <sheetName val="Sump"/>
      <sheetName val="Schedule(4)"/>
      <sheetName val="220Kv"/>
      <sheetName val="Param�tres"/>
      <sheetName val="Listes de S�lection"/>
      <sheetName val="Strstl"/>
      <sheetName val="Anex-1_Con_Load7"/>
      <sheetName val="Listes_de_Sélection4"/>
      <sheetName val="Addl_403"/>
      <sheetName val="Fee_Rate_Summary2"/>
      <sheetName val="Administrative_Prices2"/>
      <sheetName val="11B_2"/>
      <sheetName val="STEEL_STRUCTURE2"/>
      <sheetName val="Fin_Sum2"/>
      <sheetName val="Fill_this_out_first___2"/>
      <sheetName val="BOQ_Direct_selling_cost2"/>
      <sheetName val="SPT_vs_PHI2"/>
      <sheetName val="Load_Details(B2)1"/>
      <sheetName val="1__NI1"/>
      <sheetName val="5__Opex1"/>
      <sheetName val="BREAKUP_OF_OIL"/>
      <sheetName val="PI(LOW_LEVEL)"/>
      <sheetName val="Cable_data"/>
      <sheetName val="STRIP_Sizing"/>
      <sheetName val="PRECAST_lightconc-II"/>
      <sheetName val="220Kv_(2)"/>
      <sheetName val="Anex-1_Con_Load8"/>
      <sheetName val="Listes_de_Sélection5"/>
      <sheetName val="Fee_Rate_Summary3"/>
      <sheetName val="Administrative_Prices3"/>
      <sheetName val="11B_3"/>
      <sheetName val="STEEL_STRUCTURE3"/>
      <sheetName val="Fin_Sum3"/>
      <sheetName val="Fill_this_out_first___3"/>
      <sheetName val="BOQ_Direct_selling_cost3"/>
      <sheetName val="Addl_404"/>
      <sheetName val="SPT_vs_PHI3"/>
      <sheetName val="PI(LOW_LEVEL)1"/>
      <sheetName val="Load_Details(B2)2"/>
      <sheetName val="1__NI2"/>
      <sheetName val="5__Opex2"/>
      <sheetName val="Cable_data1"/>
      <sheetName val="STRIP_Sizing1"/>
      <sheetName val="Anex-1_Con_Load9"/>
      <sheetName val="Listes_de_Sélection6"/>
      <sheetName val="Fee_Rate_Summary4"/>
      <sheetName val="Administrative_Prices4"/>
      <sheetName val="11B_4"/>
      <sheetName val="STEEL_STRUCTURE4"/>
      <sheetName val="Fin_Sum4"/>
      <sheetName val="Fill_this_out_first___4"/>
      <sheetName val="BOQ_Direct_selling_cost4"/>
      <sheetName val="Addl_405"/>
      <sheetName val="SPT_vs_PHI4"/>
      <sheetName val="PI(LOW_LEVEL)2"/>
      <sheetName val="Load_Details(B2)3"/>
      <sheetName val="1__NI3"/>
      <sheetName val="5__Opex3"/>
      <sheetName val="Cable_data2"/>
      <sheetName val="STRIP_Sizing2"/>
      <sheetName val="newsales"/>
      <sheetName val="Fee_Rate_Summary5"/>
      <sheetName val="Administrative_Prices5"/>
      <sheetName val="11B_5"/>
      <sheetName val="STEEL_STRUCTURE5"/>
      <sheetName val="PRECAST_lightconc-II1"/>
      <sheetName val="Fee_Rate_Summary6"/>
      <sheetName val="Administrative_Prices6"/>
      <sheetName val="11B_6"/>
      <sheetName val="STEEL_STRUCTURE6"/>
      <sheetName val="PRECAST_lightconc-II2"/>
      <sheetName val="office"/>
      <sheetName val="Lab"/>
      <sheetName val="細目"/>
      <sheetName val="PA- Consutant "/>
      <sheetName val="SPILL OVER"/>
      <sheetName val="SECONDARY DESIGN"/>
      <sheetName val="Basic Rate"/>
      <sheetName val="INFLUENCES ON GM"/>
      <sheetName val="acevsSp (ABC)"/>
      <sheetName val="Costcal"/>
      <sheetName val="Headings"/>
      <sheetName val="??1,2??????????4??????-??"/>
      <sheetName val="INDIGINEOUS ITEMS "/>
      <sheetName val="집계표(OPTION)"/>
      <sheetName val="#REF!"/>
      <sheetName val="OPGW Quantity summary"/>
      <sheetName val="Attach-3 (QR)"/>
      <sheetName val="SPARE MYSORE"/>
    </sheetNames>
    <sheetDataSet>
      <sheetData sheetId="0"/>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sheetData sheetId="87"/>
      <sheetData sheetId="88"/>
      <sheetData sheetId="89" refreshError="1"/>
      <sheetData sheetId="90" refreshError="1"/>
      <sheetData sheetId="91" refreshError="1"/>
      <sheetData sheetId="92" refreshError="1"/>
      <sheetData sheetId="93"/>
      <sheetData sheetId="94"/>
      <sheetData sheetId="95" refreshError="1"/>
      <sheetData sheetId="96"/>
      <sheetData sheetId="97"/>
      <sheetData sheetId="98"/>
      <sheetData sheetId="99"/>
      <sheetData sheetId="100"/>
      <sheetData sheetId="101"/>
      <sheetData sheetId="102"/>
      <sheetData sheetId="103"/>
      <sheetData sheetId="104"/>
      <sheetData sheetId="105" refreshError="1"/>
      <sheetData sheetId="106" refreshError="1"/>
      <sheetData sheetId="107" refreshError="1"/>
      <sheetData sheetId="108" refreshError="1"/>
      <sheetData sheetId="109" refreshError="1"/>
      <sheetData sheetId="110"/>
      <sheetData sheetId="111"/>
      <sheetData sheetId="112"/>
      <sheetData sheetId="113"/>
      <sheetData sheetId="114"/>
      <sheetData sheetId="115" refreshError="1"/>
      <sheetData sheetId="116" refreshError="1"/>
      <sheetData sheetId="117" refreshError="1"/>
      <sheetData sheetId="118" refreshError="1"/>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sheetData sheetId="167"/>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sheetData sheetId="191"/>
      <sheetData sheetId="192"/>
      <sheetData sheetId="193" refreshError="1"/>
      <sheetData sheetId="194" refreshError="1"/>
      <sheetData sheetId="195" refreshError="1"/>
      <sheetData sheetId="196" refreshError="1"/>
      <sheetData sheetId="197" refreshError="1"/>
      <sheetData sheetId="198"/>
      <sheetData sheetId="199"/>
      <sheetData sheetId="200"/>
      <sheetData sheetId="201"/>
      <sheetData sheetId="202"/>
      <sheetData sheetId="203"/>
      <sheetData sheetId="204"/>
      <sheetData sheetId="205"/>
      <sheetData sheetId="206"/>
      <sheetData sheetId="207"/>
      <sheetData sheetId="208" refreshError="1"/>
      <sheetData sheetId="209"/>
      <sheetData sheetId="210"/>
      <sheetData sheetId="211"/>
      <sheetData sheetId="212" refreshError="1"/>
      <sheetData sheetId="213" refreshError="1"/>
      <sheetData sheetId="214" refreshError="1"/>
      <sheetData sheetId="215" refreshError="1"/>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Set>
  </externalBook>
</externalLink>
</file>

<file path=xl/externalLinks/externalLink11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s BP 04 SA"/>
      <sheetName val="FORM 1"/>
      <sheetName val="FORM 2"/>
      <sheetName val="FORM 3"/>
      <sheetName val="FORM 4"/>
      <sheetName val="FORM 5"/>
      <sheetName val="FORM 5A"/>
      <sheetName val="FORM 6"/>
      <sheetName val="FORM 6A"/>
      <sheetName val="FORM 6B"/>
      <sheetName val="FORM 8"/>
      <sheetName val="f.01"/>
      <sheetName val="REV-GM"/>
      <sheetName val="ord blog SA"/>
      <sheetName val="PROJ.LIST"/>
      <sheetName val="direct_enq"/>
      <sheetName val="epc_enq"/>
      <sheetName val="enq.bank"/>
      <sheetName val="Sheet1"/>
      <sheetName val="dsoinv"/>
      <sheetName val="FORM NO.BP 09"/>
      <sheetName val="FORM NO.BP 10"/>
      <sheetName val="FORM NO.BP 11"/>
      <sheetName val="FORM NO.BP12"/>
      <sheetName val="FORM NO.BP13"/>
      <sheetName val="FORM NO.BP14"/>
      <sheetName val="FORM NO.BP15"/>
      <sheetName val="GP-allocation"/>
      <sheetName val="Sales-own"/>
      <sheetName val="REV_GM"/>
      <sheetName val="ORD.BLOG"/>
      <sheetName val="ord-lost_98&amp;99"/>
      <sheetName val="PRICE BID"/>
      <sheetName val="site fab&amp;ernstr"/>
      <sheetName val="REVENUES &amp; BS"/>
      <sheetName val="Master"/>
      <sheetName val="FORM_1"/>
      <sheetName val="FORM_2"/>
      <sheetName val="FORM_3"/>
      <sheetName val="FORM_4"/>
      <sheetName val="FORM_5"/>
      <sheetName val="FORM_5A"/>
      <sheetName val="FORM_6"/>
      <sheetName val="FORM_6A"/>
      <sheetName val="FORM_6B"/>
      <sheetName val="FORM_8"/>
      <sheetName val="f_01"/>
      <sheetName val="ord_blog_SA"/>
      <sheetName val="PROJ_LIST"/>
      <sheetName val="enq_bank"/>
      <sheetName val="bs_BP_04_SA"/>
      <sheetName val="FORM_NO_BP_09"/>
      <sheetName val="FORM_NO_BP_10"/>
      <sheetName val="FORM_NO_BP_11"/>
      <sheetName val="FORM_NO_BP12"/>
      <sheetName val="FORM_NO_BP13"/>
      <sheetName val="FORM_NO_BP14"/>
      <sheetName val="FORM_NO_BP15"/>
      <sheetName val="ORD_BLOG"/>
      <sheetName val="PRICE_BID"/>
      <sheetName val="site_fab&amp;ernstr"/>
      <sheetName val="REVENUES_&amp;_BS"/>
      <sheetName val="BA format SA"/>
      <sheetName val="FORM_13"/>
      <sheetName val="FORM_23"/>
      <sheetName val="FORM_33"/>
      <sheetName val="FORM_43"/>
      <sheetName val="FORM_53"/>
      <sheetName val="FORM_5A3"/>
      <sheetName val="FORM_63"/>
      <sheetName val="FORM_6A3"/>
      <sheetName val="FORM_6B3"/>
      <sheetName val="FORM_83"/>
      <sheetName val="f_013"/>
      <sheetName val="ord_blog_SA3"/>
      <sheetName val="PROJ_LIST3"/>
      <sheetName val="enq_bank3"/>
      <sheetName val="bs_BP_04_SA3"/>
      <sheetName val="FORM_NO_BP_093"/>
      <sheetName val="FORM_NO_BP_103"/>
      <sheetName val="FORM_NO_BP_113"/>
      <sheetName val="FORM_NO_BP123"/>
      <sheetName val="FORM_NO_BP133"/>
      <sheetName val="FORM_NO_BP143"/>
      <sheetName val="FORM_NO_BP153"/>
      <sheetName val="ORD_BLOG3"/>
      <sheetName val="FORM_12"/>
      <sheetName val="FORM_22"/>
      <sheetName val="FORM_32"/>
      <sheetName val="FORM_42"/>
      <sheetName val="FORM_52"/>
      <sheetName val="FORM_5A2"/>
      <sheetName val="FORM_62"/>
      <sheetName val="FORM_6A2"/>
      <sheetName val="FORM_6B2"/>
      <sheetName val="FORM_82"/>
      <sheetName val="f_012"/>
      <sheetName val="ord_blog_SA2"/>
      <sheetName val="PROJ_LIST2"/>
      <sheetName val="enq_bank2"/>
      <sheetName val="bs_BP_04_SA2"/>
      <sheetName val="FORM_NO_BP_092"/>
      <sheetName val="FORM_NO_BP_102"/>
      <sheetName val="FORM_NO_BP_112"/>
      <sheetName val="FORM_NO_BP122"/>
      <sheetName val="FORM_NO_BP132"/>
      <sheetName val="FORM_NO_BP142"/>
      <sheetName val="FORM_NO_BP152"/>
      <sheetName val="ORD_BLOG2"/>
      <sheetName val="FORM_11"/>
      <sheetName val="FORM_21"/>
      <sheetName val="FORM_31"/>
      <sheetName val="FORM_41"/>
      <sheetName val="FORM_51"/>
      <sheetName val="FORM_5A1"/>
      <sheetName val="FORM_61"/>
      <sheetName val="FORM_6A1"/>
      <sheetName val="FORM_6B1"/>
      <sheetName val="FORM_81"/>
      <sheetName val="f_011"/>
      <sheetName val="ord_blog_SA1"/>
      <sheetName val="PROJ_LIST1"/>
      <sheetName val="enq_bank1"/>
      <sheetName val="bs_BP_04_SA1"/>
      <sheetName val="FORM_NO_BP_091"/>
      <sheetName val="FORM_NO_BP_101"/>
      <sheetName val="FORM_NO_BP_111"/>
      <sheetName val="FORM_NO_BP121"/>
      <sheetName val="FORM_NO_BP131"/>
      <sheetName val="FORM_NO_BP141"/>
      <sheetName val="FORM_NO_BP151"/>
      <sheetName val="ORD_BLOG1"/>
      <sheetName val="attach(2)"/>
      <sheetName val="PROCESS"/>
      <sheetName val="Load Details-220kV"/>
      <sheetName val="sag-ten"/>
      <sheetName val="Earth Mat Calculation"/>
      <sheetName val="L"/>
      <sheetName val="PLAN_FEB97"/>
    </sheetNames>
    <sheetDataSet>
      <sheetData sheetId="0"/>
      <sheetData sheetId="1" refreshError="1"/>
      <sheetData sheetId="2" refreshError="1"/>
      <sheetData sheetId="3" refreshError="1"/>
      <sheetData sheetId="4" refreshError="1"/>
      <sheetData sheetId="5"/>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refreshError="1"/>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refreshError="1"/>
      <sheetData sheetId="133" refreshError="1"/>
      <sheetData sheetId="134" refreshError="1"/>
      <sheetData sheetId="135" refreshError="1"/>
      <sheetData sheetId="136" refreshError="1"/>
      <sheetData sheetId="137" refreshError="1"/>
      <sheetData sheetId="138" refreshError="1"/>
    </sheetDataSet>
  </externalBook>
</externalLink>
</file>

<file path=xl/externalLinks/externalLink11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VENUES &amp; BS"/>
      <sheetName val="xxxxxx"/>
      <sheetName val="200308 det"/>
      <sheetName val="NOWC"/>
      <sheetName val="dsoinv"/>
      <sheetName val="CoE"/>
      <sheetName val="WORKING CAPITAL"/>
      <sheetName val="SG&amp;A"/>
      <sheetName val="bs BP 04 SA"/>
      <sheetName val="Sheet1"/>
      <sheetName val="ord-lost_98&amp;99"/>
      <sheetName val="Improvements"/>
      <sheetName val="200308_det"/>
      <sheetName val="REVENUES_&amp;_BS"/>
      <sheetName val="WORKING_CAPITAL"/>
      <sheetName val="bs_BP_04_SA"/>
      <sheetName val="Load Details-220kV"/>
      <sheetName val="200308_det3"/>
      <sheetName val="REVENUES_&amp;_BS3"/>
      <sheetName val="WORKING_CAPITAL3"/>
      <sheetName val="200308_det2"/>
      <sheetName val="REVENUES_&amp;_BS2"/>
      <sheetName val="WORKING_CAPITAL2"/>
      <sheetName val="200308_det1"/>
      <sheetName val="REVENUES_&amp;_BS1"/>
      <sheetName val="WORKING_CAPITAL1"/>
      <sheetName val="PRICE BID"/>
      <sheetName val="sag-ten"/>
      <sheetName val="0308det-1720"/>
    </sheetNames>
    <sheetDataSet>
      <sheetData sheetId="0"/>
      <sheetData sheetId="1" refreshError="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sheetData sheetId="13"/>
      <sheetData sheetId="14"/>
      <sheetData sheetId="15"/>
      <sheetData sheetId="16" refreshError="1"/>
      <sheetData sheetId="17"/>
      <sheetData sheetId="18"/>
      <sheetData sheetId="19"/>
      <sheetData sheetId="20"/>
      <sheetData sheetId="21"/>
      <sheetData sheetId="22"/>
      <sheetData sheetId="23"/>
      <sheetData sheetId="24"/>
      <sheetData sheetId="25"/>
      <sheetData sheetId="26" refreshError="1"/>
      <sheetData sheetId="27" refreshError="1"/>
      <sheetData sheetId="28" refreshError="1"/>
    </sheetDataSet>
  </externalBook>
</externalLink>
</file>

<file path=xl/externalLinks/externalLink11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L"/>
      <sheetName val="shn"/>
      <sheetName val="REVENUES &amp; BS"/>
      <sheetName val="REVENUES_&amp;_BS"/>
      <sheetName val="L"/>
      <sheetName val="PROG_DATA"/>
      <sheetName val="Material "/>
      <sheetName val="budget"/>
      <sheetName val="PLAN_FEB97"/>
      <sheetName val="Timesheet"/>
      <sheetName val="estimate"/>
      <sheetName val="Ref_Sheet"/>
      <sheetName val="1. Acquisition"/>
      <sheetName val="Labour &amp; Plant"/>
      <sheetName val=""/>
      <sheetName val="BOQ"/>
      <sheetName val="S4"/>
      <sheetName val="strand"/>
      <sheetName val="Fill this out first..."/>
      <sheetName val="Definitions"/>
      <sheetName val="Improvements"/>
      <sheetName val="Abutment "/>
      <sheetName val="CUM-Mar07"/>
      <sheetName val="released-S4(04-05)"/>
      <sheetName val="Material"/>
      <sheetName val="IBASE"/>
      <sheetName val="FORM7"/>
      <sheetName val="concrete"/>
      <sheetName val="Staff Acco."/>
      <sheetName val="Calculation"/>
      <sheetName val="Civil"/>
      <sheetName val="最新データ"/>
      <sheetName val="Load Details-220kV"/>
    </sheetNames>
    <sheetDataSet>
      <sheetData sheetId="0">
        <row r="172">
          <cell r="W172" t="str">
            <v>ACCTS/ADMN</v>
          </cell>
        </row>
      </sheetData>
      <sheetData sheetId="1" refreshError="1"/>
      <sheetData sheetId="2" refreshError="1"/>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Set>
  </externalBook>
</externalLink>
</file>

<file path=xl/externalLinks/externalLink11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LAY"/>
      <sheetName val="Design"/>
      <sheetName val="SAND"/>
      <sheetName val="Sheet2"/>
      <sheetName val="Sheet3"/>
      <sheetName val="REL"/>
      <sheetName val="VKFdn 420 (2)"/>
      <sheetName val="estimate"/>
      <sheetName val="REVENUES &amp; BS"/>
      <sheetName val="Detail"/>
      <sheetName val="bs BP 04 SA"/>
      <sheetName val="p1-costg"/>
      <sheetName val="Scenario"/>
      <sheetName val="Reserve Addition"/>
      <sheetName val="Assumptions"/>
      <sheetName val="Fill this out first..."/>
      <sheetName val="VKFdn_420_(2)"/>
      <sheetName val="REVENUES_&amp;_BS"/>
      <sheetName val="bs_BP_04_SA"/>
      <sheetName val="purpose&amp;input"/>
      <sheetName val="Basis"/>
      <sheetName val="TB"/>
      <sheetName val="Input"/>
      <sheetName val="RATE-ANAY."/>
      <sheetName val="Analysis"/>
      <sheetName val="Berechnungen"/>
      <sheetName val="Sheet1"/>
      <sheetName val="angles"/>
      <sheetName val="SC Cost FEB 03"/>
      <sheetName val="TABLES"/>
      <sheetName val="Rates"/>
      <sheetName val="IDCCALHYD-GOO"/>
      <sheetName val="TF -25"/>
      <sheetName val="TF 1PH 16"/>
      <sheetName val="TF 3PH 16"/>
      <sheetName val="BOQ"/>
      <sheetName val="IDCCALHYD_GOO"/>
      <sheetName val="UNP-NCW "/>
      <sheetName val="PDR_HT"/>
      <sheetName val="Civil"/>
      <sheetName val="Report"/>
      <sheetName val="DSLP"/>
      <sheetName val="Addl.40"/>
      <sheetName val="AutoOpen Stub Data"/>
      <sheetName val="Progress Graphs"/>
      <sheetName val="Progress Sheet - OPTL"/>
      <sheetName val="tower wt."/>
      <sheetName val="Aurobindo dossier input"/>
      <sheetName val="Aurobindo MA input"/>
      <sheetName val="DossierConsolidation"/>
      <sheetName val="Intas Control"/>
      <sheetName val="Intas dossier input"/>
      <sheetName val="Intas MA input"/>
      <sheetName val="TorrentControl"/>
      <sheetName val="MAConsolidation"/>
      <sheetName val="Torrent dossier input"/>
      <sheetName val="Torrent MA input"/>
      <sheetName val="Validation"/>
      <sheetName val="dues"/>
      <sheetName val="CO FORMS"/>
      <sheetName val="EXPENSES"/>
      <sheetName val="ofca"/>
      <sheetName val="PROFITRECO"/>
      <sheetName val="Cons-pl"/>
      <sheetName val="BS"/>
      <sheetName val="QTYDATA"/>
      <sheetName val="RMWIP"/>
      <sheetName val="oftn"/>
      <sheetName val="combinedtb"/>
      <sheetName val="Consl BS"/>
      <sheetName val="XBAL"/>
      <sheetName val="PDNCONSN"/>
      <sheetName val="RATE-CALC"/>
      <sheetName val="pro"/>
      <sheetName val="Presentation"/>
      <sheetName val="CONTRIBUTION"/>
      <sheetName val="Ratio"/>
      <sheetName val="Access Road"/>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sheetData sheetId="13"/>
      <sheetData sheetId="14"/>
      <sheetData sheetId="15" refreshError="1"/>
      <sheetData sheetId="16"/>
      <sheetData sheetId="17"/>
      <sheetData sheetId="18"/>
      <sheetData sheetId="19" refreshError="1"/>
      <sheetData sheetId="20" refreshError="1"/>
      <sheetData sheetId="21" refreshError="1"/>
      <sheetData sheetId="22" refreshError="1"/>
      <sheetData sheetId="23" refreshError="1"/>
      <sheetData sheetId="24" refreshError="1"/>
      <sheetData sheetId="25"/>
      <sheetData sheetId="26"/>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Set>
  </externalBook>
</externalLink>
</file>

<file path=xl/externalLinks/externalLink11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amp;L"/>
      <sheetName val="Balance sheet"/>
      <sheetName val="cashflow "/>
      <sheetName val="Schedule No.1"/>
      <sheetName val="Schedule No.1-B"/>
      <sheetName val="Schedule No.5"/>
      <sheetName val="Asset-Addn"/>
      <sheetName val="Assets"/>
      <sheetName val="Dollar"/>
      <sheetName val="Dinar"/>
      <sheetName val="Schedule No.8"/>
      <sheetName val="Schedule No.9"/>
      <sheetName val="Schedule No.10"/>
      <sheetName val="Schedule No.11a"/>
      <sheetName val="11a-Enclosure"/>
      <sheetName val="Schedule No.11b"/>
      <sheetName val="Schedule 12"/>
      <sheetName val="Schedule-13 "/>
      <sheetName val="Sechedule No.14"/>
      <sheetName val="Schedule-13  (2)"/>
      <sheetName val="Schedule No.1 (2)"/>
      <sheetName val="Format - 4"/>
      <sheetName val="CLAY"/>
      <sheetName val="PRICE BID"/>
      <sheetName val="site fab&amp;ernstr"/>
      <sheetName val="ord-lost_98&amp;99"/>
      <sheetName val="REL"/>
    </sheetNames>
    <sheetDataSet>
      <sheetData sheetId="0" refreshError="1"/>
      <sheetData sheetId="1" refreshError="1"/>
      <sheetData sheetId="2" refreshError="1"/>
      <sheetData sheetId="3" refreshError="1">
        <row r="3">
          <cell r="A3" t="str">
            <v>SCHEDULE NO. 1</v>
          </cell>
        </row>
      </sheetData>
      <sheetData sheetId="4" refreshError="1"/>
      <sheetData sheetId="5" refreshError="1"/>
      <sheetData sheetId="6" refreshError="1"/>
      <sheetData sheetId="7"/>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Set>
  </externalBook>
</externalLink>
</file>

<file path=xl/externalLinks/externalLink11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ul_detail"/>
      <sheetName val="HP-QTY"/>
      <sheetName val="HP"/>
      <sheetName val="HP Sts"/>
      <sheetName val="Slab"/>
      <sheetName val="Sl Sts"/>
      <sheetName val="M-F-03"/>
      <sheetName val="M-C"/>
      <sheetName val="M-J-03"/>
      <sheetName val="E1"/>
      <sheetName val="FORM7"/>
      <sheetName val="PROG_DATA"/>
      <sheetName val="Labour &amp; Plant"/>
      <sheetName val="OVERHEADS"/>
      <sheetName val="Desgn(zone I)"/>
      <sheetName val="REL"/>
      <sheetName val="Timesheet"/>
      <sheetName val="Data sheet"/>
      <sheetName val="Tower Schedule"/>
      <sheetName val="BHANDUP"/>
      <sheetName val="steam outlet"/>
      <sheetName val="DropDownList"/>
      <sheetName val="HP_Sts"/>
      <sheetName val="Sl_Sts"/>
      <sheetName val="Labour_&amp;_Plant"/>
      <sheetName val="Desgn(zone_I)"/>
      <sheetName val="Data_sheet"/>
      <sheetName val="steam_outlet"/>
      <sheetName val="Tower_Schedule"/>
      <sheetName val="Model Parameters"/>
      <sheetName val="ROW Compensation"/>
      <sheetName val="CLAY"/>
      <sheetName val="Design"/>
      <sheetName val="COLUMN"/>
      <sheetName val="Calculations"/>
      <sheetName val="Data"/>
      <sheetName val="IDCCALHYD-GOO"/>
      <sheetName val="Report"/>
      <sheetName val="L"/>
    </sheetNames>
    <sheetDataSet>
      <sheetData sheetId="0" refreshError="1">
        <row r="2">
          <cell r="B2" t="str">
            <v>Culvert Details</v>
          </cell>
        </row>
        <row r="4">
          <cell r="B4" t="str">
            <v>Chainage</v>
          </cell>
          <cell r="D4" t="str">
            <v>Culvert Description</v>
          </cell>
          <cell r="F4" t="str">
            <v>Distance from C/L(Existing)</v>
          </cell>
          <cell r="H4" t="str">
            <v>Dia of Pipe</v>
          </cell>
          <cell r="L4" t="str">
            <v>Invert Level(Existing)</v>
          </cell>
          <cell r="N4" t="str">
            <v>FRL</v>
          </cell>
          <cell r="O4" t="str">
            <v>Super Elevation</v>
          </cell>
          <cell r="Q4" t="str">
            <v>Invert Level(Prop)</v>
          </cell>
          <cell r="S4" t="str">
            <v>Bed Slope</v>
          </cell>
          <cell r="T4" t="str">
            <v>Length Of Pipe</v>
          </cell>
          <cell r="V4" t="str">
            <v>Draw</v>
          </cell>
          <cell r="W4" t="str">
            <v>Rev</v>
          </cell>
          <cell r="X4" t="str">
            <v>Subm. Date</v>
          </cell>
          <cell r="Z4" t="str">
            <v>Appr. Date</v>
          </cell>
          <cell r="AB4" t="str">
            <v>Remarks</v>
          </cell>
        </row>
        <row r="5">
          <cell r="B5" t="str">
            <v>As per BOQ</v>
          </cell>
          <cell r="C5" t="str">
            <v>As per Actual</v>
          </cell>
          <cell r="D5" t="str">
            <v>No.</v>
          </cell>
          <cell r="E5" t="str">
            <v>Type</v>
          </cell>
          <cell r="F5" t="str">
            <v>Left</v>
          </cell>
          <cell r="G5" t="str">
            <v>Right</v>
          </cell>
          <cell r="H5" t="str">
            <v>Existing</v>
          </cell>
          <cell r="J5" t="str">
            <v>Proposed</v>
          </cell>
          <cell r="L5" t="str">
            <v>LHS</v>
          </cell>
          <cell r="M5" t="str">
            <v>RHS</v>
          </cell>
          <cell r="O5" t="str">
            <v>Left</v>
          </cell>
          <cell r="P5" t="str">
            <v>Right</v>
          </cell>
          <cell r="Q5" t="str">
            <v>Left</v>
          </cell>
          <cell r="R5" t="str">
            <v>Right</v>
          </cell>
          <cell r="S5" t="str">
            <v>1/-----</v>
          </cell>
          <cell r="T5" t="str">
            <v>Left</v>
          </cell>
          <cell r="U5" t="str">
            <v>Right</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sheetData sheetId="23"/>
      <sheetData sheetId="24"/>
      <sheetData sheetId="25"/>
      <sheetData sheetId="26"/>
      <sheetData sheetId="27"/>
      <sheetData sheetId="28"/>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Set>
  </externalBook>
</externalLink>
</file>

<file path=xl/externalLinks/externalLink11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SC S-curve Summary"/>
      <sheetName val="Overall BSC"/>
      <sheetName val="BSC S-Curve"/>
      <sheetName val="Month Progress against BSC Plan"/>
      <sheetName val="Line S-Curve_Enablement"/>
      <sheetName val="DPR Summary"/>
      <sheetName val="Weekly Analysis"/>
      <sheetName val="Monthwise Progress-L2"/>
      <sheetName val="S-curve Summary"/>
      <sheetName val="Tower Schedule"/>
      <sheetName val="Horizontal VC"/>
      <sheetName val="Stringing Analysis "/>
      <sheetName val="working sheet"/>
      <sheetName val="Sheet1"/>
      <sheetName val="S-curve"/>
      <sheetName val="Issue tracker"/>
      <sheetName val="Concreting"/>
      <sheetName val="Weights"/>
      <sheetName val="Sheet5"/>
      <sheetName val="Unit Wt"/>
      <sheetName val="Cul_detail"/>
      <sheetName val="L"/>
    </sheetNames>
    <sheetDataSet>
      <sheetData sheetId="0"/>
      <sheetData sheetId="1"/>
      <sheetData sheetId="2">
        <row r="58">
          <cell r="D58">
            <v>43160</v>
          </cell>
        </row>
      </sheetData>
      <sheetData sheetId="3"/>
      <sheetData sheetId="4"/>
      <sheetData sheetId="5">
        <row r="4">
          <cell r="G4">
            <v>43214</v>
          </cell>
        </row>
      </sheetData>
      <sheetData sheetId="6"/>
      <sheetData sheetId="7">
        <row r="1">
          <cell r="J1">
            <v>43009</v>
          </cell>
        </row>
      </sheetData>
      <sheetData sheetId="8"/>
      <sheetData sheetId="9">
        <row r="9">
          <cell r="A9">
            <v>0</v>
          </cell>
        </row>
        <row r="11">
          <cell r="F11" t="str">
            <v>AP1</v>
          </cell>
          <cell r="G11" t="str">
            <v>DD+0</v>
          </cell>
          <cell r="H11">
            <v>140</v>
          </cell>
          <cell r="I11" t="str">
            <v>AP1-AP2</v>
          </cell>
          <cell r="J11">
            <v>140</v>
          </cell>
          <cell r="K11">
            <v>0</v>
          </cell>
          <cell r="L11">
            <v>0</v>
          </cell>
          <cell r="M11">
            <v>0</v>
          </cell>
          <cell r="N11">
            <v>0</v>
          </cell>
          <cell r="O11">
            <v>0</v>
          </cell>
          <cell r="P11">
            <v>0</v>
          </cell>
          <cell r="Q11">
            <v>0</v>
          </cell>
          <cell r="R11">
            <v>0</v>
          </cell>
          <cell r="S11">
            <v>0</v>
          </cell>
          <cell r="T11">
            <v>0</v>
          </cell>
          <cell r="U11">
            <v>0</v>
          </cell>
          <cell r="V11" t="e">
            <v>#N/A</v>
          </cell>
          <cell r="W11" t="e">
            <v>#N/A</v>
          </cell>
          <cell r="X11" t="e">
            <v>#N/A</v>
          </cell>
          <cell r="Y11" t="e">
            <v>#N/A</v>
          </cell>
          <cell r="Z11">
            <v>41.467499999999994</v>
          </cell>
          <cell r="AA11">
            <v>33.761379999999996</v>
          </cell>
          <cell r="AB11">
            <v>6.2163999999999993</v>
          </cell>
          <cell r="AC11">
            <v>1.4897199999999997</v>
          </cell>
          <cell r="AD11">
            <v>0</v>
          </cell>
          <cell r="AE11">
            <v>0</v>
          </cell>
          <cell r="AF11">
            <v>0</v>
          </cell>
          <cell r="AG11">
            <v>0</v>
          </cell>
          <cell r="AH11">
            <v>0</v>
          </cell>
          <cell r="AI11">
            <v>0</v>
          </cell>
          <cell r="AJ11">
            <v>0</v>
          </cell>
          <cell r="AK11">
            <v>0</v>
          </cell>
          <cell r="AL11">
            <v>0</v>
          </cell>
          <cell r="AM11">
            <v>0</v>
          </cell>
          <cell r="AN11">
            <v>0</v>
          </cell>
          <cell r="AO11">
            <v>0</v>
          </cell>
          <cell r="AP11">
            <v>0</v>
          </cell>
          <cell r="AQ11">
            <v>0</v>
          </cell>
          <cell r="AR11">
            <v>0</v>
          </cell>
          <cell r="AS11">
            <v>0</v>
          </cell>
          <cell r="AT11">
            <v>0</v>
          </cell>
          <cell r="AU11">
            <v>0</v>
          </cell>
          <cell r="AV11">
            <v>0</v>
          </cell>
          <cell r="AW11">
            <v>0</v>
          </cell>
          <cell r="AX11">
            <v>0</v>
          </cell>
          <cell r="AY11">
            <v>0</v>
          </cell>
          <cell r="AZ11">
            <v>0</v>
          </cell>
          <cell r="BA11">
            <v>0</v>
          </cell>
          <cell r="BB11">
            <v>0</v>
          </cell>
          <cell r="BC11">
            <v>0</v>
          </cell>
          <cell r="BD11">
            <v>0</v>
          </cell>
        </row>
        <row r="12">
          <cell r="F12" t="str">
            <v>AP2</v>
          </cell>
          <cell r="G12" t="str">
            <v>DD+0</v>
          </cell>
          <cell r="H12">
            <v>193.75241933973368</v>
          </cell>
          <cell r="I12" t="str">
            <v>AP2-AP3</v>
          </cell>
          <cell r="J12">
            <v>193.75241933973368</v>
          </cell>
          <cell r="K12">
            <v>0</v>
          </cell>
          <cell r="L12">
            <v>0</v>
          </cell>
          <cell r="M12">
            <v>0</v>
          </cell>
          <cell r="N12">
            <v>0</v>
          </cell>
          <cell r="O12">
            <v>0</v>
          </cell>
          <cell r="P12">
            <v>0</v>
          </cell>
          <cell r="Q12">
            <v>0</v>
          </cell>
          <cell r="R12">
            <v>0</v>
          </cell>
          <cell r="S12">
            <v>0</v>
          </cell>
          <cell r="T12">
            <v>0</v>
          </cell>
          <cell r="U12">
            <v>0</v>
          </cell>
          <cell r="V12" t="e">
            <v>#N/A</v>
          </cell>
          <cell r="W12" t="e">
            <v>#N/A</v>
          </cell>
          <cell r="X12" t="e">
            <v>#N/A</v>
          </cell>
          <cell r="Y12" t="e">
            <v>#N/A</v>
          </cell>
          <cell r="Z12">
            <v>41.467499999999994</v>
          </cell>
          <cell r="AA12">
            <v>33.761379999999996</v>
          </cell>
          <cell r="AB12">
            <v>6.2163999999999993</v>
          </cell>
          <cell r="AC12">
            <v>1.4897199999999997</v>
          </cell>
          <cell r="AD12">
            <v>0</v>
          </cell>
          <cell r="AE12">
            <v>0</v>
          </cell>
          <cell r="AF12">
            <v>0</v>
          </cell>
          <cell r="AG12">
            <v>0</v>
          </cell>
          <cell r="AH12">
            <v>0</v>
          </cell>
          <cell r="AI12">
            <v>0</v>
          </cell>
          <cell r="AJ12">
            <v>0</v>
          </cell>
          <cell r="AK12">
            <v>0</v>
          </cell>
          <cell r="AL12">
            <v>0</v>
          </cell>
          <cell r="AM12">
            <v>0</v>
          </cell>
          <cell r="AN12">
            <v>0</v>
          </cell>
          <cell r="AO12">
            <v>0</v>
          </cell>
          <cell r="AP12">
            <v>0</v>
          </cell>
          <cell r="AQ12">
            <v>0</v>
          </cell>
          <cell r="AR12">
            <v>0</v>
          </cell>
          <cell r="AS12">
            <v>0</v>
          </cell>
          <cell r="AT12">
            <v>0</v>
          </cell>
          <cell r="AU12">
            <v>0</v>
          </cell>
          <cell r="AV12">
            <v>0</v>
          </cell>
          <cell r="AW12">
            <v>0</v>
          </cell>
          <cell r="AX12">
            <v>0</v>
          </cell>
          <cell r="AY12">
            <v>0</v>
          </cell>
          <cell r="AZ12">
            <v>0</v>
          </cell>
          <cell r="BA12">
            <v>0</v>
          </cell>
          <cell r="BB12">
            <v>0</v>
          </cell>
          <cell r="BC12">
            <v>0</v>
          </cell>
          <cell r="BD12">
            <v>0</v>
          </cell>
        </row>
        <row r="13">
          <cell r="F13" t="str">
            <v>AP3</v>
          </cell>
          <cell r="G13" t="str">
            <v>DD+6</v>
          </cell>
          <cell r="H13">
            <v>146.49232061783991</v>
          </cell>
          <cell r="I13" t="str">
            <v>AP3-AP4</v>
          </cell>
          <cell r="J13">
            <v>146.49232061783991</v>
          </cell>
          <cell r="K13">
            <v>0</v>
          </cell>
          <cell r="L13">
            <v>0</v>
          </cell>
          <cell r="M13">
            <v>0</v>
          </cell>
          <cell r="N13">
            <v>0</v>
          </cell>
          <cell r="O13">
            <v>0</v>
          </cell>
          <cell r="P13">
            <v>0</v>
          </cell>
          <cell r="Q13">
            <v>0</v>
          </cell>
          <cell r="R13">
            <v>0</v>
          </cell>
          <cell r="S13">
            <v>0</v>
          </cell>
          <cell r="T13">
            <v>0</v>
          </cell>
          <cell r="U13">
            <v>0</v>
          </cell>
          <cell r="V13" t="e">
            <v>#N/A</v>
          </cell>
          <cell r="W13" t="e">
            <v>#N/A</v>
          </cell>
          <cell r="X13" t="e">
            <v>#N/A</v>
          </cell>
          <cell r="Y13" t="e">
            <v>#N/A</v>
          </cell>
          <cell r="Z13">
            <v>49.352299999999993</v>
          </cell>
          <cell r="AA13">
            <v>39.905289999999994</v>
          </cell>
          <cell r="AB13">
            <v>7.7160599999999997</v>
          </cell>
          <cell r="AC13">
            <v>1.7309499999999998</v>
          </cell>
          <cell r="AD13">
            <v>0</v>
          </cell>
          <cell r="AE13">
            <v>0</v>
          </cell>
          <cell r="AF13">
            <v>0</v>
          </cell>
          <cell r="AG13">
            <v>0</v>
          </cell>
          <cell r="AH13">
            <v>0</v>
          </cell>
          <cell r="AI13">
            <v>0</v>
          </cell>
          <cell r="AJ13">
            <v>0</v>
          </cell>
          <cell r="AK13">
            <v>0</v>
          </cell>
          <cell r="AL13">
            <v>0</v>
          </cell>
          <cell r="AM13">
            <v>0</v>
          </cell>
          <cell r="AN13">
            <v>0</v>
          </cell>
          <cell r="AO13">
            <v>0</v>
          </cell>
          <cell r="AP13">
            <v>0</v>
          </cell>
          <cell r="AQ13">
            <v>0</v>
          </cell>
          <cell r="AR13">
            <v>0</v>
          </cell>
          <cell r="AS13">
            <v>0</v>
          </cell>
          <cell r="AT13">
            <v>0</v>
          </cell>
          <cell r="AU13">
            <v>0</v>
          </cell>
          <cell r="AV13">
            <v>0</v>
          </cell>
          <cell r="AW13">
            <v>0</v>
          </cell>
          <cell r="AX13">
            <v>0</v>
          </cell>
          <cell r="AY13">
            <v>0</v>
          </cell>
          <cell r="AZ13">
            <v>0</v>
          </cell>
          <cell r="BA13">
            <v>0</v>
          </cell>
          <cell r="BB13">
            <v>0</v>
          </cell>
          <cell r="BC13">
            <v>0</v>
          </cell>
          <cell r="BD13">
            <v>0</v>
          </cell>
        </row>
        <row r="14">
          <cell r="F14" t="str">
            <v>AP4</v>
          </cell>
          <cell r="G14" t="str">
            <v>DD+18</v>
          </cell>
          <cell r="H14">
            <v>279.51744131627993</v>
          </cell>
          <cell r="I14" t="str">
            <v>AP4-AP5</v>
          </cell>
          <cell r="J14">
            <v>279.51744131627993</v>
          </cell>
          <cell r="K14">
            <v>0</v>
          </cell>
          <cell r="L14">
            <v>0</v>
          </cell>
          <cell r="M14">
            <v>0</v>
          </cell>
          <cell r="N14">
            <v>0</v>
          </cell>
          <cell r="O14">
            <v>0</v>
          </cell>
          <cell r="P14">
            <v>0</v>
          </cell>
          <cell r="Q14">
            <v>0</v>
          </cell>
          <cell r="R14">
            <v>0</v>
          </cell>
          <cell r="S14">
            <v>0</v>
          </cell>
          <cell r="T14">
            <v>0</v>
          </cell>
          <cell r="U14">
            <v>0</v>
          </cell>
          <cell r="V14" t="e">
            <v>#N/A</v>
          </cell>
          <cell r="W14" t="e">
            <v>#N/A</v>
          </cell>
          <cell r="X14" t="e">
            <v>#N/A</v>
          </cell>
          <cell r="Y14" t="e">
            <v>#N/A</v>
          </cell>
          <cell r="Z14">
            <v>70.142547999999977</v>
          </cell>
          <cell r="AA14">
            <v>56.964151999999984</v>
          </cell>
          <cell r="AB14">
            <v>10.718609999999998</v>
          </cell>
          <cell r="AC14">
            <v>2.4597859999999998</v>
          </cell>
          <cell r="AD14">
            <v>0</v>
          </cell>
          <cell r="AE14">
            <v>0</v>
          </cell>
          <cell r="AF14">
            <v>0</v>
          </cell>
          <cell r="AG14">
            <v>0</v>
          </cell>
          <cell r="AH14">
            <v>0</v>
          </cell>
          <cell r="AI14">
            <v>0</v>
          </cell>
          <cell r="AJ14">
            <v>0</v>
          </cell>
          <cell r="AK14">
            <v>0</v>
          </cell>
          <cell r="AL14">
            <v>0</v>
          </cell>
          <cell r="AM14">
            <v>0</v>
          </cell>
          <cell r="AN14">
            <v>0</v>
          </cell>
          <cell r="AO14">
            <v>0</v>
          </cell>
          <cell r="AP14">
            <v>0</v>
          </cell>
          <cell r="AQ14">
            <v>0</v>
          </cell>
          <cell r="AR14">
            <v>0</v>
          </cell>
          <cell r="AS14">
            <v>0</v>
          </cell>
          <cell r="AT14">
            <v>0</v>
          </cell>
          <cell r="AU14">
            <v>0</v>
          </cell>
          <cell r="AV14">
            <v>0</v>
          </cell>
          <cell r="AW14">
            <v>0</v>
          </cell>
          <cell r="AX14">
            <v>0</v>
          </cell>
          <cell r="AY14">
            <v>0</v>
          </cell>
          <cell r="AZ14">
            <v>0</v>
          </cell>
          <cell r="BA14">
            <v>0</v>
          </cell>
          <cell r="BB14">
            <v>0</v>
          </cell>
          <cell r="BC14">
            <v>0</v>
          </cell>
          <cell r="BD14">
            <v>0</v>
          </cell>
        </row>
        <row r="15">
          <cell r="F15" t="str">
            <v>AP5</v>
          </cell>
          <cell r="G15" t="str">
            <v>DB+9</v>
          </cell>
          <cell r="H15">
            <v>227.13872413131145</v>
          </cell>
          <cell r="I15" t="str">
            <v>AP5-AP6</v>
          </cell>
          <cell r="J15">
            <v>227.13872413131145</v>
          </cell>
          <cell r="K15">
            <v>0</v>
          </cell>
          <cell r="L15">
            <v>0</v>
          </cell>
          <cell r="M15">
            <v>0</v>
          </cell>
          <cell r="N15">
            <v>0</v>
          </cell>
          <cell r="O15">
            <v>0</v>
          </cell>
          <cell r="P15">
            <v>0</v>
          </cell>
          <cell r="Q15">
            <v>0</v>
          </cell>
          <cell r="R15">
            <v>0</v>
          </cell>
          <cell r="S15">
            <v>0</v>
          </cell>
          <cell r="T15">
            <v>0</v>
          </cell>
          <cell r="U15">
            <v>0</v>
          </cell>
          <cell r="V15" t="e">
            <v>#N/A</v>
          </cell>
          <cell r="W15" t="e">
            <v>#N/A</v>
          </cell>
          <cell r="X15" t="e">
            <v>#N/A</v>
          </cell>
          <cell r="Y15" t="e">
            <v>#N/A</v>
          </cell>
          <cell r="Z15">
            <v>34.520620000000001</v>
          </cell>
          <cell r="AA15">
            <v>25.688610000000001</v>
          </cell>
          <cell r="AB15">
            <v>7.6130600000000008</v>
          </cell>
          <cell r="AC15">
            <v>1.2189499999999998</v>
          </cell>
          <cell r="AD15">
            <v>0</v>
          </cell>
          <cell r="AE15">
            <v>0</v>
          </cell>
          <cell r="AF15">
            <v>0</v>
          </cell>
          <cell r="AG15">
            <v>0</v>
          </cell>
          <cell r="AH15">
            <v>0</v>
          </cell>
          <cell r="AI15">
            <v>0</v>
          </cell>
          <cell r="AJ15">
            <v>0</v>
          </cell>
          <cell r="AK15">
            <v>0</v>
          </cell>
          <cell r="AL15">
            <v>0</v>
          </cell>
          <cell r="AM15">
            <v>0</v>
          </cell>
          <cell r="AN15">
            <v>0</v>
          </cell>
          <cell r="AO15">
            <v>0</v>
          </cell>
          <cell r="AP15">
            <v>0</v>
          </cell>
          <cell r="AQ15">
            <v>0</v>
          </cell>
          <cell r="AR15">
            <v>0</v>
          </cell>
          <cell r="AS15">
            <v>0</v>
          </cell>
          <cell r="AT15">
            <v>0</v>
          </cell>
          <cell r="AU15">
            <v>0</v>
          </cell>
          <cell r="AV15">
            <v>0</v>
          </cell>
          <cell r="AW15">
            <v>0</v>
          </cell>
          <cell r="AX15">
            <v>0</v>
          </cell>
          <cell r="AY15">
            <v>0</v>
          </cell>
          <cell r="AZ15">
            <v>0</v>
          </cell>
          <cell r="BA15">
            <v>0</v>
          </cell>
          <cell r="BB15">
            <v>0</v>
          </cell>
          <cell r="BC15">
            <v>0</v>
          </cell>
          <cell r="BD15">
            <v>0</v>
          </cell>
        </row>
        <row r="16">
          <cell r="F16" t="str">
            <v>AP6</v>
          </cell>
          <cell r="G16" t="str">
            <v>DD+30</v>
          </cell>
          <cell r="H16">
            <v>227.56317804073663</v>
          </cell>
          <cell r="I16" t="str">
            <v>AP6-AP7</v>
          </cell>
          <cell r="J16">
            <v>227.56317804073663</v>
          </cell>
          <cell r="K16">
            <v>0</v>
          </cell>
          <cell r="L16">
            <v>0</v>
          </cell>
          <cell r="M16">
            <v>0</v>
          </cell>
          <cell r="N16">
            <v>0</v>
          </cell>
          <cell r="O16">
            <v>0</v>
          </cell>
          <cell r="P16">
            <v>0</v>
          </cell>
          <cell r="Q16">
            <v>0</v>
          </cell>
          <cell r="R16">
            <v>0</v>
          </cell>
          <cell r="S16">
            <v>0</v>
          </cell>
          <cell r="T16">
            <v>0</v>
          </cell>
          <cell r="U16">
            <v>0</v>
          </cell>
          <cell r="V16" t="e">
            <v>#N/A</v>
          </cell>
          <cell r="W16" t="e">
            <v>#N/A</v>
          </cell>
          <cell r="X16" t="e">
            <v>#N/A</v>
          </cell>
          <cell r="Y16" t="e">
            <v>#N/A</v>
          </cell>
          <cell r="Z16">
            <v>109.42237487999998</v>
          </cell>
          <cell r="AA16">
            <v>88.864077119999976</v>
          </cell>
          <cell r="AB16">
            <v>16.7210316</v>
          </cell>
          <cell r="AC16">
            <v>3.8372661599999995</v>
          </cell>
          <cell r="AD16">
            <v>0</v>
          </cell>
          <cell r="AE16">
            <v>0</v>
          </cell>
          <cell r="AF16">
            <v>0</v>
          </cell>
          <cell r="AG16">
            <v>0</v>
          </cell>
          <cell r="AH16">
            <v>0</v>
          </cell>
          <cell r="AI16">
            <v>0</v>
          </cell>
          <cell r="AJ16">
            <v>0</v>
          </cell>
          <cell r="AK16">
            <v>0</v>
          </cell>
          <cell r="AL16">
            <v>0</v>
          </cell>
          <cell r="AM16">
            <v>0</v>
          </cell>
          <cell r="AN16">
            <v>0</v>
          </cell>
          <cell r="AO16">
            <v>0</v>
          </cell>
          <cell r="AP16">
            <v>0</v>
          </cell>
          <cell r="AQ16">
            <v>0</v>
          </cell>
          <cell r="AR16">
            <v>0</v>
          </cell>
          <cell r="AS16">
            <v>0</v>
          </cell>
          <cell r="AT16">
            <v>0</v>
          </cell>
          <cell r="AU16">
            <v>0</v>
          </cell>
          <cell r="AV16">
            <v>0</v>
          </cell>
          <cell r="AW16">
            <v>0</v>
          </cell>
          <cell r="AX16">
            <v>0</v>
          </cell>
          <cell r="AY16">
            <v>0</v>
          </cell>
          <cell r="AZ16">
            <v>0</v>
          </cell>
          <cell r="BA16">
            <v>0</v>
          </cell>
          <cell r="BB16">
            <v>0</v>
          </cell>
          <cell r="BC16">
            <v>0</v>
          </cell>
          <cell r="BD16">
            <v>0</v>
          </cell>
        </row>
        <row r="17">
          <cell r="F17" t="str">
            <v>AP7</v>
          </cell>
          <cell r="G17" t="str">
            <v>DD+30</v>
          </cell>
          <cell r="H17">
            <v>342.28642976314444</v>
          </cell>
          <cell r="I17" t="str">
            <v>AP7-AP8</v>
          </cell>
          <cell r="J17">
            <v>342.28642976314444</v>
          </cell>
          <cell r="K17">
            <v>0</v>
          </cell>
          <cell r="L17">
            <v>0</v>
          </cell>
          <cell r="M17">
            <v>0</v>
          </cell>
          <cell r="N17">
            <v>0</v>
          </cell>
          <cell r="O17">
            <v>0</v>
          </cell>
          <cell r="P17">
            <v>0</v>
          </cell>
          <cell r="Q17">
            <v>0</v>
          </cell>
          <cell r="R17">
            <v>0</v>
          </cell>
          <cell r="S17">
            <v>0</v>
          </cell>
          <cell r="T17">
            <v>0</v>
          </cell>
          <cell r="U17">
            <v>0</v>
          </cell>
          <cell r="V17" t="e">
            <v>#N/A</v>
          </cell>
          <cell r="W17" t="e">
            <v>#N/A</v>
          </cell>
          <cell r="X17" t="e">
            <v>#N/A</v>
          </cell>
          <cell r="Y17" t="e">
            <v>#N/A</v>
          </cell>
          <cell r="Z17">
            <v>109.42237487999998</v>
          </cell>
          <cell r="AA17">
            <v>88.864077119999976</v>
          </cell>
          <cell r="AB17">
            <v>16.7210316</v>
          </cell>
          <cell r="AC17">
            <v>3.8372661599999995</v>
          </cell>
          <cell r="AD17">
            <v>0</v>
          </cell>
          <cell r="AE17">
            <v>0</v>
          </cell>
          <cell r="AF17">
            <v>0</v>
          </cell>
          <cell r="AG17">
            <v>0</v>
          </cell>
          <cell r="AH17">
            <v>0</v>
          </cell>
          <cell r="AI17">
            <v>0</v>
          </cell>
          <cell r="AJ17">
            <v>0</v>
          </cell>
          <cell r="AK17">
            <v>0</v>
          </cell>
          <cell r="AL17">
            <v>0</v>
          </cell>
          <cell r="AM17">
            <v>0</v>
          </cell>
          <cell r="AN17">
            <v>0</v>
          </cell>
          <cell r="AO17">
            <v>0</v>
          </cell>
          <cell r="AP17">
            <v>0</v>
          </cell>
          <cell r="AQ17">
            <v>0</v>
          </cell>
          <cell r="AR17">
            <v>0</v>
          </cell>
          <cell r="AS17">
            <v>0</v>
          </cell>
          <cell r="AT17">
            <v>0</v>
          </cell>
          <cell r="AU17">
            <v>0</v>
          </cell>
          <cell r="AV17">
            <v>0</v>
          </cell>
          <cell r="AW17">
            <v>0</v>
          </cell>
          <cell r="AX17">
            <v>0</v>
          </cell>
          <cell r="AY17">
            <v>0</v>
          </cell>
          <cell r="AZ17">
            <v>0</v>
          </cell>
          <cell r="BA17">
            <v>0</v>
          </cell>
          <cell r="BB17">
            <v>0</v>
          </cell>
          <cell r="BC17">
            <v>0</v>
          </cell>
          <cell r="BD17">
            <v>0</v>
          </cell>
        </row>
        <row r="18">
          <cell r="F18" t="str">
            <v>AP8</v>
          </cell>
          <cell r="G18" t="str">
            <v>DD+30</v>
          </cell>
          <cell r="H18">
            <v>167.03592427977881</v>
          </cell>
          <cell r="I18" t="str">
            <v>AP8-AP9</v>
          </cell>
          <cell r="J18">
            <v>167.03592427977881</v>
          </cell>
          <cell r="K18">
            <v>0</v>
          </cell>
          <cell r="L18">
            <v>0</v>
          </cell>
          <cell r="M18">
            <v>0</v>
          </cell>
          <cell r="N18">
            <v>0</v>
          </cell>
          <cell r="O18">
            <v>0</v>
          </cell>
          <cell r="P18">
            <v>0</v>
          </cell>
          <cell r="Q18">
            <v>0</v>
          </cell>
          <cell r="R18">
            <v>0</v>
          </cell>
          <cell r="S18">
            <v>0</v>
          </cell>
          <cell r="T18">
            <v>0</v>
          </cell>
          <cell r="U18">
            <v>0</v>
          </cell>
          <cell r="V18" t="e">
            <v>#N/A</v>
          </cell>
          <cell r="W18" t="e">
            <v>#N/A</v>
          </cell>
          <cell r="X18" t="e">
            <v>#N/A</v>
          </cell>
          <cell r="Y18" t="e">
            <v>#N/A</v>
          </cell>
          <cell r="Z18">
            <v>109.42237487999998</v>
          </cell>
          <cell r="AA18">
            <v>88.864077119999976</v>
          </cell>
          <cell r="AB18">
            <v>16.7210316</v>
          </cell>
          <cell r="AC18">
            <v>3.8372661599999995</v>
          </cell>
          <cell r="AD18">
            <v>0</v>
          </cell>
          <cell r="AE18">
            <v>0</v>
          </cell>
          <cell r="AF18">
            <v>0</v>
          </cell>
          <cell r="AG18">
            <v>0</v>
          </cell>
          <cell r="AH18">
            <v>0</v>
          </cell>
          <cell r="AI18">
            <v>0</v>
          </cell>
          <cell r="AJ18">
            <v>0</v>
          </cell>
          <cell r="AK18">
            <v>0</v>
          </cell>
          <cell r="AL18">
            <v>0</v>
          </cell>
          <cell r="AM18">
            <v>0</v>
          </cell>
          <cell r="AN18">
            <v>0</v>
          </cell>
          <cell r="AO18">
            <v>0</v>
          </cell>
          <cell r="AP18">
            <v>0</v>
          </cell>
          <cell r="AQ18">
            <v>0</v>
          </cell>
          <cell r="AR18">
            <v>0</v>
          </cell>
          <cell r="AS18">
            <v>0</v>
          </cell>
          <cell r="AT18">
            <v>0</v>
          </cell>
          <cell r="AU18">
            <v>0</v>
          </cell>
          <cell r="AV18">
            <v>0</v>
          </cell>
          <cell r="AW18">
            <v>0</v>
          </cell>
          <cell r="AX18">
            <v>0</v>
          </cell>
          <cell r="AY18">
            <v>0</v>
          </cell>
          <cell r="AZ18">
            <v>0</v>
          </cell>
          <cell r="BA18">
            <v>0</v>
          </cell>
          <cell r="BB18">
            <v>0</v>
          </cell>
          <cell r="BC18">
            <v>0</v>
          </cell>
          <cell r="BD18">
            <v>0</v>
          </cell>
        </row>
        <row r="19">
          <cell r="F19" t="str">
            <v>AP9</v>
          </cell>
          <cell r="G19" t="str">
            <v>DD+30</v>
          </cell>
          <cell r="H19">
            <v>401.62793727528469</v>
          </cell>
          <cell r="I19" t="str">
            <v>AP9-AP10</v>
          </cell>
          <cell r="J19">
            <v>401.62793727528469</v>
          </cell>
          <cell r="K19">
            <v>0</v>
          </cell>
          <cell r="L19">
            <v>0</v>
          </cell>
          <cell r="M19">
            <v>0</v>
          </cell>
          <cell r="N19">
            <v>0</v>
          </cell>
          <cell r="O19">
            <v>0</v>
          </cell>
          <cell r="P19">
            <v>0</v>
          </cell>
          <cell r="Q19">
            <v>0</v>
          </cell>
          <cell r="R19">
            <v>0</v>
          </cell>
          <cell r="S19">
            <v>0</v>
          </cell>
          <cell r="T19">
            <v>0</v>
          </cell>
          <cell r="U19">
            <v>0</v>
          </cell>
          <cell r="V19" t="e">
            <v>#N/A</v>
          </cell>
          <cell r="W19" t="e">
            <v>#N/A</v>
          </cell>
          <cell r="X19" t="e">
            <v>#N/A</v>
          </cell>
          <cell r="Y19" t="e">
            <v>#N/A</v>
          </cell>
          <cell r="Z19">
            <v>109.42237487999998</v>
          </cell>
          <cell r="AA19">
            <v>88.864077119999976</v>
          </cell>
          <cell r="AB19">
            <v>16.7210316</v>
          </cell>
          <cell r="AC19">
            <v>3.8372661599999995</v>
          </cell>
          <cell r="AD19">
            <v>0</v>
          </cell>
          <cell r="AE19">
            <v>0</v>
          </cell>
          <cell r="AF19">
            <v>0</v>
          </cell>
          <cell r="AG19">
            <v>0</v>
          </cell>
          <cell r="AH19">
            <v>0</v>
          </cell>
          <cell r="AI19">
            <v>0</v>
          </cell>
          <cell r="AJ19">
            <v>0</v>
          </cell>
          <cell r="AK19">
            <v>0</v>
          </cell>
          <cell r="AL19">
            <v>0</v>
          </cell>
          <cell r="AM19">
            <v>0</v>
          </cell>
          <cell r="AN19">
            <v>0</v>
          </cell>
          <cell r="AO19">
            <v>0</v>
          </cell>
          <cell r="AP19">
            <v>0</v>
          </cell>
          <cell r="AQ19">
            <v>0</v>
          </cell>
          <cell r="AR19">
            <v>0</v>
          </cell>
          <cell r="AS19">
            <v>0</v>
          </cell>
          <cell r="AT19">
            <v>0</v>
          </cell>
          <cell r="AU19">
            <v>0</v>
          </cell>
          <cell r="AV19">
            <v>0</v>
          </cell>
          <cell r="AW19">
            <v>0</v>
          </cell>
          <cell r="AX19">
            <v>0</v>
          </cell>
          <cell r="AY19">
            <v>0</v>
          </cell>
          <cell r="AZ19">
            <v>0</v>
          </cell>
          <cell r="BA19">
            <v>0</v>
          </cell>
          <cell r="BB19">
            <v>0</v>
          </cell>
          <cell r="BC19">
            <v>0</v>
          </cell>
          <cell r="BD19">
            <v>0</v>
          </cell>
        </row>
        <row r="20">
          <cell r="F20" t="str">
            <v>AP10</v>
          </cell>
          <cell r="G20" t="str">
            <v>DB+0</v>
          </cell>
          <cell r="H20">
            <v>343.65680554879168</v>
          </cell>
          <cell r="I20" t="str">
            <v>AP10-AP11</v>
          </cell>
          <cell r="J20">
            <v>343.65680554879168</v>
          </cell>
          <cell r="K20">
            <v>0</v>
          </cell>
          <cell r="L20">
            <v>0</v>
          </cell>
          <cell r="M20">
            <v>0</v>
          </cell>
          <cell r="N20">
            <v>0</v>
          </cell>
          <cell r="O20">
            <v>0</v>
          </cell>
          <cell r="P20">
            <v>0</v>
          </cell>
          <cell r="Q20">
            <v>0</v>
          </cell>
          <cell r="R20">
            <v>0</v>
          </cell>
          <cell r="S20">
            <v>0</v>
          </cell>
          <cell r="T20">
            <v>0</v>
          </cell>
          <cell r="U20">
            <v>0</v>
          </cell>
          <cell r="V20" t="e">
            <v>#N/A</v>
          </cell>
          <cell r="W20" t="e">
            <v>#N/A</v>
          </cell>
          <cell r="X20" t="e">
            <v>#N/A</v>
          </cell>
          <cell r="Y20" t="e">
            <v>#N/A</v>
          </cell>
          <cell r="Z20">
            <v>28.95589</v>
          </cell>
          <cell r="AA20">
            <v>21.429729999999999</v>
          </cell>
          <cell r="AB20">
            <v>6.5022100000000007</v>
          </cell>
          <cell r="AC20">
            <v>1.0239500000000001</v>
          </cell>
          <cell r="AD20">
            <v>0</v>
          </cell>
          <cell r="AE20">
            <v>0</v>
          </cell>
          <cell r="AF20">
            <v>0</v>
          </cell>
          <cell r="AG20">
            <v>0</v>
          </cell>
          <cell r="AH20">
            <v>0</v>
          </cell>
          <cell r="AI20">
            <v>0</v>
          </cell>
          <cell r="AJ20">
            <v>0</v>
          </cell>
          <cell r="AK20">
            <v>0</v>
          </cell>
          <cell r="AL20">
            <v>0</v>
          </cell>
          <cell r="AM20">
            <v>0</v>
          </cell>
          <cell r="AN20">
            <v>0</v>
          </cell>
          <cell r="AO20">
            <v>0</v>
          </cell>
          <cell r="AP20">
            <v>0</v>
          </cell>
          <cell r="AQ20">
            <v>0</v>
          </cell>
          <cell r="AR20">
            <v>0</v>
          </cell>
          <cell r="AS20">
            <v>0</v>
          </cell>
          <cell r="AT20">
            <v>0</v>
          </cell>
          <cell r="AU20">
            <v>0</v>
          </cell>
          <cell r="AV20">
            <v>0</v>
          </cell>
          <cell r="AW20">
            <v>0</v>
          </cell>
          <cell r="AX20">
            <v>0</v>
          </cell>
          <cell r="AY20">
            <v>0</v>
          </cell>
          <cell r="AZ20">
            <v>0</v>
          </cell>
          <cell r="BA20">
            <v>0</v>
          </cell>
          <cell r="BB20">
            <v>0</v>
          </cell>
          <cell r="BC20">
            <v>0</v>
          </cell>
          <cell r="BD20">
            <v>0</v>
          </cell>
        </row>
        <row r="21">
          <cell r="F21" t="str">
            <v>AP11</v>
          </cell>
          <cell r="G21" t="str">
            <v>DB+6</v>
          </cell>
          <cell r="H21">
            <v>363.01101911650011</v>
          </cell>
          <cell r="I21" t="str">
            <v>AP11-AP12</v>
          </cell>
          <cell r="J21">
            <v>363.01101911650011</v>
          </cell>
          <cell r="K21">
            <v>0</v>
          </cell>
          <cell r="L21">
            <v>0</v>
          </cell>
          <cell r="M21">
            <v>0</v>
          </cell>
          <cell r="N21">
            <v>0</v>
          </cell>
          <cell r="O21">
            <v>0</v>
          </cell>
          <cell r="P21">
            <v>0</v>
          </cell>
          <cell r="Q21">
            <v>0</v>
          </cell>
          <cell r="R21">
            <v>0</v>
          </cell>
          <cell r="S21">
            <v>0</v>
          </cell>
          <cell r="T21">
            <v>0</v>
          </cell>
          <cell r="U21">
            <v>0</v>
          </cell>
          <cell r="V21" t="e">
            <v>#N/A</v>
          </cell>
          <cell r="W21" t="e">
            <v>#N/A</v>
          </cell>
          <cell r="X21" t="e">
            <v>#N/A</v>
          </cell>
          <cell r="Y21" t="e">
            <v>#N/A</v>
          </cell>
          <cell r="Z21">
            <v>34.068419999999996</v>
          </cell>
          <cell r="AA21">
            <v>25.384449999999998</v>
          </cell>
          <cell r="AB21">
            <v>7.491880000000001</v>
          </cell>
          <cell r="AC21">
            <v>1.1920899999999999</v>
          </cell>
          <cell r="AD21">
            <v>0</v>
          </cell>
          <cell r="AE21">
            <v>0</v>
          </cell>
          <cell r="AF21">
            <v>0</v>
          </cell>
          <cell r="AG21">
            <v>0</v>
          </cell>
          <cell r="AH21">
            <v>0</v>
          </cell>
          <cell r="AI21">
            <v>0</v>
          </cell>
          <cell r="AJ21">
            <v>0</v>
          </cell>
          <cell r="AK21">
            <v>0</v>
          </cell>
          <cell r="AL21">
            <v>0</v>
          </cell>
          <cell r="AM21">
            <v>0</v>
          </cell>
          <cell r="AN21">
            <v>0</v>
          </cell>
          <cell r="AO21">
            <v>0</v>
          </cell>
          <cell r="AP21">
            <v>0</v>
          </cell>
          <cell r="AQ21">
            <v>0</v>
          </cell>
          <cell r="AR21">
            <v>0</v>
          </cell>
          <cell r="AS21">
            <v>0</v>
          </cell>
          <cell r="AT21">
            <v>0</v>
          </cell>
          <cell r="AU21">
            <v>0</v>
          </cell>
          <cell r="AV21">
            <v>0</v>
          </cell>
          <cell r="AW21">
            <v>0</v>
          </cell>
          <cell r="AX21">
            <v>0</v>
          </cell>
          <cell r="AY21">
            <v>0</v>
          </cell>
          <cell r="AZ21">
            <v>0</v>
          </cell>
          <cell r="BA21">
            <v>0</v>
          </cell>
          <cell r="BB21">
            <v>0</v>
          </cell>
          <cell r="BC21">
            <v>0</v>
          </cell>
          <cell r="BD21">
            <v>0</v>
          </cell>
        </row>
        <row r="22">
          <cell r="F22" t="str">
            <v>AP12</v>
          </cell>
          <cell r="G22" t="str">
            <v>DB+0</v>
          </cell>
          <cell r="H22">
            <v>73.389372527635089</v>
          </cell>
          <cell r="I22" t="str">
            <v>AP12-AP13</v>
          </cell>
          <cell r="J22">
            <v>73.389372527635089</v>
          </cell>
          <cell r="K22">
            <v>0</v>
          </cell>
          <cell r="L22">
            <v>0</v>
          </cell>
          <cell r="M22">
            <v>0</v>
          </cell>
          <cell r="N22">
            <v>0</v>
          </cell>
          <cell r="O22">
            <v>0</v>
          </cell>
          <cell r="P22">
            <v>0</v>
          </cell>
          <cell r="Q22">
            <v>0</v>
          </cell>
          <cell r="R22">
            <v>0</v>
          </cell>
          <cell r="S22">
            <v>0</v>
          </cell>
          <cell r="T22">
            <v>0</v>
          </cell>
          <cell r="U22">
            <v>0</v>
          </cell>
          <cell r="V22" t="e">
            <v>#N/A</v>
          </cell>
          <cell r="W22" t="e">
            <v>#N/A</v>
          </cell>
          <cell r="X22" t="e">
            <v>#N/A</v>
          </cell>
          <cell r="Y22" t="e">
            <v>#N/A</v>
          </cell>
          <cell r="Z22">
            <v>28.95589</v>
          </cell>
          <cell r="AA22">
            <v>21.429729999999999</v>
          </cell>
          <cell r="AB22">
            <v>6.5022100000000007</v>
          </cell>
          <cell r="AC22">
            <v>1.0239500000000001</v>
          </cell>
          <cell r="AD22">
            <v>0</v>
          </cell>
          <cell r="AE22">
            <v>0</v>
          </cell>
          <cell r="AF22">
            <v>0</v>
          </cell>
          <cell r="AG22">
            <v>0</v>
          </cell>
          <cell r="AH22">
            <v>0</v>
          </cell>
          <cell r="AI22">
            <v>0</v>
          </cell>
          <cell r="AJ22">
            <v>0</v>
          </cell>
          <cell r="AK22">
            <v>0</v>
          </cell>
          <cell r="AL22">
            <v>0</v>
          </cell>
          <cell r="AM22">
            <v>0</v>
          </cell>
          <cell r="AN22">
            <v>0</v>
          </cell>
          <cell r="AO22">
            <v>0</v>
          </cell>
          <cell r="AP22">
            <v>0</v>
          </cell>
          <cell r="AQ22">
            <v>0</v>
          </cell>
          <cell r="AR22">
            <v>0</v>
          </cell>
          <cell r="AS22">
            <v>0</v>
          </cell>
          <cell r="AT22">
            <v>0</v>
          </cell>
          <cell r="AU22">
            <v>0</v>
          </cell>
          <cell r="AV22">
            <v>0</v>
          </cell>
          <cell r="AW22">
            <v>0</v>
          </cell>
          <cell r="AX22">
            <v>0</v>
          </cell>
          <cell r="AY22">
            <v>0</v>
          </cell>
          <cell r="AZ22">
            <v>0</v>
          </cell>
          <cell r="BA22">
            <v>0</v>
          </cell>
          <cell r="BB22">
            <v>0</v>
          </cell>
          <cell r="BC22">
            <v>0</v>
          </cell>
          <cell r="BD22">
            <v>0</v>
          </cell>
        </row>
        <row r="23">
          <cell r="F23" t="str">
            <v>AP13</v>
          </cell>
          <cell r="G23" t="str">
            <v>DD+0</v>
          </cell>
          <cell r="H23">
            <v>231.27689032845456</v>
          </cell>
          <cell r="I23" t="str">
            <v>AP13-AP14</v>
          </cell>
          <cell r="J23">
            <v>231.27689032845456</v>
          </cell>
          <cell r="K23">
            <v>0</v>
          </cell>
          <cell r="L23">
            <v>0</v>
          </cell>
          <cell r="M23">
            <v>0</v>
          </cell>
          <cell r="N23">
            <v>0</v>
          </cell>
          <cell r="O23">
            <v>0</v>
          </cell>
          <cell r="P23">
            <v>0</v>
          </cell>
          <cell r="Q23">
            <v>0</v>
          </cell>
          <cell r="R23">
            <v>0</v>
          </cell>
          <cell r="S23">
            <v>0</v>
          </cell>
          <cell r="T23">
            <v>0</v>
          </cell>
          <cell r="U23">
            <v>0</v>
          </cell>
          <cell r="V23" t="e">
            <v>#N/A</v>
          </cell>
          <cell r="W23" t="e">
            <v>#N/A</v>
          </cell>
          <cell r="X23" t="e">
            <v>#N/A</v>
          </cell>
          <cell r="Y23" t="e">
            <v>#N/A</v>
          </cell>
          <cell r="Z23">
            <v>41.467499999999994</v>
          </cell>
          <cell r="AA23">
            <v>33.761379999999996</v>
          </cell>
          <cell r="AB23">
            <v>6.2163999999999993</v>
          </cell>
          <cell r="AC23">
            <v>1.4897199999999997</v>
          </cell>
          <cell r="AD23">
            <v>0</v>
          </cell>
          <cell r="AE23">
            <v>0</v>
          </cell>
          <cell r="AF23">
            <v>0</v>
          </cell>
          <cell r="AG23">
            <v>0</v>
          </cell>
          <cell r="AH23">
            <v>0</v>
          </cell>
          <cell r="AI23">
            <v>0</v>
          </cell>
          <cell r="AJ23">
            <v>0</v>
          </cell>
          <cell r="AK23">
            <v>0</v>
          </cell>
          <cell r="AL23">
            <v>0</v>
          </cell>
          <cell r="AM23">
            <v>0</v>
          </cell>
          <cell r="AN23">
            <v>0</v>
          </cell>
          <cell r="AO23">
            <v>0</v>
          </cell>
          <cell r="AP23">
            <v>0</v>
          </cell>
          <cell r="AQ23">
            <v>0</v>
          </cell>
          <cell r="AR23">
            <v>0</v>
          </cell>
          <cell r="AS23">
            <v>0</v>
          </cell>
          <cell r="AT23">
            <v>0</v>
          </cell>
          <cell r="AU23">
            <v>0</v>
          </cell>
          <cell r="AV23">
            <v>0</v>
          </cell>
          <cell r="AW23">
            <v>0</v>
          </cell>
          <cell r="AX23">
            <v>0</v>
          </cell>
          <cell r="AY23">
            <v>0</v>
          </cell>
          <cell r="AZ23">
            <v>0</v>
          </cell>
          <cell r="BA23">
            <v>0</v>
          </cell>
          <cell r="BB23">
            <v>0</v>
          </cell>
          <cell r="BC23">
            <v>0</v>
          </cell>
          <cell r="BD23">
            <v>0</v>
          </cell>
        </row>
        <row r="24">
          <cell r="F24" t="str">
            <v>AP14</v>
          </cell>
          <cell r="G24" t="str">
            <v>DD+30</v>
          </cell>
          <cell r="H24">
            <v>336.41524474958987</v>
          </cell>
          <cell r="I24" t="str">
            <v>AP14-AP15</v>
          </cell>
          <cell r="J24">
            <v>336.41524474958987</v>
          </cell>
          <cell r="K24">
            <v>0</v>
          </cell>
          <cell r="L24">
            <v>0</v>
          </cell>
          <cell r="M24">
            <v>0</v>
          </cell>
          <cell r="N24">
            <v>0</v>
          </cell>
          <cell r="O24">
            <v>0</v>
          </cell>
          <cell r="P24">
            <v>0</v>
          </cell>
          <cell r="Q24">
            <v>0</v>
          </cell>
          <cell r="R24">
            <v>0</v>
          </cell>
          <cell r="S24">
            <v>0</v>
          </cell>
          <cell r="T24">
            <v>0</v>
          </cell>
          <cell r="U24">
            <v>0</v>
          </cell>
          <cell r="V24" t="e">
            <v>#N/A</v>
          </cell>
          <cell r="W24" t="e">
            <v>#N/A</v>
          </cell>
          <cell r="X24" t="e">
            <v>#N/A</v>
          </cell>
          <cell r="Y24" t="e">
            <v>#N/A</v>
          </cell>
          <cell r="Z24">
            <v>109.42237487999998</v>
          </cell>
          <cell r="AA24">
            <v>88.864077119999976</v>
          </cell>
          <cell r="AB24">
            <v>16.7210316</v>
          </cell>
          <cell r="AC24">
            <v>3.8372661599999995</v>
          </cell>
          <cell r="AD24">
            <v>0</v>
          </cell>
          <cell r="AE24">
            <v>0</v>
          </cell>
          <cell r="AF24">
            <v>0</v>
          </cell>
          <cell r="AG24">
            <v>0</v>
          </cell>
          <cell r="AH24">
            <v>0</v>
          </cell>
          <cell r="AI24">
            <v>0</v>
          </cell>
          <cell r="AJ24">
            <v>0</v>
          </cell>
          <cell r="AK24">
            <v>0</v>
          </cell>
          <cell r="AL24">
            <v>0</v>
          </cell>
          <cell r="AM24">
            <v>0</v>
          </cell>
          <cell r="AN24">
            <v>0</v>
          </cell>
          <cell r="AO24">
            <v>0</v>
          </cell>
          <cell r="AP24">
            <v>0</v>
          </cell>
          <cell r="AQ24">
            <v>0</v>
          </cell>
          <cell r="AR24">
            <v>0</v>
          </cell>
          <cell r="AS24">
            <v>0</v>
          </cell>
          <cell r="AT24">
            <v>0</v>
          </cell>
          <cell r="AU24">
            <v>0</v>
          </cell>
          <cell r="AV24">
            <v>0</v>
          </cell>
          <cell r="AW24">
            <v>0</v>
          </cell>
          <cell r="AX24">
            <v>0</v>
          </cell>
          <cell r="AY24">
            <v>0</v>
          </cell>
          <cell r="AZ24">
            <v>0</v>
          </cell>
          <cell r="BA24">
            <v>0</v>
          </cell>
          <cell r="BB24">
            <v>0</v>
          </cell>
          <cell r="BC24">
            <v>0</v>
          </cell>
          <cell r="BD24">
            <v>0</v>
          </cell>
        </row>
        <row r="25">
          <cell r="F25" t="str">
            <v>AP15</v>
          </cell>
          <cell r="G25" t="str">
            <v>DD+18</v>
          </cell>
          <cell r="H25">
            <v>155.63280020618251</v>
          </cell>
          <cell r="I25" t="str">
            <v>AP15-AP16</v>
          </cell>
          <cell r="J25">
            <v>155.63280020618251</v>
          </cell>
          <cell r="K25">
            <v>0</v>
          </cell>
          <cell r="L25">
            <v>0</v>
          </cell>
          <cell r="M25">
            <v>0</v>
          </cell>
          <cell r="N25">
            <v>0</v>
          </cell>
          <cell r="O25">
            <v>0</v>
          </cell>
          <cell r="P25">
            <v>0</v>
          </cell>
          <cell r="Q25">
            <v>0</v>
          </cell>
          <cell r="R25">
            <v>0</v>
          </cell>
          <cell r="S25">
            <v>0</v>
          </cell>
          <cell r="T25">
            <v>0</v>
          </cell>
          <cell r="U25">
            <v>0</v>
          </cell>
          <cell r="V25" t="e">
            <v>#N/A</v>
          </cell>
          <cell r="W25" t="e">
            <v>#N/A</v>
          </cell>
          <cell r="X25" t="e">
            <v>#N/A</v>
          </cell>
          <cell r="Y25" t="e">
            <v>#N/A</v>
          </cell>
          <cell r="Z25">
            <v>70.142547999999977</v>
          </cell>
          <cell r="AA25">
            <v>56.964151999999984</v>
          </cell>
          <cell r="AB25">
            <v>10.718609999999998</v>
          </cell>
          <cell r="AC25">
            <v>2.4597859999999998</v>
          </cell>
          <cell r="AD25">
            <v>0</v>
          </cell>
          <cell r="AE25">
            <v>0</v>
          </cell>
          <cell r="AF25">
            <v>0</v>
          </cell>
          <cell r="AG25">
            <v>0</v>
          </cell>
          <cell r="AH25">
            <v>0</v>
          </cell>
          <cell r="AI25">
            <v>0</v>
          </cell>
          <cell r="AJ25">
            <v>0</v>
          </cell>
          <cell r="AK25">
            <v>0</v>
          </cell>
          <cell r="AL25">
            <v>0</v>
          </cell>
          <cell r="AM25">
            <v>0</v>
          </cell>
          <cell r="AN25">
            <v>0</v>
          </cell>
          <cell r="AO25">
            <v>0</v>
          </cell>
          <cell r="AP25">
            <v>0</v>
          </cell>
          <cell r="AQ25">
            <v>0</v>
          </cell>
          <cell r="AR25">
            <v>0</v>
          </cell>
          <cell r="AS25">
            <v>0</v>
          </cell>
          <cell r="AT25">
            <v>0</v>
          </cell>
          <cell r="AU25">
            <v>0</v>
          </cell>
          <cell r="AV25">
            <v>0</v>
          </cell>
          <cell r="AW25">
            <v>0</v>
          </cell>
          <cell r="AX25">
            <v>0</v>
          </cell>
          <cell r="AY25">
            <v>0</v>
          </cell>
          <cell r="AZ25">
            <v>0</v>
          </cell>
          <cell r="BA25">
            <v>0</v>
          </cell>
          <cell r="BB25">
            <v>0</v>
          </cell>
          <cell r="BC25">
            <v>0</v>
          </cell>
          <cell r="BD25">
            <v>0</v>
          </cell>
        </row>
        <row r="26">
          <cell r="F26" t="str">
            <v>AP16</v>
          </cell>
          <cell r="G26" t="str">
            <v>DD+9</v>
          </cell>
          <cell r="H26">
            <v>245.87868756772366</v>
          </cell>
          <cell r="I26" t="str">
            <v>AP16-AP17</v>
          </cell>
          <cell r="J26">
            <v>245.87868756772366</v>
          </cell>
          <cell r="K26">
            <v>0</v>
          </cell>
          <cell r="L26">
            <v>0</v>
          </cell>
          <cell r="M26">
            <v>0</v>
          </cell>
          <cell r="N26">
            <v>0</v>
          </cell>
          <cell r="O26">
            <v>0</v>
          </cell>
          <cell r="P26">
            <v>0</v>
          </cell>
          <cell r="Q26">
            <v>0</v>
          </cell>
          <cell r="R26">
            <v>0</v>
          </cell>
          <cell r="S26">
            <v>0</v>
          </cell>
          <cell r="T26">
            <v>0</v>
          </cell>
          <cell r="U26">
            <v>0</v>
          </cell>
          <cell r="V26" t="e">
            <v>#N/A</v>
          </cell>
          <cell r="W26" t="e">
            <v>#N/A</v>
          </cell>
          <cell r="X26" t="e">
            <v>#N/A</v>
          </cell>
          <cell r="Y26" t="e">
            <v>#N/A</v>
          </cell>
          <cell r="Z26">
            <v>50.101819999999989</v>
          </cell>
          <cell r="AA26">
            <v>40.688679999999991</v>
          </cell>
          <cell r="AB26">
            <v>7.6561499999999993</v>
          </cell>
          <cell r="AC26">
            <v>1.7569899999999998</v>
          </cell>
          <cell r="AD26">
            <v>0</v>
          </cell>
          <cell r="AE26">
            <v>0</v>
          </cell>
          <cell r="AF26">
            <v>0</v>
          </cell>
          <cell r="AG26">
            <v>0</v>
          </cell>
          <cell r="AH26">
            <v>0</v>
          </cell>
          <cell r="AI26">
            <v>0</v>
          </cell>
          <cell r="AJ26">
            <v>0</v>
          </cell>
          <cell r="AK26">
            <v>0</v>
          </cell>
          <cell r="AL26">
            <v>0</v>
          </cell>
          <cell r="AM26">
            <v>0</v>
          </cell>
          <cell r="AN26">
            <v>0</v>
          </cell>
          <cell r="AO26">
            <v>0</v>
          </cell>
          <cell r="AP26">
            <v>0</v>
          </cell>
          <cell r="AQ26">
            <v>0</v>
          </cell>
          <cell r="AR26">
            <v>0</v>
          </cell>
          <cell r="AS26">
            <v>0</v>
          </cell>
          <cell r="AT26">
            <v>0</v>
          </cell>
          <cell r="AU26">
            <v>0</v>
          </cell>
          <cell r="AV26">
            <v>0</v>
          </cell>
          <cell r="AW26">
            <v>0</v>
          </cell>
          <cell r="AX26">
            <v>0</v>
          </cell>
          <cell r="AY26">
            <v>0</v>
          </cell>
          <cell r="AZ26">
            <v>0</v>
          </cell>
          <cell r="BA26">
            <v>0</v>
          </cell>
          <cell r="BB26">
            <v>0</v>
          </cell>
          <cell r="BC26">
            <v>0</v>
          </cell>
          <cell r="BD26">
            <v>0</v>
          </cell>
        </row>
        <row r="27">
          <cell r="F27" t="str">
            <v>AP17</v>
          </cell>
          <cell r="G27" t="str">
            <v>DD+18</v>
          </cell>
          <cell r="H27">
            <v>304.72446570631638</v>
          </cell>
          <cell r="I27" t="str">
            <v>AP17-AP18</v>
          </cell>
          <cell r="J27">
            <v>304.72446570631638</v>
          </cell>
          <cell r="K27">
            <v>0</v>
          </cell>
          <cell r="L27">
            <v>0</v>
          </cell>
          <cell r="M27">
            <v>0</v>
          </cell>
          <cell r="N27" t="str">
            <v>C</v>
          </cell>
          <cell r="O27">
            <v>43067</v>
          </cell>
          <cell r="P27">
            <v>0</v>
          </cell>
          <cell r="Q27">
            <v>0</v>
          </cell>
          <cell r="R27">
            <v>0</v>
          </cell>
          <cell r="S27">
            <v>0</v>
          </cell>
          <cell r="T27">
            <v>0</v>
          </cell>
          <cell r="U27">
            <v>0</v>
          </cell>
          <cell r="V27" t="e">
            <v>#N/A</v>
          </cell>
          <cell r="W27" t="e">
            <v>#N/A</v>
          </cell>
          <cell r="X27" t="e">
            <v>#N/A</v>
          </cell>
          <cell r="Y27" t="e">
            <v>#N/A</v>
          </cell>
          <cell r="Z27">
            <v>70.142547999999977</v>
          </cell>
          <cell r="AA27">
            <v>56.964151999999984</v>
          </cell>
          <cell r="AB27">
            <v>10.718609999999998</v>
          </cell>
          <cell r="AC27">
            <v>2.4597859999999998</v>
          </cell>
          <cell r="AD27">
            <v>0</v>
          </cell>
          <cell r="AE27">
            <v>0</v>
          </cell>
          <cell r="AF27">
            <v>0</v>
          </cell>
          <cell r="AG27">
            <v>0</v>
          </cell>
          <cell r="AH27">
            <v>0</v>
          </cell>
          <cell r="AI27">
            <v>0</v>
          </cell>
          <cell r="AJ27">
            <v>0</v>
          </cell>
          <cell r="AK27">
            <v>0</v>
          </cell>
          <cell r="AL27">
            <v>0</v>
          </cell>
          <cell r="AM27">
            <v>0</v>
          </cell>
          <cell r="AN27">
            <v>0</v>
          </cell>
          <cell r="AO27">
            <v>0</v>
          </cell>
          <cell r="AP27">
            <v>0</v>
          </cell>
          <cell r="AQ27">
            <v>0</v>
          </cell>
          <cell r="AR27">
            <v>0</v>
          </cell>
          <cell r="AS27">
            <v>0</v>
          </cell>
          <cell r="AT27">
            <v>0</v>
          </cell>
          <cell r="AU27">
            <v>0</v>
          </cell>
          <cell r="AV27">
            <v>0</v>
          </cell>
          <cell r="AW27">
            <v>0</v>
          </cell>
          <cell r="AX27">
            <v>0</v>
          </cell>
          <cell r="AY27">
            <v>0</v>
          </cell>
          <cell r="AZ27">
            <v>0</v>
          </cell>
          <cell r="BA27">
            <v>0</v>
          </cell>
          <cell r="BB27">
            <v>0</v>
          </cell>
          <cell r="BC27">
            <v>0</v>
          </cell>
          <cell r="BD27">
            <v>0</v>
          </cell>
        </row>
        <row r="28">
          <cell r="F28" t="str">
            <v>AP18</v>
          </cell>
          <cell r="G28" t="str">
            <v>DD+18</v>
          </cell>
          <cell r="H28">
            <v>460.57029865157392</v>
          </cell>
          <cell r="I28" t="str">
            <v>AP18-AP19</v>
          </cell>
          <cell r="J28">
            <v>460.57029865157392</v>
          </cell>
          <cell r="K28">
            <v>0</v>
          </cell>
          <cell r="L28">
            <v>0</v>
          </cell>
          <cell r="M28">
            <v>0</v>
          </cell>
          <cell r="N28" t="str">
            <v>C</v>
          </cell>
          <cell r="O28">
            <v>43067</v>
          </cell>
          <cell r="P28">
            <v>0</v>
          </cell>
          <cell r="Q28">
            <v>0</v>
          </cell>
          <cell r="R28">
            <v>0</v>
          </cell>
          <cell r="S28">
            <v>0</v>
          </cell>
          <cell r="T28">
            <v>0</v>
          </cell>
          <cell r="U28">
            <v>0</v>
          </cell>
          <cell r="V28" t="e">
            <v>#N/A</v>
          </cell>
          <cell r="W28" t="e">
            <v>#N/A</v>
          </cell>
          <cell r="X28" t="e">
            <v>#N/A</v>
          </cell>
          <cell r="Y28" t="e">
            <v>#N/A</v>
          </cell>
          <cell r="Z28">
            <v>70.142547999999977</v>
          </cell>
          <cell r="AA28">
            <v>56.964151999999984</v>
          </cell>
          <cell r="AB28">
            <v>10.718609999999998</v>
          </cell>
          <cell r="AC28">
            <v>2.4597859999999998</v>
          </cell>
          <cell r="AD28">
            <v>0</v>
          </cell>
          <cell r="AE28">
            <v>0</v>
          </cell>
          <cell r="AF28">
            <v>0</v>
          </cell>
          <cell r="AG28">
            <v>0</v>
          </cell>
          <cell r="AH28">
            <v>0</v>
          </cell>
          <cell r="AI28">
            <v>0</v>
          </cell>
          <cell r="AJ28">
            <v>0</v>
          </cell>
          <cell r="AK28">
            <v>0</v>
          </cell>
          <cell r="AL28">
            <v>0</v>
          </cell>
          <cell r="AM28">
            <v>0</v>
          </cell>
          <cell r="AN28">
            <v>0</v>
          </cell>
          <cell r="AO28">
            <v>0</v>
          </cell>
          <cell r="AP28">
            <v>0</v>
          </cell>
          <cell r="AQ28">
            <v>0</v>
          </cell>
          <cell r="AR28">
            <v>0</v>
          </cell>
          <cell r="AS28">
            <v>0</v>
          </cell>
          <cell r="AT28">
            <v>0</v>
          </cell>
          <cell r="AU28">
            <v>0</v>
          </cell>
          <cell r="AV28">
            <v>0</v>
          </cell>
          <cell r="AW28">
            <v>0</v>
          </cell>
          <cell r="AX28">
            <v>0</v>
          </cell>
          <cell r="AY28">
            <v>0</v>
          </cell>
          <cell r="AZ28">
            <v>0</v>
          </cell>
          <cell r="BA28">
            <v>0</v>
          </cell>
          <cell r="BB28">
            <v>0</v>
          </cell>
          <cell r="BC28">
            <v>0</v>
          </cell>
          <cell r="BD28">
            <v>0</v>
          </cell>
        </row>
        <row r="29">
          <cell r="F29" t="str">
            <v>AP19</v>
          </cell>
          <cell r="G29" t="str">
            <v>DD+9</v>
          </cell>
          <cell r="H29">
            <v>276.38379113110091</v>
          </cell>
          <cell r="I29" t="str">
            <v>AP19-AP20</v>
          </cell>
          <cell r="J29">
            <v>276.38379113110091</v>
          </cell>
          <cell r="K29">
            <v>0</v>
          </cell>
          <cell r="L29">
            <v>0</v>
          </cell>
          <cell r="M29">
            <v>0</v>
          </cell>
          <cell r="N29" t="str">
            <v>C</v>
          </cell>
          <cell r="O29">
            <v>43067</v>
          </cell>
          <cell r="P29">
            <v>0</v>
          </cell>
          <cell r="Q29">
            <v>0</v>
          </cell>
          <cell r="R29">
            <v>0</v>
          </cell>
          <cell r="S29">
            <v>0</v>
          </cell>
          <cell r="T29">
            <v>0</v>
          </cell>
          <cell r="U29">
            <v>0</v>
          </cell>
          <cell r="V29" t="e">
            <v>#N/A</v>
          </cell>
          <cell r="W29" t="e">
            <v>#N/A</v>
          </cell>
          <cell r="X29" t="e">
            <v>#N/A</v>
          </cell>
          <cell r="Y29" t="e">
            <v>#N/A</v>
          </cell>
          <cell r="Z29">
            <v>50.101819999999989</v>
          </cell>
          <cell r="AA29">
            <v>40.688679999999991</v>
          </cell>
          <cell r="AB29">
            <v>7.6561499999999993</v>
          </cell>
          <cell r="AC29">
            <v>1.7569899999999998</v>
          </cell>
          <cell r="AD29">
            <v>0</v>
          </cell>
          <cell r="AE29">
            <v>0</v>
          </cell>
          <cell r="AF29">
            <v>0</v>
          </cell>
          <cell r="AG29">
            <v>0</v>
          </cell>
          <cell r="AH29">
            <v>0</v>
          </cell>
          <cell r="AI29">
            <v>0</v>
          </cell>
          <cell r="AJ29">
            <v>0</v>
          </cell>
          <cell r="AK29">
            <v>0</v>
          </cell>
          <cell r="AL29">
            <v>0</v>
          </cell>
          <cell r="AM29">
            <v>0</v>
          </cell>
          <cell r="AN29">
            <v>0</v>
          </cell>
          <cell r="AO29">
            <v>0</v>
          </cell>
          <cell r="AP29">
            <v>0</v>
          </cell>
          <cell r="AQ29">
            <v>0</v>
          </cell>
          <cell r="AR29">
            <v>0</v>
          </cell>
          <cell r="AS29">
            <v>0</v>
          </cell>
          <cell r="AT29">
            <v>0</v>
          </cell>
          <cell r="AU29">
            <v>0</v>
          </cell>
          <cell r="AV29">
            <v>0</v>
          </cell>
          <cell r="AW29">
            <v>0</v>
          </cell>
          <cell r="AX29">
            <v>0</v>
          </cell>
          <cell r="AY29">
            <v>0</v>
          </cell>
          <cell r="AZ29">
            <v>0</v>
          </cell>
          <cell r="BA29">
            <v>0</v>
          </cell>
          <cell r="BB29">
            <v>0</v>
          </cell>
          <cell r="BC29">
            <v>0</v>
          </cell>
          <cell r="BD29">
            <v>0</v>
          </cell>
        </row>
        <row r="30">
          <cell r="F30" t="str">
            <v>AP20</v>
          </cell>
          <cell r="G30" t="str">
            <v>DD+9</v>
          </cell>
          <cell r="H30">
            <v>371.00539079641419</v>
          </cell>
          <cell r="I30" t="str">
            <v>AP20-AP21</v>
          </cell>
          <cell r="J30">
            <v>371.00539079641419</v>
          </cell>
          <cell r="K30">
            <v>0</v>
          </cell>
          <cell r="L30">
            <v>0</v>
          </cell>
          <cell r="M30">
            <v>0</v>
          </cell>
          <cell r="N30" t="str">
            <v>C</v>
          </cell>
          <cell r="O30">
            <v>43067</v>
          </cell>
          <cell r="P30">
            <v>0</v>
          </cell>
          <cell r="Q30">
            <v>0</v>
          </cell>
          <cell r="R30">
            <v>0</v>
          </cell>
          <cell r="S30">
            <v>0</v>
          </cell>
          <cell r="T30">
            <v>0</v>
          </cell>
          <cell r="U30">
            <v>0</v>
          </cell>
          <cell r="V30" t="e">
            <v>#N/A</v>
          </cell>
          <cell r="W30" t="e">
            <v>#N/A</v>
          </cell>
          <cell r="X30" t="e">
            <v>#N/A</v>
          </cell>
          <cell r="Y30" t="e">
            <v>#N/A</v>
          </cell>
          <cell r="Z30">
            <v>50.101819999999989</v>
          </cell>
          <cell r="AA30">
            <v>40.688679999999991</v>
          </cell>
          <cell r="AB30">
            <v>7.6561499999999993</v>
          </cell>
          <cell r="AC30">
            <v>1.7569899999999998</v>
          </cell>
          <cell r="AD30">
            <v>0</v>
          </cell>
          <cell r="AE30">
            <v>0</v>
          </cell>
          <cell r="AF30">
            <v>0</v>
          </cell>
          <cell r="AG30">
            <v>0</v>
          </cell>
          <cell r="AH30">
            <v>0</v>
          </cell>
          <cell r="AI30">
            <v>0</v>
          </cell>
          <cell r="AJ30">
            <v>0</v>
          </cell>
          <cell r="AK30">
            <v>0</v>
          </cell>
          <cell r="AL30">
            <v>0</v>
          </cell>
          <cell r="AM30">
            <v>0</v>
          </cell>
          <cell r="AN30">
            <v>0</v>
          </cell>
          <cell r="AO30">
            <v>0</v>
          </cell>
          <cell r="AP30">
            <v>0</v>
          </cell>
          <cell r="AQ30">
            <v>0</v>
          </cell>
          <cell r="AR30">
            <v>0</v>
          </cell>
          <cell r="AS30">
            <v>0</v>
          </cell>
          <cell r="AT30">
            <v>0</v>
          </cell>
          <cell r="AU30">
            <v>0</v>
          </cell>
          <cell r="AV30">
            <v>0</v>
          </cell>
          <cell r="AW30">
            <v>0</v>
          </cell>
          <cell r="AX30">
            <v>0</v>
          </cell>
          <cell r="AY30">
            <v>0</v>
          </cell>
          <cell r="AZ30">
            <v>0</v>
          </cell>
          <cell r="BA30">
            <v>0</v>
          </cell>
          <cell r="BB30">
            <v>0</v>
          </cell>
          <cell r="BC30">
            <v>0</v>
          </cell>
          <cell r="BD30">
            <v>0</v>
          </cell>
        </row>
        <row r="31">
          <cell r="F31" t="str">
            <v>AP21</v>
          </cell>
          <cell r="G31" t="str">
            <v>DC+0</v>
          </cell>
          <cell r="H31">
            <v>200</v>
          </cell>
          <cell r="I31" t="str">
            <v>AP21-AP22</v>
          </cell>
          <cell r="J31">
            <v>200</v>
          </cell>
          <cell r="K31">
            <v>0</v>
          </cell>
          <cell r="L31">
            <v>0</v>
          </cell>
          <cell r="M31">
            <v>0</v>
          </cell>
          <cell r="N31" t="str">
            <v>C</v>
          </cell>
          <cell r="O31">
            <v>43067</v>
          </cell>
          <cell r="P31" t="str">
            <v>C</v>
          </cell>
          <cell r="Q31">
            <v>0</v>
          </cell>
          <cell r="R31">
            <v>0</v>
          </cell>
          <cell r="S31">
            <v>0</v>
          </cell>
          <cell r="T31">
            <v>0</v>
          </cell>
          <cell r="U31">
            <v>0</v>
          </cell>
          <cell r="V31" t="e">
            <v>#N/A</v>
          </cell>
          <cell r="W31" t="e">
            <v>#N/A</v>
          </cell>
          <cell r="X31" t="e">
            <v>#N/A</v>
          </cell>
          <cell r="Y31" t="e">
            <v>#N/A</v>
          </cell>
          <cell r="Z31">
            <v>33.429409999999997</v>
          </cell>
          <cell r="AA31">
            <v>26.192319999999999</v>
          </cell>
          <cell r="AB31">
            <v>6.0764699999999996</v>
          </cell>
          <cell r="AC31">
            <v>1.1606200000000002</v>
          </cell>
          <cell r="AD31">
            <v>0</v>
          </cell>
          <cell r="AE31">
            <v>0</v>
          </cell>
          <cell r="AF31">
            <v>0</v>
          </cell>
          <cell r="AG31">
            <v>0</v>
          </cell>
          <cell r="AH31">
            <v>0</v>
          </cell>
          <cell r="AI31">
            <v>0</v>
          </cell>
          <cell r="AJ31">
            <v>0</v>
          </cell>
          <cell r="AK31">
            <v>0</v>
          </cell>
          <cell r="AL31">
            <v>0</v>
          </cell>
          <cell r="AM31">
            <v>0</v>
          </cell>
          <cell r="AN31">
            <v>0</v>
          </cell>
          <cell r="AO31">
            <v>0</v>
          </cell>
          <cell r="AP31">
            <v>0</v>
          </cell>
          <cell r="AQ31">
            <v>0</v>
          </cell>
          <cell r="AR31">
            <v>0</v>
          </cell>
          <cell r="AS31">
            <v>0</v>
          </cell>
          <cell r="AT31">
            <v>0</v>
          </cell>
          <cell r="AU31">
            <v>0</v>
          </cell>
          <cell r="AV31">
            <v>0</v>
          </cell>
          <cell r="AW31">
            <v>0</v>
          </cell>
          <cell r="AX31">
            <v>0</v>
          </cell>
          <cell r="AY31">
            <v>0</v>
          </cell>
          <cell r="AZ31">
            <v>0</v>
          </cell>
          <cell r="BA31">
            <v>0</v>
          </cell>
          <cell r="BB31">
            <v>0</v>
          </cell>
          <cell r="BC31">
            <v>0</v>
          </cell>
          <cell r="BD31">
            <v>0</v>
          </cell>
        </row>
        <row r="32">
          <cell r="F32" t="str">
            <v>AP22</v>
          </cell>
          <cell r="G32" t="str">
            <v>DD+3</v>
          </cell>
          <cell r="H32">
            <v>410</v>
          </cell>
          <cell r="I32" t="str">
            <v>AP22-AP23</v>
          </cell>
          <cell r="J32">
            <v>1391</v>
          </cell>
          <cell r="K32">
            <v>0</v>
          </cell>
          <cell r="L32">
            <v>0</v>
          </cell>
          <cell r="M32">
            <v>0</v>
          </cell>
          <cell r="N32" t="str">
            <v>C</v>
          </cell>
          <cell r="O32">
            <v>43067</v>
          </cell>
          <cell r="P32" t="str">
            <v>C</v>
          </cell>
          <cell r="Q32">
            <v>0</v>
          </cell>
          <cell r="R32">
            <v>0</v>
          </cell>
          <cell r="S32">
            <v>0</v>
          </cell>
          <cell r="T32">
            <v>0</v>
          </cell>
          <cell r="U32">
            <v>0</v>
          </cell>
          <cell r="V32" t="e">
            <v>#N/A</v>
          </cell>
          <cell r="W32" t="e">
            <v>#N/A</v>
          </cell>
          <cell r="X32" t="e">
            <v>#N/A</v>
          </cell>
          <cell r="Y32" t="e">
            <v>#N/A</v>
          </cell>
          <cell r="Z32">
            <v>46.684539999999998</v>
          </cell>
          <cell r="AA32">
            <v>38.475139999999996</v>
          </cell>
          <cell r="AB32">
            <v>6.61517</v>
          </cell>
          <cell r="AC32">
            <v>1.5942299999999998</v>
          </cell>
          <cell r="AD32">
            <v>0</v>
          </cell>
          <cell r="AE32" t="str">
            <v>C</v>
          </cell>
          <cell r="AF32">
            <v>43179</v>
          </cell>
          <cell r="AG32">
            <v>43190</v>
          </cell>
          <cell r="AH32">
            <v>0</v>
          </cell>
          <cell r="AI32" t="str">
            <v>C</v>
          </cell>
          <cell r="AJ32">
            <v>43190</v>
          </cell>
          <cell r="AK32">
            <v>0</v>
          </cell>
          <cell r="AL32">
            <v>0</v>
          </cell>
          <cell r="AM32">
            <v>0</v>
          </cell>
          <cell r="AN32">
            <v>0</v>
          </cell>
          <cell r="AO32">
            <v>0</v>
          </cell>
          <cell r="AP32">
            <v>0</v>
          </cell>
          <cell r="AQ32">
            <v>0</v>
          </cell>
          <cell r="AR32">
            <v>0</v>
          </cell>
          <cell r="AS32">
            <v>0</v>
          </cell>
          <cell r="AT32">
            <v>0</v>
          </cell>
          <cell r="AU32">
            <v>0</v>
          </cell>
          <cell r="AV32">
            <v>0</v>
          </cell>
          <cell r="AW32">
            <v>0</v>
          </cell>
          <cell r="AX32">
            <v>0</v>
          </cell>
          <cell r="AY32">
            <v>0</v>
          </cell>
          <cell r="AZ32">
            <v>0</v>
          </cell>
          <cell r="BA32">
            <v>0</v>
          </cell>
          <cell r="BB32">
            <v>0</v>
          </cell>
          <cell r="BC32">
            <v>0</v>
          </cell>
          <cell r="BD32">
            <v>0</v>
          </cell>
        </row>
        <row r="33">
          <cell r="F33" t="str">
            <v>22/1</v>
          </cell>
          <cell r="G33" t="str">
            <v>DA+9</v>
          </cell>
          <cell r="H33">
            <v>250</v>
          </cell>
          <cell r="I33">
            <v>0</v>
          </cell>
          <cell r="J33">
            <v>0</v>
          </cell>
          <cell r="K33">
            <v>0</v>
          </cell>
          <cell r="L33">
            <v>0</v>
          </cell>
          <cell r="M33">
            <v>0</v>
          </cell>
          <cell r="N33" t="str">
            <v>C</v>
          </cell>
          <cell r="O33">
            <v>43067</v>
          </cell>
          <cell r="P33" t="str">
            <v>C</v>
          </cell>
          <cell r="Q33">
            <v>0</v>
          </cell>
          <cell r="R33">
            <v>0</v>
          </cell>
          <cell r="S33">
            <v>0</v>
          </cell>
          <cell r="T33">
            <v>0</v>
          </cell>
          <cell r="U33">
            <v>0</v>
          </cell>
          <cell r="V33" t="e">
            <v>#N/A</v>
          </cell>
          <cell r="W33" t="e">
            <v>#N/A</v>
          </cell>
          <cell r="X33" t="e">
            <v>#N/A</v>
          </cell>
          <cell r="Y33" t="e">
            <v>#N/A</v>
          </cell>
          <cell r="Z33">
            <v>21.105219999999999</v>
          </cell>
          <cell r="AA33">
            <v>12.985389999999999</v>
          </cell>
          <cell r="AB33">
            <v>7.2503000000000002</v>
          </cell>
          <cell r="AC33">
            <v>0.86953000000000003</v>
          </cell>
          <cell r="AD33">
            <v>0</v>
          </cell>
          <cell r="AE33" t="str">
            <v>C</v>
          </cell>
          <cell r="AF33">
            <v>43172</v>
          </cell>
          <cell r="AG33">
            <v>43180</v>
          </cell>
          <cell r="AH33">
            <v>0</v>
          </cell>
          <cell r="AI33" t="str">
            <v>C</v>
          </cell>
          <cell r="AJ33">
            <v>43183</v>
          </cell>
          <cell r="AK33">
            <v>0</v>
          </cell>
          <cell r="AL33">
            <v>0</v>
          </cell>
          <cell r="AM33">
            <v>0</v>
          </cell>
          <cell r="AN33">
            <v>0</v>
          </cell>
          <cell r="AO33">
            <v>0</v>
          </cell>
          <cell r="AP33">
            <v>0</v>
          </cell>
          <cell r="AQ33">
            <v>0</v>
          </cell>
          <cell r="AR33">
            <v>0</v>
          </cell>
          <cell r="AS33">
            <v>0</v>
          </cell>
          <cell r="AT33">
            <v>0</v>
          </cell>
          <cell r="AU33">
            <v>0</v>
          </cell>
          <cell r="AV33">
            <v>0</v>
          </cell>
          <cell r="AW33">
            <v>0</v>
          </cell>
          <cell r="AX33">
            <v>0</v>
          </cell>
          <cell r="AY33">
            <v>0</v>
          </cell>
          <cell r="AZ33">
            <v>0</v>
          </cell>
          <cell r="BA33">
            <v>0</v>
          </cell>
          <cell r="BB33">
            <v>0</v>
          </cell>
          <cell r="BC33">
            <v>0</v>
          </cell>
          <cell r="BD33">
            <v>0</v>
          </cell>
        </row>
        <row r="34">
          <cell r="F34" t="str">
            <v>22/2</v>
          </cell>
          <cell r="G34" t="str">
            <v>DA+6</v>
          </cell>
          <cell r="H34">
            <v>373</v>
          </cell>
          <cell r="I34">
            <v>0</v>
          </cell>
          <cell r="J34">
            <v>0</v>
          </cell>
          <cell r="K34">
            <v>0</v>
          </cell>
          <cell r="L34">
            <v>0</v>
          </cell>
          <cell r="M34">
            <v>0</v>
          </cell>
          <cell r="N34" t="str">
            <v>C</v>
          </cell>
          <cell r="O34">
            <v>43067</v>
          </cell>
          <cell r="P34" t="str">
            <v>C</v>
          </cell>
          <cell r="Q34">
            <v>0</v>
          </cell>
          <cell r="R34">
            <v>0</v>
          </cell>
          <cell r="S34">
            <v>0</v>
          </cell>
          <cell r="T34">
            <v>0</v>
          </cell>
          <cell r="U34">
            <v>0</v>
          </cell>
          <cell r="V34" t="e">
            <v>#N/A</v>
          </cell>
          <cell r="W34" t="e">
            <v>#N/A</v>
          </cell>
          <cell r="X34" t="e">
            <v>#N/A</v>
          </cell>
          <cell r="Y34" t="e">
            <v>#N/A</v>
          </cell>
          <cell r="Z34">
            <v>21.345739999999999</v>
          </cell>
          <cell r="AA34">
            <v>13.164809999999997</v>
          </cell>
          <cell r="AB34">
            <v>7.3143899999999995</v>
          </cell>
          <cell r="AC34">
            <v>0.86653999999999998</v>
          </cell>
          <cell r="AD34">
            <v>0</v>
          </cell>
          <cell r="AE34">
            <v>0</v>
          </cell>
          <cell r="AF34">
            <v>0</v>
          </cell>
          <cell r="AG34">
            <v>0</v>
          </cell>
          <cell r="AH34">
            <v>0</v>
          </cell>
          <cell r="AI34">
            <v>0</v>
          </cell>
          <cell r="AJ34">
            <v>0</v>
          </cell>
          <cell r="AK34">
            <v>0</v>
          </cell>
          <cell r="AL34">
            <v>0</v>
          </cell>
          <cell r="AM34">
            <v>0</v>
          </cell>
          <cell r="AN34">
            <v>0</v>
          </cell>
          <cell r="AO34">
            <v>0</v>
          </cell>
          <cell r="AP34">
            <v>0</v>
          </cell>
          <cell r="AQ34">
            <v>0</v>
          </cell>
          <cell r="AR34">
            <v>0</v>
          </cell>
          <cell r="AS34">
            <v>0</v>
          </cell>
          <cell r="AT34">
            <v>0</v>
          </cell>
          <cell r="AU34">
            <v>0</v>
          </cell>
          <cell r="AV34">
            <v>0</v>
          </cell>
          <cell r="AW34">
            <v>0</v>
          </cell>
          <cell r="AX34">
            <v>0</v>
          </cell>
          <cell r="AY34">
            <v>0</v>
          </cell>
          <cell r="AZ34">
            <v>0</v>
          </cell>
          <cell r="BA34">
            <v>0</v>
          </cell>
          <cell r="BB34">
            <v>0</v>
          </cell>
          <cell r="BC34">
            <v>0</v>
          </cell>
          <cell r="BD34">
            <v>0</v>
          </cell>
        </row>
        <row r="35">
          <cell r="F35" t="str">
            <v>22/3</v>
          </cell>
          <cell r="G35" t="str">
            <v>DA+0</v>
          </cell>
          <cell r="H35">
            <v>358</v>
          </cell>
          <cell r="I35">
            <v>0</v>
          </cell>
          <cell r="J35">
            <v>0</v>
          </cell>
          <cell r="K35">
            <v>0</v>
          </cell>
          <cell r="L35">
            <v>0</v>
          </cell>
          <cell r="M35">
            <v>0</v>
          </cell>
          <cell r="N35" t="str">
            <v>C</v>
          </cell>
          <cell r="O35">
            <v>43067</v>
          </cell>
          <cell r="P35" t="str">
            <v>C</v>
          </cell>
          <cell r="Q35">
            <v>0</v>
          </cell>
          <cell r="R35">
            <v>0</v>
          </cell>
          <cell r="S35">
            <v>0</v>
          </cell>
          <cell r="T35">
            <v>0</v>
          </cell>
          <cell r="U35">
            <v>0</v>
          </cell>
          <cell r="V35" t="e">
            <v>#N/A</v>
          </cell>
          <cell r="W35" t="e">
            <v>#N/A</v>
          </cell>
          <cell r="X35" t="e">
            <v>#N/A</v>
          </cell>
          <cell r="Y35" t="e">
            <v>#N/A</v>
          </cell>
          <cell r="Z35">
            <v>17.901039999999998</v>
          </cell>
          <cell r="AA35">
            <v>11.188669999999998</v>
          </cell>
          <cell r="AB35">
            <v>5.9966800000000005</v>
          </cell>
          <cell r="AC35">
            <v>0.71569000000000005</v>
          </cell>
          <cell r="AD35">
            <v>0</v>
          </cell>
          <cell r="AE35">
            <v>0</v>
          </cell>
          <cell r="AF35">
            <v>0</v>
          </cell>
          <cell r="AG35">
            <v>0</v>
          </cell>
          <cell r="AH35">
            <v>0</v>
          </cell>
          <cell r="AI35">
            <v>0</v>
          </cell>
          <cell r="AJ35">
            <v>0</v>
          </cell>
          <cell r="AK35">
            <v>0</v>
          </cell>
          <cell r="AL35">
            <v>0</v>
          </cell>
          <cell r="AM35">
            <v>0</v>
          </cell>
          <cell r="AN35">
            <v>0</v>
          </cell>
          <cell r="AO35">
            <v>0</v>
          </cell>
          <cell r="AP35">
            <v>0</v>
          </cell>
          <cell r="AQ35">
            <v>0</v>
          </cell>
          <cell r="AR35">
            <v>0</v>
          </cell>
          <cell r="AS35">
            <v>0</v>
          </cell>
          <cell r="AT35">
            <v>0</v>
          </cell>
          <cell r="AU35">
            <v>0</v>
          </cell>
          <cell r="AV35">
            <v>0</v>
          </cell>
          <cell r="AW35">
            <v>0</v>
          </cell>
          <cell r="AX35">
            <v>0</v>
          </cell>
          <cell r="AY35">
            <v>0</v>
          </cell>
          <cell r="AZ35">
            <v>0</v>
          </cell>
          <cell r="BA35">
            <v>0</v>
          </cell>
          <cell r="BB35">
            <v>0</v>
          </cell>
          <cell r="BC35">
            <v>0</v>
          </cell>
          <cell r="BD35">
            <v>0</v>
          </cell>
        </row>
        <row r="36">
          <cell r="F36" t="str">
            <v>AP23</v>
          </cell>
          <cell r="G36" t="str">
            <v>DD+0</v>
          </cell>
          <cell r="H36">
            <v>366</v>
          </cell>
          <cell r="I36" t="str">
            <v>AP23-AP24</v>
          </cell>
          <cell r="J36">
            <v>1430</v>
          </cell>
          <cell r="K36">
            <v>0</v>
          </cell>
          <cell r="L36">
            <v>0</v>
          </cell>
          <cell r="M36">
            <v>0</v>
          </cell>
          <cell r="N36" t="str">
            <v>C</v>
          </cell>
          <cell r="O36">
            <v>43067</v>
          </cell>
          <cell r="P36" t="str">
            <v>C</v>
          </cell>
          <cell r="Q36">
            <v>0</v>
          </cell>
          <cell r="R36">
            <v>0</v>
          </cell>
          <cell r="S36">
            <v>0</v>
          </cell>
          <cell r="T36">
            <v>0</v>
          </cell>
          <cell r="U36">
            <v>0</v>
          </cell>
          <cell r="V36" t="e">
            <v>#N/A</v>
          </cell>
          <cell r="W36" t="e">
            <v>#N/A</v>
          </cell>
          <cell r="X36" t="e">
            <v>#N/A</v>
          </cell>
          <cell r="Y36" t="e">
            <v>#N/A</v>
          </cell>
          <cell r="Z36">
            <v>41.467499999999994</v>
          </cell>
          <cell r="AA36">
            <v>33.761379999999996</v>
          </cell>
          <cell r="AB36">
            <v>6.2163999999999993</v>
          </cell>
          <cell r="AC36">
            <v>1.4897199999999997</v>
          </cell>
          <cell r="AD36">
            <v>0</v>
          </cell>
          <cell r="AE36">
            <v>0</v>
          </cell>
          <cell r="AF36">
            <v>0</v>
          </cell>
          <cell r="AG36">
            <v>0</v>
          </cell>
          <cell r="AH36">
            <v>0</v>
          </cell>
          <cell r="AI36">
            <v>0</v>
          </cell>
          <cell r="AJ36">
            <v>0</v>
          </cell>
          <cell r="AK36">
            <v>0</v>
          </cell>
          <cell r="AL36">
            <v>0</v>
          </cell>
          <cell r="AM36">
            <v>0</v>
          </cell>
          <cell r="AN36">
            <v>0</v>
          </cell>
          <cell r="AO36">
            <v>0</v>
          </cell>
          <cell r="AP36">
            <v>0</v>
          </cell>
          <cell r="AQ36">
            <v>0</v>
          </cell>
          <cell r="AR36">
            <v>0</v>
          </cell>
          <cell r="AS36">
            <v>0</v>
          </cell>
          <cell r="AT36">
            <v>0</v>
          </cell>
          <cell r="AU36">
            <v>0</v>
          </cell>
          <cell r="AV36">
            <v>0</v>
          </cell>
          <cell r="AW36">
            <v>0</v>
          </cell>
          <cell r="AX36">
            <v>0</v>
          </cell>
          <cell r="AY36">
            <v>0</v>
          </cell>
          <cell r="AZ36">
            <v>0</v>
          </cell>
          <cell r="BA36">
            <v>0</v>
          </cell>
          <cell r="BB36">
            <v>0</v>
          </cell>
          <cell r="BC36">
            <v>0</v>
          </cell>
          <cell r="BD36">
            <v>0</v>
          </cell>
        </row>
        <row r="37">
          <cell r="F37" t="str">
            <v>23/1</v>
          </cell>
          <cell r="G37" t="str">
            <v>DA+0</v>
          </cell>
          <cell r="H37">
            <v>358</v>
          </cell>
          <cell r="I37">
            <v>0</v>
          </cell>
          <cell r="J37">
            <v>0</v>
          </cell>
          <cell r="K37">
            <v>0</v>
          </cell>
          <cell r="L37">
            <v>0</v>
          </cell>
          <cell r="M37">
            <v>0</v>
          </cell>
          <cell r="N37" t="str">
            <v>C</v>
          </cell>
          <cell r="O37">
            <v>43067</v>
          </cell>
          <cell r="P37" t="str">
            <v>C</v>
          </cell>
          <cell r="Q37">
            <v>0</v>
          </cell>
          <cell r="R37">
            <v>0</v>
          </cell>
          <cell r="S37">
            <v>0</v>
          </cell>
          <cell r="T37">
            <v>0</v>
          </cell>
          <cell r="U37">
            <v>0</v>
          </cell>
          <cell r="V37" t="e">
            <v>#N/A</v>
          </cell>
          <cell r="W37" t="e">
            <v>#N/A</v>
          </cell>
          <cell r="X37" t="e">
            <v>#N/A</v>
          </cell>
          <cell r="Y37" t="e">
            <v>#N/A</v>
          </cell>
          <cell r="Z37">
            <v>17.901039999999998</v>
          </cell>
          <cell r="AA37">
            <v>11.188669999999998</v>
          </cell>
          <cell r="AB37">
            <v>5.9966800000000005</v>
          </cell>
          <cell r="AC37">
            <v>0.71569000000000005</v>
          </cell>
          <cell r="AD37">
            <v>0</v>
          </cell>
          <cell r="AE37">
            <v>0</v>
          </cell>
          <cell r="AF37">
            <v>0</v>
          </cell>
          <cell r="AG37">
            <v>0</v>
          </cell>
          <cell r="AH37">
            <v>0</v>
          </cell>
          <cell r="AI37">
            <v>0</v>
          </cell>
          <cell r="AJ37">
            <v>0</v>
          </cell>
          <cell r="AK37">
            <v>0</v>
          </cell>
          <cell r="AL37">
            <v>0</v>
          </cell>
          <cell r="AM37">
            <v>0</v>
          </cell>
          <cell r="AN37">
            <v>0</v>
          </cell>
          <cell r="AO37">
            <v>0</v>
          </cell>
          <cell r="AP37">
            <v>0</v>
          </cell>
          <cell r="AQ37">
            <v>0</v>
          </cell>
          <cell r="AR37">
            <v>0</v>
          </cell>
          <cell r="AS37">
            <v>0</v>
          </cell>
          <cell r="AT37">
            <v>0</v>
          </cell>
          <cell r="AU37">
            <v>0</v>
          </cell>
          <cell r="AV37">
            <v>0</v>
          </cell>
          <cell r="AW37">
            <v>0</v>
          </cell>
          <cell r="AX37">
            <v>0</v>
          </cell>
          <cell r="AY37">
            <v>0</v>
          </cell>
          <cell r="AZ37">
            <v>0</v>
          </cell>
          <cell r="BA37">
            <v>0</v>
          </cell>
          <cell r="BB37">
            <v>0</v>
          </cell>
          <cell r="BC37">
            <v>0</v>
          </cell>
          <cell r="BD37">
            <v>0</v>
          </cell>
        </row>
        <row r="38">
          <cell r="F38" t="str">
            <v>23/2</v>
          </cell>
          <cell r="G38" t="str">
            <v>DA+0</v>
          </cell>
          <cell r="H38">
            <v>375</v>
          </cell>
          <cell r="I38">
            <v>0</v>
          </cell>
          <cell r="J38">
            <v>0</v>
          </cell>
          <cell r="K38">
            <v>0</v>
          </cell>
          <cell r="L38">
            <v>0</v>
          </cell>
          <cell r="M38">
            <v>0</v>
          </cell>
          <cell r="N38" t="str">
            <v>C</v>
          </cell>
          <cell r="O38">
            <v>43067</v>
          </cell>
          <cell r="P38" t="str">
            <v>C</v>
          </cell>
          <cell r="Q38">
            <v>0</v>
          </cell>
          <cell r="R38">
            <v>0</v>
          </cell>
          <cell r="S38">
            <v>0</v>
          </cell>
          <cell r="T38">
            <v>0</v>
          </cell>
          <cell r="U38">
            <v>0</v>
          </cell>
          <cell r="V38" t="e">
            <v>#N/A</v>
          </cell>
          <cell r="W38" t="e">
            <v>#N/A</v>
          </cell>
          <cell r="X38" t="e">
            <v>#N/A</v>
          </cell>
          <cell r="Y38" t="e">
            <v>#N/A</v>
          </cell>
          <cell r="Z38">
            <v>17.901039999999998</v>
          </cell>
          <cell r="AA38">
            <v>11.188669999999998</v>
          </cell>
          <cell r="AB38">
            <v>5.9966800000000005</v>
          </cell>
          <cell r="AC38">
            <v>0.71569000000000005</v>
          </cell>
          <cell r="AD38">
            <v>0</v>
          </cell>
          <cell r="AE38">
            <v>0</v>
          </cell>
          <cell r="AF38">
            <v>0</v>
          </cell>
          <cell r="AG38">
            <v>0</v>
          </cell>
          <cell r="AH38">
            <v>0</v>
          </cell>
          <cell r="AI38">
            <v>0</v>
          </cell>
          <cell r="AJ38">
            <v>0</v>
          </cell>
          <cell r="AK38">
            <v>0</v>
          </cell>
          <cell r="AL38">
            <v>0</v>
          </cell>
          <cell r="AM38">
            <v>0</v>
          </cell>
          <cell r="AN38">
            <v>0</v>
          </cell>
          <cell r="AO38">
            <v>0</v>
          </cell>
          <cell r="AP38">
            <v>0</v>
          </cell>
          <cell r="AQ38">
            <v>0</v>
          </cell>
          <cell r="AR38">
            <v>0</v>
          </cell>
          <cell r="AS38">
            <v>0</v>
          </cell>
          <cell r="AT38">
            <v>0</v>
          </cell>
          <cell r="AU38">
            <v>0</v>
          </cell>
          <cell r="AV38">
            <v>0</v>
          </cell>
          <cell r="AW38">
            <v>0</v>
          </cell>
          <cell r="AX38">
            <v>0</v>
          </cell>
          <cell r="AY38">
            <v>0</v>
          </cell>
          <cell r="AZ38">
            <v>0</v>
          </cell>
          <cell r="BA38">
            <v>0</v>
          </cell>
          <cell r="BB38">
            <v>0</v>
          </cell>
          <cell r="BC38">
            <v>0</v>
          </cell>
          <cell r="BD38">
            <v>0</v>
          </cell>
        </row>
        <row r="39">
          <cell r="F39" t="str">
            <v>23/3</v>
          </cell>
          <cell r="G39" t="str">
            <v>DA+3</v>
          </cell>
          <cell r="H39">
            <v>331</v>
          </cell>
          <cell r="I39">
            <v>0</v>
          </cell>
          <cell r="J39">
            <v>0</v>
          </cell>
          <cell r="K39">
            <v>0</v>
          </cell>
          <cell r="L39">
            <v>0</v>
          </cell>
          <cell r="M39">
            <v>0</v>
          </cell>
          <cell r="N39" t="str">
            <v>C</v>
          </cell>
          <cell r="O39">
            <v>43067</v>
          </cell>
          <cell r="P39" t="str">
            <v>C</v>
          </cell>
          <cell r="Q39">
            <v>0</v>
          </cell>
          <cell r="R39">
            <v>0</v>
          </cell>
          <cell r="S39">
            <v>0</v>
          </cell>
          <cell r="T39">
            <v>0</v>
          </cell>
          <cell r="U39">
            <v>0</v>
          </cell>
          <cell r="V39" t="e">
            <v>#N/A</v>
          </cell>
          <cell r="W39" t="e">
            <v>#N/A</v>
          </cell>
          <cell r="X39" t="e">
            <v>#N/A</v>
          </cell>
          <cell r="Y39" t="e">
            <v>#N/A</v>
          </cell>
          <cell r="Z39">
            <v>20.07377</v>
          </cell>
          <cell r="AA39">
            <v>12.03004</v>
          </cell>
          <cell r="AB39">
            <v>7.1956900000000008</v>
          </cell>
          <cell r="AC39">
            <v>0.84804000000000002</v>
          </cell>
          <cell r="AD39">
            <v>0</v>
          </cell>
          <cell r="AE39" t="str">
            <v>C</v>
          </cell>
          <cell r="AF39">
            <v>43181</v>
          </cell>
          <cell r="AG39">
            <v>43190</v>
          </cell>
          <cell r="AH39">
            <v>0</v>
          </cell>
          <cell r="AI39" t="str">
            <v>C</v>
          </cell>
          <cell r="AJ39">
            <v>43202</v>
          </cell>
          <cell r="AK39">
            <v>0</v>
          </cell>
          <cell r="AL39">
            <v>0</v>
          </cell>
          <cell r="AM39">
            <v>0</v>
          </cell>
          <cell r="AN39">
            <v>0</v>
          </cell>
          <cell r="AO39">
            <v>0</v>
          </cell>
          <cell r="AP39">
            <v>0</v>
          </cell>
          <cell r="AQ39">
            <v>0</v>
          </cell>
          <cell r="AR39">
            <v>0</v>
          </cell>
          <cell r="AS39">
            <v>0</v>
          </cell>
          <cell r="AT39">
            <v>0</v>
          </cell>
          <cell r="AU39">
            <v>0</v>
          </cell>
          <cell r="AV39">
            <v>0</v>
          </cell>
          <cell r="AW39">
            <v>0</v>
          </cell>
          <cell r="AX39">
            <v>0</v>
          </cell>
          <cell r="AY39">
            <v>0</v>
          </cell>
          <cell r="AZ39">
            <v>0</v>
          </cell>
          <cell r="BA39">
            <v>0</v>
          </cell>
          <cell r="BB39">
            <v>0</v>
          </cell>
          <cell r="BC39">
            <v>0</v>
          </cell>
          <cell r="BD39">
            <v>0</v>
          </cell>
        </row>
        <row r="40">
          <cell r="F40" t="str">
            <v>AP24</v>
          </cell>
          <cell r="G40" t="str">
            <v>DC+0</v>
          </cell>
          <cell r="H40">
            <v>311</v>
          </cell>
          <cell r="I40" t="str">
            <v>AP24-AP25</v>
          </cell>
          <cell r="J40">
            <v>311</v>
          </cell>
          <cell r="K40">
            <v>0</v>
          </cell>
          <cell r="L40">
            <v>0</v>
          </cell>
          <cell r="M40">
            <v>0</v>
          </cell>
          <cell r="N40" t="str">
            <v>C</v>
          </cell>
          <cell r="O40">
            <v>43067</v>
          </cell>
          <cell r="P40" t="str">
            <v>C</v>
          </cell>
          <cell r="Q40">
            <v>0</v>
          </cell>
          <cell r="R40">
            <v>0</v>
          </cell>
          <cell r="S40">
            <v>0</v>
          </cell>
          <cell r="T40">
            <v>0</v>
          </cell>
          <cell r="U40">
            <v>0</v>
          </cell>
          <cell r="V40" t="e">
            <v>#N/A</v>
          </cell>
          <cell r="W40" t="e">
            <v>#N/A</v>
          </cell>
          <cell r="X40" t="e">
            <v>#N/A</v>
          </cell>
          <cell r="Y40" t="e">
            <v>#N/A</v>
          </cell>
          <cell r="Z40">
            <v>33.429409999999997</v>
          </cell>
          <cell r="AA40">
            <v>26.192319999999999</v>
          </cell>
          <cell r="AB40">
            <v>6.0764699999999996</v>
          </cell>
          <cell r="AC40">
            <v>1.1606200000000002</v>
          </cell>
          <cell r="AD40">
            <v>0</v>
          </cell>
          <cell r="AE40">
            <v>0</v>
          </cell>
          <cell r="AF40">
            <v>0</v>
          </cell>
          <cell r="AG40">
            <v>0</v>
          </cell>
          <cell r="AH40">
            <v>0</v>
          </cell>
          <cell r="AI40">
            <v>0</v>
          </cell>
          <cell r="AJ40">
            <v>0</v>
          </cell>
          <cell r="AK40">
            <v>0</v>
          </cell>
          <cell r="AL40">
            <v>0</v>
          </cell>
          <cell r="AM40">
            <v>0</v>
          </cell>
          <cell r="AN40">
            <v>0</v>
          </cell>
          <cell r="AO40">
            <v>0</v>
          </cell>
          <cell r="AP40">
            <v>0</v>
          </cell>
          <cell r="AQ40">
            <v>0</v>
          </cell>
          <cell r="AR40">
            <v>0</v>
          </cell>
          <cell r="AS40">
            <v>0</v>
          </cell>
          <cell r="AT40">
            <v>0</v>
          </cell>
          <cell r="AU40">
            <v>0</v>
          </cell>
          <cell r="AV40">
            <v>0</v>
          </cell>
          <cell r="AW40">
            <v>0</v>
          </cell>
          <cell r="AX40">
            <v>0</v>
          </cell>
          <cell r="AY40">
            <v>0</v>
          </cell>
          <cell r="AZ40">
            <v>0</v>
          </cell>
          <cell r="BA40">
            <v>0</v>
          </cell>
          <cell r="BB40">
            <v>0</v>
          </cell>
          <cell r="BC40">
            <v>0</v>
          </cell>
          <cell r="BD40">
            <v>0</v>
          </cell>
        </row>
        <row r="41">
          <cell r="F41" t="str">
            <v>AP25</v>
          </cell>
          <cell r="G41" t="str">
            <v>DD+25</v>
          </cell>
          <cell r="H41">
            <v>552</v>
          </cell>
          <cell r="I41" t="str">
            <v>AP25-AP26</v>
          </cell>
          <cell r="J41">
            <v>552</v>
          </cell>
          <cell r="K41">
            <v>0</v>
          </cell>
          <cell r="L41">
            <v>0</v>
          </cell>
          <cell r="M41">
            <v>0</v>
          </cell>
          <cell r="N41" t="str">
            <v>C</v>
          </cell>
          <cell r="O41">
            <v>43067</v>
          </cell>
          <cell r="P41" t="str">
            <v>C</v>
          </cell>
          <cell r="Q41">
            <v>0</v>
          </cell>
          <cell r="R41">
            <v>0</v>
          </cell>
          <cell r="S41">
            <v>0</v>
          </cell>
          <cell r="T41">
            <v>0</v>
          </cell>
          <cell r="U41">
            <v>0</v>
          </cell>
          <cell r="V41" t="e">
            <v>#N/A</v>
          </cell>
          <cell r="W41" t="e">
            <v>#N/A</v>
          </cell>
          <cell r="X41" t="e">
            <v>#N/A</v>
          </cell>
          <cell r="Y41" t="e">
            <v>#N/A</v>
          </cell>
          <cell r="Z41">
            <v>91.185312399999972</v>
          </cell>
          <cell r="AA41">
            <v>74.053397599999983</v>
          </cell>
          <cell r="AB41">
            <v>13.934192999999999</v>
          </cell>
          <cell r="AC41">
            <v>3.1977217999999996</v>
          </cell>
          <cell r="AD41">
            <v>0</v>
          </cell>
          <cell r="AE41">
            <v>0</v>
          </cell>
          <cell r="AF41">
            <v>0</v>
          </cell>
          <cell r="AG41">
            <v>0</v>
          </cell>
          <cell r="AH41">
            <v>0</v>
          </cell>
          <cell r="AI41">
            <v>0</v>
          </cell>
          <cell r="AJ41">
            <v>0</v>
          </cell>
          <cell r="AK41">
            <v>0</v>
          </cell>
          <cell r="AL41">
            <v>0</v>
          </cell>
          <cell r="AM41">
            <v>0</v>
          </cell>
          <cell r="AN41">
            <v>0</v>
          </cell>
          <cell r="AO41">
            <v>0</v>
          </cell>
          <cell r="AP41">
            <v>0</v>
          </cell>
          <cell r="AQ41">
            <v>0</v>
          </cell>
          <cell r="AR41">
            <v>0</v>
          </cell>
          <cell r="AS41">
            <v>0</v>
          </cell>
          <cell r="AT41">
            <v>0</v>
          </cell>
          <cell r="AU41">
            <v>0</v>
          </cell>
          <cell r="AV41">
            <v>0</v>
          </cell>
          <cell r="AW41">
            <v>0</v>
          </cell>
          <cell r="AX41">
            <v>0</v>
          </cell>
          <cell r="AY41">
            <v>0</v>
          </cell>
          <cell r="AZ41">
            <v>0</v>
          </cell>
          <cell r="BA41">
            <v>0</v>
          </cell>
          <cell r="BB41">
            <v>0</v>
          </cell>
          <cell r="BC41">
            <v>0</v>
          </cell>
          <cell r="BD41">
            <v>0</v>
          </cell>
        </row>
        <row r="42">
          <cell r="F42" t="str">
            <v>AP26</v>
          </cell>
          <cell r="G42" t="str">
            <v>DD+18</v>
          </cell>
          <cell r="H42">
            <v>410</v>
          </cell>
          <cell r="I42" t="str">
            <v>AP26-AP27</v>
          </cell>
          <cell r="J42">
            <v>734</v>
          </cell>
          <cell r="K42">
            <v>0</v>
          </cell>
          <cell r="L42">
            <v>0</v>
          </cell>
          <cell r="M42">
            <v>0</v>
          </cell>
          <cell r="N42" t="str">
            <v>C</v>
          </cell>
          <cell r="O42">
            <v>43067</v>
          </cell>
          <cell r="P42" t="str">
            <v>C</v>
          </cell>
          <cell r="Q42">
            <v>0</v>
          </cell>
          <cell r="R42">
            <v>0</v>
          </cell>
          <cell r="S42">
            <v>0</v>
          </cell>
          <cell r="T42">
            <v>0</v>
          </cell>
          <cell r="U42">
            <v>0</v>
          </cell>
          <cell r="V42" t="e">
            <v>#N/A</v>
          </cell>
          <cell r="W42" t="e">
            <v>#N/A</v>
          </cell>
          <cell r="X42" t="e">
            <v>#N/A</v>
          </cell>
          <cell r="Y42" t="e">
            <v>#N/A</v>
          </cell>
          <cell r="Z42">
            <v>70.142547999999977</v>
          </cell>
          <cell r="AA42">
            <v>56.964151999999984</v>
          </cell>
          <cell r="AB42">
            <v>10.718609999999998</v>
          </cell>
          <cell r="AC42">
            <v>2.4597859999999998</v>
          </cell>
          <cell r="AD42">
            <v>0</v>
          </cell>
          <cell r="AE42">
            <v>0</v>
          </cell>
          <cell r="AF42">
            <v>0</v>
          </cell>
          <cell r="AG42">
            <v>0</v>
          </cell>
          <cell r="AH42">
            <v>0</v>
          </cell>
          <cell r="AI42">
            <v>0</v>
          </cell>
          <cell r="AJ42">
            <v>0</v>
          </cell>
          <cell r="AK42">
            <v>0</v>
          </cell>
          <cell r="AL42">
            <v>0</v>
          </cell>
          <cell r="AM42">
            <v>0</v>
          </cell>
          <cell r="AN42">
            <v>0</v>
          </cell>
          <cell r="AO42">
            <v>0</v>
          </cell>
          <cell r="AP42">
            <v>0</v>
          </cell>
          <cell r="AQ42">
            <v>0</v>
          </cell>
          <cell r="AR42">
            <v>0</v>
          </cell>
          <cell r="AS42">
            <v>0</v>
          </cell>
          <cell r="AT42">
            <v>0</v>
          </cell>
          <cell r="AU42">
            <v>0</v>
          </cell>
          <cell r="AV42">
            <v>0</v>
          </cell>
          <cell r="AW42">
            <v>0</v>
          </cell>
          <cell r="AX42">
            <v>0</v>
          </cell>
          <cell r="AY42">
            <v>0</v>
          </cell>
          <cell r="AZ42">
            <v>0</v>
          </cell>
          <cell r="BA42">
            <v>0</v>
          </cell>
          <cell r="BB42">
            <v>0</v>
          </cell>
          <cell r="BC42">
            <v>0</v>
          </cell>
          <cell r="BD42">
            <v>0</v>
          </cell>
        </row>
        <row r="43">
          <cell r="F43" t="str">
            <v>26/1</v>
          </cell>
          <cell r="G43" t="str">
            <v>DA+0</v>
          </cell>
          <cell r="H43">
            <v>324</v>
          </cell>
          <cell r="I43">
            <v>0</v>
          </cell>
          <cell r="J43">
            <v>0</v>
          </cell>
          <cell r="K43">
            <v>0</v>
          </cell>
          <cell r="L43">
            <v>0</v>
          </cell>
          <cell r="M43">
            <v>0</v>
          </cell>
          <cell r="N43" t="str">
            <v>C</v>
          </cell>
          <cell r="O43">
            <v>43067</v>
          </cell>
          <cell r="P43" t="str">
            <v>C</v>
          </cell>
          <cell r="Q43">
            <v>0</v>
          </cell>
          <cell r="R43">
            <v>0</v>
          </cell>
          <cell r="S43">
            <v>0</v>
          </cell>
          <cell r="T43">
            <v>0</v>
          </cell>
          <cell r="U43">
            <v>0</v>
          </cell>
          <cell r="V43" t="e">
            <v>#N/A</v>
          </cell>
          <cell r="W43" t="e">
            <v>#N/A</v>
          </cell>
          <cell r="X43" t="e">
            <v>#N/A</v>
          </cell>
          <cell r="Y43" t="e">
            <v>#N/A</v>
          </cell>
          <cell r="Z43">
            <v>17.901039999999998</v>
          </cell>
          <cell r="AA43">
            <v>11.188669999999998</v>
          </cell>
          <cell r="AB43">
            <v>5.9966800000000005</v>
          </cell>
          <cell r="AC43">
            <v>0.71569000000000005</v>
          </cell>
          <cell r="AD43">
            <v>0</v>
          </cell>
          <cell r="AE43">
            <v>0</v>
          </cell>
          <cell r="AF43">
            <v>0</v>
          </cell>
          <cell r="AG43">
            <v>0</v>
          </cell>
          <cell r="AH43">
            <v>0</v>
          </cell>
          <cell r="AI43">
            <v>0</v>
          </cell>
          <cell r="AJ43">
            <v>0</v>
          </cell>
          <cell r="AK43">
            <v>0</v>
          </cell>
          <cell r="AL43">
            <v>0</v>
          </cell>
          <cell r="AM43">
            <v>0</v>
          </cell>
          <cell r="AN43">
            <v>0</v>
          </cell>
          <cell r="AO43">
            <v>0</v>
          </cell>
          <cell r="AP43">
            <v>0</v>
          </cell>
          <cell r="AQ43">
            <v>0</v>
          </cell>
          <cell r="AR43">
            <v>0</v>
          </cell>
          <cell r="AS43">
            <v>0</v>
          </cell>
          <cell r="AT43">
            <v>0</v>
          </cell>
          <cell r="AU43">
            <v>0</v>
          </cell>
          <cell r="AV43">
            <v>0</v>
          </cell>
          <cell r="AW43">
            <v>0</v>
          </cell>
          <cell r="AX43">
            <v>0</v>
          </cell>
          <cell r="AY43">
            <v>0</v>
          </cell>
          <cell r="AZ43">
            <v>0</v>
          </cell>
          <cell r="BA43">
            <v>0</v>
          </cell>
          <cell r="BB43">
            <v>0</v>
          </cell>
          <cell r="BC43">
            <v>0</v>
          </cell>
          <cell r="BD43">
            <v>0</v>
          </cell>
        </row>
        <row r="44">
          <cell r="F44" t="str">
            <v>AP27</v>
          </cell>
          <cell r="G44" t="str">
            <v>DC+0</v>
          </cell>
          <cell r="H44">
            <v>362</v>
          </cell>
          <cell r="I44" t="str">
            <v>AP27-AP28</v>
          </cell>
          <cell r="J44">
            <v>1446</v>
          </cell>
          <cell r="K44">
            <v>0</v>
          </cell>
          <cell r="L44">
            <v>0</v>
          </cell>
          <cell r="M44">
            <v>0</v>
          </cell>
          <cell r="N44" t="str">
            <v>C</v>
          </cell>
          <cell r="O44">
            <v>43067</v>
          </cell>
          <cell r="P44" t="str">
            <v>C</v>
          </cell>
          <cell r="Q44">
            <v>0</v>
          </cell>
          <cell r="R44">
            <v>0</v>
          </cell>
          <cell r="S44">
            <v>0</v>
          </cell>
          <cell r="T44">
            <v>0</v>
          </cell>
          <cell r="U44">
            <v>0</v>
          </cell>
          <cell r="V44" t="e">
            <v>#N/A</v>
          </cell>
          <cell r="W44" t="e">
            <v>#N/A</v>
          </cell>
          <cell r="X44" t="e">
            <v>#N/A</v>
          </cell>
          <cell r="Y44" t="e">
            <v>#N/A</v>
          </cell>
          <cell r="Z44">
            <v>33.429409999999997</v>
          </cell>
          <cell r="AA44">
            <v>26.192319999999999</v>
          </cell>
          <cell r="AB44">
            <v>6.0764699999999996</v>
          </cell>
          <cell r="AC44">
            <v>1.1606200000000002</v>
          </cell>
          <cell r="AD44">
            <v>0</v>
          </cell>
          <cell r="AE44">
            <v>0</v>
          </cell>
          <cell r="AF44">
            <v>0</v>
          </cell>
          <cell r="AG44">
            <v>0</v>
          </cell>
          <cell r="AH44">
            <v>0</v>
          </cell>
          <cell r="AI44">
            <v>0</v>
          </cell>
          <cell r="AJ44">
            <v>0</v>
          </cell>
          <cell r="AK44">
            <v>0</v>
          </cell>
          <cell r="AL44">
            <v>0</v>
          </cell>
          <cell r="AM44">
            <v>0</v>
          </cell>
          <cell r="AN44">
            <v>0</v>
          </cell>
          <cell r="AO44">
            <v>0</v>
          </cell>
          <cell r="AP44">
            <v>0</v>
          </cell>
          <cell r="AQ44">
            <v>0</v>
          </cell>
          <cell r="AR44">
            <v>0</v>
          </cell>
          <cell r="AS44">
            <v>0</v>
          </cell>
          <cell r="AT44">
            <v>0</v>
          </cell>
          <cell r="AU44">
            <v>0</v>
          </cell>
          <cell r="AV44">
            <v>0</v>
          </cell>
          <cell r="AW44">
            <v>0</v>
          </cell>
          <cell r="AX44">
            <v>0</v>
          </cell>
          <cell r="AY44">
            <v>0</v>
          </cell>
          <cell r="AZ44">
            <v>0</v>
          </cell>
          <cell r="BA44">
            <v>0</v>
          </cell>
          <cell r="BB44">
            <v>0</v>
          </cell>
          <cell r="BC44">
            <v>0</v>
          </cell>
          <cell r="BD44">
            <v>0</v>
          </cell>
        </row>
        <row r="45">
          <cell r="F45" t="str">
            <v>27/1</v>
          </cell>
          <cell r="G45" t="str">
            <v>DA+0</v>
          </cell>
          <cell r="H45">
            <v>362</v>
          </cell>
          <cell r="I45">
            <v>0</v>
          </cell>
          <cell r="J45">
            <v>0</v>
          </cell>
          <cell r="K45">
            <v>0</v>
          </cell>
          <cell r="L45">
            <v>0</v>
          </cell>
          <cell r="M45">
            <v>0</v>
          </cell>
          <cell r="N45" t="str">
            <v>C</v>
          </cell>
          <cell r="O45">
            <v>43067</v>
          </cell>
          <cell r="P45" t="str">
            <v>C</v>
          </cell>
          <cell r="Q45">
            <v>0</v>
          </cell>
          <cell r="R45">
            <v>0</v>
          </cell>
          <cell r="S45" t="str">
            <v>WET</v>
          </cell>
          <cell r="T45">
            <v>3</v>
          </cell>
          <cell r="U45">
            <v>0</v>
          </cell>
          <cell r="V45">
            <v>323.23</v>
          </cell>
          <cell r="W45">
            <v>4.78</v>
          </cell>
          <cell r="X45">
            <v>34.25</v>
          </cell>
          <cell r="Y45">
            <v>3.41777</v>
          </cell>
          <cell r="Z45">
            <v>17.901039999999998</v>
          </cell>
          <cell r="AA45">
            <v>11.188669999999998</v>
          </cell>
          <cell r="AB45">
            <v>5.9966800000000005</v>
          </cell>
          <cell r="AC45">
            <v>0.71569000000000005</v>
          </cell>
          <cell r="AD45">
            <v>0</v>
          </cell>
          <cell r="AE45" t="str">
            <v>C</v>
          </cell>
          <cell r="AF45">
            <v>43140</v>
          </cell>
          <cell r="AG45">
            <v>43150</v>
          </cell>
          <cell r="AH45">
            <v>0</v>
          </cell>
          <cell r="AI45" t="str">
            <v>C</v>
          </cell>
          <cell r="AJ45">
            <v>43183</v>
          </cell>
          <cell r="AK45">
            <v>0</v>
          </cell>
          <cell r="AL45">
            <v>0</v>
          </cell>
          <cell r="AM45">
            <v>0</v>
          </cell>
          <cell r="AN45">
            <v>0</v>
          </cell>
          <cell r="AO45">
            <v>0</v>
          </cell>
          <cell r="AP45">
            <v>0</v>
          </cell>
          <cell r="AQ45">
            <v>0</v>
          </cell>
          <cell r="AR45">
            <v>0</v>
          </cell>
          <cell r="AS45">
            <v>0</v>
          </cell>
          <cell r="AT45">
            <v>0</v>
          </cell>
          <cell r="AU45">
            <v>0</v>
          </cell>
          <cell r="AV45">
            <v>0</v>
          </cell>
          <cell r="AW45">
            <v>0</v>
          </cell>
          <cell r="AX45">
            <v>0</v>
          </cell>
          <cell r="AY45">
            <v>0</v>
          </cell>
          <cell r="AZ45">
            <v>0</v>
          </cell>
          <cell r="BA45">
            <v>0</v>
          </cell>
          <cell r="BB45">
            <v>0</v>
          </cell>
          <cell r="BC45">
            <v>0</v>
          </cell>
          <cell r="BD45">
            <v>0</v>
          </cell>
        </row>
        <row r="46">
          <cell r="F46" t="str">
            <v>27/2</v>
          </cell>
          <cell r="G46" t="str">
            <v>DA+0</v>
          </cell>
          <cell r="H46">
            <v>356</v>
          </cell>
          <cell r="I46">
            <v>0</v>
          </cell>
          <cell r="J46">
            <v>0</v>
          </cell>
          <cell r="K46">
            <v>0</v>
          </cell>
          <cell r="L46">
            <v>0</v>
          </cell>
          <cell r="M46">
            <v>0</v>
          </cell>
          <cell r="N46" t="str">
            <v>C</v>
          </cell>
          <cell r="O46">
            <v>43067</v>
          </cell>
          <cell r="P46" t="str">
            <v>C</v>
          </cell>
          <cell r="Q46">
            <v>0</v>
          </cell>
          <cell r="R46">
            <v>0</v>
          </cell>
          <cell r="S46">
            <v>0</v>
          </cell>
          <cell r="T46">
            <v>0</v>
          </cell>
          <cell r="U46">
            <v>0</v>
          </cell>
          <cell r="V46" t="e">
            <v>#N/A</v>
          </cell>
          <cell r="W46" t="e">
            <v>#N/A</v>
          </cell>
          <cell r="X46" t="e">
            <v>#N/A</v>
          </cell>
          <cell r="Y46" t="e">
            <v>#N/A</v>
          </cell>
          <cell r="Z46">
            <v>17.901039999999998</v>
          </cell>
          <cell r="AA46">
            <v>11.188669999999998</v>
          </cell>
          <cell r="AB46">
            <v>5.9966800000000005</v>
          </cell>
          <cell r="AC46">
            <v>0.71569000000000005</v>
          </cell>
          <cell r="AD46">
            <v>0</v>
          </cell>
          <cell r="AE46" t="str">
            <v>WIP</v>
          </cell>
          <cell r="AF46">
            <v>0</v>
          </cell>
          <cell r="AG46">
            <v>0</v>
          </cell>
          <cell r="AH46">
            <v>0</v>
          </cell>
          <cell r="AI46">
            <v>0</v>
          </cell>
          <cell r="AJ46">
            <v>0</v>
          </cell>
          <cell r="AK46">
            <v>0</v>
          </cell>
          <cell r="AL46">
            <v>0</v>
          </cell>
          <cell r="AM46">
            <v>0</v>
          </cell>
          <cell r="AN46">
            <v>0</v>
          </cell>
          <cell r="AO46">
            <v>0</v>
          </cell>
          <cell r="AP46">
            <v>0</v>
          </cell>
          <cell r="AQ46">
            <v>0</v>
          </cell>
          <cell r="AR46">
            <v>0</v>
          </cell>
          <cell r="AS46">
            <v>0</v>
          </cell>
          <cell r="AT46">
            <v>0</v>
          </cell>
          <cell r="AU46">
            <v>0</v>
          </cell>
          <cell r="AV46">
            <v>0</v>
          </cell>
          <cell r="AW46">
            <v>0</v>
          </cell>
          <cell r="AX46">
            <v>0</v>
          </cell>
          <cell r="AY46">
            <v>0</v>
          </cell>
          <cell r="AZ46">
            <v>0</v>
          </cell>
          <cell r="BA46">
            <v>0</v>
          </cell>
          <cell r="BB46">
            <v>0</v>
          </cell>
          <cell r="BC46">
            <v>0</v>
          </cell>
          <cell r="BD46">
            <v>0</v>
          </cell>
        </row>
        <row r="47">
          <cell r="F47" t="str">
            <v>27/3</v>
          </cell>
          <cell r="G47" t="str">
            <v>DA+3</v>
          </cell>
          <cell r="H47">
            <v>366</v>
          </cell>
          <cell r="I47">
            <v>0</v>
          </cell>
          <cell r="J47">
            <v>0</v>
          </cell>
          <cell r="K47">
            <v>0</v>
          </cell>
          <cell r="L47">
            <v>0</v>
          </cell>
          <cell r="M47">
            <v>0</v>
          </cell>
          <cell r="N47" t="str">
            <v>C</v>
          </cell>
          <cell r="O47">
            <v>43067</v>
          </cell>
          <cell r="P47" t="str">
            <v>C</v>
          </cell>
          <cell r="Q47">
            <v>0</v>
          </cell>
          <cell r="R47">
            <v>0</v>
          </cell>
          <cell r="S47">
            <v>0</v>
          </cell>
          <cell r="T47">
            <v>0</v>
          </cell>
          <cell r="U47">
            <v>0</v>
          </cell>
          <cell r="V47" t="e">
            <v>#N/A</v>
          </cell>
          <cell r="W47" t="e">
            <v>#N/A</v>
          </cell>
          <cell r="X47" t="e">
            <v>#N/A</v>
          </cell>
          <cell r="Y47" t="e">
            <v>#N/A</v>
          </cell>
          <cell r="Z47">
            <v>20.07377</v>
          </cell>
          <cell r="AA47">
            <v>12.03004</v>
          </cell>
          <cell r="AB47">
            <v>7.1956900000000008</v>
          </cell>
          <cell r="AC47">
            <v>0.84804000000000002</v>
          </cell>
          <cell r="AD47">
            <v>0</v>
          </cell>
          <cell r="AE47" t="str">
            <v>C</v>
          </cell>
          <cell r="AF47">
            <v>43159</v>
          </cell>
          <cell r="AG47">
            <v>43181</v>
          </cell>
          <cell r="AH47">
            <v>0</v>
          </cell>
          <cell r="AI47" t="str">
            <v>C</v>
          </cell>
          <cell r="AJ47">
            <v>43192</v>
          </cell>
          <cell r="AK47">
            <v>0</v>
          </cell>
          <cell r="AL47">
            <v>0</v>
          </cell>
          <cell r="AM47">
            <v>0</v>
          </cell>
          <cell r="AN47">
            <v>0</v>
          </cell>
          <cell r="AO47">
            <v>0</v>
          </cell>
          <cell r="AP47">
            <v>0</v>
          </cell>
          <cell r="AQ47">
            <v>0</v>
          </cell>
          <cell r="AR47">
            <v>0</v>
          </cell>
          <cell r="AS47">
            <v>0</v>
          </cell>
          <cell r="AT47">
            <v>0</v>
          </cell>
          <cell r="AU47">
            <v>0</v>
          </cell>
          <cell r="AV47">
            <v>0</v>
          </cell>
          <cell r="AW47">
            <v>0</v>
          </cell>
          <cell r="AX47">
            <v>0</v>
          </cell>
          <cell r="AY47">
            <v>0</v>
          </cell>
          <cell r="AZ47">
            <v>0</v>
          </cell>
          <cell r="BA47">
            <v>0</v>
          </cell>
          <cell r="BB47">
            <v>0</v>
          </cell>
          <cell r="BC47">
            <v>0</v>
          </cell>
          <cell r="BD47">
            <v>0</v>
          </cell>
        </row>
        <row r="48">
          <cell r="F48" t="str">
            <v>AP28</v>
          </cell>
          <cell r="G48" t="str">
            <v>DB+0</v>
          </cell>
          <cell r="H48">
            <v>340</v>
          </cell>
          <cell r="I48" t="str">
            <v>AP28-AP29</v>
          </cell>
          <cell r="J48">
            <v>1456</v>
          </cell>
          <cell r="K48">
            <v>0</v>
          </cell>
          <cell r="L48">
            <v>0</v>
          </cell>
          <cell r="M48">
            <v>0</v>
          </cell>
          <cell r="N48" t="str">
            <v>C</v>
          </cell>
          <cell r="O48">
            <v>43067</v>
          </cell>
          <cell r="P48" t="str">
            <v>C</v>
          </cell>
          <cell r="Q48">
            <v>0</v>
          </cell>
          <cell r="R48">
            <v>0</v>
          </cell>
          <cell r="S48">
            <v>0</v>
          </cell>
          <cell r="T48">
            <v>0</v>
          </cell>
          <cell r="U48">
            <v>0</v>
          </cell>
          <cell r="V48" t="e">
            <v>#N/A</v>
          </cell>
          <cell r="W48" t="e">
            <v>#N/A</v>
          </cell>
          <cell r="X48" t="e">
            <v>#N/A</v>
          </cell>
          <cell r="Y48" t="e">
            <v>#N/A</v>
          </cell>
          <cell r="Z48">
            <v>28.95589</v>
          </cell>
          <cell r="AA48">
            <v>21.429729999999999</v>
          </cell>
          <cell r="AB48">
            <v>6.5022100000000007</v>
          </cell>
          <cell r="AC48">
            <v>1.0239500000000001</v>
          </cell>
          <cell r="AD48">
            <v>0</v>
          </cell>
          <cell r="AE48" t="str">
            <v>C</v>
          </cell>
          <cell r="AF48">
            <v>43167</v>
          </cell>
          <cell r="AG48">
            <v>43175</v>
          </cell>
          <cell r="AH48">
            <v>0</v>
          </cell>
          <cell r="AI48" t="str">
            <v>C</v>
          </cell>
          <cell r="AJ48">
            <v>43189</v>
          </cell>
          <cell r="AK48">
            <v>0</v>
          </cell>
          <cell r="AL48">
            <v>0</v>
          </cell>
          <cell r="AM48">
            <v>0</v>
          </cell>
          <cell r="AN48">
            <v>0</v>
          </cell>
          <cell r="AO48">
            <v>0</v>
          </cell>
          <cell r="AP48">
            <v>0</v>
          </cell>
          <cell r="AQ48">
            <v>0</v>
          </cell>
          <cell r="AR48">
            <v>0</v>
          </cell>
          <cell r="AS48">
            <v>0</v>
          </cell>
          <cell r="AT48">
            <v>0</v>
          </cell>
          <cell r="AU48">
            <v>0</v>
          </cell>
          <cell r="AV48">
            <v>0</v>
          </cell>
          <cell r="AW48">
            <v>0</v>
          </cell>
          <cell r="AX48">
            <v>0</v>
          </cell>
          <cell r="AY48">
            <v>0</v>
          </cell>
          <cell r="AZ48">
            <v>0</v>
          </cell>
          <cell r="BA48">
            <v>0</v>
          </cell>
          <cell r="BB48">
            <v>0</v>
          </cell>
          <cell r="BC48">
            <v>0</v>
          </cell>
          <cell r="BD48">
            <v>0</v>
          </cell>
        </row>
        <row r="49">
          <cell r="F49" t="str">
            <v>28/1</v>
          </cell>
          <cell r="G49" t="str">
            <v>DA+3</v>
          </cell>
          <cell r="H49">
            <v>366</v>
          </cell>
          <cell r="I49">
            <v>0</v>
          </cell>
          <cell r="J49">
            <v>0</v>
          </cell>
          <cell r="K49">
            <v>0</v>
          </cell>
          <cell r="L49">
            <v>0</v>
          </cell>
          <cell r="M49">
            <v>0</v>
          </cell>
          <cell r="N49" t="str">
            <v>C</v>
          </cell>
          <cell r="O49">
            <v>43067</v>
          </cell>
          <cell r="P49" t="str">
            <v>C</v>
          </cell>
          <cell r="Q49">
            <v>0</v>
          </cell>
          <cell r="R49">
            <v>0</v>
          </cell>
          <cell r="S49">
            <v>0</v>
          </cell>
          <cell r="T49">
            <v>0</v>
          </cell>
          <cell r="U49">
            <v>0</v>
          </cell>
          <cell r="V49" t="e">
            <v>#N/A</v>
          </cell>
          <cell r="W49" t="e">
            <v>#N/A</v>
          </cell>
          <cell r="X49" t="e">
            <v>#N/A</v>
          </cell>
          <cell r="Y49" t="e">
            <v>#N/A</v>
          </cell>
          <cell r="Z49">
            <v>20.07377</v>
          </cell>
          <cell r="AA49">
            <v>12.03004</v>
          </cell>
          <cell r="AB49">
            <v>7.1956900000000008</v>
          </cell>
          <cell r="AC49">
            <v>0.84804000000000002</v>
          </cell>
          <cell r="AD49">
            <v>0</v>
          </cell>
          <cell r="AE49">
            <v>0</v>
          </cell>
          <cell r="AF49">
            <v>0</v>
          </cell>
          <cell r="AG49">
            <v>0</v>
          </cell>
          <cell r="AH49">
            <v>0</v>
          </cell>
          <cell r="AI49">
            <v>0</v>
          </cell>
          <cell r="AJ49">
            <v>0</v>
          </cell>
          <cell r="AK49">
            <v>0</v>
          </cell>
          <cell r="AL49">
            <v>0</v>
          </cell>
          <cell r="AM49">
            <v>0</v>
          </cell>
          <cell r="AN49">
            <v>0</v>
          </cell>
          <cell r="AO49">
            <v>0</v>
          </cell>
          <cell r="AP49">
            <v>0</v>
          </cell>
          <cell r="AQ49">
            <v>0</v>
          </cell>
          <cell r="AR49">
            <v>0</v>
          </cell>
          <cell r="AS49">
            <v>0</v>
          </cell>
          <cell r="AT49">
            <v>0</v>
          </cell>
          <cell r="AU49">
            <v>0</v>
          </cell>
          <cell r="AV49">
            <v>0</v>
          </cell>
          <cell r="AW49">
            <v>0</v>
          </cell>
          <cell r="AX49">
            <v>0</v>
          </cell>
          <cell r="AY49">
            <v>0</v>
          </cell>
          <cell r="AZ49">
            <v>0</v>
          </cell>
          <cell r="BA49">
            <v>0</v>
          </cell>
          <cell r="BB49">
            <v>0</v>
          </cell>
          <cell r="BC49">
            <v>0</v>
          </cell>
          <cell r="BD49">
            <v>0</v>
          </cell>
        </row>
        <row r="50">
          <cell r="F50" t="str">
            <v>28/2</v>
          </cell>
          <cell r="G50" t="str">
            <v>DA+3</v>
          </cell>
          <cell r="H50">
            <v>369</v>
          </cell>
          <cell r="I50">
            <v>0</v>
          </cell>
          <cell r="J50">
            <v>0</v>
          </cell>
          <cell r="K50">
            <v>0</v>
          </cell>
          <cell r="L50">
            <v>0</v>
          </cell>
          <cell r="M50">
            <v>0</v>
          </cell>
          <cell r="N50" t="str">
            <v>C</v>
          </cell>
          <cell r="O50">
            <v>43067</v>
          </cell>
          <cell r="P50" t="str">
            <v>C</v>
          </cell>
          <cell r="Q50">
            <v>0</v>
          </cell>
          <cell r="R50">
            <v>0</v>
          </cell>
          <cell r="S50" t="str">
            <v>WET</v>
          </cell>
          <cell r="T50">
            <v>3</v>
          </cell>
          <cell r="U50">
            <v>0</v>
          </cell>
          <cell r="V50">
            <v>323.23</v>
          </cell>
          <cell r="W50">
            <v>4.78</v>
          </cell>
          <cell r="X50">
            <v>34.25</v>
          </cell>
          <cell r="Y50">
            <v>3.41777</v>
          </cell>
          <cell r="Z50">
            <v>20.07377</v>
          </cell>
          <cell r="AA50">
            <v>12.03004</v>
          </cell>
          <cell r="AB50">
            <v>7.1956900000000008</v>
          </cell>
          <cell r="AC50">
            <v>0.84804000000000002</v>
          </cell>
          <cell r="AD50">
            <v>0</v>
          </cell>
          <cell r="AE50" t="str">
            <v>C</v>
          </cell>
          <cell r="AF50">
            <v>43144</v>
          </cell>
          <cell r="AG50">
            <v>43151</v>
          </cell>
          <cell r="AH50">
            <v>0</v>
          </cell>
          <cell r="AI50" t="str">
            <v>C</v>
          </cell>
          <cell r="AJ50">
            <v>43170</v>
          </cell>
          <cell r="AK50">
            <v>0</v>
          </cell>
          <cell r="AL50">
            <v>0</v>
          </cell>
          <cell r="AM50">
            <v>0</v>
          </cell>
          <cell r="AN50">
            <v>0</v>
          </cell>
          <cell r="AO50">
            <v>0</v>
          </cell>
          <cell r="AP50">
            <v>0</v>
          </cell>
          <cell r="AQ50">
            <v>0</v>
          </cell>
          <cell r="AR50">
            <v>0</v>
          </cell>
          <cell r="AS50">
            <v>0</v>
          </cell>
          <cell r="AT50">
            <v>0</v>
          </cell>
          <cell r="AU50">
            <v>0</v>
          </cell>
          <cell r="AV50">
            <v>0</v>
          </cell>
          <cell r="AW50">
            <v>0</v>
          </cell>
          <cell r="AX50">
            <v>0</v>
          </cell>
          <cell r="AY50">
            <v>0</v>
          </cell>
          <cell r="AZ50">
            <v>0</v>
          </cell>
          <cell r="BA50">
            <v>0</v>
          </cell>
          <cell r="BB50">
            <v>0</v>
          </cell>
          <cell r="BC50">
            <v>0</v>
          </cell>
          <cell r="BD50">
            <v>0</v>
          </cell>
        </row>
        <row r="51">
          <cell r="F51" t="str">
            <v>28/3</v>
          </cell>
          <cell r="G51" t="str">
            <v>DA+0</v>
          </cell>
          <cell r="H51">
            <v>381</v>
          </cell>
          <cell r="I51">
            <v>0</v>
          </cell>
          <cell r="J51">
            <v>0</v>
          </cell>
          <cell r="K51">
            <v>0</v>
          </cell>
          <cell r="L51">
            <v>0</v>
          </cell>
          <cell r="M51">
            <v>0</v>
          </cell>
          <cell r="N51" t="str">
            <v>C</v>
          </cell>
          <cell r="O51">
            <v>43067</v>
          </cell>
          <cell r="P51" t="str">
            <v>C</v>
          </cell>
          <cell r="Q51">
            <v>0</v>
          </cell>
          <cell r="R51">
            <v>0</v>
          </cell>
          <cell r="S51" t="str">
            <v>WET</v>
          </cell>
          <cell r="T51">
            <v>3</v>
          </cell>
          <cell r="U51">
            <v>0</v>
          </cell>
          <cell r="V51">
            <v>323.23</v>
          </cell>
          <cell r="W51">
            <v>4.78</v>
          </cell>
          <cell r="X51">
            <v>34.25</v>
          </cell>
          <cell r="Y51">
            <v>3.41777</v>
          </cell>
          <cell r="Z51">
            <v>17.901039999999998</v>
          </cell>
          <cell r="AA51">
            <v>11.188669999999998</v>
          </cell>
          <cell r="AB51">
            <v>5.9966800000000005</v>
          </cell>
          <cell r="AC51">
            <v>0.71569000000000005</v>
          </cell>
          <cell r="AD51">
            <v>0</v>
          </cell>
          <cell r="AE51" t="str">
            <v>C</v>
          </cell>
          <cell r="AF51">
            <v>43123</v>
          </cell>
          <cell r="AG51">
            <v>43144</v>
          </cell>
          <cell r="AH51">
            <v>0</v>
          </cell>
          <cell r="AI51" t="str">
            <v>C</v>
          </cell>
          <cell r="AJ51">
            <v>43170</v>
          </cell>
          <cell r="AK51">
            <v>0</v>
          </cell>
          <cell r="AL51">
            <v>0</v>
          </cell>
          <cell r="AM51">
            <v>0</v>
          </cell>
          <cell r="AN51">
            <v>0</v>
          </cell>
          <cell r="AO51">
            <v>0</v>
          </cell>
          <cell r="AP51">
            <v>0</v>
          </cell>
          <cell r="AQ51">
            <v>0</v>
          </cell>
          <cell r="AR51">
            <v>0</v>
          </cell>
          <cell r="AS51">
            <v>0</v>
          </cell>
          <cell r="AT51">
            <v>0</v>
          </cell>
          <cell r="AU51">
            <v>0</v>
          </cell>
          <cell r="AV51">
            <v>0</v>
          </cell>
          <cell r="AW51">
            <v>0</v>
          </cell>
          <cell r="AX51">
            <v>0</v>
          </cell>
          <cell r="AY51">
            <v>0</v>
          </cell>
          <cell r="AZ51">
            <v>0</v>
          </cell>
          <cell r="BA51">
            <v>0</v>
          </cell>
          <cell r="BB51">
            <v>0</v>
          </cell>
          <cell r="BC51">
            <v>0</v>
          </cell>
          <cell r="BD51">
            <v>0</v>
          </cell>
        </row>
        <row r="52">
          <cell r="F52" t="str">
            <v>AP29</v>
          </cell>
          <cell r="G52" t="str">
            <v>DB+6</v>
          </cell>
          <cell r="H52">
            <v>366</v>
          </cell>
          <cell r="I52" t="str">
            <v>AP29-AP30</v>
          </cell>
          <cell r="J52">
            <v>756</v>
          </cell>
          <cell r="K52">
            <v>0</v>
          </cell>
          <cell r="L52">
            <v>0</v>
          </cell>
          <cell r="M52">
            <v>0</v>
          </cell>
          <cell r="N52" t="str">
            <v>C</v>
          </cell>
          <cell r="O52">
            <v>43067</v>
          </cell>
          <cell r="P52" t="str">
            <v>C</v>
          </cell>
          <cell r="Q52">
            <v>0</v>
          </cell>
          <cell r="R52">
            <v>0</v>
          </cell>
          <cell r="S52">
            <v>0</v>
          </cell>
          <cell r="T52">
            <v>0</v>
          </cell>
          <cell r="U52">
            <v>0</v>
          </cell>
          <cell r="V52" t="e">
            <v>#N/A</v>
          </cell>
          <cell r="W52" t="e">
            <v>#N/A</v>
          </cell>
          <cell r="X52" t="e">
            <v>#N/A</v>
          </cell>
          <cell r="Y52" t="e">
            <v>#N/A</v>
          </cell>
          <cell r="Z52">
            <v>34.068419999999996</v>
          </cell>
          <cell r="AA52">
            <v>25.384449999999998</v>
          </cell>
          <cell r="AB52">
            <v>7.491880000000001</v>
          </cell>
          <cell r="AC52">
            <v>1.1920899999999999</v>
          </cell>
          <cell r="AD52">
            <v>0</v>
          </cell>
          <cell r="AE52">
            <v>0</v>
          </cell>
          <cell r="AF52">
            <v>0</v>
          </cell>
          <cell r="AG52">
            <v>0</v>
          </cell>
          <cell r="AH52">
            <v>0</v>
          </cell>
          <cell r="AI52">
            <v>0</v>
          </cell>
          <cell r="AJ52">
            <v>0</v>
          </cell>
          <cell r="AK52">
            <v>0</v>
          </cell>
          <cell r="AL52">
            <v>0</v>
          </cell>
          <cell r="AM52">
            <v>0</v>
          </cell>
          <cell r="AN52">
            <v>0</v>
          </cell>
          <cell r="AO52">
            <v>0</v>
          </cell>
          <cell r="AP52">
            <v>0</v>
          </cell>
          <cell r="AQ52">
            <v>0</v>
          </cell>
          <cell r="AR52">
            <v>0</v>
          </cell>
          <cell r="AS52">
            <v>0</v>
          </cell>
          <cell r="AT52">
            <v>0</v>
          </cell>
          <cell r="AU52">
            <v>0</v>
          </cell>
          <cell r="AV52">
            <v>0</v>
          </cell>
          <cell r="AW52">
            <v>0</v>
          </cell>
          <cell r="AX52">
            <v>0</v>
          </cell>
          <cell r="AY52">
            <v>0</v>
          </cell>
          <cell r="AZ52">
            <v>0</v>
          </cell>
          <cell r="BA52">
            <v>0</v>
          </cell>
          <cell r="BB52">
            <v>0</v>
          </cell>
          <cell r="BC52">
            <v>0</v>
          </cell>
          <cell r="BD52">
            <v>0</v>
          </cell>
        </row>
        <row r="53">
          <cell r="F53" t="str">
            <v>29/1</v>
          </cell>
          <cell r="G53" t="str">
            <v>DA+6</v>
          </cell>
          <cell r="H53">
            <v>390</v>
          </cell>
          <cell r="I53">
            <v>0</v>
          </cell>
          <cell r="J53">
            <v>0</v>
          </cell>
          <cell r="K53">
            <v>0</v>
          </cell>
          <cell r="L53">
            <v>0</v>
          </cell>
          <cell r="M53">
            <v>0</v>
          </cell>
          <cell r="N53" t="str">
            <v>C</v>
          </cell>
          <cell r="O53">
            <v>43067</v>
          </cell>
          <cell r="P53" t="str">
            <v>C</v>
          </cell>
          <cell r="Q53">
            <v>0</v>
          </cell>
          <cell r="R53">
            <v>0</v>
          </cell>
          <cell r="S53">
            <v>0</v>
          </cell>
          <cell r="T53">
            <v>0</v>
          </cell>
          <cell r="U53">
            <v>0</v>
          </cell>
          <cell r="V53" t="e">
            <v>#N/A</v>
          </cell>
          <cell r="W53" t="e">
            <v>#N/A</v>
          </cell>
          <cell r="X53" t="e">
            <v>#N/A</v>
          </cell>
          <cell r="Y53" t="e">
            <v>#N/A</v>
          </cell>
          <cell r="Z53">
            <v>21.345739999999999</v>
          </cell>
          <cell r="AA53">
            <v>13.164809999999997</v>
          </cell>
          <cell r="AB53">
            <v>7.3143899999999995</v>
          </cell>
          <cell r="AC53">
            <v>0.86653999999999998</v>
          </cell>
          <cell r="AD53">
            <v>0</v>
          </cell>
          <cell r="AE53">
            <v>0</v>
          </cell>
          <cell r="AF53">
            <v>0</v>
          </cell>
          <cell r="AG53">
            <v>0</v>
          </cell>
          <cell r="AH53">
            <v>0</v>
          </cell>
          <cell r="AI53">
            <v>0</v>
          </cell>
          <cell r="AJ53">
            <v>0</v>
          </cell>
          <cell r="AK53">
            <v>0</v>
          </cell>
          <cell r="AL53">
            <v>0</v>
          </cell>
          <cell r="AM53">
            <v>0</v>
          </cell>
          <cell r="AN53">
            <v>0</v>
          </cell>
          <cell r="AO53">
            <v>0</v>
          </cell>
          <cell r="AP53">
            <v>0</v>
          </cell>
          <cell r="AQ53">
            <v>0</v>
          </cell>
          <cell r="AR53">
            <v>0</v>
          </cell>
          <cell r="AS53">
            <v>0</v>
          </cell>
          <cell r="AT53">
            <v>0</v>
          </cell>
          <cell r="AU53">
            <v>0</v>
          </cell>
          <cell r="AV53">
            <v>0</v>
          </cell>
          <cell r="AW53">
            <v>0</v>
          </cell>
          <cell r="AX53">
            <v>0</v>
          </cell>
          <cell r="AY53">
            <v>0</v>
          </cell>
          <cell r="AZ53">
            <v>0</v>
          </cell>
          <cell r="BA53">
            <v>0</v>
          </cell>
          <cell r="BB53">
            <v>0</v>
          </cell>
          <cell r="BC53">
            <v>0</v>
          </cell>
          <cell r="BD53">
            <v>0</v>
          </cell>
        </row>
        <row r="54">
          <cell r="F54" t="str">
            <v>AP30</v>
          </cell>
          <cell r="G54" t="str">
            <v>DD+0</v>
          </cell>
          <cell r="H54">
            <v>335</v>
          </cell>
          <cell r="I54" t="str">
            <v>AP30-AP31</v>
          </cell>
          <cell r="J54">
            <v>1745</v>
          </cell>
          <cell r="K54">
            <v>0</v>
          </cell>
          <cell r="L54">
            <v>0</v>
          </cell>
          <cell r="M54">
            <v>0</v>
          </cell>
          <cell r="N54" t="str">
            <v>C</v>
          </cell>
          <cell r="O54">
            <v>43067</v>
          </cell>
          <cell r="P54" t="str">
            <v>C</v>
          </cell>
          <cell r="Q54">
            <v>0</v>
          </cell>
          <cell r="R54">
            <v>0</v>
          </cell>
          <cell r="S54">
            <v>0</v>
          </cell>
          <cell r="T54">
            <v>0</v>
          </cell>
          <cell r="U54">
            <v>0</v>
          </cell>
          <cell r="V54" t="e">
            <v>#N/A</v>
          </cell>
          <cell r="W54" t="e">
            <v>#N/A</v>
          </cell>
          <cell r="X54" t="e">
            <v>#N/A</v>
          </cell>
          <cell r="Y54" t="e">
            <v>#N/A</v>
          </cell>
          <cell r="Z54">
            <v>41.467499999999994</v>
          </cell>
          <cell r="AA54">
            <v>33.761379999999996</v>
          </cell>
          <cell r="AB54">
            <v>6.2163999999999993</v>
          </cell>
          <cell r="AC54">
            <v>1.4897199999999997</v>
          </cell>
          <cell r="AD54">
            <v>0</v>
          </cell>
          <cell r="AE54" t="str">
            <v>WIP</v>
          </cell>
          <cell r="AF54">
            <v>0</v>
          </cell>
          <cell r="AG54">
            <v>0</v>
          </cell>
          <cell r="AH54">
            <v>0</v>
          </cell>
          <cell r="AI54">
            <v>0</v>
          </cell>
          <cell r="AJ54">
            <v>0</v>
          </cell>
          <cell r="AK54">
            <v>0</v>
          </cell>
          <cell r="AL54">
            <v>0</v>
          </cell>
          <cell r="AM54">
            <v>0</v>
          </cell>
          <cell r="AN54">
            <v>0</v>
          </cell>
          <cell r="AO54">
            <v>0</v>
          </cell>
          <cell r="AP54">
            <v>0</v>
          </cell>
          <cell r="AQ54">
            <v>0</v>
          </cell>
          <cell r="AR54">
            <v>0</v>
          </cell>
          <cell r="AS54">
            <v>0</v>
          </cell>
          <cell r="AT54">
            <v>0</v>
          </cell>
          <cell r="AU54">
            <v>0</v>
          </cell>
          <cell r="AV54">
            <v>0</v>
          </cell>
          <cell r="AW54">
            <v>0</v>
          </cell>
          <cell r="AX54">
            <v>0</v>
          </cell>
          <cell r="AY54">
            <v>0</v>
          </cell>
          <cell r="AZ54">
            <v>0</v>
          </cell>
          <cell r="BA54">
            <v>0</v>
          </cell>
          <cell r="BB54">
            <v>0</v>
          </cell>
          <cell r="BC54">
            <v>0</v>
          </cell>
          <cell r="BD54">
            <v>0</v>
          </cell>
        </row>
        <row r="55">
          <cell r="F55" t="str">
            <v>30/1</v>
          </cell>
          <cell r="G55" t="str">
            <v>DA+0</v>
          </cell>
          <cell r="H55">
            <v>340</v>
          </cell>
          <cell r="I55">
            <v>0</v>
          </cell>
          <cell r="J55">
            <v>0</v>
          </cell>
          <cell r="K55">
            <v>0</v>
          </cell>
          <cell r="L55">
            <v>0</v>
          </cell>
          <cell r="M55">
            <v>0</v>
          </cell>
          <cell r="N55" t="str">
            <v>C</v>
          </cell>
          <cell r="O55">
            <v>43067</v>
          </cell>
          <cell r="P55" t="str">
            <v>C</v>
          </cell>
          <cell r="Q55">
            <v>0</v>
          </cell>
          <cell r="R55">
            <v>0</v>
          </cell>
          <cell r="S55">
            <v>0</v>
          </cell>
          <cell r="T55">
            <v>0</v>
          </cell>
          <cell r="U55">
            <v>0</v>
          </cell>
          <cell r="V55" t="e">
            <v>#N/A</v>
          </cell>
          <cell r="W55" t="e">
            <v>#N/A</v>
          </cell>
          <cell r="X55" t="e">
            <v>#N/A</v>
          </cell>
          <cell r="Y55" t="e">
            <v>#N/A</v>
          </cell>
          <cell r="Z55">
            <v>17.901039999999998</v>
          </cell>
          <cell r="AA55">
            <v>11.188669999999998</v>
          </cell>
          <cell r="AB55">
            <v>5.9966800000000005</v>
          </cell>
          <cell r="AC55">
            <v>0.71569000000000005</v>
          </cell>
          <cell r="AD55">
            <v>0</v>
          </cell>
          <cell r="AE55" t="str">
            <v>C</v>
          </cell>
          <cell r="AF55">
            <v>43152</v>
          </cell>
          <cell r="AG55">
            <v>43157</v>
          </cell>
          <cell r="AH55">
            <v>0</v>
          </cell>
          <cell r="AI55" t="str">
            <v>C</v>
          </cell>
          <cell r="AJ55">
            <v>43187</v>
          </cell>
          <cell r="AK55">
            <v>0</v>
          </cell>
          <cell r="AL55">
            <v>0</v>
          </cell>
          <cell r="AM55">
            <v>0</v>
          </cell>
          <cell r="AN55">
            <v>0</v>
          </cell>
          <cell r="AO55">
            <v>0</v>
          </cell>
          <cell r="AP55">
            <v>0</v>
          </cell>
          <cell r="AQ55">
            <v>0</v>
          </cell>
          <cell r="AR55">
            <v>0</v>
          </cell>
          <cell r="AS55">
            <v>0</v>
          </cell>
          <cell r="AT55">
            <v>0</v>
          </cell>
          <cell r="AU55">
            <v>0</v>
          </cell>
          <cell r="AV55">
            <v>0</v>
          </cell>
          <cell r="AW55">
            <v>0</v>
          </cell>
          <cell r="AX55">
            <v>0</v>
          </cell>
          <cell r="AY55">
            <v>0</v>
          </cell>
          <cell r="AZ55">
            <v>0</v>
          </cell>
          <cell r="BA55">
            <v>0</v>
          </cell>
          <cell r="BB55">
            <v>0</v>
          </cell>
          <cell r="BC55">
            <v>0</v>
          </cell>
          <cell r="BD55">
            <v>0</v>
          </cell>
        </row>
        <row r="56">
          <cell r="F56" t="str">
            <v>30/2</v>
          </cell>
          <cell r="G56" t="str">
            <v>DA+0</v>
          </cell>
          <cell r="H56">
            <v>356</v>
          </cell>
          <cell r="I56">
            <v>0</v>
          </cell>
          <cell r="J56">
            <v>0</v>
          </cell>
          <cell r="K56">
            <v>0</v>
          </cell>
          <cell r="L56">
            <v>0</v>
          </cell>
          <cell r="M56">
            <v>0</v>
          </cell>
          <cell r="N56" t="str">
            <v>C</v>
          </cell>
          <cell r="O56">
            <v>43067</v>
          </cell>
          <cell r="P56" t="str">
            <v>C</v>
          </cell>
          <cell r="Q56">
            <v>0</v>
          </cell>
          <cell r="R56">
            <v>0</v>
          </cell>
          <cell r="S56" t="str">
            <v>WET</v>
          </cell>
          <cell r="T56">
            <v>3</v>
          </cell>
          <cell r="U56">
            <v>0</v>
          </cell>
          <cell r="V56">
            <v>323.23</v>
          </cell>
          <cell r="W56">
            <v>4.78</v>
          </cell>
          <cell r="X56">
            <v>34.25</v>
          </cell>
          <cell r="Y56">
            <v>3.41777</v>
          </cell>
          <cell r="Z56">
            <v>17.901039999999998</v>
          </cell>
          <cell r="AA56">
            <v>11.188669999999998</v>
          </cell>
          <cell r="AB56">
            <v>5.9966800000000005</v>
          </cell>
          <cell r="AC56">
            <v>0.71569000000000005</v>
          </cell>
          <cell r="AD56">
            <v>0</v>
          </cell>
          <cell r="AE56" t="str">
            <v>C</v>
          </cell>
          <cell r="AF56">
            <v>43145</v>
          </cell>
          <cell r="AG56">
            <v>43152</v>
          </cell>
          <cell r="AH56">
            <v>0</v>
          </cell>
          <cell r="AI56" t="str">
            <v>C</v>
          </cell>
          <cell r="AJ56">
            <v>43160</v>
          </cell>
          <cell r="AK56">
            <v>0</v>
          </cell>
          <cell r="AL56">
            <v>0</v>
          </cell>
          <cell r="AM56">
            <v>0</v>
          </cell>
          <cell r="AN56">
            <v>0</v>
          </cell>
          <cell r="AO56">
            <v>0</v>
          </cell>
          <cell r="AP56">
            <v>0</v>
          </cell>
          <cell r="AQ56">
            <v>0</v>
          </cell>
          <cell r="AR56">
            <v>0</v>
          </cell>
          <cell r="AS56">
            <v>0</v>
          </cell>
          <cell r="AT56">
            <v>0</v>
          </cell>
          <cell r="AU56">
            <v>0</v>
          </cell>
          <cell r="AV56">
            <v>0</v>
          </cell>
          <cell r="AW56">
            <v>0</v>
          </cell>
          <cell r="AX56">
            <v>0</v>
          </cell>
          <cell r="AY56">
            <v>0</v>
          </cell>
          <cell r="AZ56">
            <v>0</v>
          </cell>
          <cell r="BA56">
            <v>0</v>
          </cell>
          <cell r="BB56">
            <v>0</v>
          </cell>
          <cell r="BC56">
            <v>0</v>
          </cell>
          <cell r="BD56">
            <v>0</v>
          </cell>
        </row>
        <row r="57">
          <cell r="F57" t="str">
            <v>30/3</v>
          </cell>
          <cell r="G57" t="str">
            <v>DA+0</v>
          </cell>
          <cell r="H57">
            <v>369</v>
          </cell>
          <cell r="I57">
            <v>0</v>
          </cell>
          <cell r="J57">
            <v>0</v>
          </cell>
          <cell r="K57">
            <v>0</v>
          </cell>
          <cell r="L57">
            <v>0</v>
          </cell>
          <cell r="M57">
            <v>0</v>
          </cell>
          <cell r="N57" t="str">
            <v>C</v>
          </cell>
          <cell r="O57">
            <v>43067</v>
          </cell>
          <cell r="P57" t="str">
            <v>C</v>
          </cell>
          <cell r="Q57">
            <v>0</v>
          </cell>
          <cell r="R57">
            <v>0</v>
          </cell>
          <cell r="S57">
            <v>0</v>
          </cell>
          <cell r="T57">
            <v>0</v>
          </cell>
          <cell r="U57">
            <v>0</v>
          </cell>
          <cell r="V57" t="e">
            <v>#N/A</v>
          </cell>
          <cell r="W57" t="e">
            <v>#N/A</v>
          </cell>
          <cell r="X57" t="e">
            <v>#N/A</v>
          </cell>
          <cell r="Y57" t="e">
            <v>#N/A</v>
          </cell>
          <cell r="Z57">
            <v>17.901039999999998</v>
          </cell>
          <cell r="AA57">
            <v>11.188669999999998</v>
          </cell>
          <cell r="AB57">
            <v>5.9966800000000005</v>
          </cell>
          <cell r="AC57">
            <v>0.71569000000000005</v>
          </cell>
          <cell r="AD57">
            <v>0</v>
          </cell>
          <cell r="AE57">
            <v>0</v>
          </cell>
          <cell r="AF57">
            <v>0</v>
          </cell>
          <cell r="AG57">
            <v>0</v>
          </cell>
          <cell r="AH57">
            <v>0</v>
          </cell>
          <cell r="AI57">
            <v>0</v>
          </cell>
          <cell r="AJ57">
            <v>0</v>
          </cell>
          <cell r="AK57">
            <v>0</v>
          </cell>
          <cell r="AL57">
            <v>0</v>
          </cell>
          <cell r="AM57">
            <v>0</v>
          </cell>
          <cell r="AN57">
            <v>0</v>
          </cell>
          <cell r="AO57">
            <v>0</v>
          </cell>
          <cell r="AP57">
            <v>0</v>
          </cell>
          <cell r="AQ57">
            <v>0</v>
          </cell>
          <cell r="AR57">
            <v>0</v>
          </cell>
          <cell r="AS57">
            <v>0</v>
          </cell>
          <cell r="AT57">
            <v>0</v>
          </cell>
          <cell r="AU57">
            <v>0</v>
          </cell>
          <cell r="AV57">
            <v>0</v>
          </cell>
          <cell r="AW57">
            <v>0</v>
          </cell>
          <cell r="AX57">
            <v>0</v>
          </cell>
          <cell r="AY57">
            <v>0</v>
          </cell>
          <cell r="AZ57">
            <v>0</v>
          </cell>
          <cell r="BA57">
            <v>0</v>
          </cell>
          <cell r="BB57">
            <v>0</v>
          </cell>
          <cell r="BC57">
            <v>0</v>
          </cell>
          <cell r="BD57">
            <v>0</v>
          </cell>
        </row>
        <row r="58">
          <cell r="F58" t="str">
            <v>30/4</v>
          </cell>
          <cell r="G58" t="str">
            <v>DA+3</v>
          </cell>
          <cell r="H58">
            <v>345</v>
          </cell>
          <cell r="I58">
            <v>0</v>
          </cell>
          <cell r="J58">
            <v>0</v>
          </cell>
          <cell r="K58">
            <v>0</v>
          </cell>
          <cell r="L58">
            <v>0</v>
          </cell>
          <cell r="M58">
            <v>0</v>
          </cell>
          <cell r="N58" t="str">
            <v>C</v>
          </cell>
          <cell r="O58">
            <v>43067</v>
          </cell>
          <cell r="P58" t="str">
            <v>C</v>
          </cell>
          <cell r="Q58">
            <v>0</v>
          </cell>
          <cell r="R58">
            <v>0</v>
          </cell>
          <cell r="S58">
            <v>0</v>
          </cell>
          <cell r="T58">
            <v>0</v>
          </cell>
          <cell r="U58">
            <v>0</v>
          </cell>
          <cell r="V58" t="e">
            <v>#N/A</v>
          </cell>
          <cell r="W58" t="e">
            <v>#N/A</v>
          </cell>
          <cell r="X58" t="e">
            <v>#N/A</v>
          </cell>
          <cell r="Y58" t="e">
            <v>#N/A</v>
          </cell>
          <cell r="Z58">
            <v>20.07377</v>
          </cell>
          <cell r="AA58">
            <v>12.03004</v>
          </cell>
          <cell r="AB58">
            <v>7.1956900000000008</v>
          </cell>
          <cell r="AC58">
            <v>0.84804000000000002</v>
          </cell>
          <cell r="AD58">
            <v>0</v>
          </cell>
          <cell r="AE58" t="str">
            <v>WIP</v>
          </cell>
          <cell r="AF58">
            <v>0</v>
          </cell>
          <cell r="AG58">
            <v>0</v>
          </cell>
          <cell r="AH58">
            <v>0</v>
          </cell>
          <cell r="AI58">
            <v>0</v>
          </cell>
          <cell r="AJ58">
            <v>0</v>
          </cell>
          <cell r="AK58">
            <v>0</v>
          </cell>
          <cell r="AL58">
            <v>0</v>
          </cell>
          <cell r="AM58">
            <v>0</v>
          </cell>
          <cell r="AN58">
            <v>0</v>
          </cell>
          <cell r="AO58">
            <v>0</v>
          </cell>
          <cell r="AP58">
            <v>0</v>
          </cell>
          <cell r="AQ58">
            <v>0</v>
          </cell>
          <cell r="AR58">
            <v>0</v>
          </cell>
          <cell r="AS58">
            <v>0</v>
          </cell>
          <cell r="AT58">
            <v>0</v>
          </cell>
          <cell r="AU58">
            <v>0</v>
          </cell>
          <cell r="AV58">
            <v>0</v>
          </cell>
          <cell r="AW58">
            <v>0</v>
          </cell>
          <cell r="AX58">
            <v>0</v>
          </cell>
          <cell r="AY58">
            <v>0</v>
          </cell>
          <cell r="AZ58">
            <v>0</v>
          </cell>
          <cell r="BA58">
            <v>0</v>
          </cell>
          <cell r="BB58">
            <v>0</v>
          </cell>
          <cell r="BC58">
            <v>0</v>
          </cell>
          <cell r="BD58">
            <v>0</v>
          </cell>
        </row>
        <row r="59">
          <cell r="F59" t="str">
            <v>AP31</v>
          </cell>
          <cell r="G59" t="str">
            <v>DB+0</v>
          </cell>
          <cell r="H59">
            <v>365</v>
          </cell>
          <cell r="I59" t="str">
            <v>AP31-AP32</v>
          </cell>
          <cell r="J59">
            <v>1083</v>
          </cell>
          <cell r="K59">
            <v>0</v>
          </cell>
          <cell r="L59">
            <v>0</v>
          </cell>
          <cell r="M59">
            <v>0</v>
          </cell>
          <cell r="N59" t="str">
            <v>C</v>
          </cell>
          <cell r="O59">
            <v>43067</v>
          </cell>
          <cell r="P59" t="str">
            <v>C</v>
          </cell>
          <cell r="Q59">
            <v>0</v>
          </cell>
          <cell r="R59">
            <v>43132</v>
          </cell>
          <cell r="S59">
            <v>0</v>
          </cell>
          <cell r="T59">
            <v>0</v>
          </cell>
          <cell r="U59">
            <v>0</v>
          </cell>
          <cell r="V59" t="e">
            <v>#N/A</v>
          </cell>
          <cell r="W59" t="e">
            <v>#N/A</v>
          </cell>
          <cell r="X59" t="e">
            <v>#N/A</v>
          </cell>
          <cell r="Y59" t="e">
            <v>#N/A</v>
          </cell>
          <cell r="Z59">
            <v>28.95589</v>
          </cell>
          <cell r="AA59">
            <v>21.429729999999999</v>
          </cell>
          <cell r="AB59">
            <v>6.5022100000000007</v>
          </cell>
          <cell r="AC59">
            <v>1.0239500000000001</v>
          </cell>
          <cell r="AD59">
            <v>0</v>
          </cell>
          <cell r="AE59">
            <v>0</v>
          </cell>
          <cell r="AF59">
            <v>0</v>
          </cell>
          <cell r="AG59">
            <v>0</v>
          </cell>
          <cell r="AH59">
            <v>0</v>
          </cell>
          <cell r="AI59">
            <v>0</v>
          </cell>
          <cell r="AJ59">
            <v>0</v>
          </cell>
          <cell r="AK59">
            <v>0</v>
          </cell>
          <cell r="AL59">
            <v>0</v>
          </cell>
          <cell r="AM59">
            <v>0</v>
          </cell>
          <cell r="AN59">
            <v>0</v>
          </cell>
          <cell r="AO59">
            <v>0</v>
          </cell>
          <cell r="AP59">
            <v>0</v>
          </cell>
          <cell r="AQ59">
            <v>0</v>
          </cell>
          <cell r="AR59">
            <v>0</v>
          </cell>
          <cell r="AS59">
            <v>0</v>
          </cell>
          <cell r="AT59">
            <v>0</v>
          </cell>
          <cell r="AU59">
            <v>0</v>
          </cell>
          <cell r="AV59">
            <v>0</v>
          </cell>
          <cell r="AW59">
            <v>0</v>
          </cell>
          <cell r="AX59">
            <v>0</v>
          </cell>
          <cell r="AY59">
            <v>0</v>
          </cell>
          <cell r="AZ59">
            <v>0</v>
          </cell>
          <cell r="BA59">
            <v>0</v>
          </cell>
          <cell r="BB59">
            <v>0</v>
          </cell>
          <cell r="BC59">
            <v>0</v>
          </cell>
          <cell r="BD59">
            <v>0</v>
          </cell>
        </row>
        <row r="60">
          <cell r="F60" t="str">
            <v>31/1</v>
          </cell>
          <cell r="G60" t="str">
            <v>DA+3</v>
          </cell>
          <cell r="H60">
            <v>370</v>
          </cell>
          <cell r="I60">
            <v>0</v>
          </cell>
          <cell r="J60">
            <v>0</v>
          </cell>
          <cell r="K60">
            <v>0</v>
          </cell>
          <cell r="L60">
            <v>0</v>
          </cell>
          <cell r="M60">
            <v>0</v>
          </cell>
          <cell r="N60" t="str">
            <v>C</v>
          </cell>
          <cell r="O60">
            <v>43067</v>
          </cell>
          <cell r="P60" t="str">
            <v>C</v>
          </cell>
          <cell r="Q60">
            <v>0</v>
          </cell>
          <cell r="R60">
            <v>43132</v>
          </cell>
          <cell r="S60">
            <v>0</v>
          </cell>
          <cell r="T60">
            <v>0</v>
          </cell>
          <cell r="U60">
            <v>0</v>
          </cell>
          <cell r="V60" t="e">
            <v>#N/A</v>
          </cell>
          <cell r="W60" t="e">
            <v>#N/A</v>
          </cell>
          <cell r="X60" t="e">
            <v>#N/A</v>
          </cell>
          <cell r="Y60" t="e">
            <v>#N/A</v>
          </cell>
          <cell r="Z60">
            <v>20.07377</v>
          </cell>
          <cell r="AA60">
            <v>12.03004</v>
          </cell>
          <cell r="AB60">
            <v>7.1956900000000008</v>
          </cell>
          <cell r="AC60">
            <v>0.84804000000000002</v>
          </cell>
          <cell r="AD60">
            <v>0</v>
          </cell>
          <cell r="AE60">
            <v>0</v>
          </cell>
          <cell r="AF60">
            <v>0</v>
          </cell>
          <cell r="AG60">
            <v>0</v>
          </cell>
          <cell r="AH60">
            <v>0</v>
          </cell>
          <cell r="AI60">
            <v>0</v>
          </cell>
          <cell r="AJ60">
            <v>0</v>
          </cell>
          <cell r="AK60">
            <v>0</v>
          </cell>
          <cell r="AL60">
            <v>0</v>
          </cell>
          <cell r="AM60">
            <v>0</v>
          </cell>
          <cell r="AN60">
            <v>0</v>
          </cell>
          <cell r="AO60">
            <v>0</v>
          </cell>
          <cell r="AP60">
            <v>0</v>
          </cell>
          <cell r="AQ60">
            <v>0</v>
          </cell>
          <cell r="AR60">
            <v>0</v>
          </cell>
          <cell r="AS60">
            <v>0</v>
          </cell>
          <cell r="AT60">
            <v>0</v>
          </cell>
          <cell r="AU60">
            <v>0</v>
          </cell>
          <cell r="AV60">
            <v>0</v>
          </cell>
          <cell r="AW60">
            <v>0</v>
          </cell>
          <cell r="AX60">
            <v>0</v>
          </cell>
          <cell r="AY60">
            <v>0</v>
          </cell>
          <cell r="AZ60">
            <v>0</v>
          </cell>
          <cell r="BA60">
            <v>0</v>
          </cell>
          <cell r="BB60">
            <v>0</v>
          </cell>
          <cell r="BC60">
            <v>0</v>
          </cell>
          <cell r="BD60">
            <v>0</v>
          </cell>
        </row>
        <row r="61">
          <cell r="F61" t="str">
            <v>31/2</v>
          </cell>
          <cell r="G61" t="str">
            <v>DA+0</v>
          </cell>
          <cell r="H61">
            <v>348</v>
          </cell>
          <cell r="I61">
            <v>0</v>
          </cell>
          <cell r="J61">
            <v>0</v>
          </cell>
          <cell r="K61">
            <v>0</v>
          </cell>
          <cell r="L61">
            <v>0</v>
          </cell>
          <cell r="M61">
            <v>0</v>
          </cell>
          <cell r="N61" t="str">
            <v>C</v>
          </cell>
          <cell r="O61">
            <v>43067</v>
          </cell>
          <cell r="P61" t="str">
            <v>C</v>
          </cell>
          <cell r="Q61">
            <v>0</v>
          </cell>
          <cell r="R61">
            <v>43132</v>
          </cell>
          <cell r="S61">
            <v>0</v>
          </cell>
          <cell r="T61">
            <v>0</v>
          </cell>
          <cell r="U61">
            <v>0</v>
          </cell>
          <cell r="V61" t="e">
            <v>#N/A</v>
          </cell>
          <cell r="W61" t="e">
            <v>#N/A</v>
          </cell>
          <cell r="X61" t="e">
            <v>#N/A</v>
          </cell>
          <cell r="Y61" t="e">
            <v>#N/A</v>
          </cell>
          <cell r="Z61">
            <v>17.901039999999998</v>
          </cell>
          <cell r="AA61">
            <v>11.188669999999998</v>
          </cell>
          <cell r="AB61">
            <v>5.9966800000000005</v>
          </cell>
          <cell r="AC61">
            <v>0.71569000000000005</v>
          </cell>
          <cell r="AD61">
            <v>0</v>
          </cell>
          <cell r="AE61">
            <v>0</v>
          </cell>
          <cell r="AF61">
            <v>0</v>
          </cell>
          <cell r="AG61">
            <v>0</v>
          </cell>
          <cell r="AH61">
            <v>0</v>
          </cell>
          <cell r="AI61">
            <v>0</v>
          </cell>
          <cell r="AJ61">
            <v>0</v>
          </cell>
          <cell r="AK61">
            <v>0</v>
          </cell>
          <cell r="AL61">
            <v>0</v>
          </cell>
          <cell r="AM61">
            <v>0</v>
          </cell>
          <cell r="AN61">
            <v>0</v>
          </cell>
          <cell r="AO61">
            <v>0</v>
          </cell>
          <cell r="AP61">
            <v>0</v>
          </cell>
          <cell r="AQ61">
            <v>0</v>
          </cell>
          <cell r="AR61">
            <v>0</v>
          </cell>
          <cell r="AS61">
            <v>0</v>
          </cell>
          <cell r="AT61">
            <v>0</v>
          </cell>
          <cell r="AU61">
            <v>0</v>
          </cell>
          <cell r="AV61">
            <v>0</v>
          </cell>
          <cell r="AW61">
            <v>0</v>
          </cell>
          <cell r="AX61">
            <v>0</v>
          </cell>
          <cell r="AY61">
            <v>0</v>
          </cell>
          <cell r="AZ61">
            <v>0</v>
          </cell>
          <cell r="BA61">
            <v>0</v>
          </cell>
          <cell r="BB61">
            <v>0</v>
          </cell>
          <cell r="BC61">
            <v>0</v>
          </cell>
          <cell r="BD61">
            <v>0</v>
          </cell>
        </row>
        <row r="62">
          <cell r="F62" t="str">
            <v>AP32</v>
          </cell>
          <cell r="G62" t="str">
            <v>DD+6</v>
          </cell>
          <cell r="H62">
            <v>435</v>
          </cell>
          <cell r="I62" t="str">
            <v>AP32-AP33</v>
          </cell>
          <cell r="J62">
            <v>435</v>
          </cell>
          <cell r="K62">
            <v>0</v>
          </cell>
          <cell r="L62">
            <v>0</v>
          </cell>
          <cell r="M62">
            <v>0</v>
          </cell>
          <cell r="N62" t="str">
            <v>C</v>
          </cell>
          <cell r="O62">
            <v>43067</v>
          </cell>
          <cell r="P62" t="str">
            <v>C</v>
          </cell>
          <cell r="Q62">
            <v>0</v>
          </cell>
          <cell r="R62">
            <v>43132</v>
          </cell>
          <cell r="S62">
            <v>0</v>
          </cell>
          <cell r="T62">
            <v>0</v>
          </cell>
          <cell r="U62">
            <v>0</v>
          </cell>
          <cell r="V62" t="e">
            <v>#N/A</v>
          </cell>
          <cell r="W62" t="e">
            <v>#N/A</v>
          </cell>
          <cell r="X62" t="e">
            <v>#N/A</v>
          </cell>
          <cell r="Y62" t="e">
            <v>#N/A</v>
          </cell>
          <cell r="Z62">
            <v>49.352299999999993</v>
          </cell>
          <cell r="AA62">
            <v>39.905289999999994</v>
          </cell>
          <cell r="AB62">
            <v>7.7160599999999997</v>
          </cell>
          <cell r="AC62">
            <v>1.7309499999999998</v>
          </cell>
          <cell r="AD62">
            <v>0</v>
          </cell>
          <cell r="AE62">
            <v>0</v>
          </cell>
          <cell r="AF62">
            <v>0</v>
          </cell>
          <cell r="AG62">
            <v>0</v>
          </cell>
          <cell r="AH62">
            <v>0</v>
          </cell>
          <cell r="AI62">
            <v>0</v>
          </cell>
          <cell r="AJ62">
            <v>0</v>
          </cell>
          <cell r="AK62">
            <v>0</v>
          </cell>
          <cell r="AL62">
            <v>0</v>
          </cell>
          <cell r="AM62">
            <v>0</v>
          </cell>
          <cell r="AN62">
            <v>0</v>
          </cell>
          <cell r="AO62">
            <v>0</v>
          </cell>
          <cell r="AP62">
            <v>0</v>
          </cell>
          <cell r="AQ62">
            <v>0</v>
          </cell>
          <cell r="AR62">
            <v>0</v>
          </cell>
          <cell r="AS62">
            <v>0</v>
          </cell>
          <cell r="AT62">
            <v>0</v>
          </cell>
          <cell r="AU62">
            <v>0</v>
          </cell>
          <cell r="AV62">
            <v>0</v>
          </cell>
          <cell r="AW62">
            <v>0</v>
          </cell>
          <cell r="AX62">
            <v>0</v>
          </cell>
          <cell r="AY62">
            <v>0</v>
          </cell>
          <cell r="AZ62">
            <v>0</v>
          </cell>
          <cell r="BA62">
            <v>0</v>
          </cell>
          <cell r="BB62">
            <v>0</v>
          </cell>
          <cell r="BC62">
            <v>0</v>
          </cell>
          <cell r="BD62">
            <v>0</v>
          </cell>
        </row>
        <row r="63">
          <cell r="F63" t="str">
            <v>AP33</v>
          </cell>
          <cell r="G63" t="str">
            <v>DB+9</v>
          </cell>
          <cell r="H63">
            <v>384</v>
          </cell>
          <cell r="I63" t="str">
            <v>AP33-AP34</v>
          </cell>
          <cell r="J63">
            <v>384</v>
          </cell>
          <cell r="K63">
            <v>0</v>
          </cell>
          <cell r="L63">
            <v>0</v>
          </cell>
          <cell r="M63">
            <v>0</v>
          </cell>
          <cell r="N63" t="str">
            <v>C</v>
          </cell>
          <cell r="O63">
            <v>43067</v>
          </cell>
          <cell r="P63" t="str">
            <v>C</v>
          </cell>
          <cell r="Q63">
            <v>0</v>
          </cell>
          <cell r="R63">
            <v>43132</v>
          </cell>
          <cell r="S63">
            <v>0</v>
          </cell>
          <cell r="T63">
            <v>0</v>
          </cell>
          <cell r="U63">
            <v>0</v>
          </cell>
          <cell r="V63" t="e">
            <v>#N/A</v>
          </cell>
          <cell r="W63" t="e">
            <v>#N/A</v>
          </cell>
          <cell r="X63" t="e">
            <v>#N/A</v>
          </cell>
          <cell r="Y63" t="e">
            <v>#N/A</v>
          </cell>
          <cell r="Z63">
            <v>34.520620000000001</v>
          </cell>
          <cell r="AA63">
            <v>25.688610000000001</v>
          </cell>
          <cell r="AB63">
            <v>7.6130600000000008</v>
          </cell>
          <cell r="AC63">
            <v>1.2189499999999998</v>
          </cell>
          <cell r="AD63">
            <v>0</v>
          </cell>
          <cell r="AE63" t="str">
            <v>C</v>
          </cell>
          <cell r="AF63">
            <v>43186</v>
          </cell>
          <cell r="AG63">
            <v>43198</v>
          </cell>
          <cell r="AH63">
            <v>0</v>
          </cell>
          <cell r="AI63" t="str">
            <v>C</v>
          </cell>
          <cell r="AJ63">
            <v>43200</v>
          </cell>
          <cell r="AK63">
            <v>0</v>
          </cell>
          <cell r="AL63">
            <v>0</v>
          </cell>
          <cell r="AM63">
            <v>0</v>
          </cell>
          <cell r="AN63">
            <v>0</v>
          </cell>
          <cell r="AO63">
            <v>0</v>
          </cell>
          <cell r="AP63">
            <v>0</v>
          </cell>
          <cell r="AQ63">
            <v>0</v>
          </cell>
          <cell r="AR63">
            <v>0</v>
          </cell>
          <cell r="AS63">
            <v>0</v>
          </cell>
          <cell r="AT63">
            <v>0</v>
          </cell>
          <cell r="AU63">
            <v>0</v>
          </cell>
          <cell r="AV63">
            <v>0</v>
          </cell>
          <cell r="AW63">
            <v>0</v>
          </cell>
          <cell r="AX63">
            <v>0</v>
          </cell>
          <cell r="AY63">
            <v>0</v>
          </cell>
          <cell r="AZ63">
            <v>0</v>
          </cell>
          <cell r="BA63">
            <v>0</v>
          </cell>
          <cell r="BB63">
            <v>0</v>
          </cell>
          <cell r="BC63">
            <v>0</v>
          </cell>
          <cell r="BD63">
            <v>0</v>
          </cell>
        </row>
        <row r="64">
          <cell r="F64" t="str">
            <v>AP34</v>
          </cell>
          <cell r="G64" t="str">
            <v>DD+6</v>
          </cell>
          <cell r="H64">
            <v>410</v>
          </cell>
          <cell r="I64" t="str">
            <v>AP34-AP35</v>
          </cell>
          <cell r="J64">
            <v>762</v>
          </cell>
          <cell r="K64">
            <v>0</v>
          </cell>
          <cell r="L64">
            <v>0</v>
          </cell>
          <cell r="M64">
            <v>0</v>
          </cell>
          <cell r="N64" t="str">
            <v>C</v>
          </cell>
          <cell r="O64">
            <v>43067</v>
          </cell>
          <cell r="P64" t="str">
            <v>C</v>
          </cell>
          <cell r="Q64">
            <v>0</v>
          </cell>
          <cell r="R64">
            <v>43132</v>
          </cell>
          <cell r="S64">
            <v>0</v>
          </cell>
          <cell r="T64">
            <v>0</v>
          </cell>
          <cell r="U64">
            <v>0</v>
          </cell>
          <cell r="V64" t="e">
            <v>#N/A</v>
          </cell>
          <cell r="W64" t="e">
            <v>#N/A</v>
          </cell>
          <cell r="X64" t="e">
            <v>#N/A</v>
          </cell>
          <cell r="Y64" t="e">
            <v>#N/A</v>
          </cell>
          <cell r="Z64">
            <v>49.352299999999993</v>
          </cell>
          <cell r="AA64">
            <v>39.905289999999994</v>
          </cell>
          <cell r="AB64">
            <v>7.7160599999999997</v>
          </cell>
          <cell r="AC64">
            <v>1.7309499999999998</v>
          </cell>
          <cell r="AD64">
            <v>0</v>
          </cell>
          <cell r="AE64" t="str">
            <v>C</v>
          </cell>
          <cell r="AF64">
            <v>43171</v>
          </cell>
          <cell r="AG64">
            <v>43186</v>
          </cell>
          <cell r="AH64">
            <v>0</v>
          </cell>
          <cell r="AI64" t="str">
            <v>C</v>
          </cell>
          <cell r="AJ64">
            <v>43186</v>
          </cell>
          <cell r="AK64">
            <v>0</v>
          </cell>
          <cell r="AL64">
            <v>0</v>
          </cell>
          <cell r="AM64">
            <v>0</v>
          </cell>
          <cell r="AN64">
            <v>0</v>
          </cell>
          <cell r="AO64">
            <v>0</v>
          </cell>
          <cell r="AP64">
            <v>0</v>
          </cell>
          <cell r="AQ64">
            <v>0</v>
          </cell>
          <cell r="AR64">
            <v>0</v>
          </cell>
          <cell r="AS64">
            <v>0</v>
          </cell>
          <cell r="AT64">
            <v>0</v>
          </cell>
          <cell r="AU64">
            <v>0</v>
          </cell>
          <cell r="AV64">
            <v>0</v>
          </cell>
          <cell r="AW64">
            <v>0</v>
          </cell>
          <cell r="AX64">
            <v>0</v>
          </cell>
          <cell r="AY64">
            <v>0</v>
          </cell>
          <cell r="AZ64">
            <v>0</v>
          </cell>
          <cell r="BA64">
            <v>0</v>
          </cell>
          <cell r="BB64">
            <v>0</v>
          </cell>
          <cell r="BC64">
            <v>0</v>
          </cell>
          <cell r="BD64">
            <v>0</v>
          </cell>
        </row>
        <row r="65">
          <cell r="F65" t="str">
            <v>34/1</v>
          </cell>
          <cell r="G65" t="str">
            <v>DA+3</v>
          </cell>
          <cell r="H65">
            <v>352</v>
          </cell>
          <cell r="I65">
            <v>0</v>
          </cell>
          <cell r="J65">
            <v>0</v>
          </cell>
          <cell r="K65">
            <v>0</v>
          </cell>
          <cell r="L65">
            <v>0</v>
          </cell>
          <cell r="M65">
            <v>0</v>
          </cell>
          <cell r="N65" t="str">
            <v>C</v>
          </cell>
          <cell r="O65">
            <v>43067</v>
          </cell>
          <cell r="P65" t="str">
            <v>C</v>
          </cell>
          <cell r="Q65">
            <v>0</v>
          </cell>
          <cell r="R65">
            <v>43132</v>
          </cell>
          <cell r="S65">
            <v>0</v>
          </cell>
          <cell r="T65">
            <v>0</v>
          </cell>
          <cell r="U65">
            <v>0</v>
          </cell>
          <cell r="V65" t="e">
            <v>#N/A</v>
          </cell>
          <cell r="W65" t="e">
            <v>#N/A</v>
          </cell>
          <cell r="X65" t="e">
            <v>#N/A</v>
          </cell>
          <cell r="Y65" t="e">
            <v>#N/A</v>
          </cell>
          <cell r="Z65">
            <v>20.07377</v>
          </cell>
          <cell r="AA65">
            <v>12.03004</v>
          </cell>
          <cell r="AB65">
            <v>7.1956900000000008</v>
          </cell>
          <cell r="AC65">
            <v>0.84804000000000002</v>
          </cell>
          <cell r="AD65">
            <v>0</v>
          </cell>
          <cell r="AE65" t="str">
            <v>C</v>
          </cell>
          <cell r="AF65">
            <v>43160</v>
          </cell>
          <cell r="AG65">
            <v>43165</v>
          </cell>
          <cell r="AH65">
            <v>0</v>
          </cell>
          <cell r="AI65" t="str">
            <v>C</v>
          </cell>
          <cell r="AJ65">
            <v>43177</v>
          </cell>
          <cell r="AK65">
            <v>0</v>
          </cell>
          <cell r="AL65">
            <v>0</v>
          </cell>
          <cell r="AM65">
            <v>0</v>
          </cell>
          <cell r="AN65">
            <v>0</v>
          </cell>
          <cell r="AO65">
            <v>0</v>
          </cell>
          <cell r="AP65">
            <v>0</v>
          </cell>
          <cell r="AQ65">
            <v>0</v>
          </cell>
          <cell r="AR65">
            <v>0</v>
          </cell>
          <cell r="AS65">
            <v>0</v>
          </cell>
          <cell r="AT65">
            <v>0</v>
          </cell>
          <cell r="AU65">
            <v>0</v>
          </cell>
          <cell r="AV65">
            <v>0</v>
          </cell>
          <cell r="AW65">
            <v>0</v>
          </cell>
          <cell r="AX65">
            <v>0</v>
          </cell>
          <cell r="AY65">
            <v>0</v>
          </cell>
          <cell r="AZ65">
            <v>0</v>
          </cell>
          <cell r="BA65">
            <v>0</v>
          </cell>
          <cell r="BB65">
            <v>0</v>
          </cell>
          <cell r="BC65">
            <v>0</v>
          </cell>
          <cell r="BD65">
            <v>0</v>
          </cell>
        </row>
        <row r="66">
          <cell r="F66" t="str">
            <v>AP35</v>
          </cell>
          <cell r="G66" t="str">
            <v>DD+0</v>
          </cell>
          <cell r="H66">
            <v>375</v>
          </cell>
          <cell r="I66" t="str">
            <v>AP35-AP36</v>
          </cell>
          <cell r="J66">
            <v>1496</v>
          </cell>
          <cell r="K66">
            <v>0</v>
          </cell>
          <cell r="L66">
            <v>0</v>
          </cell>
          <cell r="M66">
            <v>0</v>
          </cell>
          <cell r="N66" t="str">
            <v>C</v>
          </cell>
          <cell r="O66">
            <v>43067</v>
          </cell>
          <cell r="P66" t="str">
            <v>C</v>
          </cell>
          <cell r="Q66">
            <v>0</v>
          </cell>
          <cell r="R66">
            <v>43132</v>
          </cell>
          <cell r="S66">
            <v>0</v>
          </cell>
          <cell r="T66">
            <v>0</v>
          </cell>
          <cell r="U66">
            <v>0</v>
          </cell>
          <cell r="V66" t="e">
            <v>#N/A</v>
          </cell>
          <cell r="W66" t="e">
            <v>#N/A</v>
          </cell>
          <cell r="X66" t="e">
            <v>#N/A</v>
          </cell>
          <cell r="Y66" t="e">
            <v>#N/A</v>
          </cell>
          <cell r="Z66">
            <v>41.467499999999994</v>
          </cell>
          <cell r="AA66">
            <v>33.761379999999996</v>
          </cell>
          <cell r="AB66">
            <v>6.2163999999999993</v>
          </cell>
          <cell r="AC66">
            <v>1.4897199999999997</v>
          </cell>
          <cell r="AD66">
            <v>0</v>
          </cell>
          <cell r="AE66">
            <v>0</v>
          </cell>
          <cell r="AF66">
            <v>0</v>
          </cell>
          <cell r="AG66">
            <v>0</v>
          </cell>
          <cell r="AH66">
            <v>0</v>
          </cell>
          <cell r="AI66">
            <v>0</v>
          </cell>
          <cell r="AJ66">
            <v>0</v>
          </cell>
          <cell r="AK66">
            <v>0</v>
          </cell>
          <cell r="AL66">
            <v>0</v>
          </cell>
          <cell r="AM66">
            <v>0</v>
          </cell>
          <cell r="AN66">
            <v>0</v>
          </cell>
          <cell r="AO66">
            <v>0</v>
          </cell>
          <cell r="AP66">
            <v>0</v>
          </cell>
          <cell r="AQ66">
            <v>0</v>
          </cell>
          <cell r="AR66">
            <v>0</v>
          </cell>
          <cell r="AS66">
            <v>0</v>
          </cell>
          <cell r="AT66">
            <v>0</v>
          </cell>
          <cell r="AU66">
            <v>0</v>
          </cell>
          <cell r="AV66">
            <v>0</v>
          </cell>
          <cell r="AW66">
            <v>0</v>
          </cell>
          <cell r="AX66">
            <v>0</v>
          </cell>
          <cell r="AY66">
            <v>0</v>
          </cell>
          <cell r="AZ66">
            <v>0</v>
          </cell>
          <cell r="BA66">
            <v>0</v>
          </cell>
          <cell r="BB66">
            <v>0</v>
          </cell>
          <cell r="BC66">
            <v>0</v>
          </cell>
          <cell r="BD66">
            <v>0</v>
          </cell>
        </row>
        <row r="67">
          <cell r="F67" t="str">
            <v>35/1</v>
          </cell>
          <cell r="G67" t="str">
            <v>DA+3</v>
          </cell>
          <cell r="H67">
            <v>371</v>
          </cell>
          <cell r="I67">
            <v>0</v>
          </cell>
          <cell r="J67">
            <v>0</v>
          </cell>
          <cell r="K67">
            <v>0</v>
          </cell>
          <cell r="L67">
            <v>0</v>
          </cell>
          <cell r="M67">
            <v>0</v>
          </cell>
          <cell r="N67" t="str">
            <v>C</v>
          </cell>
          <cell r="O67">
            <v>43067</v>
          </cell>
          <cell r="P67" t="str">
            <v>C</v>
          </cell>
          <cell r="Q67">
            <v>0</v>
          </cell>
          <cell r="R67">
            <v>43132</v>
          </cell>
          <cell r="S67">
            <v>0</v>
          </cell>
          <cell r="T67">
            <v>0</v>
          </cell>
          <cell r="U67">
            <v>0</v>
          </cell>
          <cell r="V67" t="e">
            <v>#N/A</v>
          </cell>
          <cell r="W67" t="e">
            <v>#N/A</v>
          </cell>
          <cell r="X67" t="e">
            <v>#N/A</v>
          </cell>
          <cell r="Y67" t="e">
            <v>#N/A</v>
          </cell>
          <cell r="Z67">
            <v>20.07377</v>
          </cell>
          <cell r="AA67">
            <v>12.03004</v>
          </cell>
          <cell r="AB67">
            <v>7.1956900000000008</v>
          </cell>
          <cell r="AC67">
            <v>0.84804000000000002</v>
          </cell>
          <cell r="AD67">
            <v>0</v>
          </cell>
          <cell r="AE67">
            <v>0</v>
          </cell>
          <cell r="AF67">
            <v>0</v>
          </cell>
          <cell r="AG67">
            <v>0</v>
          </cell>
          <cell r="AH67">
            <v>0</v>
          </cell>
          <cell r="AI67">
            <v>0</v>
          </cell>
          <cell r="AJ67">
            <v>0</v>
          </cell>
          <cell r="AK67">
            <v>0</v>
          </cell>
          <cell r="AL67">
            <v>0</v>
          </cell>
          <cell r="AM67">
            <v>0</v>
          </cell>
          <cell r="AN67">
            <v>0</v>
          </cell>
          <cell r="AO67">
            <v>0</v>
          </cell>
          <cell r="AP67">
            <v>0</v>
          </cell>
          <cell r="AQ67">
            <v>0</v>
          </cell>
          <cell r="AR67">
            <v>0</v>
          </cell>
          <cell r="AS67">
            <v>0</v>
          </cell>
          <cell r="AT67">
            <v>0</v>
          </cell>
          <cell r="AU67">
            <v>0</v>
          </cell>
          <cell r="AV67">
            <v>0</v>
          </cell>
          <cell r="AW67">
            <v>0</v>
          </cell>
          <cell r="AX67">
            <v>0</v>
          </cell>
          <cell r="AY67">
            <v>0</v>
          </cell>
          <cell r="AZ67">
            <v>0</v>
          </cell>
          <cell r="BA67">
            <v>0</v>
          </cell>
          <cell r="BB67">
            <v>0</v>
          </cell>
          <cell r="BC67">
            <v>0</v>
          </cell>
          <cell r="BD67">
            <v>0</v>
          </cell>
        </row>
        <row r="68">
          <cell r="F68" t="str">
            <v>35/2</v>
          </cell>
          <cell r="G68" t="str">
            <v>DA+0</v>
          </cell>
          <cell r="H68">
            <v>375</v>
          </cell>
          <cell r="I68">
            <v>0</v>
          </cell>
          <cell r="J68">
            <v>0</v>
          </cell>
          <cell r="K68">
            <v>0</v>
          </cell>
          <cell r="L68">
            <v>0</v>
          </cell>
          <cell r="M68">
            <v>0</v>
          </cell>
          <cell r="N68" t="str">
            <v>C</v>
          </cell>
          <cell r="O68">
            <v>43067</v>
          </cell>
          <cell r="P68" t="str">
            <v>C</v>
          </cell>
          <cell r="Q68">
            <v>0</v>
          </cell>
          <cell r="R68">
            <v>43132</v>
          </cell>
          <cell r="S68">
            <v>0</v>
          </cell>
          <cell r="T68">
            <v>0</v>
          </cell>
          <cell r="U68">
            <v>0</v>
          </cell>
          <cell r="V68" t="e">
            <v>#N/A</v>
          </cell>
          <cell r="W68" t="e">
            <v>#N/A</v>
          </cell>
          <cell r="X68" t="e">
            <v>#N/A</v>
          </cell>
          <cell r="Y68" t="e">
            <v>#N/A</v>
          </cell>
          <cell r="Z68">
            <v>17.901039999999998</v>
          </cell>
          <cell r="AA68">
            <v>11.188669999999998</v>
          </cell>
          <cell r="AB68">
            <v>5.9966800000000005</v>
          </cell>
          <cell r="AC68">
            <v>0.71569000000000005</v>
          </cell>
          <cell r="AD68">
            <v>0</v>
          </cell>
          <cell r="AE68" t="str">
            <v>C</v>
          </cell>
          <cell r="AF68">
            <v>43178</v>
          </cell>
          <cell r="AG68">
            <v>43165</v>
          </cell>
          <cell r="AH68">
            <v>0</v>
          </cell>
          <cell r="AI68" t="str">
            <v>C</v>
          </cell>
          <cell r="AJ68">
            <v>43203</v>
          </cell>
          <cell r="AK68">
            <v>0</v>
          </cell>
          <cell r="AL68">
            <v>0</v>
          </cell>
          <cell r="AM68">
            <v>0</v>
          </cell>
          <cell r="AN68">
            <v>0</v>
          </cell>
          <cell r="AO68">
            <v>0</v>
          </cell>
          <cell r="AP68">
            <v>0</v>
          </cell>
          <cell r="AQ68">
            <v>0</v>
          </cell>
          <cell r="AR68">
            <v>0</v>
          </cell>
          <cell r="AS68">
            <v>0</v>
          </cell>
          <cell r="AT68">
            <v>0</v>
          </cell>
          <cell r="AU68">
            <v>0</v>
          </cell>
          <cell r="AV68">
            <v>0</v>
          </cell>
          <cell r="AW68">
            <v>0</v>
          </cell>
          <cell r="AX68">
            <v>0</v>
          </cell>
          <cell r="AY68">
            <v>0</v>
          </cell>
          <cell r="AZ68">
            <v>0</v>
          </cell>
          <cell r="BA68">
            <v>0</v>
          </cell>
          <cell r="BB68">
            <v>0</v>
          </cell>
          <cell r="BC68">
            <v>0</v>
          </cell>
          <cell r="BD68">
            <v>0</v>
          </cell>
        </row>
        <row r="69">
          <cell r="F69" t="str">
            <v>35/3</v>
          </cell>
          <cell r="G69" t="str">
            <v>DA+3</v>
          </cell>
          <cell r="H69">
            <v>375</v>
          </cell>
          <cell r="I69">
            <v>0</v>
          </cell>
          <cell r="J69">
            <v>0</v>
          </cell>
          <cell r="K69">
            <v>0</v>
          </cell>
          <cell r="L69">
            <v>0</v>
          </cell>
          <cell r="M69">
            <v>0</v>
          </cell>
          <cell r="N69" t="str">
            <v>C</v>
          </cell>
          <cell r="O69">
            <v>43067</v>
          </cell>
          <cell r="P69" t="str">
            <v>C</v>
          </cell>
          <cell r="Q69">
            <v>0</v>
          </cell>
          <cell r="R69">
            <v>43132</v>
          </cell>
          <cell r="S69">
            <v>0</v>
          </cell>
          <cell r="T69">
            <v>0</v>
          </cell>
          <cell r="U69">
            <v>0</v>
          </cell>
          <cell r="V69" t="e">
            <v>#N/A</v>
          </cell>
          <cell r="W69" t="e">
            <v>#N/A</v>
          </cell>
          <cell r="X69" t="e">
            <v>#N/A</v>
          </cell>
          <cell r="Y69" t="e">
            <v>#N/A</v>
          </cell>
          <cell r="Z69">
            <v>20.07377</v>
          </cell>
          <cell r="AA69">
            <v>12.03004</v>
          </cell>
          <cell r="AB69">
            <v>7.1956900000000008</v>
          </cell>
          <cell r="AC69">
            <v>0.84804000000000002</v>
          </cell>
          <cell r="AD69">
            <v>0</v>
          </cell>
          <cell r="AE69">
            <v>0</v>
          </cell>
          <cell r="AF69">
            <v>0</v>
          </cell>
          <cell r="AG69">
            <v>0</v>
          </cell>
          <cell r="AH69">
            <v>0</v>
          </cell>
          <cell r="AI69">
            <v>0</v>
          </cell>
          <cell r="AJ69">
            <v>0</v>
          </cell>
          <cell r="AK69">
            <v>0</v>
          </cell>
          <cell r="AL69">
            <v>0</v>
          </cell>
          <cell r="AM69">
            <v>0</v>
          </cell>
          <cell r="AN69">
            <v>0</v>
          </cell>
          <cell r="AO69">
            <v>0</v>
          </cell>
          <cell r="AP69">
            <v>0</v>
          </cell>
          <cell r="AQ69">
            <v>0</v>
          </cell>
          <cell r="AR69">
            <v>0</v>
          </cell>
          <cell r="AS69">
            <v>0</v>
          </cell>
          <cell r="AT69">
            <v>0</v>
          </cell>
          <cell r="AU69">
            <v>0</v>
          </cell>
          <cell r="AV69">
            <v>0</v>
          </cell>
          <cell r="AW69">
            <v>0</v>
          </cell>
          <cell r="AX69">
            <v>0</v>
          </cell>
          <cell r="AY69">
            <v>0</v>
          </cell>
          <cell r="AZ69">
            <v>0</v>
          </cell>
          <cell r="BA69">
            <v>0</v>
          </cell>
          <cell r="BB69">
            <v>0</v>
          </cell>
          <cell r="BC69">
            <v>0</v>
          </cell>
          <cell r="BD69">
            <v>0</v>
          </cell>
        </row>
        <row r="70">
          <cell r="F70" t="str">
            <v>AP36</v>
          </cell>
          <cell r="G70" t="str">
            <v>DB+0</v>
          </cell>
          <cell r="H70">
            <v>380</v>
          </cell>
          <cell r="I70" t="str">
            <v>AP36-AP37</v>
          </cell>
          <cell r="J70">
            <v>1469</v>
          </cell>
          <cell r="K70">
            <v>0</v>
          </cell>
          <cell r="L70">
            <v>0</v>
          </cell>
          <cell r="M70">
            <v>0</v>
          </cell>
          <cell r="N70" t="str">
            <v>C</v>
          </cell>
          <cell r="O70">
            <v>43067</v>
          </cell>
          <cell r="P70" t="str">
            <v>C</v>
          </cell>
          <cell r="Q70">
            <v>0</v>
          </cell>
          <cell r="R70">
            <v>43132</v>
          </cell>
          <cell r="S70">
            <v>0</v>
          </cell>
          <cell r="T70">
            <v>0</v>
          </cell>
          <cell r="U70">
            <v>0</v>
          </cell>
          <cell r="V70" t="e">
            <v>#N/A</v>
          </cell>
          <cell r="W70" t="e">
            <v>#N/A</v>
          </cell>
          <cell r="X70" t="e">
            <v>#N/A</v>
          </cell>
          <cell r="Y70" t="e">
            <v>#N/A</v>
          </cell>
          <cell r="Z70">
            <v>28.95589</v>
          </cell>
          <cell r="AA70">
            <v>21.429729999999999</v>
          </cell>
          <cell r="AB70">
            <v>6.5022100000000007</v>
          </cell>
          <cell r="AC70">
            <v>1.0239500000000001</v>
          </cell>
          <cell r="AD70">
            <v>0</v>
          </cell>
          <cell r="AE70" t="str">
            <v>WIP</v>
          </cell>
          <cell r="AF70">
            <v>0</v>
          </cell>
          <cell r="AG70">
            <v>0</v>
          </cell>
          <cell r="AH70">
            <v>0</v>
          </cell>
          <cell r="AI70">
            <v>0</v>
          </cell>
          <cell r="AJ70">
            <v>0</v>
          </cell>
          <cell r="AK70">
            <v>0</v>
          </cell>
          <cell r="AL70">
            <v>0</v>
          </cell>
          <cell r="AM70">
            <v>0</v>
          </cell>
          <cell r="AN70">
            <v>0</v>
          </cell>
          <cell r="AO70">
            <v>0</v>
          </cell>
          <cell r="AP70">
            <v>0</v>
          </cell>
          <cell r="AQ70">
            <v>0</v>
          </cell>
          <cell r="AR70">
            <v>0</v>
          </cell>
          <cell r="AS70">
            <v>0</v>
          </cell>
          <cell r="AT70">
            <v>0</v>
          </cell>
          <cell r="AU70">
            <v>0</v>
          </cell>
          <cell r="AV70">
            <v>0</v>
          </cell>
          <cell r="AW70">
            <v>0</v>
          </cell>
          <cell r="AX70">
            <v>0</v>
          </cell>
          <cell r="AY70">
            <v>0</v>
          </cell>
          <cell r="AZ70">
            <v>0</v>
          </cell>
          <cell r="BA70">
            <v>0</v>
          </cell>
          <cell r="BB70">
            <v>0</v>
          </cell>
          <cell r="BC70">
            <v>0</v>
          </cell>
          <cell r="BD70">
            <v>0</v>
          </cell>
        </row>
        <row r="71">
          <cell r="F71" t="str">
            <v>36/1</v>
          </cell>
          <cell r="G71" t="str">
            <v>DA+3</v>
          </cell>
          <cell r="H71">
            <v>359</v>
          </cell>
          <cell r="I71">
            <v>0</v>
          </cell>
          <cell r="J71">
            <v>0</v>
          </cell>
          <cell r="K71">
            <v>0</v>
          </cell>
          <cell r="L71">
            <v>0</v>
          </cell>
          <cell r="M71">
            <v>0</v>
          </cell>
          <cell r="N71" t="str">
            <v>C</v>
          </cell>
          <cell r="O71">
            <v>43067</v>
          </cell>
          <cell r="P71" t="str">
            <v>C</v>
          </cell>
          <cell r="Q71">
            <v>0</v>
          </cell>
          <cell r="R71">
            <v>43132</v>
          </cell>
          <cell r="S71">
            <v>0</v>
          </cell>
          <cell r="T71">
            <v>0</v>
          </cell>
          <cell r="U71">
            <v>0</v>
          </cell>
          <cell r="V71" t="e">
            <v>#N/A</v>
          </cell>
          <cell r="W71" t="e">
            <v>#N/A</v>
          </cell>
          <cell r="X71" t="e">
            <v>#N/A</v>
          </cell>
          <cell r="Y71" t="e">
            <v>#N/A</v>
          </cell>
          <cell r="Z71">
            <v>20.07377</v>
          </cell>
          <cell r="AA71">
            <v>12.03004</v>
          </cell>
          <cell r="AB71">
            <v>7.1956900000000008</v>
          </cell>
          <cell r="AC71">
            <v>0.84804000000000002</v>
          </cell>
          <cell r="AD71">
            <v>0</v>
          </cell>
          <cell r="AE71">
            <v>0</v>
          </cell>
          <cell r="AF71">
            <v>0</v>
          </cell>
          <cell r="AG71">
            <v>0</v>
          </cell>
          <cell r="AH71">
            <v>0</v>
          </cell>
          <cell r="AI71">
            <v>0</v>
          </cell>
          <cell r="AJ71">
            <v>0</v>
          </cell>
          <cell r="AK71">
            <v>0</v>
          </cell>
          <cell r="AL71">
            <v>0</v>
          </cell>
          <cell r="AM71">
            <v>0</v>
          </cell>
          <cell r="AN71">
            <v>0</v>
          </cell>
          <cell r="AO71">
            <v>0</v>
          </cell>
          <cell r="AP71">
            <v>0</v>
          </cell>
          <cell r="AQ71">
            <v>0</v>
          </cell>
          <cell r="AR71">
            <v>0</v>
          </cell>
          <cell r="AS71">
            <v>0</v>
          </cell>
          <cell r="AT71">
            <v>0</v>
          </cell>
          <cell r="AU71">
            <v>0</v>
          </cell>
          <cell r="AV71">
            <v>0</v>
          </cell>
          <cell r="AW71">
            <v>0</v>
          </cell>
          <cell r="AX71">
            <v>0</v>
          </cell>
          <cell r="AY71">
            <v>0</v>
          </cell>
          <cell r="AZ71">
            <v>0</v>
          </cell>
          <cell r="BA71">
            <v>0</v>
          </cell>
          <cell r="BB71">
            <v>0</v>
          </cell>
          <cell r="BC71">
            <v>0</v>
          </cell>
          <cell r="BD71">
            <v>0</v>
          </cell>
        </row>
        <row r="72">
          <cell r="F72" t="str">
            <v>36/2</v>
          </cell>
          <cell r="G72" t="str">
            <v>DA+3</v>
          </cell>
          <cell r="H72">
            <v>377</v>
          </cell>
          <cell r="I72">
            <v>0</v>
          </cell>
          <cell r="J72">
            <v>0</v>
          </cell>
          <cell r="K72">
            <v>0</v>
          </cell>
          <cell r="L72">
            <v>0</v>
          </cell>
          <cell r="M72">
            <v>0</v>
          </cell>
          <cell r="N72" t="str">
            <v>C</v>
          </cell>
          <cell r="O72">
            <v>43067</v>
          </cell>
          <cell r="P72" t="str">
            <v>C</v>
          </cell>
          <cell r="Q72">
            <v>0</v>
          </cell>
          <cell r="R72">
            <v>43132</v>
          </cell>
          <cell r="S72">
            <v>0</v>
          </cell>
          <cell r="T72">
            <v>0</v>
          </cell>
          <cell r="U72">
            <v>0</v>
          </cell>
          <cell r="V72" t="e">
            <v>#N/A</v>
          </cell>
          <cell r="W72" t="e">
            <v>#N/A</v>
          </cell>
          <cell r="X72" t="e">
            <v>#N/A</v>
          </cell>
          <cell r="Y72" t="e">
            <v>#N/A</v>
          </cell>
          <cell r="Z72">
            <v>20.07377</v>
          </cell>
          <cell r="AA72">
            <v>12.03004</v>
          </cell>
          <cell r="AB72">
            <v>7.1956900000000008</v>
          </cell>
          <cell r="AC72">
            <v>0.84804000000000002</v>
          </cell>
          <cell r="AD72">
            <v>0</v>
          </cell>
          <cell r="AE72" t="str">
            <v>C</v>
          </cell>
          <cell r="AF72">
            <v>43160</v>
          </cell>
          <cell r="AG72">
            <v>43175</v>
          </cell>
          <cell r="AH72">
            <v>0</v>
          </cell>
          <cell r="AI72" t="str">
            <v>C</v>
          </cell>
          <cell r="AJ72">
            <v>43170</v>
          </cell>
          <cell r="AK72">
            <v>0</v>
          </cell>
          <cell r="AL72">
            <v>0</v>
          </cell>
          <cell r="AM72">
            <v>0</v>
          </cell>
          <cell r="AN72">
            <v>0</v>
          </cell>
          <cell r="AO72">
            <v>0</v>
          </cell>
          <cell r="AP72">
            <v>0</v>
          </cell>
          <cell r="AQ72">
            <v>0</v>
          </cell>
          <cell r="AR72">
            <v>0</v>
          </cell>
          <cell r="AS72">
            <v>0</v>
          </cell>
          <cell r="AT72">
            <v>0</v>
          </cell>
          <cell r="AU72">
            <v>0</v>
          </cell>
          <cell r="AV72">
            <v>0</v>
          </cell>
          <cell r="AW72">
            <v>0</v>
          </cell>
          <cell r="AX72">
            <v>0</v>
          </cell>
          <cell r="AY72">
            <v>0</v>
          </cell>
          <cell r="AZ72">
            <v>0</v>
          </cell>
          <cell r="BA72">
            <v>0</v>
          </cell>
          <cell r="BB72">
            <v>0</v>
          </cell>
          <cell r="BC72">
            <v>0</v>
          </cell>
          <cell r="BD72">
            <v>0</v>
          </cell>
        </row>
        <row r="73">
          <cell r="F73" t="str">
            <v>36/3</v>
          </cell>
          <cell r="G73" t="str">
            <v>DA+0</v>
          </cell>
          <cell r="H73">
            <v>353</v>
          </cell>
          <cell r="I73">
            <v>0</v>
          </cell>
          <cell r="J73">
            <v>0</v>
          </cell>
          <cell r="K73">
            <v>0</v>
          </cell>
          <cell r="L73">
            <v>0</v>
          </cell>
          <cell r="M73">
            <v>0</v>
          </cell>
          <cell r="N73" t="str">
            <v>C</v>
          </cell>
          <cell r="O73">
            <v>43067</v>
          </cell>
          <cell r="P73" t="str">
            <v>C</v>
          </cell>
          <cell r="Q73">
            <v>0</v>
          </cell>
          <cell r="R73">
            <v>43132</v>
          </cell>
          <cell r="S73">
            <v>0</v>
          </cell>
          <cell r="T73">
            <v>0</v>
          </cell>
          <cell r="U73">
            <v>0</v>
          </cell>
          <cell r="V73" t="e">
            <v>#N/A</v>
          </cell>
          <cell r="W73" t="e">
            <v>#N/A</v>
          </cell>
          <cell r="X73" t="e">
            <v>#N/A</v>
          </cell>
          <cell r="Y73" t="e">
            <v>#N/A</v>
          </cell>
          <cell r="Z73">
            <v>17.901039999999998</v>
          </cell>
          <cell r="AA73">
            <v>11.188669999999998</v>
          </cell>
          <cell r="AB73">
            <v>5.9966800000000005</v>
          </cell>
          <cell r="AC73">
            <v>0.71569000000000005</v>
          </cell>
          <cell r="AD73">
            <v>0</v>
          </cell>
          <cell r="AE73">
            <v>0</v>
          </cell>
          <cell r="AF73">
            <v>0</v>
          </cell>
          <cell r="AG73">
            <v>0</v>
          </cell>
          <cell r="AH73">
            <v>0</v>
          </cell>
          <cell r="AI73">
            <v>0</v>
          </cell>
          <cell r="AJ73">
            <v>0</v>
          </cell>
          <cell r="AK73">
            <v>0</v>
          </cell>
          <cell r="AL73">
            <v>0</v>
          </cell>
          <cell r="AM73">
            <v>0</v>
          </cell>
          <cell r="AN73">
            <v>0</v>
          </cell>
          <cell r="AO73">
            <v>0</v>
          </cell>
          <cell r="AP73">
            <v>0</v>
          </cell>
          <cell r="AQ73">
            <v>0</v>
          </cell>
          <cell r="AR73">
            <v>0</v>
          </cell>
          <cell r="AS73">
            <v>0</v>
          </cell>
          <cell r="AT73">
            <v>0</v>
          </cell>
          <cell r="AU73">
            <v>0</v>
          </cell>
          <cell r="AV73">
            <v>0</v>
          </cell>
          <cell r="AW73">
            <v>0</v>
          </cell>
          <cell r="AX73">
            <v>0</v>
          </cell>
          <cell r="AY73">
            <v>0</v>
          </cell>
          <cell r="AZ73">
            <v>0</v>
          </cell>
          <cell r="BA73">
            <v>0</v>
          </cell>
          <cell r="BB73">
            <v>0</v>
          </cell>
          <cell r="BC73">
            <v>0</v>
          </cell>
          <cell r="BD73">
            <v>0</v>
          </cell>
        </row>
        <row r="74">
          <cell r="F74" t="str">
            <v>AP37</v>
          </cell>
          <cell r="G74" t="str">
            <v>DD+0</v>
          </cell>
          <cell r="H74">
            <v>225</v>
          </cell>
          <cell r="I74" t="str">
            <v>AP37-AP38</v>
          </cell>
          <cell r="J74">
            <v>535</v>
          </cell>
          <cell r="K74">
            <v>0</v>
          </cell>
          <cell r="L74">
            <v>0</v>
          </cell>
          <cell r="M74">
            <v>0</v>
          </cell>
          <cell r="N74" t="str">
            <v>C</v>
          </cell>
          <cell r="O74">
            <v>43067</v>
          </cell>
          <cell r="P74" t="str">
            <v>C</v>
          </cell>
          <cell r="Q74">
            <v>43132</v>
          </cell>
          <cell r="R74">
            <v>43139</v>
          </cell>
          <cell r="S74">
            <v>0</v>
          </cell>
          <cell r="T74">
            <v>0</v>
          </cell>
          <cell r="U74">
            <v>0</v>
          </cell>
          <cell r="V74" t="e">
            <v>#N/A</v>
          </cell>
          <cell r="W74" t="e">
            <v>#N/A</v>
          </cell>
          <cell r="X74" t="e">
            <v>#N/A</v>
          </cell>
          <cell r="Y74" t="e">
            <v>#N/A</v>
          </cell>
          <cell r="Z74">
            <v>41.467499999999994</v>
          </cell>
          <cell r="AA74">
            <v>33.761379999999996</v>
          </cell>
          <cell r="AB74">
            <v>6.2163999999999993</v>
          </cell>
          <cell r="AC74">
            <v>1.4897199999999997</v>
          </cell>
          <cell r="AD74">
            <v>0</v>
          </cell>
          <cell r="AE74">
            <v>0</v>
          </cell>
          <cell r="AF74">
            <v>0</v>
          </cell>
          <cell r="AG74">
            <v>0</v>
          </cell>
          <cell r="AH74">
            <v>0</v>
          </cell>
          <cell r="AI74">
            <v>0</v>
          </cell>
          <cell r="AJ74">
            <v>0</v>
          </cell>
          <cell r="AK74">
            <v>0</v>
          </cell>
          <cell r="AL74">
            <v>0</v>
          </cell>
          <cell r="AM74">
            <v>0</v>
          </cell>
          <cell r="AN74">
            <v>0</v>
          </cell>
          <cell r="AO74">
            <v>0</v>
          </cell>
          <cell r="AP74">
            <v>0</v>
          </cell>
          <cell r="AQ74">
            <v>0</v>
          </cell>
          <cell r="AR74">
            <v>0</v>
          </cell>
          <cell r="AS74">
            <v>0</v>
          </cell>
          <cell r="AT74">
            <v>0</v>
          </cell>
          <cell r="AU74">
            <v>0</v>
          </cell>
          <cell r="AV74">
            <v>0</v>
          </cell>
          <cell r="AW74">
            <v>0</v>
          </cell>
          <cell r="AX74">
            <v>0</v>
          </cell>
          <cell r="AY74">
            <v>0</v>
          </cell>
          <cell r="AZ74">
            <v>0</v>
          </cell>
          <cell r="BA74">
            <v>0</v>
          </cell>
          <cell r="BB74">
            <v>0</v>
          </cell>
          <cell r="BC74">
            <v>0</v>
          </cell>
          <cell r="BD74">
            <v>0</v>
          </cell>
        </row>
        <row r="75">
          <cell r="F75" t="str">
            <v>37/1</v>
          </cell>
          <cell r="G75" t="str">
            <v>DA+0</v>
          </cell>
          <cell r="H75">
            <v>310</v>
          </cell>
          <cell r="I75">
            <v>0</v>
          </cell>
          <cell r="J75">
            <v>0</v>
          </cell>
          <cell r="K75">
            <v>0</v>
          </cell>
          <cell r="L75">
            <v>0</v>
          </cell>
          <cell r="M75">
            <v>0</v>
          </cell>
          <cell r="N75" t="str">
            <v>C</v>
          </cell>
          <cell r="O75">
            <v>43067</v>
          </cell>
          <cell r="P75" t="str">
            <v>C</v>
          </cell>
          <cell r="Q75">
            <v>43132</v>
          </cell>
          <cell r="R75">
            <v>43139</v>
          </cell>
          <cell r="S75">
            <v>0</v>
          </cell>
          <cell r="T75">
            <v>0</v>
          </cell>
          <cell r="U75">
            <v>0</v>
          </cell>
          <cell r="V75" t="e">
            <v>#N/A</v>
          </cell>
          <cell r="W75" t="e">
            <v>#N/A</v>
          </cell>
          <cell r="X75" t="e">
            <v>#N/A</v>
          </cell>
          <cell r="Y75" t="e">
            <v>#N/A</v>
          </cell>
          <cell r="Z75">
            <v>17.901039999999998</v>
          </cell>
          <cell r="AA75">
            <v>11.188669999999998</v>
          </cell>
          <cell r="AB75">
            <v>5.9966800000000005</v>
          </cell>
          <cell r="AC75">
            <v>0.71569000000000005</v>
          </cell>
          <cell r="AD75">
            <v>0</v>
          </cell>
          <cell r="AE75">
            <v>0</v>
          </cell>
          <cell r="AF75">
            <v>0</v>
          </cell>
          <cell r="AG75">
            <v>0</v>
          </cell>
          <cell r="AH75">
            <v>0</v>
          </cell>
          <cell r="AI75">
            <v>0</v>
          </cell>
          <cell r="AJ75">
            <v>0</v>
          </cell>
          <cell r="AK75">
            <v>0</v>
          </cell>
          <cell r="AL75">
            <v>0</v>
          </cell>
          <cell r="AM75">
            <v>0</v>
          </cell>
          <cell r="AN75">
            <v>0</v>
          </cell>
          <cell r="AO75">
            <v>0</v>
          </cell>
          <cell r="AP75">
            <v>0</v>
          </cell>
          <cell r="AQ75">
            <v>0</v>
          </cell>
          <cell r="AR75">
            <v>0</v>
          </cell>
          <cell r="AS75">
            <v>0</v>
          </cell>
          <cell r="AT75">
            <v>0</v>
          </cell>
          <cell r="AU75">
            <v>0</v>
          </cell>
          <cell r="AV75">
            <v>0</v>
          </cell>
          <cell r="AW75">
            <v>0</v>
          </cell>
          <cell r="AX75">
            <v>0</v>
          </cell>
          <cell r="AY75">
            <v>0</v>
          </cell>
          <cell r="AZ75">
            <v>0</v>
          </cell>
          <cell r="BA75">
            <v>0</v>
          </cell>
          <cell r="BB75">
            <v>0</v>
          </cell>
          <cell r="BC75">
            <v>0</v>
          </cell>
          <cell r="BD75">
            <v>0</v>
          </cell>
        </row>
        <row r="76">
          <cell r="F76" t="str">
            <v>AP38</v>
          </cell>
          <cell r="G76" t="str">
            <v>DD+0</v>
          </cell>
          <cell r="H76">
            <v>243</v>
          </cell>
          <cell r="I76" t="str">
            <v>AP38-AP39</v>
          </cell>
          <cell r="J76">
            <v>243</v>
          </cell>
          <cell r="K76">
            <v>0</v>
          </cell>
          <cell r="L76">
            <v>0</v>
          </cell>
          <cell r="M76">
            <v>0</v>
          </cell>
          <cell r="N76" t="str">
            <v>C</v>
          </cell>
          <cell r="O76">
            <v>43067</v>
          </cell>
          <cell r="P76" t="str">
            <v>C</v>
          </cell>
          <cell r="Q76">
            <v>43132</v>
          </cell>
          <cell r="R76">
            <v>43139</v>
          </cell>
          <cell r="S76">
            <v>0</v>
          </cell>
          <cell r="T76">
            <v>0</v>
          </cell>
          <cell r="U76">
            <v>0</v>
          </cell>
          <cell r="V76" t="e">
            <v>#N/A</v>
          </cell>
          <cell r="W76" t="e">
            <v>#N/A</v>
          </cell>
          <cell r="X76" t="e">
            <v>#N/A</v>
          </cell>
          <cell r="Y76" t="e">
            <v>#N/A</v>
          </cell>
          <cell r="Z76">
            <v>41.467499999999994</v>
          </cell>
          <cell r="AA76">
            <v>33.761379999999996</v>
          </cell>
          <cell r="AB76">
            <v>6.2163999999999993</v>
          </cell>
          <cell r="AC76">
            <v>1.4897199999999997</v>
          </cell>
          <cell r="AD76">
            <v>0</v>
          </cell>
          <cell r="AE76" t="str">
            <v>WIP</v>
          </cell>
          <cell r="AF76">
            <v>0</v>
          </cell>
          <cell r="AG76">
            <v>0</v>
          </cell>
          <cell r="AH76">
            <v>0</v>
          </cell>
          <cell r="AI76">
            <v>0</v>
          </cell>
          <cell r="AJ76">
            <v>0</v>
          </cell>
          <cell r="AK76">
            <v>0</v>
          </cell>
          <cell r="AL76">
            <v>0</v>
          </cell>
          <cell r="AM76">
            <v>0</v>
          </cell>
          <cell r="AN76">
            <v>0</v>
          </cell>
          <cell r="AO76">
            <v>0</v>
          </cell>
          <cell r="AP76">
            <v>0</v>
          </cell>
          <cell r="AQ76">
            <v>0</v>
          </cell>
          <cell r="AR76">
            <v>0</v>
          </cell>
          <cell r="AS76">
            <v>0</v>
          </cell>
          <cell r="AT76">
            <v>0</v>
          </cell>
          <cell r="AU76">
            <v>0</v>
          </cell>
          <cell r="AV76">
            <v>0</v>
          </cell>
          <cell r="AW76">
            <v>0</v>
          </cell>
          <cell r="AX76">
            <v>0</v>
          </cell>
          <cell r="AY76">
            <v>0</v>
          </cell>
          <cell r="AZ76">
            <v>0</v>
          </cell>
          <cell r="BA76">
            <v>0</v>
          </cell>
          <cell r="BB76">
            <v>0</v>
          </cell>
          <cell r="BC76">
            <v>0</v>
          </cell>
          <cell r="BD76">
            <v>0</v>
          </cell>
        </row>
        <row r="77">
          <cell r="F77" t="str">
            <v>AP39</v>
          </cell>
          <cell r="G77" t="str">
            <v>DD+9</v>
          </cell>
          <cell r="H77">
            <v>484</v>
          </cell>
          <cell r="I77" t="str">
            <v>AP39-AP40</v>
          </cell>
          <cell r="J77">
            <v>484</v>
          </cell>
          <cell r="K77">
            <v>0</v>
          </cell>
          <cell r="L77">
            <v>0</v>
          </cell>
          <cell r="M77">
            <v>0</v>
          </cell>
          <cell r="N77" t="str">
            <v>C</v>
          </cell>
          <cell r="O77">
            <v>43067</v>
          </cell>
          <cell r="P77" t="str">
            <v>C</v>
          </cell>
          <cell r="Q77">
            <v>43132</v>
          </cell>
          <cell r="R77">
            <v>43139</v>
          </cell>
          <cell r="S77">
            <v>0</v>
          </cell>
          <cell r="T77">
            <v>0</v>
          </cell>
          <cell r="U77">
            <v>0</v>
          </cell>
          <cell r="V77" t="e">
            <v>#N/A</v>
          </cell>
          <cell r="W77" t="e">
            <v>#N/A</v>
          </cell>
          <cell r="X77" t="e">
            <v>#N/A</v>
          </cell>
          <cell r="Y77" t="e">
            <v>#N/A</v>
          </cell>
          <cell r="Z77">
            <v>50.101819999999989</v>
          </cell>
          <cell r="AA77">
            <v>40.688679999999991</v>
          </cell>
          <cell r="AB77">
            <v>7.6561499999999993</v>
          </cell>
          <cell r="AC77">
            <v>1.7569899999999998</v>
          </cell>
          <cell r="AD77">
            <v>0</v>
          </cell>
          <cell r="AE77">
            <v>0</v>
          </cell>
          <cell r="AF77">
            <v>0</v>
          </cell>
          <cell r="AG77">
            <v>0</v>
          </cell>
          <cell r="AH77">
            <v>0</v>
          </cell>
          <cell r="AI77">
            <v>0</v>
          </cell>
          <cell r="AJ77">
            <v>0</v>
          </cell>
          <cell r="AK77">
            <v>0</v>
          </cell>
          <cell r="AL77">
            <v>0</v>
          </cell>
          <cell r="AM77">
            <v>0</v>
          </cell>
          <cell r="AN77">
            <v>0</v>
          </cell>
          <cell r="AO77">
            <v>0</v>
          </cell>
          <cell r="AP77">
            <v>0</v>
          </cell>
          <cell r="AQ77">
            <v>0</v>
          </cell>
          <cell r="AR77">
            <v>0</v>
          </cell>
          <cell r="AS77">
            <v>0</v>
          </cell>
          <cell r="AT77">
            <v>0</v>
          </cell>
          <cell r="AU77">
            <v>0</v>
          </cell>
          <cell r="AV77">
            <v>0</v>
          </cell>
          <cell r="AW77">
            <v>0</v>
          </cell>
          <cell r="AX77">
            <v>0</v>
          </cell>
          <cell r="AY77">
            <v>0</v>
          </cell>
          <cell r="AZ77">
            <v>0</v>
          </cell>
          <cell r="BA77">
            <v>0</v>
          </cell>
          <cell r="BB77">
            <v>0</v>
          </cell>
          <cell r="BC77">
            <v>0</v>
          </cell>
          <cell r="BD77">
            <v>0</v>
          </cell>
        </row>
        <row r="78">
          <cell r="F78" t="str">
            <v>AP40</v>
          </cell>
          <cell r="G78" t="str">
            <v>DC+9</v>
          </cell>
          <cell r="H78">
            <v>380</v>
          </cell>
          <cell r="I78" t="str">
            <v>AP40-AP41</v>
          </cell>
          <cell r="J78">
            <v>765</v>
          </cell>
          <cell r="K78">
            <v>0</v>
          </cell>
          <cell r="L78">
            <v>0</v>
          </cell>
          <cell r="M78">
            <v>0</v>
          </cell>
          <cell r="N78" t="str">
            <v>C</v>
          </cell>
          <cell r="O78">
            <v>43067</v>
          </cell>
          <cell r="P78" t="str">
            <v>C</v>
          </cell>
          <cell r="Q78">
            <v>43132</v>
          </cell>
          <cell r="R78">
            <v>43139</v>
          </cell>
          <cell r="S78">
            <v>0</v>
          </cell>
          <cell r="T78">
            <v>0</v>
          </cell>
          <cell r="U78">
            <v>0</v>
          </cell>
          <cell r="V78" t="e">
            <v>#N/A</v>
          </cell>
          <cell r="W78" t="e">
            <v>#N/A</v>
          </cell>
          <cell r="X78" t="e">
            <v>#N/A</v>
          </cell>
          <cell r="Y78" t="e">
            <v>#N/A</v>
          </cell>
          <cell r="Z78">
            <v>39.781219999999998</v>
          </cell>
          <cell r="AA78">
            <v>28.97</v>
          </cell>
          <cell r="AB78">
            <v>9.3396199999999983</v>
          </cell>
          <cell r="AC78">
            <v>1.4716</v>
          </cell>
          <cell r="AD78">
            <v>0</v>
          </cell>
          <cell r="AE78">
            <v>0</v>
          </cell>
          <cell r="AF78">
            <v>0</v>
          </cell>
          <cell r="AG78">
            <v>0</v>
          </cell>
          <cell r="AH78">
            <v>0</v>
          </cell>
          <cell r="AI78">
            <v>0</v>
          </cell>
          <cell r="AJ78">
            <v>0</v>
          </cell>
          <cell r="AK78">
            <v>0</v>
          </cell>
          <cell r="AL78">
            <v>0</v>
          </cell>
          <cell r="AM78">
            <v>0</v>
          </cell>
          <cell r="AN78">
            <v>0</v>
          </cell>
          <cell r="AO78">
            <v>0</v>
          </cell>
          <cell r="AP78">
            <v>0</v>
          </cell>
          <cell r="AQ78">
            <v>0</v>
          </cell>
          <cell r="AR78">
            <v>0</v>
          </cell>
          <cell r="AS78">
            <v>0</v>
          </cell>
          <cell r="AT78">
            <v>0</v>
          </cell>
          <cell r="AU78">
            <v>0</v>
          </cell>
          <cell r="AV78">
            <v>0</v>
          </cell>
          <cell r="AW78">
            <v>0</v>
          </cell>
          <cell r="AX78">
            <v>0</v>
          </cell>
          <cell r="AY78">
            <v>0</v>
          </cell>
          <cell r="AZ78">
            <v>0</v>
          </cell>
          <cell r="BA78">
            <v>0</v>
          </cell>
          <cell r="BB78">
            <v>0</v>
          </cell>
          <cell r="BC78">
            <v>0</v>
          </cell>
          <cell r="BD78">
            <v>0</v>
          </cell>
        </row>
        <row r="79">
          <cell r="F79" t="str">
            <v>40/1</v>
          </cell>
          <cell r="G79" t="str">
            <v>DA+0</v>
          </cell>
          <cell r="H79">
            <v>385</v>
          </cell>
          <cell r="I79">
            <v>0</v>
          </cell>
          <cell r="J79">
            <v>0</v>
          </cell>
          <cell r="K79">
            <v>0</v>
          </cell>
          <cell r="L79">
            <v>0</v>
          </cell>
          <cell r="M79">
            <v>0</v>
          </cell>
          <cell r="N79" t="str">
            <v>C</v>
          </cell>
          <cell r="O79">
            <v>43067</v>
          </cell>
          <cell r="P79" t="str">
            <v>C</v>
          </cell>
          <cell r="Q79">
            <v>43132</v>
          </cell>
          <cell r="R79">
            <v>43139</v>
          </cell>
          <cell r="S79">
            <v>0</v>
          </cell>
          <cell r="T79">
            <v>0</v>
          </cell>
          <cell r="U79">
            <v>0</v>
          </cell>
          <cell r="V79" t="e">
            <v>#N/A</v>
          </cell>
          <cell r="W79" t="e">
            <v>#N/A</v>
          </cell>
          <cell r="X79" t="e">
            <v>#N/A</v>
          </cell>
          <cell r="Y79" t="e">
            <v>#N/A</v>
          </cell>
          <cell r="Z79">
            <v>17.901039999999998</v>
          </cell>
          <cell r="AA79">
            <v>11.188669999999998</v>
          </cell>
          <cell r="AB79">
            <v>5.9966800000000005</v>
          </cell>
          <cell r="AC79">
            <v>0.71569000000000005</v>
          </cell>
          <cell r="AD79">
            <v>0</v>
          </cell>
          <cell r="AE79">
            <v>0</v>
          </cell>
          <cell r="AF79">
            <v>0</v>
          </cell>
          <cell r="AG79">
            <v>0</v>
          </cell>
          <cell r="AH79">
            <v>0</v>
          </cell>
          <cell r="AI79">
            <v>0</v>
          </cell>
          <cell r="AJ79">
            <v>0</v>
          </cell>
          <cell r="AK79">
            <v>0</v>
          </cell>
          <cell r="AL79">
            <v>0</v>
          </cell>
          <cell r="AM79">
            <v>0</v>
          </cell>
          <cell r="AN79">
            <v>0</v>
          </cell>
          <cell r="AO79">
            <v>0</v>
          </cell>
          <cell r="AP79">
            <v>0</v>
          </cell>
          <cell r="AQ79">
            <v>0</v>
          </cell>
          <cell r="AR79">
            <v>0</v>
          </cell>
          <cell r="AS79">
            <v>0</v>
          </cell>
          <cell r="AT79">
            <v>0</v>
          </cell>
          <cell r="AU79">
            <v>0</v>
          </cell>
          <cell r="AV79">
            <v>0</v>
          </cell>
          <cell r="AW79">
            <v>0</v>
          </cell>
          <cell r="AX79">
            <v>0</v>
          </cell>
          <cell r="AY79">
            <v>0</v>
          </cell>
          <cell r="AZ79">
            <v>0</v>
          </cell>
          <cell r="BA79">
            <v>0</v>
          </cell>
          <cell r="BB79">
            <v>0</v>
          </cell>
          <cell r="BC79">
            <v>0</v>
          </cell>
          <cell r="BD79">
            <v>0</v>
          </cell>
        </row>
        <row r="80">
          <cell r="F80" t="str">
            <v>AP41</v>
          </cell>
          <cell r="G80" t="str">
            <v>DD+6</v>
          </cell>
          <cell r="H80">
            <v>245</v>
          </cell>
          <cell r="I80" t="str">
            <v>AP41-AP42</v>
          </cell>
          <cell r="J80">
            <v>245</v>
          </cell>
          <cell r="K80">
            <v>0</v>
          </cell>
          <cell r="L80">
            <v>0</v>
          </cell>
          <cell r="M80">
            <v>0</v>
          </cell>
          <cell r="N80" t="str">
            <v>C</v>
          </cell>
          <cell r="O80">
            <v>43067</v>
          </cell>
          <cell r="P80" t="str">
            <v>C</v>
          </cell>
          <cell r="Q80">
            <v>43132</v>
          </cell>
          <cell r="R80">
            <v>43139</v>
          </cell>
          <cell r="S80">
            <v>0</v>
          </cell>
          <cell r="T80">
            <v>0</v>
          </cell>
          <cell r="U80">
            <v>0</v>
          </cell>
          <cell r="V80" t="e">
            <v>#N/A</v>
          </cell>
          <cell r="W80" t="e">
            <v>#N/A</v>
          </cell>
          <cell r="X80" t="e">
            <v>#N/A</v>
          </cell>
          <cell r="Y80" t="e">
            <v>#N/A</v>
          </cell>
          <cell r="Z80">
            <v>49.352299999999993</v>
          </cell>
          <cell r="AA80">
            <v>39.905289999999994</v>
          </cell>
          <cell r="AB80">
            <v>7.7160599999999997</v>
          </cell>
          <cell r="AC80">
            <v>1.7309499999999998</v>
          </cell>
          <cell r="AD80">
            <v>0</v>
          </cell>
          <cell r="AE80">
            <v>0</v>
          </cell>
          <cell r="AF80">
            <v>0</v>
          </cell>
          <cell r="AG80">
            <v>0</v>
          </cell>
          <cell r="AH80">
            <v>0</v>
          </cell>
          <cell r="AI80">
            <v>0</v>
          </cell>
          <cell r="AJ80">
            <v>0</v>
          </cell>
          <cell r="AK80">
            <v>0</v>
          </cell>
          <cell r="AL80">
            <v>0</v>
          </cell>
          <cell r="AM80">
            <v>0</v>
          </cell>
          <cell r="AN80">
            <v>0</v>
          </cell>
          <cell r="AO80">
            <v>0</v>
          </cell>
          <cell r="AP80">
            <v>0</v>
          </cell>
          <cell r="AQ80">
            <v>0</v>
          </cell>
          <cell r="AR80">
            <v>0</v>
          </cell>
          <cell r="AS80">
            <v>0</v>
          </cell>
          <cell r="AT80">
            <v>0</v>
          </cell>
          <cell r="AU80">
            <v>0</v>
          </cell>
          <cell r="AV80">
            <v>0</v>
          </cell>
          <cell r="AW80">
            <v>0</v>
          </cell>
          <cell r="AX80">
            <v>0</v>
          </cell>
          <cell r="AY80">
            <v>0</v>
          </cell>
          <cell r="AZ80">
            <v>0</v>
          </cell>
          <cell r="BA80">
            <v>0</v>
          </cell>
          <cell r="BB80">
            <v>0</v>
          </cell>
          <cell r="BC80">
            <v>0</v>
          </cell>
          <cell r="BD80">
            <v>0</v>
          </cell>
        </row>
        <row r="81">
          <cell r="F81" t="str">
            <v>AP42</v>
          </cell>
          <cell r="G81" t="str">
            <v>DB+6</v>
          </cell>
          <cell r="H81">
            <v>385</v>
          </cell>
          <cell r="I81" t="str">
            <v>AP42-AP43</v>
          </cell>
          <cell r="J81">
            <v>1351</v>
          </cell>
          <cell r="K81">
            <v>0</v>
          </cell>
          <cell r="L81">
            <v>0</v>
          </cell>
          <cell r="M81">
            <v>0</v>
          </cell>
          <cell r="N81" t="str">
            <v>C</v>
          </cell>
          <cell r="O81">
            <v>43067</v>
          </cell>
          <cell r="P81" t="str">
            <v>C</v>
          </cell>
          <cell r="Q81">
            <v>43132</v>
          </cell>
          <cell r="R81">
            <v>43139</v>
          </cell>
          <cell r="S81">
            <v>0</v>
          </cell>
          <cell r="T81">
            <v>0</v>
          </cell>
          <cell r="U81">
            <v>0</v>
          </cell>
          <cell r="V81" t="e">
            <v>#N/A</v>
          </cell>
          <cell r="W81" t="e">
            <v>#N/A</v>
          </cell>
          <cell r="X81" t="e">
            <v>#N/A</v>
          </cell>
          <cell r="Y81" t="e">
            <v>#N/A</v>
          </cell>
          <cell r="Z81">
            <v>34.068419999999996</v>
          </cell>
          <cell r="AA81">
            <v>25.384449999999998</v>
          </cell>
          <cell r="AB81">
            <v>7.491880000000001</v>
          </cell>
          <cell r="AC81">
            <v>1.1920899999999999</v>
          </cell>
          <cell r="AD81">
            <v>0</v>
          </cell>
          <cell r="AE81">
            <v>0</v>
          </cell>
          <cell r="AF81">
            <v>0</v>
          </cell>
          <cell r="AG81">
            <v>0</v>
          </cell>
          <cell r="AH81">
            <v>0</v>
          </cell>
          <cell r="AI81">
            <v>0</v>
          </cell>
          <cell r="AJ81">
            <v>0</v>
          </cell>
          <cell r="AK81">
            <v>0</v>
          </cell>
          <cell r="AL81">
            <v>0</v>
          </cell>
          <cell r="AM81">
            <v>0</v>
          </cell>
          <cell r="AN81">
            <v>0</v>
          </cell>
          <cell r="AO81">
            <v>0</v>
          </cell>
          <cell r="AP81">
            <v>0</v>
          </cell>
          <cell r="AQ81">
            <v>0</v>
          </cell>
          <cell r="AR81">
            <v>0</v>
          </cell>
          <cell r="AS81">
            <v>0</v>
          </cell>
          <cell r="AT81">
            <v>0</v>
          </cell>
          <cell r="AU81">
            <v>0</v>
          </cell>
          <cell r="AV81">
            <v>0</v>
          </cell>
          <cell r="AW81">
            <v>0</v>
          </cell>
          <cell r="AX81">
            <v>0</v>
          </cell>
          <cell r="AY81">
            <v>0</v>
          </cell>
          <cell r="AZ81">
            <v>0</v>
          </cell>
          <cell r="BA81">
            <v>0</v>
          </cell>
          <cell r="BB81">
            <v>0</v>
          </cell>
          <cell r="BC81">
            <v>0</v>
          </cell>
          <cell r="BD81">
            <v>0</v>
          </cell>
        </row>
        <row r="82">
          <cell r="F82" t="str">
            <v>42/1</v>
          </cell>
          <cell r="G82" t="str">
            <v>DA+0</v>
          </cell>
          <cell r="H82">
            <v>315</v>
          </cell>
          <cell r="I82">
            <v>0</v>
          </cell>
          <cell r="J82">
            <v>0</v>
          </cell>
          <cell r="K82">
            <v>0</v>
          </cell>
          <cell r="L82">
            <v>0</v>
          </cell>
          <cell r="M82">
            <v>0</v>
          </cell>
          <cell r="N82" t="str">
            <v>C</v>
          </cell>
          <cell r="O82">
            <v>43067</v>
          </cell>
          <cell r="P82" t="str">
            <v>C</v>
          </cell>
          <cell r="Q82">
            <v>43132</v>
          </cell>
          <cell r="R82">
            <v>43139</v>
          </cell>
          <cell r="S82">
            <v>0</v>
          </cell>
          <cell r="T82">
            <v>0</v>
          </cell>
          <cell r="U82">
            <v>0</v>
          </cell>
          <cell r="V82" t="e">
            <v>#N/A</v>
          </cell>
          <cell r="W82" t="e">
            <v>#N/A</v>
          </cell>
          <cell r="X82" t="e">
            <v>#N/A</v>
          </cell>
          <cell r="Y82" t="e">
            <v>#N/A</v>
          </cell>
          <cell r="Z82">
            <v>17.901039999999998</v>
          </cell>
          <cell r="AA82">
            <v>11.188669999999998</v>
          </cell>
          <cell r="AB82">
            <v>5.9966800000000005</v>
          </cell>
          <cell r="AC82">
            <v>0.71569000000000005</v>
          </cell>
          <cell r="AD82">
            <v>0</v>
          </cell>
          <cell r="AE82" t="str">
            <v>C</v>
          </cell>
          <cell r="AF82">
            <v>43185</v>
          </cell>
          <cell r="AG82">
            <v>43197</v>
          </cell>
          <cell r="AH82">
            <v>0</v>
          </cell>
          <cell r="AI82" t="str">
            <v>C</v>
          </cell>
          <cell r="AJ82">
            <v>43197</v>
          </cell>
          <cell r="AK82">
            <v>0</v>
          </cell>
          <cell r="AL82">
            <v>0</v>
          </cell>
          <cell r="AM82">
            <v>0</v>
          </cell>
          <cell r="AN82">
            <v>0</v>
          </cell>
          <cell r="AO82">
            <v>0</v>
          </cell>
          <cell r="AP82">
            <v>0</v>
          </cell>
          <cell r="AQ82">
            <v>0</v>
          </cell>
          <cell r="AR82">
            <v>0</v>
          </cell>
          <cell r="AS82">
            <v>0</v>
          </cell>
          <cell r="AT82">
            <v>0</v>
          </cell>
          <cell r="AU82">
            <v>0</v>
          </cell>
          <cell r="AV82">
            <v>0</v>
          </cell>
          <cell r="AW82">
            <v>0</v>
          </cell>
          <cell r="AX82">
            <v>0</v>
          </cell>
          <cell r="AY82">
            <v>0</v>
          </cell>
          <cell r="AZ82">
            <v>0</v>
          </cell>
          <cell r="BA82">
            <v>0</v>
          </cell>
          <cell r="BB82">
            <v>0</v>
          </cell>
          <cell r="BC82">
            <v>0</v>
          </cell>
          <cell r="BD82">
            <v>0</v>
          </cell>
        </row>
        <row r="83">
          <cell r="F83" t="str">
            <v>42/2</v>
          </cell>
          <cell r="G83" t="str">
            <v>DA+0</v>
          </cell>
          <cell r="H83">
            <v>350</v>
          </cell>
          <cell r="I83">
            <v>0</v>
          </cell>
          <cell r="J83">
            <v>0</v>
          </cell>
          <cell r="K83">
            <v>0</v>
          </cell>
          <cell r="L83">
            <v>0</v>
          </cell>
          <cell r="M83">
            <v>0</v>
          </cell>
          <cell r="N83" t="str">
            <v>C</v>
          </cell>
          <cell r="O83">
            <v>43067</v>
          </cell>
          <cell r="P83" t="str">
            <v>C</v>
          </cell>
          <cell r="Q83">
            <v>43132</v>
          </cell>
          <cell r="R83">
            <v>43139</v>
          </cell>
          <cell r="S83">
            <v>0</v>
          </cell>
          <cell r="T83">
            <v>0</v>
          </cell>
          <cell r="U83">
            <v>0</v>
          </cell>
          <cell r="V83" t="e">
            <v>#N/A</v>
          </cell>
          <cell r="W83" t="e">
            <v>#N/A</v>
          </cell>
          <cell r="X83" t="e">
            <v>#N/A</v>
          </cell>
          <cell r="Y83" t="e">
            <v>#N/A</v>
          </cell>
          <cell r="Z83">
            <v>17.901039999999998</v>
          </cell>
          <cell r="AA83">
            <v>11.188669999999998</v>
          </cell>
          <cell r="AB83">
            <v>5.9966800000000005</v>
          </cell>
          <cell r="AC83">
            <v>0.71569000000000005</v>
          </cell>
          <cell r="AD83">
            <v>0</v>
          </cell>
          <cell r="AE83" t="str">
            <v>C</v>
          </cell>
          <cell r="AF83">
            <v>43184</v>
          </cell>
          <cell r="AG83">
            <v>43194</v>
          </cell>
          <cell r="AH83">
            <v>0</v>
          </cell>
          <cell r="AI83" t="str">
            <v>C</v>
          </cell>
          <cell r="AJ83">
            <v>43198</v>
          </cell>
          <cell r="AK83">
            <v>0</v>
          </cell>
          <cell r="AL83">
            <v>0</v>
          </cell>
          <cell r="AM83">
            <v>0</v>
          </cell>
          <cell r="AN83">
            <v>0</v>
          </cell>
          <cell r="AO83">
            <v>0</v>
          </cell>
          <cell r="AP83">
            <v>0</v>
          </cell>
          <cell r="AQ83">
            <v>0</v>
          </cell>
          <cell r="AR83">
            <v>0</v>
          </cell>
          <cell r="AS83">
            <v>0</v>
          </cell>
          <cell r="AT83">
            <v>0</v>
          </cell>
          <cell r="AU83">
            <v>0</v>
          </cell>
          <cell r="AV83">
            <v>0</v>
          </cell>
          <cell r="AW83">
            <v>0</v>
          </cell>
          <cell r="AX83">
            <v>0</v>
          </cell>
          <cell r="AY83">
            <v>0</v>
          </cell>
          <cell r="AZ83">
            <v>0</v>
          </cell>
          <cell r="BA83">
            <v>0</v>
          </cell>
          <cell r="BB83">
            <v>0</v>
          </cell>
          <cell r="BC83">
            <v>0</v>
          </cell>
          <cell r="BD83">
            <v>0</v>
          </cell>
        </row>
        <row r="84">
          <cell r="F84" t="str">
            <v>42/3</v>
          </cell>
          <cell r="G84" t="str">
            <v>DA+0</v>
          </cell>
          <cell r="H84">
            <v>301</v>
          </cell>
          <cell r="I84">
            <v>0</v>
          </cell>
          <cell r="J84">
            <v>0</v>
          </cell>
          <cell r="K84">
            <v>0</v>
          </cell>
          <cell r="L84">
            <v>0</v>
          </cell>
          <cell r="M84">
            <v>0</v>
          </cell>
          <cell r="N84" t="str">
            <v>C</v>
          </cell>
          <cell r="O84">
            <v>43067</v>
          </cell>
          <cell r="P84" t="str">
            <v>C</v>
          </cell>
          <cell r="Q84">
            <v>43132</v>
          </cell>
          <cell r="R84">
            <v>43139</v>
          </cell>
          <cell r="S84">
            <v>0</v>
          </cell>
          <cell r="T84">
            <v>0</v>
          </cell>
          <cell r="U84">
            <v>0</v>
          </cell>
          <cell r="V84" t="e">
            <v>#N/A</v>
          </cell>
          <cell r="W84" t="e">
            <v>#N/A</v>
          </cell>
          <cell r="X84" t="e">
            <v>#N/A</v>
          </cell>
          <cell r="Y84" t="e">
            <v>#N/A</v>
          </cell>
          <cell r="Z84">
            <v>17.901039999999998</v>
          </cell>
          <cell r="AA84">
            <v>11.188669999999998</v>
          </cell>
          <cell r="AB84">
            <v>5.9966800000000005</v>
          </cell>
          <cell r="AC84">
            <v>0.71569000000000005</v>
          </cell>
          <cell r="AD84">
            <v>0</v>
          </cell>
          <cell r="AE84" t="str">
            <v>C</v>
          </cell>
          <cell r="AF84">
            <v>43184</v>
          </cell>
          <cell r="AG84">
            <v>43194</v>
          </cell>
          <cell r="AH84">
            <v>0</v>
          </cell>
          <cell r="AI84" t="str">
            <v>C</v>
          </cell>
          <cell r="AJ84">
            <v>43198</v>
          </cell>
          <cell r="AK84">
            <v>0</v>
          </cell>
          <cell r="AL84">
            <v>0</v>
          </cell>
          <cell r="AM84">
            <v>0</v>
          </cell>
          <cell r="AN84">
            <v>0</v>
          </cell>
          <cell r="AO84">
            <v>0</v>
          </cell>
          <cell r="AP84">
            <v>0</v>
          </cell>
          <cell r="AQ84">
            <v>0</v>
          </cell>
          <cell r="AR84">
            <v>0</v>
          </cell>
          <cell r="AS84">
            <v>0</v>
          </cell>
          <cell r="AT84">
            <v>0</v>
          </cell>
          <cell r="AU84">
            <v>0</v>
          </cell>
          <cell r="AV84">
            <v>0</v>
          </cell>
          <cell r="AW84">
            <v>0</v>
          </cell>
          <cell r="AX84">
            <v>0</v>
          </cell>
          <cell r="AY84">
            <v>0</v>
          </cell>
          <cell r="AZ84">
            <v>0</v>
          </cell>
          <cell r="BA84">
            <v>0</v>
          </cell>
          <cell r="BB84">
            <v>0</v>
          </cell>
          <cell r="BC84">
            <v>0</v>
          </cell>
          <cell r="BD84">
            <v>0</v>
          </cell>
        </row>
        <row r="85">
          <cell r="F85" t="str">
            <v>AP43</v>
          </cell>
          <cell r="G85" t="str">
            <v>DC-3</v>
          </cell>
          <cell r="H85">
            <v>256</v>
          </cell>
          <cell r="I85" t="str">
            <v>AP43-AP44</v>
          </cell>
          <cell r="J85">
            <v>256</v>
          </cell>
          <cell r="K85">
            <v>0</v>
          </cell>
          <cell r="L85">
            <v>0</v>
          </cell>
          <cell r="M85">
            <v>0</v>
          </cell>
          <cell r="N85" t="str">
            <v>C</v>
          </cell>
          <cell r="O85">
            <v>43067</v>
          </cell>
          <cell r="P85" t="str">
            <v>C</v>
          </cell>
          <cell r="Q85">
            <v>43155</v>
          </cell>
          <cell r="R85">
            <v>43173</v>
          </cell>
          <cell r="S85">
            <v>0</v>
          </cell>
          <cell r="T85">
            <v>0</v>
          </cell>
          <cell r="U85">
            <v>0</v>
          </cell>
          <cell r="V85" t="e">
            <v>#N/A</v>
          </cell>
          <cell r="W85" t="e">
            <v>#N/A</v>
          </cell>
          <cell r="X85" t="e">
            <v>#N/A</v>
          </cell>
          <cell r="Y85" t="e">
            <v>#N/A</v>
          </cell>
          <cell r="Z85" t="e">
            <v>#N/A</v>
          </cell>
          <cell r="AA85" t="e">
            <v>#N/A</v>
          </cell>
          <cell r="AB85" t="e">
            <v>#N/A</v>
          </cell>
          <cell r="AC85" t="e">
            <v>#N/A</v>
          </cell>
          <cell r="AD85">
            <v>0</v>
          </cell>
          <cell r="AE85" t="str">
            <v>C</v>
          </cell>
          <cell r="AF85">
            <v>43200</v>
          </cell>
          <cell r="AG85">
            <v>43212</v>
          </cell>
          <cell r="AH85">
            <v>0</v>
          </cell>
          <cell r="AI85" t="str">
            <v>C</v>
          </cell>
          <cell r="AJ85">
            <v>43212</v>
          </cell>
          <cell r="AK85">
            <v>0</v>
          </cell>
          <cell r="AL85">
            <v>0</v>
          </cell>
          <cell r="AM85">
            <v>0</v>
          </cell>
          <cell r="AN85">
            <v>0</v>
          </cell>
          <cell r="AO85">
            <v>0</v>
          </cell>
          <cell r="AP85">
            <v>0</v>
          </cell>
          <cell r="AQ85">
            <v>0</v>
          </cell>
          <cell r="AR85">
            <v>0</v>
          </cell>
          <cell r="AS85">
            <v>0</v>
          </cell>
          <cell r="AT85">
            <v>0</v>
          </cell>
          <cell r="AU85">
            <v>0</v>
          </cell>
          <cell r="AV85">
            <v>0</v>
          </cell>
          <cell r="AW85">
            <v>0</v>
          </cell>
          <cell r="AX85">
            <v>0</v>
          </cell>
          <cell r="AY85">
            <v>0</v>
          </cell>
          <cell r="AZ85">
            <v>0</v>
          </cell>
          <cell r="BA85">
            <v>0</v>
          </cell>
          <cell r="BB85">
            <v>0</v>
          </cell>
          <cell r="BC85">
            <v>0</v>
          </cell>
          <cell r="BD85">
            <v>0</v>
          </cell>
        </row>
        <row r="86">
          <cell r="F86" t="str">
            <v>AP44</v>
          </cell>
          <cell r="G86" t="str">
            <v>DD-3</v>
          </cell>
          <cell r="H86">
            <v>320</v>
          </cell>
          <cell r="I86" t="str">
            <v>AP44-AP45</v>
          </cell>
          <cell r="J86">
            <v>704</v>
          </cell>
          <cell r="K86">
            <v>0</v>
          </cell>
          <cell r="L86">
            <v>0</v>
          </cell>
          <cell r="M86">
            <v>0</v>
          </cell>
          <cell r="N86" t="str">
            <v>C</v>
          </cell>
          <cell r="O86">
            <v>43067</v>
          </cell>
          <cell r="P86" t="str">
            <v>C</v>
          </cell>
          <cell r="Q86">
            <v>43155</v>
          </cell>
          <cell r="R86">
            <v>43173</v>
          </cell>
          <cell r="S86">
            <v>0</v>
          </cell>
          <cell r="T86">
            <v>0</v>
          </cell>
          <cell r="U86">
            <v>0</v>
          </cell>
          <cell r="V86" t="e">
            <v>#N/A</v>
          </cell>
          <cell r="W86" t="e">
            <v>#N/A</v>
          </cell>
          <cell r="X86" t="e">
            <v>#N/A</v>
          </cell>
          <cell r="Y86" t="e">
            <v>#N/A</v>
          </cell>
          <cell r="Z86" t="e">
            <v>#N/A</v>
          </cell>
          <cell r="AA86" t="e">
            <v>#N/A</v>
          </cell>
          <cell r="AB86" t="e">
            <v>#N/A</v>
          </cell>
          <cell r="AC86" t="e">
            <v>#N/A</v>
          </cell>
          <cell r="AD86">
            <v>0</v>
          </cell>
          <cell r="AE86" t="str">
            <v>WIP</v>
          </cell>
          <cell r="AF86">
            <v>0</v>
          </cell>
          <cell r="AG86">
            <v>0</v>
          </cell>
          <cell r="AH86">
            <v>0</v>
          </cell>
          <cell r="AI86">
            <v>0</v>
          </cell>
          <cell r="AJ86">
            <v>0</v>
          </cell>
          <cell r="AK86">
            <v>0</v>
          </cell>
          <cell r="AL86">
            <v>0</v>
          </cell>
          <cell r="AM86">
            <v>0</v>
          </cell>
          <cell r="AN86">
            <v>0</v>
          </cell>
          <cell r="AO86">
            <v>0</v>
          </cell>
          <cell r="AP86">
            <v>0</v>
          </cell>
          <cell r="AQ86">
            <v>0</v>
          </cell>
          <cell r="AR86">
            <v>0</v>
          </cell>
          <cell r="AS86">
            <v>0</v>
          </cell>
          <cell r="AT86">
            <v>0</v>
          </cell>
          <cell r="AU86">
            <v>0</v>
          </cell>
          <cell r="AV86">
            <v>0</v>
          </cell>
          <cell r="AW86">
            <v>0</v>
          </cell>
          <cell r="AX86">
            <v>0</v>
          </cell>
          <cell r="AY86">
            <v>0</v>
          </cell>
          <cell r="AZ86">
            <v>0</v>
          </cell>
          <cell r="BA86">
            <v>0</v>
          </cell>
          <cell r="BB86">
            <v>0</v>
          </cell>
          <cell r="BC86">
            <v>0</v>
          </cell>
          <cell r="BD86">
            <v>0</v>
          </cell>
        </row>
        <row r="87">
          <cell r="F87" t="str">
            <v>44/1</v>
          </cell>
          <cell r="G87" t="str">
            <v>DA+0</v>
          </cell>
          <cell r="H87">
            <v>384</v>
          </cell>
          <cell r="I87">
            <v>0</v>
          </cell>
          <cell r="J87">
            <v>0</v>
          </cell>
          <cell r="K87">
            <v>0</v>
          </cell>
          <cell r="L87">
            <v>0</v>
          </cell>
          <cell r="M87">
            <v>0</v>
          </cell>
          <cell r="N87" t="str">
            <v>C</v>
          </cell>
          <cell r="O87">
            <v>43067</v>
          </cell>
          <cell r="P87" t="str">
            <v>C</v>
          </cell>
          <cell r="Q87">
            <v>43155</v>
          </cell>
          <cell r="R87">
            <v>43173</v>
          </cell>
          <cell r="S87">
            <v>0</v>
          </cell>
          <cell r="T87">
            <v>0</v>
          </cell>
          <cell r="U87">
            <v>0</v>
          </cell>
          <cell r="V87" t="e">
            <v>#N/A</v>
          </cell>
          <cell r="W87" t="e">
            <v>#N/A</v>
          </cell>
          <cell r="X87" t="e">
            <v>#N/A</v>
          </cell>
          <cell r="Y87" t="e">
            <v>#N/A</v>
          </cell>
          <cell r="Z87">
            <v>17.901039999999998</v>
          </cell>
          <cell r="AA87">
            <v>11.188669999999998</v>
          </cell>
          <cell r="AB87">
            <v>5.9966800000000005</v>
          </cell>
          <cell r="AC87">
            <v>0.71569000000000005</v>
          </cell>
          <cell r="AD87">
            <v>0</v>
          </cell>
          <cell r="AE87">
            <v>0</v>
          </cell>
          <cell r="AF87">
            <v>0</v>
          </cell>
          <cell r="AG87">
            <v>0</v>
          </cell>
          <cell r="AH87">
            <v>0</v>
          </cell>
          <cell r="AI87">
            <v>0</v>
          </cell>
          <cell r="AJ87">
            <v>0</v>
          </cell>
          <cell r="AK87">
            <v>0</v>
          </cell>
          <cell r="AL87">
            <v>0</v>
          </cell>
          <cell r="AM87">
            <v>0</v>
          </cell>
          <cell r="AN87">
            <v>0</v>
          </cell>
          <cell r="AO87">
            <v>0</v>
          </cell>
          <cell r="AP87">
            <v>0</v>
          </cell>
          <cell r="AQ87">
            <v>0</v>
          </cell>
          <cell r="AR87">
            <v>0</v>
          </cell>
          <cell r="AS87">
            <v>0</v>
          </cell>
          <cell r="AT87">
            <v>0</v>
          </cell>
          <cell r="AU87">
            <v>0</v>
          </cell>
          <cell r="AV87">
            <v>0</v>
          </cell>
          <cell r="AW87">
            <v>0</v>
          </cell>
          <cell r="AX87">
            <v>0</v>
          </cell>
          <cell r="AY87">
            <v>0</v>
          </cell>
          <cell r="AZ87">
            <v>0</v>
          </cell>
          <cell r="BA87">
            <v>0</v>
          </cell>
          <cell r="BB87">
            <v>0</v>
          </cell>
          <cell r="BC87">
            <v>0</v>
          </cell>
          <cell r="BD87">
            <v>0</v>
          </cell>
        </row>
        <row r="88">
          <cell r="F88" t="str">
            <v>AP45</v>
          </cell>
          <cell r="G88" t="str">
            <v>DD+9</v>
          </cell>
          <cell r="H88">
            <v>450</v>
          </cell>
          <cell r="I88" t="str">
            <v>AP45-AP46</v>
          </cell>
          <cell r="J88">
            <v>450</v>
          </cell>
          <cell r="K88">
            <v>0</v>
          </cell>
          <cell r="L88">
            <v>0</v>
          </cell>
          <cell r="M88">
            <v>0</v>
          </cell>
          <cell r="N88" t="str">
            <v>C</v>
          </cell>
          <cell r="O88">
            <v>43067</v>
          </cell>
          <cell r="P88" t="str">
            <v>C</v>
          </cell>
          <cell r="Q88">
            <v>43155</v>
          </cell>
          <cell r="R88">
            <v>43173</v>
          </cell>
          <cell r="S88">
            <v>0</v>
          </cell>
          <cell r="T88">
            <v>0</v>
          </cell>
          <cell r="U88">
            <v>0</v>
          </cell>
          <cell r="V88" t="e">
            <v>#N/A</v>
          </cell>
          <cell r="W88" t="e">
            <v>#N/A</v>
          </cell>
          <cell r="X88" t="e">
            <v>#N/A</v>
          </cell>
          <cell r="Y88" t="e">
            <v>#N/A</v>
          </cell>
          <cell r="Z88">
            <v>50.101819999999989</v>
          </cell>
          <cell r="AA88">
            <v>40.688679999999991</v>
          </cell>
          <cell r="AB88">
            <v>7.6561499999999993</v>
          </cell>
          <cell r="AC88">
            <v>1.7569899999999998</v>
          </cell>
          <cell r="AD88">
            <v>0</v>
          </cell>
          <cell r="AE88" t="str">
            <v>WIP</v>
          </cell>
          <cell r="AF88">
            <v>0</v>
          </cell>
          <cell r="AG88">
            <v>0</v>
          </cell>
          <cell r="AH88">
            <v>0</v>
          </cell>
          <cell r="AI88">
            <v>0</v>
          </cell>
          <cell r="AJ88">
            <v>0</v>
          </cell>
          <cell r="AK88">
            <v>0</v>
          </cell>
          <cell r="AL88">
            <v>0</v>
          </cell>
          <cell r="AM88">
            <v>0</v>
          </cell>
          <cell r="AN88">
            <v>0</v>
          </cell>
          <cell r="AO88">
            <v>0</v>
          </cell>
          <cell r="AP88">
            <v>0</v>
          </cell>
          <cell r="AQ88">
            <v>0</v>
          </cell>
          <cell r="AR88">
            <v>0</v>
          </cell>
          <cell r="AS88">
            <v>0</v>
          </cell>
          <cell r="AT88">
            <v>0</v>
          </cell>
          <cell r="AU88">
            <v>0</v>
          </cell>
          <cell r="AV88">
            <v>0</v>
          </cell>
          <cell r="AW88">
            <v>0</v>
          </cell>
          <cell r="AX88">
            <v>0</v>
          </cell>
          <cell r="AY88">
            <v>0</v>
          </cell>
          <cell r="AZ88">
            <v>0</v>
          </cell>
          <cell r="BA88">
            <v>0</v>
          </cell>
          <cell r="BB88">
            <v>0</v>
          </cell>
          <cell r="BC88">
            <v>0</v>
          </cell>
          <cell r="BD88">
            <v>0</v>
          </cell>
        </row>
        <row r="89">
          <cell r="F89" t="str">
            <v>AP46</v>
          </cell>
          <cell r="G89" t="str">
            <v>DC+9</v>
          </cell>
          <cell r="H89">
            <v>429</v>
          </cell>
          <cell r="I89" t="str">
            <v>AP46-AP47</v>
          </cell>
          <cell r="J89">
            <v>429</v>
          </cell>
          <cell r="K89">
            <v>0</v>
          </cell>
          <cell r="L89">
            <v>0</v>
          </cell>
          <cell r="M89">
            <v>0</v>
          </cell>
          <cell r="N89" t="str">
            <v>C</v>
          </cell>
          <cell r="O89">
            <v>43067</v>
          </cell>
          <cell r="P89" t="str">
            <v>C</v>
          </cell>
          <cell r="Q89">
            <v>43155</v>
          </cell>
          <cell r="R89">
            <v>43173</v>
          </cell>
          <cell r="S89">
            <v>0</v>
          </cell>
          <cell r="T89">
            <v>0</v>
          </cell>
          <cell r="U89">
            <v>0</v>
          </cell>
          <cell r="V89" t="e">
            <v>#N/A</v>
          </cell>
          <cell r="W89" t="e">
            <v>#N/A</v>
          </cell>
          <cell r="X89" t="e">
            <v>#N/A</v>
          </cell>
          <cell r="Y89" t="e">
            <v>#N/A</v>
          </cell>
          <cell r="Z89">
            <v>39.781219999999998</v>
          </cell>
          <cell r="AA89">
            <v>28.97</v>
          </cell>
          <cell r="AB89">
            <v>9.3396199999999983</v>
          </cell>
          <cell r="AC89">
            <v>1.4716</v>
          </cell>
          <cell r="AD89">
            <v>0</v>
          </cell>
          <cell r="AE89">
            <v>0</v>
          </cell>
          <cell r="AF89">
            <v>0</v>
          </cell>
          <cell r="AG89">
            <v>0</v>
          </cell>
          <cell r="AH89">
            <v>0</v>
          </cell>
          <cell r="AI89">
            <v>0</v>
          </cell>
          <cell r="AJ89">
            <v>0</v>
          </cell>
          <cell r="AK89">
            <v>0</v>
          </cell>
          <cell r="AL89">
            <v>0</v>
          </cell>
          <cell r="AM89">
            <v>0</v>
          </cell>
          <cell r="AN89">
            <v>0</v>
          </cell>
          <cell r="AO89">
            <v>0</v>
          </cell>
          <cell r="AP89">
            <v>0</v>
          </cell>
          <cell r="AQ89">
            <v>0</v>
          </cell>
          <cell r="AR89">
            <v>0</v>
          </cell>
          <cell r="AS89">
            <v>0</v>
          </cell>
          <cell r="AT89">
            <v>0</v>
          </cell>
          <cell r="AU89">
            <v>0</v>
          </cell>
          <cell r="AV89">
            <v>0</v>
          </cell>
          <cell r="AW89">
            <v>0</v>
          </cell>
          <cell r="AX89">
            <v>0</v>
          </cell>
          <cell r="AY89">
            <v>0</v>
          </cell>
          <cell r="AZ89">
            <v>0</v>
          </cell>
          <cell r="BA89">
            <v>0</v>
          </cell>
          <cell r="BB89">
            <v>0</v>
          </cell>
          <cell r="BC89">
            <v>0</v>
          </cell>
          <cell r="BD89">
            <v>0</v>
          </cell>
        </row>
        <row r="90">
          <cell r="F90" t="str">
            <v>AP47</v>
          </cell>
          <cell r="G90" t="str">
            <v>DD+18</v>
          </cell>
          <cell r="H90">
            <v>230</v>
          </cell>
          <cell r="I90" t="str">
            <v>AP47-AP48</v>
          </cell>
          <cell r="J90">
            <v>230</v>
          </cell>
          <cell r="K90">
            <v>0</v>
          </cell>
          <cell r="L90">
            <v>0</v>
          </cell>
          <cell r="M90">
            <v>0</v>
          </cell>
          <cell r="N90" t="str">
            <v>C</v>
          </cell>
          <cell r="O90">
            <v>43067</v>
          </cell>
          <cell r="P90" t="str">
            <v>C</v>
          </cell>
          <cell r="Q90">
            <v>43155</v>
          </cell>
          <cell r="R90">
            <v>43173</v>
          </cell>
          <cell r="S90">
            <v>0</v>
          </cell>
          <cell r="T90">
            <v>0</v>
          </cell>
          <cell r="U90">
            <v>0</v>
          </cell>
          <cell r="V90" t="e">
            <v>#N/A</v>
          </cell>
          <cell r="W90" t="e">
            <v>#N/A</v>
          </cell>
          <cell r="X90" t="e">
            <v>#N/A</v>
          </cell>
          <cell r="Y90" t="e">
            <v>#N/A</v>
          </cell>
          <cell r="Z90">
            <v>70.142547999999977</v>
          </cell>
          <cell r="AA90">
            <v>56.964151999999984</v>
          </cell>
          <cell r="AB90">
            <v>10.718609999999998</v>
          </cell>
          <cell r="AC90">
            <v>2.4597859999999998</v>
          </cell>
          <cell r="AD90">
            <v>0</v>
          </cell>
          <cell r="AE90">
            <v>0</v>
          </cell>
          <cell r="AF90">
            <v>0</v>
          </cell>
          <cell r="AG90">
            <v>0</v>
          </cell>
          <cell r="AH90">
            <v>0</v>
          </cell>
          <cell r="AI90">
            <v>0</v>
          </cell>
          <cell r="AJ90">
            <v>0</v>
          </cell>
          <cell r="AK90">
            <v>0</v>
          </cell>
          <cell r="AL90">
            <v>0</v>
          </cell>
          <cell r="AM90">
            <v>0</v>
          </cell>
          <cell r="AN90">
            <v>0</v>
          </cell>
          <cell r="AO90">
            <v>0</v>
          </cell>
          <cell r="AP90">
            <v>0</v>
          </cell>
          <cell r="AQ90">
            <v>0</v>
          </cell>
          <cell r="AR90">
            <v>0</v>
          </cell>
          <cell r="AS90">
            <v>0</v>
          </cell>
          <cell r="AT90">
            <v>0</v>
          </cell>
          <cell r="AU90">
            <v>0</v>
          </cell>
          <cell r="AV90">
            <v>0</v>
          </cell>
          <cell r="AW90">
            <v>0</v>
          </cell>
          <cell r="AX90">
            <v>0</v>
          </cell>
          <cell r="AY90">
            <v>0</v>
          </cell>
          <cell r="AZ90">
            <v>0</v>
          </cell>
          <cell r="BA90">
            <v>0</v>
          </cell>
          <cell r="BB90">
            <v>0</v>
          </cell>
          <cell r="BC90">
            <v>0</v>
          </cell>
          <cell r="BD90">
            <v>0</v>
          </cell>
        </row>
        <row r="91">
          <cell r="F91" t="str">
            <v>AP48</v>
          </cell>
          <cell r="G91" t="str">
            <v>DC+9</v>
          </cell>
          <cell r="H91">
            <v>420</v>
          </cell>
          <cell r="I91" t="str">
            <v>AP48-AP49</v>
          </cell>
          <cell r="J91">
            <v>1393</v>
          </cell>
          <cell r="K91">
            <v>0</v>
          </cell>
          <cell r="L91">
            <v>0</v>
          </cell>
          <cell r="M91">
            <v>0</v>
          </cell>
          <cell r="N91" t="str">
            <v>C</v>
          </cell>
          <cell r="O91">
            <v>43067</v>
          </cell>
          <cell r="P91" t="str">
            <v>C</v>
          </cell>
          <cell r="Q91">
            <v>43155</v>
          </cell>
          <cell r="R91">
            <v>43173</v>
          </cell>
          <cell r="S91">
            <v>0</v>
          </cell>
          <cell r="T91">
            <v>0</v>
          </cell>
          <cell r="U91">
            <v>0</v>
          </cell>
          <cell r="V91" t="e">
            <v>#N/A</v>
          </cell>
          <cell r="W91" t="e">
            <v>#N/A</v>
          </cell>
          <cell r="X91" t="e">
            <v>#N/A</v>
          </cell>
          <cell r="Y91" t="e">
            <v>#N/A</v>
          </cell>
          <cell r="Z91">
            <v>39.781219999999998</v>
          </cell>
          <cell r="AA91">
            <v>28.97</v>
          </cell>
          <cell r="AB91">
            <v>9.3396199999999983</v>
          </cell>
          <cell r="AC91">
            <v>1.4716</v>
          </cell>
          <cell r="AD91">
            <v>0</v>
          </cell>
          <cell r="AE91">
            <v>0</v>
          </cell>
          <cell r="AF91">
            <v>0</v>
          </cell>
          <cell r="AG91">
            <v>0</v>
          </cell>
          <cell r="AH91">
            <v>0</v>
          </cell>
          <cell r="AI91">
            <v>0</v>
          </cell>
          <cell r="AJ91">
            <v>0</v>
          </cell>
          <cell r="AK91">
            <v>0</v>
          </cell>
          <cell r="AL91">
            <v>0</v>
          </cell>
          <cell r="AM91">
            <v>0</v>
          </cell>
          <cell r="AN91">
            <v>0</v>
          </cell>
          <cell r="AO91">
            <v>0</v>
          </cell>
          <cell r="AP91">
            <v>0</v>
          </cell>
          <cell r="AQ91">
            <v>0</v>
          </cell>
          <cell r="AR91">
            <v>0</v>
          </cell>
          <cell r="AS91">
            <v>0</v>
          </cell>
          <cell r="AT91">
            <v>0</v>
          </cell>
          <cell r="AU91">
            <v>0</v>
          </cell>
          <cell r="AV91">
            <v>0</v>
          </cell>
          <cell r="AW91">
            <v>0</v>
          </cell>
          <cell r="AX91">
            <v>0</v>
          </cell>
          <cell r="AY91">
            <v>0</v>
          </cell>
          <cell r="AZ91">
            <v>0</v>
          </cell>
          <cell r="BA91">
            <v>0</v>
          </cell>
          <cell r="BB91">
            <v>0</v>
          </cell>
          <cell r="BC91">
            <v>0</v>
          </cell>
          <cell r="BD91">
            <v>0</v>
          </cell>
        </row>
        <row r="92">
          <cell r="F92" t="str">
            <v>48/1</v>
          </cell>
          <cell r="G92" t="str">
            <v>DA+0</v>
          </cell>
          <cell r="H92">
            <v>320</v>
          </cell>
          <cell r="I92">
            <v>0</v>
          </cell>
          <cell r="J92">
            <v>0</v>
          </cell>
          <cell r="K92">
            <v>0</v>
          </cell>
          <cell r="L92">
            <v>0</v>
          </cell>
          <cell r="M92">
            <v>0</v>
          </cell>
          <cell r="N92" t="str">
            <v>C</v>
          </cell>
          <cell r="O92">
            <v>43067</v>
          </cell>
          <cell r="P92" t="str">
            <v>C</v>
          </cell>
          <cell r="Q92">
            <v>43155</v>
          </cell>
          <cell r="R92">
            <v>43173</v>
          </cell>
          <cell r="S92">
            <v>0</v>
          </cell>
          <cell r="T92">
            <v>0</v>
          </cell>
          <cell r="U92">
            <v>0</v>
          </cell>
          <cell r="V92" t="e">
            <v>#N/A</v>
          </cell>
          <cell r="W92" t="e">
            <v>#N/A</v>
          </cell>
          <cell r="X92" t="e">
            <v>#N/A</v>
          </cell>
          <cell r="Y92" t="e">
            <v>#N/A</v>
          </cell>
          <cell r="Z92">
            <v>17.901039999999998</v>
          </cell>
          <cell r="AA92">
            <v>11.188669999999998</v>
          </cell>
          <cell r="AB92">
            <v>5.9966800000000005</v>
          </cell>
          <cell r="AC92">
            <v>0.71569000000000005</v>
          </cell>
          <cell r="AD92">
            <v>0</v>
          </cell>
          <cell r="AE92">
            <v>0</v>
          </cell>
          <cell r="AF92">
            <v>0</v>
          </cell>
          <cell r="AG92">
            <v>0</v>
          </cell>
          <cell r="AH92">
            <v>0</v>
          </cell>
          <cell r="AI92">
            <v>0</v>
          </cell>
          <cell r="AJ92">
            <v>0</v>
          </cell>
          <cell r="AK92">
            <v>0</v>
          </cell>
          <cell r="AL92">
            <v>0</v>
          </cell>
          <cell r="AM92">
            <v>0</v>
          </cell>
          <cell r="AN92">
            <v>0</v>
          </cell>
          <cell r="AO92">
            <v>0</v>
          </cell>
          <cell r="AP92">
            <v>0</v>
          </cell>
          <cell r="AQ92">
            <v>0</v>
          </cell>
          <cell r="AR92">
            <v>0</v>
          </cell>
          <cell r="AS92">
            <v>0</v>
          </cell>
          <cell r="AT92">
            <v>0</v>
          </cell>
          <cell r="AU92">
            <v>0</v>
          </cell>
          <cell r="AV92">
            <v>0</v>
          </cell>
          <cell r="AW92">
            <v>0</v>
          </cell>
          <cell r="AX92">
            <v>0</v>
          </cell>
          <cell r="AY92">
            <v>0</v>
          </cell>
          <cell r="AZ92">
            <v>0</v>
          </cell>
          <cell r="BA92">
            <v>0</v>
          </cell>
          <cell r="BB92">
            <v>0</v>
          </cell>
          <cell r="BC92">
            <v>0</v>
          </cell>
          <cell r="BD92">
            <v>0</v>
          </cell>
        </row>
        <row r="93">
          <cell r="F93" t="str">
            <v>48/2</v>
          </cell>
          <cell r="G93" t="str">
            <v>DA+0</v>
          </cell>
          <cell r="H93">
            <v>340</v>
          </cell>
          <cell r="I93">
            <v>0</v>
          </cell>
          <cell r="J93">
            <v>0</v>
          </cell>
          <cell r="K93">
            <v>0</v>
          </cell>
          <cell r="L93">
            <v>0</v>
          </cell>
          <cell r="M93">
            <v>0</v>
          </cell>
          <cell r="N93" t="str">
            <v>C</v>
          </cell>
          <cell r="O93">
            <v>43067</v>
          </cell>
          <cell r="P93" t="str">
            <v>C</v>
          </cell>
          <cell r="Q93">
            <v>43155</v>
          </cell>
          <cell r="R93">
            <v>43173</v>
          </cell>
          <cell r="S93">
            <v>0</v>
          </cell>
          <cell r="T93">
            <v>0</v>
          </cell>
          <cell r="U93">
            <v>0</v>
          </cell>
          <cell r="V93" t="e">
            <v>#N/A</v>
          </cell>
          <cell r="W93" t="e">
            <v>#N/A</v>
          </cell>
          <cell r="X93" t="e">
            <v>#N/A</v>
          </cell>
          <cell r="Y93" t="e">
            <v>#N/A</v>
          </cell>
          <cell r="Z93">
            <v>17.901039999999998</v>
          </cell>
          <cell r="AA93">
            <v>11.188669999999998</v>
          </cell>
          <cell r="AB93">
            <v>5.9966800000000005</v>
          </cell>
          <cell r="AC93">
            <v>0.71569000000000005</v>
          </cell>
          <cell r="AD93">
            <v>0</v>
          </cell>
          <cell r="AE93">
            <v>0</v>
          </cell>
          <cell r="AF93">
            <v>0</v>
          </cell>
          <cell r="AG93">
            <v>0</v>
          </cell>
          <cell r="AH93">
            <v>0</v>
          </cell>
          <cell r="AI93">
            <v>0</v>
          </cell>
          <cell r="AJ93">
            <v>0</v>
          </cell>
          <cell r="AK93">
            <v>0</v>
          </cell>
          <cell r="AL93">
            <v>0</v>
          </cell>
          <cell r="AM93">
            <v>0</v>
          </cell>
          <cell r="AN93">
            <v>0</v>
          </cell>
          <cell r="AO93">
            <v>0</v>
          </cell>
          <cell r="AP93">
            <v>0</v>
          </cell>
          <cell r="AQ93">
            <v>0</v>
          </cell>
          <cell r="AR93">
            <v>0</v>
          </cell>
          <cell r="AS93">
            <v>0</v>
          </cell>
          <cell r="AT93">
            <v>0</v>
          </cell>
          <cell r="AU93">
            <v>0</v>
          </cell>
          <cell r="AV93">
            <v>0</v>
          </cell>
          <cell r="AW93">
            <v>0</v>
          </cell>
          <cell r="AX93">
            <v>0</v>
          </cell>
          <cell r="AY93">
            <v>0</v>
          </cell>
          <cell r="AZ93">
            <v>0</v>
          </cell>
          <cell r="BA93">
            <v>0</v>
          </cell>
          <cell r="BB93">
            <v>0</v>
          </cell>
          <cell r="BC93">
            <v>0</v>
          </cell>
          <cell r="BD93">
            <v>0</v>
          </cell>
        </row>
        <row r="94">
          <cell r="F94" t="str">
            <v>48/3</v>
          </cell>
          <cell r="G94" t="str">
            <v>DA+0</v>
          </cell>
          <cell r="H94">
            <v>313</v>
          </cell>
          <cell r="I94">
            <v>0</v>
          </cell>
          <cell r="J94">
            <v>0</v>
          </cell>
          <cell r="K94">
            <v>0</v>
          </cell>
          <cell r="L94">
            <v>0</v>
          </cell>
          <cell r="M94">
            <v>0</v>
          </cell>
          <cell r="N94" t="str">
            <v>C</v>
          </cell>
          <cell r="O94">
            <v>43067</v>
          </cell>
          <cell r="P94" t="str">
            <v>C</v>
          </cell>
          <cell r="Q94">
            <v>43155</v>
          </cell>
          <cell r="R94">
            <v>43173</v>
          </cell>
          <cell r="S94">
            <v>0</v>
          </cell>
          <cell r="T94">
            <v>0</v>
          </cell>
          <cell r="U94">
            <v>0</v>
          </cell>
          <cell r="V94" t="e">
            <v>#N/A</v>
          </cell>
          <cell r="W94" t="e">
            <v>#N/A</v>
          </cell>
          <cell r="X94" t="e">
            <v>#N/A</v>
          </cell>
          <cell r="Y94" t="e">
            <v>#N/A</v>
          </cell>
          <cell r="Z94">
            <v>17.901039999999998</v>
          </cell>
          <cell r="AA94">
            <v>11.188669999999998</v>
          </cell>
          <cell r="AB94">
            <v>5.9966800000000005</v>
          </cell>
          <cell r="AC94">
            <v>0.71569000000000005</v>
          </cell>
          <cell r="AD94">
            <v>0</v>
          </cell>
          <cell r="AE94">
            <v>0</v>
          </cell>
          <cell r="AF94">
            <v>0</v>
          </cell>
          <cell r="AG94">
            <v>0</v>
          </cell>
          <cell r="AH94">
            <v>0</v>
          </cell>
          <cell r="AI94">
            <v>0</v>
          </cell>
          <cell r="AJ94">
            <v>0</v>
          </cell>
          <cell r="AK94">
            <v>0</v>
          </cell>
          <cell r="AL94">
            <v>0</v>
          </cell>
          <cell r="AM94">
            <v>0</v>
          </cell>
          <cell r="AN94">
            <v>0</v>
          </cell>
          <cell r="AO94">
            <v>0</v>
          </cell>
          <cell r="AP94">
            <v>0</v>
          </cell>
          <cell r="AQ94">
            <v>0</v>
          </cell>
          <cell r="AR94">
            <v>0</v>
          </cell>
          <cell r="AS94">
            <v>0</v>
          </cell>
          <cell r="AT94">
            <v>0</v>
          </cell>
          <cell r="AU94">
            <v>0</v>
          </cell>
          <cell r="AV94">
            <v>0</v>
          </cell>
          <cell r="AW94">
            <v>0</v>
          </cell>
          <cell r="AX94">
            <v>0</v>
          </cell>
          <cell r="AY94">
            <v>0</v>
          </cell>
          <cell r="AZ94">
            <v>0</v>
          </cell>
          <cell r="BA94">
            <v>0</v>
          </cell>
          <cell r="BB94">
            <v>0</v>
          </cell>
          <cell r="BC94">
            <v>0</v>
          </cell>
          <cell r="BD94">
            <v>0</v>
          </cell>
        </row>
        <row r="95">
          <cell r="F95" t="str">
            <v>AP49</v>
          </cell>
          <cell r="G95" t="str">
            <v>DD+0</v>
          </cell>
          <cell r="H95">
            <v>347</v>
          </cell>
          <cell r="I95" t="str">
            <v>AP49-AP50</v>
          </cell>
          <cell r="J95">
            <v>347</v>
          </cell>
          <cell r="K95">
            <v>0</v>
          </cell>
          <cell r="L95">
            <v>0</v>
          </cell>
          <cell r="M95">
            <v>0</v>
          </cell>
          <cell r="N95" t="str">
            <v>C</v>
          </cell>
          <cell r="O95">
            <v>43067</v>
          </cell>
          <cell r="P95" t="str">
            <v>C</v>
          </cell>
          <cell r="Q95">
            <v>43155</v>
          </cell>
          <cell r="R95">
            <v>43173</v>
          </cell>
          <cell r="S95">
            <v>0</v>
          </cell>
          <cell r="T95">
            <v>0</v>
          </cell>
          <cell r="U95">
            <v>0</v>
          </cell>
          <cell r="V95" t="e">
            <v>#N/A</v>
          </cell>
          <cell r="W95" t="e">
            <v>#N/A</v>
          </cell>
          <cell r="X95" t="e">
            <v>#N/A</v>
          </cell>
          <cell r="Y95" t="e">
            <v>#N/A</v>
          </cell>
          <cell r="Z95">
            <v>41.467499999999994</v>
          </cell>
          <cell r="AA95">
            <v>33.761379999999996</v>
          </cell>
          <cell r="AB95">
            <v>6.2163999999999993</v>
          </cell>
          <cell r="AC95">
            <v>1.4897199999999997</v>
          </cell>
          <cell r="AD95">
            <v>0</v>
          </cell>
          <cell r="AE95">
            <v>0</v>
          </cell>
          <cell r="AF95">
            <v>0</v>
          </cell>
          <cell r="AG95">
            <v>0</v>
          </cell>
          <cell r="AH95">
            <v>0</v>
          </cell>
          <cell r="AI95">
            <v>0</v>
          </cell>
          <cell r="AJ95">
            <v>0</v>
          </cell>
          <cell r="AK95">
            <v>0</v>
          </cell>
          <cell r="AL95">
            <v>0</v>
          </cell>
          <cell r="AM95">
            <v>0</v>
          </cell>
          <cell r="AN95">
            <v>0</v>
          </cell>
          <cell r="AO95">
            <v>0</v>
          </cell>
          <cell r="AP95">
            <v>0</v>
          </cell>
          <cell r="AQ95">
            <v>0</v>
          </cell>
          <cell r="AR95">
            <v>0</v>
          </cell>
          <cell r="AS95">
            <v>0</v>
          </cell>
          <cell r="AT95">
            <v>0</v>
          </cell>
          <cell r="AU95">
            <v>0</v>
          </cell>
          <cell r="AV95">
            <v>0</v>
          </cell>
          <cell r="AW95">
            <v>0</v>
          </cell>
          <cell r="AX95">
            <v>0</v>
          </cell>
          <cell r="AY95">
            <v>0</v>
          </cell>
          <cell r="AZ95">
            <v>0</v>
          </cell>
          <cell r="BA95">
            <v>0</v>
          </cell>
          <cell r="BB95">
            <v>0</v>
          </cell>
          <cell r="BC95">
            <v>0</v>
          </cell>
          <cell r="BD95">
            <v>0</v>
          </cell>
        </row>
        <row r="96">
          <cell r="F96" t="str">
            <v>AP50</v>
          </cell>
          <cell r="G96" t="str">
            <v>DC+0</v>
          </cell>
          <cell r="H96">
            <v>320</v>
          </cell>
          <cell r="I96" t="str">
            <v>AP50-AP51</v>
          </cell>
          <cell r="J96">
            <v>596</v>
          </cell>
          <cell r="K96">
            <v>0</v>
          </cell>
          <cell r="L96">
            <v>0</v>
          </cell>
          <cell r="M96">
            <v>0</v>
          </cell>
          <cell r="N96" t="str">
            <v>C</v>
          </cell>
          <cell r="O96">
            <v>43067</v>
          </cell>
          <cell r="P96" t="str">
            <v>C</v>
          </cell>
          <cell r="Q96">
            <v>0</v>
          </cell>
          <cell r="R96">
            <v>43187</v>
          </cell>
          <cell r="S96">
            <v>0</v>
          </cell>
          <cell r="T96">
            <v>0</v>
          </cell>
          <cell r="U96">
            <v>0</v>
          </cell>
          <cell r="V96" t="e">
            <v>#N/A</v>
          </cell>
          <cell r="W96" t="e">
            <v>#N/A</v>
          </cell>
          <cell r="X96" t="e">
            <v>#N/A</v>
          </cell>
          <cell r="Y96" t="e">
            <v>#N/A</v>
          </cell>
          <cell r="Z96">
            <v>33.429409999999997</v>
          </cell>
          <cell r="AA96">
            <v>26.192319999999999</v>
          </cell>
          <cell r="AB96">
            <v>6.0764699999999996</v>
          </cell>
          <cell r="AC96">
            <v>1.1606200000000002</v>
          </cell>
          <cell r="AD96">
            <v>0</v>
          </cell>
          <cell r="AE96" t="str">
            <v>WIP</v>
          </cell>
          <cell r="AF96">
            <v>0</v>
          </cell>
          <cell r="AG96">
            <v>0</v>
          </cell>
          <cell r="AH96">
            <v>0</v>
          </cell>
          <cell r="AI96">
            <v>0</v>
          </cell>
          <cell r="AJ96">
            <v>0</v>
          </cell>
          <cell r="AK96">
            <v>0</v>
          </cell>
          <cell r="AL96">
            <v>0</v>
          </cell>
          <cell r="AM96">
            <v>0</v>
          </cell>
          <cell r="AN96">
            <v>0</v>
          </cell>
          <cell r="AO96">
            <v>0</v>
          </cell>
          <cell r="AP96">
            <v>0</v>
          </cell>
          <cell r="AQ96">
            <v>0</v>
          </cell>
          <cell r="AR96">
            <v>0</v>
          </cell>
          <cell r="AS96">
            <v>0</v>
          </cell>
          <cell r="AT96">
            <v>0</v>
          </cell>
          <cell r="AU96">
            <v>0</v>
          </cell>
          <cell r="AV96">
            <v>0</v>
          </cell>
          <cell r="AW96">
            <v>0</v>
          </cell>
          <cell r="AX96">
            <v>0</v>
          </cell>
          <cell r="AY96">
            <v>0</v>
          </cell>
          <cell r="AZ96">
            <v>0</v>
          </cell>
          <cell r="BA96">
            <v>0</v>
          </cell>
          <cell r="BB96">
            <v>0</v>
          </cell>
          <cell r="BC96">
            <v>0</v>
          </cell>
          <cell r="BD96">
            <v>0</v>
          </cell>
        </row>
        <row r="97">
          <cell r="F97" t="str">
            <v>50/1</v>
          </cell>
          <cell r="G97" t="str">
            <v>DA-3</v>
          </cell>
          <cell r="H97">
            <v>276</v>
          </cell>
          <cell r="I97">
            <v>0</v>
          </cell>
          <cell r="J97">
            <v>0</v>
          </cell>
          <cell r="K97">
            <v>0</v>
          </cell>
          <cell r="L97">
            <v>0</v>
          </cell>
          <cell r="M97">
            <v>0</v>
          </cell>
          <cell r="N97" t="str">
            <v>C</v>
          </cell>
          <cell r="O97">
            <v>43067</v>
          </cell>
          <cell r="P97" t="str">
            <v>C</v>
          </cell>
          <cell r="Q97">
            <v>0</v>
          </cell>
          <cell r="R97">
            <v>43187</v>
          </cell>
          <cell r="S97">
            <v>0</v>
          </cell>
          <cell r="T97">
            <v>0</v>
          </cell>
          <cell r="U97">
            <v>0</v>
          </cell>
          <cell r="V97" t="e">
            <v>#N/A</v>
          </cell>
          <cell r="W97" t="e">
            <v>#N/A</v>
          </cell>
          <cell r="X97" t="e">
            <v>#N/A</v>
          </cell>
          <cell r="Y97" t="e">
            <v>#N/A</v>
          </cell>
          <cell r="Z97" t="e">
            <v>#N/A</v>
          </cell>
          <cell r="AA97" t="e">
            <v>#N/A</v>
          </cell>
          <cell r="AB97" t="e">
            <v>#N/A</v>
          </cell>
          <cell r="AC97" t="e">
            <v>#N/A</v>
          </cell>
          <cell r="AD97">
            <v>0</v>
          </cell>
          <cell r="AE97">
            <v>0</v>
          </cell>
          <cell r="AF97">
            <v>0</v>
          </cell>
          <cell r="AG97">
            <v>0</v>
          </cell>
          <cell r="AH97">
            <v>0</v>
          </cell>
          <cell r="AI97">
            <v>0</v>
          </cell>
          <cell r="AJ97">
            <v>0</v>
          </cell>
          <cell r="AK97">
            <v>0</v>
          </cell>
          <cell r="AL97">
            <v>0</v>
          </cell>
          <cell r="AM97">
            <v>0</v>
          </cell>
          <cell r="AN97">
            <v>0</v>
          </cell>
          <cell r="AO97">
            <v>0</v>
          </cell>
          <cell r="AP97">
            <v>0</v>
          </cell>
          <cell r="AQ97">
            <v>0</v>
          </cell>
          <cell r="AR97">
            <v>0</v>
          </cell>
          <cell r="AS97">
            <v>0</v>
          </cell>
          <cell r="AT97">
            <v>0</v>
          </cell>
          <cell r="AU97">
            <v>0</v>
          </cell>
          <cell r="AV97">
            <v>0</v>
          </cell>
          <cell r="AW97">
            <v>0</v>
          </cell>
          <cell r="AX97">
            <v>0</v>
          </cell>
          <cell r="AY97">
            <v>0</v>
          </cell>
          <cell r="AZ97">
            <v>0</v>
          </cell>
          <cell r="BA97">
            <v>0</v>
          </cell>
          <cell r="BB97">
            <v>0</v>
          </cell>
          <cell r="BC97">
            <v>0</v>
          </cell>
          <cell r="BD97">
            <v>0</v>
          </cell>
        </row>
        <row r="98">
          <cell r="F98" t="str">
            <v>AP51</v>
          </cell>
          <cell r="G98" t="str">
            <v>DC-3</v>
          </cell>
          <cell r="H98">
            <v>310</v>
          </cell>
          <cell r="I98" t="str">
            <v>AP51-AP52</v>
          </cell>
          <cell r="J98">
            <v>625</v>
          </cell>
          <cell r="K98">
            <v>0</v>
          </cell>
          <cell r="L98">
            <v>0</v>
          </cell>
          <cell r="M98">
            <v>0</v>
          </cell>
          <cell r="N98" t="str">
            <v>C</v>
          </cell>
          <cell r="O98">
            <v>43067</v>
          </cell>
          <cell r="P98" t="str">
            <v>C</v>
          </cell>
          <cell r="Q98">
            <v>0</v>
          </cell>
          <cell r="R98">
            <v>43187</v>
          </cell>
          <cell r="S98">
            <v>0</v>
          </cell>
          <cell r="T98">
            <v>0</v>
          </cell>
          <cell r="U98">
            <v>0</v>
          </cell>
          <cell r="V98" t="e">
            <v>#N/A</v>
          </cell>
          <cell r="W98" t="e">
            <v>#N/A</v>
          </cell>
          <cell r="X98" t="e">
            <v>#N/A</v>
          </cell>
          <cell r="Y98" t="e">
            <v>#N/A</v>
          </cell>
          <cell r="Z98" t="e">
            <v>#N/A</v>
          </cell>
          <cell r="AA98" t="e">
            <v>#N/A</v>
          </cell>
          <cell r="AB98" t="e">
            <v>#N/A</v>
          </cell>
          <cell r="AC98" t="e">
            <v>#N/A</v>
          </cell>
          <cell r="AD98">
            <v>0</v>
          </cell>
          <cell r="AE98">
            <v>0</v>
          </cell>
          <cell r="AF98">
            <v>0</v>
          </cell>
          <cell r="AG98">
            <v>0</v>
          </cell>
          <cell r="AH98">
            <v>0</v>
          </cell>
          <cell r="AI98">
            <v>0</v>
          </cell>
          <cell r="AJ98">
            <v>0</v>
          </cell>
          <cell r="AK98">
            <v>0</v>
          </cell>
          <cell r="AL98">
            <v>0</v>
          </cell>
          <cell r="AM98">
            <v>0</v>
          </cell>
          <cell r="AN98">
            <v>0</v>
          </cell>
          <cell r="AO98">
            <v>0</v>
          </cell>
          <cell r="AP98">
            <v>0</v>
          </cell>
          <cell r="AQ98">
            <v>0</v>
          </cell>
          <cell r="AR98">
            <v>0</v>
          </cell>
          <cell r="AS98">
            <v>0</v>
          </cell>
          <cell r="AT98">
            <v>0</v>
          </cell>
          <cell r="AU98">
            <v>0</v>
          </cell>
          <cell r="AV98">
            <v>0</v>
          </cell>
          <cell r="AW98">
            <v>0</v>
          </cell>
          <cell r="AX98">
            <v>0</v>
          </cell>
          <cell r="AY98">
            <v>0</v>
          </cell>
          <cell r="AZ98">
            <v>0</v>
          </cell>
          <cell r="BA98">
            <v>0</v>
          </cell>
          <cell r="BB98">
            <v>0</v>
          </cell>
          <cell r="BC98">
            <v>0</v>
          </cell>
          <cell r="BD98">
            <v>0</v>
          </cell>
        </row>
        <row r="99">
          <cell r="F99" t="str">
            <v>51/1</v>
          </cell>
          <cell r="G99" t="str">
            <v>DA-3</v>
          </cell>
          <cell r="H99">
            <v>315</v>
          </cell>
          <cell r="I99">
            <v>0</v>
          </cell>
          <cell r="J99">
            <v>0</v>
          </cell>
          <cell r="K99">
            <v>0</v>
          </cell>
          <cell r="L99">
            <v>0</v>
          </cell>
          <cell r="M99">
            <v>0</v>
          </cell>
          <cell r="N99" t="str">
            <v>C</v>
          </cell>
          <cell r="O99">
            <v>43067</v>
          </cell>
          <cell r="P99" t="str">
            <v>C</v>
          </cell>
          <cell r="Q99">
            <v>0</v>
          </cell>
          <cell r="R99">
            <v>43187</v>
          </cell>
          <cell r="S99">
            <v>0</v>
          </cell>
          <cell r="T99">
            <v>0</v>
          </cell>
          <cell r="U99">
            <v>0</v>
          </cell>
          <cell r="V99" t="e">
            <v>#N/A</v>
          </cell>
          <cell r="W99" t="e">
            <v>#N/A</v>
          </cell>
          <cell r="X99" t="e">
            <v>#N/A</v>
          </cell>
          <cell r="Y99" t="e">
            <v>#N/A</v>
          </cell>
          <cell r="Z99" t="e">
            <v>#N/A</v>
          </cell>
          <cell r="AA99" t="e">
            <v>#N/A</v>
          </cell>
          <cell r="AB99" t="e">
            <v>#N/A</v>
          </cell>
          <cell r="AC99" t="e">
            <v>#N/A</v>
          </cell>
          <cell r="AD99">
            <v>0</v>
          </cell>
          <cell r="AE99">
            <v>0</v>
          </cell>
          <cell r="AF99">
            <v>0</v>
          </cell>
          <cell r="AG99">
            <v>0</v>
          </cell>
          <cell r="AH99">
            <v>0</v>
          </cell>
          <cell r="AI99">
            <v>0</v>
          </cell>
          <cell r="AJ99">
            <v>0</v>
          </cell>
          <cell r="AK99">
            <v>0</v>
          </cell>
          <cell r="AL99">
            <v>0</v>
          </cell>
          <cell r="AM99">
            <v>0</v>
          </cell>
          <cell r="AN99">
            <v>0</v>
          </cell>
          <cell r="AO99">
            <v>0</v>
          </cell>
          <cell r="AP99">
            <v>0</v>
          </cell>
          <cell r="AQ99">
            <v>0</v>
          </cell>
          <cell r="AR99">
            <v>0</v>
          </cell>
          <cell r="AS99">
            <v>0</v>
          </cell>
          <cell r="AT99">
            <v>0</v>
          </cell>
          <cell r="AU99">
            <v>0</v>
          </cell>
          <cell r="AV99">
            <v>0</v>
          </cell>
          <cell r="AW99">
            <v>0</v>
          </cell>
          <cell r="AX99">
            <v>0</v>
          </cell>
          <cell r="AY99">
            <v>0</v>
          </cell>
          <cell r="AZ99">
            <v>0</v>
          </cell>
          <cell r="BA99">
            <v>0</v>
          </cell>
          <cell r="BB99">
            <v>0</v>
          </cell>
          <cell r="BC99">
            <v>0</v>
          </cell>
          <cell r="BD99">
            <v>0</v>
          </cell>
        </row>
        <row r="100">
          <cell r="F100" t="str">
            <v>AP52</v>
          </cell>
          <cell r="G100" t="str">
            <v>DD+0</v>
          </cell>
          <cell r="H100">
            <v>345</v>
          </cell>
          <cell r="I100" t="str">
            <v>AP52-AP53</v>
          </cell>
          <cell r="J100">
            <v>746</v>
          </cell>
          <cell r="K100">
            <v>0</v>
          </cell>
          <cell r="L100">
            <v>0</v>
          </cell>
          <cell r="M100">
            <v>0</v>
          </cell>
          <cell r="N100" t="str">
            <v>C</v>
          </cell>
          <cell r="O100">
            <v>43067</v>
          </cell>
          <cell r="P100" t="str">
            <v>C</v>
          </cell>
          <cell r="Q100">
            <v>0</v>
          </cell>
          <cell r="R100">
            <v>43187</v>
          </cell>
          <cell r="S100">
            <v>0</v>
          </cell>
          <cell r="T100">
            <v>0</v>
          </cell>
          <cell r="U100">
            <v>0</v>
          </cell>
          <cell r="V100" t="e">
            <v>#N/A</v>
          </cell>
          <cell r="W100" t="e">
            <v>#N/A</v>
          </cell>
          <cell r="X100" t="e">
            <v>#N/A</v>
          </cell>
          <cell r="Y100" t="e">
            <v>#N/A</v>
          </cell>
          <cell r="Z100">
            <v>41.467499999999994</v>
          </cell>
          <cell r="AA100">
            <v>33.761379999999996</v>
          </cell>
          <cell r="AB100">
            <v>6.2163999999999993</v>
          </cell>
          <cell r="AC100">
            <v>1.4897199999999997</v>
          </cell>
          <cell r="AD100">
            <v>0</v>
          </cell>
          <cell r="AE100">
            <v>0</v>
          </cell>
          <cell r="AF100">
            <v>0</v>
          </cell>
          <cell r="AG100">
            <v>0</v>
          </cell>
          <cell r="AH100">
            <v>0</v>
          </cell>
          <cell r="AI100">
            <v>0</v>
          </cell>
          <cell r="AJ100">
            <v>0</v>
          </cell>
          <cell r="AK100">
            <v>0</v>
          </cell>
          <cell r="AL100">
            <v>0</v>
          </cell>
          <cell r="AM100">
            <v>0</v>
          </cell>
          <cell r="AN100">
            <v>0</v>
          </cell>
          <cell r="AO100">
            <v>0</v>
          </cell>
          <cell r="AP100">
            <v>0</v>
          </cell>
          <cell r="AQ100">
            <v>0</v>
          </cell>
          <cell r="AR100">
            <v>0</v>
          </cell>
          <cell r="AS100">
            <v>0</v>
          </cell>
          <cell r="AT100">
            <v>0</v>
          </cell>
          <cell r="AU100">
            <v>0</v>
          </cell>
          <cell r="AV100">
            <v>0</v>
          </cell>
          <cell r="AW100">
            <v>0</v>
          </cell>
          <cell r="AX100">
            <v>0</v>
          </cell>
          <cell r="AY100">
            <v>0</v>
          </cell>
          <cell r="AZ100">
            <v>0</v>
          </cell>
          <cell r="BA100">
            <v>0</v>
          </cell>
          <cell r="BB100">
            <v>0</v>
          </cell>
          <cell r="BC100">
            <v>0</v>
          </cell>
          <cell r="BD100">
            <v>0</v>
          </cell>
        </row>
        <row r="101">
          <cell r="F101" t="str">
            <v>52/1</v>
          </cell>
          <cell r="G101" t="str">
            <v>DA+6</v>
          </cell>
          <cell r="H101">
            <v>401</v>
          </cell>
          <cell r="I101">
            <v>0</v>
          </cell>
          <cell r="J101">
            <v>0</v>
          </cell>
          <cell r="K101">
            <v>0</v>
          </cell>
          <cell r="L101">
            <v>0</v>
          </cell>
          <cell r="M101">
            <v>0</v>
          </cell>
          <cell r="N101" t="str">
            <v>C</v>
          </cell>
          <cell r="O101">
            <v>43067</v>
          </cell>
          <cell r="P101" t="str">
            <v>C</v>
          </cell>
          <cell r="Q101">
            <v>0</v>
          </cell>
          <cell r="R101">
            <v>43187</v>
          </cell>
          <cell r="S101">
            <v>0</v>
          </cell>
          <cell r="T101">
            <v>0</v>
          </cell>
          <cell r="U101">
            <v>0</v>
          </cell>
          <cell r="V101" t="e">
            <v>#N/A</v>
          </cell>
          <cell r="W101" t="e">
            <v>#N/A</v>
          </cell>
          <cell r="X101" t="e">
            <v>#N/A</v>
          </cell>
          <cell r="Y101" t="e">
            <v>#N/A</v>
          </cell>
          <cell r="Z101">
            <v>21.345739999999999</v>
          </cell>
          <cell r="AA101">
            <v>13.164809999999997</v>
          </cell>
          <cell r="AB101">
            <v>7.3143899999999995</v>
          </cell>
          <cell r="AC101">
            <v>0.86653999999999998</v>
          </cell>
          <cell r="AD101">
            <v>0</v>
          </cell>
          <cell r="AE101">
            <v>0</v>
          </cell>
          <cell r="AF101">
            <v>0</v>
          </cell>
          <cell r="AG101">
            <v>0</v>
          </cell>
          <cell r="AH101">
            <v>0</v>
          </cell>
          <cell r="AI101">
            <v>0</v>
          </cell>
          <cell r="AJ101">
            <v>0</v>
          </cell>
          <cell r="AK101">
            <v>0</v>
          </cell>
          <cell r="AL101">
            <v>0</v>
          </cell>
          <cell r="AM101">
            <v>0</v>
          </cell>
          <cell r="AN101">
            <v>0</v>
          </cell>
          <cell r="AO101">
            <v>0</v>
          </cell>
          <cell r="AP101">
            <v>0</v>
          </cell>
          <cell r="AQ101">
            <v>0</v>
          </cell>
          <cell r="AR101">
            <v>0</v>
          </cell>
          <cell r="AS101">
            <v>0</v>
          </cell>
          <cell r="AT101">
            <v>0</v>
          </cell>
          <cell r="AU101">
            <v>0</v>
          </cell>
          <cell r="AV101">
            <v>0</v>
          </cell>
          <cell r="AW101">
            <v>0</v>
          </cell>
          <cell r="AX101">
            <v>0</v>
          </cell>
          <cell r="AY101">
            <v>0</v>
          </cell>
          <cell r="AZ101">
            <v>0</v>
          </cell>
          <cell r="BA101">
            <v>0</v>
          </cell>
          <cell r="BB101">
            <v>0</v>
          </cell>
          <cell r="BC101">
            <v>0</v>
          </cell>
          <cell r="BD101">
            <v>0</v>
          </cell>
        </row>
        <row r="102">
          <cell r="F102" t="str">
            <v>AP53</v>
          </cell>
          <cell r="G102" t="str">
            <v>DB+9</v>
          </cell>
          <cell r="H102">
            <v>441</v>
          </cell>
          <cell r="I102" t="str">
            <v>AP53-53/1</v>
          </cell>
          <cell r="J102">
            <v>441</v>
          </cell>
          <cell r="K102">
            <v>0</v>
          </cell>
          <cell r="L102">
            <v>0</v>
          </cell>
          <cell r="M102">
            <v>0</v>
          </cell>
          <cell r="N102" t="str">
            <v>C</v>
          </cell>
          <cell r="O102">
            <v>43067</v>
          </cell>
          <cell r="P102" t="str">
            <v>C</v>
          </cell>
          <cell r="Q102">
            <v>0</v>
          </cell>
          <cell r="R102">
            <v>43187</v>
          </cell>
          <cell r="S102">
            <v>0</v>
          </cell>
          <cell r="T102">
            <v>0</v>
          </cell>
          <cell r="U102">
            <v>0</v>
          </cell>
          <cell r="V102" t="e">
            <v>#N/A</v>
          </cell>
          <cell r="W102" t="e">
            <v>#N/A</v>
          </cell>
          <cell r="X102" t="e">
            <v>#N/A</v>
          </cell>
          <cell r="Y102" t="e">
            <v>#N/A</v>
          </cell>
          <cell r="Z102">
            <v>34.520620000000001</v>
          </cell>
          <cell r="AA102">
            <v>25.688610000000001</v>
          </cell>
          <cell r="AB102">
            <v>7.6130600000000008</v>
          </cell>
          <cell r="AC102">
            <v>1.2189499999999998</v>
          </cell>
          <cell r="AD102">
            <v>0</v>
          </cell>
          <cell r="AE102">
            <v>0</v>
          </cell>
          <cell r="AF102">
            <v>0</v>
          </cell>
          <cell r="AG102">
            <v>0</v>
          </cell>
          <cell r="AH102">
            <v>0</v>
          </cell>
          <cell r="AI102">
            <v>0</v>
          </cell>
          <cell r="AJ102">
            <v>0</v>
          </cell>
          <cell r="AK102">
            <v>0</v>
          </cell>
          <cell r="AL102">
            <v>0</v>
          </cell>
          <cell r="AM102">
            <v>0</v>
          </cell>
          <cell r="AN102">
            <v>0</v>
          </cell>
          <cell r="AO102">
            <v>0</v>
          </cell>
          <cell r="AP102">
            <v>0</v>
          </cell>
          <cell r="AQ102">
            <v>0</v>
          </cell>
          <cell r="AR102">
            <v>0</v>
          </cell>
          <cell r="AS102">
            <v>0</v>
          </cell>
          <cell r="AT102">
            <v>0</v>
          </cell>
          <cell r="AU102">
            <v>0</v>
          </cell>
          <cell r="AV102">
            <v>0</v>
          </cell>
          <cell r="AW102">
            <v>0</v>
          </cell>
          <cell r="AX102">
            <v>0</v>
          </cell>
          <cell r="AY102">
            <v>0</v>
          </cell>
          <cell r="AZ102">
            <v>0</v>
          </cell>
          <cell r="BA102">
            <v>0</v>
          </cell>
          <cell r="BB102">
            <v>0</v>
          </cell>
          <cell r="BC102">
            <v>0</v>
          </cell>
          <cell r="BD102">
            <v>0</v>
          </cell>
        </row>
        <row r="103">
          <cell r="F103" t="str">
            <v>53/1</v>
          </cell>
          <cell r="G103" t="str">
            <v>DC+9</v>
          </cell>
          <cell r="H103">
            <v>387</v>
          </cell>
          <cell r="I103" t="str">
            <v>53/1-AP54</v>
          </cell>
          <cell r="J103">
            <v>1058</v>
          </cell>
          <cell r="K103">
            <v>0</v>
          </cell>
          <cell r="L103">
            <v>0</v>
          </cell>
          <cell r="M103">
            <v>0</v>
          </cell>
          <cell r="N103" t="str">
            <v>C</v>
          </cell>
          <cell r="O103">
            <v>43067</v>
          </cell>
          <cell r="P103" t="str">
            <v>C</v>
          </cell>
          <cell r="Q103">
            <v>0</v>
          </cell>
          <cell r="R103">
            <v>43187</v>
          </cell>
          <cell r="S103">
            <v>0</v>
          </cell>
          <cell r="T103">
            <v>0</v>
          </cell>
          <cell r="U103">
            <v>0</v>
          </cell>
          <cell r="V103" t="e">
            <v>#N/A</v>
          </cell>
          <cell r="W103" t="e">
            <v>#N/A</v>
          </cell>
          <cell r="X103" t="e">
            <v>#N/A</v>
          </cell>
          <cell r="Y103" t="e">
            <v>#N/A</v>
          </cell>
          <cell r="Z103">
            <v>39.781219999999998</v>
          </cell>
          <cell r="AA103">
            <v>28.97</v>
          </cell>
          <cell r="AB103">
            <v>9.3396199999999983</v>
          </cell>
          <cell r="AC103">
            <v>1.4716</v>
          </cell>
          <cell r="AD103">
            <v>0</v>
          </cell>
          <cell r="AE103">
            <v>0</v>
          </cell>
          <cell r="AF103">
            <v>0</v>
          </cell>
          <cell r="AG103">
            <v>0</v>
          </cell>
          <cell r="AH103">
            <v>0</v>
          </cell>
          <cell r="AI103">
            <v>0</v>
          </cell>
          <cell r="AJ103">
            <v>0</v>
          </cell>
          <cell r="AK103">
            <v>0</v>
          </cell>
          <cell r="AL103">
            <v>0</v>
          </cell>
          <cell r="AM103">
            <v>0</v>
          </cell>
          <cell r="AN103">
            <v>0</v>
          </cell>
          <cell r="AO103">
            <v>0</v>
          </cell>
          <cell r="AP103">
            <v>0</v>
          </cell>
          <cell r="AQ103">
            <v>0</v>
          </cell>
          <cell r="AR103">
            <v>0</v>
          </cell>
          <cell r="AS103">
            <v>0</v>
          </cell>
          <cell r="AT103">
            <v>0</v>
          </cell>
          <cell r="AU103">
            <v>0</v>
          </cell>
          <cell r="AV103">
            <v>0</v>
          </cell>
          <cell r="AW103">
            <v>0</v>
          </cell>
          <cell r="AX103">
            <v>0</v>
          </cell>
          <cell r="AY103">
            <v>0</v>
          </cell>
          <cell r="AZ103">
            <v>0</v>
          </cell>
          <cell r="BA103">
            <v>0</v>
          </cell>
          <cell r="BB103">
            <v>0</v>
          </cell>
          <cell r="BC103">
            <v>0</v>
          </cell>
          <cell r="BD103">
            <v>0</v>
          </cell>
        </row>
        <row r="104">
          <cell r="F104" t="str">
            <v>53/2</v>
          </cell>
          <cell r="G104" t="str">
            <v>DA+0</v>
          </cell>
          <cell r="H104">
            <v>332</v>
          </cell>
          <cell r="I104">
            <v>0</v>
          </cell>
          <cell r="J104">
            <v>0</v>
          </cell>
          <cell r="K104">
            <v>0</v>
          </cell>
          <cell r="L104">
            <v>0</v>
          </cell>
          <cell r="M104">
            <v>0</v>
          </cell>
          <cell r="N104" t="str">
            <v>C</v>
          </cell>
          <cell r="O104">
            <v>43067</v>
          </cell>
          <cell r="P104" t="str">
            <v>C</v>
          </cell>
          <cell r="Q104">
            <v>0</v>
          </cell>
          <cell r="R104">
            <v>43187</v>
          </cell>
          <cell r="S104">
            <v>0</v>
          </cell>
          <cell r="T104">
            <v>0</v>
          </cell>
          <cell r="U104">
            <v>0</v>
          </cell>
          <cell r="V104" t="e">
            <v>#N/A</v>
          </cell>
          <cell r="W104" t="e">
            <v>#N/A</v>
          </cell>
          <cell r="X104" t="e">
            <v>#N/A</v>
          </cell>
          <cell r="Y104" t="e">
            <v>#N/A</v>
          </cell>
          <cell r="Z104">
            <v>17.901039999999998</v>
          </cell>
          <cell r="AA104">
            <v>11.188669999999998</v>
          </cell>
          <cell r="AB104">
            <v>5.9966800000000005</v>
          </cell>
          <cell r="AC104">
            <v>0.71569000000000005</v>
          </cell>
          <cell r="AD104">
            <v>0</v>
          </cell>
          <cell r="AE104">
            <v>0</v>
          </cell>
          <cell r="AF104">
            <v>0</v>
          </cell>
          <cell r="AG104">
            <v>0</v>
          </cell>
          <cell r="AH104">
            <v>0</v>
          </cell>
          <cell r="AI104">
            <v>0</v>
          </cell>
          <cell r="AJ104">
            <v>0</v>
          </cell>
          <cell r="AK104">
            <v>0</v>
          </cell>
          <cell r="AL104">
            <v>0</v>
          </cell>
          <cell r="AM104">
            <v>0</v>
          </cell>
          <cell r="AN104">
            <v>0</v>
          </cell>
          <cell r="AO104">
            <v>0</v>
          </cell>
          <cell r="AP104">
            <v>0</v>
          </cell>
          <cell r="AQ104">
            <v>0</v>
          </cell>
          <cell r="AR104">
            <v>0</v>
          </cell>
          <cell r="AS104">
            <v>0</v>
          </cell>
          <cell r="AT104">
            <v>0</v>
          </cell>
          <cell r="AU104">
            <v>0</v>
          </cell>
          <cell r="AV104">
            <v>0</v>
          </cell>
          <cell r="AW104">
            <v>0</v>
          </cell>
          <cell r="AX104">
            <v>0</v>
          </cell>
          <cell r="AY104">
            <v>0</v>
          </cell>
          <cell r="AZ104">
            <v>0</v>
          </cell>
          <cell r="BA104">
            <v>0</v>
          </cell>
          <cell r="BB104">
            <v>0</v>
          </cell>
          <cell r="BC104">
            <v>0</v>
          </cell>
          <cell r="BD104">
            <v>0</v>
          </cell>
        </row>
        <row r="105">
          <cell r="F105" t="str">
            <v>53/3</v>
          </cell>
          <cell r="G105" t="str">
            <v>DA+0</v>
          </cell>
          <cell r="H105">
            <v>339</v>
          </cell>
          <cell r="I105">
            <v>0</v>
          </cell>
          <cell r="J105">
            <v>0</v>
          </cell>
          <cell r="K105">
            <v>0</v>
          </cell>
          <cell r="L105">
            <v>0</v>
          </cell>
          <cell r="M105">
            <v>0</v>
          </cell>
          <cell r="N105" t="str">
            <v>C</v>
          </cell>
          <cell r="O105">
            <v>43067</v>
          </cell>
          <cell r="P105" t="str">
            <v>C</v>
          </cell>
          <cell r="Q105">
            <v>0</v>
          </cell>
          <cell r="R105">
            <v>43187</v>
          </cell>
          <cell r="S105">
            <v>0</v>
          </cell>
          <cell r="T105">
            <v>0</v>
          </cell>
          <cell r="U105">
            <v>0</v>
          </cell>
          <cell r="V105" t="e">
            <v>#N/A</v>
          </cell>
          <cell r="W105" t="e">
            <v>#N/A</v>
          </cell>
          <cell r="X105" t="e">
            <v>#N/A</v>
          </cell>
          <cell r="Y105" t="e">
            <v>#N/A</v>
          </cell>
          <cell r="Z105">
            <v>17.901039999999998</v>
          </cell>
          <cell r="AA105">
            <v>11.188669999999998</v>
          </cell>
          <cell r="AB105">
            <v>5.9966800000000005</v>
          </cell>
          <cell r="AC105">
            <v>0.71569000000000005</v>
          </cell>
          <cell r="AD105">
            <v>0</v>
          </cell>
          <cell r="AE105">
            <v>0</v>
          </cell>
          <cell r="AF105">
            <v>0</v>
          </cell>
          <cell r="AG105">
            <v>0</v>
          </cell>
          <cell r="AH105">
            <v>0</v>
          </cell>
          <cell r="AI105">
            <v>0</v>
          </cell>
          <cell r="AJ105">
            <v>0</v>
          </cell>
          <cell r="AK105">
            <v>0</v>
          </cell>
          <cell r="AL105">
            <v>0</v>
          </cell>
          <cell r="AM105">
            <v>0</v>
          </cell>
          <cell r="AN105">
            <v>0</v>
          </cell>
          <cell r="AO105">
            <v>0</v>
          </cell>
          <cell r="AP105">
            <v>0</v>
          </cell>
          <cell r="AQ105">
            <v>0</v>
          </cell>
          <cell r="AR105">
            <v>0</v>
          </cell>
          <cell r="AS105">
            <v>0</v>
          </cell>
          <cell r="AT105">
            <v>0</v>
          </cell>
          <cell r="AU105">
            <v>0</v>
          </cell>
          <cell r="AV105">
            <v>0</v>
          </cell>
          <cell r="AW105">
            <v>0</v>
          </cell>
          <cell r="AX105">
            <v>0</v>
          </cell>
          <cell r="AY105">
            <v>0</v>
          </cell>
          <cell r="AZ105">
            <v>0</v>
          </cell>
          <cell r="BA105">
            <v>0</v>
          </cell>
          <cell r="BB105">
            <v>0</v>
          </cell>
          <cell r="BC105">
            <v>0</v>
          </cell>
          <cell r="BD105">
            <v>0</v>
          </cell>
        </row>
        <row r="106">
          <cell r="F106" t="str">
            <v>AP54</v>
          </cell>
          <cell r="G106" t="str">
            <v>DB+0</v>
          </cell>
          <cell r="H106">
            <v>360</v>
          </cell>
          <cell r="I106" t="str">
            <v>AP54-AP55</v>
          </cell>
          <cell r="J106">
            <v>360</v>
          </cell>
          <cell r="K106">
            <v>0</v>
          </cell>
          <cell r="L106">
            <v>0</v>
          </cell>
          <cell r="M106">
            <v>0</v>
          </cell>
          <cell r="N106" t="str">
            <v>C</v>
          </cell>
          <cell r="O106">
            <v>43067</v>
          </cell>
          <cell r="P106" t="str">
            <v>C</v>
          </cell>
          <cell r="Q106">
            <v>0</v>
          </cell>
          <cell r="R106">
            <v>43187</v>
          </cell>
          <cell r="S106">
            <v>0</v>
          </cell>
          <cell r="T106">
            <v>0</v>
          </cell>
          <cell r="U106">
            <v>0</v>
          </cell>
          <cell r="V106" t="e">
            <v>#N/A</v>
          </cell>
          <cell r="W106" t="e">
            <v>#N/A</v>
          </cell>
          <cell r="X106" t="e">
            <v>#N/A</v>
          </cell>
          <cell r="Y106" t="e">
            <v>#N/A</v>
          </cell>
          <cell r="Z106">
            <v>28.95589</v>
          </cell>
          <cell r="AA106">
            <v>21.429729999999999</v>
          </cell>
          <cell r="AB106">
            <v>6.5022100000000007</v>
          </cell>
          <cell r="AC106">
            <v>1.0239500000000001</v>
          </cell>
          <cell r="AD106">
            <v>0</v>
          </cell>
          <cell r="AE106">
            <v>0</v>
          </cell>
          <cell r="AF106">
            <v>0</v>
          </cell>
          <cell r="AG106">
            <v>0</v>
          </cell>
          <cell r="AH106">
            <v>0</v>
          </cell>
          <cell r="AI106">
            <v>0</v>
          </cell>
          <cell r="AJ106">
            <v>0</v>
          </cell>
          <cell r="AK106">
            <v>0</v>
          </cell>
          <cell r="AL106">
            <v>0</v>
          </cell>
          <cell r="AM106">
            <v>0</v>
          </cell>
          <cell r="AN106">
            <v>0</v>
          </cell>
          <cell r="AO106">
            <v>0</v>
          </cell>
          <cell r="AP106">
            <v>0</v>
          </cell>
          <cell r="AQ106">
            <v>0</v>
          </cell>
          <cell r="AR106">
            <v>0</v>
          </cell>
          <cell r="AS106">
            <v>0</v>
          </cell>
          <cell r="AT106">
            <v>0</v>
          </cell>
          <cell r="AU106">
            <v>0</v>
          </cell>
          <cell r="AV106">
            <v>0</v>
          </cell>
          <cell r="AW106">
            <v>0</v>
          </cell>
          <cell r="AX106">
            <v>0</v>
          </cell>
          <cell r="AY106">
            <v>0</v>
          </cell>
          <cell r="AZ106">
            <v>0</v>
          </cell>
          <cell r="BA106">
            <v>0</v>
          </cell>
          <cell r="BB106">
            <v>0</v>
          </cell>
          <cell r="BC106">
            <v>0</v>
          </cell>
          <cell r="BD106">
            <v>0</v>
          </cell>
        </row>
        <row r="107">
          <cell r="F107" t="str">
            <v>AP55</v>
          </cell>
          <cell r="G107" t="str">
            <v>DB+6</v>
          </cell>
          <cell r="H107">
            <v>281</v>
          </cell>
          <cell r="I107" t="str">
            <v>AP55-AP56</v>
          </cell>
          <cell r="J107">
            <v>685</v>
          </cell>
          <cell r="K107">
            <v>0</v>
          </cell>
          <cell r="L107">
            <v>0</v>
          </cell>
          <cell r="M107">
            <v>0</v>
          </cell>
          <cell r="N107" t="str">
            <v>C</v>
          </cell>
          <cell r="O107">
            <v>43067</v>
          </cell>
          <cell r="P107" t="str">
            <v>C</v>
          </cell>
          <cell r="Q107">
            <v>0</v>
          </cell>
          <cell r="R107">
            <v>43187</v>
          </cell>
          <cell r="S107">
            <v>0</v>
          </cell>
          <cell r="T107">
            <v>0</v>
          </cell>
          <cell r="U107">
            <v>0</v>
          </cell>
          <cell r="V107" t="e">
            <v>#N/A</v>
          </cell>
          <cell r="W107" t="e">
            <v>#N/A</v>
          </cell>
          <cell r="X107" t="e">
            <v>#N/A</v>
          </cell>
          <cell r="Y107" t="e">
            <v>#N/A</v>
          </cell>
          <cell r="Z107">
            <v>34.068419999999996</v>
          </cell>
          <cell r="AA107">
            <v>25.384449999999998</v>
          </cell>
          <cell r="AB107">
            <v>7.491880000000001</v>
          </cell>
          <cell r="AC107">
            <v>1.1920899999999999</v>
          </cell>
          <cell r="AD107">
            <v>0</v>
          </cell>
          <cell r="AE107">
            <v>0</v>
          </cell>
          <cell r="AF107">
            <v>0</v>
          </cell>
          <cell r="AG107">
            <v>0</v>
          </cell>
          <cell r="AH107">
            <v>0</v>
          </cell>
          <cell r="AI107">
            <v>0</v>
          </cell>
          <cell r="AJ107">
            <v>0</v>
          </cell>
          <cell r="AK107">
            <v>0</v>
          </cell>
          <cell r="AL107">
            <v>0</v>
          </cell>
          <cell r="AM107">
            <v>0</v>
          </cell>
          <cell r="AN107">
            <v>0</v>
          </cell>
          <cell r="AO107">
            <v>0</v>
          </cell>
          <cell r="AP107">
            <v>0</v>
          </cell>
          <cell r="AQ107">
            <v>0</v>
          </cell>
          <cell r="AR107">
            <v>0</v>
          </cell>
          <cell r="AS107">
            <v>0</v>
          </cell>
          <cell r="AT107">
            <v>0</v>
          </cell>
          <cell r="AU107">
            <v>0</v>
          </cell>
          <cell r="AV107">
            <v>0</v>
          </cell>
          <cell r="AW107">
            <v>0</v>
          </cell>
          <cell r="AX107">
            <v>0</v>
          </cell>
          <cell r="AY107">
            <v>0</v>
          </cell>
          <cell r="AZ107">
            <v>0</v>
          </cell>
          <cell r="BA107">
            <v>0</v>
          </cell>
          <cell r="BB107">
            <v>0</v>
          </cell>
          <cell r="BC107">
            <v>0</v>
          </cell>
          <cell r="BD107">
            <v>0</v>
          </cell>
        </row>
        <row r="108">
          <cell r="F108" t="str">
            <v>55/1</v>
          </cell>
          <cell r="G108" t="str">
            <v>DA+9</v>
          </cell>
          <cell r="H108">
            <v>404</v>
          </cell>
          <cell r="I108">
            <v>0</v>
          </cell>
          <cell r="J108">
            <v>0</v>
          </cell>
          <cell r="K108">
            <v>0</v>
          </cell>
          <cell r="L108">
            <v>0</v>
          </cell>
          <cell r="M108">
            <v>0</v>
          </cell>
          <cell r="N108" t="str">
            <v>C</v>
          </cell>
          <cell r="O108">
            <v>43067</v>
          </cell>
          <cell r="P108" t="str">
            <v>C</v>
          </cell>
          <cell r="Q108">
            <v>0</v>
          </cell>
          <cell r="R108">
            <v>43187</v>
          </cell>
          <cell r="S108">
            <v>0</v>
          </cell>
          <cell r="T108">
            <v>0</v>
          </cell>
          <cell r="U108">
            <v>0</v>
          </cell>
          <cell r="V108" t="e">
            <v>#N/A</v>
          </cell>
          <cell r="W108" t="e">
            <v>#N/A</v>
          </cell>
          <cell r="X108" t="e">
            <v>#N/A</v>
          </cell>
          <cell r="Y108" t="e">
            <v>#N/A</v>
          </cell>
          <cell r="Z108">
            <v>21.105219999999999</v>
          </cell>
          <cell r="AA108">
            <v>12.985389999999999</v>
          </cell>
          <cell r="AB108">
            <v>7.2503000000000002</v>
          </cell>
          <cell r="AC108">
            <v>0.86953000000000003</v>
          </cell>
          <cell r="AD108">
            <v>0</v>
          </cell>
          <cell r="AE108">
            <v>0</v>
          </cell>
          <cell r="AF108">
            <v>0</v>
          </cell>
          <cell r="AG108">
            <v>0</v>
          </cell>
          <cell r="AH108">
            <v>0</v>
          </cell>
          <cell r="AI108">
            <v>0</v>
          </cell>
          <cell r="AJ108">
            <v>0</v>
          </cell>
          <cell r="AK108">
            <v>0</v>
          </cell>
          <cell r="AL108">
            <v>0</v>
          </cell>
          <cell r="AM108">
            <v>0</v>
          </cell>
          <cell r="AN108">
            <v>0</v>
          </cell>
          <cell r="AO108">
            <v>0</v>
          </cell>
          <cell r="AP108">
            <v>0</v>
          </cell>
          <cell r="AQ108">
            <v>0</v>
          </cell>
          <cell r="AR108">
            <v>0</v>
          </cell>
          <cell r="AS108">
            <v>0</v>
          </cell>
          <cell r="AT108">
            <v>0</v>
          </cell>
          <cell r="AU108">
            <v>0</v>
          </cell>
          <cell r="AV108">
            <v>0</v>
          </cell>
          <cell r="AW108">
            <v>0</v>
          </cell>
          <cell r="AX108">
            <v>0</v>
          </cell>
          <cell r="AY108">
            <v>0</v>
          </cell>
          <cell r="AZ108">
            <v>0</v>
          </cell>
          <cell r="BA108">
            <v>0</v>
          </cell>
          <cell r="BB108">
            <v>0</v>
          </cell>
          <cell r="BC108">
            <v>0</v>
          </cell>
          <cell r="BD108">
            <v>0</v>
          </cell>
        </row>
        <row r="109">
          <cell r="F109" t="str">
            <v>AP56</v>
          </cell>
          <cell r="G109" t="str">
            <v>DD+6</v>
          </cell>
          <cell r="H109">
            <v>396.65270665909662</v>
          </cell>
          <cell r="I109" t="str">
            <v>AP56-56/1</v>
          </cell>
          <cell r="J109">
            <v>396.65270665909662</v>
          </cell>
          <cell r="K109">
            <v>0</v>
          </cell>
          <cell r="L109">
            <v>0</v>
          </cell>
          <cell r="M109">
            <v>0</v>
          </cell>
          <cell r="N109" t="str">
            <v>C</v>
          </cell>
          <cell r="O109">
            <v>43067</v>
          </cell>
          <cell r="P109">
            <v>0</v>
          </cell>
          <cell r="Q109">
            <v>0</v>
          </cell>
          <cell r="R109">
            <v>0</v>
          </cell>
          <cell r="S109">
            <v>0</v>
          </cell>
          <cell r="T109">
            <v>0</v>
          </cell>
          <cell r="U109">
            <v>0</v>
          </cell>
          <cell r="V109" t="e">
            <v>#N/A</v>
          </cell>
          <cell r="W109" t="e">
            <v>#N/A</v>
          </cell>
          <cell r="X109" t="e">
            <v>#N/A</v>
          </cell>
          <cell r="Y109" t="e">
            <v>#N/A</v>
          </cell>
          <cell r="Z109">
            <v>49.352299999999993</v>
          </cell>
          <cell r="AA109">
            <v>39.905289999999994</v>
          </cell>
          <cell r="AB109">
            <v>7.7160599999999997</v>
          </cell>
          <cell r="AC109">
            <v>1.7309499999999998</v>
          </cell>
          <cell r="AD109">
            <v>0</v>
          </cell>
          <cell r="AE109">
            <v>0</v>
          </cell>
          <cell r="AF109">
            <v>0</v>
          </cell>
          <cell r="AG109">
            <v>0</v>
          </cell>
          <cell r="AH109">
            <v>0</v>
          </cell>
          <cell r="AI109">
            <v>0</v>
          </cell>
          <cell r="AJ109">
            <v>0</v>
          </cell>
          <cell r="AK109">
            <v>0</v>
          </cell>
          <cell r="AL109">
            <v>0</v>
          </cell>
          <cell r="AM109">
            <v>0</v>
          </cell>
          <cell r="AN109">
            <v>0</v>
          </cell>
          <cell r="AO109">
            <v>0</v>
          </cell>
          <cell r="AP109">
            <v>0</v>
          </cell>
          <cell r="AQ109">
            <v>0</v>
          </cell>
          <cell r="AR109">
            <v>0</v>
          </cell>
          <cell r="AS109">
            <v>0</v>
          </cell>
          <cell r="AT109">
            <v>0</v>
          </cell>
          <cell r="AU109">
            <v>0</v>
          </cell>
          <cell r="AV109">
            <v>0</v>
          </cell>
          <cell r="AW109">
            <v>0</v>
          </cell>
          <cell r="AX109">
            <v>0</v>
          </cell>
          <cell r="AY109">
            <v>0</v>
          </cell>
          <cell r="AZ109">
            <v>0</v>
          </cell>
          <cell r="BA109">
            <v>0</v>
          </cell>
          <cell r="BB109">
            <v>0</v>
          </cell>
          <cell r="BC109">
            <v>0</v>
          </cell>
          <cell r="BD109">
            <v>0</v>
          </cell>
        </row>
        <row r="110">
          <cell r="F110" t="str">
            <v>56/1</v>
          </cell>
          <cell r="G110" t="str">
            <v>DB+9</v>
          </cell>
          <cell r="H110">
            <v>398.38439941846713</v>
          </cell>
          <cell r="I110" t="str">
            <v>56/1-AP57</v>
          </cell>
          <cell r="J110">
            <v>398.38439941846713</v>
          </cell>
          <cell r="K110">
            <v>0</v>
          </cell>
          <cell r="L110">
            <v>0</v>
          </cell>
          <cell r="M110">
            <v>0</v>
          </cell>
          <cell r="N110" t="str">
            <v>C</v>
          </cell>
          <cell r="O110">
            <v>43067</v>
          </cell>
          <cell r="P110">
            <v>0</v>
          </cell>
          <cell r="Q110">
            <v>0</v>
          </cell>
          <cell r="R110">
            <v>0</v>
          </cell>
          <cell r="S110">
            <v>0</v>
          </cell>
          <cell r="T110">
            <v>0</v>
          </cell>
          <cell r="U110">
            <v>0</v>
          </cell>
          <cell r="V110" t="e">
            <v>#N/A</v>
          </cell>
          <cell r="W110" t="e">
            <v>#N/A</v>
          </cell>
          <cell r="X110" t="e">
            <v>#N/A</v>
          </cell>
          <cell r="Y110" t="e">
            <v>#N/A</v>
          </cell>
          <cell r="Z110">
            <v>34.520620000000001</v>
          </cell>
          <cell r="AA110">
            <v>25.688610000000001</v>
          </cell>
          <cell r="AB110">
            <v>7.6130600000000008</v>
          </cell>
          <cell r="AC110">
            <v>1.2189499999999998</v>
          </cell>
          <cell r="AD110">
            <v>0</v>
          </cell>
          <cell r="AE110">
            <v>0</v>
          </cell>
          <cell r="AF110">
            <v>0</v>
          </cell>
          <cell r="AG110">
            <v>0</v>
          </cell>
          <cell r="AH110">
            <v>0</v>
          </cell>
          <cell r="AI110">
            <v>0</v>
          </cell>
          <cell r="AJ110">
            <v>0</v>
          </cell>
          <cell r="AK110">
            <v>0</v>
          </cell>
          <cell r="AL110">
            <v>0</v>
          </cell>
          <cell r="AM110">
            <v>0</v>
          </cell>
          <cell r="AN110">
            <v>0</v>
          </cell>
          <cell r="AO110">
            <v>0</v>
          </cell>
          <cell r="AP110">
            <v>0</v>
          </cell>
          <cell r="AQ110">
            <v>0</v>
          </cell>
          <cell r="AR110">
            <v>0</v>
          </cell>
          <cell r="AS110">
            <v>0</v>
          </cell>
          <cell r="AT110">
            <v>0</v>
          </cell>
          <cell r="AU110">
            <v>0</v>
          </cell>
          <cell r="AV110">
            <v>0</v>
          </cell>
          <cell r="AW110">
            <v>0</v>
          </cell>
          <cell r="AX110">
            <v>0</v>
          </cell>
          <cell r="AY110">
            <v>0</v>
          </cell>
          <cell r="AZ110">
            <v>0</v>
          </cell>
          <cell r="BA110">
            <v>0</v>
          </cell>
          <cell r="BB110">
            <v>0</v>
          </cell>
          <cell r="BC110">
            <v>0</v>
          </cell>
          <cell r="BD110">
            <v>0</v>
          </cell>
        </row>
        <row r="111">
          <cell r="F111" t="str">
            <v>AP57</v>
          </cell>
          <cell r="G111" t="str">
            <v>DD+9</v>
          </cell>
          <cell r="H111">
            <v>430.77377194995853</v>
          </cell>
          <cell r="I111" t="str">
            <v>AP57-57/1</v>
          </cell>
          <cell r="J111">
            <v>430.77377194995853</v>
          </cell>
          <cell r="K111">
            <v>0</v>
          </cell>
          <cell r="L111">
            <v>0</v>
          </cell>
          <cell r="M111">
            <v>0</v>
          </cell>
          <cell r="N111" t="str">
            <v>C</v>
          </cell>
          <cell r="O111">
            <v>43067</v>
          </cell>
          <cell r="P111">
            <v>0</v>
          </cell>
          <cell r="Q111">
            <v>0</v>
          </cell>
          <cell r="R111">
            <v>0</v>
          </cell>
          <cell r="S111">
            <v>0</v>
          </cell>
          <cell r="T111">
            <v>0</v>
          </cell>
          <cell r="U111">
            <v>0</v>
          </cell>
          <cell r="V111" t="e">
            <v>#N/A</v>
          </cell>
          <cell r="W111" t="e">
            <v>#N/A</v>
          </cell>
          <cell r="X111" t="e">
            <v>#N/A</v>
          </cell>
          <cell r="Y111" t="e">
            <v>#N/A</v>
          </cell>
          <cell r="Z111">
            <v>50.101819999999989</v>
          </cell>
          <cell r="AA111">
            <v>40.688679999999991</v>
          </cell>
          <cell r="AB111">
            <v>7.6561499999999993</v>
          </cell>
          <cell r="AC111">
            <v>1.7569899999999998</v>
          </cell>
          <cell r="AD111">
            <v>0</v>
          </cell>
          <cell r="AE111">
            <v>0</v>
          </cell>
          <cell r="AF111">
            <v>0</v>
          </cell>
          <cell r="AG111">
            <v>0</v>
          </cell>
          <cell r="AH111">
            <v>0</v>
          </cell>
          <cell r="AI111">
            <v>0</v>
          </cell>
          <cell r="AJ111">
            <v>0</v>
          </cell>
          <cell r="AK111">
            <v>0</v>
          </cell>
          <cell r="AL111">
            <v>0</v>
          </cell>
          <cell r="AM111">
            <v>0</v>
          </cell>
          <cell r="AN111">
            <v>0</v>
          </cell>
          <cell r="AO111">
            <v>0</v>
          </cell>
          <cell r="AP111">
            <v>0</v>
          </cell>
          <cell r="AQ111">
            <v>0</v>
          </cell>
          <cell r="AR111">
            <v>0</v>
          </cell>
          <cell r="AS111">
            <v>0</v>
          </cell>
          <cell r="AT111">
            <v>0</v>
          </cell>
          <cell r="AU111">
            <v>0</v>
          </cell>
          <cell r="AV111">
            <v>0</v>
          </cell>
          <cell r="AW111">
            <v>0</v>
          </cell>
          <cell r="AX111">
            <v>0</v>
          </cell>
          <cell r="AY111">
            <v>0</v>
          </cell>
          <cell r="AZ111">
            <v>0</v>
          </cell>
          <cell r="BA111">
            <v>0</v>
          </cell>
          <cell r="BB111">
            <v>0</v>
          </cell>
          <cell r="BC111">
            <v>0</v>
          </cell>
          <cell r="BD111">
            <v>0</v>
          </cell>
        </row>
        <row r="112">
          <cell r="F112" t="str">
            <v>57/1</v>
          </cell>
          <cell r="G112" t="str">
            <v>DB+9</v>
          </cell>
          <cell r="H112">
            <v>363.69523312796434</v>
          </cell>
          <cell r="I112" t="str">
            <v>57/1-AP58</v>
          </cell>
          <cell r="J112">
            <v>363.69523312796434</v>
          </cell>
          <cell r="K112">
            <v>0</v>
          </cell>
          <cell r="L112">
            <v>0</v>
          </cell>
          <cell r="M112">
            <v>0</v>
          </cell>
          <cell r="N112" t="str">
            <v>C</v>
          </cell>
          <cell r="O112">
            <v>43067</v>
          </cell>
          <cell r="P112">
            <v>0</v>
          </cell>
          <cell r="Q112">
            <v>0</v>
          </cell>
          <cell r="R112">
            <v>0</v>
          </cell>
          <cell r="S112">
            <v>0</v>
          </cell>
          <cell r="T112">
            <v>0</v>
          </cell>
          <cell r="U112">
            <v>0</v>
          </cell>
          <cell r="V112" t="e">
            <v>#N/A</v>
          </cell>
          <cell r="W112" t="e">
            <v>#N/A</v>
          </cell>
          <cell r="X112" t="e">
            <v>#N/A</v>
          </cell>
          <cell r="Y112" t="e">
            <v>#N/A</v>
          </cell>
          <cell r="Z112">
            <v>34.520620000000001</v>
          </cell>
          <cell r="AA112">
            <v>25.688610000000001</v>
          </cell>
          <cell r="AB112">
            <v>7.6130600000000008</v>
          </cell>
          <cell r="AC112">
            <v>1.2189499999999998</v>
          </cell>
          <cell r="AD112">
            <v>0</v>
          </cell>
          <cell r="AE112">
            <v>0</v>
          </cell>
          <cell r="AF112">
            <v>0</v>
          </cell>
          <cell r="AG112">
            <v>0</v>
          </cell>
          <cell r="AH112">
            <v>0</v>
          </cell>
          <cell r="AI112">
            <v>0</v>
          </cell>
          <cell r="AJ112">
            <v>0</v>
          </cell>
          <cell r="AK112">
            <v>0</v>
          </cell>
          <cell r="AL112">
            <v>0</v>
          </cell>
          <cell r="AM112">
            <v>0</v>
          </cell>
          <cell r="AN112">
            <v>0</v>
          </cell>
          <cell r="AO112">
            <v>0</v>
          </cell>
          <cell r="AP112">
            <v>0</v>
          </cell>
          <cell r="AQ112">
            <v>0</v>
          </cell>
          <cell r="AR112">
            <v>0</v>
          </cell>
          <cell r="AS112">
            <v>0</v>
          </cell>
          <cell r="AT112">
            <v>0</v>
          </cell>
          <cell r="AU112">
            <v>0</v>
          </cell>
          <cell r="AV112">
            <v>0</v>
          </cell>
          <cell r="AW112">
            <v>0</v>
          </cell>
          <cell r="AX112">
            <v>0</v>
          </cell>
          <cell r="AY112">
            <v>0</v>
          </cell>
          <cell r="AZ112">
            <v>0</v>
          </cell>
          <cell r="BA112">
            <v>0</v>
          </cell>
          <cell r="BB112">
            <v>0</v>
          </cell>
          <cell r="BC112">
            <v>0</v>
          </cell>
          <cell r="BD112">
            <v>0</v>
          </cell>
        </row>
        <row r="113">
          <cell r="F113" t="str">
            <v>AP58</v>
          </cell>
          <cell r="G113" t="str">
            <v>DB+9</v>
          </cell>
          <cell r="H113">
            <v>363.3735869599443</v>
          </cell>
          <cell r="I113" t="str">
            <v>AP58-AP59</v>
          </cell>
          <cell r="J113">
            <v>726.43655670485509</v>
          </cell>
          <cell r="K113">
            <v>0</v>
          </cell>
          <cell r="L113">
            <v>0</v>
          </cell>
          <cell r="M113">
            <v>0</v>
          </cell>
          <cell r="N113" t="str">
            <v>C</v>
          </cell>
          <cell r="O113">
            <v>43067</v>
          </cell>
          <cell r="P113">
            <v>0</v>
          </cell>
          <cell r="Q113">
            <v>0</v>
          </cell>
          <cell r="R113">
            <v>0</v>
          </cell>
          <cell r="S113">
            <v>0</v>
          </cell>
          <cell r="T113">
            <v>0</v>
          </cell>
          <cell r="U113">
            <v>0</v>
          </cell>
          <cell r="V113" t="e">
            <v>#N/A</v>
          </cell>
          <cell r="W113" t="e">
            <v>#N/A</v>
          </cell>
          <cell r="X113" t="e">
            <v>#N/A</v>
          </cell>
          <cell r="Y113" t="e">
            <v>#N/A</v>
          </cell>
          <cell r="Z113">
            <v>34.520620000000001</v>
          </cell>
          <cell r="AA113">
            <v>25.688610000000001</v>
          </cell>
          <cell r="AB113">
            <v>7.6130600000000008</v>
          </cell>
          <cell r="AC113">
            <v>1.2189499999999998</v>
          </cell>
          <cell r="AD113">
            <v>0</v>
          </cell>
          <cell r="AE113">
            <v>0</v>
          </cell>
          <cell r="AF113">
            <v>0</v>
          </cell>
          <cell r="AG113">
            <v>0</v>
          </cell>
          <cell r="AH113">
            <v>0</v>
          </cell>
          <cell r="AI113">
            <v>0</v>
          </cell>
          <cell r="AJ113">
            <v>0</v>
          </cell>
          <cell r="AK113">
            <v>0</v>
          </cell>
          <cell r="AL113">
            <v>0</v>
          </cell>
          <cell r="AM113">
            <v>0</v>
          </cell>
          <cell r="AN113">
            <v>0</v>
          </cell>
          <cell r="AO113">
            <v>0</v>
          </cell>
          <cell r="AP113">
            <v>0</v>
          </cell>
          <cell r="AQ113">
            <v>0</v>
          </cell>
          <cell r="AR113">
            <v>0</v>
          </cell>
          <cell r="AS113">
            <v>0</v>
          </cell>
          <cell r="AT113">
            <v>0</v>
          </cell>
          <cell r="AU113">
            <v>0</v>
          </cell>
          <cell r="AV113">
            <v>0</v>
          </cell>
          <cell r="AW113">
            <v>0</v>
          </cell>
          <cell r="AX113">
            <v>0</v>
          </cell>
          <cell r="AY113">
            <v>0</v>
          </cell>
          <cell r="AZ113">
            <v>0</v>
          </cell>
          <cell r="BA113">
            <v>0</v>
          </cell>
          <cell r="BB113">
            <v>0</v>
          </cell>
          <cell r="BC113">
            <v>0</v>
          </cell>
          <cell r="BD113">
            <v>0</v>
          </cell>
        </row>
        <row r="114">
          <cell r="F114" t="str">
            <v>58/1</v>
          </cell>
          <cell r="G114" t="str">
            <v>DA+0</v>
          </cell>
          <cell r="H114">
            <v>363.06296974491084</v>
          </cell>
          <cell r="I114">
            <v>0</v>
          </cell>
          <cell r="J114">
            <v>0</v>
          </cell>
          <cell r="K114">
            <v>0</v>
          </cell>
          <cell r="L114">
            <v>0</v>
          </cell>
          <cell r="M114">
            <v>0</v>
          </cell>
          <cell r="N114" t="str">
            <v>C</v>
          </cell>
          <cell r="O114">
            <v>43067</v>
          </cell>
          <cell r="P114">
            <v>0</v>
          </cell>
          <cell r="Q114">
            <v>0</v>
          </cell>
          <cell r="R114">
            <v>0</v>
          </cell>
          <cell r="S114">
            <v>0</v>
          </cell>
          <cell r="T114">
            <v>0</v>
          </cell>
          <cell r="U114">
            <v>0</v>
          </cell>
          <cell r="V114" t="e">
            <v>#N/A</v>
          </cell>
          <cell r="W114" t="e">
            <v>#N/A</v>
          </cell>
          <cell r="X114" t="e">
            <v>#N/A</v>
          </cell>
          <cell r="Y114" t="e">
            <v>#N/A</v>
          </cell>
          <cell r="Z114">
            <v>17.901039999999998</v>
          </cell>
          <cell r="AA114">
            <v>11.188669999999998</v>
          </cell>
          <cell r="AB114">
            <v>5.9966800000000005</v>
          </cell>
          <cell r="AC114">
            <v>0.71569000000000005</v>
          </cell>
          <cell r="AD114">
            <v>0</v>
          </cell>
          <cell r="AE114">
            <v>0</v>
          </cell>
          <cell r="AF114">
            <v>0</v>
          </cell>
          <cell r="AG114">
            <v>0</v>
          </cell>
          <cell r="AH114">
            <v>0</v>
          </cell>
          <cell r="AI114">
            <v>0</v>
          </cell>
          <cell r="AJ114">
            <v>0</v>
          </cell>
          <cell r="AK114">
            <v>0</v>
          </cell>
          <cell r="AL114">
            <v>0</v>
          </cell>
          <cell r="AM114">
            <v>0</v>
          </cell>
          <cell r="AN114">
            <v>0</v>
          </cell>
          <cell r="AO114">
            <v>0</v>
          </cell>
          <cell r="AP114">
            <v>0</v>
          </cell>
          <cell r="AQ114">
            <v>0</v>
          </cell>
          <cell r="AR114">
            <v>0</v>
          </cell>
          <cell r="AS114">
            <v>0</v>
          </cell>
          <cell r="AT114">
            <v>0</v>
          </cell>
          <cell r="AU114">
            <v>0</v>
          </cell>
          <cell r="AV114">
            <v>0</v>
          </cell>
          <cell r="AW114">
            <v>0</v>
          </cell>
          <cell r="AX114">
            <v>0</v>
          </cell>
          <cell r="AY114">
            <v>0</v>
          </cell>
          <cell r="AZ114">
            <v>0</v>
          </cell>
          <cell r="BA114">
            <v>0</v>
          </cell>
          <cell r="BB114">
            <v>0</v>
          </cell>
          <cell r="BC114">
            <v>0</v>
          </cell>
          <cell r="BD114">
            <v>0</v>
          </cell>
        </row>
        <row r="115">
          <cell r="F115" t="str">
            <v>AP59</v>
          </cell>
          <cell r="G115" t="str">
            <v>DC+0</v>
          </cell>
          <cell r="H115">
            <v>253.89717623478927</v>
          </cell>
          <cell r="I115" t="str">
            <v>AP59-59/10</v>
          </cell>
          <cell r="J115">
            <v>3366.5126837436983</v>
          </cell>
          <cell r="K115">
            <v>0</v>
          </cell>
          <cell r="L115">
            <v>0</v>
          </cell>
          <cell r="M115">
            <v>0</v>
          </cell>
          <cell r="N115" t="str">
            <v>C</v>
          </cell>
          <cell r="O115">
            <v>43067</v>
          </cell>
          <cell r="P115">
            <v>0</v>
          </cell>
          <cell r="Q115">
            <v>0</v>
          </cell>
          <cell r="R115">
            <v>0</v>
          </cell>
          <cell r="S115">
            <v>0</v>
          </cell>
          <cell r="T115">
            <v>0</v>
          </cell>
          <cell r="U115">
            <v>0</v>
          </cell>
          <cell r="V115" t="e">
            <v>#N/A</v>
          </cell>
          <cell r="W115" t="e">
            <v>#N/A</v>
          </cell>
          <cell r="X115" t="e">
            <v>#N/A</v>
          </cell>
          <cell r="Y115" t="e">
            <v>#N/A</v>
          </cell>
          <cell r="Z115">
            <v>33.429409999999997</v>
          </cell>
          <cell r="AA115">
            <v>26.192319999999999</v>
          </cell>
          <cell r="AB115">
            <v>6.0764699999999996</v>
          </cell>
          <cell r="AC115">
            <v>1.1606200000000002</v>
          </cell>
          <cell r="AD115">
            <v>0</v>
          </cell>
          <cell r="AE115">
            <v>0</v>
          </cell>
          <cell r="AF115">
            <v>0</v>
          </cell>
          <cell r="AG115">
            <v>0</v>
          </cell>
          <cell r="AH115">
            <v>0</v>
          </cell>
          <cell r="AI115">
            <v>0</v>
          </cell>
          <cell r="AJ115">
            <v>0</v>
          </cell>
          <cell r="AK115">
            <v>0</v>
          </cell>
          <cell r="AL115">
            <v>0</v>
          </cell>
          <cell r="AM115">
            <v>0</v>
          </cell>
          <cell r="AN115">
            <v>0</v>
          </cell>
          <cell r="AO115">
            <v>0</v>
          </cell>
          <cell r="AP115">
            <v>0</v>
          </cell>
          <cell r="AQ115">
            <v>0</v>
          </cell>
          <cell r="AR115">
            <v>0</v>
          </cell>
          <cell r="AS115">
            <v>0</v>
          </cell>
          <cell r="AT115">
            <v>0</v>
          </cell>
          <cell r="AU115">
            <v>0</v>
          </cell>
          <cell r="AV115">
            <v>0</v>
          </cell>
          <cell r="AW115">
            <v>0</v>
          </cell>
          <cell r="AX115">
            <v>0</v>
          </cell>
          <cell r="AY115">
            <v>0</v>
          </cell>
          <cell r="AZ115">
            <v>0</v>
          </cell>
          <cell r="BA115">
            <v>0</v>
          </cell>
          <cell r="BB115">
            <v>0</v>
          </cell>
          <cell r="BC115">
            <v>0</v>
          </cell>
          <cell r="BD115">
            <v>0</v>
          </cell>
        </row>
        <row r="116">
          <cell r="F116" t="str">
            <v>59/1</v>
          </cell>
          <cell r="G116" t="str">
            <v>DA+0</v>
          </cell>
          <cell r="H116">
            <v>349.25302375179143</v>
          </cell>
          <cell r="I116">
            <v>0</v>
          </cell>
          <cell r="J116">
            <v>0</v>
          </cell>
          <cell r="K116">
            <v>0</v>
          </cell>
          <cell r="L116">
            <v>0</v>
          </cell>
          <cell r="M116">
            <v>0</v>
          </cell>
          <cell r="N116" t="str">
            <v>C</v>
          </cell>
          <cell r="O116">
            <v>43067</v>
          </cell>
          <cell r="P116">
            <v>0</v>
          </cell>
          <cell r="Q116">
            <v>0</v>
          </cell>
          <cell r="R116">
            <v>0</v>
          </cell>
          <cell r="S116">
            <v>0</v>
          </cell>
          <cell r="T116">
            <v>0</v>
          </cell>
          <cell r="U116">
            <v>0</v>
          </cell>
          <cell r="V116" t="e">
            <v>#N/A</v>
          </cell>
          <cell r="W116" t="e">
            <v>#N/A</v>
          </cell>
          <cell r="X116" t="e">
            <v>#N/A</v>
          </cell>
          <cell r="Y116" t="e">
            <v>#N/A</v>
          </cell>
          <cell r="Z116">
            <v>17.901039999999998</v>
          </cell>
          <cell r="AA116">
            <v>11.188669999999998</v>
          </cell>
          <cell r="AB116">
            <v>5.9966800000000005</v>
          </cell>
          <cell r="AC116">
            <v>0.71569000000000005</v>
          </cell>
          <cell r="AD116">
            <v>0</v>
          </cell>
          <cell r="AE116">
            <v>0</v>
          </cell>
          <cell r="AF116">
            <v>0</v>
          </cell>
          <cell r="AG116">
            <v>0</v>
          </cell>
          <cell r="AH116">
            <v>0</v>
          </cell>
          <cell r="AI116">
            <v>0</v>
          </cell>
          <cell r="AJ116">
            <v>0</v>
          </cell>
          <cell r="AK116">
            <v>0</v>
          </cell>
          <cell r="AL116">
            <v>0</v>
          </cell>
          <cell r="AM116">
            <v>0</v>
          </cell>
          <cell r="AN116">
            <v>0</v>
          </cell>
          <cell r="AO116">
            <v>0</v>
          </cell>
          <cell r="AP116">
            <v>0</v>
          </cell>
          <cell r="AQ116">
            <v>0</v>
          </cell>
          <cell r="AR116">
            <v>0</v>
          </cell>
          <cell r="AS116">
            <v>0</v>
          </cell>
          <cell r="AT116">
            <v>0</v>
          </cell>
          <cell r="AU116">
            <v>0</v>
          </cell>
          <cell r="AV116">
            <v>0</v>
          </cell>
          <cell r="AW116">
            <v>0</v>
          </cell>
          <cell r="AX116">
            <v>0</v>
          </cell>
          <cell r="AY116">
            <v>0</v>
          </cell>
          <cell r="AZ116">
            <v>0</v>
          </cell>
          <cell r="BA116">
            <v>0</v>
          </cell>
          <cell r="BB116">
            <v>0</v>
          </cell>
          <cell r="BC116">
            <v>0</v>
          </cell>
          <cell r="BD116">
            <v>0</v>
          </cell>
        </row>
        <row r="117">
          <cell r="F117" t="str">
            <v>59/2</v>
          </cell>
          <cell r="G117" t="str">
            <v>DA+6</v>
          </cell>
          <cell r="H117">
            <v>362.3271651423255</v>
          </cell>
          <cell r="I117">
            <v>0</v>
          </cell>
          <cell r="J117">
            <v>0</v>
          </cell>
          <cell r="K117">
            <v>0</v>
          </cell>
          <cell r="L117">
            <v>0</v>
          </cell>
          <cell r="M117">
            <v>0</v>
          </cell>
          <cell r="N117" t="str">
            <v>C</v>
          </cell>
          <cell r="O117">
            <v>43067</v>
          </cell>
          <cell r="P117">
            <v>0</v>
          </cell>
          <cell r="Q117">
            <v>0</v>
          </cell>
          <cell r="R117">
            <v>0</v>
          </cell>
          <cell r="S117">
            <v>0</v>
          </cell>
          <cell r="T117">
            <v>0</v>
          </cell>
          <cell r="U117">
            <v>0</v>
          </cell>
          <cell r="V117" t="e">
            <v>#N/A</v>
          </cell>
          <cell r="W117" t="e">
            <v>#N/A</v>
          </cell>
          <cell r="X117" t="e">
            <v>#N/A</v>
          </cell>
          <cell r="Y117" t="e">
            <v>#N/A</v>
          </cell>
          <cell r="Z117">
            <v>21.345739999999999</v>
          </cell>
          <cell r="AA117">
            <v>13.164809999999997</v>
          </cell>
          <cell r="AB117">
            <v>7.3143899999999995</v>
          </cell>
          <cell r="AC117">
            <v>0.86653999999999998</v>
          </cell>
          <cell r="AD117">
            <v>0</v>
          </cell>
          <cell r="AE117">
            <v>0</v>
          </cell>
          <cell r="AF117">
            <v>0</v>
          </cell>
          <cell r="AG117">
            <v>0</v>
          </cell>
          <cell r="AH117">
            <v>0</v>
          </cell>
          <cell r="AI117">
            <v>0</v>
          </cell>
          <cell r="AJ117">
            <v>0</v>
          </cell>
          <cell r="AK117">
            <v>0</v>
          </cell>
          <cell r="AL117">
            <v>0</v>
          </cell>
          <cell r="AM117">
            <v>0</v>
          </cell>
          <cell r="AN117">
            <v>0</v>
          </cell>
          <cell r="AO117">
            <v>0</v>
          </cell>
          <cell r="AP117">
            <v>0</v>
          </cell>
          <cell r="AQ117">
            <v>0</v>
          </cell>
          <cell r="AR117">
            <v>0</v>
          </cell>
          <cell r="AS117">
            <v>0</v>
          </cell>
          <cell r="AT117">
            <v>0</v>
          </cell>
          <cell r="AU117">
            <v>0</v>
          </cell>
          <cell r="AV117">
            <v>0</v>
          </cell>
          <cell r="AW117">
            <v>0</v>
          </cell>
          <cell r="AX117">
            <v>0</v>
          </cell>
          <cell r="AY117">
            <v>0</v>
          </cell>
          <cell r="AZ117">
            <v>0</v>
          </cell>
          <cell r="BA117">
            <v>0</v>
          </cell>
          <cell r="BB117">
            <v>0</v>
          </cell>
          <cell r="BC117">
            <v>0</v>
          </cell>
          <cell r="BD117">
            <v>0</v>
          </cell>
        </row>
        <row r="118">
          <cell r="F118" t="str">
            <v>59/3</v>
          </cell>
          <cell r="G118" t="str">
            <v>DA+3</v>
          </cell>
          <cell r="H118">
            <v>334.61651483445746</v>
          </cell>
          <cell r="I118">
            <v>0</v>
          </cell>
          <cell r="J118">
            <v>0</v>
          </cell>
          <cell r="K118">
            <v>0</v>
          </cell>
          <cell r="L118">
            <v>0</v>
          </cell>
          <cell r="M118">
            <v>0</v>
          </cell>
          <cell r="N118" t="str">
            <v>C</v>
          </cell>
          <cell r="O118">
            <v>43067</v>
          </cell>
          <cell r="P118">
            <v>0</v>
          </cell>
          <cell r="Q118">
            <v>0</v>
          </cell>
          <cell r="R118">
            <v>0</v>
          </cell>
          <cell r="S118">
            <v>0</v>
          </cell>
          <cell r="T118">
            <v>0</v>
          </cell>
          <cell r="U118">
            <v>0</v>
          </cell>
          <cell r="V118" t="e">
            <v>#N/A</v>
          </cell>
          <cell r="W118" t="e">
            <v>#N/A</v>
          </cell>
          <cell r="X118" t="e">
            <v>#N/A</v>
          </cell>
          <cell r="Y118" t="e">
            <v>#N/A</v>
          </cell>
          <cell r="Z118">
            <v>20.07377</v>
          </cell>
          <cell r="AA118">
            <v>12.03004</v>
          </cell>
          <cell r="AB118">
            <v>7.1956900000000008</v>
          </cell>
          <cell r="AC118">
            <v>0.84804000000000002</v>
          </cell>
          <cell r="AD118">
            <v>0</v>
          </cell>
          <cell r="AE118">
            <v>0</v>
          </cell>
          <cell r="AF118">
            <v>0</v>
          </cell>
          <cell r="AG118">
            <v>0</v>
          </cell>
          <cell r="AH118">
            <v>0</v>
          </cell>
          <cell r="AI118">
            <v>0</v>
          </cell>
          <cell r="AJ118">
            <v>0</v>
          </cell>
          <cell r="AK118">
            <v>0</v>
          </cell>
          <cell r="AL118">
            <v>0</v>
          </cell>
          <cell r="AM118">
            <v>0</v>
          </cell>
          <cell r="AN118">
            <v>0</v>
          </cell>
          <cell r="AO118">
            <v>0</v>
          </cell>
          <cell r="AP118">
            <v>0</v>
          </cell>
          <cell r="AQ118">
            <v>0</v>
          </cell>
          <cell r="AR118">
            <v>0</v>
          </cell>
          <cell r="AS118">
            <v>0</v>
          </cell>
          <cell r="AT118">
            <v>0</v>
          </cell>
          <cell r="AU118">
            <v>0</v>
          </cell>
          <cell r="AV118">
            <v>0</v>
          </cell>
          <cell r="AW118">
            <v>0</v>
          </cell>
          <cell r="AX118">
            <v>0</v>
          </cell>
          <cell r="AY118">
            <v>0</v>
          </cell>
          <cell r="AZ118">
            <v>0</v>
          </cell>
          <cell r="BA118">
            <v>0</v>
          </cell>
          <cell r="BB118">
            <v>0</v>
          </cell>
          <cell r="BC118">
            <v>0</v>
          </cell>
          <cell r="BD118">
            <v>0</v>
          </cell>
        </row>
        <row r="119">
          <cell r="F119" t="str">
            <v>59/4</v>
          </cell>
          <cell r="G119" t="str">
            <v>DA+6</v>
          </cell>
          <cell r="H119">
            <v>319.50873869117754</v>
          </cell>
          <cell r="I119">
            <v>0</v>
          </cell>
          <cell r="J119">
            <v>0</v>
          </cell>
          <cell r="K119">
            <v>0</v>
          </cell>
          <cell r="L119">
            <v>0</v>
          </cell>
          <cell r="M119">
            <v>0</v>
          </cell>
          <cell r="N119" t="str">
            <v>C</v>
          </cell>
          <cell r="O119">
            <v>43067</v>
          </cell>
          <cell r="P119">
            <v>0</v>
          </cell>
          <cell r="Q119">
            <v>0</v>
          </cell>
          <cell r="R119">
            <v>0</v>
          </cell>
          <cell r="S119">
            <v>0</v>
          </cell>
          <cell r="T119">
            <v>0</v>
          </cell>
          <cell r="U119">
            <v>0</v>
          </cell>
          <cell r="V119" t="e">
            <v>#N/A</v>
          </cell>
          <cell r="W119" t="e">
            <v>#N/A</v>
          </cell>
          <cell r="X119" t="e">
            <v>#N/A</v>
          </cell>
          <cell r="Y119" t="e">
            <v>#N/A</v>
          </cell>
          <cell r="Z119">
            <v>21.345739999999999</v>
          </cell>
          <cell r="AA119">
            <v>13.164809999999997</v>
          </cell>
          <cell r="AB119">
            <v>7.3143899999999995</v>
          </cell>
          <cell r="AC119">
            <v>0.86653999999999998</v>
          </cell>
          <cell r="AD119">
            <v>0</v>
          </cell>
          <cell r="AE119">
            <v>0</v>
          </cell>
          <cell r="AF119">
            <v>0</v>
          </cell>
          <cell r="AG119">
            <v>0</v>
          </cell>
          <cell r="AH119">
            <v>0</v>
          </cell>
          <cell r="AI119">
            <v>0</v>
          </cell>
          <cell r="AJ119">
            <v>0</v>
          </cell>
          <cell r="AK119">
            <v>0</v>
          </cell>
          <cell r="AL119">
            <v>0</v>
          </cell>
          <cell r="AM119">
            <v>0</v>
          </cell>
          <cell r="AN119">
            <v>0</v>
          </cell>
          <cell r="AO119">
            <v>0</v>
          </cell>
          <cell r="AP119">
            <v>0</v>
          </cell>
          <cell r="AQ119">
            <v>0</v>
          </cell>
          <cell r="AR119">
            <v>0</v>
          </cell>
          <cell r="AS119">
            <v>0</v>
          </cell>
          <cell r="AT119">
            <v>0</v>
          </cell>
          <cell r="AU119">
            <v>0</v>
          </cell>
          <cell r="AV119">
            <v>0</v>
          </cell>
          <cell r="AW119">
            <v>0</v>
          </cell>
          <cell r="AX119">
            <v>0</v>
          </cell>
          <cell r="AY119">
            <v>0</v>
          </cell>
          <cell r="AZ119">
            <v>0</v>
          </cell>
          <cell r="BA119">
            <v>0</v>
          </cell>
          <cell r="BB119">
            <v>0</v>
          </cell>
          <cell r="BC119">
            <v>0</v>
          </cell>
          <cell r="BD119">
            <v>0</v>
          </cell>
        </row>
        <row r="120">
          <cell r="F120" t="str">
            <v>59/5</v>
          </cell>
          <cell r="G120" t="str">
            <v>DA+6</v>
          </cell>
          <cell r="H120">
            <v>360.1038135038113</v>
          </cell>
          <cell r="I120">
            <v>0</v>
          </cell>
          <cell r="J120">
            <v>0</v>
          </cell>
          <cell r="K120">
            <v>0</v>
          </cell>
          <cell r="L120">
            <v>0</v>
          </cell>
          <cell r="M120">
            <v>0</v>
          </cell>
          <cell r="N120" t="str">
            <v>C</v>
          </cell>
          <cell r="O120">
            <v>43067</v>
          </cell>
          <cell r="P120">
            <v>0</v>
          </cell>
          <cell r="Q120">
            <v>0</v>
          </cell>
          <cell r="R120">
            <v>0</v>
          </cell>
          <cell r="S120">
            <v>0</v>
          </cell>
          <cell r="T120">
            <v>0</v>
          </cell>
          <cell r="U120">
            <v>0</v>
          </cell>
          <cell r="V120" t="e">
            <v>#N/A</v>
          </cell>
          <cell r="W120" t="e">
            <v>#N/A</v>
          </cell>
          <cell r="X120" t="e">
            <v>#N/A</v>
          </cell>
          <cell r="Y120" t="e">
            <v>#N/A</v>
          </cell>
          <cell r="Z120">
            <v>21.345739999999999</v>
          </cell>
          <cell r="AA120">
            <v>13.164809999999997</v>
          </cell>
          <cell r="AB120">
            <v>7.3143899999999995</v>
          </cell>
          <cell r="AC120">
            <v>0.86653999999999998</v>
          </cell>
          <cell r="AD120">
            <v>0</v>
          </cell>
          <cell r="AE120">
            <v>0</v>
          </cell>
          <cell r="AF120">
            <v>0</v>
          </cell>
          <cell r="AG120">
            <v>0</v>
          </cell>
          <cell r="AH120">
            <v>0</v>
          </cell>
          <cell r="AI120">
            <v>0</v>
          </cell>
          <cell r="AJ120">
            <v>0</v>
          </cell>
          <cell r="AK120">
            <v>0</v>
          </cell>
          <cell r="AL120">
            <v>0</v>
          </cell>
          <cell r="AM120">
            <v>0</v>
          </cell>
          <cell r="AN120">
            <v>0</v>
          </cell>
          <cell r="AO120">
            <v>0</v>
          </cell>
          <cell r="AP120">
            <v>0</v>
          </cell>
          <cell r="AQ120">
            <v>0</v>
          </cell>
          <cell r="AR120">
            <v>0</v>
          </cell>
          <cell r="AS120">
            <v>0</v>
          </cell>
          <cell r="AT120">
            <v>0</v>
          </cell>
          <cell r="AU120">
            <v>0</v>
          </cell>
          <cell r="AV120">
            <v>0</v>
          </cell>
          <cell r="AW120">
            <v>0</v>
          </cell>
          <cell r="AX120">
            <v>0</v>
          </cell>
          <cell r="AY120">
            <v>0</v>
          </cell>
          <cell r="AZ120">
            <v>0</v>
          </cell>
          <cell r="BA120">
            <v>0</v>
          </cell>
          <cell r="BB120">
            <v>0</v>
          </cell>
          <cell r="BC120">
            <v>0</v>
          </cell>
          <cell r="BD120">
            <v>0</v>
          </cell>
        </row>
      </sheetData>
      <sheetData sheetId="10"/>
      <sheetData sheetId="11"/>
      <sheetData sheetId="12"/>
      <sheetData sheetId="13"/>
      <sheetData sheetId="14">
        <row r="58">
          <cell r="D58">
            <v>43009</v>
          </cell>
        </row>
      </sheetData>
      <sheetData sheetId="15"/>
      <sheetData sheetId="16"/>
      <sheetData sheetId="17"/>
      <sheetData sheetId="18"/>
      <sheetData sheetId="19" refreshError="1"/>
      <sheetData sheetId="20" refreshError="1"/>
      <sheetData sheetId="21" refreshError="1"/>
    </sheetDataSet>
  </externalBook>
</externalLink>
</file>

<file path=xl/externalLinks/externalLink11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 sheet"/>
      <sheetName val="OB"/>
      <sheetName val="dummy"/>
      <sheetName val="Sales"/>
      <sheetName val="GM"/>
      <sheetName val="Outstandings"/>
      <sheetName val="Issues"/>
      <sheetName val="Cul_detail"/>
      <sheetName val="PROG_DATA"/>
      <sheetName val="CFL-KIM"/>
      <sheetName val="Leg 1-1"/>
      <sheetName val="purpose&amp;input"/>
      <sheetName val="Tower Schedule"/>
      <sheetName val="Leg_1-1"/>
      <sheetName val="Data_sheet"/>
      <sheetName val="Sheet2"/>
      <sheetName val="RECAPITULATION"/>
      <sheetName val="estimate"/>
      <sheetName val="Assumptions"/>
      <sheetName val="horizontal"/>
      <sheetName val="RANGE"/>
      <sheetName val="Comments"/>
      <sheetName val="COLUMN"/>
      <sheetName val="TS-TC"/>
      <sheetName val="RA_EIL"/>
      <sheetName val="RA_MKT_QUOTE"/>
      <sheetName val="RA-markate"/>
      <sheetName val="BOQ_Direct_selling cost"/>
      <sheetName val="220 11  BS "/>
      <sheetName val="Ref Tables"/>
      <sheetName val="girder"/>
      <sheetName val="cubes_M20"/>
      <sheetName val="ETC Plant Cost"/>
      <sheetName val="TOEC"/>
      <sheetName val="DLRO- Dec 2003"/>
      <sheetName val="FORM7"/>
      <sheetName val="cal"/>
      <sheetName val="TB CPP"/>
      <sheetName val="Sulphur (2)"/>
      <sheetName val="Rates"/>
      <sheetName val="Resourc - Material"/>
      <sheetName val="Rate"/>
      <sheetName val="CAD-DATA"/>
      <sheetName val="INPUT DATA"/>
      <sheetName val="1"/>
      <sheetName val="2"/>
      <sheetName val="3"/>
      <sheetName val="4"/>
      <sheetName val="5"/>
      <sheetName val="6"/>
      <sheetName val="7"/>
      <sheetName val="8"/>
      <sheetName val="9"/>
      <sheetName val="10"/>
      <sheetName val="11"/>
      <sheetName val="12"/>
      <sheetName val="13"/>
      <sheetName val="98_box"/>
      <sheetName val="100_box"/>
      <sheetName val="101_box"/>
      <sheetName val="102_box"/>
      <sheetName val="103_box"/>
      <sheetName val="104_box"/>
      <sheetName val="105_box"/>
      <sheetName val="106_box"/>
      <sheetName val="COST"/>
      <sheetName val="Definitions"/>
      <sheetName val="LOCAL RATES"/>
      <sheetName val="Analysis"/>
      <sheetName val="Cost of O &amp; O"/>
      <sheetName val="Customers"/>
      <sheetName val="Longitudinal"/>
      <sheetName val="Material"/>
      <sheetName val="Plant &amp;  Machinery"/>
      <sheetName val="Labour &amp; Plant"/>
      <sheetName val="ABBDATASHEET"/>
      <sheetName val="old boq"/>
      <sheetName val="Labour"/>
      <sheetName val="S4"/>
      <sheetName val="Rate Ana"/>
      <sheetName val="BOQ"/>
      <sheetName val="MPR_PA_1"/>
      <sheetName val="Improvements"/>
      <sheetName val="NLD - Assum"/>
      <sheetName val="Man"/>
      <sheetName val="MRATES"/>
      <sheetName val="p1-costg"/>
      <sheetName val="SCURVE"/>
      <sheetName val="6000"/>
      <sheetName val="scurve(2)"/>
      <sheetName val="TCS"/>
      <sheetName val="CABLE"/>
      <sheetName val="Input"/>
      <sheetName val="number"/>
      <sheetName val="Sheet1"/>
      <sheetName val="BOQ Distribution"/>
      <sheetName val="UGPIPING"/>
      <sheetName val="Road work"/>
      <sheetName val="PLAN_FEB97"/>
      <sheetName val="SC revtrgt"/>
      <sheetName val="PROCTOR"/>
      <sheetName val="SUMMARY"/>
      <sheetName val="S1BOQ"/>
      <sheetName val="3MLKQ"/>
      <sheetName val="Voucher"/>
      <sheetName val="Equipment"/>
      <sheetName val="AOR"/>
      <sheetName val="Rates Basic"/>
      <sheetName val="P&amp;L01-02GR"/>
      <sheetName val="Exist"/>
      <sheetName val="Boiler&amp;TG"/>
      <sheetName val="LEFT"/>
      <sheetName val="RIGHT"/>
      <sheetName val="S2groupcode"/>
      <sheetName val="Index"/>
      <sheetName val="concrete"/>
      <sheetName val="Work"/>
      <sheetName val="Labor abs-NMR"/>
      <sheetName val="RotationAngle"/>
      <sheetName val="LOAD CALCULATIONS"/>
      <sheetName val="#REF"/>
      <sheetName val="S1BOQ_P.8~P.21"/>
      <sheetName val="Assmpns"/>
      <sheetName val="Fill this out first..."/>
      <sheetName val="oresreqsum"/>
      <sheetName val="DETAIL SHEET"/>
      <sheetName val="SITE DATA"/>
      <sheetName val="Bar Budget"/>
      <sheetName val="Final Qty"/>
      <sheetName val="Machine HC - 19.08 "/>
      <sheetName val="PNM Justi"/>
      <sheetName val="Bar"/>
      <sheetName val="Analysed rate"/>
      <sheetName val="Shutter"/>
      <sheetName val="BOQ Backup"/>
      <sheetName val="Schedule"/>
      <sheetName val="Res-P&amp;E (PLL)"/>
      <sheetName val="Prdn Cost"/>
      <sheetName val="간접비 총괄표"/>
      <sheetName val="Material "/>
      <sheetName val="Contractor &amp; Material Price"/>
      <sheetName val="Anl"/>
      <sheetName val="MTTR-Headend"/>
      <sheetName val="PM_Action "/>
      <sheetName val="PE Status"/>
      <sheetName val="Inventory"/>
      <sheetName val="Major Events "/>
      <sheetName val="Crtitical Issues"/>
      <sheetName val="RIP"/>
      <sheetName val="Fault Statistics"/>
      <sheetName val="Ageing_Pending_ CLeared"/>
      <sheetName val="Fault Cleared After 24Hrs"/>
      <sheetName val="Ref_Tables"/>
      <sheetName val="DLRO-_Dec_2003"/>
      <sheetName val="ETC_Plant_Cost"/>
      <sheetName val="BOQ_Direct_selling_cost"/>
      <sheetName val="INPUT_DATA"/>
      <sheetName val="Resourc_-_Material"/>
      <sheetName val="LOCAL_RATES"/>
      <sheetName val="Cost_of_O_&amp;_O"/>
      <sheetName val="Plant_&amp;__Machinery"/>
      <sheetName val="Labour_&amp;_Plant"/>
      <sheetName val="old_boq"/>
      <sheetName val="Rate_Ana"/>
      <sheetName val="NLD_-_Assum"/>
      <sheetName val="BOQ_Distribution"/>
      <sheetName val="Road_work"/>
      <sheetName val="SC_revtrgt"/>
      <sheetName val="LOAD_CALCULATIONS"/>
      <sheetName val="S1BOQ_P_8~P_21"/>
      <sheetName val="Fill_this_out_first___"/>
      <sheetName val="Rates_Basic"/>
      <sheetName val="Labor_abs-NMR"/>
      <sheetName val="DETAIL_SHEET"/>
      <sheetName val="SITE_DATA"/>
      <sheetName val="Bar_Budget"/>
      <sheetName val="Final_Qty"/>
      <sheetName val="Machine_HC_-_19_08_"/>
      <sheetName val="PNM_Justi"/>
      <sheetName val="Analysed_rate"/>
      <sheetName val="BOQ_Backup"/>
      <sheetName val="Material_"/>
      <sheetName val="Contractor_&amp;_Material_Price"/>
      <sheetName val="bASICDATA"/>
      <sheetName val="178-179"/>
      <sheetName val="Prelim.Expense"/>
      <sheetName val="basdat"/>
      <sheetName val="Presentation"/>
    </sheetNames>
    <sheetDataSet>
      <sheetData sheetId="0" refreshError="1"/>
      <sheetData sheetId="1">
        <row r="2">
          <cell r="A2" t="str">
            <v>DCBC1038</v>
          </cell>
        </row>
      </sheetData>
      <sheetData sheetId="2">
        <row r="2">
          <cell r="A2" t="str">
            <v>DCBC1038</v>
          </cell>
        </row>
      </sheetData>
      <sheetData sheetId="3"/>
      <sheetData sheetId="4"/>
      <sheetData sheetId="5"/>
      <sheetData sheetId="6"/>
      <sheetData sheetId="7" refreshError="1"/>
      <sheetData sheetId="8" refreshError="1"/>
      <sheetData sheetId="9" refreshError="1"/>
      <sheetData sheetId="10" refreshError="1"/>
      <sheetData sheetId="11" refreshError="1"/>
      <sheetData sheetId="12" refreshError="1"/>
      <sheetData sheetId="13"/>
      <sheetData sheetId="14"/>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sheetData sheetId="56"/>
      <sheetData sheetId="57"/>
      <sheetData sheetId="58"/>
      <sheetData sheetId="59"/>
      <sheetData sheetId="60"/>
      <sheetData sheetId="61"/>
      <sheetData sheetId="62"/>
      <sheetData sheetId="63"/>
      <sheetData sheetId="64"/>
      <sheetData sheetId="65"/>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refreshError="1"/>
      <sheetData sheetId="184" refreshError="1"/>
      <sheetData sheetId="185" refreshError="1"/>
      <sheetData sheetId="186" refreshError="1"/>
      <sheetData sheetId="187" refreshError="1"/>
    </sheetDataSet>
  </externalBook>
</externalLink>
</file>

<file path=xl/externalLinks/externalLink11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BHANDUPSEP"/>
      <sheetName val="BHANDUP"/>
      <sheetName val="PROCTOR"/>
      <sheetName val="BOQ"/>
      <sheetName val="일위대가"/>
      <sheetName val="WTP"/>
      <sheetName val="structurewise"/>
      <sheetName val="balance Work"/>
      <sheetName val="Evaluate"/>
      <sheetName val="SAP架設-2005.12.31"/>
      <sheetName val="LOCAL RATES"/>
      <sheetName val="SAP架設-2005_12_31"/>
      <sheetName val="S-Curve (2)"/>
      <sheetName val="Final Basic rate"/>
      <sheetName val="Labour"/>
      <sheetName val="Materials Cost"/>
      <sheetName val="Steel-Circular"/>
      <sheetName val="월별"/>
      <sheetName val="REL"/>
      <sheetName val="Back"/>
      <sheetName val="Calc"/>
      <sheetName val="dummy"/>
      <sheetName val="Report"/>
      <sheetName val="AT-3"/>
      <sheetName val="CFL-KIM"/>
      <sheetName val="Cul_detail"/>
      <sheetName val="REGIONWISE POPULATION"/>
      <sheetName val="FORM7"/>
      <sheetName val="tower wt."/>
      <sheetName val="MAINBS1"/>
      <sheetName val="FOREST"/>
      <sheetName val="A"/>
      <sheetName val="balance_Work"/>
      <sheetName val="SAP架設-2005_12_311"/>
      <sheetName val="LOCAL_RATES"/>
      <sheetName val="S-Curve_(2)"/>
      <sheetName val="Final_Basic_rate"/>
      <sheetName val="Materials_Cost"/>
      <sheetName val="REGIONWISE_POPULATION"/>
      <sheetName val="tower_wt_"/>
      <sheetName val="Material"/>
      <sheetName val="Improvements"/>
      <sheetName val="As per PCA"/>
      <sheetName val="Data sheet"/>
      <sheetName val="moments-table(tri)"/>
      <sheetName val="공사비집계"/>
      <sheetName val="Material "/>
      <sheetName val="21-Rate Analysis-1"/>
      <sheetName val="SOR"/>
      <sheetName val="Analysis"/>
      <sheetName val="Process"/>
      <sheetName val="final abstract"/>
      <sheetName val="C &amp; G RHS"/>
      <sheetName val="GC-15"/>
      <sheetName val="data"/>
      <sheetName val="Materials Cost(PCC)"/>
      <sheetName val="ICICI"/>
      <sheetName val="HDFC"/>
      <sheetName val="90101"/>
      <sheetName val="Coalmine"/>
      <sheetName val="Man"/>
      <sheetName val="FORM-W3"/>
      <sheetName val="horizontal"/>
      <sheetName val="General input"/>
      <sheetName val="Material_"/>
      <sheetName val="21-Rate_Analysis-1"/>
      <sheetName val="final_abstract"/>
      <sheetName val="C_&amp;_G_RHS"/>
      <sheetName val="Bank Guarantee"/>
      <sheetName val="FitOutConfCentre"/>
      <sheetName val="Database"/>
      <sheetName val="SCHEDULE"/>
      <sheetName val="schedule nos"/>
      <sheetName val="Materials_Cost(PCC)"/>
      <sheetName val="Chiet tinh dz35"/>
      <sheetName val=""/>
      <sheetName val="pile Fabrication"/>
      <sheetName val="Data Validation"/>
      <sheetName val="0"/>
      <sheetName val="CUM-Mar07"/>
      <sheetName val="CRM"/>
      <sheetName val="A3"/>
      <sheetName val="BUD 07-08"/>
      <sheetName val="HIDE"/>
      <sheetName val="XL"/>
      <sheetName val="C5TRAFFIC"/>
      <sheetName val="C8"/>
      <sheetName val="01.11.2004"/>
      <sheetName val="Set"/>
      <sheetName val="CLAY"/>
      <sheetName val="Validation"/>
      <sheetName val="ENCL9"/>
      <sheetName val="P-Ins &amp; Bonds"/>
      <sheetName val="Rate Analysis"/>
      <sheetName val="col-reinft1"/>
      <sheetName val="List"/>
      <sheetName val="Charge"/>
      <sheetName val="Structure du projet"/>
      <sheetName val="220Kv (2)"/>
      <sheetName val="Anggaran"/>
      <sheetName val="MN T.B."/>
      <sheetName val="Basicrates"/>
      <sheetName val="Progressin Next mon-AP-17"/>
      <sheetName val="Closing"/>
      <sheetName val="Risk Te. Co."/>
      <sheetName val="Informa."/>
      <sheetName val="Original"/>
      <sheetName val="COLUMN"/>
      <sheetName val="STEEL-SLAB (0)"/>
      <sheetName val="concrete-1flr"/>
      <sheetName val="SHUTTER-1flr beam (1)"/>
      <sheetName val="SHUTTER-1flr slab(1)"/>
      <sheetName val="STEEL-SLAB (1flr)"/>
      <sheetName val="slab-reinft(1flr)-REF."/>
      <sheetName val="BEAM-REINFT.(1flr)"/>
      <sheetName val="beam-reinft-(1flr)ADDT."/>
      <sheetName val="concrete-Ist-IInd floor"/>
      <sheetName val="shuttering-1st-IInd floor"/>
      <sheetName val="STEEL-SLAB (2flr)"/>
      <sheetName val="slab-reinft(2flr)-REF. (2)"/>
      <sheetName val="BEAM-REINFT.(2flr) (2)"/>
      <sheetName val="beam-reinft-(2flr)ADDT. (2)"/>
      <sheetName val="slab-reinft(MEZZ)"/>
      <sheetName val="STEEL-SLAB (3flr) "/>
      <sheetName val="Slab-reinft(3flr)ADD."/>
      <sheetName val="slab-reinft(3flr)-ADD. (1)"/>
      <sheetName val="STEEL-SLAB (4th-flr) "/>
      <sheetName val="slab-reinft(4thflr)-ADD. (2)"/>
      <sheetName val="slab reinft.-(4th flr)"/>
      <sheetName val="ALL-Indices-final"/>
      <sheetName val="Indices (3rd)"/>
      <sheetName val="Indices"/>
      <sheetName val="SHUTTER-1flr beam(old)"/>
      <sheetName val="RECAPITULATION"/>
      <sheetName val="03_CTS,MEPZ-CANTEEN"/>
      <sheetName val="Flooring"/>
      <sheetName val="Skirting"/>
      <sheetName val="Dado"/>
      <sheetName val="03_CTS,MEPZ-CANTEEN (2)"/>
      <sheetName val="#REF"/>
      <sheetName val="beam-reinft-machine rm"/>
      <sheetName val="office"/>
      <sheetName val="Lab"/>
      <sheetName val="Material&amp;equipment"/>
      <sheetName val="SAP架設-2005_12_312"/>
      <sheetName val="balance_Work1"/>
      <sheetName val="LOCAL_RATES1"/>
      <sheetName val="S-Curve_(2)1"/>
      <sheetName val="Material_1"/>
      <sheetName val="final_abstract1"/>
      <sheetName val="C_&amp;_G_RHS1"/>
      <sheetName val="Materials_Cost(PCC)1"/>
      <sheetName val="Chiet_tinh_dz35"/>
      <sheetName val="pile_Fabrication"/>
      <sheetName val="input micro"/>
      <sheetName val="Summary"/>
      <sheetName val="Rates"/>
      <sheetName val="AoR Finishing"/>
      <sheetName val="Revised BoQ Str"/>
      <sheetName val="oH(Str+finishing)"/>
      <sheetName val="oHS+F Ex Alu.+actual staff"/>
      <sheetName val="oHS+F Ex Alu. (trial)"/>
      <sheetName val="Ex aluminium"/>
      <sheetName val="oH(mc purchase)"/>
      <sheetName val="Sheet2"/>
      <sheetName val="Plang.1pour"/>
      <sheetName val="Plang.3pour"/>
      <sheetName val="Manpower"/>
      <sheetName val="Machine Schedule "/>
      <sheetName val="Sheet3"/>
      <sheetName val="Staff Schedule"/>
      <sheetName val="JUN'03"/>
      <sheetName val="S25EQPoutrep"/>
      <sheetName val="S12EQPhrss"/>
      <sheetName val="S11EQPnorm"/>
      <sheetName val="S14spares"/>
      <sheetName val="S13cons"/>
      <sheetName val="HSD LUB "/>
      <sheetName val="JULY'03"/>
      <sheetName val="Graph"/>
      <sheetName val="Mix Design"/>
      <sheetName val="doq-1 DOQ Culvert"/>
      <sheetName val="Risk_Te__Co_"/>
      <sheetName val="Informa_"/>
      <sheetName val="UNP-NCW "/>
      <sheetName val="MAIN"/>
      <sheetName val="9.Major Bridge"/>
      <sheetName val="8. ROB"/>
      <sheetName val="10.Minor Structure"/>
      <sheetName val="7. FLYOVER"/>
      <sheetName val="ABSTRACT"/>
      <sheetName val="2. Earthwork"/>
      <sheetName val="Debit_RMC"/>
      <sheetName val="Machinery"/>
      <sheetName val="Supply_RMC"/>
      <sheetName val="02.10.06"/>
      <sheetName val="01"/>
      <sheetName val="02"/>
      <sheetName val="03"/>
      <sheetName val="04"/>
      <sheetName val="Materials "/>
      <sheetName val="MAchinery(R1)"/>
      <sheetName val="DETAILED  BOQ"/>
      <sheetName val="foundation(V)"/>
      <sheetName val="PlazaElec"/>
      <sheetName val="A.O.R."/>
      <sheetName val="section"/>
      <sheetName val="cul-invSUBMITTED"/>
      <sheetName val="RIP1"/>
      <sheetName val="CIT(1)"/>
      <sheetName val="Ave.wtd.rates"/>
      <sheetName val="eb"/>
      <sheetName val="ult"/>
      <sheetName val="fp"/>
      <sheetName val="USB 1"/>
      <sheetName val="F4-F7"/>
      <sheetName val="SPT vs PHI"/>
      <sheetName val="Data 1"/>
      <sheetName val="S1BOQ"/>
      <sheetName val="PMS"/>
      <sheetName val="Jobwise"/>
      <sheetName val="SS MH"/>
      <sheetName val="PLAN_FEB97"/>
      <sheetName val="FT-05-02IsoBOM"/>
      <sheetName val="집계표(OPTION)"/>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sheetData sheetId="34"/>
      <sheetData sheetId="35"/>
      <sheetData sheetId="36"/>
      <sheetData sheetId="37"/>
      <sheetData sheetId="38"/>
      <sheetData sheetId="39"/>
      <sheetData sheetId="40"/>
      <sheetData sheetId="41" refreshError="1"/>
      <sheetData sheetId="42" refreshError="1"/>
      <sheetData sheetId="43" refreshError="1"/>
      <sheetData sheetId="44" refreshError="1"/>
      <sheetData sheetId="45" refreshError="1"/>
      <sheetData sheetId="46" refreshError="1"/>
      <sheetData sheetId="47" refreshError="1"/>
      <sheetData sheetId="48"/>
      <sheetData sheetId="49" refreshError="1"/>
      <sheetData sheetId="50"/>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sheetData sheetId="66"/>
      <sheetData sheetId="67"/>
      <sheetData sheetId="68"/>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sheetData sheetId="102" refreshError="1"/>
      <sheetData sheetId="103" refreshError="1"/>
      <sheetData sheetId="104" refreshError="1"/>
      <sheetData sheetId="105" refreshError="1"/>
      <sheetData sheetId="106" refreshError="1"/>
      <sheetData sheetId="107" refreshError="1"/>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refreshError="1"/>
      <sheetData sheetId="135" refreshError="1"/>
      <sheetData sheetId="136" refreshError="1"/>
      <sheetData sheetId="137"/>
      <sheetData sheetId="138"/>
      <sheetData sheetId="139"/>
      <sheetData sheetId="140" refreshError="1"/>
      <sheetData sheetId="141" refreshError="1"/>
      <sheetData sheetId="142" refreshError="1"/>
      <sheetData sheetId="143" refreshError="1"/>
      <sheetData sheetId="144" refreshError="1"/>
      <sheetData sheetId="145"/>
      <sheetData sheetId="146"/>
      <sheetData sheetId="147"/>
      <sheetData sheetId="148"/>
      <sheetData sheetId="149"/>
      <sheetData sheetId="150"/>
      <sheetData sheetId="151"/>
      <sheetData sheetId="152"/>
      <sheetData sheetId="153"/>
      <sheetData sheetId="154"/>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sheetData sheetId="184"/>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sheetData sheetId="198"/>
      <sheetData sheetId="199"/>
      <sheetData sheetId="200"/>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Set>
  </externalBook>
</externalLink>
</file>

<file path=xl/externalLinks/externalLink11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BS-SCH4 (2)"/>
      <sheetName val="DET-SCH.1"/>
      <sheetName val="ABS-SCH.1(NA)"/>
      <sheetName val="abs_leadcharges"/>
      <sheetName val="WagesofWorkers"/>
      <sheetName val="BASIC DATA"/>
      <sheetName val="DET-SCH.1(NA)"/>
      <sheetName val="ABS-SCH.2"/>
      <sheetName val="CD"/>
      <sheetName val="Sheet1"/>
      <sheetName val="DET-SCH.2"/>
      <sheetName val="ABS-SCH Misc"/>
      <sheetName val="DET-SCH Misc"/>
      <sheetName val="ABS-SCH.3"/>
      <sheetName val="DET-SCH.3"/>
      <sheetName val="Scaffolding"/>
      <sheetName val="HIRE CHARGES"/>
      <sheetName val="SeigniorageCharges"/>
      <sheetName val="leadcharges"/>
      <sheetName val="SSR-Blds"/>
      <sheetName val="New Datas"/>
      <sheetName val="Template"/>
      <sheetName val="AutoData"/>
      <sheetName val="ABS-SCH5"/>
      <sheetName val="DET-SCH5"/>
      <sheetName val="SPLY Data"/>
      <sheetName val="SPLY Lead"/>
      <sheetName val="ABS-SCH4"/>
      <sheetName val="sin.tank"/>
      <sheetName val="pvc"/>
      <sheetName val="door fix"/>
      <sheetName val="CI"/>
      <sheetName val="san.fix"/>
      <sheetName val="GIpipes"/>
      <sheetName val="GMvalves"/>
      <sheetName val="SWG pipes"/>
      <sheetName val="Toi.fittings"/>
      <sheetName val="PLANTATION"/>
      <sheetName val="SSR-PHE"/>
      <sheetName val="fina-de-4"/>
      <sheetName val="DET-SCH4"/>
      <sheetName val="MPL ABS"/>
      <sheetName val="MPL DET"/>
      <sheetName val="MPL Data"/>
      <sheetName val="MPL Lead"/>
      <sheetName val="GJL ABS"/>
      <sheetName val="GJL Data"/>
      <sheetName val="GJL DET"/>
      <sheetName val="GJL Lead"/>
      <sheetName val="ABBR"/>
      <sheetName val="purpose&amp;input"/>
      <sheetName val="Schedule No.1"/>
      <sheetName val="CLAY"/>
      <sheetName val="CFL-KIM"/>
      <sheetName val="Data shee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row r="3">
          <cell r="E3" t="str">
            <v>CA1</v>
          </cell>
          <cell r="F3" t="str">
            <v xml:space="preserve">Construction of foundation for towers/columns, Lightning masts, Equipment support structure </v>
          </cell>
        </row>
        <row r="4">
          <cell r="E4" t="str">
            <v>CA2</v>
          </cell>
          <cell r="F4" t="str">
            <v>Construction of Auto Transf.,Foundation and associated works like baffle wall, central oil collecting pit, Fire Wall including Gates</v>
          </cell>
        </row>
        <row r="5">
          <cell r="E5" t="str">
            <v>CA3</v>
          </cell>
          <cell r="F5" t="str">
            <v>Construction ofcable trench and associated works like Sumps, Sump pumps, Bay Kiosks etc</v>
          </cell>
        </row>
        <row r="6">
          <cell r="E6" t="str">
            <v>CA4</v>
          </cell>
          <cell r="F6" t="str">
            <v>Construction of  Roads and associated works for switchyard</v>
          </cell>
        </row>
        <row r="7">
          <cell r="E7" t="str">
            <v>CA5</v>
          </cell>
          <cell r="F7" t="str">
            <v>Construction of Road - cum - Railtrack</v>
          </cell>
        </row>
        <row r="8">
          <cell r="E8" t="str">
            <v>CA6</v>
          </cell>
          <cell r="F8" t="str">
            <v>Construction of surface drain inside Switch Yard</v>
          </cell>
        </row>
        <row r="9">
          <cell r="E9" t="str">
            <v>CA7</v>
          </cell>
          <cell r="F9" t="str">
            <v>Switchyard Area</v>
          </cell>
        </row>
        <row r="10">
          <cell r="E10" t="str">
            <v>CA8</v>
          </cell>
          <cell r="F10" t="str">
            <v>Grouting of  Foundation Pockets &amp; Under site of Base  Plate ETC</v>
          </cell>
        </row>
        <row r="11">
          <cell r="E11" t="str">
            <v>CA9</v>
          </cell>
          <cell r="F11" t="str">
            <v>33KV Station Supply</v>
          </cell>
        </row>
        <row r="12">
          <cell r="E12" t="str">
            <v>CB1</v>
          </cell>
          <cell r="F12" t="str">
            <v>Levelling of site</v>
          </cell>
        </row>
        <row r="13">
          <cell r="E13" t="str">
            <v>CB10</v>
          </cell>
          <cell r="F13" t="str">
            <v>Construction of Security building</v>
          </cell>
        </row>
        <row r="14">
          <cell r="E14" t="str">
            <v>CB11</v>
          </cell>
          <cell r="F14" t="str">
            <v>Construction of Guest House</v>
          </cell>
        </row>
        <row r="15">
          <cell r="E15" t="str">
            <v>CB12</v>
          </cell>
          <cell r="F15" t="str">
            <v>Providing electrification to storage building security, control room building, fire fighting and diesel generator set building and guest house</v>
          </cell>
        </row>
        <row r="16">
          <cell r="E16" t="str">
            <v>CB13</v>
          </cell>
          <cell r="F16" t="str">
            <v>Water supply and sanitary system for building</v>
          </cell>
        </row>
        <row r="17">
          <cell r="E17" t="str">
            <v>CB14</v>
          </cell>
          <cell r="F17" t="str">
            <v>Development of green belt</v>
          </cell>
        </row>
        <row r="18">
          <cell r="E18" t="str">
            <v>CB15</v>
          </cell>
          <cell r="F18" t="str">
            <v>Chain link Fencing with Gate &amp; Posts</v>
          </cell>
        </row>
        <row r="19">
          <cell r="E19" t="str">
            <v>CB2</v>
          </cell>
          <cell r="F19" t="str">
            <v>Construction of  compound wall all around the site</v>
          </cell>
        </row>
        <row r="20">
          <cell r="E20" t="str">
            <v>CB3</v>
          </cell>
          <cell r="F20" t="str">
            <v>Formation of approach roads to highway and internal &amp; external roads of switchyard.</v>
          </cell>
        </row>
        <row r="21">
          <cell r="E21" t="str">
            <v>CB4</v>
          </cell>
          <cell r="F21" t="str">
            <v>Construction of Pipe Culvert Area</v>
          </cell>
        </row>
        <row r="22">
          <cell r="E22" t="str">
            <v>CB5</v>
          </cell>
          <cell r="F22" t="str">
            <v>Drain out-side switchyard area</v>
          </cell>
        </row>
        <row r="23">
          <cell r="E23" t="str">
            <v>CB6</v>
          </cell>
          <cell r="F23" t="str">
            <v>Levelling and construction of platform in the line material yard and sub-station material yard</v>
          </cell>
        </row>
        <row r="24">
          <cell r="E24" t="str">
            <v>CB7</v>
          </cell>
          <cell r="F24" t="str">
            <v>Construction of Control House</v>
          </cell>
        </row>
        <row r="25">
          <cell r="E25" t="str">
            <v>CB8</v>
          </cell>
          <cell r="F25" t="str">
            <v>Construction of  Fire Fighting and Diesel Generator building</v>
          </cell>
        </row>
        <row r="26">
          <cell r="E26" t="str">
            <v>CB9</v>
          </cell>
          <cell r="F26" t="str">
            <v>Construction of Store building</v>
          </cell>
        </row>
        <row r="27">
          <cell r="E27" t="str">
            <v>GJL</v>
          </cell>
          <cell r="F27" t="str">
            <v>Gajwel Bay Extension</v>
          </cell>
        </row>
        <row r="28">
          <cell r="E28" t="str">
            <v>MPL</v>
          </cell>
          <cell r="F28" t="str">
            <v>Mamidipally Bay Extension</v>
          </cell>
        </row>
      </sheetData>
      <sheetData sheetId="50" refreshError="1"/>
      <sheetData sheetId="51" refreshError="1"/>
      <sheetData sheetId="52" refreshError="1"/>
      <sheetData sheetId="53" refreshError="1"/>
      <sheetData sheetId="54"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de"/>
      <sheetName val="Index"/>
      <sheetName val="Sch-1A"/>
      <sheetName val="Sch-2A"/>
      <sheetName val="Sch-5A"/>
      <sheetName val="Sch-6A"/>
      <sheetName val="Sch-7A-I"/>
      <sheetName val="Sch-7A-II"/>
      <sheetName val="Sch-8A"/>
      <sheetName val="Sch-9A"/>
      <sheetName val="Sch-10A"/>
      <sheetName val="Sch-11A"/>
      <sheetName val="Sch-12A"/>
      <sheetName val="Sch-13A"/>
      <sheetName val="Sch-14A"/>
      <sheetName val="Sch-15A"/>
      <sheetName val="DSLP"/>
      <sheetName val="Coalmine"/>
      <sheetName val="FORM7"/>
      <sheetName val="A1-Continuous"/>
      <sheetName val="PACK (B)"/>
      <sheetName val="grid"/>
      <sheetName val="Timesheet"/>
      <sheetName val="Sheet1"/>
      <sheetName val="Report"/>
      <sheetName val="Scheme Area Details_Block__ C2"/>
      <sheetName val="ANNEXURE-A"/>
      <sheetName val="TBEAM"/>
      <sheetName val="Costing-blk-B"/>
      <sheetName val="BLK2"/>
      <sheetName val="BLK3"/>
      <sheetName val="E &amp; R"/>
      <sheetName val="radar"/>
      <sheetName val="UG"/>
      <sheetName val="#REF"/>
      <sheetName val="Analysis"/>
      <sheetName val="TABLES"/>
      <sheetName val="STRIP Sizing"/>
      <sheetName val="COLUMN"/>
      <sheetName val="PACK_(B)"/>
      <sheetName val="CASH-FLOW"/>
      <sheetName val="PACK_(B)1"/>
      <sheetName val="Scheme_Area_Details_Block___C2"/>
      <sheetName val="E_&amp;_R"/>
      <sheetName val="GWC"/>
      <sheetName val="NWC"/>
      <sheetName val=""/>
      <sheetName val="REC-037A-Schedules"/>
      <sheetName val="CAL"/>
      <sheetName val="Scheme_Area_Details_Block___C21"/>
      <sheetName val="SPARE MYSORE"/>
      <sheetName val="data"/>
      <sheetName val="doq-1 DOQ Culvert"/>
      <sheetName val="doq-1 Aoq Culvert"/>
      <sheetName val="SPT vs PHI"/>
      <sheetName val="drg"/>
      <sheetName val="SC Cost FEB 03"/>
      <sheetName val="starter"/>
      <sheetName val="Design"/>
      <sheetName val="PACK_(B)2"/>
      <sheetName val="Scheme_Area_Details_Block___C22"/>
      <sheetName val="E_&amp;_R1"/>
      <sheetName val="SPT_vs_PHI"/>
      <sheetName val="STRIP_Sizing"/>
      <sheetName val="SPARE_MYSORE"/>
      <sheetName val="btb"/>
      <sheetName val="cf"/>
      <sheetName val="DETAILED  BOQ"/>
      <sheetName val="orders"/>
      <sheetName val="02"/>
      <sheetName val="OPGW Quantity summary"/>
      <sheetName val="220Kv"/>
    </sheetNames>
    <sheetDataSet>
      <sheetData sheetId="0" refreshError="1">
        <row r="1">
          <cell r="B1" t="str">
            <v>220 kV SUB-STATION</v>
          </cell>
        </row>
        <row r="3">
          <cell r="B3" t="str">
            <v>Chief Engineer / D &amp; P</v>
          </cell>
        </row>
        <row r="4">
          <cell r="B4" t="str">
            <v>H V P N, Panchkula</v>
          </cell>
        </row>
        <row r="5">
          <cell r="B5" t="str">
            <v>Haryana - 134109</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sheetData sheetId="40" refreshError="1"/>
      <sheetData sheetId="41"/>
      <sheetData sheetId="42"/>
      <sheetData sheetId="43"/>
      <sheetData sheetId="44" refreshError="1"/>
      <sheetData sheetId="45" refreshError="1"/>
      <sheetData sheetId="46"/>
      <sheetData sheetId="47" refreshError="1"/>
      <sheetData sheetId="48" refreshError="1"/>
      <sheetData sheetId="49"/>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sheetData sheetId="60"/>
      <sheetData sheetId="61"/>
      <sheetData sheetId="62"/>
      <sheetData sheetId="63"/>
      <sheetData sheetId="64"/>
      <sheetData sheetId="65" refreshError="1"/>
      <sheetData sheetId="66" refreshError="1"/>
      <sheetData sheetId="67" refreshError="1"/>
      <sheetData sheetId="68" refreshError="1"/>
      <sheetData sheetId="69" refreshError="1"/>
      <sheetData sheetId="70" refreshError="1"/>
      <sheetData sheetId="71" refreshError="1"/>
    </sheetDataSet>
  </externalBook>
</externalLink>
</file>

<file path=xl/externalLinks/externalLink12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FL-BEED"/>
      <sheetName val="CFL-KIM"/>
      <sheetName val="CFL-ORISSA"/>
      <sheetName val="SUMMARY"/>
      <sheetName val="SMR-SUPPLY"/>
      <sheetName val="SMR-EXP."/>
      <sheetName val="CFL-S'PUR"/>
      <sheetName val="CFL-S'PUR(AD)"/>
      <sheetName val="CFL-MBB"/>
      <sheetName val="CFL-MOBHA"/>
      <sheetName val="CFL-KOLAR"/>
      <sheetName val="CFL-WALUJ"/>
      <sheetName val="CFL-WALUJ(ad)"/>
      <sheetName val="CFL-JEJURI (ad)"/>
      <sheetName val="CFL-JEJURI"/>
      <sheetName val="CFL-DVC "/>
      <sheetName val="SUMMARY (2)"/>
      <sheetName val="Sheet2"/>
      <sheetName val="Sheet1"/>
      <sheetName val="M-CR"/>
      <sheetName val="SUMMARY "/>
      <sheetName val="SUMMARY (AD)"/>
      <sheetName val="SUM-MW"/>
      <sheetName val="REVENUES &amp; BS"/>
      <sheetName val="dummy"/>
      <sheetName val="purpose&amp;input"/>
      <sheetName val="Cul_detail"/>
      <sheetName val="BOQ"/>
      <sheetName val="ABBR"/>
      <sheetName val="L"/>
      <sheetName val="Vendors"/>
      <sheetName val="Data sheet"/>
    </sheetNames>
    <sheetDataSet>
      <sheetData sheetId="0"/>
      <sheetData sheetId="1">
        <row r="1">
          <cell r="Z1" t="str">
            <v>/WGZY/PPAGPQ</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Set>
  </externalBook>
</externalLink>
</file>

<file path=xl/externalLinks/externalLink12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S"/>
      <sheetName val="Summary"/>
      <sheetName val="dummy"/>
      <sheetName val="CFL-KIM"/>
    </sheetNames>
    <sheetDataSet>
      <sheetData sheetId="0"/>
      <sheetData sheetId="1">
        <row r="21">
          <cell r="D21" t="str">
            <v>Dry</v>
          </cell>
          <cell r="E21" t="str">
            <v>Wet</v>
          </cell>
          <cell r="F21" t="str">
            <v>P.Wet</v>
          </cell>
          <cell r="G21" t="str">
            <v>P.S.</v>
          </cell>
          <cell r="H21" t="str">
            <v>F.S.</v>
          </cell>
          <cell r="I21" t="str">
            <v>Hard Rock</v>
          </cell>
          <cell r="J21" t="str">
            <v>WFR</v>
          </cell>
          <cell r="K21" t="str">
            <v>DFR</v>
          </cell>
          <cell r="L21" t="str">
            <v>WBC</v>
          </cell>
        </row>
      </sheetData>
      <sheetData sheetId="2" refreshError="1"/>
      <sheetData sheetId="3" refreshError="1"/>
    </sheetDataSet>
  </externalBook>
</externalLink>
</file>

<file path=xl/externalLinks/externalLink12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ower Rev Cost Mar"/>
      <sheetName val="Tower Revenue"/>
      <sheetName val="Tower Cost"/>
      <sheetName val="eoudesp"/>
      <sheetName val="AOP Supp Rev Mar 08 09"/>
      <sheetName val="Schedule No.1"/>
      <sheetName val="Summary"/>
      <sheetName val="purpose&amp;input"/>
    </sheetNames>
    <sheetDataSet>
      <sheetData sheetId="0" refreshError="1"/>
      <sheetData sheetId="1"/>
      <sheetData sheetId="2"/>
      <sheetData sheetId="3"/>
      <sheetData sheetId="4"/>
      <sheetData sheetId="5" refreshError="1"/>
      <sheetData sheetId="6" refreshError="1"/>
      <sheetData sheetId="7" refreshError="1"/>
    </sheetDataSet>
  </externalBook>
</externalLink>
</file>

<file path=xl/externalLinks/externalLink12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FL-BEED"/>
      <sheetName val="CFL-KIM"/>
      <sheetName val="CFL-ORISSA"/>
      <sheetName val="SUMMARY"/>
      <sheetName val="SMR-SUPPLY"/>
      <sheetName val="SMR-EXP."/>
      <sheetName val="CFL-S'PUR"/>
      <sheetName val="CFL-S'PUR(AD)"/>
      <sheetName val="CFL-MBB"/>
      <sheetName val="CFL-MOBHA"/>
      <sheetName val="CFL-KOLAR"/>
      <sheetName val="CFL-WALUJ"/>
      <sheetName val="CFL-WALUJ(ad)"/>
      <sheetName val="CFL-JEJURI (ad)"/>
      <sheetName val="CFL-JEJURI"/>
      <sheetName val="CFL-DVC "/>
      <sheetName val="SUMMARY (2)"/>
      <sheetName val="Sheet2"/>
      <sheetName val="Sheet1"/>
      <sheetName val="M-CR"/>
      <sheetName val="SUMMARY "/>
      <sheetName val="SUMMARY (AD)"/>
      <sheetName val="SUM-MW"/>
      <sheetName val="Leg 1-1"/>
      <sheetName val="purpose&amp;input"/>
      <sheetName val="CLAY"/>
      <sheetName val="dummy"/>
      <sheetName val="Calc"/>
      <sheetName val="Boq"/>
      <sheetName val="SMR-EXP_"/>
      <sheetName val="CFL-JEJURI_(ad)"/>
      <sheetName val="CFL-DVC_"/>
      <sheetName val="SUMMARY_(2)"/>
      <sheetName val="SUMMARY_"/>
      <sheetName val="SUMMARY_(AD)"/>
      <sheetName val="Leg_1-1"/>
      <sheetName val="site fab&amp;ernstr"/>
      <sheetName val="Global_foreign"/>
      <sheetName val="Cul_detail"/>
      <sheetName val="Setting"/>
      <sheetName val="REDUCER"/>
      <sheetName val="WE'T"/>
      <sheetName val="HVAC"/>
      <sheetName val="Configurations"/>
      <sheetName val="FT-05-02IsoBOM"/>
      <sheetName val="bs BP 04 SA"/>
    </sheetNames>
    <sheetDataSet>
      <sheetData sheetId="0"/>
      <sheetData sheetId="1">
        <row r="1">
          <cell r="Z1" t="str">
            <v>/WGZY/PPAGPQ</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efreshError="1"/>
      <sheetData sheetId="24" refreshError="1"/>
      <sheetData sheetId="25" refreshError="1"/>
      <sheetData sheetId="26" refreshError="1"/>
      <sheetData sheetId="27" refreshError="1"/>
      <sheetData sheetId="28" refreshError="1"/>
      <sheetData sheetId="29"/>
      <sheetData sheetId="30"/>
      <sheetData sheetId="31"/>
      <sheetData sheetId="32"/>
      <sheetData sheetId="33"/>
      <sheetData sheetId="34"/>
      <sheetData sheetId="35"/>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Set>
  </externalBook>
</externalLink>
</file>

<file path=xl/externalLinks/externalLink12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
      <sheetName val="ACC-A"/>
      <sheetName val="Stub&amp;Twr"/>
      <sheetName val="Twr Qty."/>
      <sheetName val="DS Approved"/>
      <sheetName val="S-C"/>
      <sheetName val="62-Gty Bhadla"/>
      <sheetName val="DRG-SUB"/>
      <sheetName val="ESIC_DEDN_"/>
      <sheetName val="ESIC_CONTBN"/>
      <sheetName val="drg"/>
      <sheetName val="Table10"/>
      <sheetName val="Table11"/>
      <sheetName val="Table12"/>
      <sheetName val="Table9"/>
      <sheetName val="Part A General"/>
      <sheetName val="moments-table(tri)"/>
      <sheetName val="Calc"/>
      <sheetName val="Twr Qty Old."/>
      <sheetName val="Sheet1"/>
      <sheetName val="DS Approved (T) (2)"/>
      <sheetName val="1-14"/>
      <sheetName val="50-56"/>
      <sheetName val="CFL-KIM"/>
      <sheetName val="Format - 4"/>
      <sheetName val="purpose&amp;input"/>
      <sheetName val="Rate Analysis"/>
      <sheetName val="tb"/>
      <sheetName val="eoudesp"/>
      <sheetName val="BOQ civil"/>
      <sheetName val="DETAIL SHEET"/>
      <sheetName val="TS-TC"/>
      <sheetName val="SUMMARY"/>
      <sheetName val="rate"/>
      <sheetName val="calf"/>
      <sheetName val="QTY"/>
      <sheetName val="wt"/>
      <sheetName val="EDWise"/>
      <sheetName val="SUMMERY"/>
      <sheetName val="Data base 12-13 back Jan 10"/>
      <sheetName val="ABBR"/>
      <sheetName val="FT-05-02IsoBOM"/>
      <sheetName val="Table 4"/>
      <sheetName val="Table 5"/>
      <sheetName val="BOQ"/>
      <sheetName val="ABSTRACT(TL)"/>
      <sheetName val=" Type III"/>
      <sheetName val=" Type I"/>
      <sheetName val="B-Chart"/>
      <sheetName val="Activity-Wise Billed"/>
      <sheetName val="60% Cost of Mat"/>
      <sheetName val="Assumptions"/>
      <sheetName val="Inputs"/>
      <sheetName val="master file"/>
      <sheetName val="Format_-_4"/>
      <sheetName val="Part_A_General"/>
      <sheetName val="Rate_Analysis"/>
      <sheetName val="BOQ_civil"/>
      <sheetName val="DETAIL_SHEET"/>
      <sheetName val="Data_base_12-13_back_Jan_10"/>
      <sheetName val="Table_4"/>
      <sheetName val="Table_5"/>
      <sheetName val="Twr_Qty_"/>
      <sheetName val="DS_Approved"/>
      <sheetName val="62-Gty_Bhadla"/>
      <sheetName val="Twr_Qty_Old_"/>
      <sheetName val="DS_Approved_(T)_(2)"/>
      <sheetName val="_Type_III"/>
      <sheetName val="_Type_I"/>
      <sheetName val="Activity-Wise_Billed"/>
      <sheetName val="60%_Cost_of_Mat"/>
      <sheetName val="Parameters"/>
      <sheetName val="S1BOQ"/>
      <sheetName val="dummy"/>
      <sheetName val="TB CPP"/>
      <sheetName val="Cul_detail"/>
      <sheetName val="Data base"/>
      <sheetName val="Database"/>
      <sheetName val="schedule nos"/>
      <sheetName val="Labour &amp; Plant"/>
      <sheetName val="BHANDUP"/>
      <sheetName val="ETC Plant Cost"/>
      <sheetName val="SCHEDULE"/>
      <sheetName val="ASME B 36.10 M"/>
      <sheetName val="ANALYSIS"/>
      <sheetName val="Back_Cal_for OMC"/>
      <sheetName val="girder"/>
      <sheetName val="Qty Benchmarking"/>
      <sheetName val="Assum"/>
      <sheetName val="PROCTOR"/>
      <sheetName val="pile Fabrication"/>
      <sheetName val="Pile cap"/>
      <sheetName val="BQLIST"/>
      <sheetName val="Input Data F"/>
      <sheetName val="E1"/>
      <sheetName val="Sheet3"/>
      <sheetName val="Sheet2"/>
    </sheetNames>
    <sheetDataSet>
      <sheetData sheetId="0"/>
      <sheetData sheetId="1"/>
      <sheetData sheetId="2"/>
      <sheetData sheetId="3"/>
      <sheetData sheetId="4"/>
      <sheetData sheetId="5"/>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sheetData sheetId="19"/>
      <sheetData sheetId="20"/>
      <sheetData sheetId="21"/>
      <sheetData sheetId="22"/>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Set>
  </externalBook>
</externalLink>
</file>

<file path=xl/externalLinks/externalLink12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ASIC DATA"/>
      <sheetName val="WATER PRESSURE"/>
      <sheetName val="BEARING CAP"/>
      <sheetName val="BEARING CAP-Nitin"/>
      <sheetName val="FIXITY DEPTH"/>
      <sheetName val="PILE DESIGN-uplift-Rect"/>
      <sheetName val="PILE DESIGN-comp-piles_g2"/>
      <sheetName val="PILE DESIGN-comp-pile_g3"/>
      <sheetName val="PILE DESIGN-comp-pile_g4"/>
      <sheetName val="PILE DESIGN-comp-pile_h1"/>
      <sheetName val="PILE DESIGN-comp-pile_h2"/>
      <sheetName val="PILE DESIGN-comp-pile_h3"/>
      <sheetName val="PILE DESIGN-comp-Cir TOP pile"/>
      <sheetName val="PILECAP-LOADS"/>
      <sheetName val="PILE CAP DESIGN"/>
      <sheetName val="temp-PILE DESIGN-Cir (2)"/>
      <sheetName val="temp - PILE DESIGN-Rect (2)"/>
      <sheetName val="PILE DESIGN"/>
      <sheetName val="TIE AS CHM DESIGN)"/>
      <sheetName val="CHM DESIGN"/>
      <sheetName val="DATA"/>
      <sheetName val="STAAD-Output-Beams"/>
      <sheetName val="STAAD-Output-Plates"/>
      <sheetName val="TieBeam-pgci"/>
      <sheetName val="A"/>
      <sheetName val="CFL-KIM"/>
      <sheetName val="eoudesp"/>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ow r="11">
          <cell r="C11">
            <v>20.240665029410387</v>
          </cell>
        </row>
      </sheetData>
      <sheetData sheetId="19"/>
      <sheetData sheetId="20">
        <row r="35">
          <cell r="C35" t="str">
            <v>RC</v>
          </cell>
          <cell r="D35" t="str">
            <v>RC2</v>
          </cell>
          <cell r="E35" t="str">
            <v>RC3</v>
          </cell>
          <cell r="F35" t="str">
            <v>RC4</v>
          </cell>
          <cell r="G35" t="str">
            <v>RC_170</v>
          </cell>
        </row>
      </sheetData>
      <sheetData sheetId="21"/>
      <sheetData sheetId="22"/>
      <sheetData sheetId="23"/>
      <sheetData sheetId="24" refreshError="1"/>
      <sheetData sheetId="25" refreshError="1"/>
      <sheetData sheetId="26" refreshError="1"/>
    </sheetDataSet>
  </externalBook>
</externalLink>
</file>

<file path=xl/externalLinks/externalLink12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GIONWISE POPULATION"/>
      <sheetName val="FdN"/>
      <sheetName val="Tower"/>
      <sheetName val="july-I"/>
      <sheetName val="FDn Wet"/>
      <sheetName val="FORM7"/>
      <sheetName val="dummy"/>
      <sheetName val="CFL-KIM"/>
      <sheetName val="dBase"/>
      <sheetName val="std.wt."/>
      <sheetName val="Pile cap"/>
      <sheetName val="REGIONWISE_POPULATION"/>
      <sheetName val="FDn_Wet"/>
      <sheetName val="std_wt_"/>
      <sheetName val="Pile_cap"/>
      <sheetName val="ord-lost_98&amp;99"/>
      <sheetName val="site fab&amp;ernstr"/>
      <sheetName val="moments-table(tri)"/>
      <sheetName val="Calc"/>
      <sheetName val="Sheet1"/>
      <sheetName val="DETAILED  BOQ"/>
      <sheetName val="Sulphur (2)"/>
    </sheetNames>
    <sheetDataSet>
      <sheetData sheetId="0">
        <row r="1">
          <cell r="C1" t="str">
            <v xml:space="preserve">ABRO </v>
          </cell>
          <cell r="D1" t="str">
            <v>BLRO</v>
          </cell>
          <cell r="E1" t="str">
            <v xml:space="preserve">CNRO </v>
          </cell>
          <cell r="F1" t="str">
            <v xml:space="preserve">DLRO </v>
          </cell>
          <cell r="G1" t="str">
            <v xml:space="preserve">HYRO </v>
          </cell>
          <cell r="H1" t="str">
            <v xml:space="preserve">KKRO </v>
          </cell>
          <cell r="I1" t="str">
            <v xml:space="preserve">MBRO </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ow r="1">
          <cell r="C1" t="str">
            <v xml:space="preserve">ABRO </v>
          </cell>
        </row>
      </sheetData>
      <sheetData sheetId="12"/>
      <sheetData sheetId="13"/>
      <sheetData sheetId="14"/>
      <sheetData sheetId="15" refreshError="1"/>
      <sheetData sheetId="16" refreshError="1"/>
      <sheetData sheetId="17" refreshError="1"/>
      <sheetData sheetId="18" refreshError="1"/>
      <sheetData sheetId="19" refreshError="1"/>
      <sheetData sheetId="20" refreshError="1"/>
      <sheetData sheetId="21" refreshError="1"/>
    </sheetDataSet>
  </externalBook>
</externalLink>
</file>

<file path=xl/externalLinks/externalLink12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port"/>
      <sheetName val="Topsheet"/>
      <sheetName val="Scenario  (1995)"/>
      <sheetName val="STD data"/>
      <sheetName val="Cond data"/>
      <sheetName val="Scenario(1977) "/>
      <sheetName val="Scenario Summary 3"/>
      <sheetName val="Table"/>
      <sheetName val="Sheet3"/>
      <sheetName val="Cover sheet"/>
      <sheetName val="WAGES"/>
      <sheetName val="BURDEN"/>
      <sheetName val="Scenario__(1995)"/>
      <sheetName val="STD_data"/>
      <sheetName val="Cond_data"/>
      <sheetName val="Scenario(1977)_"/>
      <sheetName val="Scenario_Summary_3"/>
      <sheetName val="VALIDATION"/>
      <sheetName val="DSLP"/>
      <sheetName val="C-5"/>
      <sheetName val="PROG_DATA"/>
      <sheetName val="FORM7"/>
      <sheetName val="Load Details(B1)"/>
      <sheetName val="CFL-KIM"/>
      <sheetName val="AT-3"/>
      <sheetName val="A 3.7"/>
      <sheetName val="REGIONWISE POPULATION"/>
      <sheetName val="Code"/>
      <sheetName val="dummy"/>
      <sheetName val="DATA"/>
      <sheetName val="phil-tb"/>
      <sheetName val="eoudesp"/>
      <sheetName val="A"/>
      <sheetName val="Defn"/>
      <sheetName val="Calc"/>
      <sheetName val="Design"/>
      <sheetName val="FT-05-02IsoBOM"/>
      <sheetName val="Civil Boq"/>
      <sheetName val="Sheet2"/>
      <sheetName val="Look up data"/>
      <sheetName val="Financials (CERC)"/>
      <sheetName val="cable-data"/>
      <sheetName val="PRECAST lightconc-II"/>
      <sheetName val="Load_Cycle 1"/>
      <sheetName val="Scenario__(1995)3"/>
      <sheetName val="STD_data3"/>
      <sheetName val="Cond_data3"/>
      <sheetName val="Scenario(1977)_3"/>
      <sheetName val="Scenario_Summary_33"/>
      <sheetName val="Cover_sheet2"/>
      <sheetName val="Scenario__(1995)2"/>
      <sheetName val="STD_data2"/>
      <sheetName val="Cond_data2"/>
      <sheetName val="Scenario(1977)_2"/>
      <sheetName val="Scenario_Summary_32"/>
      <sheetName val="Cover_sheet1"/>
      <sheetName val="Scenario__(1995)1"/>
      <sheetName val="STD_data1"/>
      <sheetName val="Cond_data1"/>
      <sheetName val="Scenario(1977)_1"/>
      <sheetName val="Scenario_Summary_31"/>
      <sheetName val="Cover_sheet"/>
      <sheetName val="Scenario__(1995)4"/>
      <sheetName val="STD_data4"/>
      <sheetName val="Cond_data4"/>
      <sheetName val="Scenario(1977)_4"/>
      <sheetName val="Scenario_Summary_34"/>
      <sheetName val="Cover_sheet3"/>
      <sheetName val="Quote Sheet"/>
      <sheetName val="moments-table(tri)"/>
      <sheetName val="except wiring"/>
      <sheetName val="InputPO_Del"/>
      <sheetName val="Scenario__(1995)5"/>
      <sheetName val="STD_data5"/>
      <sheetName val="Cond_data5"/>
      <sheetName val="Scenario(1977)_5"/>
      <sheetName val="Scenario_Summary_35"/>
      <sheetName val="Cover_sheet4"/>
      <sheetName val="Load_Details(B1)"/>
      <sheetName val="REGIONWISE_POPULATION"/>
      <sheetName val="A_3_7"/>
      <sheetName val="Civil_Boq"/>
      <sheetName val="Look_up_data"/>
      <sheetName val="Financials_(CERC)"/>
      <sheetName val="PRECAST_lightconc-II"/>
      <sheetName val="Quote_Sheet"/>
      <sheetName val="except_wiring"/>
      <sheetName val="Sheet1"/>
      <sheetName val="WORKING"/>
      <sheetName val="tamx"/>
      <sheetName val="bs BP 04 SA"/>
      <sheetName val="Ref"/>
      <sheetName val="ORG"/>
      <sheetName val="analysis-superstructure"/>
      <sheetName val="SOP"/>
      <sheetName val="d-safe DELUXE"/>
      <sheetName val="1C Data"/>
      <sheetName val="Load_Details(B1)1"/>
      <sheetName val="purpose&amp;input"/>
      <sheetName val="SUMMERY"/>
      <sheetName val="TRAD"/>
      <sheetName val="UTTARAKHAND"/>
      <sheetName val="Inputs"/>
      <sheetName val="QUOTE_E"/>
      <sheetName val="Conversion"/>
      <sheetName val="HVAC"/>
      <sheetName val="Liability Mgmt"/>
      <sheetName val="NLD - Assum"/>
      <sheetName val="Cantilever Strength220kv(1of 2)"/>
      <sheetName val="VCV-BE-TONG"/>
      <sheetName val="建筑定额"/>
      <sheetName val="TOTAL SCHEDULE"/>
      <sheetName val="表三"/>
      <sheetName val="XL4Poppy"/>
      <sheetName val="Project selection"/>
      <sheetName val="SCF"/>
      <sheetName val="PRICE BID"/>
      <sheetName val="Sheet6"/>
      <sheetName val="steam outlet"/>
      <sheetName val="Steel Structure"/>
      <sheetName val="IS3370"/>
      <sheetName val="IS456"/>
      <sheetName val="angles"/>
      <sheetName val="Currency Rates"/>
      <sheetName val="Valesco Paste"/>
      <sheetName val="TblPriceDB"/>
      <sheetName val="Scenario__(1995)6"/>
      <sheetName val="STD_data6"/>
      <sheetName val="Cond_data6"/>
      <sheetName val="Scenario(1977)_6"/>
      <sheetName val="Scenario_Summary_36"/>
      <sheetName val="Cover_sheet5"/>
      <sheetName val="Load_Details(B1)2"/>
      <sheetName val="except_wiring1"/>
      <sheetName val="A_3_71"/>
      <sheetName val="1C_Data"/>
      <sheetName val="Look_up_data1"/>
      <sheetName val="Civil_Boq1"/>
      <sheetName val="PRECAST_lightconc-II1"/>
      <sheetName val="REGIONWISE_POPULATION1"/>
      <sheetName val="Financials_(CERC)1"/>
      <sheetName val="Quote_Sheet1"/>
      <sheetName val="Load_Cycle_1"/>
      <sheetName val="d-safe_DELUXE"/>
      <sheetName val="steam_outlet"/>
      <sheetName val="Scenario__(1995)7"/>
      <sheetName val="STD_data7"/>
      <sheetName val="Cond_data7"/>
      <sheetName val="Scenario(1977)_7"/>
      <sheetName val="Scenario_Summary_37"/>
      <sheetName val="Cover_sheet6"/>
      <sheetName val="Load_Details(B1)3"/>
      <sheetName val="Civil_Boq2"/>
      <sheetName val="steam_outlet1"/>
      <sheetName val="A_3_72"/>
      <sheetName val="Financials_(CERC)2"/>
      <sheetName val="REGIONWISE_POPULATION2"/>
      <sheetName val="Look_up_data2"/>
      <sheetName val="PRECAST_lightconc-II2"/>
      <sheetName val="Quote_Sheet2"/>
      <sheetName val="except_wiring2"/>
      <sheetName val="1C_Data1"/>
      <sheetName val="Load_Cycle_11"/>
      <sheetName val="d-safe_DELUXE1"/>
      <sheetName val="Scenario__(1995)8"/>
      <sheetName val="STD_data8"/>
      <sheetName val="Cond_data8"/>
      <sheetName val="Scenario(1977)_8"/>
      <sheetName val="Scenario_Summary_38"/>
      <sheetName val="Cover_sheet7"/>
      <sheetName val="Load_Details(B1)4"/>
      <sheetName val="Civil_Boq3"/>
      <sheetName val="steam_outlet2"/>
      <sheetName val="A_3_73"/>
      <sheetName val="Financials_(CERC)3"/>
      <sheetName val="REGIONWISE_POPULATION3"/>
      <sheetName val="Look_up_data3"/>
      <sheetName val="PRECAST_lightconc-II3"/>
      <sheetName val="Quote_Sheet3"/>
      <sheetName val="except_wiring3"/>
      <sheetName val="1C_Data2"/>
      <sheetName val="Load_Cycle_12"/>
      <sheetName val="d-safe_DELUXE2"/>
      <sheetName val="13-Progress Curve"/>
      <sheetName val="SBS Forecast"/>
      <sheetName val="lmp &amp; salse"/>
      <sheetName val="CLAY"/>
      <sheetName val="Parameters"/>
      <sheetName val="Conductor Parameter"/>
      <sheetName val="Labour"/>
      <sheetName val="Material"/>
      <sheetName val="Plant &amp;  Machinery"/>
      <sheetName val="Spacer"/>
      <sheetName val="Sch-1(Option-I)"/>
      <sheetName val="Cur"/>
      <sheetName val="sheet2 (Layout)"/>
      <sheetName val="Schedule No.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sheetData sheetId="13"/>
      <sheetData sheetId="14"/>
      <sheetData sheetId="15"/>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refreshError="1"/>
      <sheetData sheetId="70" refreshError="1"/>
      <sheetData sheetId="71" refreshError="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Set>
  </externalBook>
</externalLink>
</file>

<file path=xl/externalLinks/externalLink12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 Sheet"/>
      <sheetName val="Print Sheet"/>
      <sheetName val="Sheet3"/>
      <sheetName val="UNIT WT MASTER"/>
      <sheetName val="Sch-3"/>
      <sheetName val="As per PCA"/>
      <sheetName val="dBase"/>
      <sheetName val="july-I"/>
      <sheetName val="Report"/>
      <sheetName val="Data_Sheet1"/>
      <sheetName val="Print_Sheet1"/>
      <sheetName val="UNIT_WT_MASTER1"/>
      <sheetName val="As_per_PCA1"/>
      <sheetName val="Data_Sheet"/>
      <sheetName val="Print_Sheet"/>
      <sheetName val="UNIT_WT_MASTER"/>
      <sheetName val="As_per_PCA"/>
      <sheetName val="Data_Sheet2"/>
      <sheetName val="Print_Sheet2"/>
      <sheetName val="UNIT_WT_MASTER2"/>
      <sheetName val="As_per_PCA2"/>
      <sheetName val="Transfer"/>
      <sheetName val="Format - 4"/>
      <sheetName val="main"/>
      <sheetName val="SE800"/>
      <sheetName val="1641"/>
      <sheetName val="cal"/>
      <sheetName val="LANGUAGE"/>
      <sheetName val="SITE OVERHEADS"/>
      <sheetName val="SUMMARY"/>
      <sheetName val="direct cost shed a-2 "/>
      <sheetName val="sc cost feb 03"/>
      <sheetName val="TABLES"/>
      <sheetName val="Cul_detail"/>
    </sheetNames>
    <sheetDataSet>
      <sheetData sheetId="0">
        <row r="2">
          <cell r="A2" t="str">
            <v>Month &amp; Year</v>
          </cell>
        </row>
      </sheetData>
      <sheetData sheetId="1"/>
      <sheetData sheetId="2"/>
      <sheetData sheetId="3" refreshError="1"/>
      <sheetData sheetId="4" refreshError="1"/>
      <sheetData sheetId="5" refreshError="1"/>
      <sheetData sheetId="6" refreshError="1"/>
      <sheetData sheetId="7" refreshError="1"/>
      <sheetData sheetId="8" refreshError="1"/>
      <sheetData sheetId="9">
        <row r="2">
          <cell r="A2" t="str">
            <v>Month &amp; Year</v>
          </cell>
        </row>
      </sheetData>
      <sheetData sheetId="10">
        <row r="2">
          <cell r="A2" t="str">
            <v>Month &amp; Year</v>
          </cell>
        </row>
      </sheetData>
      <sheetData sheetId="11"/>
      <sheetData sheetId="12"/>
      <sheetData sheetId="13">
        <row r="2">
          <cell r="A2" t="str">
            <v>Month &amp; Year</v>
          </cell>
        </row>
      </sheetData>
      <sheetData sheetId="14">
        <row r="2">
          <cell r="A2" t="str">
            <v>Month &amp; Year</v>
          </cell>
        </row>
      </sheetData>
      <sheetData sheetId="15"/>
      <sheetData sheetId="16"/>
      <sheetData sheetId="17">
        <row r="2">
          <cell r="A2" t="str">
            <v>Month &amp; Year</v>
          </cell>
        </row>
      </sheetData>
      <sheetData sheetId="18">
        <row r="2">
          <cell r="A2" t="str">
            <v>Month &amp; Year</v>
          </cell>
        </row>
      </sheetData>
      <sheetData sheetId="19">
        <row r="2">
          <cell r="A2" t="str">
            <v>Month &amp; Year</v>
          </cell>
        </row>
      </sheetData>
      <sheetData sheetId="20"/>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Set>
  </externalBook>
</externalLink>
</file>

<file path=xl/externalLinks/externalLink12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MBINE"/>
      <sheetName val="FOREST"/>
      <sheetName val="CM"/>
      <sheetName val="CC (2)"/>
      <sheetName val="CC"/>
      <sheetName val="FORM7"/>
      <sheetName val="Report"/>
      <sheetName val="DATA"/>
      <sheetName val="bs BP 04 SA"/>
      <sheetName val="tower wt."/>
      <sheetName val="CFL-KIM"/>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1-Continuous"/>
      <sheetName val="SGV"/>
      <sheetName val="Input"/>
      <sheetName val="No. of cells"/>
      <sheetName val="Load Summary"/>
      <sheetName val="AH cal"/>
      <sheetName val="A2-Momentary"/>
      <sheetName val="A3-Emergency"/>
      <sheetName val="K factor"/>
      <sheetName val="Sheet1"/>
      <sheetName val="A1_Continuous"/>
      <sheetName val="Coalmine"/>
      <sheetName val="PACK (B)"/>
      <sheetName val="TopSheet"/>
      <sheetName val="Report"/>
      <sheetName val="grid"/>
      <sheetName val="Executive Summary -Thermal"/>
      <sheetName val="Stationwise Thermal &amp; Hydel Gen"/>
      <sheetName val="TWELVE"/>
      <sheetName val="Code"/>
      <sheetName val="CASH-FLOW"/>
      <sheetName val="ANNEXURE-A"/>
      <sheetName val="Assumptions"/>
      <sheetName val="No__of_cells"/>
      <sheetName val="Load_Summary"/>
      <sheetName val="AH_cal"/>
      <sheetName val="K_factor"/>
      <sheetName val="PACK_(B)"/>
      <sheetName val="Executive_Summary_-Thermal"/>
      <sheetName val="Stationwise_Thermal_&amp;_Hydel_Gen"/>
      <sheetName val="No__of_cells2"/>
      <sheetName val="Load_Summary2"/>
      <sheetName val="AH_cal2"/>
      <sheetName val="K_factor2"/>
      <sheetName val="No__of_cells1"/>
      <sheetName val="Load_Summary1"/>
      <sheetName val="AH_cal1"/>
      <sheetName val="K_factor1"/>
      <sheetName val="No__of_cells3"/>
      <sheetName val="Load_Summary3"/>
      <sheetName val="AH_cal3"/>
      <sheetName val="K_factor3"/>
      <sheetName val="PACK_(B)1"/>
      <sheetName val="Executive_Summary_-Thermal1"/>
      <sheetName val="Stationwise_Thermal_&amp;_Hydel_Ge1"/>
      <sheetName val="PROCTOR"/>
      <sheetName val="Anex-1 Con Load"/>
      <sheetName val="BLK2"/>
      <sheetName val="BLK3"/>
      <sheetName val="E &amp; R"/>
      <sheetName val="radar"/>
      <sheetName val="UG"/>
      <sheetName val="BOQ"/>
      <sheetName val="Raw Data"/>
      <sheetName val="No__of_cells4"/>
      <sheetName val="Load_Summary4"/>
      <sheetName val="AH_cal4"/>
      <sheetName val="K_factor4"/>
      <sheetName val="Tow Sch"/>
      <sheetName val="Tow_Sch"/>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sheetData sheetId="55"/>
      <sheetData sheetId="56"/>
      <sheetData sheetId="57"/>
      <sheetData sheetId="58"/>
      <sheetData sheetId="59"/>
    </sheetDataSet>
  </externalBook>
</externalLink>
</file>

<file path=xl/externalLinks/externalLink13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ORM 1"/>
      <sheetName val="FORM 2"/>
      <sheetName val="FORM 3"/>
      <sheetName val="FORM 4"/>
      <sheetName val="FORM 5"/>
      <sheetName val="FORM 5A"/>
      <sheetName val="FORM 6"/>
      <sheetName val="FORM 6A"/>
      <sheetName val="FORM 6B"/>
      <sheetName val="FORM 8"/>
      <sheetName val="f.01"/>
      <sheetName val="REV-GM"/>
      <sheetName val="ord blog SA"/>
      <sheetName val="PROJ.LIST"/>
      <sheetName val="direct_enq"/>
      <sheetName val="epc_enq"/>
      <sheetName val="enq.bank"/>
      <sheetName val="Sheet1"/>
      <sheetName val="bs BP 04 SA"/>
      <sheetName val="dsoinv"/>
      <sheetName val="FORM NO.BP 09"/>
      <sheetName val="FORM NO.BP 10"/>
      <sheetName val="FORM NO.BP 11"/>
      <sheetName val="FORM NO.BP12"/>
      <sheetName val="FORM NO.BP13"/>
      <sheetName val="FORM NO.BP14"/>
      <sheetName val="FORM NO.BP15"/>
      <sheetName val="GP-allocation"/>
      <sheetName val="Sales-own"/>
      <sheetName val="REV_GM"/>
      <sheetName val="ORD.BLOG"/>
      <sheetName val="FOREST"/>
      <sheetName val="DATA"/>
      <sheetName val="A"/>
      <sheetName val="Report"/>
    </sheetNames>
    <sheetDataSet>
      <sheetData sheetId="0" refreshError="1"/>
      <sheetData sheetId="1" refreshError="1"/>
      <sheetData sheetId="2" refreshError="1"/>
      <sheetData sheetId="3" refreshError="1"/>
      <sheetData sheetId="4"/>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Set>
  </externalBook>
</externalLink>
</file>

<file path=xl/externalLinks/externalLink13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Jeerat"/>
      <sheetName val="NJP"/>
      <sheetName val="Bongaon"/>
      <sheetName val="BHANDUP"/>
      <sheetName val="bs BP 04 SA"/>
      <sheetName val="FOREST"/>
      <sheetName val="CLAY"/>
      <sheetName val="tower wt."/>
    </sheetNames>
    <sheetDataSet>
      <sheetData sheetId="0" refreshError="1">
        <row r="9">
          <cell r="J9" t="str">
            <v>Port handling and</v>
          </cell>
          <cell r="L9" t="str">
            <v>Inland</v>
          </cell>
          <cell r="P9" t="str">
            <v>Erection Charges</v>
          </cell>
          <cell r="T9" t="str">
            <v>Testing &amp;</v>
          </cell>
          <cell r="V9" t="str">
            <v>Total</v>
          </cell>
          <cell r="W9" t="str">
            <v xml:space="preserve"> Expatriate</v>
          </cell>
        </row>
        <row r="10">
          <cell r="J10" t="str">
            <v>clearing charges</v>
          </cell>
          <cell r="L10" t="str">
            <v>Transportation</v>
          </cell>
          <cell r="R10" t="str">
            <v>inclusive of Unloading,</v>
          </cell>
          <cell r="T10" t="str">
            <v>Commissioning</v>
          </cell>
          <cell r="V10" t="str">
            <v>Charges</v>
          </cell>
          <cell r="W10" t="str">
            <v>Personnel</v>
          </cell>
        </row>
        <row r="11">
          <cell r="E11" t="str">
            <v>Sl.No.</v>
          </cell>
          <cell r="G11" t="str">
            <v>Description of Item</v>
          </cell>
          <cell r="H11" t="str">
            <v>Unit</v>
          </cell>
          <cell r="I11" t="str">
            <v>Quantity</v>
          </cell>
          <cell r="J11" t="str">
            <v>(applicable only for</v>
          </cell>
          <cell r="L11" t="str">
            <v>&amp; Insurance Charges</v>
          </cell>
          <cell r="R11" t="str">
            <v>Insurance till</v>
          </cell>
          <cell r="T11" t="str">
            <v>Charges</v>
          </cell>
          <cell r="W11" t="str">
            <v>Charges</v>
          </cell>
        </row>
        <row r="12">
          <cell r="J12" t="str">
            <v>Imported Equipments</v>
          </cell>
          <cell r="R12" t="str">
            <v>Commissioning</v>
          </cell>
        </row>
        <row r="13">
          <cell r="J13" t="str">
            <v>INR</v>
          </cell>
          <cell r="L13" t="str">
            <v>INR</v>
          </cell>
          <cell r="R13" t="str">
            <v>INR</v>
          </cell>
          <cell r="T13" t="str">
            <v>INR</v>
          </cell>
          <cell r="V13" t="str">
            <v>INR</v>
          </cell>
          <cell r="W13" t="str">
            <v>US $ / YEN</v>
          </cell>
        </row>
        <row r="14">
          <cell r="J14" t="str">
            <v>Unit</v>
          </cell>
          <cell r="K14" t="str">
            <v>Total</v>
          </cell>
          <cell r="L14" t="str">
            <v>Unit</v>
          </cell>
          <cell r="M14" t="str">
            <v>Total</v>
          </cell>
          <cell r="N14" t="str">
            <v>Unit</v>
          </cell>
          <cell r="O14" t="str">
            <v>Total</v>
          </cell>
          <cell r="P14" t="str">
            <v>Unit</v>
          </cell>
          <cell r="Q14" t="str">
            <v>Total</v>
          </cell>
          <cell r="R14" t="str">
            <v>Unit</v>
          </cell>
          <cell r="S14" t="str">
            <v>Total</v>
          </cell>
          <cell r="T14" t="str">
            <v>Unit</v>
          </cell>
          <cell r="U14" t="str">
            <v>Total</v>
          </cell>
        </row>
        <row r="15">
          <cell r="E15" t="str">
            <v>(1)</v>
          </cell>
          <cell r="G15" t="str">
            <v>(2)</v>
          </cell>
          <cell r="H15" t="str">
            <v>(3)</v>
          </cell>
          <cell r="I15" t="str">
            <v>(4)</v>
          </cell>
          <cell r="J15" t="str">
            <v>(5)</v>
          </cell>
          <cell r="K15" t="str">
            <v>(6)</v>
          </cell>
          <cell r="L15" t="str">
            <v>(5)</v>
          </cell>
          <cell r="M15" t="str">
            <v>(6)</v>
          </cell>
          <cell r="N15" t="str">
            <v>(7)</v>
          </cell>
          <cell r="O15" t="str">
            <v>(8)</v>
          </cell>
          <cell r="P15" t="str">
            <v>(9)</v>
          </cell>
          <cell r="Q15" t="str">
            <v>(10)</v>
          </cell>
          <cell r="R15" t="str">
            <v>(7)</v>
          </cell>
          <cell r="S15" t="str">
            <v>(8)</v>
          </cell>
          <cell r="T15" t="str">
            <v>(9)</v>
          </cell>
          <cell r="U15" t="str">
            <v>(10)</v>
          </cell>
          <cell r="V15" t="str">
            <v>(11)</v>
          </cell>
          <cell r="W15" t="str">
            <v>(14)</v>
          </cell>
        </row>
        <row r="16">
          <cell r="G16" t="str">
            <v>ELECTRICAL  PART :</v>
          </cell>
        </row>
        <row r="18">
          <cell r="E18">
            <v>1</v>
          </cell>
          <cell r="F18" t="str">
            <v>.</v>
          </cell>
          <cell r="G18" t="str">
            <v>POWER TRANSFORMER</v>
          </cell>
        </row>
        <row r="19">
          <cell r="F19" t="str">
            <v>a)</v>
          </cell>
          <cell r="G19" t="str">
            <v xml:space="preserve">315 MVA, 400/220/33 KV, 3-ph, Auto </v>
          </cell>
          <cell r="H19" t="str">
            <v>Nos</v>
          </cell>
          <cell r="I19">
            <v>0</v>
          </cell>
          <cell r="J19" t="str">
            <v>NA</v>
          </cell>
          <cell r="K19" t="str">
            <v>NA</v>
          </cell>
          <cell r="L19" t="str">
            <v>NA</v>
          </cell>
          <cell r="M19" t="str">
            <v>NA</v>
          </cell>
          <cell r="N19" t="str">
            <v>NA</v>
          </cell>
          <cell r="O19" t="str">
            <v>NA</v>
          </cell>
          <cell r="P19">
            <v>0</v>
          </cell>
          <cell r="Q19" t="str">
            <v>NA</v>
          </cell>
          <cell r="R19">
            <v>0</v>
          </cell>
          <cell r="S19" t="str">
            <v>NA</v>
          </cell>
          <cell r="T19" t="str">
            <v>NA</v>
          </cell>
          <cell r="V19" t="str">
            <v>NA</v>
          </cell>
          <cell r="W19" t="str">
            <v>NA</v>
          </cell>
        </row>
        <row r="20">
          <cell r="F20" t="str">
            <v>b)</v>
          </cell>
          <cell r="G20" t="str">
            <v xml:space="preserve">160 MVA, 220/132/33 KV, 3-ph,  Auto </v>
          </cell>
          <cell r="H20" t="str">
            <v>Nos</v>
          </cell>
          <cell r="I20">
            <v>0</v>
          </cell>
          <cell r="J20" t="str">
            <v>NA</v>
          </cell>
          <cell r="K20" t="str">
            <v>NA</v>
          </cell>
          <cell r="L20" t="str">
            <v>NA</v>
          </cell>
          <cell r="M20" t="str">
            <v>NA</v>
          </cell>
          <cell r="N20" t="str">
            <v>NA</v>
          </cell>
          <cell r="O20" t="str">
            <v>NA</v>
          </cell>
          <cell r="P20">
            <v>0</v>
          </cell>
          <cell r="Q20" t="str">
            <v>NA</v>
          </cell>
          <cell r="R20">
            <v>0</v>
          </cell>
          <cell r="S20" t="str">
            <v>NA</v>
          </cell>
          <cell r="T20" t="str">
            <v>NA</v>
          </cell>
          <cell r="V20" t="str">
            <v>NA</v>
          </cell>
          <cell r="W20" t="str">
            <v>NA</v>
          </cell>
        </row>
        <row r="21">
          <cell r="F21" t="str">
            <v>c)</v>
          </cell>
          <cell r="G21" t="str">
            <v>31.5 MVA, 132/33 KV, 3-ph, 2-Winding</v>
          </cell>
          <cell r="H21" t="str">
            <v>Nos</v>
          </cell>
          <cell r="I21">
            <v>0</v>
          </cell>
          <cell r="J21" t="str">
            <v>NA</v>
          </cell>
          <cell r="K21" t="str">
            <v>NA</v>
          </cell>
          <cell r="L21" t="str">
            <v>NA</v>
          </cell>
          <cell r="M21" t="str">
            <v>NA</v>
          </cell>
          <cell r="N21" t="str">
            <v>NA</v>
          </cell>
          <cell r="O21" t="str">
            <v>NA</v>
          </cell>
          <cell r="P21">
            <v>0</v>
          </cell>
          <cell r="Q21" t="str">
            <v>NA</v>
          </cell>
          <cell r="R21">
            <v>0</v>
          </cell>
          <cell r="S21" t="str">
            <v>NA</v>
          </cell>
          <cell r="T21" t="str">
            <v>NA</v>
          </cell>
          <cell r="V21" t="str">
            <v>NA</v>
          </cell>
          <cell r="W21" t="str">
            <v>NA</v>
          </cell>
        </row>
        <row r="22">
          <cell r="F22" t="str">
            <v>d)</v>
          </cell>
          <cell r="G22" t="str">
            <v>20 MVA, 132/33 KV, 3-ph, 2-Winding</v>
          </cell>
          <cell r="H22" t="str">
            <v>Nos</v>
          </cell>
          <cell r="I22">
            <v>0</v>
          </cell>
          <cell r="J22" t="str">
            <v>NA</v>
          </cell>
          <cell r="K22" t="str">
            <v>NA</v>
          </cell>
          <cell r="L22" t="str">
            <v>NA</v>
          </cell>
          <cell r="M22" t="str">
            <v>NA</v>
          </cell>
          <cell r="N22" t="str">
            <v>NA</v>
          </cell>
          <cell r="O22" t="str">
            <v>NA</v>
          </cell>
          <cell r="P22">
            <v>0</v>
          </cell>
          <cell r="Q22" t="str">
            <v>NA</v>
          </cell>
          <cell r="R22">
            <v>0</v>
          </cell>
          <cell r="S22" t="str">
            <v>NA</v>
          </cell>
          <cell r="T22" t="str">
            <v>NA</v>
          </cell>
          <cell r="V22" t="str">
            <v>NA</v>
          </cell>
          <cell r="W22" t="str">
            <v>NA</v>
          </cell>
        </row>
        <row r="23">
          <cell r="F23" t="str">
            <v>e)</v>
          </cell>
          <cell r="G23" t="str">
            <v>12.5 MVA, 132/33 KV, 3-ph, 2-Winding</v>
          </cell>
          <cell r="H23" t="str">
            <v>Nos</v>
          </cell>
          <cell r="I23">
            <v>0</v>
          </cell>
          <cell r="J23" t="str">
            <v>NA</v>
          </cell>
          <cell r="K23" t="str">
            <v>NA</v>
          </cell>
          <cell r="L23" t="str">
            <v>NA</v>
          </cell>
          <cell r="M23" t="str">
            <v>NA</v>
          </cell>
          <cell r="N23" t="str">
            <v>NA</v>
          </cell>
          <cell r="O23" t="str">
            <v>NA</v>
          </cell>
          <cell r="P23">
            <v>0</v>
          </cell>
          <cell r="Q23" t="str">
            <v>NA</v>
          </cell>
          <cell r="R23">
            <v>0</v>
          </cell>
          <cell r="S23" t="str">
            <v>NA</v>
          </cell>
          <cell r="T23" t="str">
            <v>NA</v>
          </cell>
          <cell r="V23" t="str">
            <v>NA</v>
          </cell>
          <cell r="W23" t="str">
            <v>NA</v>
          </cell>
        </row>
        <row r="24">
          <cell r="F24" t="str">
            <v>f)</v>
          </cell>
          <cell r="G24" t="str">
            <v>6.3 MVA,  33/11 KV, 3-ph,  2-Winding</v>
          </cell>
          <cell r="H24" t="str">
            <v>Nos</v>
          </cell>
          <cell r="I24">
            <v>0</v>
          </cell>
          <cell r="J24" t="str">
            <v>NA</v>
          </cell>
          <cell r="K24" t="str">
            <v>NA</v>
          </cell>
          <cell r="L24" t="str">
            <v>NA</v>
          </cell>
          <cell r="M24" t="str">
            <v>NA</v>
          </cell>
          <cell r="N24" t="str">
            <v>NA</v>
          </cell>
          <cell r="O24" t="str">
            <v>NA</v>
          </cell>
          <cell r="P24">
            <v>0</v>
          </cell>
          <cell r="Q24" t="str">
            <v>NA</v>
          </cell>
          <cell r="R24">
            <v>0</v>
          </cell>
          <cell r="S24" t="str">
            <v>NA</v>
          </cell>
          <cell r="T24" t="str">
            <v>NA</v>
          </cell>
          <cell r="V24" t="str">
            <v>NA</v>
          </cell>
          <cell r="W24" t="str">
            <v>NA</v>
          </cell>
        </row>
        <row r="25">
          <cell r="E25">
            <v>2</v>
          </cell>
          <cell r="F25" t="str">
            <v>.</v>
          </cell>
          <cell r="G25" t="str">
            <v>STATION SERVICE TRANSFORMER</v>
          </cell>
          <cell r="H25">
            <v>0</v>
          </cell>
          <cell r="I25">
            <v>0</v>
          </cell>
          <cell r="N25">
            <v>0</v>
          </cell>
          <cell r="O25" t="str">
            <v>NA</v>
          </cell>
          <cell r="R25">
            <v>0</v>
          </cell>
          <cell r="S25" t="str">
            <v>NA</v>
          </cell>
          <cell r="T25" t="str">
            <v>NA</v>
          </cell>
          <cell r="V25" t="str">
            <v>NA</v>
          </cell>
        </row>
        <row r="26">
          <cell r="F26" t="str">
            <v>a)</v>
          </cell>
          <cell r="G26" t="str">
            <v>1500 KVA, 33/0.4 KV, 3-ph, 2-Winding</v>
          </cell>
          <cell r="H26" t="str">
            <v>Nos</v>
          </cell>
          <cell r="I26">
            <v>0</v>
          </cell>
          <cell r="J26" t="str">
            <v>NA</v>
          </cell>
          <cell r="K26" t="str">
            <v>NA</v>
          </cell>
          <cell r="L26" t="str">
            <v>NA</v>
          </cell>
          <cell r="M26" t="str">
            <v>NA</v>
          </cell>
          <cell r="N26" t="str">
            <v>NA</v>
          </cell>
          <cell r="O26" t="str">
            <v>NA</v>
          </cell>
          <cell r="P26">
            <v>0</v>
          </cell>
          <cell r="Q26" t="str">
            <v>NA</v>
          </cell>
          <cell r="R26">
            <v>0</v>
          </cell>
          <cell r="S26" t="str">
            <v>NA</v>
          </cell>
          <cell r="T26" t="str">
            <v>NA</v>
          </cell>
          <cell r="V26" t="str">
            <v>NA</v>
          </cell>
          <cell r="W26" t="str">
            <v>NA</v>
          </cell>
        </row>
        <row r="27">
          <cell r="F27" t="str">
            <v>b)</v>
          </cell>
          <cell r="G27" t="str">
            <v>630 KVA, 33/0.4 KV, 3-ph, 2-Winding</v>
          </cell>
          <cell r="H27" t="str">
            <v>Nos</v>
          </cell>
          <cell r="I27">
            <v>0</v>
          </cell>
          <cell r="J27" t="str">
            <v>NA</v>
          </cell>
          <cell r="K27" t="str">
            <v>NA</v>
          </cell>
          <cell r="L27" t="str">
            <v>NA</v>
          </cell>
          <cell r="M27" t="str">
            <v>NA</v>
          </cell>
          <cell r="N27" t="str">
            <v>NA</v>
          </cell>
          <cell r="O27" t="str">
            <v>NA</v>
          </cell>
          <cell r="P27">
            <v>0</v>
          </cell>
          <cell r="Q27" t="str">
            <v>NA</v>
          </cell>
          <cell r="R27">
            <v>0</v>
          </cell>
          <cell r="S27" t="str">
            <v>NA</v>
          </cell>
          <cell r="T27" t="str">
            <v>NA</v>
          </cell>
          <cell r="V27" t="str">
            <v>NA</v>
          </cell>
          <cell r="W27" t="str">
            <v>NA</v>
          </cell>
        </row>
        <row r="28">
          <cell r="E28">
            <v>3</v>
          </cell>
          <cell r="F28" t="str">
            <v>.</v>
          </cell>
          <cell r="G28" t="str">
            <v>EARTHING / EARTHING-CUM-STN-SERVICE TR.</v>
          </cell>
          <cell r="H28">
            <v>0</v>
          </cell>
          <cell r="I28">
            <v>0</v>
          </cell>
          <cell r="N28">
            <v>0</v>
          </cell>
          <cell r="O28" t="str">
            <v>NA</v>
          </cell>
          <cell r="R28">
            <v>0</v>
          </cell>
          <cell r="S28" t="str">
            <v>NA</v>
          </cell>
          <cell r="T28" t="str">
            <v>NA</v>
          </cell>
          <cell r="V28" t="str">
            <v>NA</v>
          </cell>
        </row>
        <row r="29">
          <cell r="F29" t="str">
            <v>a)</v>
          </cell>
          <cell r="G29" t="str">
            <v>100 KVA, 33/0.4 KV, 3-ph, 2-Winding</v>
          </cell>
          <cell r="H29" t="str">
            <v>Nos</v>
          </cell>
          <cell r="I29">
            <v>0</v>
          </cell>
          <cell r="J29" t="str">
            <v>NA</v>
          </cell>
          <cell r="K29" t="str">
            <v>NA</v>
          </cell>
          <cell r="L29" t="str">
            <v>NA</v>
          </cell>
          <cell r="M29" t="str">
            <v>NA</v>
          </cell>
          <cell r="N29" t="str">
            <v>NA</v>
          </cell>
          <cell r="O29" t="str">
            <v>NA</v>
          </cell>
          <cell r="P29">
            <v>0</v>
          </cell>
          <cell r="Q29" t="str">
            <v>NA</v>
          </cell>
          <cell r="R29">
            <v>0</v>
          </cell>
          <cell r="S29" t="str">
            <v>NA</v>
          </cell>
          <cell r="T29" t="str">
            <v>NA</v>
          </cell>
          <cell r="V29" t="str">
            <v>NA</v>
          </cell>
          <cell r="W29" t="str">
            <v>NA</v>
          </cell>
        </row>
        <row r="30">
          <cell r="E30">
            <v>4</v>
          </cell>
          <cell r="F30" t="str">
            <v>.</v>
          </cell>
          <cell r="G30" t="str">
            <v>BUS REACTOR :</v>
          </cell>
          <cell r="H30">
            <v>0</v>
          </cell>
          <cell r="I30">
            <v>0</v>
          </cell>
          <cell r="N30">
            <v>0</v>
          </cell>
          <cell r="O30" t="str">
            <v>NA</v>
          </cell>
          <cell r="R30">
            <v>0</v>
          </cell>
          <cell r="S30" t="str">
            <v>NA</v>
          </cell>
          <cell r="T30" t="str">
            <v>NA</v>
          </cell>
          <cell r="V30" t="str">
            <v>NA</v>
          </cell>
        </row>
        <row r="31">
          <cell r="F31" t="str">
            <v>a)</v>
          </cell>
          <cell r="G31" t="str">
            <v>50 MVAR , 420 KV REACTOR</v>
          </cell>
          <cell r="H31" t="str">
            <v>Nos</v>
          </cell>
          <cell r="I31">
            <v>0</v>
          </cell>
          <cell r="J31" t="str">
            <v>NA</v>
          </cell>
          <cell r="K31" t="str">
            <v>NA</v>
          </cell>
          <cell r="L31" t="str">
            <v>NA</v>
          </cell>
          <cell r="M31" t="str">
            <v>NA</v>
          </cell>
          <cell r="N31" t="str">
            <v>NA</v>
          </cell>
          <cell r="O31" t="str">
            <v>NA</v>
          </cell>
          <cell r="P31">
            <v>0</v>
          </cell>
          <cell r="Q31" t="str">
            <v>NA</v>
          </cell>
          <cell r="R31">
            <v>0</v>
          </cell>
          <cell r="S31" t="str">
            <v>NA</v>
          </cell>
          <cell r="T31" t="str">
            <v>NA</v>
          </cell>
          <cell r="V31" t="str">
            <v>NA</v>
          </cell>
          <cell r="W31" t="str">
            <v>NA</v>
          </cell>
        </row>
        <row r="32">
          <cell r="E32">
            <v>5</v>
          </cell>
          <cell r="F32" t="str">
            <v>.</v>
          </cell>
          <cell r="G32" t="str">
            <v>CIRCUIT BREAKER :</v>
          </cell>
          <cell r="H32">
            <v>0</v>
          </cell>
          <cell r="I32">
            <v>0</v>
          </cell>
          <cell r="N32">
            <v>0</v>
          </cell>
          <cell r="O32" t="str">
            <v>NA</v>
          </cell>
          <cell r="R32">
            <v>0</v>
          </cell>
          <cell r="S32" t="str">
            <v>NA</v>
          </cell>
          <cell r="T32" t="str">
            <v>NA</v>
          </cell>
          <cell r="V32" t="str">
            <v>NA</v>
          </cell>
        </row>
        <row r="33">
          <cell r="F33" t="str">
            <v>a)</v>
          </cell>
          <cell r="G33" t="str">
            <v>400 KV, 2000A, 40 KA, SF6, with PIR, 3-ph Assembly</v>
          </cell>
          <cell r="H33" t="str">
            <v>Nos</v>
          </cell>
          <cell r="I33">
            <v>0</v>
          </cell>
          <cell r="J33" t="str">
            <v>NA</v>
          </cell>
          <cell r="K33" t="str">
            <v>NA</v>
          </cell>
          <cell r="L33" t="str">
            <v>NA</v>
          </cell>
          <cell r="M33" t="str">
            <v>NA</v>
          </cell>
          <cell r="N33" t="str">
            <v>NA</v>
          </cell>
          <cell r="O33" t="str">
            <v>NA</v>
          </cell>
          <cell r="P33">
            <v>0</v>
          </cell>
          <cell r="Q33" t="str">
            <v>NA</v>
          </cell>
          <cell r="R33">
            <v>0</v>
          </cell>
          <cell r="S33" t="str">
            <v>NA</v>
          </cell>
          <cell r="T33" t="str">
            <v>NA</v>
          </cell>
          <cell r="V33" t="str">
            <v>NA</v>
          </cell>
          <cell r="W33" t="str">
            <v>NA</v>
          </cell>
        </row>
        <row r="34">
          <cell r="F34" t="str">
            <v>b)</v>
          </cell>
          <cell r="G34" t="str">
            <v>400 KV, 2000A, 40 KA, SF6, without PIR, 3-ph Assembly</v>
          </cell>
          <cell r="H34" t="str">
            <v>Nos</v>
          </cell>
          <cell r="I34">
            <v>0</v>
          </cell>
          <cell r="J34" t="str">
            <v>NA</v>
          </cell>
          <cell r="K34" t="str">
            <v>NA</v>
          </cell>
          <cell r="L34" t="str">
            <v>NA</v>
          </cell>
          <cell r="M34" t="str">
            <v>NA</v>
          </cell>
          <cell r="N34" t="str">
            <v>NA</v>
          </cell>
          <cell r="O34" t="str">
            <v>NA</v>
          </cell>
          <cell r="P34">
            <v>0</v>
          </cell>
          <cell r="Q34" t="str">
            <v>NA</v>
          </cell>
          <cell r="R34">
            <v>0</v>
          </cell>
          <cell r="S34" t="str">
            <v>NA</v>
          </cell>
          <cell r="T34" t="str">
            <v>NA</v>
          </cell>
          <cell r="V34" t="str">
            <v>NA</v>
          </cell>
          <cell r="W34" t="str">
            <v>NA</v>
          </cell>
        </row>
        <row r="35">
          <cell r="F35" t="str">
            <v>c)</v>
          </cell>
          <cell r="G35" t="str">
            <v>220 KV, 1600A,  40 KA, SF6, 3-ph Assembly</v>
          </cell>
          <cell r="H35" t="str">
            <v>Nos</v>
          </cell>
          <cell r="I35">
            <v>0</v>
          </cell>
          <cell r="J35" t="str">
            <v>NA</v>
          </cell>
          <cell r="K35" t="str">
            <v>NA</v>
          </cell>
          <cell r="L35" t="str">
            <v>NA</v>
          </cell>
          <cell r="M35" t="str">
            <v>NA</v>
          </cell>
          <cell r="N35" t="str">
            <v>NA</v>
          </cell>
          <cell r="O35" t="str">
            <v>NA</v>
          </cell>
          <cell r="P35">
            <v>0</v>
          </cell>
          <cell r="Q35" t="str">
            <v>NA</v>
          </cell>
          <cell r="R35">
            <v>0</v>
          </cell>
          <cell r="S35" t="str">
            <v>NA</v>
          </cell>
          <cell r="T35" t="str">
            <v>NA</v>
          </cell>
          <cell r="V35" t="str">
            <v>NA</v>
          </cell>
          <cell r="W35" t="str">
            <v>NA</v>
          </cell>
        </row>
        <row r="36">
          <cell r="F36" t="str">
            <v>d)</v>
          </cell>
          <cell r="G36" t="str">
            <v>132 KV, 1600A,  31.5 KA, SF6, 3-ph Assembly</v>
          </cell>
          <cell r="H36" t="str">
            <v>Nos</v>
          </cell>
          <cell r="I36">
            <v>2</v>
          </cell>
          <cell r="J36" t="str">
            <v>NA</v>
          </cell>
          <cell r="K36" t="str">
            <v>NA</v>
          </cell>
          <cell r="L36">
            <v>19500</v>
          </cell>
          <cell r="M36">
            <v>39000</v>
          </cell>
          <cell r="N36">
            <v>19500</v>
          </cell>
          <cell r="O36">
            <v>39000</v>
          </cell>
          <cell r="P36">
            <v>14035</v>
          </cell>
          <cell r="Q36">
            <v>28070</v>
          </cell>
          <cell r="R36">
            <v>11286</v>
          </cell>
          <cell r="S36">
            <v>22572</v>
          </cell>
          <cell r="T36" t="str">
            <v>INCLUDED IN C0L.(8)</v>
          </cell>
          <cell r="V36">
            <v>61572</v>
          </cell>
          <cell r="W36" t="str">
            <v>NA</v>
          </cell>
        </row>
        <row r="37">
          <cell r="F37" t="str">
            <v>e)</v>
          </cell>
          <cell r="G37" t="str">
            <v>33 KV,  1250 A,  20 KA, SF6 / VCB, 3-ph  Assembly</v>
          </cell>
          <cell r="H37" t="str">
            <v>Nos</v>
          </cell>
          <cell r="I37">
            <v>0</v>
          </cell>
          <cell r="J37" t="str">
            <v>NA</v>
          </cell>
          <cell r="K37" t="str">
            <v>NA</v>
          </cell>
          <cell r="L37" t="str">
            <v>NA</v>
          </cell>
          <cell r="M37" t="str">
            <v>NA</v>
          </cell>
          <cell r="N37" t="str">
            <v>NA</v>
          </cell>
          <cell r="O37" t="str">
            <v>NA</v>
          </cell>
          <cell r="P37">
            <v>0</v>
          </cell>
          <cell r="Q37" t="str">
            <v>NA</v>
          </cell>
          <cell r="R37">
            <v>0</v>
          </cell>
          <cell r="S37" t="str">
            <v>NA</v>
          </cell>
          <cell r="T37" t="str">
            <v>NA</v>
          </cell>
          <cell r="V37" t="str">
            <v>NA</v>
          </cell>
          <cell r="W37" t="str">
            <v>NA</v>
          </cell>
        </row>
        <row r="38">
          <cell r="F38" t="str">
            <v>f)</v>
          </cell>
          <cell r="G38" t="str">
            <v>11 KV, 630 A,  16 KA, Bulk Oil/Vacuum, Indoor</v>
          </cell>
          <cell r="H38" t="str">
            <v>Nos</v>
          </cell>
          <cell r="I38">
            <v>0</v>
          </cell>
          <cell r="J38" t="str">
            <v>NA</v>
          </cell>
          <cell r="K38" t="str">
            <v>NA</v>
          </cell>
          <cell r="L38" t="str">
            <v>NA</v>
          </cell>
          <cell r="M38" t="str">
            <v>NA</v>
          </cell>
          <cell r="N38" t="str">
            <v>NA</v>
          </cell>
          <cell r="O38" t="str">
            <v>NA</v>
          </cell>
          <cell r="P38">
            <v>0</v>
          </cell>
          <cell r="Q38" t="str">
            <v>NA</v>
          </cell>
          <cell r="R38">
            <v>0</v>
          </cell>
          <cell r="S38" t="str">
            <v>NA</v>
          </cell>
          <cell r="T38" t="str">
            <v>NA</v>
          </cell>
          <cell r="V38" t="str">
            <v>NA</v>
          </cell>
          <cell r="W38" t="str">
            <v>NA</v>
          </cell>
        </row>
        <row r="39">
          <cell r="G39" t="str">
            <v>7 Panel complete Assembly</v>
          </cell>
          <cell r="H39">
            <v>0</v>
          </cell>
          <cell r="I39">
            <v>0</v>
          </cell>
          <cell r="N39">
            <v>0</v>
          </cell>
          <cell r="O39" t="str">
            <v>NA</v>
          </cell>
          <cell r="R39">
            <v>0</v>
          </cell>
          <cell r="S39" t="str">
            <v>NA</v>
          </cell>
          <cell r="T39" t="str">
            <v>NA</v>
          </cell>
          <cell r="V39" t="str">
            <v>NA</v>
          </cell>
        </row>
        <row r="40">
          <cell r="E40">
            <v>6</v>
          </cell>
          <cell r="F40" t="str">
            <v>.</v>
          </cell>
          <cell r="G40" t="str">
            <v>ISOLATORS WITH  EARTHING SWITCH</v>
          </cell>
          <cell r="H40">
            <v>0</v>
          </cell>
          <cell r="I40">
            <v>0</v>
          </cell>
          <cell r="N40">
            <v>0</v>
          </cell>
          <cell r="O40" t="str">
            <v>NA</v>
          </cell>
          <cell r="R40">
            <v>0</v>
          </cell>
          <cell r="S40" t="str">
            <v>NA</v>
          </cell>
          <cell r="T40" t="str">
            <v>NA</v>
          </cell>
          <cell r="V40" t="str">
            <v>NA</v>
          </cell>
        </row>
        <row r="41">
          <cell r="F41" t="str">
            <v>a)</v>
          </cell>
          <cell r="G41" t="str">
            <v>400 KV, 2000A, 40 KA, Pantograph, 3-ph Assembly</v>
          </cell>
          <cell r="H41" t="str">
            <v>Nos</v>
          </cell>
          <cell r="I41">
            <v>0</v>
          </cell>
          <cell r="J41" t="str">
            <v>NA</v>
          </cell>
          <cell r="K41" t="str">
            <v>NA</v>
          </cell>
          <cell r="L41" t="str">
            <v>NA</v>
          </cell>
          <cell r="M41" t="str">
            <v>NA</v>
          </cell>
          <cell r="N41" t="str">
            <v>NA</v>
          </cell>
          <cell r="O41" t="str">
            <v>NA</v>
          </cell>
          <cell r="P41">
            <v>0</v>
          </cell>
          <cell r="Q41" t="str">
            <v>NA</v>
          </cell>
          <cell r="R41">
            <v>0</v>
          </cell>
          <cell r="S41" t="str">
            <v>NA</v>
          </cell>
          <cell r="T41" t="str">
            <v>NA</v>
          </cell>
          <cell r="V41" t="str">
            <v>NA</v>
          </cell>
          <cell r="W41" t="str">
            <v>NA</v>
          </cell>
        </row>
        <row r="42">
          <cell r="F42" t="str">
            <v>b)</v>
          </cell>
          <cell r="G42" t="str">
            <v>400 KV, 2000A,  40 KA,  HCB, 3-ph Assembly with double E/S</v>
          </cell>
          <cell r="H42" t="str">
            <v>Nos</v>
          </cell>
          <cell r="I42">
            <v>0</v>
          </cell>
          <cell r="J42" t="str">
            <v>NA</v>
          </cell>
          <cell r="K42" t="str">
            <v>NA</v>
          </cell>
          <cell r="L42" t="str">
            <v>NA</v>
          </cell>
          <cell r="M42" t="str">
            <v>NA</v>
          </cell>
          <cell r="N42" t="str">
            <v>NA</v>
          </cell>
          <cell r="O42" t="str">
            <v>NA</v>
          </cell>
          <cell r="P42">
            <v>0</v>
          </cell>
          <cell r="Q42" t="str">
            <v>NA</v>
          </cell>
          <cell r="R42">
            <v>0</v>
          </cell>
          <cell r="S42" t="str">
            <v>NA</v>
          </cell>
          <cell r="T42" t="str">
            <v>NA</v>
          </cell>
          <cell r="V42" t="str">
            <v>NA</v>
          </cell>
          <cell r="W42" t="str">
            <v>NA</v>
          </cell>
        </row>
        <row r="43">
          <cell r="F43" t="str">
            <v>c)</v>
          </cell>
          <cell r="G43" t="str">
            <v>220 KV, 1600A, 40 KA, HCB, 3-ph  Assembly</v>
          </cell>
          <cell r="H43" t="str">
            <v>Nos</v>
          </cell>
          <cell r="I43">
            <v>0</v>
          </cell>
          <cell r="J43" t="str">
            <v>NA</v>
          </cell>
          <cell r="K43" t="str">
            <v>NA</v>
          </cell>
          <cell r="L43" t="str">
            <v>NA</v>
          </cell>
          <cell r="M43" t="str">
            <v>NA</v>
          </cell>
          <cell r="N43" t="str">
            <v>NA</v>
          </cell>
          <cell r="O43" t="str">
            <v>NA</v>
          </cell>
          <cell r="P43">
            <v>0</v>
          </cell>
          <cell r="Q43" t="str">
            <v>NA</v>
          </cell>
          <cell r="R43">
            <v>0</v>
          </cell>
          <cell r="S43" t="str">
            <v>NA</v>
          </cell>
          <cell r="T43" t="str">
            <v>NA</v>
          </cell>
          <cell r="V43" t="str">
            <v>NA</v>
          </cell>
          <cell r="W43" t="str">
            <v>NA</v>
          </cell>
        </row>
        <row r="44">
          <cell r="F44" t="str">
            <v>d)</v>
          </cell>
          <cell r="G44" t="str">
            <v>132 KV, 1600A, 31.5 KA, HCB/DB, 3-ph Assembly</v>
          </cell>
          <cell r="H44" t="str">
            <v>Nos</v>
          </cell>
          <cell r="I44">
            <v>2</v>
          </cell>
          <cell r="J44" t="str">
            <v>NA</v>
          </cell>
          <cell r="K44" t="str">
            <v>NA</v>
          </cell>
          <cell r="L44">
            <v>4882</v>
          </cell>
          <cell r="M44">
            <v>9764</v>
          </cell>
          <cell r="N44">
            <v>4882</v>
          </cell>
          <cell r="O44">
            <v>9764</v>
          </cell>
          <cell r="P44">
            <v>9357</v>
          </cell>
          <cell r="Q44">
            <v>18714</v>
          </cell>
          <cell r="R44">
            <v>7524</v>
          </cell>
          <cell r="S44">
            <v>15048</v>
          </cell>
          <cell r="T44" t="str">
            <v>INCLUDED IN C0L.(8)</v>
          </cell>
          <cell r="V44">
            <v>24812</v>
          </cell>
          <cell r="W44" t="str">
            <v>NA</v>
          </cell>
        </row>
        <row r="45">
          <cell r="F45" t="str">
            <v>e)</v>
          </cell>
          <cell r="G45" t="str">
            <v>33  KV, 1250A,  20 KA, DB, 3-ph Assembly</v>
          </cell>
          <cell r="H45" t="str">
            <v>Nos</v>
          </cell>
          <cell r="I45">
            <v>0</v>
          </cell>
          <cell r="J45" t="str">
            <v>NA</v>
          </cell>
          <cell r="K45" t="str">
            <v>NA</v>
          </cell>
          <cell r="L45" t="str">
            <v>NA</v>
          </cell>
          <cell r="M45" t="str">
            <v>NA</v>
          </cell>
          <cell r="N45" t="str">
            <v>NA</v>
          </cell>
          <cell r="O45" t="str">
            <v>NA</v>
          </cell>
          <cell r="P45">
            <v>0</v>
          </cell>
          <cell r="Q45" t="str">
            <v>NA</v>
          </cell>
          <cell r="R45">
            <v>0</v>
          </cell>
          <cell r="S45" t="str">
            <v>NA</v>
          </cell>
          <cell r="T45" t="str">
            <v>NA</v>
          </cell>
          <cell r="V45" t="str">
            <v>NA</v>
          </cell>
          <cell r="W45" t="str">
            <v>NA</v>
          </cell>
        </row>
        <row r="46">
          <cell r="E46">
            <v>7</v>
          </cell>
          <cell r="F46" t="str">
            <v>.</v>
          </cell>
          <cell r="G46" t="str">
            <v>ISOLATORS  WITHOUT EARTHING SWITCH</v>
          </cell>
          <cell r="H46">
            <v>0</v>
          </cell>
          <cell r="I46">
            <v>0</v>
          </cell>
          <cell r="N46">
            <v>0</v>
          </cell>
          <cell r="O46" t="str">
            <v>NA</v>
          </cell>
          <cell r="R46">
            <v>0</v>
          </cell>
          <cell r="S46" t="str">
            <v>NA</v>
          </cell>
          <cell r="T46" t="str">
            <v>NA</v>
          </cell>
          <cell r="V46" t="str">
            <v>NA</v>
          </cell>
        </row>
        <row r="47">
          <cell r="F47" t="str">
            <v>a)</v>
          </cell>
          <cell r="G47" t="str">
            <v>400 KV, 2000A, 40 KA, Pantograph, 3-ph Assembly</v>
          </cell>
          <cell r="H47" t="str">
            <v>Nos</v>
          </cell>
          <cell r="I47">
            <v>0</v>
          </cell>
          <cell r="J47" t="str">
            <v>NA</v>
          </cell>
          <cell r="K47" t="str">
            <v>NA</v>
          </cell>
          <cell r="L47" t="str">
            <v>NA</v>
          </cell>
          <cell r="M47" t="str">
            <v>NA</v>
          </cell>
          <cell r="N47" t="str">
            <v>NA</v>
          </cell>
          <cell r="O47" t="str">
            <v>NA</v>
          </cell>
          <cell r="P47">
            <v>0</v>
          </cell>
          <cell r="Q47" t="str">
            <v>NA</v>
          </cell>
          <cell r="R47">
            <v>0</v>
          </cell>
          <cell r="S47" t="str">
            <v>NA</v>
          </cell>
          <cell r="T47" t="str">
            <v>NA</v>
          </cell>
          <cell r="V47" t="str">
            <v>NA</v>
          </cell>
          <cell r="W47" t="str">
            <v>NA</v>
          </cell>
        </row>
        <row r="48">
          <cell r="F48" t="str">
            <v>b)</v>
          </cell>
          <cell r="G48" t="str">
            <v>220 KV, 1600A,  40 KA,  Staggered type, 3-ph  Assembly</v>
          </cell>
          <cell r="H48" t="str">
            <v>Nos</v>
          </cell>
          <cell r="I48">
            <v>0</v>
          </cell>
          <cell r="J48" t="str">
            <v>NA</v>
          </cell>
          <cell r="K48" t="str">
            <v>NA</v>
          </cell>
          <cell r="L48" t="str">
            <v>NA</v>
          </cell>
          <cell r="M48" t="str">
            <v>NA</v>
          </cell>
          <cell r="N48" t="str">
            <v>NA</v>
          </cell>
          <cell r="O48" t="str">
            <v>NA</v>
          </cell>
          <cell r="P48">
            <v>0</v>
          </cell>
          <cell r="Q48" t="str">
            <v>NA</v>
          </cell>
          <cell r="R48">
            <v>0</v>
          </cell>
          <cell r="S48" t="str">
            <v>NA</v>
          </cell>
          <cell r="T48" t="str">
            <v>NA</v>
          </cell>
          <cell r="V48" t="str">
            <v>NA</v>
          </cell>
          <cell r="W48" t="str">
            <v>NA</v>
          </cell>
        </row>
        <row r="49">
          <cell r="F49" t="str">
            <v>c)</v>
          </cell>
          <cell r="G49" t="str">
            <v>220 KV, 1600A, 40 KA, HCB, 3-ph  Assembly</v>
          </cell>
          <cell r="H49" t="str">
            <v>Nos</v>
          </cell>
          <cell r="I49">
            <v>0</v>
          </cell>
          <cell r="J49" t="str">
            <v>NA</v>
          </cell>
          <cell r="K49" t="str">
            <v>NA</v>
          </cell>
          <cell r="L49" t="str">
            <v>NA</v>
          </cell>
          <cell r="M49" t="str">
            <v>NA</v>
          </cell>
          <cell r="N49" t="str">
            <v>NA</v>
          </cell>
          <cell r="O49" t="str">
            <v>NA</v>
          </cell>
          <cell r="P49">
            <v>0</v>
          </cell>
          <cell r="Q49" t="str">
            <v>NA</v>
          </cell>
          <cell r="R49">
            <v>0</v>
          </cell>
          <cell r="S49" t="str">
            <v>NA</v>
          </cell>
          <cell r="T49" t="str">
            <v>NA</v>
          </cell>
          <cell r="V49" t="str">
            <v>NA</v>
          </cell>
          <cell r="W49" t="str">
            <v>NA</v>
          </cell>
        </row>
        <row r="50">
          <cell r="F50" t="str">
            <v>d)</v>
          </cell>
          <cell r="G50" t="str">
            <v>220 KV, 1600A,  40 KA, HCB, 1-ph Assembly</v>
          </cell>
          <cell r="H50" t="str">
            <v>Nos</v>
          </cell>
          <cell r="I50">
            <v>0</v>
          </cell>
          <cell r="J50" t="str">
            <v>NA</v>
          </cell>
          <cell r="K50" t="str">
            <v>NA</v>
          </cell>
          <cell r="L50" t="str">
            <v>NA</v>
          </cell>
          <cell r="M50" t="str">
            <v>NA</v>
          </cell>
          <cell r="N50" t="str">
            <v>NA</v>
          </cell>
          <cell r="O50" t="str">
            <v>NA</v>
          </cell>
          <cell r="P50">
            <v>0</v>
          </cell>
          <cell r="Q50" t="str">
            <v>NA</v>
          </cell>
          <cell r="R50">
            <v>0</v>
          </cell>
          <cell r="S50" t="str">
            <v>NA</v>
          </cell>
          <cell r="T50" t="str">
            <v>NA</v>
          </cell>
          <cell r="V50" t="str">
            <v>NA</v>
          </cell>
          <cell r="W50" t="str">
            <v>NA</v>
          </cell>
        </row>
        <row r="51">
          <cell r="F51" t="str">
            <v>e)</v>
          </cell>
          <cell r="G51" t="str">
            <v>132 KV, 1600A, 31.5 KA, HCB/DB, 3-ph Assembly</v>
          </cell>
          <cell r="H51" t="str">
            <v>Nos</v>
          </cell>
          <cell r="I51">
            <v>4</v>
          </cell>
          <cell r="J51" t="str">
            <v>NA</v>
          </cell>
          <cell r="K51" t="str">
            <v>NA</v>
          </cell>
          <cell r="L51">
            <v>4405</v>
          </cell>
          <cell r="M51">
            <v>17620</v>
          </cell>
          <cell r="N51">
            <v>4405</v>
          </cell>
          <cell r="O51">
            <v>17620</v>
          </cell>
          <cell r="P51">
            <v>7018</v>
          </cell>
          <cell r="Q51">
            <v>28072</v>
          </cell>
          <cell r="R51">
            <v>5644</v>
          </cell>
          <cell r="S51">
            <v>22576</v>
          </cell>
          <cell r="T51" t="str">
            <v>INCLUDED IN C0L.(8)</v>
          </cell>
          <cell r="V51">
            <v>40196</v>
          </cell>
          <cell r="W51" t="str">
            <v>NA</v>
          </cell>
        </row>
        <row r="52">
          <cell r="F52" t="str">
            <v>f)</v>
          </cell>
          <cell r="G52" t="str">
            <v>132 KV, 1600A, 31.5 KA, Staggered type, 3-ph Assembly</v>
          </cell>
          <cell r="H52" t="str">
            <v>Nos</v>
          </cell>
          <cell r="I52">
            <v>2</v>
          </cell>
          <cell r="J52" t="str">
            <v>NA</v>
          </cell>
          <cell r="K52" t="str">
            <v>NA</v>
          </cell>
          <cell r="L52">
            <v>5212</v>
          </cell>
          <cell r="M52">
            <v>10424</v>
          </cell>
          <cell r="N52">
            <v>5212</v>
          </cell>
          <cell r="O52">
            <v>10424</v>
          </cell>
          <cell r="P52">
            <v>7018</v>
          </cell>
          <cell r="Q52">
            <v>14036</v>
          </cell>
          <cell r="R52">
            <v>5644</v>
          </cell>
          <cell r="S52">
            <v>11288</v>
          </cell>
          <cell r="T52" t="str">
            <v>INCLUDED IN C0L.(8)</v>
          </cell>
          <cell r="V52">
            <v>21712</v>
          </cell>
          <cell r="W52" t="str">
            <v>NA</v>
          </cell>
        </row>
        <row r="53">
          <cell r="F53" t="str">
            <v>g)</v>
          </cell>
          <cell r="G53" t="str">
            <v>132 KV, 1600A,  31.5 KA, HCB/DB, 1-ph Assembly</v>
          </cell>
          <cell r="H53" t="str">
            <v>Nos</v>
          </cell>
          <cell r="I53">
            <v>0</v>
          </cell>
          <cell r="J53" t="str">
            <v>NA</v>
          </cell>
          <cell r="K53" t="str">
            <v>NA</v>
          </cell>
          <cell r="L53" t="str">
            <v>NA</v>
          </cell>
          <cell r="M53" t="str">
            <v>NA</v>
          </cell>
          <cell r="N53" t="str">
            <v>NA</v>
          </cell>
          <cell r="O53" t="str">
            <v>NA</v>
          </cell>
          <cell r="P53">
            <v>0</v>
          </cell>
          <cell r="Q53" t="str">
            <v>NA</v>
          </cell>
          <cell r="R53">
            <v>0</v>
          </cell>
          <cell r="S53" t="str">
            <v>NA</v>
          </cell>
          <cell r="T53" t="str">
            <v>NA</v>
          </cell>
          <cell r="V53" t="str">
            <v>NA</v>
          </cell>
          <cell r="W53" t="str">
            <v>NA</v>
          </cell>
        </row>
        <row r="54">
          <cell r="F54" t="str">
            <v>h)</v>
          </cell>
          <cell r="G54" t="str">
            <v>33  KV, 1250A,  20 KA,  DB, 3-ph Assembly</v>
          </cell>
          <cell r="H54" t="str">
            <v>Nos</v>
          </cell>
          <cell r="I54">
            <v>0</v>
          </cell>
          <cell r="J54" t="str">
            <v>NA</v>
          </cell>
          <cell r="K54" t="str">
            <v>NA</v>
          </cell>
          <cell r="L54" t="str">
            <v>NA</v>
          </cell>
          <cell r="M54" t="str">
            <v>NA</v>
          </cell>
          <cell r="N54" t="str">
            <v>NA</v>
          </cell>
          <cell r="O54" t="str">
            <v>NA</v>
          </cell>
          <cell r="P54">
            <v>0</v>
          </cell>
          <cell r="Q54" t="str">
            <v>NA</v>
          </cell>
          <cell r="R54">
            <v>0</v>
          </cell>
          <cell r="S54" t="str">
            <v>NA</v>
          </cell>
          <cell r="T54" t="str">
            <v>NA</v>
          </cell>
          <cell r="V54" t="str">
            <v>NA</v>
          </cell>
          <cell r="W54" t="str">
            <v>NA</v>
          </cell>
        </row>
        <row r="55">
          <cell r="F55" t="str">
            <v>i)</v>
          </cell>
          <cell r="G55" t="str">
            <v>33  KV,  1250A, 20 KA,  DB, 1-ph Assembly</v>
          </cell>
          <cell r="H55" t="str">
            <v>Nos</v>
          </cell>
          <cell r="I55">
            <v>0</v>
          </cell>
          <cell r="J55" t="str">
            <v>NA</v>
          </cell>
          <cell r="K55" t="str">
            <v>NA</v>
          </cell>
          <cell r="L55" t="str">
            <v>NA</v>
          </cell>
          <cell r="M55" t="str">
            <v>NA</v>
          </cell>
          <cell r="N55" t="str">
            <v>NA</v>
          </cell>
          <cell r="O55" t="str">
            <v>NA</v>
          </cell>
          <cell r="P55">
            <v>0</v>
          </cell>
          <cell r="Q55" t="str">
            <v>NA</v>
          </cell>
          <cell r="R55">
            <v>0</v>
          </cell>
          <cell r="S55" t="str">
            <v>NA</v>
          </cell>
          <cell r="T55" t="str">
            <v>NA</v>
          </cell>
          <cell r="V55" t="str">
            <v>NA</v>
          </cell>
          <cell r="W55" t="str">
            <v>NA</v>
          </cell>
        </row>
        <row r="56">
          <cell r="E56">
            <v>8</v>
          </cell>
          <cell r="F56" t="str">
            <v>.</v>
          </cell>
          <cell r="G56" t="str">
            <v xml:space="preserve">LIGHTNING  ARRESTOR  (1-ph) </v>
          </cell>
          <cell r="H56">
            <v>0</v>
          </cell>
          <cell r="I56">
            <v>0</v>
          </cell>
          <cell r="N56">
            <v>0</v>
          </cell>
          <cell r="O56" t="str">
            <v>NA</v>
          </cell>
          <cell r="R56">
            <v>0</v>
          </cell>
          <cell r="S56" t="str">
            <v>NA</v>
          </cell>
          <cell r="T56" t="str">
            <v>NA</v>
          </cell>
          <cell r="V56" t="str">
            <v>NA</v>
          </cell>
        </row>
        <row r="57">
          <cell r="F57" t="str">
            <v>a)</v>
          </cell>
          <cell r="G57" t="str">
            <v>360 KV, 10 KA, Heavy Duty, Station Class, Gapless</v>
          </cell>
          <cell r="H57" t="str">
            <v>Nos</v>
          </cell>
          <cell r="I57">
            <v>0</v>
          </cell>
          <cell r="J57" t="str">
            <v>NA</v>
          </cell>
          <cell r="K57" t="str">
            <v>NA</v>
          </cell>
          <cell r="L57" t="str">
            <v>NA</v>
          </cell>
          <cell r="M57" t="str">
            <v>NA</v>
          </cell>
          <cell r="N57" t="str">
            <v>NA</v>
          </cell>
          <cell r="O57" t="str">
            <v>NA</v>
          </cell>
          <cell r="P57">
            <v>0</v>
          </cell>
          <cell r="Q57" t="str">
            <v>NA</v>
          </cell>
          <cell r="R57">
            <v>0</v>
          </cell>
          <cell r="S57" t="str">
            <v>NA</v>
          </cell>
          <cell r="T57" t="str">
            <v>NA</v>
          </cell>
          <cell r="V57" t="str">
            <v>NA</v>
          </cell>
          <cell r="W57" t="str">
            <v>NA</v>
          </cell>
        </row>
        <row r="58">
          <cell r="F58" t="str">
            <v>b)</v>
          </cell>
          <cell r="G58" t="str">
            <v>198 KV, 10 KA, Heavy Duty, Station Class, Gapless</v>
          </cell>
          <cell r="H58" t="str">
            <v>Nos</v>
          </cell>
          <cell r="I58">
            <v>0</v>
          </cell>
          <cell r="J58" t="str">
            <v>NA</v>
          </cell>
          <cell r="K58" t="str">
            <v>NA</v>
          </cell>
          <cell r="L58" t="str">
            <v>NA</v>
          </cell>
          <cell r="M58" t="str">
            <v>NA</v>
          </cell>
          <cell r="N58" t="str">
            <v>NA</v>
          </cell>
          <cell r="O58" t="str">
            <v>NA</v>
          </cell>
          <cell r="P58">
            <v>0</v>
          </cell>
          <cell r="Q58" t="str">
            <v>NA</v>
          </cell>
          <cell r="R58">
            <v>0</v>
          </cell>
          <cell r="S58" t="str">
            <v>NA</v>
          </cell>
          <cell r="T58" t="str">
            <v>NA</v>
          </cell>
          <cell r="V58" t="str">
            <v>NA</v>
          </cell>
          <cell r="W58" t="str">
            <v>NA</v>
          </cell>
        </row>
        <row r="59">
          <cell r="F59" t="str">
            <v>c)</v>
          </cell>
          <cell r="G59" t="str">
            <v>120 KV, 10 KA, Heavy Duty, Station Class, Gapless</v>
          </cell>
          <cell r="H59" t="str">
            <v>Nos</v>
          </cell>
          <cell r="I59">
            <v>6</v>
          </cell>
          <cell r="J59" t="str">
            <v>NA</v>
          </cell>
          <cell r="K59" t="str">
            <v>NA</v>
          </cell>
          <cell r="L59">
            <v>1005</v>
          </cell>
          <cell r="M59">
            <v>6030</v>
          </cell>
          <cell r="N59">
            <v>1005</v>
          </cell>
          <cell r="O59">
            <v>6030</v>
          </cell>
          <cell r="P59">
            <v>1404</v>
          </cell>
          <cell r="Q59">
            <v>8424</v>
          </cell>
          <cell r="R59">
            <v>1129</v>
          </cell>
          <cell r="S59">
            <v>6774</v>
          </cell>
          <cell r="T59" t="str">
            <v>INCLUDED IN C0L.(8)</v>
          </cell>
          <cell r="V59">
            <v>12804</v>
          </cell>
          <cell r="W59" t="str">
            <v>NA</v>
          </cell>
        </row>
        <row r="60">
          <cell r="F60" t="str">
            <v>d)</v>
          </cell>
          <cell r="G60" t="str">
            <v>42 KV, 10 KA, Heavy Duty, Station Class, Gapless</v>
          </cell>
          <cell r="H60" t="str">
            <v>Nos</v>
          </cell>
          <cell r="I60">
            <v>0</v>
          </cell>
          <cell r="J60" t="str">
            <v>NA</v>
          </cell>
          <cell r="K60" t="str">
            <v>NA</v>
          </cell>
          <cell r="L60" t="str">
            <v>NA</v>
          </cell>
          <cell r="M60" t="str">
            <v>NA</v>
          </cell>
          <cell r="N60" t="str">
            <v>NA</v>
          </cell>
          <cell r="O60" t="str">
            <v>NA</v>
          </cell>
          <cell r="P60">
            <v>0</v>
          </cell>
          <cell r="Q60" t="str">
            <v>NA</v>
          </cell>
          <cell r="R60">
            <v>0</v>
          </cell>
          <cell r="S60" t="str">
            <v>NA</v>
          </cell>
          <cell r="T60" t="str">
            <v>NA</v>
          </cell>
          <cell r="V60" t="str">
            <v>NA</v>
          </cell>
          <cell r="W60" t="str">
            <v>NA</v>
          </cell>
        </row>
        <row r="61">
          <cell r="F61" t="str">
            <v>e)</v>
          </cell>
          <cell r="G61" t="str">
            <v>10 KV, 10 KA, Heavy Duty, Station Class, Gapless</v>
          </cell>
          <cell r="H61" t="str">
            <v>Nos</v>
          </cell>
          <cell r="I61">
            <v>0</v>
          </cell>
          <cell r="J61" t="str">
            <v>NA</v>
          </cell>
          <cell r="K61" t="str">
            <v>NA</v>
          </cell>
          <cell r="L61" t="str">
            <v>NA</v>
          </cell>
          <cell r="M61" t="str">
            <v>NA</v>
          </cell>
          <cell r="N61" t="str">
            <v>NA</v>
          </cell>
          <cell r="O61" t="str">
            <v>NA</v>
          </cell>
          <cell r="P61">
            <v>0</v>
          </cell>
          <cell r="Q61" t="str">
            <v>NA</v>
          </cell>
          <cell r="R61">
            <v>0</v>
          </cell>
          <cell r="S61" t="str">
            <v>NA</v>
          </cell>
          <cell r="T61" t="str">
            <v>NA</v>
          </cell>
          <cell r="V61" t="str">
            <v>NA</v>
          </cell>
          <cell r="W61" t="str">
            <v>NA</v>
          </cell>
        </row>
        <row r="62">
          <cell r="E62">
            <v>9</v>
          </cell>
          <cell r="F62" t="str">
            <v>.</v>
          </cell>
          <cell r="G62" t="str">
            <v>CURRENT TRANSFORMER (1-ph)</v>
          </cell>
          <cell r="H62">
            <v>0</v>
          </cell>
          <cell r="I62">
            <v>0</v>
          </cell>
          <cell r="N62">
            <v>0</v>
          </cell>
          <cell r="O62" t="str">
            <v>NA</v>
          </cell>
          <cell r="R62">
            <v>0</v>
          </cell>
          <cell r="S62" t="str">
            <v>NA</v>
          </cell>
          <cell r="T62" t="str">
            <v>NA</v>
          </cell>
          <cell r="V62" t="str">
            <v>NA</v>
          </cell>
        </row>
        <row r="63">
          <cell r="F63" t="str">
            <v>a)</v>
          </cell>
          <cell r="G63" t="str">
            <v>400KV</v>
          </cell>
          <cell r="H63" t="str">
            <v>Nos</v>
          </cell>
          <cell r="I63">
            <v>0</v>
          </cell>
          <cell r="J63" t="str">
            <v>NA</v>
          </cell>
          <cell r="K63" t="str">
            <v>NA</v>
          </cell>
          <cell r="L63" t="str">
            <v>NA</v>
          </cell>
          <cell r="M63" t="str">
            <v>NA</v>
          </cell>
          <cell r="N63" t="str">
            <v>NA</v>
          </cell>
          <cell r="O63" t="str">
            <v>NA</v>
          </cell>
          <cell r="P63">
            <v>0</v>
          </cell>
          <cell r="Q63" t="str">
            <v>NA</v>
          </cell>
          <cell r="R63">
            <v>0</v>
          </cell>
          <cell r="S63" t="str">
            <v>NA</v>
          </cell>
          <cell r="T63" t="str">
            <v>NA</v>
          </cell>
          <cell r="V63" t="str">
            <v>NA</v>
          </cell>
          <cell r="W63" t="str">
            <v>NA</v>
          </cell>
        </row>
        <row r="64">
          <cell r="F64" t="str">
            <v>b)</v>
          </cell>
          <cell r="G64" t="str">
            <v>220KV</v>
          </cell>
          <cell r="H64" t="str">
            <v>Nos</v>
          </cell>
          <cell r="I64">
            <v>0</v>
          </cell>
          <cell r="J64" t="str">
            <v>NA</v>
          </cell>
          <cell r="K64" t="str">
            <v>NA</v>
          </cell>
          <cell r="L64" t="str">
            <v>NA</v>
          </cell>
          <cell r="M64" t="str">
            <v>NA</v>
          </cell>
          <cell r="N64" t="str">
            <v>NA</v>
          </cell>
          <cell r="O64" t="str">
            <v>NA</v>
          </cell>
          <cell r="P64">
            <v>0</v>
          </cell>
          <cell r="Q64" t="str">
            <v>NA</v>
          </cell>
          <cell r="R64">
            <v>0</v>
          </cell>
          <cell r="S64" t="str">
            <v>NA</v>
          </cell>
          <cell r="T64" t="str">
            <v>NA</v>
          </cell>
          <cell r="V64" t="str">
            <v>NA</v>
          </cell>
          <cell r="W64" t="str">
            <v>NA</v>
          </cell>
        </row>
        <row r="65">
          <cell r="F65" t="str">
            <v>c)</v>
          </cell>
          <cell r="G65" t="str">
            <v>132KV</v>
          </cell>
          <cell r="H65" t="str">
            <v>Nos</v>
          </cell>
          <cell r="I65">
            <v>6</v>
          </cell>
          <cell r="J65" t="str">
            <v>NA</v>
          </cell>
          <cell r="K65" t="str">
            <v>NA</v>
          </cell>
          <cell r="L65">
            <v>2550</v>
          </cell>
          <cell r="M65">
            <v>15300</v>
          </cell>
          <cell r="N65">
            <v>2550</v>
          </cell>
          <cell r="O65">
            <v>15300</v>
          </cell>
          <cell r="P65">
            <v>2924</v>
          </cell>
          <cell r="Q65">
            <v>17544</v>
          </cell>
          <cell r="R65">
            <v>2351</v>
          </cell>
          <cell r="S65">
            <v>14106</v>
          </cell>
          <cell r="T65" t="str">
            <v>INCLUDED IN C0L.(8)</v>
          </cell>
          <cell r="V65">
            <v>29406</v>
          </cell>
          <cell r="W65" t="str">
            <v>NA</v>
          </cell>
        </row>
        <row r="66">
          <cell r="F66" t="str">
            <v>d)</v>
          </cell>
          <cell r="G66" t="str">
            <v xml:space="preserve"> 33KV </v>
          </cell>
          <cell r="H66" t="str">
            <v>Nos</v>
          </cell>
          <cell r="I66">
            <v>0</v>
          </cell>
          <cell r="J66" t="str">
            <v>NA</v>
          </cell>
          <cell r="K66" t="str">
            <v>NA</v>
          </cell>
          <cell r="L66" t="str">
            <v>NA</v>
          </cell>
          <cell r="M66" t="str">
            <v>NA</v>
          </cell>
          <cell r="N66" t="str">
            <v>NA</v>
          </cell>
          <cell r="O66" t="str">
            <v>NA</v>
          </cell>
          <cell r="P66">
            <v>0</v>
          </cell>
          <cell r="Q66" t="str">
            <v>NA</v>
          </cell>
          <cell r="R66">
            <v>0</v>
          </cell>
          <cell r="S66" t="str">
            <v>NA</v>
          </cell>
          <cell r="T66" t="str">
            <v>NA</v>
          </cell>
          <cell r="V66" t="str">
            <v>NA</v>
          </cell>
          <cell r="W66" t="str">
            <v>NA</v>
          </cell>
        </row>
        <row r="67">
          <cell r="E67">
            <v>10</v>
          </cell>
          <cell r="F67" t="str">
            <v>.</v>
          </cell>
          <cell r="G67" t="str">
            <v>POTENTIAL TRANSFORMER/CVT (1-ph )</v>
          </cell>
          <cell r="H67">
            <v>0</v>
          </cell>
          <cell r="I67">
            <v>0</v>
          </cell>
          <cell r="N67">
            <v>0</v>
          </cell>
          <cell r="O67" t="str">
            <v>NA</v>
          </cell>
          <cell r="R67">
            <v>0</v>
          </cell>
          <cell r="S67" t="str">
            <v>NA</v>
          </cell>
          <cell r="T67" t="str">
            <v>NA</v>
          </cell>
          <cell r="V67" t="str">
            <v>NA</v>
          </cell>
        </row>
        <row r="68">
          <cell r="F68" t="str">
            <v>a)</v>
          </cell>
          <cell r="G68" t="str">
            <v>400KV CVT</v>
          </cell>
          <cell r="H68" t="str">
            <v>Nos</v>
          </cell>
          <cell r="I68">
            <v>0</v>
          </cell>
          <cell r="J68" t="str">
            <v>NA</v>
          </cell>
          <cell r="K68" t="str">
            <v>NA</v>
          </cell>
          <cell r="L68" t="str">
            <v>NA</v>
          </cell>
          <cell r="M68" t="str">
            <v>NA</v>
          </cell>
          <cell r="N68" t="str">
            <v>NA</v>
          </cell>
          <cell r="O68" t="str">
            <v>NA</v>
          </cell>
          <cell r="P68">
            <v>0</v>
          </cell>
          <cell r="Q68" t="str">
            <v>NA</v>
          </cell>
          <cell r="R68">
            <v>0</v>
          </cell>
          <cell r="S68" t="str">
            <v>NA</v>
          </cell>
          <cell r="T68" t="str">
            <v>NA</v>
          </cell>
          <cell r="V68" t="str">
            <v>NA</v>
          </cell>
          <cell r="W68" t="str">
            <v>NA</v>
          </cell>
        </row>
        <row r="69">
          <cell r="F69" t="str">
            <v>b)</v>
          </cell>
          <cell r="G69" t="str">
            <v>220KV PT</v>
          </cell>
          <cell r="H69" t="str">
            <v>Nos</v>
          </cell>
          <cell r="I69">
            <v>0</v>
          </cell>
          <cell r="J69" t="str">
            <v>NA</v>
          </cell>
          <cell r="K69" t="str">
            <v>NA</v>
          </cell>
          <cell r="L69" t="str">
            <v>NA</v>
          </cell>
          <cell r="M69" t="str">
            <v>NA</v>
          </cell>
          <cell r="N69" t="str">
            <v>NA</v>
          </cell>
          <cell r="O69" t="str">
            <v>NA</v>
          </cell>
          <cell r="P69">
            <v>0</v>
          </cell>
          <cell r="Q69" t="str">
            <v>NA</v>
          </cell>
          <cell r="R69">
            <v>0</v>
          </cell>
          <cell r="S69" t="str">
            <v>NA</v>
          </cell>
          <cell r="T69" t="str">
            <v>NA</v>
          </cell>
          <cell r="V69" t="str">
            <v>NA</v>
          </cell>
          <cell r="W69" t="str">
            <v>NA</v>
          </cell>
        </row>
        <row r="70">
          <cell r="F70" t="str">
            <v>c)</v>
          </cell>
          <cell r="G70" t="str">
            <v>132KV PT</v>
          </cell>
          <cell r="H70" t="str">
            <v>Nos</v>
          </cell>
          <cell r="I70">
            <v>0</v>
          </cell>
          <cell r="J70" t="str">
            <v>NA</v>
          </cell>
          <cell r="K70" t="str">
            <v>NA</v>
          </cell>
          <cell r="L70" t="str">
            <v>NA</v>
          </cell>
          <cell r="M70" t="str">
            <v>NA</v>
          </cell>
          <cell r="N70" t="str">
            <v>NA</v>
          </cell>
          <cell r="O70" t="str">
            <v>NA</v>
          </cell>
          <cell r="P70">
            <v>0</v>
          </cell>
          <cell r="Q70" t="str">
            <v>NA</v>
          </cell>
          <cell r="R70">
            <v>0</v>
          </cell>
          <cell r="S70" t="str">
            <v>NA</v>
          </cell>
          <cell r="T70" t="str">
            <v>NA</v>
          </cell>
          <cell r="V70" t="str">
            <v>NA</v>
          </cell>
          <cell r="W70" t="str">
            <v>NA</v>
          </cell>
        </row>
        <row r="71">
          <cell r="F71" t="str">
            <v>d)</v>
          </cell>
          <cell r="G71" t="str">
            <v xml:space="preserve">  33KV PT</v>
          </cell>
          <cell r="H71" t="str">
            <v>Nos</v>
          </cell>
          <cell r="I71">
            <v>0</v>
          </cell>
          <cell r="J71" t="str">
            <v>NA</v>
          </cell>
          <cell r="K71" t="str">
            <v>NA</v>
          </cell>
          <cell r="L71" t="str">
            <v>NA</v>
          </cell>
          <cell r="M71" t="str">
            <v>NA</v>
          </cell>
          <cell r="N71" t="str">
            <v>NA</v>
          </cell>
          <cell r="O71" t="str">
            <v>NA</v>
          </cell>
          <cell r="P71">
            <v>0</v>
          </cell>
          <cell r="Q71" t="str">
            <v>NA</v>
          </cell>
          <cell r="R71">
            <v>0</v>
          </cell>
          <cell r="S71" t="str">
            <v>NA</v>
          </cell>
          <cell r="T71" t="str">
            <v>NA</v>
          </cell>
          <cell r="V71" t="str">
            <v>NA</v>
          </cell>
          <cell r="W71" t="str">
            <v>NA</v>
          </cell>
        </row>
        <row r="72">
          <cell r="E72">
            <v>11</v>
          </cell>
          <cell r="F72" t="str">
            <v>.</v>
          </cell>
          <cell r="G72" t="str">
            <v>CONTROL AND RELAY PANEL</v>
          </cell>
          <cell r="H72">
            <v>0</v>
          </cell>
          <cell r="I72">
            <v>0</v>
          </cell>
          <cell r="N72">
            <v>0</v>
          </cell>
          <cell r="O72" t="str">
            <v>NA</v>
          </cell>
          <cell r="R72">
            <v>0</v>
          </cell>
          <cell r="S72" t="str">
            <v>NA</v>
          </cell>
          <cell r="T72" t="str">
            <v>NA</v>
          </cell>
          <cell r="V72" t="str">
            <v>NA</v>
          </cell>
        </row>
        <row r="73">
          <cell r="F73" t="str">
            <v>a)</v>
          </cell>
          <cell r="G73" t="str">
            <v>400KV :</v>
          </cell>
          <cell r="H73">
            <v>0</v>
          </cell>
          <cell r="I73">
            <v>0</v>
          </cell>
          <cell r="N73">
            <v>0</v>
          </cell>
          <cell r="O73" t="str">
            <v>NA</v>
          </cell>
          <cell r="R73">
            <v>0</v>
          </cell>
          <cell r="S73" t="str">
            <v>NA</v>
          </cell>
          <cell r="T73" t="str">
            <v>NA</v>
          </cell>
          <cell r="V73" t="str">
            <v>NA</v>
          </cell>
        </row>
        <row r="74">
          <cell r="F74" t="str">
            <v>i)</v>
          </cell>
          <cell r="G74" t="str">
            <v>Feeder Panel - Type 1</v>
          </cell>
          <cell r="H74" t="str">
            <v>Nos</v>
          </cell>
          <cell r="I74">
            <v>0</v>
          </cell>
          <cell r="J74" t="str">
            <v>NA</v>
          </cell>
          <cell r="K74" t="str">
            <v>NA</v>
          </cell>
          <cell r="L74" t="str">
            <v>NA</v>
          </cell>
          <cell r="M74" t="str">
            <v>NA</v>
          </cell>
          <cell r="N74" t="str">
            <v>NA</v>
          </cell>
          <cell r="O74" t="str">
            <v>NA</v>
          </cell>
          <cell r="P74">
            <v>0</v>
          </cell>
          <cell r="Q74" t="str">
            <v>NA</v>
          </cell>
          <cell r="R74">
            <v>0</v>
          </cell>
          <cell r="S74" t="str">
            <v>NA</v>
          </cell>
          <cell r="T74" t="str">
            <v>NA</v>
          </cell>
          <cell r="V74" t="str">
            <v>NA</v>
          </cell>
          <cell r="W74" t="str">
            <v>NA</v>
          </cell>
        </row>
        <row r="75">
          <cell r="N75">
            <v>0</v>
          </cell>
          <cell r="O75" t="str">
            <v>NA</v>
          </cell>
          <cell r="R75">
            <v>0</v>
          </cell>
          <cell r="S75" t="str">
            <v>NA</v>
          </cell>
          <cell r="T75" t="str">
            <v>NA</v>
          </cell>
          <cell r="V75" t="str">
            <v>NA</v>
          </cell>
        </row>
        <row r="76">
          <cell r="F76" t="str">
            <v>ii)</v>
          </cell>
          <cell r="G76" t="str">
            <v>Bus Reactor Panel</v>
          </cell>
          <cell r="H76" t="str">
            <v>Nos</v>
          </cell>
          <cell r="I76">
            <v>0</v>
          </cell>
          <cell r="J76" t="str">
            <v>NA</v>
          </cell>
          <cell r="K76" t="str">
            <v>NA</v>
          </cell>
          <cell r="L76" t="str">
            <v>NA</v>
          </cell>
          <cell r="M76" t="str">
            <v>NA</v>
          </cell>
          <cell r="N76" t="str">
            <v>NA</v>
          </cell>
          <cell r="O76" t="str">
            <v>NA</v>
          </cell>
          <cell r="P76">
            <v>0</v>
          </cell>
          <cell r="Q76" t="str">
            <v>NA</v>
          </cell>
          <cell r="R76">
            <v>0</v>
          </cell>
          <cell r="S76" t="str">
            <v>NA</v>
          </cell>
          <cell r="T76" t="str">
            <v>NA</v>
          </cell>
          <cell r="V76" t="str">
            <v>NA</v>
          </cell>
          <cell r="W76" t="str">
            <v>NA</v>
          </cell>
        </row>
        <row r="77">
          <cell r="F77" t="str">
            <v>iii)</v>
          </cell>
          <cell r="G77" t="str">
            <v>Transformer Panel</v>
          </cell>
          <cell r="H77" t="str">
            <v>Nos</v>
          </cell>
          <cell r="I77">
            <v>0</v>
          </cell>
          <cell r="J77" t="str">
            <v>NA</v>
          </cell>
          <cell r="K77" t="str">
            <v>NA</v>
          </cell>
          <cell r="L77" t="str">
            <v>NA</v>
          </cell>
          <cell r="M77" t="str">
            <v>NA</v>
          </cell>
          <cell r="N77" t="str">
            <v>NA</v>
          </cell>
          <cell r="O77" t="str">
            <v>NA</v>
          </cell>
          <cell r="P77">
            <v>0</v>
          </cell>
          <cell r="Q77" t="str">
            <v>NA</v>
          </cell>
          <cell r="R77">
            <v>0</v>
          </cell>
          <cell r="S77" t="str">
            <v>NA</v>
          </cell>
          <cell r="T77" t="str">
            <v>NA</v>
          </cell>
          <cell r="V77" t="str">
            <v>NA</v>
          </cell>
          <cell r="W77" t="str">
            <v>NA</v>
          </cell>
        </row>
        <row r="78">
          <cell r="F78" t="str">
            <v>iv)</v>
          </cell>
          <cell r="G78" t="str">
            <v>Bus Coupler Panel</v>
          </cell>
          <cell r="H78" t="str">
            <v>Nos</v>
          </cell>
          <cell r="I78">
            <v>0</v>
          </cell>
          <cell r="J78" t="str">
            <v>NA</v>
          </cell>
          <cell r="K78" t="str">
            <v>NA</v>
          </cell>
          <cell r="L78" t="str">
            <v>NA</v>
          </cell>
          <cell r="M78" t="str">
            <v>NA</v>
          </cell>
          <cell r="N78" t="str">
            <v>NA</v>
          </cell>
          <cell r="O78" t="str">
            <v>NA</v>
          </cell>
          <cell r="P78">
            <v>0</v>
          </cell>
          <cell r="Q78" t="str">
            <v>NA</v>
          </cell>
          <cell r="R78">
            <v>0</v>
          </cell>
          <cell r="S78" t="str">
            <v>NA</v>
          </cell>
          <cell r="T78" t="str">
            <v>NA</v>
          </cell>
          <cell r="V78" t="str">
            <v>NA</v>
          </cell>
          <cell r="W78" t="str">
            <v>NA</v>
          </cell>
        </row>
        <row r="79">
          <cell r="F79" t="str">
            <v>v)</v>
          </cell>
          <cell r="G79" t="str">
            <v>Bus Transfer Panel</v>
          </cell>
          <cell r="H79" t="str">
            <v>Nos</v>
          </cell>
          <cell r="I79">
            <v>0</v>
          </cell>
          <cell r="J79" t="str">
            <v>NA</v>
          </cell>
          <cell r="K79" t="str">
            <v>NA</v>
          </cell>
          <cell r="L79" t="str">
            <v>NA</v>
          </cell>
          <cell r="M79" t="str">
            <v>NA</v>
          </cell>
          <cell r="N79" t="str">
            <v>NA</v>
          </cell>
          <cell r="O79" t="str">
            <v>NA</v>
          </cell>
          <cell r="P79">
            <v>0</v>
          </cell>
          <cell r="Q79" t="str">
            <v>NA</v>
          </cell>
          <cell r="R79">
            <v>0</v>
          </cell>
          <cell r="S79" t="str">
            <v>NA</v>
          </cell>
          <cell r="T79" t="str">
            <v>NA</v>
          </cell>
          <cell r="V79" t="str">
            <v>NA</v>
          </cell>
          <cell r="W79" t="str">
            <v>NA</v>
          </cell>
        </row>
        <row r="80">
          <cell r="F80" t="str">
            <v>b)</v>
          </cell>
          <cell r="G80" t="str">
            <v>220KV :</v>
          </cell>
          <cell r="H80">
            <v>0</v>
          </cell>
          <cell r="I80">
            <v>0</v>
          </cell>
          <cell r="N80">
            <v>0</v>
          </cell>
          <cell r="O80" t="str">
            <v>NA</v>
          </cell>
          <cell r="R80">
            <v>0</v>
          </cell>
          <cell r="S80" t="str">
            <v>NA</v>
          </cell>
          <cell r="T80" t="str">
            <v>NA</v>
          </cell>
          <cell r="V80" t="str">
            <v>NA</v>
          </cell>
        </row>
        <row r="81">
          <cell r="F81" t="str">
            <v>i)</v>
          </cell>
          <cell r="G81" t="str">
            <v>Feeder Panel - Type A1</v>
          </cell>
          <cell r="H81" t="str">
            <v>Nos</v>
          </cell>
          <cell r="I81">
            <v>0</v>
          </cell>
          <cell r="J81" t="str">
            <v>NA</v>
          </cell>
          <cell r="K81" t="str">
            <v>NA</v>
          </cell>
          <cell r="L81" t="str">
            <v>NA</v>
          </cell>
          <cell r="M81" t="str">
            <v>NA</v>
          </cell>
          <cell r="N81" t="str">
            <v>NA</v>
          </cell>
          <cell r="O81" t="str">
            <v>NA</v>
          </cell>
          <cell r="P81">
            <v>0</v>
          </cell>
          <cell r="Q81" t="str">
            <v>NA</v>
          </cell>
          <cell r="R81">
            <v>0</v>
          </cell>
          <cell r="S81" t="str">
            <v>NA</v>
          </cell>
          <cell r="T81" t="str">
            <v>NA</v>
          </cell>
          <cell r="V81" t="str">
            <v>NA</v>
          </cell>
          <cell r="W81" t="str">
            <v>NA</v>
          </cell>
        </row>
        <row r="82">
          <cell r="N82">
            <v>0</v>
          </cell>
          <cell r="O82" t="str">
            <v>NA</v>
          </cell>
          <cell r="R82">
            <v>0</v>
          </cell>
          <cell r="S82" t="str">
            <v>NA</v>
          </cell>
          <cell r="T82" t="str">
            <v>NA</v>
          </cell>
          <cell r="V82" t="str">
            <v>NA</v>
          </cell>
        </row>
        <row r="83">
          <cell r="F83" t="str">
            <v>ii)</v>
          </cell>
          <cell r="G83" t="str">
            <v>Transformer Panel</v>
          </cell>
          <cell r="H83">
            <v>0</v>
          </cell>
          <cell r="I83">
            <v>0</v>
          </cell>
          <cell r="J83" t="str">
            <v>NA</v>
          </cell>
          <cell r="K83" t="str">
            <v>NA</v>
          </cell>
          <cell r="L83" t="str">
            <v>NA</v>
          </cell>
          <cell r="M83" t="str">
            <v>NA</v>
          </cell>
          <cell r="N83" t="str">
            <v>NA</v>
          </cell>
          <cell r="O83" t="str">
            <v>NA</v>
          </cell>
          <cell r="P83">
            <v>0</v>
          </cell>
          <cell r="Q83" t="str">
            <v>NA</v>
          </cell>
          <cell r="R83">
            <v>0</v>
          </cell>
          <cell r="S83" t="str">
            <v>NA</v>
          </cell>
          <cell r="T83" t="str">
            <v>NA</v>
          </cell>
          <cell r="V83" t="str">
            <v>NA</v>
          </cell>
          <cell r="W83" t="str">
            <v>NA</v>
          </cell>
        </row>
        <row r="84">
          <cell r="F84" t="str">
            <v>1)</v>
          </cell>
          <cell r="G84" t="str">
            <v>400/220 KV (220 KV side)</v>
          </cell>
          <cell r="H84" t="str">
            <v>Nos</v>
          </cell>
          <cell r="I84">
            <v>0</v>
          </cell>
          <cell r="J84" t="str">
            <v>NA</v>
          </cell>
          <cell r="K84" t="str">
            <v>NA</v>
          </cell>
          <cell r="L84" t="str">
            <v>NA</v>
          </cell>
          <cell r="M84" t="str">
            <v>NA</v>
          </cell>
          <cell r="N84" t="str">
            <v>NA</v>
          </cell>
          <cell r="O84" t="str">
            <v>NA</v>
          </cell>
          <cell r="P84">
            <v>0</v>
          </cell>
          <cell r="Q84" t="str">
            <v>NA</v>
          </cell>
          <cell r="R84">
            <v>0</v>
          </cell>
          <cell r="S84" t="str">
            <v>NA</v>
          </cell>
          <cell r="T84" t="str">
            <v>NA</v>
          </cell>
          <cell r="V84" t="str">
            <v>NA</v>
          </cell>
          <cell r="W84" t="str">
            <v>NA</v>
          </cell>
        </row>
        <row r="85">
          <cell r="F85" t="str">
            <v>2)</v>
          </cell>
          <cell r="G85" t="str">
            <v>220/132 KV  - Type B1</v>
          </cell>
          <cell r="H85" t="str">
            <v>Nos</v>
          </cell>
          <cell r="I85">
            <v>0</v>
          </cell>
          <cell r="J85" t="str">
            <v>NA</v>
          </cell>
          <cell r="K85" t="str">
            <v>NA</v>
          </cell>
          <cell r="L85" t="str">
            <v>NA</v>
          </cell>
          <cell r="M85" t="str">
            <v>NA</v>
          </cell>
          <cell r="N85" t="str">
            <v>NA</v>
          </cell>
          <cell r="O85" t="str">
            <v>NA</v>
          </cell>
          <cell r="P85">
            <v>0</v>
          </cell>
          <cell r="Q85" t="str">
            <v>NA</v>
          </cell>
          <cell r="R85">
            <v>0</v>
          </cell>
          <cell r="S85" t="str">
            <v>NA</v>
          </cell>
          <cell r="T85" t="str">
            <v>NA</v>
          </cell>
          <cell r="V85" t="str">
            <v>NA</v>
          </cell>
          <cell r="W85" t="str">
            <v>NA</v>
          </cell>
        </row>
        <row r="86">
          <cell r="F86" t="str">
            <v>iii)</v>
          </cell>
          <cell r="G86" t="str">
            <v>Bus Coupler Panel - Type C</v>
          </cell>
          <cell r="H86" t="str">
            <v>Nos</v>
          </cell>
          <cell r="I86">
            <v>0</v>
          </cell>
          <cell r="J86" t="str">
            <v>NA</v>
          </cell>
          <cell r="K86" t="str">
            <v>NA</v>
          </cell>
          <cell r="L86" t="str">
            <v>NA</v>
          </cell>
          <cell r="M86" t="str">
            <v>NA</v>
          </cell>
          <cell r="N86" t="str">
            <v>NA</v>
          </cell>
          <cell r="O86" t="str">
            <v>NA</v>
          </cell>
          <cell r="P86">
            <v>0</v>
          </cell>
          <cell r="Q86" t="str">
            <v>NA</v>
          </cell>
          <cell r="R86">
            <v>0</v>
          </cell>
          <cell r="S86" t="str">
            <v>NA</v>
          </cell>
          <cell r="T86" t="str">
            <v>NA</v>
          </cell>
          <cell r="V86" t="str">
            <v>NA</v>
          </cell>
          <cell r="W86" t="str">
            <v>NA</v>
          </cell>
        </row>
        <row r="87">
          <cell r="F87" t="str">
            <v>iv)</v>
          </cell>
          <cell r="G87" t="str">
            <v>Bus Transfer Panel - Type D</v>
          </cell>
          <cell r="H87" t="str">
            <v>Nos</v>
          </cell>
          <cell r="I87">
            <v>0</v>
          </cell>
          <cell r="J87" t="str">
            <v>NA</v>
          </cell>
          <cell r="K87" t="str">
            <v>NA</v>
          </cell>
          <cell r="L87" t="str">
            <v>NA</v>
          </cell>
          <cell r="M87" t="str">
            <v>NA</v>
          </cell>
          <cell r="N87" t="str">
            <v>NA</v>
          </cell>
          <cell r="O87" t="str">
            <v>NA</v>
          </cell>
          <cell r="P87">
            <v>0</v>
          </cell>
          <cell r="Q87" t="str">
            <v>NA</v>
          </cell>
          <cell r="R87">
            <v>0</v>
          </cell>
          <cell r="S87" t="str">
            <v>NA</v>
          </cell>
          <cell r="T87" t="str">
            <v>NA</v>
          </cell>
          <cell r="V87" t="str">
            <v>NA</v>
          </cell>
          <cell r="W87" t="str">
            <v>NA</v>
          </cell>
        </row>
        <row r="88">
          <cell r="F88" t="str">
            <v>v)</v>
          </cell>
          <cell r="G88" t="str">
            <v>Synchronising Trolley - Type N</v>
          </cell>
          <cell r="H88" t="str">
            <v>Nos</v>
          </cell>
          <cell r="I88">
            <v>0</v>
          </cell>
          <cell r="J88" t="str">
            <v>NA</v>
          </cell>
          <cell r="K88" t="str">
            <v>NA</v>
          </cell>
          <cell r="L88" t="str">
            <v>NA</v>
          </cell>
          <cell r="M88" t="str">
            <v>NA</v>
          </cell>
          <cell r="N88" t="str">
            <v>NA</v>
          </cell>
          <cell r="O88" t="str">
            <v>NA</v>
          </cell>
          <cell r="P88">
            <v>0</v>
          </cell>
          <cell r="Q88" t="str">
            <v>NA</v>
          </cell>
          <cell r="R88">
            <v>0</v>
          </cell>
          <cell r="S88" t="str">
            <v>NA</v>
          </cell>
          <cell r="T88" t="str">
            <v>NA</v>
          </cell>
          <cell r="V88" t="str">
            <v>NA</v>
          </cell>
          <cell r="W88" t="str">
            <v>NA</v>
          </cell>
        </row>
        <row r="89">
          <cell r="F89" t="str">
            <v>c)</v>
          </cell>
          <cell r="G89" t="str">
            <v>132KV :</v>
          </cell>
          <cell r="H89">
            <v>0</v>
          </cell>
          <cell r="I89">
            <v>0</v>
          </cell>
          <cell r="N89">
            <v>0</v>
          </cell>
          <cell r="O89" t="str">
            <v>NA</v>
          </cell>
          <cell r="R89">
            <v>0</v>
          </cell>
          <cell r="S89" t="str">
            <v>NA</v>
          </cell>
          <cell r="T89" t="str">
            <v>NA</v>
          </cell>
          <cell r="V89" t="str">
            <v>NA</v>
          </cell>
        </row>
        <row r="90">
          <cell r="F90" t="str">
            <v>i)</v>
          </cell>
          <cell r="G90" t="str">
            <v>Feeder Panel - Type F</v>
          </cell>
          <cell r="H90" t="str">
            <v>Nos</v>
          </cell>
          <cell r="I90">
            <v>2</v>
          </cell>
          <cell r="J90" t="str">
            <v>NA</v>
          </cell>
          <cell r="K90" t="str">
            <v>NA</v>
          </cell>
          <cell r="L90">
            <v>10830</v>
          </cell>
          <cell r="M90">
            <v>21660</v>
          </cell>
          <cell r="N90">
            <v>10830</v>
          </cell>
          <cell r="O90">
            <v>21660</v>
          </cell>
          <cell r="P90">
            <v>4913</v>
          </cell>
          <cell r="Q90">
            <v>9826</v>
          </cell>
          <cell r="R90">
            <v>3951</v>
          </cell>
          <cell r="S90">
            <v>7902</v>
          </cell>
          <cell r="T90" t="str">
            <v>INCLUDED IN C0L.(8)</v>
          </cell>
          <cell r="V90">
            <v>29562</v>
          </cell>
          <cell r="W90" t="str">
            <v>NA</v>
          </cell>
        </row>
        <row r="91">
          <cell r="F91" t="str">
            <v>ii)</v>
          </cell>
          <cell r="G91" t="str">
            <v>Transformer Panel</v>
          </cell>
          <cell r="H91" t="str">
            <v>Nos</v>
          </cell>
          <cell r="I91">
            <v>0</v>
          </cell>
          <cell r="J91" t="str">
            <v>NA</v>
          </cell>
          <cell r="K91" t="str">
            <v>NA</v>
          </cell>
          <cell r="L91" t="str">
            <v>NA</v>
          </cell>
          <cell r="M91" t="str">
            <v>NA</v>
          </cell>
          <cell r="N91" t="str">
            <v>NA</v>
          </cell>
          <cell r="O91" t="str">
            <v>NA</v>
          </cell>
          <cell r="P91">
            <v>0</v>
          </cell>
          <cell r="Q91" t="str">
            <v>NA</v>
          </cell>
          <cell r="R91">
            <v>0</v>
          </cell>
          <cell r="S91" t="str">
            <v>NA</v>
          </cell>
          <cell r="T91" t="str">
            <v>NA</v>
          </cell>
          <cell r="V91" t="str">
            <v>NA</v>
          </cell>
          <cell r="W91" t="str">
            <v>NA</v>
          </cell>
        </row>
        <row r="92">
          <cell r="F92" t="str">
            <v>1)</v>
          </cell>
          <cell r="G92" t="str">
            <v>220/132 KV (132 KV side) - Type B2</v>
          </cell>
          <cell r="H92" t="str">
            <v>Nos</v>
          </cell>
          <cell r="I92">
            <v>0</v>
          </cell>
          <cell r="J92" t="str">
            <v>NA</v>
          </cell>
          <cell r="K92" t="str">
            <v>NA</v>
          </cell>
          <cell r="L92" t="str">
            <v>NA</v>
          </cell>
          <cell r="M92" t="str">
            <v>NA</v>
          </cell>
          <cell r="N92" t="str">
            <v>NA</v>
          </cell>
          <cell r="O92" t="str">
            <v>NA</v>
          </cell>
          <cell r="P92">
            <v>0</v>
          </cell>
          <cell r="Q92" t="str">
            <v>NA</v>
          </cell>
          <cell r="R92">
            <v>0</v>
          </cell>
          <cell r="S92" t="str">
            <v>NA</v>
          </cell>
          <cell r="T92" t="str">
            <v>NA</v>
          </cell>
          <cell r="V92" t="str">
            <v>NA</v>
          </cell>
          <cell r="W92" t="str">
            <v>NA</v>
          </cell>
        </row>
        <row r="93">
          <cell r="F93" t="str">
            <v>2)</v>
          </cell>
          <cell r="G93" t="str">
            <v>132/33 KV - Type G1</v>
          </cell>
          <cell r="H93" t="str">
            <v>Nos</v>
          </cell>
          <cell r="I93">
            <v>0</v>
          </cell>
          <cell r="J93" t="str">
            <v>NA</v>
          </cell>
          <cell r="K93" t="str">
            <v>NA</v>
          </cell>
          <cell r="L93" t="str">
            <v>NA</v>
          </cell>
          <cell r="M93" t="str">
            <v>NA</v>
          </cell>
          <cell r="N93" t="str">
            <v>NA</v>
          </cell>
          <cell r="O93" t="str">
            <v>NA</v>
          </cell>
          <cell r="P93">
            <v>0</v>
          </cell>
          <cell r="Q93" t="str">
            <v>NA</v>
          </cell>
          <cell r="R93">
            <v>0</v>
          </cell>
          <cell r="S93" t="str">
            <v>NA</v>
          </cell>
          <cell r="T93" t="str">
            <v>NA</v>
          </cell>
          <cell r="V93" t="str">
            <v>NA</v>
          </cell>
          <cell r="W93" t="str">
            <v>NA</v>
          </cell>
        </row>
        <row r="94">
          <cell r="F94" t="str">
            <v>3)</v>
          </cell>
          <cell r="G94" t="str">
            <v>132/66 KV</v>
          </cell>
          <cell r="H94" t="str">
            <v>Nos</v>
          </cell>
          <cell r="I94">
            <v>0</v>
          </cell>
          <cell r="J94" t="str">
            <v>NA</v>
          </cell>
          <cell r="K94" t="str">
            <v>NA</v>
          </cell>
          <cell r="L94" t="str">
            <v>NA</v>
          </cell>
          <cell r="M94" t="str">
            <v>NA</v>
          </cell>
          <cell r="N94" t="str">
            <v>NA</v>
          </cell>
          <cell r="O94" t="str">
            <v>NA</v>
          </cell>
          <cell r="P94">
            <v>0</v>
          </cell>
          <cell r="Q94" t="str">
            <v>NA</v>
          </cell>
          <cell r="R94">
            <v>0</v>
          </cell>
          <cell r="S94" t="str">
            <v>NA</v>
          </cell>
          <cell r="T94" t="str">
            <v>NA</v>
          </cell>
          <cell r="V94" t="str">
            <v>NA</v>
          </cell>
          <cell r="W94" t="str">
            <v>NA</v>
          </cell>
        </row>
        <row r="95">
          <cell r="F95" t="str">
            <v>iii)</v>
          </cell>
          <cell r="G95" t="str">
            <v>Bus Transfer Panel - Type H</v>
          </cell>
          <cell r="H95" t="str">
            <v>Nos</v>
          </cell>
          <cell r="I95">
            <v>0</v>
          </cell>
          <cell r="J95" t="str">
            <v>NA</v>
          </cell>
          <cell r="K95" t="str">
            <v>NA</v>
          </cell>
          <cell r="L95" t="str">
            <v>NA</v>
          </cell>
          <cell r="M95" t="str">
            <v>NA</v>
          </cell>
          <cell r="N95" t="str">
            <v>NA</v>
          </cell>
          <cell r="O95" t="str">
            <v>NA</v>
          </cell>
          <cell r="P95">
            <v>0</v>
          </cell>
          <cell r="Q95" t="str">
            <v>NA</v>
          </cell>
          <cell r="R95">
            <v>0</v>
          </cell>
          <cell r="S95" t="str">
            <v>NA</v>
          </cell>
          <cell r="T95" t="str">
            <v>NA</v>
          </cell>
          <cell r="V95" t="str">
            <v>NA</v>
          </cell>
          <cell r="W95" t="str">
            <v>NA</v>
          </cell>
        </row>
        <row r="96">
          <cell r="F96" t="str">
            <v>d)</v>
          </cell>
          <cell r="G96" t="str">
            <v xml:space="preserve"> 33 KV :</v>
          </cell>
          <cell r="H96">
            <v>0</v>
          </cell>
          <cell r="I96">
            <v>0</v>
          </cell>
          <cell r="N96">
            <v>0</v>
          </cell>
          <cell r="O96" t="str">
            <v>NA</v>
          </cell>
          <cell r="R96">
            <v>0</v>
          </cell>
          <cell r="S96" t="str">
            <v>NA</v>
          </cell>
          <cell r="T96" t="str">
            <v>NA</v>
          </cell>
          <cell r="V96" t="str">
            <v>NA</v>
          </cell>
        </row>
        <row r="97">
          <cell r="F97" t="str">
            <v>i)</v>
          </cell>
          <cell r="G97" t="str">
            <v>Feeder Panel - Type I</v>
          </cell>
          <cell r="H97" t="str">
            <v>Nos</v>
          </cell>
          <cell r="I97">
            <v>0</v>
          </cell>
          <cell r="J97" t="str">
            <v>NA</v>
          </cell>
          <cell r="K97" t="str">
            <v>NA</v>
          </cell>
          <cell r="L97" t="str">
            <v>NA</v>
          </cell>
          <cell r="M97" t="str">
            <v>NA</v>
          </cell>
          <cell r="N97" t="str">
            <v>NA</v>
          </cell>
          <cell r="O97" t="str">
            <v>NA</v>
          </cell>
          <cell r="P97">
            <v>0</v>
          </cell>
          <cell r="Q97" t="str">
            <v>NA</v>
          </cell>
          <cell r="R97">
            <v>0</v>
          </cell>
          <cell r="S97" t="str">
            <v>NA</v>
          </cell>
          <cell r="T97" t="str">
            <v>NA</v>
          </cell>
          <cell r="V97" t="str">
            <v>NA</v>
          </cell>
          <cell r="W97" t="str">
            <v>NA</v>
          </cell>
        </row>
        <row r="98">
          <cell r="F98" t="str">
            <v>ii)</v>
          </cell>
          <cell r="G98" t="str">
            <v>Transformer Panel</v>
          </cell>
          <cell r="H98" t="str">
            <v>Nos</v>
          </cell>
          <cell r="I98">
            <v>0</v>
          </cell>
          <cell r="J98" t="str">
            <v>NA</v>
          </cell>
          <cell r="K98" t="str">
            <v>NA</v>
          </cell>
          <cell r="L98" t="str">
            <v>NA</v>
          </cell>
          <cell r="M98" t="str">
            <v>NA</v>
          </cell>
          <cell r="N98" t="str">
            <v>NA</v>
          </cell>
          <cell r="O98" t="str">
            <v>NA</v>
          </cell>
          <cell r="P98">
            <v>0</v>
          </cell>
          <cell r="Q98" t="str">
            <v>NA</v>
          </cell>
          <cell r="R98">
            <v>0</v>
          </cell>
          <cell r="S98" t="str">
            <v>NA</v>
          </cell>
          <cell r="T98" t="str">
            <v>NA</v>
          </cell>
          <cell r="V98" t="str">
            <v>NA</v>
          </cell>
          <cell r="W98" t="str">
            <v>NA</v>
          </cell>
        </row>
        <row r="99">
          <cell r="F99" t="str">
            <v>1)</v>
          </cell>
          <cell r="G99" t="str">
            <v>132/33 KV (33 KV side) - Type G2</v>
          </cell>
          <cell r="H99" t="str">
            <v>Nos</v>
          </cell>
          <cell r="I99">
            <v>0</v>
          </cell>
          <cell r="J99" t="str">
            <v>NA</v>
          </cell>
          <cell r="K99" t="str">
            <v>NA</v>
          </cell>
          <cell r="L99" t="str">
            <v>NA</v>
          </cell>
          <cell r="M99" t="str">
            <v>NA</v>
          </cell>
          <cell r="N99" t="str">
            <v>NA</v>
          </cell>
          <cell r="O99" t="str">
            <v>NA</v>
          </cell>
          <cell r="P99">
            <v>0</v>
          </cell>
          <cell r="Q99" t="str">
            <v>NA</v>
          </cell>
          <cell r="R99">
            <v>0</v>
          </cell>
          <cell r="S99" t="str">
            <v>NA</v>
          </cell>
          <cell r="T99" t="str">
            <v>NA</v>
          </cell>
          <cell r="V99" t="str">
            <v>NA</v>
          </cell>
          <cell r="W99" t="str">
            <v>NA</v>
          </cell>
        </row>
        <row r="100">
          <cell r="F100" t="str">
            <v>2)</v>
          </cell>
          <cell r="G100" t="str">
            <v>33/11 KV - Type J</v>
          </cell>
          <cell r="H100" t="str">
            <v>Nos</v>
          </cell>
          <cell r="I100">
            <v>0</v>
          </cell>
          <cell r="J100" t="str">
            <v>NA</v>
          </cell>
          <cell r="K100" t="str">
            <v>NA</v>
          </cell>
          <cell r="L100" t="str">
            <v>NA</v>
          </cell>
          <cell r="M100" t="str">
            <v>NA</v>
          </cell>
          <cell r="N100" t="str">
            <v>NA</v>
          </cell>
          <cell r="O100" t="str">
            <v>NA</v>
          </cell>
          <cell r="P100">
            <v>0</v>
          </cell>
          <cell r="Q100" t="str">
            <v>NA</v>
          </cell>
          <cell r="R100">
            <v>0</v>
          </cell>
          <cell r="S100" t="str">
            <v>NA</v>
          </cell>
          <cell r="T100" t="str">
            <v>NA</v>
          </cell>
          <cell r="V100" t="str">
            <v>NA</v>
          </cell>
          <cell r="W100" t="str">
            <v>NA</v>
          </cell>
        </row>
        <row r="101">
          <cell r="F101" t="str">
            <v>iii)</v>
          </cell>
          <cell r="G101" t="str">
            <v>Bus Transfer Panel - Type K</v>
          </cell>
          <cell r="H101" t="str">
            <v>Nos</v>
          </cell>
          <cell r="I101">
            <v>0</v>
          </cell>
          <cell r="J101" t="str">
            <v>NA</v>
          </cell>
          <cell r="K101" t="str">
            <v>NA</v>
          </cell>
          <cell r="L101" t="str">
            <v>NA</v>
          </cell>
          <cell r="M101" t="str">
            <v>NA</v>
          </cell>
          <cell r="N101" t="str">
            <v>NA</v>
          </cell>
          <cell r="O101" t="str">
            <v>NA</v>
          </cell>
          <cell r="P101">
            <v>0</v>
          </cell>
          <cell r="Q101" t="str">
            <v>NA</v>
          </cell>
          <cell r="R101">
            <v>0</v>
          </cell>
          <cell r="S101" t="str">
            <v>NA</v>
          </cell>
          <cell r="T101" t="str">
            <v>NA</v>
          </cell>
          <cell r="V101" t="str">
            <v>NA</v>
          </cell>
          <cell r="W101" t="str">
            <v>NA</v>
          </cell>
        </row>
        <row r="102">
          <cell r="E102">
            <v>12</v>
          </cell>
          <cell r="F102" t="str">
            <v>a)</v>
          </cell>
          <cell r="G102" t="str">
            <v>AC  DISTRIBUTION BOARD</v>
          </cell>
          <cell r="H102" t="str">
            <v>Lot</v>
          </cell>
          <cell r="I102">
            <v>0</v>
          </cell>
          <cell r="J102" t="str">
            <v>NA</v>
          </cell>
          <cell r="K102" t="str">
            <v>NA</v>
          </cell>
          <cell r="L102" t="str">
            <v>NA</v>
          </cell>
          <cell r="M102" t="str">
            <v>NA</v>
          </cell>
          <cell r="N102" t="str">
            <v>NA</v>
          </cell>
          <cell r="O102" t="str">
            <v>NA</v>
          </cell>
          <cell r="P102">
            <v>0</v>
          </cell>
          <cell r="Q102" t="str">
            <v>NA</v>
          </cell>
          <cell r="R102">
            <v>0</v>
          </cell>
          <cell r="S102" t="str">
            <v>NA</v>
          </cell>
          <cell r="T102" t="str">
            <v>NA</v>
          </cell>
          <cell r="V102" t="str">
            <v>NA</v>
          </cell>
          <cell r="W102" t="str">
            <v>NA</v>
          </cell>
        </row>
        <row r="103">
          <cell r="F103" t="str">
            <v>b)</v>
          </cell>
          <cell r="G103" t="str">
            <v>DC  DISTRIBUTION BOARD</v>
          </cell>
          <cell r="H103" t="str">
            <v>Lot</v>
          </cell>
          <cell r="I103">
            <v>0</v>
          </cell>
          <cell r="J103" t="str">
            <v>NA</v>
          </cell>
          <cell r="K103" t="str">
            <v>NA</v>
          </cell>
          <cell r="L103" t="str">
            <v>NA</v>
          </cell>
          <cell r="M103" t="str">
            <v>NA</v>
          </cell>
          <cell r="N103" t="str">
            <v>NA</v>
          </cell>
          <cell r="O103" t="str">
            <v>NA</v>
          </cell>
          <cell r="P103">
            <v>0</v>
          </cell>
          <cell r="Q103" t="str">
            <v>NA</v>
          </cell>
          <cell r="R103">
            <v>0</v>
          </cell>
          <cell r="S103" t="str">
            <v>NA</v>
          </cell>
          <cell r="T103" t="str">
            <v>NA</v>
          </cell>
          <cell r="V103" t="str">
            <v>NA</v>
          </cell>
          <cell r="W103" t="str">
            <v>NA</v>
          </cell>
        </row>
        <row r="104">
          <cell r="E104">
            <v>13</v>
          </cell>
          <cell r="F104" t="str">
            <v>.</v>
          </cell>
          <cell r="G104" t="str">
            <v>BATTERY &amp; BATTERY CHARGER</v>
          </cell>
          <cell r="I104">
            <v>0</v>
          </cell>
          <cell r="J104" t="str">
            <v>NA</v>
          </cell>
          <cell r="K104" t="str">
            <v>NA</v>
          </cell>
          <cell r="L104">
            <v>0</v>
          </cell>
          <cell r="M104">
            <v>0</v>
          </cell>
          <cell r="N104">
            <v>0</v>
          </cell>
          <cell r="O104" t="str">
            <v>NA</v>
          </cell>
          <cell r="P104">
            <v>0</v>
          </cell>
          <cell r="Q104">
            <v>0</v>
          </cell>
          <cell r="R104">
            <v>0</v>
          </cell>
          <cell r="S104" t="str">
            <v>NA</v>
          </cell>
          <cell r="T104" t="str">
            <v>NA</v>
          </cell>
          <cell r="V104" t="str">
            <v>NA</v>
          </cell>
          <cell r="W104" t="str">
            <v>NA</v>
          </cell>
        </row>
        <row r="105">
          <cell r="G105" t="str">
            <v>Battery</v>
          </cell>
          <cell r="H105">
            <v>0</v>
          </cell>
          <cell r="I105">
            <v>0</v>
          </cell>
          <cell r="N105">
            <v>0</v>
          </cell>
          <cell r="O105" t="str">
            <v>NA</v>
          </cell>
          <cell r="R105">
            <v>0</v>
          </cell>
          <cell r="S105" t="str">
            <v>NA</v>
          </cell>
          <cell r="T105" t="str">
            <v>NA</v>
          </cell>
          <cell r="V105" t="str">
            <v>NA</v>
          </cell>
        </row>
        <row r="106">
          <cell r="F106" t="str">
            <v>a)</v>
          </cell>
          <cell r="G106" t="str">
            <v>220  Volt</v>
          </cell>
          <cell r="H106" t="str">
            <v>Nos</v>
          </cell>
          <cell r="I106">
            <v>0</v>
          </cell>
          <cell r="J106" t="str">
            <v>NA</v>
          </cell>
          <cell r="K106" t="str">
            <v>NA</v>
          </cell>
          <cell r="L106" t="str">
            <v>NA</v>
          </cell>
          <cell r="M106" t="str">
            <v>NA</v>
          </cell>
          <cell r="N106" t="str">
            <v>NA</v>
          </cell>
          <cell r="O106" t="str">
            <v>NA</v>
          </cell>
          <cell r="P106">
            <v>0</v>
          </cell>
          <cell r="Q106" t="str">
            <v>NA</v>
          </cell>
          <cell r="R106">
            <v>0</v>
          </cell>
          <cell r="S106" t="str">
            <v>NA</v>
          </cell>
          <cell r="T106" t="str">
            <v>NA</v>
          </cell>
          <cell r="V106" t="str">
            <v>NA</v>
          </cell>
          <cell r="W106" t="str">
            <v>NA</v>
          </cell>
        </row>
        <row r="107">
          <cell r="F107" t="str">
            <v>b)</v>
          </cell>
          <cell r="G107" t="str">
            <v xml:space="preserve">  30  Volt</v>
          </cell>
          <cell r="H107" t="str">
            <v>Nos</v>
          </cell>
          <cell r="I107">
            <v>0</v>
          </cell>
          <cell r="J107" t="str">
            <v>NA</v>
          </cell>
          <cell r="K107" t="str">
            <v>NA</v>
          </cell>
          <cell r="L107" t="str">
            <v>NA</v>
          </cell>
          <cell r="M107" t="str">
            <v>NA</v>
          </cell>
          <cell r="N107" t="str">
            <v>NA</v>
          </cell>
          <cell r="O107" t="str">
            <v>NA</v>
          </cell>
          <cell r="P107">
            <v>0</v>
          </cell>
          <cell r="Q107" t="str">
            <v>NA</v>
          </cell>
          <cell r="R107">
            <v>0</v>
          </cell>
          <cell r="S107" t="str">
            <v>NA</v>
          </cell>
          <cell r="T107" t="str">
            <v>NA</v>
          </cell>
          <cell r="V107" t="str">
            <v>NA</v>
          </cell>
          <cell r="W107" t="str">
            <v>NA</v>
          </cell>
        </row>
        <row r="108">
          <cell r="G108" t="str">
            <v>Battery Charger</v>
          </cell>
          <cell r="H108">
            <v>0</v>
          </cell>
          <cell r="I108">
            <v>0</v>
          </cell>
          <cell r="N108">
            <v>0</v>
          </cell>
          <cell r="O108" t="str">
            <v>NA</v>
          </cell>
          <cell r="R108">
            <v>0</v>
          </cell>
          <cell r="S108" t="str">
            <v>NA</v>
          </cell>
          <cell r="T108" t="str">
            <v>NA</v>
          </cell>
          <cell r="V108" t="str">
            <v>NA</v>
          </cell>
        </row>
        <row r="109">
          <cell r="E109" t="str">
            <v/>
          </cell>
          <cell r="F109" t="str">
            <v>a)</v>
          </cell>
          <cell r="G109" t="str">
            <v>220  Volt</v>
          </cell>
          <cell r="H109" t="str">
            <v>Nos</v>
          </cell>
          <cell r="I109">
            <v>0</v>
          </cell>
          <cell r="J109" t="str">
            <v>NA</v>
          </cell>
          <cell r="K109" t="str">
            <v>NA</v>
          </cell>
          <cell r="L109" t="str">
            <v>NA</v>
          </cell>
          <cell r="M109" t="str">
            <v>NA</v>
          </cell>
          <cell r="N109" t="str">
            <v>NA</v>
          </cell>
          <cell r="O109" t="str">
            <v>NA</v>
          </cell>
          <cell r="P109">
            <v>0</v>
          </cell>
          <cell r="Q109" t="str">
            <v>NA</v>
          </cell>
          <cell r="R109">
            <v>0</v>
          </cell>
          <cell r="S109" t="str">
            <v>NA</v>
          </cell>
          <cell r="T109" t="str">
            <v>NA</v>
          </cell>
          <cell r="V109" t="str">
            <v>NA</v>
          </cell>
          <cell r="W109" t="str">
            <v>NA</v>
          </cell>
        </row>
        <row r="110">
          <cell r="F110" t="str">
            <v>b)</v>
          </cell>
          <cell r="G110" t="str">
            <v xml:space="preserve">  30  Volt</v>
          </cell>
          <cell r="H110" t="str">
            <v>Nos</v>
          </cell>
          <cell r="I110">
            <v>0</v>
          </cell>
          <cell r="J110" t="str">
            <v>NA</v>
          </cell>
          <cell r="K110" t="str">
            <v>NA</v>
          </cell>
          <cell r="L110" t="str">
            <v>NA</v>
          </cell>
          <cell r="M110" t="str">
            <v>NA</v>
          </cell>
          <cell r="N110" t="str">
            <v>NA</v>
          </cell>
          <cell r="O110" t="str">
            <v>NA</v>
          </cell>
          <cell r="P110">
            <v>0</v>
          </cell>
          <cell r="Q110" t="str">
            <v>NA</v>
          </cell>
          <cell r="R110">
            <v>0</v>
          </cell>
          <cell r="S110" t="str">
            <v>NA</v>
          </cell>
          <cell r="T110" t="str">
            <v>NA</v>
          </cell>
          <cell r="V110" t="str">
            <v>NA</v>
          </cell>
          <cell r="W110" t="str">
            <v>NA</v>
          </cell>
        </row>
        <row r="111">
          <cell r="H111">
            <v>0</v>
          </cell>
          <cell r="I111">
            <v>0</v>
          </cell>
          <cell r="N111">
            <v>0</v>
          </cell>
          <cell r="O111" t="str">
            <v>NA</v>
          </cell>
          <cell r="R111">
            <v>0</v>
          </cell>
          <cell r="S111" t="str">
            <v>NA</v>
          </cell>
          <cell r="T111" t="str">
            <v>NA</v>
          </cell>
          <cell r="V111" t="str">
            <v>NA</v>
          </cell>
        </row>
        <row r="112">
          <cell r="E112">
            <v>14</v>
          </cell>
          <cell r="F112" t="str">
            <v>.</v>
          </cell>
          <cell r="G112" t="str">
            <v>33 KV  CAPACITOR BANK COMPLETE WITH  CB, CT,</v>
          </cell>
          <cell r="H112" t="str">
            <v>Nos</v>
          </cell>
          <cell r="I112">
            <v>0</v>
          </cell>
          <cell r="J112" t="str">
            <v>NA</v>
          </cell>
          <cell r="K112" t="str">
            <v>NA</v>
          </cell>
          <cell r="L112" t="str">
            <v>NA</v>
          </cell>
          <cell r="M112" t="str">
            <v>NA</v>
          </cell>
          <cell r="N112" t="str">
            <v>NA</v>
          </cell>
          <cell r="O112" t="str">
            <v>NA</v>
          </cell>
          <cell r="P112">
            <v>0</v>
          </cell>
          <cell r="Q112" t="str">
            <v>NA</v>
          </cell>
          <cell r="R112">
            <v>0</v>
          </cell>
          <cell r="S112" t="str">
            <v>NA</v>
          </cell>
          <cell r="T112" t="str">
            <v>NA</v>
          </cell>
          <cell r="V112" t="str">
            <v>NA</v>
          </cell>
          <cell r="W112" t="str">
            <v>NA</v>
          </cell>
        </row>
        <row r="113">
          <cell r="G113" t="str">
            <v>LA  AND  C&amp;R PANEL</v>
          </cell>
          <cell r="H113">
            <v>0</v>
          </cell>
          <cell r="I113">
            <v>0</v>
          </cell>
          <cell r="N113">
            <v>0</v>
          </cell>
          <cell r="O113" t="str">
            <v>NA</v>
          </cell>
          <cell r="R113">
            <v>0</v>
          </cell>
          <cell r="S113" t="str">
            <v>NA</v>
          </cell>
          <cell r="T113" t="str">
            <v>NA</v>
          </cell>
          <cell r="V113" t="str">
            <v>NA</v>
          </cell>
        </row>
        <row r="114">
          <cell r="H114">
            <v>0</v>
          </cell>
          <cell r="I114">
            <v>0</v>
          </cell>
          <cell r="N114">
            <v>0</v>
          </cell>
          <cell r="O114" t="str">
            <v>NA</v>
          </cell>
          <cell r="R114">
            <v>0</v>
          </cell>
          <cell r="S114" t="str">
            <v>NA</v>
          </cell>
          <cell r="T114" t="str">
            <v>NA</v>
          </cell>
          <cell r="V114" t="str">
            <v>NA</v>
          </cell>
        </row>
        <row r="115">
          <cell r="E115">
            <v>15</v>
          </cell>
          <cell r="F115" t="str">
            <v>.</v>
          </cell>
          <cell r="G115" t="str">
            <v>POST  INSULATORS</v>
          </cell>
          <cell r="H115">
            <v>0</v>
          </cell>
          <cell r="I115">
            <v>0</v>
          </cell>
          <cell r="N115">
            <v>0</v>
          </cell>
          <cell r="O115" t="str">
            <v>NA</v>
          </cell>
          <cell r="R115">
            <v>0</v>
          </cell>
          <cell r="S115" t="str">
            <v>NA</v>
          </cell>
          <cell r="T115" t="str">
            <v>NA</v>
          </cell>
          <cell r="V115" t="str">
            <v>NA</v>
          </cell>
        </row>
        <row r="116">
          <cell r="F116" t="str">
            <v>a)</v>
          </cell>
          <cell r="G116" t="str">
            <v>400 KV Solid Core with hardware fittings &amp; accessories</v>
          </cell>
          <cell r="H116" t="str">
            <v>Lot</v>
          </cell>
          <cell r="I116">
            <v>0</v>
          </cell>
          <cell r="J116" t="str">
            <v>NA</v>
          </cell>
          <cell r="K116" t="str">
            <v>NA</v>
          </cell>
          <cell r="L116" t="str">
            <v>NA</v>
          </cell>
          <cell r="M116" t="str">
            <v>NA</v>
          </cell>
          <cell r="N116" t="str">
            <v>NA</v>
          </cell>
          <cell r="O116" t="str">
            <v>NA</v>
          </cell>
          <cell r="P116">
            <v>0</v>
          </cell>
          <cell r="Q116" t="str">
            <v>NA</v>
          </cell>
          <cell r="R116">
            <v>0</v>
          </cell>
          <cell r="S116" t="str">
            <v>NA</v>
          </cell>
          <cell r="T116" t="str">
            <v>NA</v>
          </cell>
          <cell r="V116" t="str">
            <v>NA</v>
          </cell>
          <cell r="W116" t="str">
            <v>NA</v>
          </cell>
        </row>
        <row r="117">
          <cell r="F117" t="str">
            <v>b)</v>
          </cell>
          <cell r="G117" t="str">
            <v>220 KV Solid Core with hardware fittings &amp; accessories</v>
          </cell>
          <cell r="H117" t="str">
            <v>Lot</v>
          </cell>
          <cell r="I117">
            <v>0</v>
          </cell>
          <cell r="J117" t="str">
            <v>NA</v>
          </cell>
          <cell r="K117" t="str">
            <v>NA</v>
          </cell>
          <cell r="L117" t="str">
            <v>NA</v>
          </cell>
          <cell r="M117" t="str">
            <v>NA</v>
          </cell>
          <cell r="N117" t="str">
            <v>NA</v>
          </cell>
          <cell r="O117" t="str">
            <v>NA</v>
          </cell>
          <cell r="P117">
            <v>0</v>
          </cell>
          <cell r="Q117" t="str">
            <v>NA</v>
          </cell>
          <cell r="R117">
            <v>0</v>
          </cell>
          <cell r="S117" t="str">
            <v>NA</v>
          </cell>
          <cell r="T117" t="str">
            <v>NA</v>
          </cell>
          <cell r="V117" t="str">
            <v>NA</v>
          </cell>
          <cell r="W117" t="str">
            <v>NA</v>
          </cell>
        </row>
        <row r="118">
          <cell r="F118" t="str">
            <v>c)</v>
          </cell>
          <cell r="G118" t="str">
            <v>132 KV Solid Core with hardware fittings &amp; accessories</v>
          </cell>
          <cell r="H118" t="str">
            <v>Lot</v>
          </cell>
          <cell r="I118">
            <v>1</v>
          </cell>
          <cell r="J118" t="str">
            <v>NA</v>
          </cell>
          <cell r="K118" t="str">
            <v>NA</v>
          </cell>
          <cell r="L118">
            <v>4405</v>
          </cell>
          <cell r="M118">
            <v>4405</v>
          </cell>
          <cell r="N118">
            <v>4405</v>
          </cell>
          <cell r="O118">
            <v>4405</v>
          </cell>
          <cell r="P118">
            <v>6869</v>
          </cell>
          <cell r="Q118">
            <v>6869</v>
          </cell>
          <cell r="R118">
            <v>5524</v>
          </cell>
          <cell r="S118">
            <v>5524</v>
          </cell>
          <cell r="T118" t="str">
            <v>INCLUDED IN C0L.(8)</v>
          </cell>
          <cell r="V118">
            <v>9929</v>
          </cell>
          <cell r="W118" t="str">
            <v>NA</v>
          </cell>
        </row>
        <row r="119">
          <cell r="F119" t="str">
            <v>d)</v>
          </cell>
          <cell r="G119" t="str">
            <v>33 KV Solid Core with hardware fittings &amp; accessories</v>
          </cell>
          <cell r="H119" t="str">
            <v>Lot</v>
          </cell>
          <cell r="I119">
            <v>0</v>
          </cell>
          <cell r="J119" t="str">
            <v>NA</v>
          </cell>
          <cell r="K119" t="str">
            <v>NA</v>
          </cell>
          <cell r="L119" t="str">
            <v>NA</v>
          </cell>
          <cell r="M119" t="str">
            <v>NA</v>
          </cell>
          <cell r="N119" t="str">
            <v>NA</v>
          </cell>
          <cell r="O119" t="str">
            <v>NA</v>
          </cell>
          <cell r="P119">
            <v>0</v>
          </cell>
          <cell r="Q119" t="str">
            <v>NA</v>
          </cell>
          <cell r="R119">
            <v>0</v>
          </cell>
          <cell r="S119" t="str">
            <v>NA</v>
          </cell>
          <cell r="T119" t="str">
            <v>NA</v>
          </cell>
          <cell r="V119" t="str">
            <v>NA</v>
          </cell>
          <cell r="W119" t="str">
            <v>NA</v>
          </cell>
        </row>
        <row r="120">
          <cell r="E120">
            <v>16</v>
          </cell>
          <cell r="F120" t="str">
            <v>.</v>
          </cell>
          <cell r="G120" t="str">
            <v>TENSION INSULATOR WITH FITTINGS &amp; ACCESSORIES</v>
          </cell>
          <cell r="H120">
            <v>0</v>
          </cell>
          <cell r="I120">
            <v>0</v>
          </cell>
          <cell r="N120">
            <v>0</v>
          </cell>
          <cell r="O120" t="str">
            <v>NA</v>
          </cell>
          <cell r="R120">
            <v>0</v>
          </cell>
          <cell r="S120" t="str">
            <v>NA</v>
          </cell>
          <cell r="T120" t="str">
            <v>NA</v>
          </cell>
          <cell r="V120" t="str">
            <v>NA</v>
          </cell>
        </row>
        <row r="121">
          <cell r="F121" t="str">
            <v>a)</v>
          </cell>
          <cell r="G121" t="str">
            <v>400 KV</v>
          </cell>
          <cell r="H121" t="str">
            <v>Lot</v>
          </cell>
          <cell r="I121">
            <v>0</v>
          </cell>
          <cell r="J121" t="str">
            <v>NA</v>
          </cell>
          <cell r="K121" t="str">
            <v>NA</v>
          </cell>
          <cell r="L121" t="str">
            <v>NA</v>
          </cell>
          <cell r="M121" t="str">
            <v>NA</v>
          </cell>
          <cell r="N121" t="str">
            <v>NA</v>
          </cell>
          <cell r="O121" t="str">
            <v>NA</v>
          </cell>
          <cell r="P121">
            <v>0</v>
          </cell>
          <cell r="Q121" t="str">
            <v>NA</v>
          </cell>
          <cell r="R121">
            <v>0</v>
          </cell>
          <cell r="S121" t="str">
            <v>NA</v>
          </cell>
          <cell r="T121" t="str">
            <v>NA</v>
          </cell>
          <cell r="V121" t="str">
            <v>NA</v>
          </cell>
          <cell r="W121" t="str">
            <v>NA</v>
          </cell>
        </row>
        <row r="122">
          <cell r="F122" t="str">
            <v>b)</v>
          </cell>
          <cell r="G122" t="str">
            <v xml:space="preserve">220 KV  </v>
          </cell>
          <cell r="H122" t="str">
            <v>Lot</v>
          </cell>
          <cell r="I122">
            <v>0</v>
          </cell>
          <cell r="J122" t="str">
            <v>NA</v>
          </cell>
          <cell r="K122" t="str">
            <v>NA</v>
          </cell>
          <cell r="L122" t="str">
            <v>NA</v>
          </cell>
          <cell r="M122" t="str">
            <v>NA</v>
          </cell>
          <cell r="N122" t="str">
            <v>NA</v>
          </cell>
          <cell r="O122" t="str">
            <v>NA</v>
          </cell>
          <cell r="P122">
            <v>0</v>
          </cell>
          <cell r="Q122" t="str">
            <v>NA</v>
          </cell>
          <cell r="R122">
            <v>0</v>
          </cell>
          <cell r="S122" t="str">
            <v>NA</v>
          </cell>
          <cell r="T122" t="str">
            <v>NA</v>
          </cell>
          <cell r="V122" t="str">
            <v>NA</v>
          </cell>
          <cell r="W122" t="str">
            <v>NA</v>
          </cell>
        </row>
        <row r="123">
          <cell r="F123" t="str">
            <v>c)</v>
          </cell>
          <cell r="G123" t="str">
            <v xml:space="preserve">132 KV  </v>
          </cell>
          <cell r="H123" t="str">
            <v>Lot</v>
          </cell>
          <cell r="I123">
            <v>1</v>
          </cell>
          <cell r="J123" t="str">
            <v>NA</v>
          </cell>
          <cell r="K123" t="str">
            <v>NA</v>
          </cell>
          <cell r="L123">
            <v>2471</v>
          </cell>
          <cell r="M123">
            <v>2471</v>
          </cell>
          <cell r="N123">
            <v>2471</v>
          </cell>
          <cell r="O123">
            <v>2471</v>
          </cell>
          <cell r="P123">
            <v>3854</v>
          </cell>
          <cell r="Q123">
            <v>3854</v>
          </cell>
          <cell r="R123">
            <v>3099</v>
          </cell>
          <cell r="S123">
            <v>3099</v>
          </cell>
          <cell r="T123" t="str">
            <v>INCLUDED IN C0L.(8)</v>
          </cell>
          <cell r="V123">
            <v>5570</v>
          </cell>
          <cell r="W123" t="str">
            <v>NA</v>
          </cell>
        </row>
        <row r="124">
          <cell r="F124" t="str">
            <v>d)</v>
          </cell>
          <cell r="G124" t="str">
            <v>33 KV</v>
          </cell>
          <cell r="H124" t="str">
            <v>Lot</v>
          </cell>
          <cell r="I124">
            <v>0</v>
          </cell>
          <cell r="J124" t="str">
            <v>NA</v>
          </cell>
          <cell r="K124" t="str">
            <v>NA</v>
          </cell>
          <cell r="L124" t="str">
            <v>NA</v>
          </cell>
          <cell r="M124" t="str">
            <v>NA</v>
          </cell>
          <cell r="N124" t="str">
            <v>NA</v>
          </cell>
          <cell r="O124" t="str">
            <v>NA</v>
          </cell>
          <cell r="P124">
            <v>0</v>
          </cell>
          <cell r="Q124" t="str">
            <v>NA</v>
          </cell>
          <cell r="R124">
            <v>0</v>
          </cell>
          <cell r="S124" t="str">
            <v>NA</v>
          </cell>
          <cell r="T124" t="str">
            <v>NA</v>
          </cell>
          <cell r="V124" t="str">
            <v>NA</v>
          </cell>
          <cell r="W124" t="str">
            <v>NA</v>
          </cell>
        </row>
        <row r="125">
          <cell r="E125">
            <v>17</v>
          </cell>
          <cell r="F125" t="str">
            <v>.</v>
          </cell>
          <cell r="G125" t="str">
            <v>SUSPENSION INSULATOR WITH FITTINGS &amp; ACCESSORIES</v>
          </cell>
          <cell r="H125">
            <v>0</v>
          </cell>
          <cell r="I125">
            <v>0</v>
          </cell>
          <cell r="N125">
            <v>0</v>
          </cell>
          <cell r="O125" t="str">
            <v>NA</v>
          </cell>
          <cell r="R125">
            <v>0</v>
          </cell>
          <cell r="S125" t="str">
            <v>NA</v>
          </cell>
          <cell r="T125" t="str">
            <v>NA</v>
          </cell>
          <cell r="V125" t="str">
            <v>NA</v>
          </cell>
        </row>
        <row r="126">
          <cell r="F126" t="str">
            <v>a)</v>
          </cell>
          <cell r="G126" t="str">
            <v>400 KV</v>
          </cell>
          <cell r="H126" t="str">
            <v>Lot</v>
          </cell>
          <cell r="I126">
            <v>0</v>
          </cell>
          <cell r="J126" t="str">
            <v>NA</v>
          </cell>
          <cell r="K126" t="str">
            <v>NA</v>
          </cell>
          <cell r="L126" t="str">
            <v>NA</v>
          </cell>
          <cell r="M126" t="str">
            <v>NA</v>
          </cell>
          <cell r="N126" t="str">
            <v>NA</v>
          </cell>
          <cell r="O126" t="str">
            <v>NA</v>
          </cell>
          <cell r="P126">
            <v>0</v>
          </cell>
          <cell r="Q126" t="str">
            <v>NA</v>
          </cell>
          <cell r="R126">
            <v>0</v>
          </cell>
          <cell r="S126" t="str">
            <v>NA</v>
          </cell>
          <cell r="T126" t="str">
            <v>NA</v>
          </cell>
          <cell r="V126" t="str">
            <v>NA</v>
          </cell>
          <cell r="W126" t="str">
            <v>NA</v>
          </cell>
        </row>
        <row r="127">
          <cell r="F127" t="str">
            <v>b)</v>
          </cell>
          <cell r="G127" t="str">
            <v xml:space="preserve">220 KV  </v>
          </cell>
          <cell r="H127" t="str">
            <v>Lot</v>
          </cell>
          <cell r="I127">
            <v>0</v>
          </cell>
          <cell r="J127" t="str">
            <v>NA</v>
          </cell>
          <cell r="K127" t="str">
            <v>NA</v>
          </cell>
          <cell r="L127" t="str">
            <v>NA</v>
          </cell>
          <cell r="M127" t="str">
            <v>NA</v>
          </cell>
          <cell r="N127" t="str">
            <v>NA</v>
          </cell>
          <cell r="O127" t="str">
            <v>NA</v>
          </cell>
          <cell r="P127">
            <v>0</v>
          </cell>
          <cell r="Q127" t="str">
            <v>NA</v>
          </cell>
          <cell r="R127">
            <v>0</v>
          </cell>
          <cell r="S127" t="str">
            <v>NA</v>
          </cell>
          <cell r="T127" t="str">
            <v>NA</v>
          </cell>
          <cell r="V127" t="str">
            <v>NA</v>
          </cell>
          <cell r="W127" t="str">
            <v>NA</v>
          </cell>
        </row>
        <row r="128">
          <cell r="F128" t="str">
            <v>c)</v>
          </cell>
          <cell r="G128" t="str">
            <v xml:space="preserve">132 KV  </v>
          </cell>
          <cell r="H128" t="str">
            <v>Lot</v>
          </cell>
          <cell r="I128">
            <v>1</v>
          </cell>
          <cell r="J128" t="str">
            <v>NA</v>
          </cell>
          <cell r="K128" t="str">
            <v>NA</v>
          </cell>
          <cell r="L128">
            <v>239</v>
          </cell>
          <cell r="M128">
            <v>239</v>
          </cell>
          <cell r="N128">
            <v>239</v>
          </cell>
          <cell r="O128">
            <v>239</v>
          </cell>
          <cell r="P128">
            <v>373</v>
          </cell>
          <cell r="Q128">
            <v>373</v>
          </cell>
          <cell r="R128">
            <v>300</v>
          </cell>
          <cell r="S128">
            <v>300</v>
          </cell>
          <cell r="T128" t="str">
            <v>INCLUDED IN C0L.(8)</v>
          </cell>
          <cell r="V128">
            <v>539</v>
          </cell>
          <cell r="W128" t="str">
            <v>NA</v>
          </cell>
        </row>
        <row r="129">
          <cell r="F129" t="str">
            <v>d)</v>
          </cell>
          <cell r="G129" t="str">
            <v>33 KV</v>
          </cell>
          <cell r="H129" t="str">
            <v>Lot</v>
          </cell>
          <cell r="I129">
            <v>0</v>
          </cell>
          <cell r="J129" t="str">
            <v>NA</v>
          </cell>
          <cell r="K129" t="str">
            <v>NA</v>
          </cell>
          <cell r="L129" t="str">
            <v>NA</v>
          </cell>
          <cell r="M129" t="str">
            <v>NA</v>
          </cell>
          <cell r="N129" t="str">
            <v>NA</v>
          </cell>
          <cell r="O129" t="str">
            <v>NA</v>
          </cell>
          <cell r="P129">
            <v>0</v>
          </cell>
          <cell r="Q129" t="str">
            <v>NA</v>
          </cell>
          <cell r="R129">
            <v>0</v>
          </cell>
          <cell r="S129" t="str">
            <v>NA</v>
          </cell>
          <cell r="T129" t="str">
            <v>NA</v>
          </cell>
          <cell r="V129" t="str">
            <v>NA</v>
          </cell>
          <cell r="W129" t="str">
            <v>NA</v>
          </cell>
        </row>
        <row r="130">
          <cell r="E130">
            <v>18</v>
          </cell>
          <cell r="F130" t="str">
            <v>.</v>
          </cell>
          <cell r="G130" t="str">
            <v>DISC INSULATORS</v>
          </cell>
          <cell r="H130" t="str">
            <v>Lot</v>
          </cell>
          <cell r="I130">
            <v>1</v>
          </cell>
          <cell r="J130" t="str">
            <v>NA</v>
          </cell>
          <cell r="K130" t="str">
            <v>NA</v>
          </cell>
          <cell r="L130">
            <v>4388</v>
          </cell>
          <cell r="M130">
            <v>4388</v>
          </cell>
          <cell r="N130">
            <v>4388</v>
          </cell>
          <cell r="O130">
            <v>4388</v>
          </cell>
          <cell r="P130">
            <v>6842</v>
          </cell>
          <cell r="Q130">
            <v>6842</v>
          </cell>
          <cell r="R130">
            <v>5502</v>
          </cell>
          <cell r="S130">
            <v>5502</v>
          </cell>
          <cell r="T130" t="str">
            <v>INCLUDED IN C0L.(8)</v>
          </cell>
          <cell r="V130">
            <v>9890</v>
          </cell>
          <cell r="W130" t="str">
            <v>NA</v>
          </cell>
        </row>
        <row r="131">
          <cell r="E131">
            <v>19</v>
          </cell>
          <cell r="F131" t="str">
            <v>.</v>
          </cell>
          <cell r="G131" t="str">
            <v>4" / 3" / 2.5" / 1.5"  I.P.S. Aluminium Tubular Conductor</v>
          </cell>
          <cell r="H131" t="str">
            <v>Lot</v>
          </cell>
          <cell r="I131">
            <v>1</v>
          </cell>
          <cell r="J131" t="str">
            <v>NA</v>
          </cell>
          <cell r="K131" t="str">
            <v>NA</v>
          </cell>
          <cell r="L131">
            <v>5576</v>
          </cell>
          <cell r="M131">
            <v>5576</v>
          </cell>
          <cell r="N131">
            <v>5576</v>
          </cell>
          <cell r="O131">
            <v>5576</v>
          </cell>
          <cell r="P131">
            <v>8696</v>
          </cell>
          <cell r="Q131">
            <v>8696</v>
          </cell>
          <cell r="R131">
            <v>6993</v>
          </cell>
          <cell r="S131">
            <v>6993</v>
          </cell>
          <cell r="T131" t="str">
            <v>INCLUDED IN C0L.(8)</v>
          </cell>
          <cell r="V131">
            <v>12569</v>
          </cell>
          <cell r="W131" t="str">
            <v>NA</v>
          </cell>
        </row>
        <row r="132">
          <cell r="E132">
            <v>20</v>
          </cell>
          <cell r="F132" t="str">
            <v>.</v>
          </cell>
          <cell r="G132" t="str">
            <v>ACSR  " Moose" with Accessories</v>
          </cell>
          <cell r="H132" t="str">
            <v>Lot</v>
          </cell>
          <cell r="I132">
            <v>1</v>
          </cell>
          <cell r="J132" t="str">
            <v>NA</v>
          </cell>
          <cell r="K132" t="str">
            <v>NA</v>
          </cell>
          <cell r="L132">
            <v>3678</v>
          </cell>
          <cell r="M132">
            <v>3678</v>
          </cell>
          <cell r="N132">
            <v>3678</v>
          </cell>
          <cell r="O132">
            <v>3678</v>
          </cell>
          <cell r="P132">
            <v>5736</v>
          </cell>
          <cell r="Q132">
            <v>5736</v>
          </cell>
          <cell r="R132">
            <v>4613</v>
          </cell>
          <cell r="S132">
            <v>4613</v>
          </cell>
          <cell r="T132" t="str">
            <v>INCLUDED IN C0L.(8)</v>
          </cell>
          <cell r="V132">
            <v>8291</v>
          </cell>
          <cell r="W132" t="str">
            <v>NA</v>
          </cell>
        </row>
        <row r="133">
          <cell r="E133">
            <v>21</v>
          </cell>
          <cell r="F133" t="str">
            <v>.</v>
          </cell>
          <cell r="G133" t="str">
            <v>CLAMPS &amp; CONNECTORS</v>
          </cell>
          <cell r="H133">
            <v>0</v>
          </cell>
          <cell r="I133">
            <v>0</v>
          </cell>
          <cell r="N133">
            <v>0</v>
          </cell>
          <cell r="O133" t="str">
            <v>NA</v>
          </cell>
          <cell r="R133">
            <v>0</v>
          </cell>
          <cell r="S133" t="str">
            <v>NA</v>
          </cell>
          <cell r="T133" t="str">
            <v>NA</v>
          </cell>
          <cell r="V133" t="str">
            <v>NA</v>
          </cell>
        </row>
        <row r="134">
          <cell r="F134" t="str">
            <v>a)</v>
          </cell>
          <cell r="G134" t="str">
            <v>400 KV</v>
          </cell>
          <cell r="H134" t="str">
            <v>Lot</v>
          </cell>
          <cell r="I134">
            <v>0</v>
          </cell>
          <cell r="J134" t="str">
            <v>NA</v>
          </cell>
          <cell r="K134" t="str">
            <v>NA</v>
          </cell>
          <cell r="L134" t="str">
            <v>NA</v>
          </cell>
          <cell r="M134" t="str">
            <v>NA</v>
          </cell>
          <cell r="N134" t="str">
            <v>NA</v>
          </cell>
          <cell r="O134" t="str">
            <v>NA</v>
          </cell>
          <cell r="P134">
            <v>0</v>
          </cell>
          <cell r="Q134" t="str">
            <v>NA</v>
          </cell>
          <cell r="R134">
            <v>0</v>
          </cell>
          <cell r="S134" t="str">
            <v>NA</v>
          </cell>
          <cell r="T134" t="str">
            <v>NA</v>
          </cell>
          <cell r="V134" t="str">
            <v>NA</v>
          </cell>
          <cell r="W134" t="str">
            <v>NA</v>
          </cell>
        </row>
        <row r="135">
          <cell r="F135" t="str">
            <v>b)</v>
          </cell>
          <cell r="G135" t="str">
            <v xml:space="preserve">220 KV  </v>
          </cell>
          <cell r="H135" t="str">
            <v>Lot</v>
          </cell>
          <cell r="I135">
            <v>1</v>
          </cell>
          <cell r="J135" t="str">
            <v>NA</v>
          </cell>
          <cell r="K135" t="str">
            <v>NA</v>
          </cell>
          <cell r="L135">
            <v>306</v>
          </cell>
          <cell r="M135">
            <v>306</v>
          </cell>
          <cell r="N135">
            <v>306</v>
          </cell>
          <cell r="O135">
            <v>306</v>
          </cell>
          <cell r="P135">
            <v>478</v>
          </cell>
          <cell r="Q135">
            <v>478</v>
          </cell>
          <cell r="R135">
            <v>384</v>
          </cell>
          <cell r="S135">
            <v>384</v>
          </cell>
          <cell r="T135" t="str">
            <v>INCLUDED IN C0L.(8)</v>
          </cell>
          <cell r="V135">
            <v>690</v>
          </cell>
          <cell r="W135" t="str">
            <v>NA</v>
          </cell>
        </row>
        <row r="136">
          <cell r="F136" t="str">
            <v>c)</v>
          </cell>
          <cell r="G136" t="str">
            <v xml:space="preserve">132 KV  </v>
          </cell>
          <cell r="H136" t="str">
            <v>Lot</v>
          </cell>
          <cell r="I136">
            <v>1</v>
          </cell>
          <cell r="J136" t="str">
            <v>NA</v>
          </cell>
          <cell r="K136" t="str">
            <v>NA</v>
          </cell>
          <cell r="L136">
            <v>3265</v>
          </cell>
          <cell r="M136">
            <v>3265</v>
          </cell>
          <cell r="N136">
            <v>3265</v>
          </cell>
          <cell r="O136">
            <v>3265</v>
          </cell>
          <cell r="P136">
            <v>5092</v>
          </cell>
          <cell r="Q136">
            <v>5092</v>
          </cell>
          <cell r="R136">
            <v>4095</v>
          </cell>
          <cell r="S136">
            <v>4095</v>
          </cell>
          <cell r="T136" t="str">
            <v>INCLUDED IN C0L.(8)</v>
          </cell>
          <cell r="V136">
            <v>7360</v>
          </cell>
          <cell r="W136" t="str">
            <v>NA</v>
          </cell>
        </row>
        <row r="137">
          <cell r="F137" t="str">
            <v>d)</v>
          </cell>
          <cell r="G137" t="str">
            <v>33 KV</v>
          </cell>
          <cell r="H137" t="str">
            <v>Lot</v>
          </cell>
          <cell r="I137">
            <v>0</v>
          </cell>
          <cell r="J137" t="str">
            <v>NA</v>
          </cell>
          <cell r="K137" t="str">
            <v>NA</v>
          </cell>
          <cell r="L137" t="str">
            <v>NA</v>
          </cell>
          <cell r="M137" t="str">
            <v>NA</v>
          </cell>
          <cell r="N137" t="str">
            <v>NA</v>
          </cell>
          <cell r="O137" t="str">
            <v>NA</v>
          </cell>
          <cell r="P137">
            <v>0</v>
          </cell>
          <cell r="Q137" t="str">
            <v>NA</v>
          </cell>
          <cell r="R137">
            <v>0</v>
          </cell>
          <cell r="S137" t="str">
            <v>NA</v>
          </cell>
          <cell r="T137" t="str">
            <v>NA</v>
          </cell>
          <cell r="V137" t="str">
            <v>NA</v>
          </cell>
          <cell r="W137" t="str">
            <v>NA</v>
          </cell>
        </row>
        <row r="138">
          <cell r="E138">
            <v>22</v>
          </cell>
          <cell r="F138" t="str">
            <v>.</v>
          </cell>
          <cell r="G138" t="str">
            <v>400 KV EQUIPOTENTIAL RINGS FOR S/S EQUIPMENT &amp;</v>
          </cell>
          <cell r="H138" t="str">
            <v>Lot</v>
          </cell>
          <cell r="I138">
            <v>0</v>
          </cell>
          <cell r="J138" t="str">
            <v>NA</v>
          </cell>
          <cell r="K138" t="str">
            <v>NA</v>
          </cell>
          <cell r="L138" t="str">
            <v>NA</v>
          </cell>
          <cell r="M138" t="str">
            <v>NA</v>
          </cell>
          <cell r="N138" t="str">
            <v>NA</v>
          </cell>
          <cell r="O138" t="str">
            <v>NA</v>
          </cell>
          <cell r="P138">
            <v>0</v>
          </cell>
          <cell r="Q138" t="str">
            <v>NA</v>
          </cell>
          <cell r="R138">
            <v>0</v>
          </cell>
          <cell r="S138" t="str">
            <v>NA</v>
          </cell>
          <cell r="T138" t="str">
            <v>NA</v>
          </cell>
          <cell r="V138" t="str">
            <v>NA</v>
          </cell>
          <cell r="W138" t="str">
            <v>NA</v>
          </cell>
        </row>
        <row r="139">
          <cell r="G139" t="str">
            <v>BUSBAR</v>
          </cell>
          <cell r="H139">
            <v>0</v>
          </cell>
          <cell r="I139">
            <v>0</v>
          </cell>
          <cell r="N139">
            <v>0</v>
          </cell>
          <cell r="O139" t="str">
            <v>NA</v>
          </cell>
          <cell r="R139">
            <v>0</v>
          </cell>
          <cell r="S139" t="str">
            <v>NA</v>
          </cell>
          <cell r="T139" t="str">
            <v>NA</v>
          </cell>
          <cell r="V139" t="str">
            <v>NA</v>
          </cell>
        </row>
        <row r="140">
          <cell r="E140">
            <v>23</v>
          </cell>
          <cell r="F140" t="str">
            <v>.</v>
          </cell>
          <cell r="G140" t="str">
            <v xml:space="preserve">BUNDLE  SPACER </v>
          </cell>
          <cell r="H140">
            <v>0</v>
          </cell>
          <cell r="I140">
            <v>0</v>
          </cell>
          <cell r="N140">
            <v>0</v>
          </cell>
          <cell r="O140" t="str">
            <v>NA</v>
          </cell>
          <cell r="R140">
            <v>0</v>
          </cell>
          <cell r="S140" t="str">
            <v>NA</v>
          </cell>
          <cell r="T140" t="str">
            <v>NA</v>
          </cell>
          <cell r="V140" t="str">
            <v>NA</v>
          </cell>
        </row>
        <row r="141">
          <cell r="F141" t="str">
            <v>a)</v>
          </cell>
          <cell r="G141" t="str">
            <v>for Twin "Moose"  ACSR</v>
          </cell>
          <cell r="H141" t="str">
            <v>Lot</v>
          </cell>
          <cell r="I141">
            <v>1</v>
          </cell>
          <cell r="J141" t="str">
            <v>NA</v>
          </cell>
          <cell r="K141" t="str">
            <v>NA</v>
          </cell>
          <cell r="L141">
            <v>132</v>
          </cell>
          <cell r="M141">
            <v>132</v>
          </cell>
          <cell r="N141">
            <v>132</v>
          </cell>
          <cell r="O141">
            <v>132</v>
          </cell>
          <cell r="P141">
            <v>206</v>
          </cell>
          <cell r="Q141">
            <v>206</v>
          </cell>
          <cell r="R141">
            <v>166</v>
          </cell>
          <cell r="S141">
            <v>166</v>
          </cell>
          <cell r="T141" t="str">
            <v>INCLUDED IN C0L.(8)</v>
          </cell>
          <cell r="V141">
            <v>298</v>
          </cell>
          <cell r="W141" t="str">
            <v>NA</v>
          </cell>
        </row>
        <row r="142">
          <cell r="F142" t="str">
            <v>b)</v>
          </cell>
          <cell r="G142" t="str">
            <v>for  Quadruple "Moose"  ACSR</v>
          </cell>
          <cell r="H142" t="str">
            <v>Lot</v>
          </cell>
          <cell r="I142">
            <v>0</v>
          </cell>
          <cell r="J142" t="str">
            <v>NA</v>
          </cell>
          <cell r="K142" t="str">
            <v>NA</v>
          </cell>
          <cell r="L142" t="str">
            <v>NA</v>
          </cell>
          <cell r="M142" t="str">
            <v>NA</v>
          </cell>
          <cell r="N142" t="str">
            <v>NA</v>
          </cell>
          <cell r="O142" t="str">
            <v>NA</v>
          </cell>
          <cell r="P142">
            <v>0</v>
          </cell>
          <cell r="Q142" t="str">
            <v>NA</v>
          </cell>
          <cell r="R142">
            <v>0</v>
          </cell>
          <cell r="S142" t="str">
            <v>NA</v>
          </cell>
          <cell r="T142" t="str">
            <v>NA</v>
          </cell>
          <cell r="V142" t="str">
            <v>NA</v>
          </cell>
          <cell r="W142" t="str">
            <v>NA</v>
          </cell>
        </row>
        <row r="143">
          <cell r="E143">
            <v>24</v>
          </cell>
          <cell r="F143" t="str">
            <v>.</v>
          </cell>
          <cell r="G143" t="str">
            <v xml:space="preserve">CONTROL CABLE </v>
          </cell>
          <cell r="H143">
            <v>0</v>
          </cell>
          <cell r="I143">
            <v>0</v>
          </cell>
          <cell r="N143">
            <v>0</v>
          </cell>
          <cell r="O143" t="str">
            <v>NA</v>
          </cell>
          <cell r="R143">
            <v>0</v>
          </cell>
          <cell r="S143" t="str">
            <v>NA</v>
          </cell>
          <cell r="T143" t="str">
            <v>NA</v>
          </cell>
          <cell r="V143" t="str">
            <v>NA</v>
          </cell>
        </row>
        <row r="144">
          <cell r="F144" t="str">
            <v>a)</v>
          </cell>
          <cell r="G144" t="str">
            <v>Multicore, PVC, Armoured  2.5 mm2 Copper</v>
          </cell>
          <cell r="H144" t="str">
            <v>Lot</v>
          </cell>
          <cell r="I144">
            <v>1</v>
          </cell>
          <cell r="J144" t="str">
            <v>NA</v>
          </cell>
          <cell r="K144" t="str">
            <v>NA</v>
          </cell>
          <cell r="L144">
            <v>31585</v>
          </cell>
          <cell r="M144">
            <v>31585</v>
          </cell>
          <cell r="N144">
            <v>31585</v>
          </cell>
          <cell r="O144">
            <v>31585</v>
          </cell>
          <cell r="P144">
            <v>49255</v>
          </cell>
          <cell r="Q144">
            <v>49255</v>
          </cell>
          <cell r="R144">
            <v>39608</v>
          </cell>
          <cell r="S144">
            <v>39608</v>
          </cell>
          <cell r="T144" t="str">
            <v>INCLUDED IN C0L.(8)</v>
          </cell>
          <cell r="V144">
            <v>71193</v>
          </cell>
          <cell r="W144" t="str">
            <v>NA</v>
          </cell>
        </row>
        <row r="145">
          <cell r="F145" t="str">
            <v>b)</v>
          </cell>
          <cell r="G145" t="str">
            <v>Multicore, PVC, Armoured 4mm2 Copper</v>
          </cell>
          <cell r="H145" t="str">
            <v>Lot</v>
          </cell>
          <cell r="I145">
            <v>0</v>
          </cell>
          <cell r="J145" t="str">
            <v>incl. in the above.</v>
          </cell>
          <cell r="K145" t="str">
            <v>NA</v>
          </cell>
          <cell r="L145" t="str">
            <v>Included in above in 24(a)</v>
          </cell>
          <cell r="N145" t="e">
            <v>#VALUE!</v>
          </cell>
          <cell r="O145" t="str">
            <v>NA</v>
          </cell>
          <cell r="P145">
            <v>0</v>
          </cell>
          <cell r="Q145" t="str">
            <v>NA</v>
          </cell>
          <cell r="R145">
            <v>0</v>
          </cell>
          <cell r="W145" t="str">
            <v>NA</v>
          </cell>
        </row>
        <row r="146">
          <cell r="E146">
            <v>25</v>
          </cell>
          <cell r="F146" t="str">
            <v>.</v>
          </cell>
          <cell r="G146" t="str">
            <v xml:space="preserve">POWER  CABLE </v>
          </cell>
          <cell r="H146">
            <v>0</v>
          </cell>
          <cell r="I146">
            <v>0</v>
          </cell>
          <cell r="N146">
            <v>0</v>
          </cell>
          <cell r="O146" t="str">
            <v>NA</v>
          </cell>
          <cell r="R146">
            <v>0</v>
          </cell>
          <cell r="S146" t="str">
            <v>NA</v>
          </cell>
          <cell r="T146" t="str">
            <v>NA</v>
          </cell>
          <cell r="V146" t="str">
            <v>NA</v>
          </cell>
        </row>
        <row r="147">
          <cell r="F147" t="str">
            <v>a)</v>
          </cell>
          <cell r="G147" t="str">
            <v>3 1/2 Core, PVC, Armoured, 1.1 KV Aluminium</v>
          </cell>
          <cell r="H147" t="str">
            <v>Lot</v>
          </cell>
          <cell r="I147">
            <v>1</v>
          </cell>
          <cell r="J147" t="str">
            <v>NA</v>
          </cell>
          <cell r="K147" t="str">
            <v>NA</v>
          </cell>
          <cell r="L147">
            <v>5033</v>
          </cell>
          <cell r="M147">
            <v>5033</v>
          </cell>
          <cell r="N147">
            <v>5033</v>
          </cell>
          <cell r="O147">
            <v>5033</v>
          </cell>
          <cell r="P147">
            <v>7849</v>
          </cell>
          <cell r="Q147">
            <v>7849</v>
          </cell>
          <cell r="R147">
            <v>6312</v>
          </cell>
          <cell r="S147">
            <v>6312</v>
          </cell>
          <cell r="T147" t="str">
            <v>INCLUDED IN C0L.(8)</v>
          </cell>
          <cell r="V147">
            <v>11345</v>
          </cell>
          <cell r="W147" t="str">
            <v>NA</v>
          </cell>
        </row>
        <row r="148">
          <cell r="F148" t="str">
            <v>b)</v>
          </cell>
          <cell r="G148" t="str">
            <v>11 KV Cable</v>
          </cell>
          <cell r="H148" t="str">
            <v>Lot</v>
          </cell>
          <cell r="I148">
            <v>0</v>
          </cell>
          <cell r="J148" t="str">
            <v>NA</v>
          </cell>
          <cell r="K148" t="str">
            <v>NA</v>
          </cell>
          <cell r="L148" t="str">
            <v>NA</v>
          </cell>
          <cell r="M148" t="str">
            <v>NA</v>
          </cell>
          <cell r="N148" t="str">
            <v>NA</v>
          </cell>
          <cell r="O148" t="str">
            <v>NA</v>
          </cell>
          <cell r="P148">
            <v>0</v>
          </cell>
          <cell r="Q148" t="str">
            <v>NA</v>
          </cell>
          <cell r="R148">
            <v>0</v>
          </cell>
          <cell r="S148" t="str">
            <v>NA</v>
          </cell>
          <cell r="T148" t="str">
            <v>NA</v>
          </cell>
          <cell r="V148" t="str">
            <v>NA</v>
          </cell>
          <cell r="W148" t="str">
            <v>NA</v>
          </cell>
        </row>
        <row r="149">
          <cell r="F149" t="str">
            <v>c)</v>
          </cell>
          <cell r="G149" t="str">
            <v>11 KV Cable End Box</v>
          </cell>
          <cell r="H149" t="str">
            <v>Lot</v>
          </cell>
          <cell r="I149">
            <v>0</v>
          </cell>
          <cell r="J149" t="str">
            <v>NA</v>
          </cell>
          <cell r="K149" t="str">
            <v>NA</v>
          </cell>
          <cell r="L149" t="str">
            <v>NA</v>
          </cell>
          <cell r="M149" t="str">
            <v>NA</v>
          </cell>
          <cell r="N149" t="str">
            <v>NA</v>
          </cell>
          <cell r="O149" t="str">
            <v>NA</v>
          </cell>
          <cell r="P149">
            <v>0</v>
          </cell>
          <cell r="Q149" t="str">
            <v>NA</v>
          </cell>
          <cell r="R149">
            <v>0</v>
          </cell>
          <cell r="S149" t="str">
            <v>NA</v>
          </cell>
          <cell r="T149" t="str">
            <v>NA</v>
          </cell>
          <cell r="V149" t="str">
            <v>NA</v>
          </cell>
          <cell r="W149" t="str">
            <v>NA</v>
          </cell>
        </row>
        <row r="150">
          <cell r="E150">
            <v>26</v>
          </cell>
          <cell r="F150" t="str">
            <v>.</v>
          </cell>
          <cell r="G150" t="str">
            <v>SUB-STATION LIGHTING SYSTEM</v>
          </cell>
          <cell r="H150" t="str">
            <v>Lot</v>
          </cell>
          <cell r="I150">
            <v>1</v>
          </cell>
          <cell r="J150" t="str">
            <v>NA</v>
          </cell>
          <cell r="K150" t="str">
            <v>NA</v>
          </cell>
          <cell r="L150">
            <v>7042</v>
          </cell>
          <cell r="M150">
            <v>7042</v>
          </cell>
          <cell r="N150">
            <v>7042</v>
          </cell>
          <cell r="O150">
            <v>7042</v>
          </cell>
          <cell r="P150">
            <v>18778</v>
          </cell>
          <cell r="Q150">
            <v>18778</v>
          </cell>
          <cell r="R150">
            <v>15100</v>
          </cell>
          <cell r="S150">
            <v>15100</v>
          </cell>
          <cell r="T150" t="str">
            <v>INCLUDED IN C0L.(8)</v>
          </cell>
          <cell r="V150">
            <v>22142</v>
          </cell>
          <cell r="W150" t="str">
            <v>NA</v>
          </cell>
        </row>
        <row r="151">
          <cell r="E151">
            <v>27</v>
          </cell>
          <cell r="F151" t="str">
            <v>.</v>
          </cell>
          <cell r="G151" t="str">
            <v>AIR CONDITIONING SYSTEM OF CONTROL ROOM</v>
          </cell>
          <cell r="H151" t="str">
            <v>Lot</v>
          </cell>
          <cell r="I151">
            <v>1</v>
          </cell>
          <cell r="J151" t="str">
            <v>NA</v>
          </cell>
          <cell r="K151" t="str">
            <v>NA</v>
          </cell>
          <cell r="L151">
            <v>15068</v>
          </cell>
          <cell r="M151">
            <v>15068</v>
          </cell>
          <cell r="N151">
            <v>15068</v>
          </cell>
          <cell r="O151">
            <v>15068</v>
          </cell>
          <cell r="P151">
            <v>26618</v>
          </cell>
          <cell r="Q151">
            <v>26618</v>
          </cell>
          <cell r="R151">
            <v>19405</v>
          </cell>
          <cell r="S151">
            <v>19405</v>
          </cell>
          <cell r="T151" t="str">
            <v>INCLUDED IN C0L.(8)</v>
          </cell>
          <cell r="V151">
            <v>34473</v>
          </cell>
          <cell r="W151" t="str">
            <v>NA</v>
          </cell>
        </row>
        <row r="152">
          <cell r="E152">
            <v>28</v>
          </cell>
          <cell r="F152" t="str">
            <v>.</v>
          </cell>
          <cell r="G152" t="str">
            <v>FIRE FIGHTING &amp; PROTECTION SYSTEM</v>
          </cell>
          <cell r="H152" t="str">
            <v>Lot</v>
          </cell>
          <cell r="I152">
            <v>1</v>
          </cell>
          <cell r="J152" t="str">
            <v>NA</v>
          </cell>
          <cell r="K152" t="str">
            <v>NA</v>
          </cell>
          <cell r="L152">
            <v>2000</v>
          </cell>
          <cell r="M152">
            <v>2000</v>
          </cell>
          <cell r="N152">
            <v>2000</v>
          </cell>
          <cell r="O152">
            <v>2000</v>
          </cell>
          <cell r="P152">
            <v>0</v>
          </cell>
          <cell r="Q152">
            <v>0</v>
          </cell>
          <cell r="R152">
            <v>2000</v>
          </cell>
          <cell r="S152">
            <v>2000</v>
          </cell>
          <cell r="T152" t="str">
            <v>INCLUDED IN C0L.(8)</v>
          </cell>
          <cell r="V152">
            <v>4000</v>
          </cell>
          <cell r="W152" t="str">
            <v>NA</v>
          </cell>
        </row>
        <row r="153">
          <cell r="E153">
            <v>29</v>
          </cell>
          <cell r="F153" t="str">
            <v>.</v>
          </cell>
          <cell r="G153" t="str">
            <v>EARTHING MAT COMPLETE</v>
          </cell>
          <cell r="H153" t="str">
            <v>Lot</v>
          </cell>
          <cell r="I153">
            <v>1</v>
          </cell>
          <cell r="J153" t="str">
            <v>NA</v>
          </cell>
          <cell r="K153" t="str">
            <v>NA</v>
          </cell>
          <cell r="L153">
            <v>6510</v>
          </cell>
          <cell r="M153">
            <v>6510</v>
          </cell>
          <cell r="N153">
            <v>6510</v>
          </cell>
          <cell r="O153">
            <v>6510</v>
          </cell>
          <cell r="P153">
            <v>10168</v>
          </cell>
          <cell r="Q153">
            <v>10168</v>
          </cell>
          <cell r="R153">
            <v>8177</v>
          </cell>
          <cell r="S153">
            <v>8177</v>
          </cell>
          <cell r="T153" t="str">
            <v>INCLUDED IN C0L.(8)</v>
          </cell>
          <cell r="V153">
            <v>14687</v>
          </cell>
          <cell r="W153" t="str">
            <v>NA</v>
          </cell>
        </row>
        <row r="154">
          <cell r="H154">
            <v>0</v>
          </cell>
          <cell r="I154">
            <v>0</v>
          </cell>
          <cell r="N154">
            <v>0</v>
          </cell>
          <cell r="O154" t="str">
            <v>NA</v>
          </cell>
          <cell r="R154">
            <v>0</v>
          </cell>
          <cell r="S154" t="str">
            <v>NA</v>
          </cell>
          <cell r="T154" t="str">
            <v>NA</v>
          </cell>
          <cell r="V154" t="str">
            <v>NA</v>
          </cell>
        </row>
        <row r="155">
          <cell r="E155">
            <v>30</v>
          </cell>
          <cell r="F155" t="str">
            <v>.</v>
          </cell>
          <cell r="G155" t="str">
            <v>MISCELLANEOUS ITEMS  SUCH AS MARSHALLING KIOSK, JUNCTION BOX, DANGER PLATE.</v>
          </cell>
          <cell r="W155" t="str">
            <v>NA</v>
          </cell>
        </row>
        <row r="156">
          <cell r="G156" t="str">
            <v>Marshalling Kiosk</v>
          </cell>
          <cell r="H156" t="str">
            <v>Nos</v>
          </cell>
          <cell r="I156">
            <v>1</v>
          </cell>
          <cell r="J156" t="str">
            <v>NA</v>
          </cell>
          <cell r="K156" t="str">
            <v>NA</v>
          </cell>
          <cell r="L156">
            <v>3096</v>
          </cell>
          <cell r="M156">
            <v>3096</v>
          </cell>
          <cell r="N156">
            <v>3096</v>
          </cell>
          <cell r="O156">
            <v>3096</v>
          </cell>
          <cell r="P156">
            <v>4829</v>
          </cell>
          <cell r="Q156">
            <v>4829</v>
          </cell>
          <cell r="R156">
            <v>3883</v>
          </cell>
          <cell r="S156">
            <v>3883</v>
          </cell>
          <cell r="T156" t="str">
            <v>INCLUDED IN C0L.(8)</v>
          </cell>
          <cell r="V156">
            <v>6979</v>
          </cell>
          <cell r="W156" t="str">
            <v>NA</v>
          </cell>
        </row>
        <row r="157">
          <cell r="G157" t="str">
            <v>CT / CVT Junction boxes</v>
          </cell>
          <cell r="H157" t="str">
            <v>Nos</v>
          </cell>
          <cell r="I157">
            <v>1</v>
          </cell>
          <cell r="J157" t="str">
            <v>NA</v>
          </cell>
          <cell r="K157" t="str">
            <v>NA</v>
          </cell>
          <cell r="L157">
            <v>1211</v>
          </cell>
          <cell r="M157">
            <v>1211</v>
          </cell>
          <cell r="N157">
            <v>1211</v>
          </cell>
          <cell r="O157">
            <v>1211</v>
          </cell>
          <cell r="P157">
            <v>1889</v>
          </cell>
          <cell r="Q157">
            <v>1889</v>
          </cell>
          <cell r="R157">
            <v>1519</v>
          </cell>
          <cell r="S157">
            <v>1519</v>
          </cell>
          <cell r="T157" t="str">
            <v>INCLUDED IN C0L.(8)</v>
          </cell>
          <cell r="V157">
            <v>2730</v>
          </cell>
          <cell r="W157" t="str">
            <v>NA</v>
          </cell>
        </row>
        <row r="158">
          <cell r="G158" t="str">
            <v>danger plates+sk charts+rubber mats+phase markers</v>
          </cell>
          <cell r="H158" t="str">
            <v>Lot</v>
          </cell>
          <cell r="I158">
            <v>1</v>
          </cell>
          <cell r="J158" t="str">
            <v>NA</v>
          </cell>
          <cell r="K158" t="str">
            <v>NA</v>
          </cell>
          <cell r="L158">
            <v>194</v>
          </cell>
          <cell r="M158">
            <v>194</v>
          </cell>
          <cell r="N158">
            <v>194</v>
          </cell>
          <cell r="O158">
            <v>194</v>
          </cell>
          <cell r="P158">
            <v>303</v>
          </cell>
          <cell r="Q158">
            <v>303</v>
          </cell>
          <cell r="R158">
            <v>244</v>
          </cell>
          <cell r="S158">
            <v>244</v>
          </cell>
          <cell r="T158" t="str">
            <v>INCLUDED IN C0L.(8)</v>
          </cell>
          <cell r="V158">
            <v>438</v>
          </cell>
          <cell r="W158" t="str">
            <v>NA</v>
          </cell>
        </row>
        <row r="159">
          <cell r="H159">
            <v>0</v>
          </cell>
          <cell r="I159">
            <v>0</v>
          </cell>
          <cell r="N159">
            <v>0</v>
          </cell>
          <cell r="O159" t="str">
            <v>NA</v>
          </cell>
          <cell r="R159">
            <v>0</v>
          </cell>
          <cell r="S159" t="str">
            <v>NA</v>
          </cell>
          <cell r="T159" t="str">
            <v>NA</v>
          </cell>
          <cell r="V159" t="str">
            <v>NA</v>
          </cell>
        </row>
        <row r="160">
          <cell r="E160">
            <v>31</v>
          </cell>
          <cell r="F160" t="str">
            <v>.</v>
          </cell>
          <cell r="G160" t="str">
            <v>PLCC EQUIPMENTS</v>
          </cell>
          <cell r="H160">
            <v>0</v>
          </cell>
          <cell r="I160">
            <v>0</v>
          </cell>
          <cell r="N160">
            <v>0</v>
          </cell>
          <cell r="O160" t="str">
            <v>NA</v>
          </cell>
          <cell r="R160">
            <v>0</v>
          </cell>
          <cell r="S160" t="str">
            <v>NA</v>
          </cell>
          <cell r="T160" t="str">
            <v>NA</v>
          </cell>
          <cell r="V160" t="str">
            <v>NA</v>
          </cell>
        </row>
        <row r="161">
          <cell r="F161" t="str">
            <v>a)</v>
          </cell>
          <cell r="G161" t="str">
            <v>CVT</v>
          </cell>
          <cell r="H161">
            <v>0</v>
          </cell>
          <cell r="I161">
            <v>0</v>
          </cell>
          <cell r="N161">
            <v>0</v>
          </cell>
          <cell r="O161" t="str">
            <v>NA</v>
          </cell>
          <cell r="R161">
            <v>0</v>
          </cell>
          <cell r="S161" t="str">
            <v>NA</v>
          </cell>
          <cell r="T161" t="str">
            <v>NA</v>
          </cell>
          <cell r="V161" t="str">
            <v>NA</v>
          </cell>
        </row>
        <row r="162">
          <cell r="F162" t="str">
            <v>1)</v>
          </cell>
          <cell r="G162" t="str">
            <v>400 KV</v>
          </cell>
          <cell r="H162" t="str">
            <v>Nos</v>
          </cell>
          <cell r="I162">
            <v>0</v>
          </cell>
          <cell r="J162" t="str">
            <v>NA</v>
          </cell>
          <cell r="K162" t="str">
            <v>NA</v>
          </cell>
          <cell r="L162" t="str">
            <v>NA</v>
          </cell>
          <cell r="M162" t="str">
            <v>NA</v>
          </cell>
          <cell r="N162" t="str">
            <v>NA</v>
          </cell>
          <cell r="O162" t="str">
            <v>NA</v>
          </cell>
          <cell r="P162">
            <v>0</v>
          </cell>
          <cell r="Q162" t="str">
            <v>NA</v>
          </cell>
          <cell r="R162">
            <v>0</v>
          </cell>
          <cell r="S162" t="str">
            <v>NA</v>
          </cell>
          <cell r="T162" t="str">
            <v>NA</v>
          </cell>
          <cell r="V162" t="str">
            <v>NA</v>
          </cell>
          <cell r="W162" t="str">
            <v>NA</v>
          </cell>
        </row>
        <row r="163">
          <cell r="F163" t="str">
            <v>2)</v>
          </cell>
          <cell r="G163" t="str">
            <v>220 KV</v>
          </cell>
          <cell r="H163" t="str">
            <v>Nos</v>
          </cell>
          <cell r="I163">
            <v>2</v>
          </cell>
          <cell r="J163" t="str">
            <v>NA</v>
          </cell>
          <cell r="K163" t="str">
            <v>NA</v>
          </cell>
          <cell r="L163">
            <v>6300</v>
          </cell>
          <cell r="M163">
            <v>12600</v>
          </cell>
          <cell r="N163">
            <v>6300</v>
          </cell>
          <cell r="O163">
            <v>12600</v>
          </cell>
          <cell r="P163">
            <v>5848</v>
          </cell>
          <cell r="Q163">
            <v>11696</v>
          </cell>
          <cell r="R163">
            <v>4703</v>
          </cell>
          <cell r="S163">
            <v>9406</v>
          </cell>
          <cell r="T163" t="str">
            <v>INCLUDED IN C0L.(8)</v>
          </cell>
          <cell r="V163">
            <v>22006</v>
          </cell>
          <cell r="W163" t="str">
            <v>NA</v>
          </cell>
        </row>
        <row r="164">
          <cell r="F164" t="str">
            <v>3)</v>
          </cell>
          <cell r="G164" t="str">
            <v>132 KV</v>
          </cell>
          <cell r="H164" t="str">
            <v>Nos</v>
          </cell>
          <cell r="I164">
            <v>2</v>
          </cell>
          <cell r="J164" t="str">
            <v>NA</v>
          </cell>
          <cell r="K164" t="str">
            <v>NA</v>
          </cell>
          <cell r="L164">
            <v>2850</v>
          </cell>
          <cell r="M164">
            <v>5700</v>
          </cell>
          <cell r="N164">
            <v>2850</v>
          </cell>
          <cell r="O164">
            <v>5700</v>
          </cell>
          <cell r="P164">
            <v>4679</v>
          </cell>
          <cell r="Q164">
            <v>9358</v>
          </cell>
          <cell r="R164">
            <v>3763</v>
          </cell>
          <cell r="S164">
            <v>7526</v>
          </cell>
          <cell r="T164" t="str">
            <v>INCLUDED IN C0L.(8)</v>
          </cell>
          <cell r="V164">
            <v>13226</v>
          </cell>
          <cell r="W164" t="str">
            <v>NA</v>
          </cell>
        </row>
        <row r="165">
          <cell r="F165" t="str">
            <v>b)</v>
          </cell>
          <cell r="G165" t="str">
            <v>LINE TRAP</v>
          </cell>
          <cell r="H165">
            <v>0</v>
          </cell>
          <cell r="I165">
            <v>0</v>
          </cell>
          <cell r="N165">
            <v>0</v>
          </cell>
          <cell r="O165" t="str">
            <v>NA</v>
          </cell>
          <cell r="R165">
            <v>0</v>
          </cell>
          <cell r="S165" t="str">
            <v>NA</v>
          </cell>
          <cell r="T165" t="str">
            <v>NA</v>
          </cell>
          <cell r="V165" t="str">
            <v>NA</v>
          </cell>
        </row>
        <row r="166">
          <cell r="F166" t="str">
            <v>1)</v>
          </cell>
          <cell r="G166" t="str">
            <v>400 KV</v>
          </cell>
          <cell r="H166" t="str">
            <v>Nos</v>
          </cell>
          <cell r="I166">
            <v>0</v>
          </cell>
          <cell r="J166" t="str">
            <v>NA</v>
          </cell>
          <cell r="K166" t="str">
            <v>NA</v>
          </cell>
          <cell r="L166" t="str">
            <v>NA</v>
          </cell>
          <cell r="M166" t="str">
            <v>NA</v>
          </cell>
          <cell r="N166" t="str">
            <v>NA</v>
          </cell>
          <cell r="O166" t="str">
            <v>NA</v>
          </cell>
          <cell r="P166">
            <v>0</v>
          </cell>
          <cell r="Q166" t="str">
            <v>NA</v>
          </cell>
          <cell r="R166">
            <v>0</v>
          </cell>
          <cell r="S166" t="str">
            <v>NA</v>
          </cell>
          <cell r="T166" t="str">
            <v>NA</v>
          </cell>
          <cell r="V166" t="str">
            <v>NA</v>
          </cell>
          <cell r="W166" t="str">
            <v>NA</v>
          </cell>
        </row>
        <row r="167">
          <cell r="F167" t="str">
            <v>2)</v>
          </cell>
          <cell r="G167" t="str">
            <v>220 KV</v>
          </cell>
          <cell r="H167" t="str">
            <v>Nos</v>
          </cell>
          <cell r="I167">
            <v>2</v>
          </cell>
          <cell r="J167" t="str">
            <v>NA</v>
          </cell>
          <cell r="K167" t="str">
            <v>NA</v>
          </cell>
          <cell r="L167">
            <v>4600</v>
          </cell>
          <cell r="M167">
            <v>9200</v>
          </cell>
          <cell r="N167">
            <v>4600</v>
          </cell>
          <cell r="O167">
            <v>9200</v>
          </cell>
          <cell r="P167">
            <v>9357</v>
          </cell>
          <cell r="Q167">
            <v>18714</v>
          </cell>
          <cell r="R167">
            <v>7524</v>
          </cell>
          <cell r="S167">
            <v>15048</v>
          </cell>
          <cell r="T167" t="str">
            <v>INCLUDED IN C0L.(8)</v>
          </cell>
          <cell r="V167">
            <v>24248</v>
          </cell>
          <cell r="W167" t="str">
            <v>NA</v>
          </cell>
        </row>
        <row r="168">
          <cell r="F168" t="str">
            <v>3)</v>
          </cell>
          <cell r="G168" t="str">
            <v>132 KV</v>
          </cell>
          <cell r="H168" t="str">
            <v>Nos</v>
          </cell>
          <cell r="I168">
            <v>2</v>
          </cell>
          <cell r="J168" t="str">
            <v>NA</v>
          </cell>
          <cell r="K168" t="str">
            <v>NA</v>
          </cell>
          <cell r="L168">
            <v>2600</v>
          </cell>
          <cell r="M168">
            <v>5200</v>
          </cell>
          <cell r="N168">
            <v>2600</v>
          </cell>
          <cell r="O168">
            <v>5200</v>
          </cell>
          <cell r="P168">
            <v>7018</v>
          </cell>
          <cell r="Q168">
            <v>14036</v>
          </cell>
          <cell r="R168">
            <v>5644</v>
          </cell>
          <cell r="S168">
            <v>11288</v>
          </cell>
          <cell r="T168" t="str">
            <v>INCLUDED IN C0L.(8)</v>
          </cell>
          <cell r="V168">
            <v>16488</v>
          </cell>
          <cell r="W168" t="str">
            <v>NA</v>
          </cell>
        </row>
        <row r="169">
          <cell r="F169" t="str">
            <v>c)</v>
          </cell>
          <cell r="G169" t="str">
            <v>COUPLING DEVICE (for phase to phase coupling)</v>
          </cell>
          <cell r="H169" t="str">
            <v>Nos</v>
          </cell>
          <cell r="I169">
            <v>2</v>
          </cell>
          <cell r="J169" t="str">
            <v>NA</v>
          </cell>
          <cell r="K169" t="str">
            <v>NA</v>
          </cell>
          <cell r="L169">
            <v>1600</v>
          </cell>
          <cell r="M169">
            <v>3200</v>
          </cell>
          <cell r="N169">
            <v>1600</v>
          </cell>
          <cell r="O169">
            <v>3200</v>
          </cell>
          <cell r="P169">
            <v>8187</v>
          </cell>
          <cell r="Q169">
            <v>16374</v>
          </cell>
          <cell r="R169">
            <v>6584</v>
          </cell>
          <cell r="S169">
            <v>13168</v>
          </cell>
          <cell r="T169" t="str">
            <v>INCLUDED IN C0L.(8)</v>
          </cell>
          <cell r="V169">
            <v>16368</v>
          </cell>
          <cell r="W169" t="str">
            <v>NA</v>
          </cell>
        </row>
        <row r="170">
          <cell r="F170" t="str">
            <v>d)</v>
          </cell>
          <cell r="G170" t="str">
            <v>PLC TERMINAL WITH PROTECTION COUPLER</v>
          </cell>
          <cell r="H170">
            <v>0</v>
          </cell>
          <cell r="I170">
            <v>0</v>
          </cell>
          <cell r="N170">
            <v>0</v>
          </cell>
          <cell r="O170" t="str">
            <v>NA</v>
          </cell>
          <cell r="R170">
            <v>0</v>
          </cell>
          <cell r="S170" t="str">
            <v>NA</v>
          </cell>
          <cell r="T170" t="str">
            <v>NA</v>
          </cell>
          <cell r="V170" t="str">
            <v>NA</v>
          </cell>
        </row>
        <row r="171">
          <cell r="F171" t="str">
            <v>1)</v>
          </cell>
          <cell r="G171" t="str">
            <v>Single Channel</v>
          </cell>
          <cell r="H171" t="str">
            <v>Nos</v>
          </cell>
          <cell r="I171">
            <v>1</v>
          </cell>
          <cell r="J171" t="str">
            <v>NA</v>
          </cell>
          <cell r="K171" t="str">
            <v>NA</v>
          </cell>
          <cell r="L171">
            <v>7794</v>
          </cell>
          <cell r="M171">
            <v>7794</v>
          </cell>
          <cell r="N171">
            <v>7794</v>
          </cell>
          <cell r="O171">
            <v>7794</v>
          </cell>
          <cell r="P171">
            <v>18713</v>
          </cell>
          <cell r="Q171">
            <v>18713</v>
          </cell>
          <cell r="R171">
            <v>15048</v>
          </cell>
          <cell r="S171">
            <v>15048</v>
          </cell>
          <cell r="T171" t="str">
            <v>INCLUDED IN C0L.(8)</v>
          </cell>
          <cell r="V171">
            <v>22842</v>
          </cell>
          <cell r="W171" t="str">
            <v>NA</v>
          </cell>
        </row>
        <row r="172">
          <cell r="F172" t="str">
            <v>e)</v>
          </cell>
          <cell r="G172" t="str">
            <v>PLC TERMINAL WITHOUT PROTECTION COUPLER</v>
          </cell>
          <cell r="H172">
            <v>0</v>
          </cell>
          <cell r="I172">
            <v>0</v>
          </cell>
          <cell r="N172">
            <v>0</v>
          </cell>
          <cell r="O172" t="str">
            <v>NA</v>
          </cell>
          <cell r="R172">
            <v>0</v>
          </cell>
          <cell r="S172" t="str">
            <v>NA</v>
          </cell>
          <cell r="T172" t="str">
            <v>NA</v>
          </cell>
          <cell r="V172" t="str">
            <v>NA</v>
          </cell>
        </row>
        <row r="173">
          <cell r="F173" t="str">
            <v>1)</v>
          </cell>
          <cell r="G173" t="str">
            <v>Twin Channel</v>
          </cell>
          <cell r="H173" t="str">
            <v>Nos</v>
          </cell>
          <cell r="I173">
            <v>1</v>
          </cell>
          <cell r="J173" t="str">
            <v>NA</v>
          </cell>
          <cell r="K173" t="str">
            <v>NA</v>
          </cell>
          <cell r="L173">
            <v>6200</v>
          </cell>
          <cell r="M173">
            <v>6200</v>
          </cell>
          <cell r="N173">
            <v>6200</v>
          </cell>
          <cell r="O173">
            <v>6200</v>
          </cell>
          <cell r="P173">
            <v>23392</v>
          </cell>
          <cell r="Q173">
            <v>23392</v>
          </cell>
          <cell r="R173">
            <v>18811</v>
          </cell>
          <cell r="S173">
            <v>18811</v>
          </cell>
          <cell r="T173" t="str">
            <v>INCLUDED IN C0L.(8)</v>
          </cell>
          <cell r="V173">
            <v>25011</v>
          </cell>
          <cell r="W173" t="str">
            <v>NA</v>
          </cell>
        </row>
        <row r="174">
          <cell r="F174" t="str">
            <v>2)</v>
          </cell>
          <cell r="G174" t="str">
            <v>Single Channel</v>
          </cell>
          <cell r="H174" t="str">
            <v>Nos</v>
          </cell>
          <cell r="I174">
            <v>2</v>
          </cell>
          <cell r="J174" t="str">
            <v>NA</v>
          </cell>
          <cell r="K174" t="str">
            <v>NA</v>
          </cell>
          <cell r="L174">
            <v>5194</v>
          </cell>
          <cell r="M174">
            <v>10388</v>
          </cell>
          <cell r="N174">
            <v>5194</v>
          </cell>
          <cell r="O174">
            <v>10388</v>
          </cell>
          <cell r="P174">
            <v>18714</v>
          </cell>
          <cell r="Q174">
            <v>37428</v>
          </cell>
          <cell r="R174">
            <v>15049</v>
          </cell>
          <cell r="S174">
            <v>30098</v>
          </cell>
          <cell r="T174" t="str">
            <v>INCLUDED IN C0L.(8)</v>
          </cell>
          <cell r="V174">
            <v>40486</v>
          </cell>
          <cell r="W174" t="str">
            <v>NA</v>
          </cell>
        </row>
        <row r="175">
          <cell r="F175" t="str">
            <v>f)</v>
          </cell>
          <cell r="G175" t="str">
            <v>HF CABLE (Metre)</v>
          </cell>
          <cell r="H175" t="str">
            <v>Mtrs</v>
          </cell>
          <cell r="I175">
            <v>500</v>
          </cell>
          <cell r="J175" t="str">
            <v>NA</v>
          </cell>
          <cell r="K175" t="str">
            <v>NA</v>
          </cell>
          <cell r="L175">
            <v>2</v>
          </cell>
          <cell r="M175">
            <v>1000</v>
          </cell>
          <cell r="N175">
            <v>2</v>
          </cell>
          <cell r="O175">
            <v>1000</v>
          </cell>
          <cell r="P175">
            <v>7</v>
          </cell>
          <cell r="Q175">
            <v>3500</v>
          </cell>
          <cell r="R175">
            <v>6</v>
          </cell>
          <cell r="S175">
            <v>3000</v>
          </cell>
          <cell r="T175" t="str">
            <v>INCLUDED IN C0L.(8)</v>
          </cell>
          <cell r="V175">
            <v>4000</v>
          </cell>
          <cell r="W175" t="str">
            <v>NA</v>
          </cell>
        </row>
        <row r="176">
          <cell r="F176" t="str">
            <v>g)</v>
          </cell>
          <cell r="G176" t="str">
            <v>EPAX</v>
          </cell>
          <cell r="H176" t="str">
            <v>Nos</v>
          </cell>
          <cell r="I176">
            <v>0</v>
          </cell>
          <cell r="J176" t="str">
            <v>NA</v>
          </cell>
          <cell r="K176" t="str">
            <v>NA</v>
          </cell>
          <cell r="L176" t="str">
            <v>NA</v>
          </cell>
          <cell r="M176" t="str">
            <v>NA</v>
          </cell>
          <cell r="N176" t="str">
            <v>NA</v>
          </cell>
          <cell r="O176" t="str">
            <v>NA</v>
          </cell>
          <cell r="P176">
            <v>0</v>
          </cell>
          <cell r="Q176" t="str">
            <v>NA</v>
          </cell>
          <cell r="R176">
            <v>0</v>
          </cell>
          <cell r="S176" t="str">
            <v>NA</v>
          </cell>
          <cell r="T176" t="str">
            <v>NA</v>
          </cell>
          <cell r="V176" t="str">
            <v>NA</v>
          </cell>
          <cell r="W176" t="str">
            <v>NA</v>
          </cell>
        </row>
        <row r="177">
          <cell r="F177" t="str">
            <v>h)</v>
          </cell>
          <cell r="G177" t="str">
            <v>Telephone Receiver</v>
          </cell>
          <cell r="H177" t="str">
            <v>Nos</v>
          </cell>
          <cell r="I177">
            <v>0</v>
          </cell>
          <cell r="J177" t="str">
            <v>NA</v>
          </cell>
          <cell r="K177" t="str">
            <v>NA</v>
          </cell>
          <cell r="L177" t="str">
            <v>NA</v>
          </cell>
          <cell r="M177" t="str">
            <v>NA</v>
          </cell>
          <cell r="N177" t="str">
            <v>NA</v>
          </cell>
          <cell r="O177" t="str">
            <v>NA</v>
          </cell>
          <cell r="P177">
            <v>0</v>
          </cell>
          <cell r="Q177" t="str">
            <v>NA</v>
          </cell>
          <cell r="R177">
            <v>0</v>
          </cell>
          <cell r="S177" t="str">
            <v>NA</v>
          </cell>
          <cell r="T177" t="str">
            <v>NA</v>
          </cell>
          <cell r="V177" t="str">
            <v>NA</v>
          </cell>
          <cell r="W177" t="str">
            <v>NA</v>
          </cell>
        </row>
        <row r="178">
          <cell r="F178" t="str">
            <v>i)</v>
          </cell>
          <cell r="G178" t="str">
            <v>Telephone Cable</v>
          </cell>
          <cell r="H178" t="str">
            <v>Lot</v>
          </cell>
          <cell r="I178">
            <v>1</v>
          </cell>
          <cell r="J178" t="str">
            <v>NA</v>
          </cell>
          <cell r="K178" t="str">
            <v>NA</v>
          </cell>
          <cell r="L178">
            <v>2</v>
          </cell>
          <cell r="M178">
            <v>2</v>
          </cell>
          <cell r="N178">
            <v>2</v>
          </cell>
          <cell r="O178">
            <v>2</v>
          </cell>
          <cell r="P178">
            <v>1462</v>
          </cell>
          <cell r="Q178">
            <v>1462</v>
          </cell>
          <cell r="R178">
            <v>1176</v>
          </cell>
          <cell r="S178">
            <v>1176</v>
          </cell>
          <cell r="T178" t="str">
            <v>INCLUDED IN C0L.(8)</v>
          </cell>
          <cell r="V178">
            <v>1178</v>
          </cell>
          <cell r="W178" t="str">
            <v>NA</v>
          </cell>
        </row>
        <row r="179">
          <cell r="F179" t="str">
            <v>j)</v>
          </cell>
          <cell r="G179" t="str">
            <v>48 V Battery</v>
          </cell>
          <cell r="H179">
            <v>0</v>
          </cell>
          <cell r="I179">
            <v>0</v>
          </cell>
          <cell r="N179">
            <v>0</v>
          </cell>
          <cell r="O179" t="str">
            <v>NA</v>
          </cell>
          <cell r="R179">
            <v>0</v>
          </cell>
          <cell r="S179" t="str">
            <v>NA</v>
          </cell>
          <cell r="T179" t="str">
            <v>NA</v>
          </cell>
          <cell r="V179" t="str">
            <v>NA</v>
          </cell>
        </row>
        <row r="180">
          <cell r="F180" t="str">
            <v>1)</v>
          </cell>
          <cell r="G180" t="str">
            <v>300  AH</v>
          </cell>
          <cell r="H180" t="str">
            <v>Nos</v>
          </cell>
          <cell r="I180">
            <v>0</v>
          </cell>
          <cell r="J180" t="str">
            <v>NA</v>
          </cell>
          <cell r="K180" t="str">
            <v>NA</v>
          </cell>
          <cell r="L180" t="str">
            <v>NA</v>
          </cell>
          <cell r="M180" t="str">
            <v>NA</v>
          </cell>
          <cell r="N180" t="str">
            <v>NA</v>
          </cell>
          <cell r="O180" t="str">
            <v>NA</v>
          </cell>
          <cell r="P180">
            <v>0</v>
          </cell>
          <cell r="Q180" t="str">
            <v>NA</v>
          </cell>
          <cell r="R180">
            <v>0</v>
          </cell>
          <cell r="S180" t="str">
            <v>NA</v>
          </cell>
          <cell r="T180" t="str">
            <v>NA</v>
          </cell>
          <cell r="V180" t="str">
            <v>NA</v>
          </cell>
          <cell r="W180" t="str">
            <v>NA</v>
          </cell>
        </row>
        <row r="181">
          <cell r="F181" t="str">
            <v>2)</v>
          </cell>
          <cell r="G181" t="str">
            <v>100  AH</v>
          </cell>
          <cell r="H181" t="str">
            <v>Nos</v>
          </cell>
          <cell r="I181">
            <v>0</v>
          </cell>
          <cell r="J181" t="str">
            <v>NA</v>
          </cell>
          <cell r="K181" t="str">
            <v>NA</v>
          </cell>
          <cell r="L181" t="str">
            <v>NA</v>
          </cell>
          <cell r="M181" t="str">
            <v>NA</v>
          </cell>
          <cell r="N181" t="str">
            <v>NA</v>
          </cell>
          <cell r="O181" t="str">
            <v>NA</v>
          </cell>
          <cell r="P181">
            <v>0</v>
          </cell>
          <cell r="Q181" t="str">
            <v>NA</v>
          </cell>
          <cell r="R181">
            <v>0</v>
          </cell>
          <cell r="S181" t="str">
            <v>NA</v>
          </cell>
          <cell r="T181" t="str">
            <v>NA</v>
          </cell>
          <cell r="V181" t="str">
            <v>NA</v>
          </cell>
          <cell r="W181" t="str">
            <v>NA</v>
          </cell>
        </row>
        <row r="182">
          <cell r="F182" t="str">
            <v>k)</v>
          </cell>
          <cell r="G182" t="str">
            <v>50 V Battery  Charger</v>
          </cell>
          <cell r="H182">
            <v>0</v>
          </cell>
          <cell r="I182">
            <v>0</v>
          </cell>
          <cell r="J182" t="str">
            <v>NA</v>
          </cell>
          <cell r="K182" t="str">
            <v>NA</v>
          </cell>
          <cell r="L182" t="str">
            <v>NA</v>
          </cell>
          <cell r="M182" t="str">
            <v>NA</v>
          </cell>
          <cell r="N182" t="str">
            <v>NA</v>
          </cell>
          <cell r="O182" t="str">
            <v>NA</v>
          </cell>
          <cell r="P182">
            <v>0</v>
          </cell>
          <cell r="Q182" t="str">
            <v>NA</v>
          </cell>
          <cell r="R182">
            <v>0</v>
          </cell>
          <cell r="S182" t="str">
            <v>NA</v>
          </cell>
          <cell r="T182" t="str">
            <v>NA</v>
          </cell>
          <cell r="V182" t="str">
            <v>NA</v>
          </cell>
          <cell r="W182" t="str">
            <v>NA</v>
          </cell>
        </row>
        <row r="183">
          <cell r="F183" t="str">
            <v>1)</v>
          </cell>
          <cell r="G183" t="str">
            <v>60 A</v>
          </cell>
          <cell r="H183" t="str">
            <v>Nos</v>
          </cell>
          <cell r="I183">
            <v>0</v>
          </cell>
          <cell r="J183" t="str">
            <v>NA</v>
          </cell>
          <cell r="K183" t="str">
            <v>NA</v>
          </cell>
          <cell r="L183" t="str">
            <v>NA</v>
          </cell>
          <cell r="M183" t="str">
            <v>NA</v>
          </cell>
          <cell r="N183" t="str">
            <v>NA</v>
          </cell>
          <cell r="O183" t="str">
            <v>NA</v>
          </cell>
          <cell r="P183">
            <v>0</v>
          </cell>
          <cell r="Q183" t="str">
            <v>NA</v>
          </cell>
          <cell r="R183">
            <v>0</v>
          </cell>
          <cell r="S183" t="str">
            <v>NA</v>
          </cell>
          <cell r="T183" t="str">
            <v>NA</v>
          </cell>
          <cell r="V183" t="str">
            <v>NA</v>
          </cell>
          <cell r="W183" t="str">
            <v>NA</v>
          </cell>
        </row>
        <row r="184">
          <cell r="F184" t="str">
            <v>2)</v>
          </cell>
          <cell r="G184" t="str">
            <v>20 A</v>
          </cell>
          <cell r="H184" t="str">
            <v>Nos</v>
          </cell>
          <cell r="I184">
            <v>0</v>
          </cell>
          <cell r="J184" t="str">
            <v>NA</v>
          </cell>
          <cell r="K184" t="str">
            <v>NA</v>
          </cell>
          <cell r="L184" t="str">
            <v>NA</v>
          </cell>
          <cell r="M184" t="str">
            <v>NA</v>
          </cell>
          <cell r="N184" t="str">
            <v>NA</v>
          </cell>
          <cell r="O184" t="str">
            <v>NA</v>
          </cell>
          <cell r="P184">
            <v>0</v>
          </cell>
          <cell r="Q184" t="str">
            <v>NA</v>
          </cell>
          <cell r="R184">
            <v>0</v>
          </cell>
          <cell r="S184" t="str">
            <v>NA</v>
          </cell>
          <cell r="T184" t="str">
            <v>NA</v>
          </cell>
          <cell r="V184" t="str">
            <v>NA</v>
          </cell>
          <cell r="W184" t="str">
            <v>NA</v>
          </cell>
        </row>
        <row r="185">
          <cell r="E185">
            <v>32</v>
          </cell>
          <cell r="F185" t="str">
            <v>.</v>
          </cell>
          <cell r="G185" t="str">
            <v>Any other items not specifically covered but required for  successful execution &amp; commissioning of the sub-station</v>
          </cell>
          <cell r="H185" t="str">
            <v>Lot</v>
          </cell>
          <cell r="I185">
            <v>1</v>
          </cell>
          <cell r="J185" t="str">
            <v>NA</v>
          </cell>
          <cell r="K185" t="str">
            <v>NA</v>
          </cell>
          <cell r="L185">
            <v>8500</v>
          </cell>
          <cell r="M185">
            <v>8500</v>
          </cell>
          <cell r="N185">
            <v>8500</v>
          </cell>
          <cell r="O185">
            <v>8500</v>
          </cell>
          <cell r="P185">
            <v>13256</v>
          </cell>
          <cell r="Q185">
            <v>13256</v>
          </cell>
          <cell r="R185">
            <v>10660</v>
          </cell>
          <cell r="S185">
            <v>10660</v>
          </cell>
          <cell r="T185" t="str">
            <v>INCLUDED IN C0L.(8)</v>
          </cell>
          <cell r="V185">
            <v>19160</v>
          </cell>
          <cell r="W185" t="str">
            <v>NA</v>
          </cell>
        </row>
        <row r="186">
          <cell r="F186" t="str">
            <v>a)</v>
          </cell>
          <cell r="G186" t="str">
            <v>Cable trays</v>
          </cell>
          <cell r="H186" t="str">
            <v>Lot</v>
          </cell>
          <cell r="I186">
            <v>1</v>
          </cell>
          <cell r="L186" t="str">
            <v>Included in sl.no.32 above</v>
          </cell>
          <cell r="W186" t="str">
            <v>NA</v>
          </cell>
        </row>
        <row r="187">
          <cell r="G187" t="str">
            <v>Cable ties</v>
          </cell>
          <cell r="H187">
            <v>0</v>
          </cell>
          <cell r="I187">
            <v>0</v>
          </cell>
          <cell r="J187" t="str">
            <v>NA</v>
          </cell>
          <cell r="K187" t="str">
            <v>NA</v>
          </cell>
          <cell r="L187" t="str">
            <v>NA</v>
          </cell>
          <cell r="M187" t="str">
            <v>NA</v>
          </cell>
          <cell r="P187">
            <v>0</v>
          </cell>
          <cell r="Q187" t="str">
            <v>NA</v>
          </cell>
          <cell r="T187" t="str">
            <v>NA</v>
          </cell>
          <cell r="V187" t="str">
            <v>NA</v>
          </cell>
          <cell r="W187" t="str">
            <v>NA</v>
          </cell>
        </row>
        <row r="188">
          <cell r="G188" t="str">
            <v>Cable support angles</v>
          </cell>
          <cell r="H188">
            <v>0</v>
          </cell>
          <cell r="I188">
            <v>0</v>
          </cell>
          <cell r="J188" t="str">
            <v>NA</v>
          </cell>
          <cell r="K188" t="str">
            <v>NA</v>
          </cell>
          <cell r="L188" t="str">
            <v>NA</v>
          </cell>
          <cell r="M188" t="str">
            <v>NA</v>
          </cell>
          <cell r="P188">
            <v>0</v>
          </cell>
          <cell r="Q188" t="str">
            <v>NA</v>
          </cell>
          <cell r="T188" t="str">
            <v>NA</v>
          </cell>
          <cell r="V188" t="str">
            <v>NA</v>
          </cell>
          <cell r="W188" t="str">
            <v>NA</v>
          </cell>
        </row>
        <row r="189">
          <cell r="G189" t="str">
            <v>Chequered plate</v>
          </cell>
          <cell r="H189">
            <v>0</v>
          </cell>
          <cell r="I189">
            <v>0</v>
          </cell>
          <cell r="J189" t="str">
            <v>NA</v>
          </cell>
          <cell r="K189" t="str">
            <v>NA</v>
          </cell>
          <cell r="L189" t="str">
            <v>NA</v>
          </cell>
          <cell r="M189" t="str">
            <v>NA</v>
          </cell>
          <cell r="P189">
            <v>0</v>
          </cell>
          <cell r="Q189" t="str">
            <v>NA</v>
          </cell>
          <cell r="T189" t="str">
            <v>NA</v>
          </cell>
          <cell r="V189" t="str">
            <v>NA</v>
          </cell>
          <cell r="W189" t="str">
            <v>NA</v>
          </cell>
        </row>
        <row r="190">
          <cell r="G190" t="str">
            <v>20A</v>
          </cell>
          <cell r="H190">
            <v>0</v>
          </cell>
          <cell r="I190">
            <v>0</v>
          </cell>
          <cell r="J190" t="str">
            <v>NA</v>
          </cell>
          <cell r="K190" t="str">
            <v>NA</v>
          </cell>
          <cell r="L190" t="str">
            <v>NA</v>
          </cell>
          <cell r="M190" t="str">
            <v>NA</v>
          </cell>
          <cell r="P190">
            <v>0</v>
          </cell>
          <cell r="Q190" t="str">
            <v>NA</v>
          </cell>
          <cell r="T190" t="str">
            <v>NA</v>
          </cell>
          <cell r="V190" t="str">
            <v>NA</v>
          </cell>
          <cell r="W190" t="str">
            <v>NA</v>
          </cell>
        </row>
        <row r="191">
          <cell r="G191" t="str">
            <v>20 A</v>
          </cell>
          <cell r="H191">
            <v>0</v>
          </cell>
          <cell r="I191">
            <v>0</v>
          </cell>
          <cell r="J191" t="str">
            <v>NA</v>
          </cell>
          <cell r="K191" t="str">
            <v>NA</v>
          </cell>
          <cell r="L191" t="str">
            <v>NA</v>
          </cell>
          <cell r="M191" t="str">
            <v>NA</v>
          </cell>
          <cell r="P191">
            <v>0</v>
          </cell>
          <cell r="Q191" t="str">
            <v>NA</v>
          </cell>
          <cell r="T191" t="str">
            <v>NA</v>
          </cell>
          <cell r="V191" t="str">
            <v>NA</v>
          </cell>
          <cell r="W191" t="str">
            <v>NA</v>
          </cell>
        </row>
        <row r="192">
          <cell r="G192" t="str">
            <v>20 A</v>
          </cell>
          <cell r="H192">
            <v>0</v>
          </cell>
          <cell r="I192">
            <v>0</v>
          </cell>
          <cell r="J192" t="str">
            <v>NA</v>
          </cell>
          <cell r="K192" t="str">
            <v>NA</v>
          </cell>
          <cell r="L192" t="str">
            <v>NA</v>
          </cell>
          <cell r="M192" t="str">
            <v>NA</v>
          </cell>
          <cell r="P192">
            <v>0</v>
          </cell>
          <cell r="Q192" t="str">
            <v>NA</v>
          </cell>
          <cell r="T192" t="str">
            <v>NA</v>
          </cell>
          <cell r="V192" t="str">
            <v>NA</v>
          </cell>
          <cell r="W192" t="str">
            <v>NA</v>
          </cell>
        </row>
        <row r="193">
          <cell r="G193" t="str">
            <v>20A</v>
          </cell>
          <cell r="H193">
            <v>0</v>
          </cell>
          <cell r="I193">
            <v>0</v>
          </cell>
          <cell r="J193" t="str">
            <v>NA</v>
          </cell>
          <cell r="K193" t="str">
            <v>NA</v>
          </cell>
          <cell r="L193" t="str">
            <v>NA</v>
          </cell>
          <cell r="M193" t="str">
            <v>NA</v>
          </cell>
          <cell r="P193">
            <v>0</v>
          </cell>
          <cell r="Q193" t="str">
            <v>NA</v>
          </cell>
          <cell r="T193" t="str">
            <v>NA</v>
          </cell>
          <cell r="V193" t="str">
            <v>NA</v>
          </cell>
          <cell r="W193" t="str">
            <v>NA</v>
          </cell>
        </row>
        <row r="194">
          <cell r="F194" t="str">
            <v>b)</v>
          </cell>
          <cell r="G194" t="str">
            <v>Cable support angles</v>
          </cell>
          <cell r="H194" t="str">
            <v>Lot</v>
          </cell>
          <cell r="I194">
            <v>1</v>
          </cell>
          <cell r="L194" t="str">
            <v>Included in sl.no.32 above</v>
          </cell>
        </row>
        <row r="196">
          <cell r="G196" t="str">
            <v>Sub-Total (Electrical  Part)  :</v>
          </cell>
          <cell r="K196">
            <v>0</v>
          </cell>
          <cell r="M196">
            <v>285781</v>
          </cell>
          <cell r="O196">
            <v>285781</v>
          </cell>
          <cell r="Q196">
            <v>437194</v>
          </cell>
          <cell r="S196">
            <v>362419</v>
          </cell>
          <cell r="U196">
            <v>0</v>
          </cell>
          <cell r="V196">
            <v>648200</v>
          </cell>
          <cell r="W196">
            <v>0</v>
          </cell>
        </row>
        <row r="199">
          <cell r="G199" t="str">
            <v>CIVIL  PART :</v>
          </cell>
        </row>
        <row r="202">
          <cell r="E202">
            <v>1</v>
          </cell>
          <cell r="F202" t="str">
            <v/>
          </cell>
          <cell r="G202" t="str">
            <v>Survey work, preparation and approval of land utilisation</v>
          </cell>
          <cell r="H202" t="str">
            <v>Lot</v>
          </cell>
          <cell r="J202" t="str">
            <v>NA</v>
          </cell>
          <cell r="K202" t="str">
            <v>NA</v>
          </cell>
          <cell r="L202">
            <v>0</v>
          </cell>
          <cell r="M202">
            <v>0</v>
          </cell>
          <cell r="P202" t="str">
            <v>NA</v>
          </cell>
          <cell r="Q202" t="e">
            <v>#VALUE!</v>
          </cell>
          <cell r="R202" t="str">
            <v>NA</v>
          </cell>
          <cell r="S202" t="str">
            <v>NA</v>
          </cell>
          <cell r="V202" t="str">
            <v>NA</v>
          </cell>
          <cell r="W202" t="str">
            <v>NA</v>
          </cell>
        </row>
        <row r="203">
          <cell r="G203" t="str">
            <v>plan of entire Sub-Station including residential colony area</v>
          </cell>
          <cell r="R203">
            <v>0</v>
          </cell>
          <cell r="S203" t="str">
            <v>NA</v>
          </cell>
          <cell r="V203" t="str">
            <v>NA</v>
          </cell>
        </row>
        <row r="204">
          <cell r="G204" t="str">
            <v>etc. complete.</v>
          </cell>
          <cell r="R204">
            <v>0</v>
          </cell>
          <cell r="S204" t="str">
            <v>NA</v>
          </cell>
          <cell r="V204" t="str">
            <v>NA</v>
          </cell>
        </row>
        <row r="205">
          <cell r="E205">
            <v>2</v>
          </cell>
          <cell r="G205" t="str">
            <v xml:space="preserve">Geotechnical investigation including determination of </v>
          </cell>
          <cell r="H205" t="str">
            <v>Lot</v>
          </cell>
          <cell r="I205">
            <v>1</v>
          </cell>
          <cell r="J205" t="str">
            <v>NA</v>
          </cell>
          <cell r="K205" t="str">
            <v>NA</v>
          </cell>
          <cell r="L205">
            <v>0</v>
          </cell>
          <cell r="M205">
            <v>0</v>
          </cell>
          <cell r="P205">
            <v>12118</v>
          </cell>
          <cell r="Q205">
            <v>12118</v>
          </cell>
          <cell r="R205">
            <v>9554</v>
          </cell>
          <cell r="S205">
            <v>9554</v>
          </cell>
          <cell r="V205">
            <v>9554</v>
          </cell>
          <cell r="W205" t="str">
            <v>NA</v>
          </cell>
        </row>
        <row r="206">
          <cell r="G206" t="str">
            <v xml:space="preserve">electrical resistivity of soil in switchyard and exploratory </v>
          </cell>
          <cell r="R206">
            <v>0</v>
          </cell>
          <cell r="S206" t="str">
            <v>NA</v>
          </cell>
          <cell r="V206" t="str">
            <v>NA</v>
          </cell>
        </row>
        <row r="207">
          <cell r="G207" t="str">
            <v>boring work for drinking water supply as per requirement.</v>
          </cell>
          <cell r="R207">
            <v>0</v>
          </cell>
          <cell r="S207" t="str">
            <v>NA</v>
          </cell>
          <cell r="V207" t="str">
            <v>NA</v>
          </cell>
        </row>
        <row r="208">
          <cell r="E208">
            <v>3</v>
          </cell>
          <cell r="G208" t="str">
            <v>Land development work for entire Sub-Station area with</v>
          </cell>
          <cell r="H208" t="str">
            <v>Lot</v>
          </cell>
          <cell r="J208" t="str">
            <v>NA</v>
          </cell>
          <cell r="K208" t="str">
            <v>NA</v>
          </cell>
          <cell r="L208">
            <v>0</v>
          </cell>
          <cell r="M208">
            <v>0</v>
          </cell>
          <cell r="P208" t="str">
            <v>NA</v>
          </cell>
          <cell r="Q208" t="e">
            <v>#VALUE!</v>
          </cell>
          <cell r="R208" t="str">
            <v>NA</v>
          </cell>
          <cell r="S208" t="str">
            <v>NA</v>
          </cell>
          <cell r="V208" t="str">
            <v>NA</v>
          </cell>
          <cell r="W208" t="str">
            <v>NA</v>
          </cell>
        </row>
        <row r="209">
          <cell r="G209" t="str">
            <v>earth / fly ash complete as per requirement.</v>
          </cell>
          <cell r="R209">
            <v>0</v>
          </cell>
          <cell r="S209" t="str">
            <v>NA</v>
          </cell>
          <cell r="V209" t="str">
            <v>NA</v>
          </cell>
        </row>
        <row r="210">
          <cell r="E210">
            <v>4</v>
          </cell>
          <cell r="G210" t="str">
            <v xml:space="preserve">Design and construction of : </v>
          </cell>
          <cell r="R210">
            <v>0</v>
          </cell>
          <cell r="S210" t="str">
            <v>NA</v>
          </cell>
          <cell r="V210" t="str">
            <v>NA</v>
          </cell>
        </row>
        <row r="211">
          <cell r="F211" t="str">
            <v>a)</v>
          </cell>
          <cell r="G211" t="str">
            <v>Control building of new sub-station complete</v>
          </cell>
          <cell r="H211" t="str">
            <v>Lot</v>
          </cell>
          <cell r="J211" t="str">
            <v>NA</v>
          </cell>
          <cell r="K211" t="str">
            <v>NA</v>
          </cell>
          <cell r="L211">
            <v>0</v>
          </cell>
          <cell r="M211">
            <v>0</v>
          </cell>
          <cell r="P211" t="str">
            <v>NA</v>
          </cell>
          <cell r="Q211" t="e">
            <v>#VALUE!</v>
          </cell>
          <cell r="R211" t="str">
            <v>NA</v>
          </cell>
          <cell r="S211" t="str">
            <v>NA</v>
          </cell>
          <cell r="V211" t="str">
            <v>NA</v>
          </cell>
          <cell r="W211" t="str">
            <v>NA</v>
          </cell>
        </row>
        <row r="212">
          <cell r="R212">
            <v>0</v>
          </cell>
          <cell r="S212" t="str">
            <v>NA</v>
          </cell>
          <cell r="V212" t="str">
            <v>NA</v>
          </cell>
        </row>
        <row r="213">
          <cell r="F213" t="str">
            <v>b)</v>
          </cell>
          <cell r="G213" t="str">
            <v>Extension of control building for extension sub-stn. Complete (300 m2 )</v>
          </cell>
          <cell r="H213" t="str">
            <v>Lot</v>
          </cell>
          <cell r="J213" t="str">
            <v>NA</v>
          </cell>
          <cell r="K213" t="str">
            <v>NA</v>
          </cell>
          <cell r="L213">
            <v>0</v>
          </cell>
          <cell r="M213">
            <v>0</v>
          </cell>
          <cell r="P213" t="str">
            <v>NA</v>
          </cell>
          <cell r="Q213" t="e">
            <v>#VALUE!</v>
          </cell>
          <cell r="R213" t="str">
            <v>NA</v>
          </cell>
          <cell r="S213" t="str">
            <v>NA</v>
          </cell>
          <cell r="V213" t="str">
            <v>NA</v>
          </cell>
          <cell r="W213" t="str">
            <v>NA</v>
          </cell>
        </row>
        <row r="214">
          <cell r="E214">
            <v>5</v>
          </cell>
          <cell r="F214" t="str">
            <v/>
          </cell>
          <cell r="G214" t="str">
            <v xml:space="preserve">Design and construction of : </v>
          </cell>
          <cell r="R214">
            <v>0</v>
          </cell>
          <cell r="S214" t="str">
            <v>NA</v>
          </cell>
          <cell r="V214" t="str">
            <v>NA</v>
          </cell>
        </row>
        <row r="215">
          <cell r="F215" t="str">
            <v>a)</v>
          </cell>
          <cell r="G215" t="str">
            <v>Store-shed cum workshop and garage complete ( 175 m2 )</v>
          </cell>
          <cell r="H215" t="str">
            <v>Lot</v>
          </cell>
          <cell r="J215" t="str">
            <v>NA</v>
          </cell>
          <cell r="K215" t="str">
            <v>NA</v>
          </cell>
          <cell r="L215">
            <v>0</v>
          </cell>
          <cell r="M215">
            <v>0</v>
          </cell>
          <cell r="P215" t="str">
            <v>NA</v>
          </cell>
          <cell r="Q215" t="e">
            <v>#VALUE!</v>
          </cell>
          <cell r="R215" t="str">
            <v>NA</v>
          </cell>
          <cell r="S215" t="str">
            <v>NA</v>
          </cell>
          <cell r="V215" t="str">
            <v>NA</v>
          </cell>
          <cell r="W215" t="str">
            <v>NA</v>
          </cell>
        </row>
        <row r="216">
          <cell r="F216" t="str">
            <v>b)</v>
          </cell>
          <cell r="G216" t="str">
            <v>Store-shed complete ( 300 m2 )</v>
          </cell>
          <cell r="H216" t="str">
            <v>Lot</v>
          </cell>
          <cell r="J216" t="str">
            <v>NA</v>
          </cell>
          <cell r="K216" t="str">
            <v>NA</v>
          </cell>
          <cell r="L216">
            <v>0</v>
          </cell>
          <cell r="M216">
            <v>0</v>
          </cell>
          <cell r="P216" t="str">
            <v>NA</v>
          </cell>
          <cell r="Q216" t="e">
            <v>#VALUE!</v>
          </cell>
          <cell r="R216" t="str">
            <v>NA</v>
          </cell>
          <cell r="S216" t="str">
            <v>NA</v>
          </cell>
          <cell r="V216" t="str">
            <v>NA</v>
          </cell>
          <cell r="W216" t="str">
            <v>NA</v>
          </cell>
        </row>
        <row r="217">
          <cell r="F217" t="str">
            <v>c)</v>
          </cell>
          <cell r="G217" t="str">
            <v>Temporary Office ( 50 m2 )</v>
          </cell>
          <cell r="H217" t="str">
            <v>Lot</v>
          </cell>
          <cell r="J217" t="str">
            <v>NA</v>
          </cell>
          <cell r="K217" t="str">
            <v>NA</v>
          </cell>
          <cell r="L217">
            <v>0</v>
          </cell>
          <cell r="M217">
            <v>0</v>
          </cell>
          <cell r="P217" t="str">
            <v>NA</v>
          </cell>
          <cell r="Q217" t="e">
            <v>#VALUE!</v>
          </cell>
          <cell r="R217" t="str">
            <v>NA</v>
          </cell>
          <cell r="S217" t="str">
            <v>NA</v>
          </cell>
          <cell r="V217" t="str">
            <v>NA</v>
          </cell>
          <cell r="W217" t="str">
            <v>NA</v>
          </cell>
        </row>
        <row r="218">
          <cell r="E218">
            <v>6</v>
          </cell>
          <cell r="G218" t="str">
            <v>Design and construction of B-type, three storied (six units)</v>
          </cell>
          <cell r="H218" t="str">
            <v>Lot</v>
          </cell>
          <cell r="J218" t="str">
            <v>NA</v>
          </cell>
          <cell r="K218" t="str">
            <v>NA</v>
          </cell>
          <cell r="L218">
            <v>0</v>
          </cell>
          <cell r="M218">
            <v>0</v>
          </cell>
          <cell r="P218" t="str">
            <v>NA</v>
          </cell>
          <cell r="Q218" t="e">
            <v>#VALUE!</v>
          </cell>
          <cell r="R218" t="str">
            <v>NA</v>
          </cell>
          <cell r="S218" t="str">
            <v>NA</v>
          </cell>
          <cell r="V218" t="str">
            <v>NA</v>
          </cell>
          <cell r="W218" t="str">
            <v>NA</v>
          </cell>
        </row>
        <row r="219">
          <cell r="G219" t="str">
            <v>resedential building complete (Plinth area = 132 Sq.m.)</v>
          </cell>
          <cell r="R219">
            <v>0</v>
          </cell>
          <cell r="S219" t="str">
            <v>NA</v>
          </cell>
          <cell r="V219" t="str">
            <v>NA</v>
          </cell>
        </row>
        <row r="220">
          <cell r="E220">
            <v>7</v>
          </cell>
          <cell r="G220" t="str">
            <v>Design and construction of a single unit C-type resedential</v>
          </cell>
          <cell r="H220" t="str">
            <v>Lot</v>
          </cell>
          <cell r="J220" t="str">
            <v>NA</v>
          </cell>
          <cell r="K220" t="str">
            <v>NA</v>
          </cell>
          <cell r="L220">
            <v>0</v>
          </cell>
          <cell r="M220">
            <v>0</v>
          </cell>
          <cell r="P220" t="str">
            <v>NA</v>
          </cell>
          <cell r="Q220" t="e">
            <v>#VALUE!</v>
          </cell>
          <cell r="R220" t="str">
            <v>NA</v>
          </cell>
          <cell r="S220" t="str">
            <v>NA</v>
          </cell>
          <cell r="V220" t="str">
            <v>NA</v>
          </cell>
          <cell r="W220" t="str">
            <v>NA</v>
          </cell>
        </row>
        <row r="221">
          <cell r="G221" t="str">
            <v>building complete (with future provision of one additional storey)</v>
          </cell>
          <cell r="R221">
            <v>0</v>
          </cell>
          <cell r="S221" t="str">
            <v>NA</v>
          </cell>
          <cell r="V221" t="str">
            <v>NA</v>
          </cell>
        </row>
        <row r="222">
          <cell r="G222" t="str">
            <v>(Plinth area = 100 Sq.m.)</v>
          </cell>
          <cell r="R222">
            <v>0</v>
          </cell>
          <cell r="S222" t="str">
            <v>NA</v>
          </cell>
          <cell r="V222" t="str">
            <v>NA</v>
          </cell>
        </row>
        <row r="223">
          <cell r="E223">
            <v>8</v>
          </cell>
          <cell r="G223" t="str">
            <v>Design and construction of a single unit D-type resedential</v>
          </cell>
          <cell r="H223" t="str">
            <v>Lot</v>
          </cell>
          <cell r="J223" t="str">
            <v>NA</v>
          </cell>
          <cell r="K223" t="str">
            <v>NA</v>
          </cell>
          <cell r="L223">
            <v>0</v>
          </cell>
          <cell r="M223">
            <v>0</v>
          </cell>
          <cell r="P223" t="str">
            <v>NA</v>
          </cell>
          <cell r="Q223" t="e">
            <v>#VALUE!</v>
          </cell>
          <cell r="R223" t="str">
            <v>NA</v>
          </cell>
          <cell r="S223" t="str">
            <v>NA</v>
          </cell>
          <cell r="V223" t="str">
            <v>NA</v>
          </cell>
          <cell r="W223" t="str">
            <v>NA</v>
          </cell>
        </row>
        <row r="224">
          <cell r="G224" t="str">
            <v>building complete (with future provision of one additional storey)</v>
          </cell>
          <cell r="R224">
            <v>0</v>
          </cell>
          <cell r="S224" t="str">
            <v>NA</v>
          </cell>
          <cell r="V224" t="str">
            <v>NA</v>
          </cell>
        </row>
        <row r="225">
          <cell r="G225" t="str">
            <v>(Plinth area = 156 Sq.m.)</v>
          </cell>
          <cell r="R225">
            <v>0</v>
          </cell>
          <cell r="S225" t="str">
            <v>NA</v>
          </cell>
          <cell r="V225" t="str">
            <v>NA</v>
          </cell>
        </row>
        <row r="226">
          <cell r="E226">
            <v>9</v>
          </cell>
          <cell r="G226" t="str">
            <v>Design and construction of a two storied "Guest House"</v>
          </cell>
          <cell r="H226" t="str">
            <v>Lot</v>
          </cell>
          <cell r="J226" t="str">
            <v>NA</v>
          </cell>
          <cell r="K226" t="str">
            <v>NA</v>
          </cell>
          <cell r="L226">
            <v>0</v>
          </cell>
          <cell r="M226">
            <v>0</v>
          </cell>
          <cell r="P226" t="str">
            <v>NA</v>
          </cell>
          <cell r="Q226" t="e">
            <v>#VALUE!</v>
          </cell>
          <cell r="R226" t="str">
            <v>NA</v>
          </cell>
          <cell r="S226" t="str">
            <v>NA</v>
          </cell>
          <cell r="V226" t="str">
            <v>NA</v>
          </cell>
          <cell r="W226" t="str">
            <v>NA</v>
          </cell>
        </row>
        <row r="227">
          <cell r="G227" t="str">
            <v>building complete (Total floor area = 200 Sq.m.)</v>
          </cell>
          <cell r="R227">
            <v>0</v>
          </cell>
          <cell r="S227" t="str">
            <v>NA</v>
          </cell>
          <cell r="V227" t="str">
            <v>NA</v>
          </cell>
        </row>
        <row r="228">
          <cell r="E228">
            <v>10</v>
          </cell>
          <cell r="G228" t="str">
            <v>Design and construction of a two storied administrative &amp; office</v>
          </cell>
          <cell r="H228" t="str">
            <v>Lot</v>
          </cell>
          <cell r="J228" t="str">
            <v>NA</v>
          </cell>
          <cell r="K228" t="str">
            <v>NA</v>
          </cell>
          <cell r="L228">
            <v>0</v>
          </cell>
          <cell r="M228">
            <v>0</v>
          </cell>
          <cell r="P228" t="str">
            <v>NA</v>
          </cell>
          <cell r="Q228" t="e">
            <v>#VALUE!</v>
          </cell>
          <cell r="R228" t="str">
            <v>NA</v>
          </cell>
          <cell r="S228" t="str">
            <v>NA</v>
          </cell>
          <cell r="V228" t="str">
            <v>NA</v>
          </cell>
          <cell r="W228" t="str">
            <v>NA</v>
          </cell>
        </row>
        <row r="229">
          <cell r="G229" t="str">
            <v>building complete (Total floor area = 650 Sq.m.)</v>
          </cell>
          <cell r="R229">
            <v>0</v>
          </cell>
          <cell r="S229" t="str">
            <v>NA</v>
          </cell>
          <cell r="V229" t="str">
            <v>NA</v>
          </cell>
        </row>
        <row r="230">
          <cell r="E230">
            <v>11</v>
          </cell>
          <cell r="G230" t="str">
            <v>Design and construction of a "Community Centre"</v>
          </cell>
          <cell r="H230" t="str">
            <v>Lot</v>
          </cell>
          <cell r="J230" t="str">
            <v>NA</v>
          </cell>
          <cell r="K230" t="str">
            <v>NA</v>
          </cell>
          <cell r="L230">
            <v>0</v>
          </cell>
          <cell r="M230">
            <v>0</v>
          </cell>
          <cell r="P230" t="str">
            <v>NA</v>
          </cell>
          <cell r="Q230" t="e">
            <v>#VALUE!</v>
          </cell>
          <cell r="R230" t="str">
            <v>NA</v>
          </cell>
          <cell r="S230" t="str">
            <v>NA</v>
          </cell>
          <cell r="V230" t="str">
            <v>NA</v>
          </cell>
          <cell r="W230" t="str">
            <v>NA</v>
          </cell>
        </row>
        <row r="231">
          <cell r="G231" t="str">
            <v xml:space="preserve">building complete (Covered area as mentioned) </v>
          </cell>
          <cell r="R231">
            <v>0</v>
          </cell>
          <cell r="S231" t="str">
            <v>NA</v>
          </cell>
          <cell r="V231" t="str">
            <v>NA</v>
          </cell>
        </row>
        <row r="232">
          <cell r="E232">
            <v>12</v>
          </cell>
          <cell r="G232" t="str">
            <v>Design and construction of a two storied (8 unit) dormitory</v>
          </cell>
          <cell r="H232" t="str">
            <v>Lot</v>
          </cell>
          <cell r="J232" t="str">
            <v>NA</v>
          </cell>
          <cell r="K232" t="str">
            <v>NA</v>
          </cell>
          <cell r="L232">
            <v>0</v>
          </cell>
          <cell r="M232">
            <v>0</v>
          </cell>
          <cell r="P232" t="str">
            <v>NA</v>
          </cell>
          <cell r="Q232" t="e">
            <v>#VALUE!</v>
          </cell>
          <cell r="R232" t="str">
            <v>NA</v>
          </cell>
          <cell r="S232" t="str">
            <v>NA</v>
          </cell>
          <cell r="V232" t="str">
            <v>NA</v>
          </cell>
          <cell r="W232" t="str">
            <v>NA</v>
          </cell>
        </row>
        <row r="233">
          <cell r="G233" t="str">
            <v>building complete. (Plinth area = 150 Sq.m.)</v>
          </cell>
          <cell r="R233">
            <v>0</v>
          </cell>
          <cell r="S233" t="str">
            <v>NA</v>
          </cell>
          <cell r="V233" t="str">
            <v>NA</v>
          </cell>
        </row>
        <row r="234">
          <cell r="E234">
            <v>13</v>
          </cell>
          <cell r="F234" t="str">
            <v>a)</v>
          </cell>
          <cell r="G234" t="str">
            <v>Sinking of two nos. deep tubewell including installation of pump</v>
          </cell>
          <cell r="H234" t="str">
            <v>Lot</v>
          </cell>
          <cell r="J234" t="str">
            <v>NA</v>
          </cell>
          <cell r="K234" t="str">
            <v>NA</v>
          </cell>
          <cell r="L234">
            <v>0</v>
          </cell>
          <cell r="M234">
            <v>0</v>
          </cell>
          <cell r="P234" t="str">
            <v>NA</v>
          </cell>
          <cell r="Q234" t="e">
            <v>#VALUE!</v>
          </cell>
          <cell r="R234" t="str">
            <v>NA</v>
          </cell>
          <cell r="S234" t="str">
            <v>NA</v>
          </cell>
          <cell r="V234" t="str">
            <v>NA</v>
          </cell>
          <cell r="W234" t="str">
            <v>NA</v>
          </cell>
        </row>
        <row r="235">
          <cell r="G235" t="str">
            <v>houses with interconnection for supply of water to various</v>
          </cell>
          <cell r="R235">
            <v>0</v>
          </cell>
          <cell r="S235" t="str">
            <v>NA</v>
          </cell>
          <cell r="V235" t="str">
            <v>NA</v>
          </cell>
        </row>
        <row r="236">
          <cell r="G236" t="str">
            <v>buildings and utilities etc. complete.</v>
          </cell>
          <cell r="R236">
            <v>0</v>
          </cell>
          <cell r="S236" t="str">
            <v>NA</v>
          </cell>
          <cell r="V236" t="str">
            <v>NA</v>
          </cell>
        </row>
        <row r="237">
          <cell r="E237" t="str">
            <v/>
          </cell>
          <cell r="F237" t="str">
            <v>b)</v>
          </cell>
          <cell r="G237" t="str">
            <v>Same as above for one no. tubewell etc. complete.</v>
          </cell>
          <cell r="H237" t="str">
            <v>Lot</v>
          </cell>
          <cell r="J237" t="str">
            <v>NA</v>
          </cell>
          <cell r="K237" t="str">
            <v>NA</v>
          </cell>
          <cell r="L237">
            <v>0</v>
          </cell>
          <cell r="M237">
            <v>0</v>
          </cell>
          <cell r="P237" t="str">
            <v>NA</v>
          </cell>
          <cell r="Q237" t="e">
            <v>#VALUE!</v>
          </cell>
          <cell r="R237" t="str">
            <v>NA</v>
          </cell>
          <cell r="S237" t="str">
            <v>NA</v>
          </cell>
          <cell r="V237" t="str">
            <v>NA</v>
          </cell>
          <cell r="W237" t="str">
            <v>NA</v>
          </cell>
        </row>
        <row r="238">
          <cell r="F238" t="str">
            <v>c)</v>
          </cell>
          <cell r="G238" t="str">
            <v>Design and construction of a R.C.C. overhead reservoir with</v>
          </cell>
          <cell r="H238" t="str">
            <v>Lot</v>
          </cell>
          <cell r="J238" t="str">
            <v>NA</v>
          </cell>
          <cell r="K238" t="str">
            <v>NA</v>
          </cell>
          <cell r="L238">
            <v>0</v>
          </cell>
          <cell r="M238">
            <v>0</v>
          </cell>
          <cell r="P238" t="str">
            <v>NA</v>
          </cell>
          <cell r="Q238" t="e">
            <v>#VALUE!</v>
          </cell>
          <cell r="R238" t="str">
            <v>NA</v>
          </cell>
          <cell r="S238" t="str">
            <v>NA</v>
          </cell>
          <cell r="V238" t="str">
            <v>NA</v>
          </cell>
          <cell r="W238" t="str">
            <v>NA</v>
          </cell>
        </row>
        <row r="239">
          <cell r="G239" t="str">
            <v>allied pipelines cpomplete.</v>
          </cell>
          <cell r="R239">
            <v>0</v>
          </cell>
          <cell r="S239" t="str">
            <v>NA</v>
          </cell>
          <cell r="V239" t="str">
            <v>NA</v>
          </cell>
        </row>
        <row r="240">
          <cell r="F240" t="str">
            <v>d)</v>
          </cell>
          <cell r="G240" t="str">
            <v xml:space="preserve">Design &amp; Laying of distribution pipelines to various buildings </v>
          </cell>
          <cell r="H240" t="str">
            <v>Lot</v>
          </cell>
          <cell r="J240" t="str">
            <v>NA</v>
          </cell>
          <cell r="K240" t="str">
            <v>NA</v>
          </cell>
          <cell r="L240">
            <v>0</v>
          </cell>
          <cell r="M240">
            <v>0</v>
          </cell>
          <cell r="P240" t="str">
            <v>NA</v>
          </cell>
          <cell r="Q240" t="e">
            <v>#VALUE!</v>
          </cell>
          <cell r="R240" t="str">
            <v>NA</v>
          </cell>
          <cell r="S240" t="str">
            <v>NA</v>
          </cell>
          <cell r="V240" t="str">
            <v>NA</v>
          </cell>
          <cell r="W240" t="str">
            <v>NA</v>
          </cell>
        </row>
        <row r="241">
          <cell r="G241" t="str">
            <v>and utilities, connecting a), b), c) or as applicable complete.</v>
          </cell>
          <cell r="R241">
            <v>0</v>
          </cell>
          <cell r="S241" t="str">
            <v>NA</v>
          </cell>
          <cell r="V241" t="str">
            <v>NA</v>
          </cell>
        </row>
        <row r="242">
          <cell r="E242">
            <v>14</v>
          </cell>
          <cell r="G242" t="str">
            <v>Design and construction of R.C.C. culverts, water bound</v>
          </cell>
          <cell r="H242" t="str">
            <v>Lot</v>
          </cell>
          <cell r="J242" t="str">
            <v>NA</v>
          </cell>
          <cell r="K242" t="str">
            <v>NA</v>
          </cell>
          <cell r="L242">
            <v>0</v>
          </cell>
          <cell r="M242">
            <v>0</v>
          </cell>
          <cell r="P242" t="str">
            <v>NA</v>
          </cell>
          <cell r="Q242" t="e">
            <v>#VALUE!</v>
          </cell>
          <cell r="R242" t="str">
            <v>NA</v>
          </cell>
          <cell r="S242" t="str">
            <v>NA</v>
          </cell>
          <cell r="V242" t="str">
            <v>NA</v>
          </cell>
          <cell r="W242" t="str">
            <v>NA</v>
          </cell>
        </row>
        <row r="243">
          <cell r="G243" t="str">
            <v xml:space="preserve">macadam road with bituminous topping, approach road </v>
          </cell>
          <cell r="R243">
            <v>0</v>
          </cell>
          <cell r="S243" t="str">
            <v>NA</v>
          </cell>
          <cell r="V243" t="str">
            <v>NA</v>
          </cell>
        </row>
        <row r="244">
          <cell r="G244" t="str">
            <v>to sub-station and roads within sub-station and colony</v>
          </cell>
          <cell r="R244">
            <v>0</v>
          </cell>
          <cell r="S244" t="str">
            <v>NA</v>
          </cell>
          <cell r="V244" t="str">
            <v>NA</v>
          </cell>
        </row>
        <row r="245">
          <cell r="G245" t="str">
            <v xml:space="preserve">areas (excluding roads within switchyard) complete as per </v>
          </cell>
          <cell r="R245">
            <v>0</v>
          </cell>
          <cell r="S245" t="str">
            <v>NA</v>
          </cell>
          <cell r="V245" t="str">
            <v>NA</v>
          </cell>
        </row>
        <row r="246">
          <cell r="G246" t="str">
            <v>requirement.</v>
          </cell>
          <cell r="R246">
            <v>0</v>
          </cell>
          <cell r="S246" t="str">
            <v>NA</v>
          </cell>
          <cell r="V246" t="str">
            <v>NA</v>
          </cell>
        </row>
        <row r="247">
          <cell r="E247">
            <v>15</v>
          </cell>
          <cell r="G247" t="str">
            <v>Design and construction of :</v>
          </cell>
          <cell r="R247">
            <v>0</v>
          </cell>
          <cell r="S247" t="str">
            <v>NA</v>
          </cell>
          <cell r="V247" t="str">
            <v>NA</v>
          </cell>
        </row>
        <row r="248">
          <cell r="F248" t="str">
            <v>a)</v>
          </cell>
          <cell r="G248" t="str">
            <v xml:space="preserve">Rail cum road , jacking and winching pads etc. within </v>
          </cell>
          <cell r="H248" t="str">
            <v>Lot</v>
          </cell>
          <cell r="J248" t="str">
            <v>NA</v>
          </cell>
          <cell r="K248" t="str">
            <v>NA</v>
          </cell>
          <cell r="L248">
            <v>0</v>
          </cell>
          <cell r="M248">
            <v>0</v>
          </cell>
          <cell r="P248" t="str">
            <v>NA</v>
          </cell>
          <cell r="Q248" t="e">
            <v>#VALUE!</v>
          </cell>
          <cell r="R248" t="str">
            <v>NA</v>
          </cell>
          <cell r="S248" t="str">
            <v>NA</v>
          </cell>
          <cell r="V248" t="str">
            <v>NA</v>
          </cell>
          <cell r="W248" t="str">
            <v>NA</v>
          </cell>
        </row>
        <row r="249">
          <cell r="G249" t="str">
            <v>switchyard complete.</v>
          </cell>
          <cell r="R249">
            <v>0</v>
          </cell>
          <cell r="S249" t="str">
            <v>NA</v>
          </cell>
          <cell r="V249" t="str">
            <v>NA</v>
          </cell>
        </row>
        <row r="250">
          <cell r="F250" t="str">
            <v>b)</v>
          </cell>
          <cell r="G250" t="str">
            <v>Road and allied works within switchyard complete.</v>
          </cell>
          <cell r="H250" t="str">
            <v>Lot</v>
          </cell>
          <cell r="I250">
            <v>1</v>
          </cell>
          <cell r="J250" t="str">
            <v>NA</v>
          </cell>
          <cell r="K250" t="str">
            <v>NA</v>
          </cell>
          <cell r="L250">
            <v>0</v>
          </cell>
          <cell r="M250">
            <v>0</v>
          </cell>
          <cell r="P250">
            <v>318355</v>
          </cell>
          <cell r="Q250">
            <v>318355</v>
          </cell>
          <cell r="R250">
            <v>256005</v>
          </cell>
          <cell r="S250">
            <v>256005</v>
          </cell>
          <cell r="V250">
            <v>256005</v>
          </cell>
          <cell r="W250" t="str">
            <v>NA</v>
          </cell>
        </row>
        <row r="251">
          <cell r="E251">
            <v>16</v>
          </cell>
          <cell r="G251" t="str">
            <v xml:space="preserve">Design and construction of boundary wall inluding M.S. </v>
          </cell>
          <cell r="H251" t="str">
            <v>Lot</v>
          </cell>
          <cell r="J251" t="str">
            <v>NA</v>
          </cell>
          <cell r="K251" t="str">
            <v>NA</v>
          </cell>
          <cell r="L251">
            <v>0</v>
          </cell>
          <cell r="M251">
            <v>0</v>
          </cell>
          <cell r="P251">
            <v>0</v>
          </cell>
          <cell r="Q251">
            <v>0</v>
          </cell>
          <cell r="R251">
            <v>0</v>
          </cell>
          <cell r="S251" t="str">
            <v>NA</v>
          </cell>
          <cell r="V251" t="str">
            <v>NA</v>
          </cell>
          <cell r="W251" t="str">
            <v>NA</v>
          </cell>
        </row>
        <row r="252">
          <cell r="G252" t="str">
            <v xml:space="preserve">gates , security posts , animal obstruction grills etc. of </v>
          </cell>
          <cell r="P252">
            <v>0</v>
          </cell>
          <cell r="Q252">
            <v>0</v>
          </cell>
          <cell r="R252">
            <v>0</v>
          </cell>
          <cell r="S252" t="str">
            <v>NA</v>
          </cell>
          <cell r="V252" t="str">
            <v>NA</v>
          </cell>
          <cell r="W252" t="str">
            <v>NA</v>
          </cell>
        </row>
        <row r="253">
          <cell r="G253" t="str">
            <v>proposed sub-station land complete as per requirement.</v>
          </cell>
          <cell r="P253">
            <v>0</v>
          </cell>
          <cell r="Q253">
            <v>0</v>
          </cell>
          <cell r="R253">
            <v>0</v>
          </cell>
          <cell r="S253" t="str">
            <v>NA</v>
          </cell>
          <cell r="V253" t="str">
            <v>NA</v>
          </cell>
          <cell r="W253" t="str">
            <v>NA</v>
          </cell>
        </row>
        <row r="254">
          <cell r="E254">
            <v>17</v>
          </cell>
          <cell r="G254" t="str">
            <v>Design and construction of switchyard fencing including</v>
          </cell>
          <cell r="H254" t="str">
            <v>Lot</v>
          </cell>
          <cell r="J254" t="str">
            <v>NA</v>
          </cell>
          <cell r="K254" t="str">
            <v>NA</v>
          </cell>
          <cell r="L254">
            <v>0</v>
          </cell>
          <cell r="M254">
            <v>0</v>
          </cell>
          <cell r="P254">
            <v>0</v>
          </cell>
          <cell r="Q254">
            <v>0</v>
          </cell>
          <cell r="R254">
            <v>0</v>
          </cell>
          <cell r="S254" t="str">
            <v>NA</v>
          </cell>
          <cell r="V254" t="str">
            <v>NA</v>
          </cell>
          <cell r="W254" t="str">
            <v>NA</v>
          </cell>
        </row>
        <row r="255">
          <cell r="G255" t="str">
            <v>M.S. gates etc. complete as per requirement.</v>
          </cell>
          <cell r="P255">
            <v>0</v>
          </cell>
          <cell r="Q255">
            <v>0</v>
          </cell>
          <cell r="R255">
            <v>0</v>
          </cell>
          <cell r="S255" t="str">
            <v>NA</v>
          </cell>
          <cell r="V255" t="str">
            <v>NA</v>
          </cell>
          <cell r="W255" t="str">
            <v>NA</v>
          </cell>
        </row>
        <row r="256">
          <cell r="E256">
            <v>18</v>
          </cell>
          <cell r="G256" t="str">
            <v>Design and construction of storm water drainage and sewage</v>
          </cell>
          <cell r="H256" t="str">
            <v>Lot</v>
          </cell>
          <cell r="J256" t="str">
            <v>NA</v>
          </cell>
          <cell r="K256" t="str">
            <v>NA</v>
          </cell>
          <cell r="L256">
            <v>0</v>
          </cell>
          <cell r="M256">
            <v>0</v>
          </cell>
          <cell r="P256">
            <v>0</v>
          </cell>
          <cell r="Q256">
            <v>0</v>
          </cell>
          <cell r="R256">
            <v>0</v>
          </cell>
          <cell r="S256" t="str">
            <v>NA</v>
          </cell>
          <cell r="V256" t="str">
            <v>NA</v>
          </cell>
          <cell r="W256" t="str">
            <v>NA</v>
          </cell>
        </row>
        <row r="257">
          <cell r="G257" t="str">
            <v xml:space="preserve">disposal system with sump pump and pump house complete </v>
          </cell>
          <cell r="P257">
            <v>0</v>
          </cell>
          <cell r="Q257">
            <v>0</v>
          </cell>
          <cell r="R257">
            <v>0</v>
          </cell>
          <cell r="S257" t="str">
            <v>NA</v>
          </cell>
          <cell r="V257" t="str">
            <v>NA</v>
          </cell>
          <cell r="W257" t="str">
            <v>NA</v>
          </cell>
        </row>
        <row r="258">
          <cell r="G258" t="str">
            <v>for entire area of new/extension portion of existing sub-station</v>
          </cell>
          <cell r="P258">
            <v>0</v>
          </cell>
          <cell r="Q258">
            <v>0</v>
          </cell>
          <cell r="R258">
            <v>0</v>
          </cell>
          <cell r="S258" t="str">
            <v>NA</v>
          </cell>
          <cell r="V258" t="str">
            <v>NA</v>
          </cell>
          <cell r="W258" t="str">
            <v>NA</v>
          </cell>
        </row>
        <row r="259">
          <cell r="G259" t="str">
            <v>complete as per requirement including colony area.</v>
          </cell>
          <cell r="P259">
            <v>0</v>
          </cell>
          <cell r="Q259">
            <v>0</v>
          </cell>
          <cell r="R259">
            <v>0</v>
          </cell>
          <cell r="S259" t="str">
            <v>NA</v>
          </cell>
          <cell r="V259" t="str">
            <v>NA</v>
          </cell>
          <cell r="W259" t="str">
            <v>NA</v>
          </cell>
        </row>
        <row r="260">
          <cell r="P260">
            <v>0</v>
          </cell>
          <cell r="Q260">
            <v>0</v>
          </cell>
          <cell r="R260">
            <v>0</v>
          </cell>
          <cell r="S260" t="str">
            <v>NA</v>
          </cell>
          <cell r="V260" t="str">
            <v>NA</v>
          </cell>
          <cell r="W260" t="str">
            <v>NA</v>
          </cell>
        </row>
        <row r="261">
          <cell r="P261">
            <v>0</v>
          </cell>
          <cell r="Q261">
            <v>0</v>
          </cell>
          <cell r="R261">
            <v>0</v>
          </cell>
          <cell r="S261" t="str">
            <v>NA</v>
          </cell>
          <cell r="V261" t="str">
            <v>NA</v>
          </cell>
          <cell r="W261" t="str">
            <v>NA</v>
          </cell>
        </row>
        <row r="262">
          <cell r="P262">
            <v>0</v>
          </cell>
          <cell r="Q262">
            <v>0</v>
          </cell>
          <cell r="R262">
            <v>0</v>
          </cell>
          <cell r="S262" t="str">
            <v>NA</v>
          </cell>
          <cell r="V262" t="str">
            <v>NA</v>
          </cell>
          <cell r="W262" t="str">
            <v>NA</v>
          </cell>
        </row>
        <row r="263">
          <cell r="P263">
            <v>0</v>
          </cell>
          <cell r="Q263">
            <v>0</v>
          </cell>
          <cell r="R263">
            <v>0</v>
          </cell>
          <cell r="S263" t="str">
            <v>NA</v>
          </cell>
          <cell r="V263" t="str">
            <v>NA</v>
          </cell>
          <cell r="W263" t="str">
            <v>NA</v>
          </cell>
        </row>
        <row r="264">
          <cell r="P264">
            <v>0</v>
          </cell>
          <cell r="Q264">
            <v>0</v>
          </cell>
          <cell r="R264">
            <v>0</v>
          </cell>
          <cell r="S264" t="str">
            <v>NA</v>
          </cell>
          <cell r="V264" t="str">
            <v>NA</v>
          </cell>
          <cell r="W264" t="str">
            <v>NA</v>
          </cell>
        </row>
        <row r="265">
          <cell r="P265">
            <v>0</v>
          </cell>
          <cell r="Q265">
            <v>0</v>
          </cell>
          <cell r="R265">
            <v>0</v>
          </cell>
          <cell r="S265" t="str">
            <v>NA</v>
          </cell>
          <cell r="V265" t="str">
            <v>NA</v>
          </cell>
          <cell r="W265" t="str">
            <v>NA</v>
          </cell>
        </row>
        <row r="266">
          <cell r="P266">
            <v>0</v>
          </cell>
          <cell r="Q266">
            <v>0</v>
          </cell>
          <cell r="R266">
            <v>0</v>
          </cell>
          <cell r="S266" t="str">
            <v>NA</v>
          </cell>
          <cell r="V266" t="str">
            <v>NA</v>
          </cell>
          <cell r="W266" t="str">
            <v>NA</v>
          </cell>
        </row>
        <row r="267">
          <cell r="E267">
            <v>19</v>
          </cell>
          <cell r="G267" t="str">
            <v xml:space="preserve">Erection of various switchyard and equipment structures </v>
          </cell>
          <cell r="P267">
            <v>0</v>
          </cell>
          <cell r="Q267">
            <v>0</v>
          </cell>
          <cell r="R267">
            <v>0</v>
          </cell>
          <cell r="S267" t="str">
            <v>NA</v>
          </cell>
          <cell r="V267" t="str">
            <v>NA</v>
          </cell>
          <cell r="W267" t="str">
            <v>NA</v>
          </cell>
        </row>
        <row r="268">
          <cell r="G268" t="str">
            <v>complete as per approved electrical layout drawings and</v>
          </cell>
          <cell r="P268">
            <v>0</v>
          </cell>
          <cell r="Q268">
            <v>0</v>
          </cell>
          <cell r="R268">
            <v>0</v>
          </cell>
          <cell r="S268" t="str">
            <v>NA</v>
          </cell>
          <cell r="V268" t="str">
            <v>NA</v>
          </cell>
          <cell r="W268" t="str">
            <v>NA</v>
          </cell>
        </row>
        <row r="269">
          <cell r="G269" t="str">
            <v>specification.</v>
          </cell>
          <cell r="P269">
            <v>0</v>
          </cell>
          <cell r="Q269">
            <v>0</v>
          </cell>
          <cell r="R269">
            <v>0</v>
          </cell>
          <cell r="S269" t="str">
            <v>NA</v>
          </cell>
          <cell r="V269" t="str">
            <v>NA</v>
          </cell>
          <cell r="W269" t="str">
            <v>NA</v>
          </cell>
        </row>
        <row r="270">
          <cell r="F270" t="str">
            <v>a)</v>
          </cell>
          <cell r="G270" t="str">
            <v>400 KV switchyard portion</v>
          </cell>
          <cell r="H270" t="str">
            <v>Lot</v>
          </cell>
          <cell r="J270" t="str">
            <v>NA</v>
          </cell>
          <cell r="K270" t="str">
            <v>NA</v>
          </cell>
          <cell r="L270">
            <v>0</v>
          </cell>
          <cell r="M270">
            <v>0</v>
          </cell>
          <cell r="P270">
            <v>0</v>
          </cell>
          <cell r="Q270">
            <v>0</v>
          </cell>
          <cell r="R270">
            <v>0</v>
          </cell>
          <cell r="S270" t="str">
            <v>NA</v>
          </cell>
          <cell r="V270" t="str">
            <v>NA</v>
          </cell>
          <cell r="W270" t="str">
            <v>NA</v>
          </cell>
        </row>
        <row r="271">
          <cell r="F271" t="str">
            <v>b)</v>
          </cell>
          <cell r="G271" t="str">
            <v>220 KV switchyard portion</v>
          </cell>
          <cell r="H271" t="str">
            <v>Lot</v>
          </cell>
          <cell r="J271" t="str">
            <v>NA</v>
          </cell>
          <cell r="K271" t="str">
            <v>NA</v>
          </cell>
          <cell r="L271">
            <v>0</v>
          </cell>
          <cell r="M271">
            <v>0</v>
          </cell>
          <cell r="P271">
            <v>0</v>
          </cell>
          <cell r="Q271">
            <v>0</v>
          </cell>
          <cell r="R271">
            <v>0</v>
          </cell>
          <cell r="S271" t="str">
            <v>NA</v>
          </cell>
          <cell r="V271" t="str">
            <v>NA</v>
          </cell>
          <cell r="W271" t="str">
            <v>NA</v>
          </cell>
        </row>
        <row r="272">
          <cell r="F272" t="str">
            <v>c)</v>
          </cell>
          <cell r="G272" t="str">
            <v>132 KV switchyard portion</v>
          </cell>
          <cell r="H272" t="str">
            <v>Lot</v>
          </cell>
          <cell r="I272">
            <v>1</v>
          </cell>
          <cell r="J272" t="str">
            <v>NA</v>
          </cell>
          <cell r="K272" t="str">
            <v>NA</v>
          </cell>
          <cell r="L272">
            <v>5000</v>
          </cell>
          <cell r="M272">
            <v>5000</v>
          </cell>
          <cell r="P272">
            <v>58265</v>
          </cell>
          <cell r="Q272">
            <v>58265</v>
          </cell>
          <cell r="R272">
            <v>46854</v>
          </cell>
          <cell r="S272">
            <v>46854</v>
          </cell>
          <cell r="T272" t="str">
            <v>INCLUDED IN COL (8)</v>
          </cell>
          <cell r="V272">
            <v>51854</v>
          </cell>
          <cell r="W272" t="str">
            <v>NA</v>
          </cell>
        </row>
        <row r="273">
          <cell r="F273" t="str">
            <v>d)</v>
          </cell>
          <cell r="G273" t="str">
            <v xml:space="preserve"> 33 KV switchyard portion</v>
          </cell>
          <cell r="H273" t="str">
            <v>Lot</v>
          </cell>
          <cell r="J273" t="str">
            <v>NA</v>
          </cell>
          <cell r="K273" t="str">
            <v>NA</v>
          </cell>
          <cell r="L273">
            <v>0</v>
          </cell>
          <cell r="M273">
            <v>0</v>
          </cell>
          <cell r="P273">
            <v>0</v>
          </cell>
          <cell r="Q273">
            <v>0</v>
          </cell>
          <cell r="R273">
            <v>0</v>
          </cell>
          <cell r="S273" t="str">
            <v>NA</v>
          </cell>
          <cell r="V273" t="str">
            <v>NA</v>
          </cell>
          <cell r="W273" t="str">
            <v>NA</v>
          </cell>
        </row>
        <row r="274">
          <cell r="E274">
            <v>20</v>
          </cell>
          <cell r="G274" t="str">
            <v xml:space="preserve">Design and construction of foundations for various </v>
          </cell>
          <cell r="P274">
            <v>0</v>
          </cell>
          <cell r="Q274">
            <v>0</v>
          </cell>
          <cell r="R274">
            <v>0</v>
          </cell>
          <cell r="S274" t="str">
            <v>NA</v>
          </cell>
          <cell r="V274" t="str">
            <v>NA</v>
          </cell>
          <cell r="W274" t="str">
            <v>NA</v>
          </cell>
        </row>
        <row r="275">
          <cell r="G275" t="str">
            <v>switchyard and equipment structures including other</v>
          </cell>
          <cell r="P275">
            <v>0</v>
          </cell>
          <cell r="Q275">
            <v>0</v>
          </cell>
          <cell r="R275">
            <v>0</v>
          </cell>
          <cell r="S275" t="str">
            <v>NA</v>
          </cell>
          <cell r="V275" t="str">
            <v>NA</v>
          </cell>
          <cell r="W275" t="str">
            <v>NA</v>
          </cell>
        </row>
        <row r="276">
          <cell r="G276" t="str">
            <v xml:space="preserve">electromechanical equipment as per approved electrical </v>
          </cell>
          <cell r="P276">
            <v>0</v>
          </cell>
          <cell r="Q276">
            <v>0</v>
          </cell>
          <cell r="R276">
            <v>0</v>
          </cell>
          <cell r="S276" t="str">
            <v>NA</v>
          </cell>
          <cell r="V276" t="str">
            <v>NA</v>
          </cell>
          <cell r="W276" t="str">
            <v>NA</v>
          </cell>
        </row>
        <row r="277">
          <cell r="G277" t="str">
            <v xml:space="preserve">foundation layout , foundation drawings and specification </v>
          </cell>
          <cell r="P277">
            <v>0</v>
          </cell>
          <cell r="Q277">
            <v>0</v>
          </cell>
          <cell r="R277">
            <v>0</v>
          </cell>
          <cell r="S277" t="str">
            <v>NA</v>
          </cell>
          <cell r="V277" t="str">
            <v>NA</v>
          </cell>
          <cell r="W277" t="str">
            <v>NA</v>
          </cell>
        </row>
        <row r="278">
          <cell r="G278" t="str">
            <v>complete.</v>
          </cell>
          <cell r="P278">
            <v>0</v>
          </cell>
          <cell r="Q278">
            <v>0</v>
          </cell>
          <cell r="R278">
            <v>0</v>
          </cell>
          <cell r="S278" t="str">
            <v>NA</v>
          </cell>
          <cell r="V278" t="str">
            <v>NA</v>
          </cell>
          <cell r="W278" t="str">
            <v>NA</v>
          </cell>
        </row>
        <row r="279">
          <cell r="F279" t="str">
            <v>a)</v>
          </cell>
          <cell r="G279" t="str">
            <v>400 KV switchyard portion</v>
          </cell>
          <cell r="H279" t="str">
            <v>Lot</v>
          </cell>
          <cell r="J279" t="str">
            <v>NA</v>
          </cell>
          <cell r="K279" t="str">
            <v>NA</v>
          </cell>
          <cell r="L279">
            <v>0</v>
          </cell>
          <cell r="M279">
            <v>0</v>
          </cell>
          <cell r="P279">
            <v>0</v>
          </cell>
          <cell r="Q279">
            <v>0</v>
          </cell>
          <cell r="R279">
            <v>0</v>
          </cell>
          <cell r="S279" t="str">
            <v>NA</v>
          </cell>
          <cell r="V279" t="str">
            <v>NA</v>
          </cell>
          <cell r="W279" t="str">
            <v>NA</v>
          </cell>
        </row>
        <row r="280">
          <cell r="F280" t="str">
            <v>b)</v>
          </cell>
          <cell r="G280" t="str">
            <v>220 KV switchyard portion</v>
          </cell>
          <cell r="H280" t="str">
            <v>Lot</v>
          </cell>
          <cell r="J280" t="str">
            <v>NA</v>
          </cell>
          <cell r="K280" t="str">
            <v>NA</v>
          </cell>
          <cell r="L280">
            <v>0</v>
          </cell>
          <cell r="M280">
            <v>0</v>
          </cell>
          <cell r="P280">
            <v>0</v>
          </cell>
          <cell r="Q280">
            <v>0</v>
          </cell>
          <cell r="R280">
            <v>0</v>
          </cell>
          <cell r="S280" t="str">
            <v>NA</v>
          </cell>
          <cell r="V280" t="str">
            <v>NA</v>
          </cell>
          <cell r="W280" t="str">
            <v>NA</v>
          </cell>
        </row>
        <row r="281">
          <cell r="F281" t="str">
            <v>c)</v>
          </cell>
          <cell r="G281" t="str">
            <v>132 KV switchyard portion</v>
          </cell>
          <cell r="H281" t="str">
            <v>Lot</v>
          </cell>
          <cell r="I281">
            <v>1</v>
          </cell>
          <cell r="J281" t="str">
            <v>NA</v>
          </cell>
          <cell r="K281" t="str">
            <v>NA</v>
          </cell>
          <cell r="L281">
            <v>0</v>
          </cell>
          <cell r="M281">
            <v>0</v>
          </cell>
          <cell r="P281">
            <v>1416160</v>
          </cell>
          <cell r="Q281">
            <v>1416160</v>
          </cell>
          <cell r="R281">
            <v>1138803</v>
          </cell>
          <cell r="S281">
            <v>1138803</v>
          </cell>
          <cell r="V281">
            <v>1138803</v>
          </cell>
          <cell r="W281" t="str">
            <v>NA</v>
          </cell>
        </row>
        <row r="282">
          <cell r="F282" t="str">
            <v>d)</v>
          </cell>
          <cell r="G282" t="str">
            <v xml:space="preserve"> 33 KV switchyard portion</v>
          </cell>
          <cell r="H282" t="str">
            <v>Lot</v>
          </cell>
          <cell r="J282" t="str">
            <v>NA</v>
          </cell>
          <cell r="K282" t="str">
            <v>NA</v>
          </cell>
          <cell r="L282">
            <v>0</v>
          </cell>
          <cell r="M282">
            <v>0</v>
          </cell>
          <cell r="P282">
            <v>0</v>
          </cell>
          <cell r="Q282">
            <v>0</v>
          </cell>
          <cell r="R282">
            <v>0</v>
          </cell>
          <cell r="S282" t="str">
            <v>NA</v>
          </cell>
          <cell r="V282" t="str">
            <v>NA</v>
          </cell>
          <cell r="W282" t="str">
            <v>NA</v>
          </cell>
        </row>
        <row r="283">
          <cell r="E283">
            <v>21</v>
          </cell>
          <cell r="G283" t="str">
            <v xml:space="preserve">Design and construction of cable trench system including trench </v>
          </cell>
          <cell r="H283" t="str">
            <v>Lot</v>
          </cell>
          <cell r="I283">
            <v>1</v>
          </cell>
          <cell r="J283" t="str">
            <v>NA</v>
          </cell>
          <cell r="K283" t="str">
            <v>NA</v>
          </cell>
          <cell r="L283">
            <v>0</v>
          </cell>
          <cell r="M283">
            <v>0</v>
          </cell>
          <cell r="P283">
            <v>299579</v>
          </cell>
          <cell r="Q283">
            <v>299579</v>
          </cell>
          <cell r="R283">
            <v>240906</v>
          </cell>
          <cell r="S283">
            <v>240906</v>
          </cell>
          <cell r="V283">
            <v>240906</v>
          </cell>
          <cell r="W283" t="str">
            <v>NA</v>
          </cell>
        </row>
        <row r="284">
          <cell r="E284" t="str">
            <v/>
          </cell>
          <cell r="G284" t="str">
            <v xml:space="preserve">cover, cable tray etc.complete as per approved drawing and </v>
          </cell>
          <cell r="P284">
            <v>0</v>
          </cell>
          <cell r="Q284">
            <v>0</v>
          </cell>
          <cell r="R284">
            <v>0</v>
          </cell>
          <cell r="S284" t="str">
            <v>NA</v>
          </cell>
          <cell r="V284" t="str">
            <v>NA</v>
          </cell>
          <cell r="W284" t="str">
            <v>NA</v>
          </cell>
        </row>
        <row r="285">
          <cell r="G285" t="str">
            <v>specification.</v>
          </cell>
          <cell r="P285">
            <v>0</v>
          </cell>
          <cell r="Q285">
            <v>0</v>
          </cell>
          <cell r="R285">
            <v>0</v>
          </cell>
          <cell r="S285" t="str">
            <v>NA</v>
          </cell>
          <cell r="V285" t="str">
            <v>NA</v>
          </cell>
          <cell r="W285" t="str">
            <v>NA</v>
          </cell>
        </row>
        <row r="286">
          <cell r="E286">
            <v>22</v>
          </cell>
          <cell r="G286" t="str">
            <v>Design and construction of oil soakpits below transformer</v>
          </cell>
          <cell r="H286" t="str">
            <v>Lot</v>
          </cell>
          <cell r="J286" t="str">
            <v>NA</v>
          </cell>
          <cell r="K286" t="str">
            <v>NA</v>
          </cell>
          <cell r="L286">
            <v>0</v>
          </cell>
          <cell r="M286">
            <v>0</v>
          </cell>
          <cell r="P286">
            <v>0</v>
          </cell>
          <cell r="Q286">
            <v>0</v>
          </cell>
          <cell r="R286">
            <v>0</v>
          </cell>
          <cell r="S286" t="str">
            <v>NA</v>
          </cell>
          <cell r="V286" t="str">
            <v>NA</v>
          </cell>
          <cell r="W286" t="str">
            <v>NA</v>
          </cell>
        </row>
        <row r="287">
          <cell r="G287" t="str">
            <v>foundations complete as per approved drawing and specification.</v>
          </cell>
          <cell r="P287">
            <v>0</v>
          </cell>
          <cell r="Q287">
            <v>0</v>
          </cell>
          <cell r="R287">
            <v>0</v>
          </cell>
          <cell r="S287" t="str">
            <v>NA</v>
          </cell>
          <cell r="V287" t="str">
            <v>NA</v>
          </cell>
          <cell r="W287" t="str">
            <v>NA</v>
          </cell>
        </row>
        <row r="288">
          <cell r="E288">
            <v>23</v>
          </cell>
          <cell r="G288" t="str">
            <v>Design and construction of oil/water Sump, Sump pump &amp;</v>
          </cell>
          <cell r="H288" t="str">
            <v>Lot</v>
          </cell>
          <cell r="J288" t="str">
            <v>NA</v>
          </cell>
          <cell r="K288" t="str">
            <v>NA</v>
          </cell>
          <cell r="L288">
            <v>0</v>
          </cell>
          <cell r="M288">
            <v>0</v>
          </cell>
          <cell r="P288">
            <v>0</v>
          </cell>
          <cell r="Q288">
            <v>0</v>
          </cell>
          <cell r="R288">
            <v>0</v>
          </cell>
          <cell r="S288" t="str">
            <v>NA</v>
          </cell>
          <cell r="V288" t="str">
            <v>NA</v>
          </cell>
          <cell r="W288" t="str">
            <v>NA</v>
          </cell>
        </row>
        <row r="289">
          <cell r="G289" t="str">
            <v xml:space="preserve">pump house complete as per requirement, approved drawing </v>
          </cell>
          <cell r="P289">
            <v>0</v>
          </cell>
          <cell r="Q289">
            <v>0</v>
          </cell>
          <cell r="R289">
            <v>0</v>
          </cell>
          <cell r="S289" t="str">
            <v>NA</v>
          </cell>
          <cell r="V289" t="str">
            <v>NA</v>
          </cell>
          <cell r="W289" t="str">
            <v>NA</v>
          </cell>
        </row>
        <row r="290">
          <cell r="G290" t="str">
            <v>and specification.</v>
          </cell>
          <cell r="P290">
            <v>0</v>
          </cell>
          <cell r="Q290">
            <v>0</v>
          </cell>
          <cell r="R290">
            <v>0</v>
          </cell>
          <cell r="S290" t="str">
            <v>NA</v>
          </cell>
          <cell r="V290" t="str">
            <v>NA</v>
          </cell>
          <cell r="W290" t="str">
            <v>NA</v>
          </cell>
        </row>
        <row r="291">
          <cell r="E291">
            <v>24</v>
          </cell>
          <cell r="G291" t="str">
            <v>Design and construction of fire isolation walls between</v>
          </cell>
          <cell r="H291" t="str">
            <v>Lot</v>
          </cell>
          <cell r="J291" t="str">
            <v>NA</v>
          </cell>
          <cell r="K291" t="str">
            <v>NA</v>
          </cell>
          <cell r="L291">
            <v>0</v>
          </cell>
          <cell r="M291">
            <v>0</v>
          </cell>
          <cell r="P291">
            <v>0</v>
          </cell>
          <cell r="Q291">
            <v>0</v>
          </cell>
          <cell r="R291">
            <v>0</v>
          </cell>
          <cell r="S291" t="str">
            <v>NA</v>
          </cell>
          <cell r="V291" t="str">
            <v>NA</v>
          </cell>
          <cell r="W291" t="str">
            <v>NA</v>
          </cell>
        </row>
        <row r="292">
          <cell r="G292" t="str">
            <v>transformers as per specification complete.</v>
          </cell>
          <cell r="P292">
            <v>0</v>
          </cell>
          <cell r="Q292">
            <v>0</v>
          </cell>
          <cell r="R292">
            <v>0</v>
          </cell>
          <cell r="S292" t="str">
            <v>NA</v>
          </cell>
          <cell r="V292" t="str">
            <v>NA</v>
          </cell>
          <cell r="W292" t="str">
            <v>NA</v>
          </cell>
        </row>
        <row r="293">
          <cell r="E293">
            <v>25</v>
          </cell>
          <cell r="G293" t="str">
            <v>Materials and labour for spreading of gravel in switchyard</v>
          </cell>
          <cell r="H293" t="str">
            <v>Lot</v>
          </cell>
          <cell r="J293" t="str">
            <v>NA</v>
          </cell>
          <cell r="K293" t="str">
            <v>NA</v>
          </cell>
          <cell r="L293">
            <v>0</v>
          </cell>
          <cell r="M293">
            <v>0</v>
          </cell>
          <cell r="P293">
            <v>0</v>
          </cell>
          <cell r="Q293">
            <v>0</v>
          </cell>
          <cell r="R293">
            <v>0</v>
          </cell>
          <cell r="S293" t="str">
            <v>NA</v>
          </cell>
          <cell r="V293" t="str">
            <v>NA</v>
          </cell>
          <cell r="W293" t="str">
            <v>NA</v>
          </cell>
        </row>
        <row r="294">
          <cell r="G294" t="str">
            <v>complete as per requirement including chemical deweeding.</v>
          </cell>
          <cell r="P294">
            <v>0</v>
          </cell>
          <cell r="Q294">
            <v>0</v>
          </cell>
          <cell r="R294">
            <v>0</v>
          </cell>
          <cell r="S294" t="str">
            <v>NA</v>
          </cell>
          <cell r="V294" t="str">
            <v>NA</v>
          </cell>
          <cell r="W294" t="str">
            <v>NA</v>
          </cell>
        </row>
        <row r="295">
          <cell r="E295">
            <v>26</v>
          </cell>
          <cell r="G295" t="str">
            <v>Any other miscellaneous item of civil works not specifically</v>
          </cell>
          <cell r="H295" t="str">
            <v>Lot</v>
          </cell>
          <cell r="J295" t="str">
            <v>NA</v>
          </cell>
          <cell r="K295" t="str">
            <v>NA</v>
          </cell>
          <cell r="L295">
            <v>0</v>
          </cell>
          <cell r="M295">
            <v>0</v>
          </cell>
          <cell r="P295">
            <v>0</v>
          </cell>
          <cell r="Q295">
            <v>0</v>
          </cell>
          <cell r="R295">
            <v>0</v>
          </cell>
          <cell r="S295" t="str">
            <v>NA</v>
          </cell>
          <cell r="V295" t="str">
            <v>NA</v>
          </cell>
          <cell r="W295" t="str">
            <v>NA</v>
          </cell>
        </row>
        <row r="296">
          <cell r="G296" t="str">
            <v>covered above but required for successful commissioning</v>
          </cell>
          <cell r="P296">
            <v>0</v>
          </cell>
          <cell r="Q296">
            <v>0</v>
          </cell>
          <cell r="R296">
            <v>0</v>
          </cell>
          <cell r="S296" t="str">
            <v>NA</v>
          </cell>
          <cell r="V296" t="str">
            <v>NA</v>
          </cell>
          <cell r="W296" t="str">
            <v>NA</v>
          </cell>
        </row>
        <row r="297">
          <cell r="G297" t="str">
            <v>of the propoed sub-station.</v>
          </cell>
          <cell r="P297">
            <v>0</v>
          </cell>
          <cell r="Q297">
            <v>0</v>
          </cell>
          <cell r="R297">
            <v>0</v>
          </cell>
          <cell r="S297" t="str">
            <v>NA</v>
          </cell>
          <cell r="V297" t="str">
            <v>NA</v>
          </cell>
          <cell r="W297" t="str">
            <v>NA</v>
          </cell>
        </row>
        <row r="298">
          <cell r="G298" t="str">
            <v>(Contractor to furnish complete details of items , if any,</v>
          </cell>
          <cell r="P298">
            <v>0</v>
          </cell>
          <cell r="Q298">
            <v>0</v>
          </cell>
          <cell r="R298">
            <v>0</v>
          </cell>
          <cell r="S298" t="str">
            <v>NA</v>
          </cell>
          <cell r="V298" t="str">
            <v>NA</v>
          </cell>
          <cell r="W298" t="str">
            <v>NA</v>
          </cell>
        </row>
        <row r="299">
          <cell r="G299" t="str">
            <v>considered by him.)</v>
          </cell>
        </row>
        <row r="301">
          <cell r="G301" t="str">
            <v>Sub-Total (Civil Part) :</v>
          </cell>
          <cell r="K301">
            <v>0</v>
          </cell>
          <cell r="M301">
            <v>5000</v>
          </cell>
          <cell r="Q301" t="e">
            <v>#VALUE!</v>
          </cell>
          <cell r="S301">
            <v>1692122</v>
          </cell>
          <cell r="U301">
            <v>0</v>
          </cell>
          <cell r="V301">
            <v>1697122</v>
          </cell>
        </row>
        <row r="303">
          <cell r="G303" t="str">
            <v>Total (Electrical Part + Civil Part) :</v>
          </cell>
          <cell r="K303">
            <v>0</v>
          </cell>
          <cell r="M303">
            <v>290781</v>
          </cell>
          <cell r="O303">
            <v>285781</v>
          </cell>
          <cell r="Q303" t="e">
            <v>#VALUE!</v>
          </cell>
          <cell r="S303">
            <v>2054541</v>
          </cell>
          <cell r="U303">
            <v>0</v>
          </cell>
          <cell r="V303">
            <v>2345322</v>
          </cell>
        </row>
      </sheetData>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externalLinks/externalLink13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esign"/>
      <sheetName val="CLAY"/>
      <sheetName val="SAND"/>
      <sheetName val="Sheet2"/>
      <sheetName val="Sheet3"/>
    </sheetNames>
    <sheetDataSet>
      <sheetData sheetId="0" refreshError="1"/>
      <sheetData sheetId="1" refreshError="1"/>
      <sheetData sheetId="2" refreshError="1"/>
      <sheetData sheetId="3" refreshError="1"/>
      <sheetData sheetId="4" refreshError="1"/>
    </sheetDataSet>
  </externalBook>
</externalLink>
</file>

<file path=xl/externalLinks/externalLink13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ankura"/>
      <sheetName val="Supply"/>
      <sheetName val="PriorityVillage"/>
      <sheetName val="Raiba-Const"/>
      <sheetName val="Construction"/>
      <sheetName val="Raibareilly"/>
      <sheetName val="B-Chart"/>
      <sheetName val="CLAY"/>
      <sheetName val="Jeerat"/>
      <sheetName val="FOREST"/>
    </sheetNames>
    <sheetDataSet>
      <sheetData sheetId="0"/>
      <sheetData sheetId="1"/>
      <sheetData sheetId="2"/>
      <sheetData sheetId="3"/>
      <sheetData sheetId="4"/>
      <sheetData sheetId="5"/>
      <sheetData sheetId="6"/>
      <sheetData sheetId="7" refreshError="1"/>
      <sheetData sheetId="8" refreshError="1"/>
      <sheetData sheetId="9" refreshError="1"/>
    </sheetDataSet>
  </externalBook>
</externalLink>
</file>

<file path=xl/externalLinks/externalLink13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oad Details(B1)"/>
      <sheetName val="SGV"/>
      <sheetName val="B1(10)"/>
      <sheetName val="B1 (0)"/>
      <sheetName val="Load Details_B1_"/>
      <sheetName val="220 11  BS "/>
      <sheetName val="Vind-BtB"/>
      <sheetName val="Load_Details(B1)"/>
      <sheetName val="B1_(0)"/>
      <sheetName val="Load_Details_B1_"/>
      <sheetName val="220_11__BS_"/>
      <sheetName val="Sheet2"/>
      <sheetName val="CLAY"/>
      <sheetName val="WAGES"/>
      <sheetName val="Sheet1"/>
      <sheetName val="Sheet3"/>
      <sheetName val="gen"/>
      <sheetName val="dummy"/>
      <sheetName val="Cover sheet"/>
      <sheetName val="Report"/>
      <sheetName val="DSLP"/>
      <sheetName val="Timesheet"/>
      <sheetName val="Codes"/>
      <sheetName val="AT-3"/>
      <sheetName val="Anex-1 Con Load"/>
      <sheetName val="wordsdata"/>
      <sheetName val="SBI(Siliguri)"/>
      <sheetName val="Break up Sheet"/>
      <sheetName val="Conductor Size"/>
      <sheetName val="SCF"/>
      <sheetName val="FORM7"/>
      <sheetName val="Construction"/>
      <sheetName val="Generic Format"/>
      <sheetName val="FDn Wet"/>
      <sheetName val="Tower Erection"/>
      <sheetName val="Load_Details(B1)4"/>
      <sheetName val="B1_(0)4"/>
      <sheetName val="Load_Details_B1_4"/>
      <sheetName val="220_11__BS_4"/>
      <sheetName val="Load_Details(B1)3"/>
      <sheetName val="B1_(0)3"/>
      <sheetName val="Load_Details_B1_3"/>
      <sheetName val="220_11__BS_3"/>
      <sheetName val="Load_Details(B1)2"/>
      <sheetName val="B1_(0)2"/>
      <sheetName val="Load_Details_B1_2"/>
      <sheetName val="220_11__BS_2"/>
      <sheetName val="Load_Details(B1)1"/>
      <sheetName val="B1_(0)1"/>
      <sheetName val="Load_Details_B1_1"/>
      <sheetName val="220_11__BS_1"/>
      <sheetName val="2B for Sub_Station_F_I_"/>
      <sheetName val="sag-ten"/>
      <sheetName val="PROG_DATA"/>
      <sheetName val="Basis"/>
      <sheetName val="DESIGN BASIS "/>
      <sheetName val="final abstract"/>
      <sheetName val="Load_Details(B1)5"/>
      <sheetName val="B1_(0)5"/>
      <sheetName val="Load_Details_B1_5"/>
      <sheetName val="220_11__BS_5"/>
      <sheetName val="Cover_sheet"/>
      <sheetName val="DESIGN_BASIS_"/>
      <sheetName val="final_abstract"/>
      <sheetName val="Anex-1_Con_Load"/>
      <sheetName val="Break_up_Sheet"/>
      <sheetName val="Conductor_Size"/>
      <sheetName val="Generic_Format"/>
      <sheetName val="REL"/>
      <sheetName val="1994"/>
      <sheetName val="1995"/>
      <sheetName val="1993"/>
      <sheetName val="BHANDUP"/>
      <sheetName val="Civil Boq"/>
      <sheetName val="Cover_sheet1"/>
      <sheetName val="Calc"/>
      <sheetName val="Parameters"/>
      <sheetName val="P B B"/>
      <sheetName val="KG-PG"/>
      <sheetName val="floor slab-RS2"/>
      <sheetName val="sheet2 (Layout)"/>
      <sheetName val="FLOOR beam design"/>
      <sheetName val="costing_CV"/>
      <sheetName val="parts-V2"/>
      <sheetName val="1"/>
      <sheetName val="BURDEN"/>
      <sheetName val="1999-2000 MONTHLY CASHFLOW"/>
      <sheetName val="CW-table-Beam"/>
      <sheetName val="Parameter"/>
      <sheetName val="water prop."/>
      <sheetName val="PRECAST lightconc-II"/>
      <sheetName val="RateAnalysis"/>
      <sheetName val="nxR8i"/>
      <sheetName val="trafo-size"/>
      <sheetName val="00001-00200"/>
      <sheetName val="purpose&amp;input"/>
      <sheetName val="SUMMERY"/>
      <sheetName val="C-5"/>
      <sheetName val="Inputs"/>
      <sheetName val="Hardware"/>
      <sheetName val="DETAILED  BOQ"/>
      <sheetName val="表二甲机务F型"/>
      <sheetName val="fco"/>
      <sheetName val="FT-05-02IsoBOM"/>
      <sheetName val="DATA"/>
      <sheetName val="TPL"/>
      <sheetName val="Data 1"/>
      <sheetName val="Contents and intro"/>
      <sheetName val="GBW"/>
      <sheetName val="Input"/>
      <sheetName val="SCH"/>
      <sheetName val="Excavation"/>
      <sheetName val="Tong hop"/>
      <sheetName val="Design"/>
      <sheetName val="Break Dw"/>
      <sheetName val="TblPriceDB"/>
      <sheetName val="C1C2"/>
      <sheetName val="LIFE &amp; REP PROVN"/>
      <sheetName val="O&amp;M CREW"/>
      <sheetName val="CUMMMEAS"/>
      <sheetName val="CFL-KIM"/>
      <sheetName val="As per PCA"/>
      <sheetName val="Project Man."/>
      <sheetName val="BO "/>
      <sheetName val="XREF"/>
      <sheetName val="WIND LOAD1"/>
      <sheetName val="WIND LOAD1 (2)"/>
      <sheetName val="WIND LOAD2"/>
      <sheetName val="moments-table(tri)"/>
      <sheetName val="Config"/>
      <sheetName val="Scheme Area Details_Block__ C2"/>
      <sheetName val="New33KVSS_E3"/>
      <sheetName val="Prop aug of Ex 33KVSS_E3a"/>
      <sheetName val="DREV"/>
      <sheetName val="CREV"/>
      <sheetName val="constantes"/>
    </sheetNames>
    <sheetDataSet>
      <sheetData sheetId="0"/>
      <sheetData sheetId="1"/>
      <sheetData sheetId="2"/>
      <sheetData sheetId="3"/>
      <sheetData sheetId="4"/>
      <sheetData sheetId="5" refreshError="1"/>
      <sheetData sheetId="6" refreshError="1"/>
      <sheetData sheetId="7"/>
      <sheetData sheetId="8"/>
      <sheetData sheetId="9"/>
      <sheetData sheetId="10"/>
      <sheetData sheetId="11" refreshError="1"/>
      <sheetData sheetId="12" refreshError="1"/>
      <sheetData sheetId="13" refreshError="1"/>
      <sheetData sheetId="14"/>
      <sheetData sheetId="15"/>
      <sheetData sheetId="16"/>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refreshError="1"/>
      <sheetData sheetId="52" refreshError="1"/>
      <sheetData sheetId="53" refreshError="1"/>
      <sheetData sheetId="54" refreshError="1"/>
      <sheetData sheetId="55" refreshError="1"/>
      <sheetData sheetId="56" refreshError="1"/>
      <sheetData sheetId="57"/>
      <sheetData sheetId="58"/>
      <sheetData sheetId="59"/>
      <sheetData sheetId="60"/>
      <sheetData sheetId="61"/>
      <sheetData sheetId="62"/>
      <sheetData sheetId="63"/>
      <sheetData sheetId="64"/>
      <sheetData sheetId="65"/>
      <sheetData sheetId="66"/>
      <sheetData sheetId="67"/>
      <sheetData sheetId="68" refreshError="1"/>
      <sheetData sheetId="69" refreshError="1"/>
      <sheetData sheetId="70" refreshError="1"/>
      <sheetData sheetId="71" refreshError="1"/>
      <sheetData sheetId="72" refreshError="1"/>
      <sheetData sheetId="73" refreshError="1"/>
      <sheetData sheetId="74"/>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Set>
  </externalBook>
</externalLink>
</file>

<file path=xl/externalLinks/externalLink13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bs_DPR"/>
      <sheetName val="Section 1_DPR"/>
      <sheetName val="Section 2_DPR"/>
      <sheetName val="Section 3_DPR"/>
      <sheetName val="As per PCA"/>
      <sheetName val="Load Details(B1)"/>
      <sheetName val="BHANDUP"/>
      <sheetName val="CLAY"/>
      <sheetName val="Voucher"/>
      <sheetName val="Data"/>
      <sheetName val="Cal"/>
      <sheetName val="TURNOVER APR.SEP. &amp; OCT.MAR09"/>
      <sheetName val="Staff Acco."/>
      <sheetName val="SUMMARY"/>
    </sheetNames>
    <sheetDataSet>
      <sheetData sheetId="0" refreshError="1"/>
      <sheetData sheetId="1" refreshError="1"/>
      <sheetData sheetId="2" refreshError="1"/>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esign"/>
      <sheetName val="TS"/>
      <sheetName val="ARMD CU XLPE"/>
      <sheetName val="Cond data"/>
      <sheetName val="Sheet1"/>
      <sheetName val="A1-Continuous"/>
      <sheetName val="Coalmine"/>
      <sheetName val="3060-LV Cable sizing"/>
      <sheetName val="SPT vs PHI"/>
      <sheetName val="220Kv (2)"/>
      <sheetName val="220Kv"/>
      <sheetName val="COLUMN"/>
      <sheetName val="Pricing "/>
      <sheetName val="Scheme Area Details_Block__ C2"/>
      <sheetName val="data"/>
      <sheetName val="PACK (B)"/>
      <sheetName val="pricing"/>
      <sheetName val="sof"/>
      <sheetName val="Report"/>
      <sheetName val="M-Book for Conc"/>
      <sheetName val="M-Book for FW"/>
      <sheetName val="final abstract"/>
      <sheetName val="SP Break Up"/>
      <sheetName val="office"/>
      <sheetName val="Lab"/>
      <sheetName val="Material&amp;equipment"/>
      <sheetName val="Debits as on 12.04.08"/>
      <sheetName val="BOQ"/>
      <sheetName val="DSLP"/>
      <sheetName val="Code"/>
      <sheetName val="BHANDUP"/>
      <sheetName val="ARMD_CU_XLPE2"/>
      <sheetName val="Cond_data2"/>
      <sheetName val="SPT_vs_PHI2"/>
      <sheetName val="ARMD_CU_XLPE1"/>
      <sheetName val="Cond_data1"/>
      <sheetName val="SPT_vs_PHI1"/>
      <sheetName val="ARMD_CU_XLPE"/>
      <sheetName val="Cond_data"/>
      <sheetName val="SPT_vs_PHI"/>
      <sheetName val="ARMD_CU_XLPE3"/>
      <sheetName val="Cond_data3"/>
      <sheetName val="SPT_vs_PHI3"/>
      <sheetName val="3060-LV_Cable_sizing"/>
      <sheetName val="220Kv_(2)"/>
      <sheetName val="Scheme_Area_Details_Block___C2"/>
      <sheetName val="Pricing_"/>
      <sheetName val="PACK_(B)"/>
      <sheetName val="Protection (M-PRO20)"/>
      <sheetName val="Engine"/>
      <sheetName val="ARMD_CU_XLPE4"/>
      <sheetName val="Cond_data4"/>
      <sheetName val="3060-LV_Cable_sizing1"/>
      <sheetName val="SPT_vs_PHI4"/>
      <sheetName val="220Kv_(2)1"/>
      <sheetName val="Pricing_1"/>
      <sheetName val="Scheme_Area_Details_Block___C21"/>
      <sheetName val="PACK_(B)1"/>
      <sheetName val="M-Book_for_Conc"/>
      <sheetName val="M-Book_for_FW"/>
      <sheetName val="final_abstract"/>
      <sheetName val="SP_Break_Up"/>
      <sheetName val="Debits_as_on_12_04_08"/>
      <sheetName val="Protection_(M-PRO20)"/>
      <sheetName val="gen"/>
      <sheetName val="CASH-FLOW"/>
      <sheetName val="Protection_(M-PRO20)1"/>
      <sheetName val="TABLES"/>
      <sheetName val="04REL"/>
      <sheetName val="Basis"/>
      <sheetName val="col-reinft1"/>
      <sheetName val="Sheet3 (2)"/>
      <sheetName val="1"/>
      <sheetName val="trafo-size"/>
      <sheetName val="ARMD_CU_XLPE5"/>
      <sheetName val="Cond_data5"/>
      <sheetName val="SPT_vs_PHI5"/>
      <sheetName val="220Kv_(2)2"/>
      <sheetName val="3060-LV_Cable_sizing2"/>
      <sheetName val="Scheme_Area_Details_Block___C22"/>
      <sheetName val="Pricing_2"/>
      <sheetName val="PACK_(B)2"/>
      <sheetName val="M-Book_for_Conc1"/>
      <sheetName val="M-Book_for_FW1"/>
      <sheetName val="final_abstract1"/>
      <sheetName val="SP_Break_Up1"/>
      <sheetName val="Debits_as_on_12_04_081"/>
      <sheetName val="Protection_(M-PRO20)2"/>
      <sheetName val="33628-Rev. A"/>
      <sheetName val="Tow Sch"/>
      <sheetName val="Tow_Sch"/>
      <sheetName val="Day work"/>
      <sheetName val="Load Details(B2)"/>
      <sheetName val="MN T.B."/>
      <sheetName val="analysis"/>
      <sheetName val="starter"/>
      <sheetName val="Measurements"/>
      <sheetName val="Flooring"/>
      <sheetName val="Ceilings"/>
      <sheetName val="ACAD Finishes"/>
      <sheetName val="Site Details"/>
      <sheetName val="Chair"/>
      <sheetName val="Site Area Statement"/>
      <sheetName val="Doors"/>
      <sheetName val="Estimate"/>
      <sheetName val="Sheet2"/>
      <sheetName val="dyes"/>
      <sheetName val="Sheet3"/>
      <sheetName val="UTILITY"/>
      <sheetName val="M-Book_for_Conc2"/>
      <sheetName val="M-Book_for_FW2"/>
      <sheetName val="final_abstract2"/>
      <sheetName val="SP_Break_Up2"/>
      <sheetName val="M-Book_for_Conc3"/>
      <sheetName val="M-Book_for_FW3"/>
      <sheetName val="final_abstract3"/>
      <sheetName val="SP_Break_Up3"/>
      <sheetName val="M-Book_for_Conc4"/>
      <sheetName val="M-Book_for_FW4"/>
      <sheetName val="final_abstract4"/>
      <sheetName val="SP_Break_Up4"/>
      <sheetName val="Sheet3_(2)"/>
      <sheetName val="MN_T_B_"/>
      <sheetName val="M-Book_for_Conc5"/>
      <sheetName val="M-Book_for_FW5"/>
      <sheetName val="final_abstract5"/>
      <sheetName val="SP_Break_Up5"/>
      <sheetName val="Sheet3_(2)1"/>
      <sheetName val="MN_T_B_1"/>
      <sheetName val="ARMD_CU_XLPE6"/>
      <sheetName val="Cond_data6"/>
      <sheetName val="M-Book_for_Conc6"/>
      <sheetName val="M-Book_for_FW6"/>
      <sheetName val="final_abstract6"/>
      <sheetName val="SP_Break_Up6"/>
      <sheetName val="Debits_as_on_12_04_082"/>
      <sheetName val="Sheet3_(2)2"/>
      <sheetName val="MN_T_B_2"/>
      <sheetName val="Set"/>
      <sheetName val="concrete"/>
      <sheetName val="beam-reinft-IIInd floor"/>
      <sheetName val="S3SEPT98"/>
      <sheetName val="Steel-Circular"/>
      <sheetName val="BS-SCHS"/>
      <sheetName val="jobhist"/>
    </sheetNames>
    <sheetDataSet>
      <sheetData sheetId="0"/>
      <sheetData sheetId="1"/>
      <sheetData sheetId="2"/>
      <sheetData sheetId="3"/>
      <sheetData sheetId="4"/>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refreshError="1"/>
      <sheetData sheetId="49" refreshError="1"/>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refreshError="1"/>
      <sheetData sheetId="65" refreshError="1"/>
      <sheetData sheetId="66"/>
      <sheetData sheetId="67" refreshError="1"/>
      <sheetData sheetId="68" refreshError="1"/>
      <sheetData sheetId="69" refreshError="1"/>
      <sheetData sheetId="70" refreshError="1"/>
      <sheetData sheetId="71" refreshError="1"/>
      <sheetData sheetId="72" refreshError="1"/>
      <sheetData sheetId="73" refreshError="1"/>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refreshError="1"/>
      <sheetData sheetId="89"/>
      <sheetData sheetId="90"/>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sheetData sheetId="110" refreshError="1"/>
      <sheetData sheetId="111" refreshError="1"/>
      <sheetData sheetId="112" refreshError="1"/>
      <sheetData sheetId="113" refreshError="1"/>
      <sheetData sheetId="114" refreshError="1"/>
      <sheetData sheetId="115" refreshError="1"/>
      <sheetData sheetId="116" refreshError="1"/>
      <sheetData sheetId="117"/>
      <sheetData sheetId="118"/>
      <sheetData sheetId="119"/>
      <sheetData sheetId="120" refreshError="1"/>
      <sheetData sheetId="121" refreshError="1"/>
      <sheetData sheetId="122" refreshError="1"/>
      <sheetData sheetId="123"/>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sheetData sheetId="135"/>
      <sheetData sheetId="136"/>
      <sheetData sheetId="137"/>
      <sheetData sheetId="138" refreshError="1"/>
      <sheetData sheetId="139" refreshError="1"/>
      <sheetData sheetId="140" refreshError="1"/>
      <sheetData sheetId="141" refreshError="1"/>
      <sheetData sheetId="142" refreshError="1"/>
      <sheetData sheetId="143" refreshError="1"/>
      <sheetData sheetId="144"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port"/>
      <sheetName val="TopSheet"/>
      <sheetName val="A1-Continuous"/>
      <sheetName val="B1"/>
      <sheetName val="04REL"/>
      <sheetName val="Design"/>
      <sheetName val="BREAKUP OF OIL"/>
      <sheetName val="Dom"/>
      <sheetName val="Code"/>
      <sheetName val="BREAKUP_OF_OIL"/>
      <sheetName val="GWC"/>
      <sheetName val="NWC"/>
      <sheetName val="Fee Rate Summary"/>
      <sheetName val="Scheme Area Details_Block__ C2"/>
      <sheetName val="PACK (B)"/>
      <sheetName val="TABLES"/>
      <sheetName val="Materials Cost"/>
      <sheetName val="BREAKUP_OF_OIL1"/>
      <sheetName val="configurations-lvohl"/>
      <sheetName val="Rate Analysis"/>
    </sheetNames>
    <sheetDataSet>
      <sheetData sheetId="0"/>
      <sheetData sheetId="1"/>
      <sheetData sheetId="2" refreshError="1"/>
      <sheetData sheetId="3" refreshError="1"/>
      <sheetData sheetId="4" refreshError="1"/>
      <sheetData sheetId="5" refreshError="1"/>
      <sheetData sheetId="6" refreshError="1"/>
      <sheetData sheetId="7" refreshError="1"/>
      <sheetData sheetId="8" refreshError="1"/>
      <sheetData sheetId="9"/>
      <sheetData sheetId="10" refreshError="1"/>
      <sheetData sheetId="11" refreshError="1"/>
      <sheetData sheetId="12" refreshError="1"/>
      <sheetData sheetId="13" refreshError="1"/>
      <sheetData sheetId="14" refreshError="1"/>
      <sheetData sheetId="15" refreshError="1"/>
      <sheetData sheetId="16" refreshError="1"/>
      <sheetData sheetId="17"/>
      <sheetData sheetId="18" refreshError="1"/>
      <sheetData sheetId="19"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de"/>
      <sheetName val="Index"/>
      <sheetName val="Sch-1A"/>
      <sheetName val="Sch-2A"/>
      <sheetName val="Sch-5A"/>
      <sheetName val="Sch-6A"/>
      <sheetName val="Sch-7A-I"/>
      <sheetName val="Sch-7A-II"/>
      <sheetName val="Sch-8A"/>
      <sheetName val="Sch-9A"/>
      <sheetName val="Sch-10A"/>
      <sheetName val="Sch-11A"/>
      <sheetName val="Sch-12A"/>
      <sheetName val="Sch-13A"/>
      <sheetName val="Sch-14A"/>
      <sheetName val="Sch-15A"/>
      <sheetName val="220 11  BS "/>
      <sheetName val="Sheet5"/>
      <sheetName val="Report"/>
      <sheetName val="PACK (B)"/>
      <sheetName val="title"/>
      <sheetName val="Fee Rate Summary"/>
      <sheetName val="A1-Continuous"/>
      <sheetName val="regions &amp; PL"/>
      <sheetName val="PROG_DATA"/>
      <sheetName val="220_11__BS_2"/>
      <sheetName val="PACK_(B)"/>
      <sheetName val="220_11__BS_1"/>
      <sheetName val="220_11__BS_"/>
      <sheetName val="220_11__BS_3"/>
      <sheetName val="PACK_(B)1"/>
      <sheetName val="Fee_Rate_Summary"/>
      <sheetName val="DETAILED  BOQ"/>
      <sheetName val="Sheet2"/>
      <sheetName val="Vind-BtB"/>
      <sheetName val="220_11__BS_4"/>
      <sheetName val="PACK_(B)2"/>
      <sheetName val="Fee_Rate_Summary1"/>
      <sheetName val="Design"/>
      <sheetName val="upa"/>
      <sheetName val="grid"/>
      <sheetName val="DETAILED__BOQ"/>
      <sheetName val="SPT vs PHI"/>
      <sheetName val="Basis"/>
      <sheetName val="sag-ten"/>
      <sheetName val="Nilokheri-Schedules"/>
      <sheetName val="DSLP"/>
      <sheetName val="step &amp; touch "/>
      <sheetName val="GWC"/>
      <sheetName val="NWC"/>
      <sheetName val="office"/>
      <sheetName val="Lab"/>
      <sheetName val="6 TRS"/>
      <sheetName val="sheet1"/>
      <sheetName val="coalmine"/>
      <sheetName val="mweqpt"/>
      <sheetName val="SP Break Up"/>
      <sheetName val="cash-flow"/>
      <sheetName val="PART_DISCOUNT"/>
      <sheetName val="LANGUAGE"/>
    </sheetNames>
    <sheetDataSet>
      <sheetData sheetId="0" refreshError="1">
        <row r="1">
          <cell r="B1" t="str">
            <v>220 kV SUB-STATION</v>
          </cell>
        </row>
        <row r="3">
          <cell r="B3" t="str">
            <v>Chief Engineer / D &amp; P</v>
          </cell>
        </row>
        <row r="4">
          <cell r="B4" t="str">
            <v>H V P N, Panchkula</v>
          </cell>
        </row>
        <row r="5">
          <cell r="B5" t="str">
            <v>Haryana - 134109</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sheetData sheetId="26"/>
      <sheetData sheetId="27"/>
      <sheetData sheetId="28"/>
      <sheetData sheetId="29"/>
      <sheetData sheetId="30"/>
      <sheetData sheetId="31"/>
      <sheetData sheetId="32" refreshError="1"/>
      <sheetData sheetId="33" refreshError="1"/>
      <sheetData sheetId="34" refreshError="1"/>
      <sheetData sheetId="35"/>
      <sheetData sheetId="36"/>
      <sheetData sheetId="37"/>
      <sheetData sheetId="38" refreshError="1"/>
      <sheetData sheetId="39" refreshError="1"/>
      <sheetData sheetId="40" refreshError="1"/>
      <sheetData sheetId="4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1-Continuous"/>
      <sheetName val="SGV"/>
      <sheetName val="TopSheet"/>
      <sheetName val="Input"/>
      <sheetName val="No. of cells"/>
      <sheetName val="Load Summary"/>
      <sheetName val="AH cal"/>
      <sheetName val="A2-Momentary"/>
      <sheetName val="A3-Emergency"/>
      <sheetName val="K factor"/>
      <sheetName val="Sheet1"/>
      <sheetName val="Report"/>
      <sheetName val="grid"/>
      <sheetName val="PACK (B)"/>
      <sheetName val="A1_Continuous"/>
      <sheetName val="Coalmine"/>
      <sheetName val="Code"/>
      <sheetName val="CASH-FLOW"/>
      <sheetName val="Executive Summary -Thermal"/>
      <sheetName val="Stationwise Thermal &amp; Hydel Gen"/>
      <sheetName val="TWELVE"/>
      <sheetName val="No__of_cells2"/>
      <sheetName val="Load_Summary2"/>
      <sheetName val="AH_cal2"/>
      <sheetName val="K_factor2"/>
      <sheetName val="No__of_cells1"/>
      <sheetName val="Load_Summary1"/>
      <sheetName val="AH_cal1"/>
      <sheetName val="K_factor1"/>
      <sheetName val="No__of_cells"/>
      <sheetName val="Load_Summary"/>
      <sheetName val="AH_cal"/>
      <sheetName val="K_factor"/>
      <sheetName val="No__of_cells3"/>
      <sheetName val="Load_Summary3"/>
      <sheetName val="AH_cal3"/>
      <sheetName val="K_factor3"/>
      <sheetName val="PACK_(B)"/>
      <sheetName val="Basis"/>
      <sheetName val="PACK_(B)2"/>
      <sheetName val="PACK_(B)1"/>
      <sheetName val="PACK_(B)3"/>
      <sheetName val="SC Cost FEB 03"/>
      <sheetName val="Rate Analysis"/>
      <sheetName val="ANNEXURE-A"/>
      <sheetName val="Assumptions"/>
      <sheetName val="Executive_Summary_-Thermal"/>
      <sheetName val="Stationwise_Thermal_&amp;_Hydel_Gen"/>
      <sheetName val="No__of_cells4"/>
      <sheetName val="Load_Summary4"/>
      <sheetName val="AH_cal4"/>
      <sheetName val="K_factor4"/>
      <sheetName val="PACK_(B)4"/>
      <sheetName val="SC_Cost_FEB_03"/>
      <sheetName val="Rate_Analysis"/>
      <sheetName val="Executive_Summary_-Thermal1"/>
      <sheetName val="Stationwise_Thermal_&amp;_Hydel_Ge1"/>
      <sheetName val="SC_Cost_FEB_031"/>
      <sheetName val="bricks"/>
      <sheetName val="PROCTOR"/>
      <sheetName val="Closing"/>
      <sheetName val="Material "/>
      <sheetName val="Labour &amp; Plant"/>
      <sheetName val="1"/>
      <sheetName val="2"/>
      <sheetName val="3"/>
      <sheetName val="4"/>
      <sheetName val="DETAILED  BOQ"/>
      <sheetName val="procurement"/>
      <sheetName val="beam-reinft-machine rm"/>
      <sheetName val="C.S.GENERATION"/>
      <sheetName val="SPT vs PHI"/>
      <sheetName val="No__of_cells5"/>
      <sheetName val="Load_Summary5"/>
      <sheetName val="AH_cal5"/>
      <sheetName val="K_factor5"/>
      <sheetName val="PACK_(B)5"/>
      <sheetName val="Executive_Summary_-Thermal2"/>
      <sheetName val="Stationwise_Thermal_&amp;_Hydel_Ge2"/>
      <sheetName val="SC_Cost_FEB_032"/>
      <sheetName val="Rate_Analysis1"/>
      <sheetName val="Material_"/>
      <sheetName val="Labour_&amp;_Plant"/>
      <sheetName val="DETAILED__BOQ"/>
      <sheetName val="beam-reinft-machine_rm"/>
      <sheetName val="C_S_GENERATION"/>
      <sheetName val="No__of_cells6"/>
      <sheetName val="Load_Summary6"/>
      <sheetName val="AH_cal6"/>
      <sheetName val="K_factor6"/>
      <sheetName val="PACK_(B)6"/>
      <sheetName val="Executive_Summary_-Thermal3"/>
      <sheetName val="Stationwise_Thermal_&amp;_Hydel_Ge3"/>
      <sheetName val="SC_Cost_FEB_033"/>
      <sheetName val="Rate_Analysis2"/>
      <sheetName val="Material_1"/>
      <sheetName val="Labour_&amp;_Plant1"/>
      <sheetName val="DETAILED__BOQ1"/>
      <sheetName val="beam-reinft-machine_rm1"/>
      <sheetName val="No__of_cells7"/>
      <sheetName val="Load_Summary7"/>
      <sheetName val="AH_cal7"/>
      <sheetName val="K_factor7"/>
      <sheetName val="PACK_(B)7"/>
      <sheetName val="Executive_Summary_-Thermal4"/>
      <sheetName val="Stationwise_Thermal_&amp;_Hydel_Ge4"/>
      <sheetName val="SC_Cost_FEB_034"/>
      <sheetName val="Rate_Analysis3"/>
      <sheetName val="Material_2"/>
      <sheetName val="Labour_&amp;_Plant2"/>
      <sheetName val="DETAILED__BOQ2"/>
      <sheetName val="beam-reinft-machine_rm2"/>
      <sheetName val="Form 6"/>
      <sheetName val="upa"/>
    </sheetNames>
    <sheetDataSet>
      <sheetData sheetId="0"/>
      <sheetData sheetId="1"/>
      <sheetData sheetId="2"/>
      <sheetData sheetId="3"/>
      <sheetData sheetId="4"/>
      <sheetData sheetId="5"/>
      <sheetData sheetId="6"/>
      <sheetData sheetId="7"/>
      <sheetData sheetId="8"/>
      <sheetData sheetId="9"/>
      <sheetData sheetId="10"/>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refreshError="1"/>
      <sheetData sheetId="39" refreshError="1"/>
      <sheetData sheetId="40"/>
      <sheetData sheetId="41"/>
      <sheetData sheetId="42" refreshError="1"/>
      <sheetData sheetId="43" refreshError="1"/>
      <sheetData sheetId="44" refreshError="1"/>
      <sheetData sheetId="45" refreshError="1"/>
      <sheetData sheetId="46"/>
      <sheetData sheetId="47"/>
      <sheetData sheetId="48"/>
      <sheetData sheetId="49"/>
      <sheetData sheetId="50"/>
      <sheetData sheetId="51"/>
      <sheetData sheetId="52"/>
      <sheetData sheetId="53"/>
      <sheetData sheetId="54"/>
      <sheetData sheetId="55"/>
      <sheetData sheetId="56"/>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refreshError="1"/>
      <sheetData sheetId="113" refreshError="1"/>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port"/>
      <sheetName val="TopSheet"/>
      <sheetName val="Coalmine"/>
      <sheetName val="PACK (B)"/>
      <sheetName val="Rough_samut sakhon"/>
      <sheetName val="basic rates_Samut sakhon"/>
      <sheetName val="Rate_Samut sakhon"/>
      <sheetName val="Title-Sh."/>
      <sheetName val="Civil Works"/>
      <sheetName val="Anx-A (Gantry structre)"/>
      <sheetName val="Anx-B  (Eqpt structre)"/>
      <sheetName val="Anx- C (Gantry fdn)"/>
      <sheetName val="Anx-D (Eqpt fdn)"/>
      <sheetName val="Anx-E (Transf fdn)"/>
      <sheetName val="Anx-F (Cable Trench)"/>
      <sheetName val="Anx-G(RCC Road)"/>
      <sheetName val="Anx-H (chain link fence)"/>
      <sheetName val="Anx- I (RCC Sump Tank)"/>
      <sheetName val="Anx-J (Retaining wall)"/>
      <sheetName val="Anx-K(Fire Pump Station)"/>
      <sheetName val="Anx-L (Sign Board)"/>
      <sheetName val="Anx-M (LampPost&amp;RoadLightin Fdn"/>
      <sheetName val="Anx- N (Soil inves) "/>
      <sheetName val="Anx-O(Bldg chachoengsao SS)"/>
      <sheetName val="Anx-P(Bldg Samut shakon SS)"/>
      <sheetName val="Anx-Q (Busduct Fdn)"/>
      <sheetName val="Anx-R ( fdn) "/>
      <sheetName val="Anx-S (RC Pipe -water Supply)"/>
      <sheetName val="Anx-T (Drain)"/>
      <sheetName val="Anx-U(Water tank )"/>
      <sheetName val="Anx-V (Guard House)"/>
      <sheetName val="Design"/>
      <sheetName val="Sheet1"/>
      <sheetName val="DSLP-Working"/>
      <sheetName val="A1-Continuous"/>
      <sheetName val="STN WISE EMR"/>
      <sheetName val="main1"/>
      <sheetName val="Incoterms"/>
      <sheetName val="COSTING (import)"/>
      <sheetName val="SchA 220kV Line"/>
      <sheetName val="Sch 220kV Line Telecom"/>
      <sheetName val="SCH-B LINE"/>
      <sheetName val="SCH-B Civil Line"/>
      <sheetName val="Anex-1 Con Load"/>
      <sheetName val="Leg 1-1"/>
      <sheetName val="Basis"/>
      <sheetName val="TABLES"/>
      <sheetName val="sag-ten"/>
      <sheetName val="PACK_(B)2"/>
      <sheetName val="Rough_samut_sakhon2"/>
      <sheetName val="basic_rates_Samut_sakhon2"/>
      <sheetName val="Rate_Samut_sakhon2"/>
      <sheetName val="Title-Sh_2"/>
      <sheetName val="Civil_Works2"/>
      <sheetName val="Anx-A_(Gantry_structre)2"/>
      <sheetName val="Anx-B__(Eqpt_structre)2"/>
      <sheetName val="Anx-_C_(Gantry_fdn)2"/>
      <sheetName val="Anx-D_(Eqpt_fdn)2"/>
      <sheetName val="Anx-E_(Transf_fdn)2"/>
      <sheetName val="Anx-F_(Cable_Trench)2"/>
      <sheetName val="Anx-G(RCC_Road)2"/>
      <sheetName val="Anx-H_(chain_link_fence)2"/>
      <sheetName val="Anx-_I_(RCC_Sump_Tank)2"/>
      <sheetName val="Anx-J_(Retaining_wall)2"/>
      <sheetName val="Anx-K(Fire_Pump_Station)2"/>
      <sheetName val="Anx-L_(Sign_Board)2"/>
      <sheetName val="Anx-M_(LampPost&amp;RoadLightin_Fd2"/>
      <sheetName val="Anx-_N_(Soil_inves)_2"/>
      <sheetName val="Anx-O(Bldg_chachoengsao_SS)2"/>
      <sheetName val="Anx-P(Bldg_Samut_shakon_SS)2"/>
      <sheetName val="Anx-Q_(Busduct_Fdn)2"/>
      <sheetName val="Anx-R_(_fdn)_2"/>
      <sheetName val="Anx-S_(RC_Pipe_-water_Supply)2"/>
      <sheetName val="Anx-T_(Drain)2"/>
      <sheetName val="Anx-U(Water_tank_)2"/>
      <sheetName val="Anx-V_(Guard_House)2"/>
      <sheetName val="PACK_(B)1"/>
      <sheetName val="Rough_samut_sakhon1"/>
      <sheetName val="basic_rates_Samut_sakhon1"/>
      <sheetName val="Rate_Samut_sakhon1"/>
      <sheetName val="Title-Sh_1"/>
      <sheetName val="Civil_Works1"/>
      <sheetName val="Anx-A_(Gantry_structre)1"/>
      <sheetName val="Anx-B__(Eqpt_structre)1"/>
      <sheetName val="Anx-_C_(Gantry_fdn)1"/>
      <sheetName val="Anx-D_(Eqpt_fdn)1"/>
      <sheetName val="Anx-E_(Transf_fdn)1"/>
      <sheetName val="Anx-F_(Cable_Trench)1"/>
      <sheetName val="Anx-G(RCC_Road)1"/>
      <sheetName val="Anx-H_(chain_link_fence)1"/>
      <sheetName val="Anx-_I_(RCC_Sump_Tank)1"/>
      <sheetName val="Anx-J_(Retaining_wall)1"/>
      <sheetName val="Anx-K(Fire_Pump_Station)1"/>
      <sheetName val="Anx-L_(Sign_Board)1"/>
      <sheetName val="Anx-M_(LampPost&amp;RoadLightin_Fd1"/>
      <sheetName val="Anx-_N_(Soil_inves)_1"/>
      <sheetName val="Anx-O(Bldg_chachoengsao_SS)1"/>
      <sheetName val="Anx-P(Bldg_Samut_shakon_SS)1"/>
      <sheetName val="Anx-Q_(Busduct_Fdn)1"/>
      <sheetName val="Anx-R_(_fdn)_1"/>
      <sheetName val="Anx-S_(RC_Pipe_-water_Supply)1"/>
      <sheetName val="Anx-T_(Drain)1"/>
      <sheetName val="Anx-U(Water_tank_)1"/>
      <sheetName val="Anx-V_(Guard_House)1"/>
      <sheetName val="PACK_(B)"/>
      <sheetName val="Rough_samut_sakhon"/>
      <sheetName val="basic_rates_Samut_sakhon"/>
      <sheetName val="Rate_Samut_sakhon"/>
      <sheetName val="Title-Sh_"/>
      <sheetName val="Civil_Works"/>
      <sheetName val="Anx-A_(Gantry_structre)"/>
      <sheetName val="Anx-B__(Eqpt_structre)"/>
      <sheetName val="Anx-_C_(Gantry_fdn)"/>
      <sheetName val="Anx-D_(Eqpt_fdn)"/>
      <sheetName val="Anx-E_(Transf_fdn)"/>
      <sheetName val="Anx-F_(Cable_Trench)"/>
      <sheetName val="Anx-G(RCC_Road)"/>
      <sheetName val="Anx-H_(chain_link_fence)"/>
      <sheetName val="Anx-_I_(RCC_Sump_Tank)"/>
      <sheetName val="Anx-J_(Retaining_wall)"/>
      <sheetName val="Anx-K(Fire_Pump_Station)"/>
      <sheetName val="Anx-L_(Sign_Board)"/>
      <sheetName val="Anx-M_(LampPost&amp;RoadLightin_Fdn"/>
      <sheetName val="Anx-_N_(Soil_inves)_"/>
      <sheetName val="Anx-O(Bldg_chachoengsao_SS)"/>
      <sheetName val="Anx-P(Bldg_Samut_shakon_SS)"/>
      <sheetName val="Anx-Q_(Busduct_Fdn)"/>
      <sheetName val="Anx-R_(_fdn)_"/>
      <sheetName val="Anx-S_(RC_Pipe_-water_Supply)"/>
      <sheetName val="Anx-T_(Drain)"/>
      <sheetName val="Anx-U(Water_tank_)"/>
      <sheetName val="Anx-V_(Guard_House)"/>
      <sheetName val="PACK_(B)3"/>
      <sheetName val="Rough_samut_sakhon3"/>
      <sheetName val="basic_rates_Samut_sakhon3"/>
      <sheetName val="Rate_Samut_sakhon3"/>
      <sheetName val="Title-Sh_3"/>
      <sheetName val="Civil_Works3"/>
      <sheetName val="Anx-A_(Gantry_structre)3"/>
      <sheetName val="Anx-B__(Eqpt_structre)3"/>
      <sheetName val="Anx-_C_(Gantry_fdn)3"/>
      <sheetName val="Anx-D_(Eqpt_fdn)3"/>
      <sheetName val="Anx-E_(Transf_fdn)3"/>
      <sheetName val="Anx-F_(Cable_Trench)3"/>
      <sheetName val="Anx-G(RCC_Road)3"/>
      <sheetName val="Anx-H_(chain_link_fence)3"/>
      <sheetName val="Anx-_I_(RCC_Sump_Tank)3"/>
      <sheetName val="Anx-J_(Retaining_wall)3"/>
      <sheetName val="Anx-K(Fire_Pump_Station)3"/>
      <sheetName val="Anx-L_(Sign_Board)3"/>
      <sheetName val="Anx-M_(LampPost&amp;RoadLightin_Fd3"/>
      <sheetName val="Anx-_N_(Soil_inves)_3"/>
      <sheetName val="Anx-O(Bldg_chachoengsao_SS)3"/>
      <sheetName val="Anx-P(Bldg_Samut_shakon_SS)3"/>
      <sheetName val="Anx-Q_(Busduct_Fdn)3"/>
      <sheetName val="Anx-R_(_fdn)_3"/>
      <sheetName val="Anx-S_(RC_Pipe_-water_Supply)3"/>
      <sheetName val="Anx-T_(Drain)3"/>
      <sheetName val="Anx-U(Water_tank_)3"/>
      <sheetName val="Anx-V_(Guard_House)3"/>
      <sheetName val="COSTING_(import)"/>
      <sheetName val="SchA_220kV_Line"/>
      <sheetName val="Sch_220kV_Line_Telecom"/>
      <sheetName val="SCH-B_LINE"/>
      <sheetName val="SCH-B_Civil_Line"/>
      <sheetName val="Load Details(B2)"/>
      <sheetName val="STN_WISE_EMR"/>
      <sheetName val="Anex-1_Con_Load"/>
      <sheetName val="Leg_1-1"/>
      <sheetName val="PACK_(B)4"/>
      <sheetName val="Rough_samut_sakhon4"/>
      <sheetName val="basic_rates_Samut_sakhon4"/>
      <sheetName val="Rate_Samut_sakhon4"/>
      <sheetName val="Title-Sh_4"/>
      <sheetName val="Civil_Works4"/>
      <sheetName val="Anx-A_(Gantry_structre)4"/>
      <sheetName val="Anx-B__(Eqpt_structre)4"/>
      <sheetName val="Anx-_C_(Gantry_fdn)4"/>
      <sheetName val="Anx-D_(Eqpt_fdn)4"/>
      <sheetName val="Anx-E_(Transf_fdn)4"/>
      <sheetName val="Anx-F_(Cable_Trench)4"/>
      <sheetName val="Anx-G(RCC_Road)4"/>
      <sheetName val="Anx-H_(chain_link_fence)4"/>
      <sheetName val="Anx-_I_(RCC_Sump_Tank)4"/>
      <sheetName val="Anx-J_(Retaining_wall)4"/>
      <sheetName val="Anx-K(Fire_Pump_Station)4"/>
      <sheetName val="Anx-L_(Sign_Board)4"/>
      <sheetName val="Anx-M_(LampPost&amp;RoadLightin_Fd4"/>
      <sheetName val="Anx-_N_(Soil_inves)_4"/>
      <sheetName val="Anx-O(Bldg_chachoengsao_SS)4"/>
      <sheetName val="Anx-P(Bldg_Samut_shakon_SS)4"/>
      <sheetName val="Anx-Q_(Busduct_Fdn)4"/>
      <sheetName val="Anx-R_(_fdn)_4"/>
      <sheetName val="Anx-S_(RC_Pipe_-water_Supply)4"/>
      <sheetName val="Anx-T_(Drain)4"/>
      <sheetName val="Anx-U(Water_tank_)4"/>
      <sheetName val="Anx-V_(Guard_House)4"/>
      <sheetName val="COSTING_(import)1"/>
      <sheetName val="SchA_220kV_Line1"/>
      <sheetName val="Sch_220kV_Line_Telecom1"/>
      <sheetName val="SCH-B_LINE1"/>
      <sheetName val="SCH-B_Civil_Line1"/>
      <sheetName val="Load_Details(B2)"/>
      <sheetName val="Code"/>
      <sheetName val="NJP"/>
      <sheetName val="Sheet2"/>
      <sheetName val="STN_WISE_EMR1"/>
      <sheetName val="Anex-1_Con_Load1"/>
      <sheetName val="Leg_1-11"/>
      <sheetName val="BREAKUP OF OIL"/>
      <sheetName val="RWOMSVBreak"/>
      <sheetName val="grid"/>
      <sheetName val="Form 6"/>
      <sheetName val="#REF"/>
      <sheetName val="Below_Earth"/>
      <sheetName val="PROCTOR"/>
      <sheetName val="upa"/>
      <sheetName val="data"/>
      <sheetName val="R.Hrs. Since Comm"/>
      <sheetName val="PACK_(B)5"/>
      <sheetName val="Rough_samut_sakhon5"/>
      <sheetName val="basic_rates_Samut_sakhon5"/>
      <sheetName val="Rate_Samut_sakhon5"/>
      <sheetName val="Title-Sh_5"/>
      <sheetName val="Civil_Works5"/>
      <sheetName val="Anx-A_(Gantry_structre)5"/>
      <sheetName val="Anx-B__(Eqpt_structre)5"/>
      <sheetName val="Anx-_C_(Gantry_fdn)5"/>
      <sheetName val="Anx-D_(Eqpt_fdn)5"/>
      <sheetName val="Anx-E_(Transf_fdn)5"/>
      <sheetName val="Anx-F_(Cable_Trench)5"/>
      <sheetName val="Anx-G(RCC_Road)5"/>
      <sheetName val="Anx-H_(chain_link_fence)5"/>
      <sheetName val="Anx-_I_(RCC_Sump_Tank)5"/>
      <sheetName val="Anx-J_(Retaining_wall)5"/>
      <sheetName val="Anx-K(Fire_Pump_Station)5"/>
      <sheetName val="Anx-L_(Sign_Board)5"/>
      <sheetName val="Anx-M_(LampPost&amp;RoadLightin_Fd5"/>
      <sheetName val="Anx-_N_(Soil_inves)_5"/>
      <sheetName val="Anx-O(Bldg_chachoengsao_SS)5"/>
      <sheetName val="Anx-P(Bldg_Samut_shakon_SS)5"/>
      <sheetName val="Anx-Q_(Busduct_Fdn)5"/>
      <sheetName val="Anx-R_(_fdn)_5"/>
      <sheetName val="Anx-S_(RC_Pipe_-water_Supply)5"/>
      <sheetName val="Anx-T_(Drain)5"/>
      <sheetName val="Anx-U(Water_tank_)5"/>
      <sheetName val="Anx-V_(Guard_House)5"/>
      <sheetName val="COSTING_(import)2"/>
      <sheetName val="SchA_220kV_Line2"/>
      <sheetName val="Sch_220kV_Line_Telecom2"/>
      <sheetName val="SCH-B_LINE2"/>
      <sheetName val="SCH-B_Civil_Line2"/>
      <sheetName val="STN_WISE_EMR2"/>
      <sheetName val="Anex-1_Con_Load2"/>
      <sheetName val="Leg_1-12"/>
      <sheetName val="Load_Details(B2)1"/>
      <sheetName val="BREAKUP_OF_OIL"/>
      <sheetName val="Form_6"/>
      <sheetName val="PACK_(B)6"/>
      <sheetName val="Rough_samut_sakhon6"/>
      <sheetName val="basic_rates_Samut_sakhon6"/>
      <sheetName val="Rate_Samut_sakhon6"/>
      <sheetName val="Title-Sh_6"/>
      <sheetName val="Civil_Works6"/>
      <sheetName val="Anx-A_(Gantry_structre)6"/>
      <sheetName val="Anx-B__(Eqpt_structre)6"/>
      <sheetName val="Anx-_C_(Gantry_fdn)6"/>
      <sheetName val="Anx-D_(Eqpt_fdn)6"/>
      <sheetName val="Anx-E_(Transf_fdn)6"/>
      <sheetName val="Anx-F_(Cable_Trench)6"/>
      <sheetName val="Anx-G(RCC_Road)6"/>
      <sheetName val="Anx-H_(chain_link_fence)6"/>
      <sheetName val="Anx-_I_(RCC_Sump_Tank)6"/>
      <sheetName val="Anx-J_(Retaining_wall)6"/>
      <sheetName val="Anx-K(Fire_Pump_Station)6"/>
      <sheetName val="Anx-L_(Sign_Board)6"/>
      <sheetName val="Anx-M_(LampPost&amp;RoadLightin_Fd6"/>
      <sheetName val="Anx-_N_(Soil_inves)_6"/>
      <sheetName val="Anx-O(Bldg_chachoengsao_SS)6"/>
      <sheetName val="Anx-P(Bldg_Samut_shakon_SS)6"/>
      <sheetName val="Anx-Q_(Busduct_Fdn)6"/>
      <sheetName val="Anx-R_(_fdn)_6"/>
      <sheetName val="Anx-S_(RC_Pipe_-water_Supply)6"/>
      <sheetName val="Anx-T_(Drain)6"/>
      <sheetName val="Anx-U(Water_tank_)6"/>
      <sheetName val="Anx-V_(Guard_House)6"/>
      <sheetName val="STN_WISE_EMR3"/>
      <sheetName val="COSTING_(import)3"/>
      <sheetName val="SchA_220kV_Line3"/>
      <sheetName val="Sch_220kV_Line_Telecom3"/>
      <sheetName val="SCH-B_LINE3"/>
      <sheetName val="SCH-B_Civil_Line3"/>
      <sheetName val="Anex-1_Con_Load3"/>
      <sheetName val="Leg_1-13"/>
      <sheetName val="Load_Details(B2)2"/>
      <sheetName val="BREAKUP_OF_OIL1"/>
      <sheetName val="Form_61"/>
      <sheetName val="PACK_(B)7"/>
      <sheetName val="Rough_samut_sakhon7"/>
      <sheetName val="basic_rates_Samut_sakhon7"/>
      <sheetName val="Rate_Samut_sakhon7"/>
      <sheetName val="Title-Sh_7"/>
      <sheetName val="Civil_Works7"/>
      <sheetName val="Anx-A_(Gantry_structre)7"/>
      <sheetName val="Anx-B__(Eqpt_structre)7"/>
      <sheetName val="Anx-_C_(Gantry_fdn)7"/>
      <sheetName val="Anx-D_(Eqpt_fdn)7"/>
      <sheetName val="Anx-E_(Transf_fdn)7"/>
      <sheetName val="Anx-F_(Cable_Trench)7"/>
      <sheetName val="Anx-G(RCC_Road)7"/>
      <sheetName val="Anx-H_(chain_link_fence)7"/>
      <sheetName val="Anx-_I_(RCC_Sump_Tank)7"/>
      <sheetName val="Anx-J_(Retaining_wall)7"/>
      <sheetName val="Anx-K(Fire_Pump_Station)7"/>
      <sheetName val="Anx-L_(Sign_Board)7"/>
      <sheetName val="Anx-M_(LampPost&amp;RoadLightin_Fd7"/>
      <sheetName val="Anx-_N_(Soil_inves)_7"/>
      <sheetName val="Anx-O(Bldg_chachoengsao_SS)7"/>
      <sheetName val="Anx-P(Bldg_Samut_shakon_SS)7"/>
      <sheetName val="Anx-Q_(Busduct_Fdn)7"/>
      <sheetName val="Anx-R_(_fdn)_7"/>
      <sheetName val="Anx-S_(RC_Pipe_-water_Supply)7"/>
      <sheetName val="Anx-T_(Drain)7"/>
      <sheetName val="Anx-U(Water_tank_)7"/>
      <sheetName val="Anx-V_(Guard_House)7"/>
      <sheetName val="STN_WISE_EMR4"/>
      <sheetName val="COSTING_(import)4"/>
      <sheetName val="SchA_220kV_Line4"/>
      <sheetName val="Sch_220kV_Line_Telecom4"/>
      <sheetName val="SCH-B_LINE4"/>
      <sheetName val="SCH-B_Civil_Line4"/>
      <sheetName val="Anex-1_Con_Load4"/>
      <sheetName val="Leg_1-14"/>
      <sheetName val="Load_Details(B2)3"/>
      <sheetName val="BREAKUP_OF_OIL2"/>
      <sheetName val="Form_62"/>
      <sheetName val="SUMMARY"/>
      <sheetName val="SECONDARY DESIGN"/>
      <sheetName val="合成単価作成表-BLDG"/>
      <sheetName val="Tow Sch"/>
      <sheetName val="Tow_Sch"/>
      <sheetName val="Basic"/>
    </sheetNames>
    <sheetDataSet>
      <sheetData sheetId="0"/>
      <sheetData sheetId="1" refreshError="1"/>
      <sheetData sheetId="2" refreshError="1"/>
      <sheetData sheetId="3" refreshError="1"/>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refreshError="1"/>
      <sheetData sheetId="32" refreshError="1"/>
      <sheetData sheetId="33" refreshError="1"/>
      <sheetData sheetId="34"/>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sheetData sheetId="46" refreshError="1"/>
      <sheetData sheetId="47" refreshError="1"/>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refreshError="1"/>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refreshError="1"/>
      <sheetData sheetId="204" refreshError="1"/>
      <sheetData sheetId="205" refreshError="1"/>
      <sheetData sheetId="206"/>
      <sheetData sheetId="207"/>
      <sheetData sheetId="208"/>
      <sheetData sheetId="209" refreshError="1"/>
      <sheetData sheetId="210" refreshError="1"/>
      <sheetData sheetId="211"/>
      <sheetData sheetId="212" refreshError="1"/>
      <sheetData sheetId="213" refreshError="1"/>
      <sheetData sheetId="214" refreshError="1"/>
      <sheetData sheetId="215" refreshError="1"/>
      <sheetData sheetId="216" refreshError="1"/>
      <sheetData sheetId="217" refreshError="1"/>
      <sheetData sheetId="218" refreshError="1"/>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sheetData sheetId="336" refreshError="1"/>
      <sheetData sheetId="337" refreshError="1"/>
      <sheetData sheetId="338" refreshError="1"/>
      <sheetData sheetId="339"/>
      <sheetData sheetId="340"/>
      <sheetData sheetId="341" refreshError="1"/>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AL"/>
      <sheetName val="title (2)"/>
      <sheetName val="PACK (B)"/>
      <sheetName val="DSLP Calculations-my R.A"/>
      <sheetName val="Fee Rate Summary"/>
      <sheetName val="TABLES"/>
      <sheetName val="Design"/>
      <sheetName val="Report"/>
      <sheetName val="Coalmine"/>
      <sheetName val="data"/>
      <sheetName val="Sheet2"/>
      <sheetName val="Code"/>
      <sheetName val="BHANDUP"/>
      <sheetName val="Dom"/>
      <sheetName val="SCHEDULE-3B"/>
      <sheetName val="sag-ten"/>
      <sheetName val="title_(2)2"/>
      <sheetName val="PACK_(B)2"/>
      <sheetName val="DSLP_Calculations-my_R_A2"/>
      <sheetName val="title_(2)1"/>
      <sheetName val="PACK_(B)1"/>
      <sheetName val="DSLP_Calculations-my_R_A1"/>
      <sheetName val="title_(2)"/>
      <sheetName val="PACK_(B)"/>
      <sheetName val="DSLP_Calculations-my_R_A"/>
      <sheetName val="title_(2)3"/>
      <sheetName val="PACK_(B)3"/>
      <sheetName val="DSLP_Calculations-my_R_A3"/>
      <sheetName val="Fee_Rate_Summary"/>
      <sheetName val="title_(2)4"/>
      <sheetName val="PACK_(B)4"/>
      <sheetName val="DSLP_Calculations-my_R_A4"/>
      <sheetName val="Fee_Rate_Summary1"/>
      <sheetName val="DSLP CALCULATION"/>
      <sheetName val="CASH-FLOW"/>
      <sheetName val="A1-Continuous"/>
      <sheetName val="MAT"/>
      <sheetName val="COV"/>
      <sheetName val="=POP"/>
      <sheetName val="CW General Summary "/>
      <sheetName val="R"/>
      <sheetName val="girder"/>
      <sheetName val="Sheet1"/>
      <sheetName val="STRIP Sizing"/>
      <sheetName val="Pricing "/>
      <sheetName val="SDH"/>
      <sheetName val="Basis"/>
      <sheetName val="IDCCALHYD-GOO"/>
      <sheetName val="Anex-1 Con Load"/>
      <sheetName val="SPT vs PHI"/>
      <sheetName val="pile Fabrication"/>
      <sheetName val="C1C2"/>
      <sheetName val="LIFE &amp; REP PROVN"/>
      <sheetName val="O&amp;M CREW"/>
      <sheetName val="4&quot;"/>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V-capacity"/>
      <sheetName val="H-capacity"/>
      <sheetName val="TABLES"/>
      <sheetName val="grid"/>
      <sheetName val="Code"/>
      <sheetName val="Design"/>
      <sheetName val="PACK (B)"/>
      <sheetName val="Report1"/>
      <sheetName val="PACK_(B)"/>
      <sheetName val="DSLP CALCULATION"/>
      <sheetName val="Report"/>
      <sheetName val="Form 6"/>
      <sheetName val="SPT vs PHI"/>
      <sheetName val="Sheet1"/>
      <sheetName val="Coalmine"/>
      <sheetName val="A1-Continuous"/>
      <sheetName val="SC Cost FEB 03"/>
      <sheetName val="MOS suivi hebdomadaire"/>
      <sheetName val="DéfautsMOIS"/>
      <sheetName val="Suivi roadmap 6 sigma"/>
      <sheetName val="Suivi roadmap psd"/>
      <sheetName val="Défauts FY99"/>
      <sheetName val="Sem1"/>
      <sheetName val="Sem2"/>
      <sheetName val="Sem3"/>
      <sheetName val="Sem4"/>
      <sheetName val="Sem5"/>
      <sheetName val="Données"/>
      <sheetName val="Roadmap psd"/>
      <sheetName val="2 Pile capacity Calculations"/>
      <sheetName val="#REF"/>
      <sheetName val="BQMPALOC"/>
      <sheetName val="A 3_7"/>
      <sheetName val="BHANDUP"/>
      <sheetName val="presentation"/>
      <sheetName val="ADM_16_1C"/>
      <sheetName val="ADM_4_1"/>
      <sheetName val="AM_1"/>
      <sheetName val="ProjectInfo"/>
      <sheetName val="Financials"/>
      <sheetName val="DACS_4_4_1"/>
      <sheetName val="EOW"/>
      <sheetName val="ODF_Cable"/>
      <sheetName val="LambdaRouter"/>
      <sheetName val="WS_NMS"/>
      <sheetName val="OLS_1.6T"/>
      <sheetName val="OLS_80G"/>
      <sheetName val="R16"/>
      <sheetName val="WS_SNMS"/>
      <sheetName val="TDM_10G"/>
      <sheetName val="LambdaUnite"/>
      <sheetName val="cons-pl"/>
      <sheetName val="bs"/>
      <sheetName val="rmwip"/>
      <sheetName val="sap-inven"/>
      <sheetName val="combinedtb"/>
      <sheetName val="consl bs"/>
      <sheetName val="rate-calc"/>
      <sheetName val="Variables"/>
      <sheetName val="explanation "/>
      <sheetName val="Conductor Parameter"/>
      <sheetName val="bu21"/>
      <sheetName val="Elect."/>
      <sheetName val="parameters"/>
      <sheetName val="LANGUAGE"/>
      <sheetName val="mr21"/>
      <sheetName val="clay"/>
      <sheetName val="p &amp; l "/>
      <sheetName val="Table"/>
      <sheetName val="Sheet 1"/>
      <sheetName val="sheet2 (Layout)"/>
      <sheetName val="Section 3_DPR"/>
      <sheetName val="Data Sheet"/>
      <sheetName val="angles"/>
      <sheetName val="Activities"/>
      <sheetName val="02"/>
      <sheetName val="03"/>
      <sheetName val="04"/>
      <sheetName val="05"/>
    </sheetNames>
    <sheetDataSet>
      <sheetData sheetId="0" refreshError="1"/>
      <sheetData sheetId="1" refreshError="1"/>
      <sheetData sheetId="2" refreshError="1">
        <row r="2">
          <cell r="A2">
            <v>1</v>
          </cell>
          <cell r="B2">
            <v>0.7</v>
          </cell>
          <cell r="C2">
            <v>1</v>
          </cell>
        </row>
        <row r="3">
          <cell r="A3">
            <v>2</v>
          </cell>
          <cell r="B3">
            <v>0.7</v>
          </cell>
          <cell r="C3">
            <v>1</v>
          </cell>
        </row>
        <row r="4">
          <cell r="A4">
            <v>3</v>
          </cell>
          <cell r="B4">
            <v>0.7</v>
          </cell>
          <cell r="C4">
            <v>1</v>
          </cell>
        </row>
        <row r="5">
          <cell r="A5">
            <v>4</v>
          </cell>
          <cell r="B5">
            <v>0.7</v>
          </cell>
          <cell r="C5">
            <v>1</v>
          </cell>
        </row>
        <row r="6">
          <cell r="A6">
            <v>5</v>
          </cell>
          <cell r="B6">
            <v>0.5</v>
          </cell>
          <cell r="C6">
            <v>0.7</v>
          </cell>
        </row>
        <row r="7">
          <cell r="A7">
            <v>6</v>
          </cell>
          <cell r="B7">
            <v>0.5</v>
          </cell>
          <cell r="C7">
            <v>0.7</v>
          </cell>
        </row>
        <row r="8">
          <cell r="A8">
            <v>7</v>
          </cell>
          <cell r="B8">
            <v>0.5</v>
          </cell>
          <cell r="C8">
            <v>0.7</v>
          </cell>
        </row>
        <row r="9">
          <cell r="A9">
            <v>8</v>
          </cell>
          <cell r="B9">
            <v>0.5</v>
          </cell>
          <cell r="C9">
            <v>0.7</v>
          </cell>
        </row>
        <row r="10">
          <cell r="A10">
            <v>9</v>
          </cell>
          <cell r="B10">
            <v>0.4</v>
          </cell>
          <cell r="C10">
            <v>0.5</v>
          </cell>
        </row>
        <row r="11">
          <cell r="A11">
            <v>10</v>
          </cell>
          <cell r="B11">
            <v>0.4</v>
          </cell>
          <cell r="C11">
            <v>0.5</v>
          </cell>
        </row>
        <row r="12">
          <cell r="A12">
            <v>11</v>
          </cell>
          <cell r="B12">
            <v>0.4</v>
          </cell>
          <cell r="C12">
            <v>0.5</v>
          </cell>
        </row>
        <row r="13">
          <cell r="A13">
            <v>12</v>
          </cell>
          <cell r="B13">
            <v>0.4</v>
          </cell>
          <cell r="C13">
            <v>0.5</v>
          </cell>
        </row>
        <row r="14">
          <cell r="A14">
            <v>13</v>
          </cell>
          <cell r="B14">
            <v>0.4</v>
          </cell>
          <cell r="C14">
            <v>0.5</v>
          </cell>
        </row>
        <row r="15">
          <cell r="A15">
            <v>14</v>
          </cell>
          <cell r="B15">
            <v>0.4</v>
          </cell>
          <cell r="C15">
            <v>0.5</v>
          </cell>
        </row>
        <row r="16">
          <cell r="A16">
            <v>15</v>
          </cell>
          <cell r="B16">
            <v>0.3</v>
          </cell>
          <cell r="C16">
            <v>0.4</v>
          </cell>
        </row>
      </sheetData>
      <sheetData sheetId="3" refreshError="1"/>
      <sheetData sheetId="4" refreshError="1"/>
      <sheetData sheetId="5" refreshError="1"/>
      <sheetData sheetId="6" refreshError="1"/>
      <sheetData sheetId="7" refreshError="1"/>
      <sheetData sheetId="8"/>
      <sheetData sheetId="9" refreshError="1"/>
      <sheetData sheetId="10"/>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refreshError="1"/>
      <sheetData sheetId="59" refreshError="1"/>
      <sheetData sheetId="60" refreshError="1"/>
      <sheetData sheetId="61" refreshError="1"/>
      <sheetData sheetId="62" refreshError="1"/>
      <sheetData sheetId="63" refreshError="1"/>
      <sheetData sheetId="64" refreshError="1"/>
      <sheetData sheetId="65"/>
      <sheetData sheetId="66" refreshError="1"/>
      <sheetData sheetId="67"/>
      <sheetData sheetId="68" refreshError="1"/>
      <sheetData sheetId="69"/>
      <sheetData sheetId="70" refreshError="1"/>
      <sheetData sheetId="71" refreshError="1"/>
      <sheetData sheetId="72" refreshError="1"/>
      <sheetData sheetId="73" refreshError="1"/>
      <sheetData sheetId="74" refreshError="1"/>
      <sheetData sheetId="75" refreshError="1"/>
      <sheetData sheetId="76"/>
      <sheetData sheetId="77"/>
      <sheetData sheetId="78" refreshError="1"/>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almine"/>
      <sheetName val="TITLE"/>
      <sheetName val="220Kv (2)"/>
      <sheetName val="220Kv"/>
      <sheetName val="CAL"/>
      <sheetName val="Coal mine Lightning protn REV-A"/>
      <sheetName val="Code"/>
      <sheetName val="Design"/>
      <sheetName val="SPT vs PHI"/>
      <sheetName val="PACK (B)"/>
      <sheetName val="A1-Continuous"/>
      <sheetName val="Load Details-220kV"/>
      <sheetName val="ANNEXURE-A"/>
      <sheetName val="office"/>
      <sheetName val="Lab"/>
      <sheetName val="Sheet1"/>
      <sheetName val="Report"/>
      <sheetName val="grid"/>
      <sheetName val="220Kv_(2)2"/>
      <sheetName val="Coal_mine_Lightning_protn_REV-2"/>
      <sheetName val="220Kv_(2)1"/>
      <sheetName val="Coal_mine_Lightning_protn_REV-1"/>
      <sheetName val="220Kv_(2)"/>
      <sheetName val="Coal_mine_Lightning_protn_REV-A"/>
      <sheetName val="220Kv_(2)3"/>
      <sheetName val="Coal_mine_Lightning_protn_REV-3"/>
      <sheetName val="SPT_vs_PHI"/>
      <sheetName val="PACK_(B)"/>
      <sheetName val="Load_Details-220kV"/>
      <sheetName val="220Kv_(2)4"/>
      <sheetName val="Coal_mine_Lightning_protn_REV-4"/>
      <sheetName val="SPT_vs_PHI1"/>
      <sheetName val="PACK_(B)1"/>
      <sheetName val="Load_Details-220kV1"/>
      <sheetName val="TABLES"/>
      <sheetName val="CASH-FLOW"/>
      <sheetName val="Sheet5"/>
      <sheetName val="data"/>
      <sheetName val="Scheme Area Details_Block__ C2"/>
      <sheetName val="New33KVSS_E3"/>
      <sheetName val="Prop aug of Ex 33KVSS_E3a"/>
      <sheetName val="A 3.7"/>
      <sheetName val="main1"/>
      <sheetName val="Day work"/>
      <sheetName val="BOQ"/>
      <sheetName val="220Kv_(2)5"/>
      <sheetName val="Coal_mine_Lightning_protn_REV-5"/>
      <sheetName val="SPT_vs_PHI2"/>
      <sheetName val="PACK_(B)2"/>
      <sheetName val="Load_Details-220kV2"/>
      <sheetName val="220Kv_(2)6"/>
      <sheetName val="Coal_mine_Lightning_protn_REV-6"/>
      <sheetName val="SPT_vs_PHI3"/>
      <sheetName val="PACK_(B)3"/>
      <sheetName val="Load_Details-220kV3"/>
      <sheetName val="PROCTOR"/>
      <sheetName val="Scheme_Area_Details_Block___C2"/>
      <sheetName val="Prop_aug_of_Ex_33KVSS_E3a"/>
      <sheetName val="A_3_7"/>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sheetData sheetId="46"/>
      <sheetData sheetId="47"/>
      <sheetData sheetId="48"/>
      <sheetData sheetId="49"/>
      <sheetData sheetId="50"/>
      <sheetData sheetId="51"/>
      <sheetData sheetId="52"/>
      <sheetData sheetId="53"/>
      <sheetData sheetId="54"/>
      <sheetData sheetId="55" refreshError="1"/>
      <sheetData sheetId="56"/>
      <sheetData sheetId="57"/>
      <sheetData sheetId="58"/>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MPLEXALL"/>
      <sheetName val="Coalmine"/>
      <sheetName val="Bi_Week_20_02_11"/>
      <sheetName val="Bi_Weekly"/>
      <sheetName val="Assumptions"/>
      <sheetName val="Assmpns"/>
      <sheetName val="Input"/>
      <sheetName val="fco"/>
      <sheetName val="Equipment"/>
      <sheetName val="DETAIL_SHEET"/>
      <sheetName val="NLD_-_Assum"/>
      <sheetName val="Nature"/>
      <sheetName val="Const QMS Dash Board"/>
      <sheetName val="1_PROGRESS_BY_LOCATION_FINAL"/>
      <sheetName val="1_PROGRESS_FINAL"/>
      <sheetName val="narrative"/>
      <sheetName val="Data Valid"/>
      <sheetName val="Const_QMS_Dash_Board"/>
      <sheetName val="Data_Valid"/>
      <sheetName val="MAG1 tracker"/>
      <sheetName val="NLD AG1"/>
      <sheetName val="Valid Inputs"/>
      <sheetName val="Sheet2"/>
      <sheetName val="Reasons"/>
      <sheetName val="Site Findings Status Sheet"/>
      <sheetName val="daywork- Tham khao"/>
      <sheetName val="Const_QMS_Dash_Board1"/>
      <sheetName val="Data_Valid1"/>
      <sheetName val="MAG1_tracker"/>
      <sheetName val="NLD_AG1"/>
      <sheetName val="Valid_Inputs"/>
      <sheetName val="Droupdown"/>
      <sheetName val="gVL"/>
      <sheetName val="Invoices"/>
      <sheetName val="Evaluate"/>
      <sheetName val="FitOutConfCentre"/>
      <sheetName val="Phase-1_4th-Addition(Sector)"/>
      <sheetName val="JC Database"/>
      <sheetName val="Data Val."/>
      <sheetName val="Sheet1"/>
      <sheetName val="Tag"/>
      <sheetName val=" Values"/>
      <sheetName val="Dropdown"/>
      <sheetName val="Sheet3"/>
      <sheetName val="EZ"/>
      <sheetName val="City Codes"/>
      <sheetName val="Const_QMS_Dash_Board4"/>
      <sheetName val="Data_Valid4"/>
      <sheetName val="MAG1_tracker3"/>
      <sheetName val="NLD_AG13"/>
      <sheetName val="Valid_Inputs3"/>
      <sheetName val="Site_Findings_Status_Sheet2"/>
      <sheetName val="daywork-_Tham_khao2"/>
      <sheetName val="JC_Database2"/>
      <sheetName val="Data_Val_2"/>
      <sheetName val="_Values2"/>
      <sheetName val="Const_QMS_Dash_Board2"/>
      <sheetName val="Data_Valid2"/>
      <sheetName val="MAG1_tracker1"/>
      <sheetName val="NLD_AG11"/>
      <sheetName val="Valid_Inputs1"/>
      <sheetName val="Site_Findings_Status_Sheet"/>
      <sheetName val="daywork-_Tham_khao"/>
      <sheetName val="JC_Database"/>
      <sheetName val="Data_Val_"/>
      <sheetName val="_Values"/>
      <sheetName val="Const_QMS_Dash_Board3"/>
      <sheetName val="Data_Valid3"/>
      <sheetName val="MAG1_tracker2"/>
      <sheetName val="NLD_AG12"/>
      <sheetName val="Valid_Inputs2"/>
      <sheetName val="Site_Findings_Status_Sheet1"/>
      <sheetName val="daywork-_Tham_khao1"/>
      <sheetName val="JC_Database1"/>
      <sheetName val="Data_Val_1"/>
      <sheetName val="_Values1"/>
      <sheetName val="Conditions"/>
      <sheetName val="Ins Erection"/>
      <sheetName val="Consequences Categories"/>
      <sheetName val="Cause Categories"/>
      <sheetName val="Note"/>
      <sheetName val="Fiber Work"/>
      <sheetName val="SCO Support Sites"/>
      <sheetName val="FTTH Fiber Work"/>
      <sheetName val="Milestones"/>
      <sheetName val="Additional 96F Blowing"/>
      <sheetName val="Inside Premises"/>
      <sheetName val="Distribution College only"/>
      <sheetName val="Scope Productivity"/>
      <sheetName val="MP Productivity"/>
      <sheetName val="Estimate"/>
      <sheetName val="EMPL-ETIME"/>
      <sheetName val="Risk"/>
      <sheetName val="Pass-Thru Income JE"/>
      <sheetName val="BASIC RATES"/>
      <sheetName val="entitlements"/>
      <sheetName val="SPT vs PHI"/>
      <sheetName val="data"/>
      <sheetName val="BOQ-for Main DB"/>
      <sheetName val="Material "/>
      <sheetName val="Labour &amp; Plant"/>
      <sheetName val="PROCTOR"/>
      <sheetName val="Section_by_layers_old"/>
      <sheetName val="1"/>
      <sheetName val="Calculations"/>
      <sheetName val="Civil Boq"/>
      <sheetName val="L-Planks"/>
      <sheetName val="Pre-cast Qty"/>
      <sheetName val="precast RC element"/>
      <sheetName val="Typical floor on 3BHK -STD"/>
      <sheetName val="Loads"/>
      <sheetName val="COLUMN"/>
      <sheetName val="CASHFLOWS"/>
      <sheetName val="BS"/>
      <sheetName val="hist&amp;proj"/>
      <sheetName val="Rate Analysis"/>
      <sheetName val="17"/>
      <sheetName val="Cost of O &amp; O"/>
      <sheetName val="Diesel Analysis"/>
      <sheetName val="Mix Design"/>
      <sheetName val="Eq. Mobilization"/>
      <sheetName val="P-Ins &amp; Bonds"/>
      <sheetName val="Sheet4"/>
      <sheetName val="BASIC_RATES"/>
      <sheetName val="BASIC_RATES1"/>
      <sheetName val="BASIC_RATES3"/>
      <sheetName val="SPT_vs_PHI1"/>
      <sheetName val="BASIC_RATES2"/>
      <sheetName val="SPT_vs_PHI"/>
      <sheetName val="purpose&amp;input"/>
      <sheetName val="Proposed"/>
      <sheetName val="Pro Pavement"/>
      <sheetName val="InputPO_Del"/>
      <sheetName val="Complex_F"/>
      <sheetName val="upa"/>
      <sheetName val="sheet6"/>
      <sheetName val="98Price"/>
      <sheetName val="Intro"/>
      <sheetName val="IIb"/>
      <sheetName val="Earnings model"/>
      <sheetName val="FORM-16"/>
      <sheetName val="Summary"/>
      <sheetName val="C &amp; G RHS"/>
      <sheetName val="LTG-STG"/>
      <sheetName val="JAN91"/>
      <sheetName val="BASIC_RATES4"/>
      <sheetName val="SPT_vs_PHI2"/>
      <sheetName val="BOQ-for_Main_DB"/>
      <sheetName val="Material_"/>
      <sheetName val="Labour_&amp;_Plant"/>
      <sheetName val="Civil_Boq"/>
      <sheetName val="Pre-cast_Qty"/>
      <sheetName val="precast_RC_element"/>
      <sheetName val="Typical_floor_on_3BHK_-STD"/>
      <sheetName val="Rate_Analysis"/>
      <sheetName val="Cost_of_O_&amp;_O"/>
      <sheetName val="Diesel_Analysis"/>
      <sheetName val="Mix_Design"/>
      <sheetName val="Eq__Mobilization"/>
      <sheetName val="P-Ins_&amp;_Bonds"/>
      <sheetName val="Pro_Pavement"/>
      <sheetName val="Earnings_model"/>
      <sheetName val="Price Working -SRP"/>
      <sheetName val="CP-R0"/>
      <sheetName val="Back up"/>
      <sheetName val="Summary MEP"/>
      <sheetName val="Summary MEP (2)"/>
      <sheetName val="Electrical  (2)"/>
      <sheetName val="Fire (2)"/>
      <sheetName val="Plumbing (2)"/>
      <sheetName val="All Assumptions"/>
      <sheetName val="Finishing Schedule"/>
      <sheetName val="KP MALL-Area Take Off"/>
      <sheetName val="Arera, Peri.Basement"/>
      <sheetName val="BOH Area"/>
      <sheetName val="Bulk Head"/>
      <sheetName val="Retail Area (TI)"/>
      <sheetName val="KPM-Rate Analysis"/>
      <sheetName val="Electrical "/>
      <sheetName val="Fire"/>
      <sheetName val="Plumbing"/>
      <sheetName val="Elevator &amp; Escalator"/>
      <sheetName val="HVAC"/>
      <sheetName val="MP Working"/>
      <sheetName val="#REF"/>
      <sheetName val="Data Dictionery"/>
      <sheetName val="New Drop Down Menu"/>
      <sheetName val="Const_QMS_Dash_Board5"/>
      <sheetName val="Data_Valid5"/>
      <sheetName val="MAG1_tracker4"/>
      <sheetName val="NLD_AG14"/>
      <sheetName val="Valid_Inputs4"/>
      <sheetName val="Site_Findings_Status_Sheet3"/>
      <sheetName val="daywork-_Tham_khao3"/>
      <sheetName val="JC_Database3"/>
      <sheetName val="_Values3"/>
      <sheetName val="Data_Val_3"/>
      <sheetName val="Ins_Erection"/>
      <sheetName val="Consequences_Categories"/>
      <sheetName val="Cause_Categories"/>
      <sheetName val="City_Codes"/>
      <sheetName val="Fiber_Work"/>
      <sheetName val="SCO_Support_Sites"/>
      <sheetName val="FTTH_Fiber_Work"/>
      <sheetName val="Additional_96F_Blowing"/>
      <sheetName val="Inside_Premises"/>
      <sheetName val="Distribution_College_only"/>
      <sheetName val="Scope_Productivity"/>
      <sheetName val="MP_Productivity"/>
      <sheetName val="Pass-Thru_Income_JE"/>
      <sheetName val="Data_Dictionery"/>
      <sheetName val="New_Drop_Down_Menu"/>
      <sheetName val="Overview"/>
      <sheetName val="Assum"/>
      <sheetName val="BSHEET"/>
      <sheetName val="DATA 91-98"/>
      <sheetName val="NPO - Model"/>
      <sheetName val="UK Report"/>
      <sheetName val="Aus&amp; Sing"/>
      <sheetName val="Const_QMS_Dash_Board6"/>
      <sheetName val="Data_Valid6"/>
      <sheetName val="MAG1_tracker5"/>
      <sheetName val="NLD_AG15"/>
      <sheetName val="Valid_Inputs5"/>
      <sheetName val="Site_Findings_Status_Sheet4"/>
      <sheetName val="daywork-_Tham_khao4"/>
      <sheetName val="JC_Database4"/>
      <sheetName val="_Values4"/>
      <sheetName val="Data_Val_4"/>
      <sheetName val="Ins_Erection1"/>
      <sheetName val="Consequences_Categories1"/>
      <sheetName val="Cause_Categories1"/>
      <sheetName val="City_Codes1"/>
      <sheetName val="Fiber_Work1"/>
      <sheetName val="SCO_Support_Sites1"/>
      <sheetName val="FTTH_Fiber_Work1"/>
      <sheetName val="Additional_96F_Blowing1"/>
      <sheetName val="Inside_Premises1"/>
      <sheetName val="Distribution_College_only1"/>
      <sheetName val="Scope_Productivity1"/>
      <sheetName val="MP_Productivity1"/>
      <sheetName val="Pass-Thru_Income_JE1"/>
      <sheetName val="Data_Dictionery1"/>
      <sheetName val="New_Drop_Down_Menu1"/>
      <sheetName val="DATA_91-98"/>
      <sheetName val="NPO_-_Model"/>
      <sheetName val="UK_Report"/>
      <sheetName val="Cash Flow Working"/>
      <sheetName val="Labor abs-NMR"/>
      <sheetName val="Design"/>
      <sheetName val="SC Cost FEB 03"/>
      <sheetName val="SC_Cost_FEB_03"/>
      <sheetName val="GF Columns"/>
      <sheetName val="beam-reinft-machine rm"/>
      <sheetName val="No-5"/>
      <sheetName val="입찰내역 발주처 양식"/>
      <sheetName val="PRECAST lightconc-II"/>
      <sheetName val="Back_up"/>
      <sheetName val="Summary_MEP"/>
      <sheetName val="Summary_MEP_(2)"/>
      <sheetName val="Electrical__(2)"/>
      <sheetName val="Fire_(2)"/>
      <sheetName val="Plumbing_(2)"/>
      <sheetName val="All_Assumptions"/>
      <sheetName val="Finishing_Schedule"/>
      <sheetName val="KP_MALL-Area_Take_Off"/>
      <sheetName val="Arera,_Peri_Basement"/>
      <sheetName val="BOH_Area"/>
      <sheetName val="Bulk_Head"/>
      <sheetName val="Retail_Area_(TI)"/>
      <sheetName val="KPM-Rate_Analysis"/>
      <sheetName val="Electrical_"/>
      <sheetName val="Elevator_&amp;_Escalator"/>
      <sheetName val="MP_Working"/>
      <sheetName val="Cash_Flow_Working"/>
      <sheetName val="Labor_abs-NMR"/>
      <sheetName val="Civil_Boq1"/>
      <sheetName val="Pre-cast_Qty1"/>
      <sheetName val="precast_RC_element1"/>
      <sheetName val="Typical_floor_on_3BHK_-STD1"/>
      <sheetName val="SC_Cost_FEB_031"/>
      <sheetName val="BLK2"/>
      <sheetName val="BLK3"/>
      <sheetName val="E &amp; R"/>
      <sheetName val="radar"/>
      <sheetName val="UG"/>
      <sheetName val="old_serial no."/>
      <sheetName val="tot_ass_9697"/>
      <sheetName val="ancillary"/>
      <sheetName val="BASIS -DEC 08"/>
      <sheetName val="Materials Cost(PCC)"/>
      <sheetName val="02"/>
      <sheetName val="03"/>
      <sheetName val="SUPPORT1"/>
      <sheetName val="SALES"/>
    </sheetNames>
    <sheetDataSet>
      <sheetData sheetId="0"/>
      <sheetData sheetId="1" refreshError="1"/>
      <sheetData sheetId="2"/>
      <sheetData sheetId="3"/>
      <sheetData sheetId="4"/>
      <sheetData sheetId="5"/>
      <sheetData sheetId="6"/>
      <sheetData sheetId="7"/>
      <sheetData sheetId="8"/>
      <sheetData sheetId="9"/>
      <sheetData sheetId="10"/>
      <sheetData sheetId="11" refreshError="1"/>
      <sheetData sheetId="12" refreshError="1"/>
      <sheetData sheetId="13" refreshError="1"/>
      <sheetData sheetId="14" refreshError="1"/>
      <sheetData sheetId="15" refreshError="1"/>
      <sheetData sheetId="16" refreshError="1"/>
      <sheetData sheetId="17"/>
      <sheetData sheetId="18"/>
      <sheetData sheetId="19" refreshError="1"/>
      <sheetData sheetId="20" refreshError="1"/>
      <sheetData sheetId="21" refreshError="1"/>
      <sheetData sheetId="22" refreshError="1"/>
      <sheetData sheetId="23" refreshError="1"/>
      <sheetData sheetId="24" refreshError="1"/>
      <sheetData sheetId="25" refreshError="1"/>
      <sheetData sheetId="26"/>
      <sheetData sheetId="27"/>
      <sheetData sheetId="28"/>
      <sheetData sheetId="29"/>
      <sheetData sheetId="30"/>
      <sheetData sheetId="31" refreshError="1"/>
      <sheetData sheetId="32" refreshError="1"/>
      <sheetData sheetId="33" refreshError="1"/>
      <sheetData sheetId="34" refreshError="1"/>
      <sheetData sheetId="35" refreshError="1"/>
      <sheetData sheetId="36"/>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refreshError="1"/>
      <sheetData sheetId="78" refreshError="1"/>
      <sheetData sheetId="79" refreshError="1"/>
      <sheetData sheetId="80" refreshError="1"/>
      <sheetData sheetId="81"/>
      <sheetData sheetId="82"/>
      <sheetData sheetId="83"/>
      <sheetData sheetId="84"/>
      <sheetData sheetId="85"/>
      <sheetData sheetId="86"/>
      <sheetData sheetId="87"/>
      <sheetData sheetId="88"/>
      <sheetData sheetId="89"/>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sheetData sheetId="105" refreshError="1"/>
      <sheetData sheetId="106" refreshError="1"/>
      <sheetData sheetId="107" refreshError="1"/>
      <sheetData sheetId="108"/>
      <sheetData sheetId="109"/>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sheetData sheetId="124"/>
      <sheetData sheetId="125"/>
      <sheetData sheetId="126"/>
      <sheetData sheetId="127"/>
      <sheetData sheetId="128"/>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sheetData sheetId="142" refreshError="1"/>
      <sheetData sheetId="143" refreshError="1"/>
      <sheetData sheetId="144" refreshError="1"/>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refreshError="1"/>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refreshError="1"/>
      <sheetData sheetId="185" refreshError="1"/>
      <sheetData sheetId="186" refreshError="1"/>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refreshError="1"/>
      <sheetData sheetId="213" refreshError="1"/>
      <sheetData sheetId="214" refreshError="1"/>
      <sheetData sheetId="215" refreshError="1"/>
      <sheetData sheetId="216" refreshError="1"/>
      <sheetData sheetId="217" refreshError="1"/>
      <sheetData sheetId="218" refreshError="1"/>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refreshError="1"/>
      <sheetData sheetId="248" refreshError="1"/>
      <sheetData sheetId="249" refreshError="1"/>
      <sheetData sheetId="250" refreshError="1"/>
      <sheetData sheetId="251"/>
      <sheetData sheetId="252" refreshError="1"/>
      <sheetData sheetId="253" refreshError="1"/>
      <sheetData sheetId="254" refreshError="1"/>
      <sheetData sheetId="255" refreshError="1"/>
      <sheetData sheetId="256" refreshError="1"/>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uxiliar de Pré-Cálculo"/>
      <sheetName val="Resumo de Custos"/>
      <sheetName val="Recebimento Cash-in"/>
      <sheetName val="Planilha de Preço de Venda"/>
      <sheetName val="SUB"/>
      <sheetName val="SUBRESUMO"/>
      <sheetName val="CASH-FLOW"/>
      <sheetName val="PACK (B)"/>
      <sheetName val="DSLP CALCULATION"/>
      <sheetName val="OPGW Quantity summary"/>
      <sheetName val="SPT vs PHI"/>
      <sheetName val="LOTE F - Expansão da Interligaç"/>
    </sheetNames>
    <sheetDataSet>
      <sheetData sheetId="0"/>
      <sheetData sheetId="1"/>
      <sheetData sheetId="2"/>
      <sheetData sheetId="3"/>
      <sheetData sheetId="4"/>
      <sheetData sheetId="5"/>
      <sheetData sheetId="6"/>
      <sheetData sheetId="7" refreshError="1"/>
      <sheetData sheetId="8" refreshError="1"/>
      <sheetData sheetId="9" refreshError="1"/>
      <sheetData sheetId="10" refreshError="1"/>
      <sheetData sheetId="11" refreshError="1"/>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almine"/>
      <sheetName val="TITLE"/>
      <sheetName val="PACK (B)"/>
      <sheetName val="A1-Continuous"/>
      <sheetName val="office"/>
      <sheetName val="Lab"/>
      <sheetName val="Sheet1"/>
      <sheetName val="Load Details-220kV"/>
      <sheetName val="220Kv (2)"/>
      <sheetName val="220Kv"/>
      <sheetName val="CAL"/>
      <sheetName val="Coal mine Lightning protn REV-A"/>
      <sheetName val="Code"/>
      <sheetName val="SPT vs PHI"/>
      <sheetName val="Design"/>
      <sheetName val="CASH-FLOW"/>
      <sheetName val="grid"/>
      <sheetName val="Report"/>
      <sheetName val="ANNEXURE-A"/>
      <sheetName val="drg"/>
      <sheetName val="PACK_(B)2"/>
      <sheetName val="PACK_(B)1"/>
      <sheetName val="PACK_(B)"/>
      <sheetName val="PACK_(B)3"/>
      <sheetName val="220Kv_(2)"/>
      <sheetName val="Coal_mine_Lightning_protn_REV-A"/>
      <sheetName val="SPT_vs_PHI"/>
      <sheetName val="Load_Details-220kV"/>
      <sheetName val="COMPLEXALL"/>
      <sheetName val="FitOutConfCentre"/>
      <sheetName val="PACK_(B)4"/>
      <sheetName val="Load_Details-220kV1"/>
      <sheetName val="220Kv_(2)1"/>
      <sheetName val="Coal_mine_Lightning_protn_REV-1"/>
      <sheetName val="SPT_vs_PHI1"/>
      <sheetName val="Rate Analysis"/>
      <sheetName val="Anex-1 Con Load"/>
      <sheetName val="Fee Rate Summary"/>
      <sheetName val="Rate_Analysis"/>
      <sheetName val="Rate_Analysis1"/>
      <sheetName val="Scheme Area Details_Block__ C2"/>
      <sheetName val="New33KVSS_E3"/>
      <sheetName val="Prop aug of Ex 33KVSS_E3a"/>
      <sheetName val="ABOUT"/>
      <sheetName val="SC Cost FEB 03"/>
      <sheetName val="starter"/>
      <sheetName val="SDH"/>
      <sheetName val="SPARE MYSORE"/>
      <sheetName val="TB Apr"/>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sheetData sheetId="21"/>
      <sheetData sheetId="22"/>
      <sheetData sheetId="23"/>
      <sheetData sheetId="24"/>
      <sheetData sheetId="25"/>
      <sheetData sheetId="26"/>
      <sheetData sheetId="27"/>
      <sheetData sheetId="28" refreshError="1"/>
      <sheetData sheetId="29" refreshError="1"/>
      <sheetData sheetId="30"/>
      <sheetData sheetId="31"/>
      <sheetData sheetId="32"/>
      <sheetData sheetId="33"/>
      <sheetData sheetId="34"/>
      <sheetData sheetId="35" refreshError="1"/>
      <sheetData sheetId="36" refreshError="1"/>
      <sheetData sheetId="37" refreshError="1"/>
      <sheetData sheetId="38"/>
      <sheetData sheetId="39"/>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de"/>
      <sheetName val="Sheet1"/>
      <sheetName val="Attachment-2"/>
      <sheetName val="Attachment-3"/>
      <sheetName val="3a-1&amp;2"/>
      <sheetName val="3A1"/>
      <sheetName val="3A"/>
      <sheetName val="3ANet"/>
      <sheetName val="3A 400kV IT"/>
      <sheetName val="400kV SA"/>
      <sheetName val="400kV SCADA"/>
      <sheetName val="gpr.bpu"/>
      <sheetName val="all"/>
      <sheetName val="musse"/>
      <sheetName val="attach.3B"/>
      <sheetName val="attach.3c"/>
      <sheetName val="Attachment- 3D"/>
      <sheetName val="Attachment- 3E"/>
      <sheetName val="Attachment-3F"/>
      <sheetName val="Attachment- 3G"/>
      <sheetName val="Attachment- 3H"/>
      <sheetName val="Attachment- 4"/>
      <sheetName val="Attachment-4A"/>
      <sheetName val="Attachment-5"/>
      <sheetName val="Annex-I "/>
      <sheetName val="Attachment-6"/>
      <sheetName val="Attachment-6A   "/>
      <sheetName val="Attachment-7 "/>
      <sheetName val="Attachment-8"/>
      <sheetName val="Attachment-9"/>
      <sheetName val="Attachment-9A"/>
      <sheetName val="Attachment-10 "/>
      <sheetName val="Attachment-11 "/>
      <sheetName val="Attachment-12"/>
      <sheetName val="Attachment-13   "/>
      <sheetName val="Attachment-14 "/>
      <sheetName val="Attachment-15 "/>
      <sheetName val="Attachment-16"/>
      <sheetName val="Attachment-17"/>
      <sheetName val="Attachment-18"/>
      <sheetName val="Attachment-20"/>
      <sheetName val="3A_400kV_IT"/>
      <sheetName val="400kV_SA"/>
      <sheetName val="400kV_SCADA"/>
      <sheetName val="gpr_bpu"/>
      <sheetName val="attach_3B"/>
      <sheetName val="attach_3c"/>
      <sheetName val="Attachment-_3D"/>
      <sheetName val="Attachment-_3E"/>
      <sheetName val="Attachment-_3G"/>
      <sheetName val="Attachment-_3H"/>
      <sheetName val="Attachment-_4"/>
      <sheetName val="Annex-I_"/>
      <sheetName val="Attachment-6A___"/>
      <sheetName val="Attachment-7_"/>
      <sheetName val="Attachment-10_"/>
      <sheetName val="Attachment-11_"/>
      <sheetName val="Attachment-13___"/>
      <sheetName val="Attachment-14_"/>
      <sheetName val="Attachment-15_"/>
      <sheetName val="CAL"/>
      <sheetName val="STN WISE EMR"/>
      <sheetName val="SC Cost FEB 03"/>
      <sheetName val="CASH-FLOW"/>
      <sheetName val="04REL"/>
      <sheetName val="PDT(L)1"/>
      <sheetName val="Attachment"/>
      <sheetName val="MAT"/>
      <sheetName val="COV"/>
      <sheetName val="CW General Summary "/>
      <sheetName val="R"/>
      <sheetName val="3A_400kV_IT1"/>
      <sheetName val="400kV_SA1"/>
      <sheetName val="400kV_SCADA1"/>
      <sheetName val="gpr_bpu1"/>
      <sheetName val="attach_3B1"/>
      <sheetName val="attach_3c1"/>
      <sheetName val="Attachment-_3D1"/>
      <sheetName val="Attachment-_3E1"/>
      <sheetName val="Attachment-_3G1"/>
      <sheetName val="Attachment-_3H1"/>
      <sheetName val="Attachment-_41"/>
      <sheetName val="Annex-I_1"/>
      <sheetName val="Attachment-6A___1"/>
      <sheetName val="Attachment-7_1"/>
      <sheetName val="Attachment-10_1"/>
      <sheetName val="Attachment-11_1"/>
      <sheetName val="Attachment-13___1"/>
      <sheetName val="Attachment-14_1"/>
      <sheetName val="Attachment-15_1"/>
      <sheetName val="SC_Cost_FEB_03"/>
      <sheetName val="STN_WISE_EMR"/>
      <sheetName val="CW_General_Summary_"/>
      <sheetName val="3A_400kV_IT2"/>
      <sheetName val="400kV_SA2"/>
      <sheetName val="400kV_SCADA2"/>
      <sheetName val="gpr_bpu2"/>
      <sheetName val="attach_3B2"/>
      <sheetName val="attach_3c2"/>
      <sheetName val="Attachment-_3D2"/>
      <sheetName val="Attachment-_3E2"/>
      <sheetName val="Attachment-_3G2"/>
      <sheetName val="Attachment-_3H2"/>
      <sheetName val="Attachment-_42"/>
      <sheetName val="Annex-I_2"/>
      <sheetName val="Attachment-6A___2"/>
      <sheetName val="Attachment-7_2"/>
      <sheetName val="Attachment-10_2"/>
      <sheetName val="Attachment-11_2"/>
      <sheetName val="Attachment-13___2"/>
      <sheetName val="Attachment-14_2"/>
      <sheetName val="Attachment-15_2"/>
      <sheetName val="3A_400kV_IT3"/>
      <sheetName val="400kV_SA3"/>
      <sheetName val="400kV_SCADA3"/>
      <sheetName val="gpr_bpu3"/>
      <sheetName val="attach_3B3"/>
      <sheetName val="attach_3c3"/>
      <sheetName val="Attachment-_3D3"/>
      <sheetName val="Attachment-_3E3"/>
      <sheetName val="Attachment-_3G3"/>
      <sheetName val="Attachment-_3H3"/>
      <sheetName val="Attachment-_43"/>
      <sheetName val="Annex-I_3"/>
      <sheetName val="Attachment-6A___3"/>
      <sheetName val="Attachment-7_3"/>
      <sheetName val="Attachment-10_3"/>
      <sheetName val="Attachment-11_3"/>
      <sheetName val="Attachment-13___3"/>
      <sheetName val="Attachment-14_3"/>
      <sheetName val="Attachment-15_3"/>
      <sheetName val="Coalmine"/>
      <sheetName val="SPT vs PHI"/>
      <sheetName val="A1-Continuous"/>
      <sheetName val="Form 6"/>
      <sheetName val="Report"/>
      <sheetName val="DETAILED  BOQ"/>
      <sheetName val="3A_400kV_IT4"/>
      <sheetName val="400kV_SA4"/>
      <sheetName val="400kV_SCADA4"/>
      <sheetName val="gpr_bpu4"/>
      <sheetName val="attach_3B4"/>
      <sheetName val="attach_3c4"/>
      <sheetName val="Attachment-_3D4"/>
      <sheetName val="Attachment-_3E4"/>
      <sheetName val="Attachment-_3G4"/>
      <sheetName val="Attachment-_3H4"/>
      <sheetName val="Attachment-_44"/>
      <sheetName val="Annex-I_4"/>
      <sheetName val="Attachment-6A___4"/>
      <sheetName val="Attachment-7_4"/>
      <sheetName val="Attachment-10_4"/>
      <sheetName val="Attachment-11_4"/>
      <sheetName val="Attachment-13___4"/>
      <sheetName val="Attachment-14_4"/>
      <sheetName val="Attachment-15_4"/>
      <sheetName val="SPT_vs_PHI"/>
      <sheetName val="Form_6"/>
      <sheetName val="BOQ Analysis_LT"/>
      <sheetName val="BP-Other strs"/>
      <sheetName val="input_spider"/>
      <sheetName val="MAIN"/>
      <sheetName val="priceinfo"/>
      <sheetName val="PROJECT "/>
      <sheetName val="rtu_master"/>
      <sheetName val="layoutinfo"/>
      <sheetName val="strain"/>
    </sheetNames>
    <sheetDataSet>
      <sheetData sheetId="0" refreshError="1">
        <row r="5">
          <cell r="B5" t="str">
            <v>For Larsen &amp; Toubro Limited</v>
          </cell>
        </row>
        <row r="6">
          <cell r="B6" t="str">
            <v>ECC Division</v>
          </cell>
        </row>
        <row r="7">
          <cell r="B7" t="str">
            <v>(K.RAJARAM)</v>
          </cell>
        </row>
        <row r="8">
          <cell r="B8" t="str">
            <v>Senior Deputy General Manager</v>
          </cell>
        </row>
        <row r="9">
          <cell r="B9" t="str">
            <v>EI&amp;C Business Unit</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refreshError="1"/>
      <sheetData sheetId="161" refreshError="1"/>
      <sheetData sheetId="162" refreshError="1"/>
      <sheetData sheetId="163" refreshError="1"/>
      <sheetData sheetId="164" refreshError="1"/>
      <sheetData sheetId="165" refreshError="1"/>
      <sheetData sheetId="166" refreshError="1"/>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HANDUP"/>
      <sheetName val="Sheet1"/>
      <sheetName val="BHANDUPSEP"/>
      <sheetName val="PROCTOR"/>
      <sheetName val="Evaluate"/>
      <sheetName val="일위대가"/>
      <sheetName val="WTP"/>
      <sheetName val="structurewise"/>
      <sheetName val="balance Work"/>
      <sheetName val="SAP架設-2005.12.31"/>
      <sheetName val="LOCAL RATES"/>
      <sheetName val="SAP架設-2005_12_31"/>
      <sheetName val="balance_Work"/>
      <sheetName val="21-Rate Analysis-1"/>
      <sheetName val="SOR"/>
      <sheetName val="공사비집계"/>
      <sheetName val="월별"/>
      <sheetName val="BOQ"/>
      <sheetName val="S-Curve (2)"/>
      <sheetName val="Final Basic rate"/>
      <sheetName val="Labour"/>
      <sheetName val="Steel-Circular"/>
      <sheetName val="Materials Cost"/>
      <sheetName val="REL"/>
      <sheetName val="Back"/>
      <sheetName val="Material "/>
      <sheetName val="Analysis"/>
      <sheetName val="Process"/>
      <sheetName val="final abstract"/>
      <sheetName val="C &amp; G RHS"/>
      <sheetName val="GC-15"/>
      <sheetName val="data"/>
      <sheetName val="COMPLEXALL"/>
      <sheetName val="Tower Schedule"/>
      <sheetName val="CLAY"/>
      <sheetName val="ICICI"/>
      <sheetName val="HDFC"/>
      <sheetName val="90101"/>
      <sheetName val="A"/>
      <sheetName val="Materials Cost(PCC)"/>
      <sheetName val="Coalmine"/>
      <sheetName val="Chiet tinh dz35"/>
      <sheetName val=""/>
      <sheetName val="Man"/>
      <sheetName val="SAP架設-2005_12_311"/>
      <sheetName val="C_&amp;_G_RHS"/>
      <sheetName val="Materials_Cost(PCC)"/>
      <sheetName val="LOCAL_RATES"/>
      <sheetName val="S-Curve_(2)"/>
      <sheetName val="final_abstract"/>
      <sheetName val="Material_"/>
      <sheetName val="balance_Work1"/>
      <sheetName val="SAP架設-2005_12_312"/>
      <sheetName val="LOCAL_RATES1"/>
      <sheetName val="21-Rate_Analysis-1"/>
      <sheetName val="S-Curve_(2)1"/>
      <sheetName val="Final_Basic_rate"/>
      <sheetName val="Materials_Cost"/>
      <sheetName val="Material_1"/>
      <sheetName val="final_abstract1"/>
      <sheetName val="C_&amp;_G_RHS1"/>
      <sheetName val="Materials_Cost(PCC)1"/>
      <sheetName val="Chiet_tinh_dz35"/>
      <sheetName val="Tower_Schedule"/>
      <sheetName val="Basicrates"/>
      <sheetName val="Rate Analysis"/>
      <sheetName val="0"/>
      <sheetName val="CUM-Mar07"/>
      <sheetName val="CRM"/>
      <sheetName val="A3"/>
      <sheetName val="BUD 07-08"/>
      <sheetName val="HIDE"/>
      <sheetName val="XL"/>
      <sheetName val="pile Fabrication"/>
      <sheetName val="Closing"/>
      <sheetName val="Risk Te. Co."/>
      <sheetName val="Informa."/>
      <sheetName val="Original"/>
      <sheetName val="Bank Guarantee"/>
      <sheetName val="COLUMN"/>
      <sheetName val="STEEL-SLAB (0)"/>
      <sheetName val="concrete-1flr"/>
      <sheetName val="SHUTTER-1flr beam (1)"/>
      <sheetName val="SHUTTER-1flr slab(1)"/>
      <sheetName val="STEEL-SLAB (1flr)"/>
      <sheetName val="slab-reinft(1flr)-REF."/>
      <sheetName val="BEAM-REINFT.(1flr)"/>
      <sheetName val="beam-reinft-(1flr)ADDT."/>
      <sheetName val="concrete-Ist-IInd floor"/>
      <sheetName val="shuttering-1st-IInd floor"/>
      <sheetName val="STEEL-SLAB (2flr)"/>
      <sheetName val="slab-reinft(2flr)-REF. (2)"/>
      <sheetName val="BEAM-REINFT.(2flr) (2)"/>
      <sheetName val="beam-reinft-(2flr)ADDT. (2)"/>
      <sheetName val="slab-reinft(MEZZ)"/>
      <sheetName val="STEEL-SLAB (3flr) "/>
      <sheetName val="Slab-reinft(3flr)ADD."/>
      <sheetName val="slab-reinft(3flr)-ADD. (1)"/>
      <sheetName val="STEEL-SLAB (4th-flr) "/>
      <sheetName val="slab-reinft(4thflr)-ADD. (2)"/>
      <sheetName val="slab reinft.-(4th flr)"/>
      <sheetName val="ALL-Indices-final"/>
      <sheetName val="Indices (3rd)"/>
      <sheetName val="Indices"/>
      <sheetName val="SHUTTER-1flr beam(old)"/>
      <sheetName val="col-reinft1"/>
      <sheetName val="RECAPITULATION"/>
      <sheetName val="03_CTS,MEPZ-CANTEEN"/>
      <sheetName val="Flooring"/>
      <sheetName val="Skirting"/>
      <sheetName val="Dado"/>
      <sheetName val="03_CTS,MEPZ-CANTEEN (2)"/>
      <sheetName val="#REF"/>
      <sheetName val="beam-reinft-machine rm"/>
      <sheetName val="office"/>
      <sheetName val="Lab"/>
      <sheetName val="Material&amp;equipment"/>
      <sheetName val="pile_Fabrication"/>
      <sheetName val="input micro"/>
      <sheetName val="Summary"/>
      <sheetName val="Rates"/>
      <sheetName val="AoR Finishing"/>
      <sheetName val="Revised BoQ Str"/>
      <sheetName val="oH(Str+finishing)"/>
      <sheetName val="oHS+F Ex Alu.+actual staff"/>
      <sheetName val="oHS+F Ex Alu. (trial)"/>
      <sheetName val="Ex aluminium"/>
      <sheetName val="oH(mc purchase)"/>
      <sheetName val="Sheet2"/>
      <sheetName val="Plang.1pour"/>
      <sheetName val="Plang.3pour"/>
      <sheetName val="Manpower"/>
      <sheetName val="Machine Schedule "/>
      <sheetName val="Sheet3"/>
      <sheetName val="Staff Schedule"/>
      <sheetName val="JUN'03"/>
      <sheetName val="S25EQPoutrep"/>
      <sheetName val="S12EQPhrss"/>
      <sheetName val="S11EQPnorm"/>
      <sheetName val="S14spares"/>
      <sheetName val="S13cons"/>
      <sheetName val="HSD LUB "/>
      <sheetName val="JULY'03"/>
      <sheetName val="Graph"/>
      <sheetName val="Mix Design"/>
      <sheetName val="doq-1 DOQ Culvert"/>
      <sheetName val="FitOutConfCentre"/>
      <sheetName val="Material"/>
      <sheetName val="Improvements"/>
      <sheetName val="02.10.06"/>
      <sheetName val="Risk_Te__Co_"/>
      <sheetName val="Informa_"/>
      <sheetName val="FORM-W3"/>
      <sheetName val="Database"/>
      <sheetName val="schedule nos"/>
      <sheetName val="UNP-NCW "/>
      <sheetName val="MAIN"/>
      <sheetName val="9.Major Bridge"/>
      <sheetName val="8. ROB"/>
      <sheetName val="10.Minor Structure"/>
      <sheetName val="7. FLYOVER"/>
      <sheetName val="ABSTRACT"/>
      <sheetName val="2. Earthwork"/>
      <sheetName val="Debit_RMC"/>
      <sheetName val="Anggaran"/>
      <sheetName val="PlazaElec"/>
      <sheetName val="MAINBS1"/>
      <sheetName val="Machinery"/>
      <sheetName val="Supply_RMC"/>
      <sheetName val="220Kv (2)"/>
      <sheetName val="01.11.2004"/>
      <sheetName val="Materials "/>
      <sheetName val="MAchinery(R1)"/>
      <sheetName val="01"/>
      <sheetName val="02"/>
      <sheetName val="03"/>
      <sheetName val="04"/>
      <sheetName val="SCHEDULE"/>
      <sheetName val="horizontal"/>
      <sheetName val="DETAILED  BOQ"/>
      <sheetName val="foundation(V)"/>
      <sheetName val="A.O.R."/>
      <sheetName val="section"/>
      <sheetName val="P-Ins &amp; Bonds"/>
      <sheetName val="cul-invSUBMITTED"/>
      <sheetName val="eb"/>
      <sheetName val="ult"/>
      <sheetName val="fp"/>
      <sheetName val="USB 1"/>
      <sheetName val="ENCL9"/>
      <sheetName val="Ave.wtd.rates"/>
      <sheetName val="Data Validation"/>
      <sheetName val="C5TRAFFIC"/>
      <sheetName val="C8"/>
      <sheetName val="MN T.B."/>
      <sheetName val="Progressin Next mon-AP-17"/>
      <sheetName val="PLAN_FEB97"/>
      <sheetName val="Assum"/>
      <sheetName val="upa"/>
      <sheetName val="SPT vs PHI"/>
      <sheetName val="GWC"/>
      <sheetName val="NWC"/>
      <sheetName val="F4-F7"/>
      <sheetName val="Input Data"/>
      <sheetName val="Input Data R"/>
      <sheetName val="Input Data F"/>
      <sheetName val="budget"/>
      <sheetName val="RIP1"/>
      <sheetName val="CIT(1)"/>
      <sheetName val="List"/>
      <sheetName val="S1BOQ"/>
      <sheetName val="PMS"/>
      <sheetName val="Jobwise"/>
      <sheetName val="Data 1"/>
      <sheetName val="FT-05-02IsoBOM"/>
      <sheetName val="ESOP ECAL TABLES"/>
      <sheetName val="SS MH"/>
      <sheetName val="집계표(OPTION)"/>
      <sheetName val="Design(600)"/>
      <sheetName val="Building"/>
      <sheetName val="Wind Speed II"/>
      <sheetName val="Duopitch Roof"/>
      <sheetName val="Free-Standing Wall"/>
      <sheetName val="Vertical Walls"/>
      <sheetName val="Flat Roof"/>
      <sheetName val="Factor Sb"/>
      <sheetName val="Size Effect Factor"/>
      <sheetName val="Direction factor"/>
      <sheetName val="Wind Speed I"/>
      <sheetName val="BOQ Distribution"/>
      <sheetName val="maingirder"/>
      <sheetName val="basic-data"/>
      <sheetName val="INPUT"/>
      <sheetName val="Bus Ways"/>
      <sheetName val="Major Br. Statement"/>
      <sheetName val="basic-final"/>
      <sheetName val="Machinery-final"/>
      <sheetName val="Culverts"/>
      <sheetName val="Bituminous"/>
      <sheetName val="Earthwork"/>
      <sheetName val="Site clearance"/>
      <sheetName val="Subase"/>
      <sheetName val="4 Annex 1 Basic rate"/>
      <sheetName val="hyperstatic"/>
      <sheetName val="det_est"/>
      <sheetName val="CPIPE"/>
      <sheetName val="TS-TC"/>
      <sheetName val="gen ledger data"/>
      <sheetName val="form26"/>
      <sheetName val="Basic"/>
      <sheetName val="FORM-16"/>
      <sheetName val="Cash2"/>
      <sheetName val="concrete"/>
      <sheetName val="General input"/>
      <sheetName val="33628-Rev. A"/>
      <sheetName val="Rocker"/>
      <sheetName val="Design sheet"/>
      <sheetName val="Cul_detail"/>
      <sheetName val="RA-markate"/>
      <sheetName val="Inputs"/>
      <sheetName val="Qty SR"/>
      <sheetName val="ABS "/>
      <sheetName val="BOQ Summary"/>
      <sheetName val="2.13"/>
      <sheetName val="9.01"/>
      <sheetName val="9.07"/>
      <sheetName val="9.83"/>
      <sheetName val="9.12"/>
      <sheetName val="9.47"/>
      <sheetName val="9.50(i)"/>
      <sheetName val="9.50(ii)"/>
      <sheetName val="9.51_Slab"/>
      <sheetName val="9.51_Girder"/>
      <sheetName val="9.52"/>
      <sheetName val="9.62"/>
      <sheetName val="9.63"/>
      <sheetName val="Bearing"/>
      <sheetName val="9.69"/>
      <sheetName val="8.48"/>
      <sheetName val="8.49"/>
      <sheetName val="P1 &amp; P2 Reinforcement detail"/>
      <sheetName val="A1 &amp; A2 Reinforcement detail"/>
      <sheetName val="r"/>
      <sheetName val="07"/>
      <sheetName val="05"/>
      <sheetName val=" AnalysisPCC"/>
      <sheetName val="Analysis-NH-Culverts"/>
      <sheetName val="footing for SP"/>
      <sheetName val="Timesheet"/>
      <sheetName val="Labour &amp; Plant"/>
      <sheetName val="Code"/>
      <sheetName val="發包單價差-車站組鋼筋"/>
      <sheetName val="ar"/>
      <sheetName val="footing"/>
      <sheetName val="Fee Rate Summary"/>
      <sheetName val="precast RC element"/>
      <sheetName val="Core Data"/>
      <sheetName val="calcul"/>
      <sheetName val="purpose&amp;input"/>
      <sheetName val="GLEVEL RHS"/>
      <sheetName val="산근"/>
      <sheetName val="대비표"/>
      <sheetName val="General Analysis"/>
      <sheetName val="SCURVE"/>
      <sheetName val="Set"/>
      <sheetName val="TBEAM"/>
      <sheetName val="RA Civil"/>
      <sheetName val="Anal"/>
      <sheetName val="BLK2"/>
      <sheetName val="BLK3"/>
      <sheetName val="E &amp; R"/>
      <sheetName val="radar"/>
      <sheetName val="UG"/>
      <sheetName val="balance_Work2"/>
      <sheetName val="LOCAL_RATES2"/>
      <sheetName val="SAP架設-2005_12_313"/>
      <sheetName val="S-Curve_(2)2"/>
      <sheetName val="Material_2"/>
      <sheetName val="21-Rate_Analysis-11"/>
      <sheetName val="final_abstract2"/>
      <sheetName val="C_&amp;_G_RHS2"/>
      <sheetName val="Materials_Cost(PCC)2"/>
      <sheetName val="Final_Basic_rate1"/>
      <sheetName val="Materials_Cost1"/>
      <sheetName val="Chiet_tinh_dz351"/>
      <sheetName val="pile_Fabrication1"/>
      <sheetName val="Bank_Guarantee"/>
      <sheetName val="ABS_"/>
      <sheetName val="BOQ_Summary"/>
      <sheetName val="2_13"/>
      <sheetName val="9_01"/>
      <sheetName val="9_07"/>
      <sheetName val="9_83"/>
      <sheetName val="9_12"/>
      <sheetName val="9_47"/>
      <sheetName val="9_50(i)"/>
      <sheetName val="9_50(ii)"/>
      <sheetName val="9_51_Slab"/>
      <sheetName val="9_51_Girder"/>
      <sheetName val="9_52"/>
      <sheetName val="9_62"/>
      <sheetName val="9_63"/>
      <sheetName val="9_69"/>
      <sheetName val="8_48"/>
      <sheetName val="8_49"/>
      <sheetName val="P1_&amp;_P2_Reinforcement_detail"/>
      <sheetName val="A1_&amp;_A2_Reinforcement_detail"/>
      <sheetName val="Rate_Analysis"/>
      <sheetName val="STEEL-SLAB_(0)"/>
      <sheetName val="SHUTTER-1flr_beam_(1)"/>
      <sheetName val="SHUTTER-1flr_slab(1)"/>
      <sheetName val="STEEL-SLAB_(1flr)"/>
      <sheetName val="slab-reinft(1flr)-REF_"/>
      <sheetName val="BEAM-REINFT_(1flr)"/>
      <sheetName val="beam-reinft-(1flr)ADDT_"/>
      <sheetName val="concrete-Ist-IInd_floor"/>
      <sheetName val="shuttering-1st-IInd_floor"/>
      <sheetName val="STEEL-SLAB_(2flr)"/>
      <sheetName val="slab-reinft(2flr)-REF__(2)"/>
      <sheetName val="BEAM-REINFT_(2flr)_(2)"/>
      <sheetName val="beam-reinft-(2flr)ADDT__(2)"/>
      <sheetName val="STEEL-SLAB_(3flr)_"/>
      <sheetName val="Slab-reinft(3flr)ADD_"/>
      <sheetName val="slab-reinft(3flr)-ADD__(1)"/>
      <sheetName val="STEEL-SLAB_(4th-flr)_"/>
      <sheetName val="slab-reinft(4thflr)-ADD__(2)"/>
      <sheetName val="slab_reinft_-(4th_flr)"/>
      <sheetName val="Indices_(3rd)"/>
      <sheetName val="SHUTTER-1flr_beam(old)"/>
      <sheetName val="03_CTS,MEPZ-CANTEEN_(2)"/>
      <sheetName val="beam-reinft-machine_rm"/>
      <sheetName val="input_micro"/>
      <sheetName val="DETAILED__BOQ"/>
      <sheetName val="except wiring"/>
      <sheetName val="Doha Farm"/>
      <sheetName val="starter"/>
      <sheetName val="INPUT SHEET"/>
      <sheetName val="RES-PLANNING"/>
      <sheetName val="Macro1"/>
      <sheetName val="Analysis-NH-Roads"/>
      <sheetName val="Analysis-Drains &amp; Misc"/>
      <sheetName val="Lead Statement (PCC)"/>
      <sheetName val="Analysis-NH-Traf &amp; Trans"/>
      <sheetName val="Cost of O &amp; O"/>
      <sheetName val="leads"/>
      <sheetName val="doq 1"/>
      <sheetName val="doq 9"/>
      <sheetName val="Load Calculation"/>
      <sheetName val="PRELIM5"/>
      <sheetName val="Intro"/>
      <sheetName val="Non debit-RMC"/>
      <sheetName val="RATE COMPILATION"/>
      <sheetName val="Plant &amp;  Machinery"/>
      <sheetName val="basdat"/>
      <sheetName val="Voucher"/>
      <sheetName val="Assmpns"/>
      <sheetName val="Diesel Analysis"/>
      <sheetName val="Elect."/>
      <sheetName val="bASICDATA"/>
      <sheetName val="Debit_Pump"/>
      <sheetName val="Details_Transit"/>
      <sheetName val="Measurment"/>
      <sheetName val="mlead"/>
      <sheetName val="abs road"/>
      <sheetName val="Abs_CD_2"/>
      <sheetName val="RMR"/>
      <sheetName val="coverpage"/>
      <sheetName val="road est"/>
      <sheetName val="Road data"/>
      <sheetName val="ECV"/>
      <sheetName val="SC revtrgt"/>
      <sheetName val="NLD - Assum"/>
      <sheetName val="11-hsd"/>
      <sheetName val="13-septic"/>
      <sheetName val="7-ug"/>
      <sheetName val="2-utility"/>
      <sheetName val="18-misc"/>
      <sheetName val="5-pipe"/>
      <sheetName val="Names&amp;Cases"/>
      <sheetName val="Risk_Te__Co_1"/>
      <sheetName val="Informa_1"/>
      <sheetName val="AoR_Finishing"/>
      <sheetName val="Revised_BoQ_Str"/>
      <sheetName val="oHS+F_Ex_Alu_+actual_staff"/>
      <sheetName val="oHS+F_Ex_Alu__(trial)"/>
      <sheetName val="Ex_aluminium"/>
      <sheetName val="oH(mc_purchase)"/>
      <sheetName val="Plang_1pour"/>
      <sheetName val="Plang_3pour"/>
      <sheetName val="Machine_Schedule_"/>
      <sheetName val="Staff_Schedule"/>
      <sheetName val="HSD_LUB_"/>
      <sheetName val="Mix_Design"/>
      <sheetName val="doq-1_DOQ_Culvert"/>
      <sheetName val="UNP-NCW_"/>
      <sheetName val="9_Major_Bridge"/>
      <sheetName val="8__ROB"/>
      <sheetName val="10_Minor_Structure"/>
      <sheetName val="7__FLYOVER"/>
      <sheetName val="2__Earthwork"/>
      <sheetName val="schedule_nos"/>
      <sheetName val="P-Ins_&amp;_Bonds"/>
      <sheetName val="BUD_07-08"/>
      <sheetName val="Materials_"/>
      <sheetName val="02_10_06"/>
      <sheetName val="01_11_2004"/>
      <sheetName val="220Kv_(2)"/>
      <sheetName val="USB_1"/>
      <sheetName val="MN_T_B_"/>
      <sheetName val="A_O_R_"/>
      <sheetName val="Ave_wtd_rates"/>
      <sheetName val="Data_Validation"/>
      <sheetName val="Progressin_Next_mon-AP-17"/>
      <sheetName val="SPT_vs_PHI"/>
      <sheetName val="Input_Data"/>
      <sheetName val="Input_Data_R"/>
      <sheetName val="Input_Data_F"/>
      <sheetName val="Appendix A"/>
      <sheetName val="JCR TOP"/>
      <sheetName val="SUPPORT1"/>
      <sheetName val="STRS"/>
      <sheetName val="Dropdown"/>
      <sheetName val="12. Ins &amp; Bonds"/>
      <sheetName val="Index"/>
      <sheetName val="DATA-DEP.(13-17)"/>
      <sheetName val="DATA-KBPL(17-25)"/>
      <sheetName val="DATA-GCC(25-34.7)"/>
      <sheetName val="St.-Con(0-17)"/>
      <sheetName val="St.-Con.(17-34)"/>
      <sheetName val="strand"/>
      <sheetName val="Riser-1"/>
      <sheetName val="LOCAL_RATES3"/>
      <sheetName val="SAP架設-2005_12_314"/>
      <sheetName val="balance_Work3"/>
      <sheetName val="S-Curve_(2)3"/>
      <sheetName val="Final_Basic_rate2"/>
      <sheetName val="Materials_Cost2"/>
      <sheetName val="Material_3"/>
      <sheetName val="21-Rate_Analysis-12"/>
      <sheetName val="final_abstract3"/>
      <sheetName val="C_&amp;_G_RHS3"/>
      <sheetName val="Materials_Cost(PCC)3"/>
      <sheetName val="Chiet_tinh_dz352"/>
      <sheetName val="pile_Fabrication2"/>
      <sheetName val="Bank_Guarantee1"/>
      <sheetName val="STEEL-SLAB_(0)1"/>
      <sheetName val="SHUTTER-1flr_beam_(1)1"/>
      <sheetName val="SHUTTER-1flr_slab(1)1"/>
      <sheetName val="STEEL-SLAB_(1flr)1"/>
      <sheetName val="slab-reinft(1flr)-REF_1"/>
      <sheetName val="BEAM-REINFT_(1flr)1"/>
      <sheetName val="beam-reinft-(1flr)ADDT_1"/>
      <sheetName val="concrete-Ist-IInd_floor1"/>
      <sheetName val="shuttering-1st-IInd_floor1"/>
      <sheetName val="STEEL-SLAB_(2flr)1"/>
      <sheetName val="slab-reinft(2flr)-REF__(2)1"/>
      <sheetName val="BEAM-REINFT_(2flr)_(2)1"/>
      <sheetName val="beam-reinft-(2flr)ADDT__(2)1"/>
      <sheetName val="STEEL-SLAB_(3flr)_1"/>
      <sheetName val="Slab-reinft(3flr)ADD_1"/>
      <sheetName val="slab-reinft(3flr)-ADD__(1)1"/>
      <sheetName val="STEEL-SLAB_(4th-flr)_1"/>
      <sheetName val="slab-reinft(4thflr)-ADD__(2)1"/>
      <sheetName val="slab_reinft_-(4th_flr)1"/>
      <sheetName val="Indices_(3rd)1"/>
      <sheetName val="SHUTTER-1flr_beam(old)1"/>
      <sheetName val="03_CTS,MEPZ-CANTEEN_(2)1"/>
      <sheetName val="beam-reinft-machine_rm1"/>
      <sheetName val="input_micro1"/>
      <sheetName val="Rate_Analysis1"/>
      <sheetName val="DETAILED__BOQ1"/>
      <sheetName val="Data_1"/>
      <sheetName val="SS_MH"/>
      <sheetName val="Wind_Speed_II"/>
      <sheetName val="Duopitch_Roof"/>
      <sheetName val="Free-Standing_Wall"/>
      <sheetName val="Vertical_Walls"/>
      <sheetName val="Flat_Roof"/>
      <sheetName val="Factor_Sb"/>
      <sheetName val="Size_Effect_Factor"/>
      <sheetName val="Direction_factor"/>
      <sheetName val="Wind_Speed_I"/>
      <sheetName val="Bus_Ways"/>
      <sheetName val="Major_Br__Statement"/>
      <sheetName val="Site_clearance"/>
      <sheetName val="4_Annex_1_Basic_rate"/>
      <sheetName val="BOQ_Distribution"/>
      <sheetName val="gen_ledger_data"/>
      <sheetName val="General_input"/>
      <sheetName val="33628-Rev__A"/>
      <sheetName val="Design_sheet"/>
      <sheetName val="Qty_SR"/>
      <sheetName val="ABS_1"/>
      <sheetName val="BOQ_Summary1"/>
      <sheetName val="2_131"/>
      <sheetName val="9_011"/>
      <sheetName val="9_071"/>
      <sheetName val="9_831"/>
      <sheetName val="9_121"/>
      <sheetName val="9_471"/>
      <sheetName val="9_50(i)1"/>
      <sheetName val="9_50(ii)1"/>
      <sheetName val="9_51_Slab1"/>
      <sheetName val="9_51_Girder1"/>
      <sheetName val="9_521"/>
      <sheetName val="9_621"/>
      <sheetName val="9_631"/>
      <sheetName val="9_691"/>
      <sheetName val="8_481"/>
      <sheetName val="8_491"/>
      <sheetName val="P1_&amp;_P2_Reinforcement_detail1"/>
      <sheetName val="A1_&amp;_A2_Reinforcement_detail1"/>
      <sheetName val="_AnalysisPCC"/>
      <sheetName val="ESOP_ECAL_TABLES"/>
      <sheetName val="footing_for_SP"/>
      <sheetName val="Fee_Rate_Summary"/>
      <sheetName val="Labour_&amp;_Plant"/>
      <sheetName val="precast_RC_element"/>
      <sheetName val="Core_Data"/>
      <sheetName val="GLEVEL_RHS"/>
      <sheetName val="General_Analysis"/>
      <sheetName val="RA_Civil"/>
      <sheetName val="E_&amp;_R"/>
      <sheetName val="except_wiring"/>
      <sheetName val="Appendix_A"/>
      <sheetName val="JCR_TOP"/>
      <sheetName val="Analysis-Drains_&amp;_Misc"/>
      <sheetName val="Lead_Statement_(PCC)"/>
      <sheetName val="Analysis-NH-Traf_&amp;_Trans"/>
      <sheetName val="abs_road"/>
      <sheetName val="road_est"/>
      <sheetName val="Road_data"/>
      <sheetName val="INPUT_SHEET"/>
      <sheetName val="12__Ins_&amp;_Bonds"/>
      <sheetName val="Non_debit-RMC"/>
      <sheetName val="RATE_COMPILATION"/>
      <sheetName val="DATA-DEP_(13-17)"/>
      <sheetName val="DATA-GCC(25-34_7)"/>
      <sheetName val="St_-Con(0-17)"/>
      <sheetName val="St_-Con_(17-34)"/>
      <sheetName val="처리단락"/>
      <sheetName val="1_PROGRESS_BY_LOCATION_FINAL"/>
      <sheetName val="1_PROGRESS_FINAL"/>
      <sheetName val="POCOS 제출및납품일정"/>
      <sheetName val="Pile cap"/>
      <sheetName val="PIPING LINE LIST"/>
      <sheetName val="A1-Continuous"/>
      <sheetName val="girder"/>
      <sheetName val="SAP架設-2005_12_315"/>
      <sheetName val="balance_Work4"/>
      <sheetName val="LOCAL_RATES4"/>
      <sheetName val="S-Curve_(2)4"/>
      <sheetName val="Final_Basic_rate3"/>
      <sheetName val="Materials_Cost3"/>
      <sheetName val="Material_4"/>
      <sheetName val="21-Rate_Analysis-13"/>
      <sheetName val="final_abstract4"/>
      <sheetName val="C_&amp;_G_RHS4"/>
      <sheetName val="Materials_Cost(PCC)4"/>
      <sheetName val="Chiet_tinh_dz353"/>
      <sheetName val="pile_Fabrication3"/>
      <sheetName val="Risk_Te__Co_2"/>
      <sheetName val="Informa_2"/>
      <sheetName val="Bank_Guarantee2"/>
      <sheetName val="STEEL-SLAB_(0)2"/>
      <sheetName val="SHUTTER-1flr_beam_(1)2"/>
      <sheetName val="SHUTTER-1flr_slab(1)2"/>
      <sheetName val="STEEL-SLAB_(1flr)2"/>
      <sheetName val="slab-reinft(1flr)-REF_2"/>
      <sheetName val="BEAM-REINFT_(1flr)2"/>
      <sheetName val="beam-reinft-(1flr)ADDT_2"/>
      <sheetName val="concrete-Ist-IInd_floor2"/>
      <sheetName val="shuttering-1st-IInd_floor2"/>
      <sheetName val="STEEL-SLAB_(2flr)2"/>
      <sheetName val="slab-reinft(2flr)-REF__(2)2"/>
      <sheetName val="BEAM-REINFT_(2flr)_(2)2"/>
      <sheetName val="beam-reinft-(2flr)ADDT__(2)2"/>
      <sheetName val="STEEL-SLAB_(3flr)_2"/>
      <sheetName val="Slab-reinft(3flr)ADD_2"/>
      <sheetName val="slab-reinft(3flr)-ADD__(1)2"/>
      <sheetName val="STEEL-SLAB_(4th-flr)_2"/>
      <sheetName val="slab-reinft(4thflr)-ADD__(2)2"/>
      <sheetName val="slab_reinft_-(4th_flr)2"/>
      <sheetName val="Indices_(3rd)2"/>
      <sheetName val="SHUTTER-1flr_beam(old)2"/>
      <sheetName val="03_CTS,MEPZ-CANTEEN_(2)2"/>
      <sheetName val="beam-reinft-machine_rm2"/>
      <sheetName val="input_micro2"/>
      <sheetName val="AoR_Finishing1"/>
      <sheetName val="Revised_BoQ_Str1"/>
      <sheetName val="oHS+F_Ex_Alu_+actual_staff1"/>
      <sheetName val="oHS+F_Ex_Alu__(trial)1"/>
      <sheetName val="Ex_aluminium1"/>
      <sheetName val="oH(mc_purchase)1"/>
      <sheetName val="Plang_1pour1"/>
      <sheetName val="Plang_3pour1"/>
      <sheetName val="Machine_Schedule_1"/>
      <sheetName val="Staff_Schedule1"/>
      <sheetName val="HSD_LUB_1"/>
      <sheetName val="Mix_Design1"/>
      <sheetName val="doq-1_DOQ_Culvert1"/>
      <sheetName val="BUD_07-081"/>
      <sheetName val="Rate_Analysis2"/>
      <sheetName val="Materials_1"/>
      <sheetName val="01_11_20041"/>
      <sheetName val="Wind_Speed_II1"/>
      <sheetName val="Duopitch_Roof1"/>
      <sheetName val="Free-Standing_Wall1"/>
      <sheetName val="Vertical_Walls1"/>
      <sheetName val="Flat_Roof1"/>
      <sheetName val="Factor_Sb1"/>
      <sheetName val="Size_Effect_Factor1"/>
      <sheetName val="Direction_factor1"/>
      <sheetName val="Wind_Speed_I1"/>
      <sheetName val="schedule_nos1"/>
      <sheetName val="P-Ins_&amp;_Bonds1"/>
      <sheetName val="USB_11"/>
      <sheetName val="UNP-NCW_1"/>
      <sheetName val="9_Major_Bridge1"/>
      <sheetName val="8__ROB1"/>
      <sheetName val="10_Minor_Structure1"/>
      <sheetName val="7__FLYOVER1"/>
      <sheetName val="2__Earthwork1"/>
      <sheetName val="02_10_061"/>
      <sheetName val="220Kv_(2)1"/>
      <sheetName val="DETAILED__BOQ2"/>
      <sheetName val="SPT_vs_PHI1"/>
      <sheetName val="MN_T_B_1"/>
      <sheetName val="A_O_R_1"/>
      <sheetName val="Ave_wtd_rates1"/>
      <sheetName val="Data_Validation1"/>
      <sheetName val="Progressin_Next_mon-AP-171"/>
      <sheetName val="Input_Data1"/>
      <sheetName val="Input_Data_R1"/>
      <sheetName val="Input_Data_F1"/>
      <sheetName val="Data_11"/>
      <sheetName val="SS_MH1"/>
      <sheetName val="Bus_Ways1"/>
      <sheetName val="Major_Br__Statement1"/>
      <sheetName val="Site_clearance1"/>
      <sheetName val="4_Annex_1_Basic_rate1"/>
      <sheetName val="BOQ_Distribution1"/>
      <sheetName val="gen_ledger_data1"/>
      <sheetName val="33628-Rev__A1"/>
      <sheetName val="General_input1"/>
      <sheetName val="Design_sheet1"/>
      <sheetName val="footing_for_SP1"/>
      <sheetName val="Qty_SR1"/>
      <sheetName val="ABS_2"/>
      <sheetName val="BOQ_Summary2"/>
      <sheetName val="2_132"/>
      <sheetName val="9_012"/>
      <sheetName val="9_072"/>
      <sheetName val="9_832"/>
      <sheetName val="9_122"/>
      <sheetName val="9_472"/>
      <sheetName val="9_50(i)2"/>
      <sheetName val="9_50(ii)2"/>
      <sheetName val="9_51_Slab2"/>
      <sheetName val="9_51_Girder2"/>
      <sheetName val="9_522"/>
      <sheetName val="9_622"/>
      <sheetName val="9_632"/>
      <sheetName val="9_692"/>
      <sheetName val="8_482"/>
      <sheetName val="8_492"/>
      <sheetName val="P1_&amp;_P2_Reinforcement_detail2"/>
      <sheetName val="A1_&amp;_A2_Reinforcement_detail2"/>
      <sheetName val="_AnalysisPCC1"/>
      <sheetName val="ESOP_ECAL_TABLES1"/>
      <sheetName val="Fee_Rate_Summary1"/>
      <sheetName val="precast_RC_element1"/>
      <sheetName val="Labour_&amp;_Plant1"/>
      <sheetName val="Core_Data1"/>
      <sheetName val="GLEVEL_RHS1"/>
      <sheetName val="General_Analysis1"/>
      <sheetName val="RA_Civil1"/>
      <sheetName val="E_&amp;_R1"/>
      <sheetName val="Analysis-Drains_&amp;_Misc1"/>
      <sheetName val="Lead_Statement_(PCC)1"/>
      <sheetName val="Analysis-NH-Traf_&amp;_Trans1"/>
      <sheetName val="abs_road1"/>
      <sheetName val="road_est1"/>
      <sheetName val="Road_data1"/>
      <sheetName val="INPUT_SHEET1"/>
      <sheetName val="12__Ins_&amp;_Bonds1"/>
      <sheetName val="Non_debit-RMC1"/>
      <sheetName val="RATE_COMPILATION1"/>
      <sheetName val="DATA-DEP_(13-17)1"/>
      <sheetName val="DATA-GCC(25-34_7)1"/>
      <sheetName val="St_-Con(0-17)1"/>
      <sheetName val="St_-Con_(17-34)1"/>
      <sheetName val="except_wiring1"/>
      <sheetName val="Appendix_A1"/>
      <sheetName val="JCR_TOP1"/>
      <sheetName val="Rollup Summary"/>
      <sheetName val="Sheet3 (2)"/>
      <sheetName val="BM"/>
      <sheetName val="SAP架設-2005_12_316"/>
      <sheetName val="balance_Work5"/>
      <sheetName val="LOCAL_RATES5"/>
      <sheetName val="Final_Basic_rate4"/>
      <sheetName val="S-Curve_(2)5"/>
      <sheetName val="Materials_Cost4"/>
      <sheetName val="Material_5"/>
      <sheetName val="21-Rate_Analysis-14"/>
      <sheetName val="final_abstract5"/>
      <sheetName val="C_&amp;_G_RHS5"/>
      <sheetName val="Materials_Cost(PCC)5"/>
      <sheetName val="Chiet_tinh_dz354"/>
      <sheetName val="pile_Fabrication4"/>
      <sheetName val="Risk_Te__Co_3"/>
      <sheetName val="Informa_3"/>
      <sheetName val="Bank_Guarantee3"/>
      <sheetName val="STEEL-SLAB_(0)3"/>
      <sheetName val="SHUTTER-1flr_beam_(1)3"/>
      <sheetName val="SHUTTER-1flr_slab(1)3"/>
      <sheetName val="STEEL-SLAB_(1flr)3"/>
      <sheetName val="slab-reinft(1flr)-REF_3"/>
      <sheetName val="BEAM-REINFT_(1flr)3"/>
      <sheetName val="beam-reinft-(1flr)ADDT_3"/>
      <sheetName val="concrete-Ist-IInd_floor3"/>
      <sheetName val="shuttering-1st-IInd_floor3"/>
      <sheetName val="STEEL-SLAB_(2flr)3"/>
      <sheetName val="slab-reinft(2flr)-REF__(2)3"/>
      <sheetName val="BEAM-REINFT_(2flr)_(2)3"/>
      <sheetName val="beam-reinft-(2flr)ADDT__(2)3"/>
      <sheetName val="STEEL-SLAB_(3flr)_3"/>
      <sheetName val="Slab-reinft(3flr)ADD_3"/>
      <sheetName val="slab-reinft(3flr)-ADD__(1)3"/>
      <sheetName val="STEEL-SLAB_(4th-flr)_3"/>
      <sheetName val="slab-reinft(4thflr)-ADD__(2)3"/>
      <sheetName val="slab_reinft_-(4th_flr)3"/>
      <sheetName val="Indices_(3rd)3"/>
      <sheetName val="SHUTTER-1flr_beam(old)3"/>
      <sheetName val="03_CTS,MEPZ-CANTEEN_(2)3"/>
      <sheetName val="beam-reinft-machine_rm3"/>
      <sheetName val="input_micro3"/>
      <sheetName val="Mix_Design2"/>
      <sheetName val="doq-1_DOQ_Culvert2"/>
      <sheetName val="AoR_Finishing2"/>
      <sheetName val="Revised_BoQ_Str2"/>
      <sheetName val="oHS+F_Ex_Alu_+actual_staff2"/>
      <sheetName val="oHS+F_Ex_Alu__(trial)2"/>
      <sheetName val="Ex_aluminium2"/>
      <sheetName val="oH(mc_purchase)2"/>
      <sheetName val="Plang_1pour2"/>
      <sheetName val="Plang_3pour2"/>
      <sheetName val="Machine_Schedule_2"/>
      <sheetName val="Staff_Schedule2"/>
      <sheetName val="HSD_LUB_2"/>
      <sheetName val="Materials_2"/>
      <sheetName val="Rate_Analysis3"/>
      <sheetName val="BUD_07-082"/>
      <sheetName val="UNP-NCW_2"/>
      <sheetName val="9_Major_Bridge2"/>
      <sheetName val="8__ROB2"/>
      <sheetName val="10_Minor_Structure2"/>
      <sheetName val="7__FLYOVER2"/>
      <sheetName val="2__Earthwork2"/>
      <sheetName val="02_10_062"/>
      <sheetName val="01_11_20042"/>
      <sheetName val="schedule_nos2"/>
      <sheetName val="220Kv_(2)2"/>
      <sheetName val="P-Ins_&amp;_Bonds2"/>
      <sheetName val="DETAILED__BOQ3"/>
      <sheetName val="USB_12"/>
      <sheetName val="A_O_R_2"/>
      <sheetName val="Ave_wtd_rates2"/>
      <sheetName val="Data_Validation2"/>
      <sheetName val="MN_T_B_2"/>
      <sheetName val="Progressin_Next_mon-AP-172"/>
      <sheetName val="SPT_vs_PHI2"/>
      <sheetName val="Input_Data2"/>
      <sheetName val="Input_Data_R2"/>
      <sheetName val="Input_Data_F2"/>
      <sheetName val="Data_12"/>
      <sheetName val="Wind_Speed_II2"/>
      <sheetName val="Duopitch_Roof2"/>
      <sheetName val="Free-Standing_Wall2"/>
      <sheetName val="Vertical_Walls2"/>
      <sheetName val="Flat_Roof2"/>
      <sheetName val="Factor_Sb2"/>
      <sheetName val="Size_Effect_Factor2"/>
      <sheetName val="Direction_factor2"/>
      <sheetName val="Wind_Speed_I2"/>
      <sheetName val="SS_MH2"/>
      <sheetName val="Bus_Ways2"/>
      <sheetName val="Major_Br__Statement2"/>
      <sheetName val="Site_clearance2"/>
      <sheetName val="4_Annex_1_Basic_rate2"/>
      <sheetName val="BOQ_Distribution2"/>
      <sheetName val="gen_ledger_data2"/>
      <sheetName val="33628-Rev__A2"/>
      <sheetName val="General_input2"/>
      <sheetName val="Design_sheet2"/>
      <sheetName val="Qty_SR2"/>
      <sheetName val="ABS_3"/>
      <sheetName val="BOQ_Summary3"/>
      <sheetName val="2_133"/>
      <sheetName val="9_013"/>
      <sheetName val="9_073"/>
      <sheetName val="9_833"/>
      <sheetName val="9_123"/>
      <sheetName val="9_473"/>
      <sheetName val="9_50(i)3"/>
      <sheetName val="9_50(ii)3"/>
      <sheetName val="9_51_Slab3"/>
      <sheetName val="9_51_Girder3"/>
      <sheetName val="9_523"/>
      <sheetName val="9_623"/>
      <sheetName val="9_633"/>
      <sheetName val="9_693"/>
      <sheetName val="8_483"/>
      <sheetName val="8_493"/>
      <sheetName val="P1_&amp;_P2_Reinforcement_detail3"/>
      <sheetName val="A1_&amp;_A2_Reinforcement_detail3"/>
      <sheetName val="_AnalysisPCC2"/>
      <sheetName val="footing_for_SP2"/>
      <sheetName val="ESOP_ECAL_TABLES2"/>
      <sheetName val="Fee_Rate_Summary2"/>
      <sheetName val="precast_RC_element2"/>
      <sheetName val="Labour_&amp;_Plant2"/>
      <sheetName val="Core_Data2"/>
      <sheetName val="GLEVEL_RHS2"/>
      <sheetName val="General_Analysis2"/>
      <sheetName val="RA_Civil2"/>
      <sheetName val="E_&amp;_R2"/>
      <sheetName val="Analysis-Drains_&amp;_Misc2"/>
      <sheetName val="Lead_Statement_(PCC)2"/>
      <sheetName val="Analysis-NH-Traf_&amp;_Trans2"/>
      <sheetName val="abs_road2"/>
      <sheetName val="road_est2"/>
      <sheetName val="Road_data2"/>
      <sheetName val="INPUT_SHEET2"/>
      <sheetName val="12__Ins_&amp;_Bonds2"/>
      <sheetName val="Non_debit-RMC2"/>
      <sheetName val="RATE_COMPILATION2"/>
      <sheetName val="DATA-DEP_(13-17)2"/>
      <sheetName val="DATA-GCC(25-34_7)2"/>
      <sheetName val="St_-Con(0-17)2"/>
      <sheetName val="St_-Con_(17-34)2"/>
      <sheetName val="except_wiring2"/>
      <sheetName val="Appendix_A2"/>
      <sheetName val="JCR_TOP2"/>
      <sheetName val="Elect_"/>
      <sheetName val="Charge"/>
      <sheetName val="Structure du projet"/>
      <sheetName val="factor "/>
      <sheetName val="Control"/>
      <sheetName val="7IFS-5A"/>
      <sheetName val="Register"/>
      <sheetName val="SCHEDULE-3B"/>
      <sheetName val="BQMPALOC"/>
      <sheetName val="BLOWER(1)"/>
      <sheetName val="SC Cost FEB 03"/>
      <sheetName val="CASH-FLOW"/>
      <sheetName val="PLM_Coversheet"/>
      <sheetName val="연돌일위집계"/>
      <sheetName val="jobhist"/>
      <sheetName val="1월"/>
      <sheetName val="DRUM"/>
      <sheetName val="LTG-STG"/>
      <sheetName val="POCOS_제출및납품일정"/>
      <sheetName val="Pile_cap"/>
      <sheetName val="PIPING_LINE_LIST"/>
      <sheetName val="Plant_&amp;__Machinery"/>
      <sheetName val="Highway-I"/>
      <sheetName val="Structure-I"/>
      <sheetName val="QC-I"/>
      <sheetName val="Survey-I"/>
      <sheetName val="Sub con List"/>
      <sheetName val="KM wise Quantity"/>
      <sheetName val="SCH 10"/>
      <sheetName val="갑지"/>
      <sheetName val="#REF!"/>
      <sheetName val="Section_by_layers_old"/>
      <sheetName val="doq"/>
      <sheetName val="Cal(6.3.2) GSB-T"/>
      <sheetName val="Cal(6.3.1) GSB-1(Jn.) DDA"/>
      <sheetName val="Cal(6.2.2) (b)EMB-T"/>
      <sheetName val="Cal(6.3.3) WMM-T"/>
      <sheetName val="Cal(6.2.4) SG-T"/>
      <sheetName val=" "/>
      <sheetName val="10-Crop Age"/>
      <sheetName val="EqpPerfJun08"/>
      <sheetName val="ANNEXURE-A"/>
      <sheetName val="MM2"/>
      <sheetName val="ST-O"/>
      <sheetName val="CG -St"/>
      <sheetName val="LL ABUT"/>
      <sheetName val="ADMIN SHEET"/>
      <sheetName val="MASTER_RATE ANALYSIS"/>
      <sheetName val="Cashflows"/>
      <sheetName val="yENİCE"/>
      <sheetName val="CERT"/>
      <sheetName val="S4"/>
      <sheetName val="scatch"/>
      <sheetName val="Structure_du_projet"/>
      <sheetName val="ETC Plant Cost"/>
      <sheetName val="beam-reinft-IIInd floor"/>
      <sheetName val="Design"/>
      <sheetName val="dlvoid"/>
      <sheetName val="Aggragate"/>
      <sheetName val="ANN -V"/>
      <sheetName val="STR"/>
      <sheetName val="Sheet4"/>
      <sheetName val="ORDER BOOKING"/>
      <sheetName val="Transfer"/>
      <sheetName val="1"/>
      <sheetName val="4"/>
      <sheetName val="2"/>
      <sheetName val="3"/>
      <sheetName val="Config"/>
      <sheetName val="공문"/>
      <sheetName val="balance_Work6"/>
      <sheetName val="SAP架設-2005_12_317"/>
      <sheetName val="C_&amp;_G_RHS6"/>
      <sheetName val="Materials_Cost(PCC)6"/>
      <sheetName val="LOCAL_RATES6"/>
      <sheetName val="S-Curve_(2)6"/>
      <sheetName val="final_abstract6"/>
      <sheetName val="Material_6"/>
      <sheetName val="Final_Basic_rate5"/>
      <sheetName val="21-Rate_Analysis-15"/>
      <sheetName val="Materials_Cost5"/>
      <sheetName val="Chiet_tinh_dz355"/>
      <sheetName val="pile_Fabrication5"/>
      <sheetName val="Risk_Te__Co_4"/>
      <sheetName val="Informa_4"/>
      <sheetName val="Rate_Analysis4"/>
      <sheetName val="Bank_Guarantee4"/>
      <sheetName val="STEEL-SLAB_(0)4"/>
      <sheetName val="SHUTTER-1flr_beam_(1)4"/>
      <sheetName val="SHUTTER-1flr_slab(1)4"/>
      <sheetName val="STEEL-SLAB_(1flr)4"/>
      <sheetName val="slab-reinft(1flr)-REF_4"/>
      <sheetName val="BEAM-REINFT_(1flr)4"/>
      <sheetName val="beam-reinft-(1flr)ADDT_4"/>
      <sheetName val="concrete-Ist-IInd_floor4"/>
      <sheetName val="shuttering-1st-IInd_floor4"/>
      <sheetName val="STEEL-SLAB_(2flr)4"/>
      <sheetName val="slab-reinft(2flr)-REF__(2)4"/>
      <sheetName val="BEAM-REINFT_(2flr)_(2)4"/>
      <sheetName val="beam-reinft-(2flr)ADDT__(2)4"/>
      <sheetName val="STEEL-SLAB_(3flr)_4"/>
      <sheetName val="Slab-reinft(3flr)ADD_4"/>
      <sheetName val="slab-reinft(3flr)-ADD__(1)4"/>
      <sheetName val="STEEL-SLAB_(4th-flr)_4"/>
      <sheetName val="slab-reinft(4thflr)-ADD__(2)4"/>
      <sheetName val="slab_reinft_-(4th_flr)4"/>
      <sheetName val="Indices_(3rd)4"/>
      <sheetName val="SHUTTER-1flr_beam(old)4"/>
      <sheetName val="03_CTS,MEPZ-CANTEEN_(2)4"/>
      <sheetName val="beam-reinft-machine_rm4"/>
      <sheetName val="input_micro4"/>
      <sheetName val="02_10_063"/>
      <sheetName val="AoR_Finishing3"/>
      <sheetName val="Revised_BoQ_Str3"/>
      <sheetName val="oHS+F_Ex_Alu_+actual_staff3"/>
      <sheetName val="oHS+F_Ex_Alu__(trial)3"/>
      <sheetName val="Ex_aluminium3"/>
      <sheetName val="oH(mc_purchase)3"/>
      <sheetName val="Plang_1pour3"/>
      <sheetName val="Plang_3pour3"/>
      <sheetName val="Machine_Schedule_3"/>
      <sheetName val="Staff_Schedule3"/>
      <sheetName val="HSD_LUB_3"/>
      <sheetName val="Mix_Design3"/>
      <sheetName val="doq-1_DOQ_Culvert3"/>
      <sheetName val="schedule_nos3"/>
      <sheetName val="UNP-NCW_3"/>
      <sheetName val="9_Major_Bridge3"/>
      <sheetName val="8__ROB3"/>
      <sheetName val="10_Minor_Structure3"/>
      <sheetName val="7__FLYOVER3"/>
      <sheetName val="2__Earthwork3"/>
      <sheetName val="BUD_07-083"/>
      <sheetName val="Materials_3"/>
      <sheetName val="01_11_20043"/>
      <sheetName val="220Kv_(2)3"/>
      <sheetName val="DETAILED__BOQ4"/>
      <sheetName val="A_O_R_3"/>
      <sheetName val="P-Ins_&amp;_Bonds3"/>
      <sheetName val="USB_13"/>
      <sheetName val="Ave_wtd_rates3"/>
      <sheetName val="Data_Validation3"/>
      <sheetName val="MN_T_B_3"/>
      <sheetName val="Progressin_Next_mon-AP-173"/>
      <sheetName val="SPT_vs_PHI3"/>
      <sheetName val="Input_Data3"/>
      <sheetName val="Input_Data_R3"/>
      <sheetName val="Input_Data_F3"/>
      <sheetName val="Data_13"/>
      <sheetName val="ESOP_ECAL_TABLES3"/>
      <sheetName val="SS_MH3"/>
      <sheetName val="Wind_Speed_II3"/>
      <sheetName val="Duopitch_Roof3"/>
      <sheetName val="Free-Standing_Wall3"/>
      <sheetName val="Vertical_Walls3"/>
      <sheetName val="Flat_Roof3"/>
      <sheetName val="Factor_Sb3"/>
      <sheetName val="Size_Effect_Factor3"/>
      <sheetName val="Direction_factor3"/>
      <sheetName val="Wind_Speed_I3"/>
      <sheetName val="BOQ_Distribution3"/>
      <sheetName val="Bus_Ways3"/>
      <sheetName val="Major_Br__Statement3"/>
      <sheetName val="Site_clearance3"/>
      <sheetName val="4_Annex_1_Basic_rate3"/>
      <sheetName val="gen_ledger_data3"/>
      <sheetName val="General_input3"/>
      <sheetName val="33628-Rev__A3"/>
      <sheetName val="Design_sheet3"/>
      <sheetName val="Qty_SR3"/>
      <sheetName val="ABS_4"/>
      <sheetName val="BOQ_Summary4"/>
      <sheetName val="2_134"/>
      <sheetName val="9_014"/>
      <sheetName val="9_074"/>
      <sheetName val="9_834"/>
      <sheetName val="9_124"/>
      <sheetName val="9_474"/>
      <sheetName val="9_50(i)4"/>
      <sheetName val="9_50(ii)4"/>
      <sheetName val="9_51_Slab4"/>
      <sheetName val="9_51_Girder4"/>
      <sheetName val="9_524"/>
      <sheetName val="9_624"/>
      <sheetName val="9_634"/>
      <sheetName val="9_694"/>
      <sheetName val="8_484"/>
      <sheetName val="8_494"/>
      <sheetName val="P1_&amp;_P2_Reinforcement_detail4"/>
      <sheetName val="A1_&amp;_A2_Reinforcement_detail4"/>
      <sheetName val="_AnalysisPCC3"/>
      <sheetName val="footing_for_SP3"/>
      <sheetName val="Labour_&amp;_Plant3"/>
      <sheetName val="Fee_Rate_Summary3"/>
      <sheetName val="precast_RC_element3"/>
      <sheetName val="Core_Data3"/>
      <sheetName val="GLEVEL_RHS3"/>
      <sheetName val="General_Analysis3"/>
      <sheetName val="RA_Civil3"/>
      <sheetName val="E_&amp;_R3"/>
      <sheetName val="except_wiring3"/>
      <sheetName val="Doha_Farm"/>
      <sheetName val="INPUT_SHEET3"/>
      <sheetName val="Analysis-Drains_&amp;_Misc3"/>
      <sheetName val="Lead_Statement_(PCC)3"/>
      <sheetName val="Analysis-NH-Traf_&amp;_Trans3"/>
      <sheetName val="Cost_of_O_&amp;_O"/>
      <sheetName val="doq_1"/>
      <sheetName val="doq_9"/>
      <sheetName val="Load_Calculation"/>
      <sheetName val="Non_debit-RMC3"/>
      <sheetName val="RATE_COMPILATION3"/>
      <sheetName val="Plant_&amp;__Machinery1"/>
      <sheetName val="Diesel_Analysis"/>
      <sheetName val="Elect_1"/>
      <sheetName val="abs_road3"/>
      <sheetName val="road_est3"/>
      <sheetName val="Road_data3"/>
      <sheetName val="SC_revtrgt"/>
      <sheetName val="NLD_-_Assum"/>
      <sheetName val="Appendix_A3"/>
      <sheetName val="JCR_TOP3"/>
      <sheetName val="12__Ins_&amp;_Bonds3"/>
      <sheetName val="DATA-DEP_(13-17)3"/>
      <sheetName val="DATA-GCC(25-34_7)3"/>
      <sheetName val="St_-Con(0-17)3"/>
      <sheetName val="St_-Con_(17-34)3"/>
      <sheetName val="POCOS_제출및납품일정1"/>
      <sheetName val="Pile_cap1"/>
      <sheetName val="PIPING_LINE_LIST1"/>
      <sheetName val="Rollup_Summary"/>
      <sheetName val="Sheet3_(2)"/>
      <sheetName val="factor_"/>
      <sheetName val="SC_Cost_FEB_03"/>
      <sheetName val="Sub_con_List"/>
      <sheetName val="KM_wise_Quantity"/>
      <sheetName val="SCH_10"/>
      <sheetName val="balance_Work7"/>
      <sheetName val="SAP架設-2005_12_318"/>
      <sheetName val="C_&amp;_G_RHS7"/>
      <sheetName val="Materials_Cost(PCC)7"/>
      <sheetName val="LOCAL_RATES7"/>
      <sheetName val="S-Curve_(2)7"/>
      <sheetName val="final_abstract7"/>
      <sheetName val="Material_7"/>
      <sheetName val="Final_Basic_rate6"/>
      <sheetName val="21-Rate_Analysis-16"/>
      <sheetName val="Materials_Cost6"/>
      <sheetName val="Chiet_tinh_dz356"/>
      <sheetName val="pile_Fabrication6"/>
      <sheetName val="Risk_Te__Co_5"/>
      <sheetName val="Informa_5"/>
      <sheetName val="Rate_Analysis5"/>
      <sheetName val="Bank_Guarantee5"/>
      <sheetName val="STEEL-SLAB_(0)5"/>
      <sheetName val="SHUTTER-1flr_beam_(1)5"/>
      <sheetName val="SHUTTER-1flr_slab(1)5"/>
      <sheetName val="STEEL-SLAB_(1flr)5"/>
      <sheetName val="slab-reinft(1flr)-REF_5"/>
      <sheetName val="BEAM-REINFT_(1flr)5"/>
      <sheetName val="beam-reinft-(1flr)ADDT_5"/>
      <sheetName val="concrete-Ist-IInd_floor5"/>
      <sheetName val="shuttering-1st-IInd_floor5"/>
      <sheetName val="STEEL-SLAB_(2flr)5"/>
      <sheetName val="slab-reinft(2flr)-REF__(2)5"/>
      <sheetName val="BEAM-REINFT_(2flr)_(2)5"/>
      <sheetName val="beam-reinft-(2flr)ADDT__(2)5"/>
      <sheetName val="STEEL-SLAB_(3flr)_5"/>
      <sheetName val="Slab-reinft(3flr)ADD_5"/>
      <sheetName val="slab-reinft(3flr)-ADD__(1)5"/>
      <sheetName val="STEEL-SLAB_(4th-flr)_5"/>
      <sheetName val="slab-reinft(4thflr)-ADD__(2)5"/>
      <sheetName val="slab_reinft_-(4th_flr)5"/>
      <sheetName val="Indices_(3rd)5"/>
      <sheetName val="SHUTTER-1flr_beam(old)5"/>
      <sheetName val="03_CTS,MEPZ-CANTEEN_(2)5"/>
      <sheetName val="beam-reinft-machine_rm5"/>
      <sheetName val="input_micro5"/>
      <sheetName val="02_10_064"/>
      <sheetName val="AoR_Finishing4"/>
      <sheetName val="Revised_BoQ_Str4"/>
      <sheetName val="oHS+F_Ex_Alu_+actual_staff4"/>
      <sheetName val="oHS+F_Ex_Alu__(trial)4"/>
      <sheetName val="Ex_aluminium4"/>
      <sheetName val="oH(mc_purchase)4"/>
      <sheetName val="Plang_1pour4"/>
      <sheetName val="Plang_3pour4"/>
      <sheetName val="Machine_Schedule_4"/>
      <sheetName val="Staff_Schedule4"/>
      <sheetName val="HSD_LUB_4"/>
      <sheetName val="Mix_Design4"/>
      <sheetName val="doq-1_DOQ_Culvert4"/>
      <sheetName val="schedule_nos4"/>
      <sheetName val="UNP-NCW_4"/>
      <sheetName val="9_Major_Bridge4"/>
      <sheetName val="8__ROB4"/>
      <sheetName val="10_Minor_Structure4"/>
      <sheetName val="7__FLYOVER4"/>
      <sheetName val="2__Earthwork4"/>
      <sheetName val="BUD_07-084"/>
      <sheetName val="Materials_4"/>
      <sheetName val="01_11_20044"/>
      <sheetName val="220Kv_(2)4"/>
      <sheetName val="DETAILED__BOQ5"/>
      <sheetName val="A_O_R_4"/>
      <sheetName val="P-Ins_&amp;_Bonds4"/>
      <sheetName val="USB_14"/>
      <sheetName val="Ave_wtd_rates4"/>
      <sheetName val="Data_Validation4"/>
      <sheetName val="MN_T_B_4"/>
      <sheetName val="Progressin_Next_mon-AP-174"/>
      <sheetName val="SPT_vs_PHI4"/>
      <sheetName val="Input_Data4"/>
      <sheetName val="Input_Data_R4"/>
      <sheetName val="Input_Data_F4"/>
      <sheetName val="Data_14"/>
      <sheetName val="ESOP_ECAL_TABLES4"/>
      <sheetName val="SS_MH4"/>
      <sheetName val="Wind_Speed_II4"/>
      <sheetName val="Duopitch_Roof4"/>
      <sheetName val="Free-Standing_Wall4"/>
      <sheetName val="Vertical_Walls4"/>
      <sheetName val="Flat_Roof4"/>
      <sheetName val="Factor_Sb4"/>
      <sheetName val="Size_Effect_Factor4"/>
      <sheetName val="Direction_factor4"/>
      <sheetName val="Wind_Speed_I4"/>
      <sheetName val="BOQ_Distribution4"/>
      <sheetName val="Bus_Ways4"/>
      <sheetName val="Major_Br__Statement4"/>
      <sheetName val="Site_clearance4"/>
      <sheetName val="4_Annex_1_Basic_rate4"/>
      <sheetName val="gen_ledger_data4"/>
      <sheetName val="General_input4"/>
      <sheetName val="33628-Rev__A4"/>
      <sheetName val="Design_sheet4"/>
      <sheetName val="Qty_SR4"/>
      <sheetName val="ABS_5"/>
      <sheetName val="BOQ_Summary5"/>
      <sheetName val="2_135"/>
      <sheetName val="9_015"/>
      <sheetName val="9_075"/>
      <sheetName val="9_835"/>
      <sheetName val="9_125"/>
      <sheetName val="9_475"/>
      <sheetName val="9_50(i)5"/>
      <sheetName val="9_50(ii)5"/>
      <sheetName val="9_51_Slab5"/>
      <sheetName val="9_51_Girder5"/>
      <sheetName val="9_525"/>
      <sheetName val="9_625"/>
      <sheetName val="9_635"/>
      <sheetName val="9_695"/>
      <sheetName val="8_485"/>
      <sheetName val="8_495"/>
      <sheetName val="P1_&amp;_P2_Reinforcement_detail5"/>
      <sheetName val="A1_&amp;_A2_Reinforcement_detail5"/>
      <sheetName val="_AnalysisPCC4"/>
      <sheetName val="footing_for_SP4"/>
      <sheetName val="Labour_&amp;_Plant4"/>
      <sheetName val="Fee_Rate_Summary4"/>
      <sheetName val="precast_RC_element4"/>
      <sheetName val="Core_Data4"/>
      <sheetName val="GLEVEL_RHS4"/>
      <sheetName val="General_Analysis4"/>
      <sheetName val="RA_Civil4"/>
      <sheetName val="E_&amp;_R4"/>
      <sheetName val="except_wiring4"/>
      <sheetName val="Doha_Farm1"/>
      <sheetName val="INPUT_SHEET4"/>
      <sheetName val="Analysis-Drains_&amp;_Misc4"/>
      <sheetName val="Lead_Statement_(PCC)4"/>
      <sheetName val="Analysis-NH-Traf_&amp;_Trans4"/>
      <sheetName val="Cost_of_O_&amp;_O1"/>
      <sheetName val="doq_11"/>
      <sheetName val="doq_91"/>
      <sheetName val="Load_Calculation1"/>
      <sheetName val="Non_debit-RMC4"/>
      <sheetName val="RATE_COMPILATION4"/>
      <sheetName val="Plant_&amp;__Machinery2"/>
      <sheetName val="Diesel_Analysis1"/>
      <sheetName val="Elect_2"/>
      <sheetName val="abs_road4"/>
      <sheetName val="road_est4"/>
      <sheetName val="Road_data4"/>
      <sheetName val="SC_revtrgt1"/>
      <sheetName val="NLD_-_Assum1"/>
      <sheetName val="Appendix_A4"/>
      <sheetName val="JCR_TOP4"/>
      <sheetName val="12__Ins_&amp;_Bonds4"/>
      <sheetName val="DATA-DEP_(13-17)4"/>
      <sheetName val="DATA-GCC(25-34_7)4"/>
      <sheetName val="St_-Con(0-17)4"/>
      <sheetName val="St_-Con_(17-34)4"/>
      <sheetName val="POCOS_제출및납품일정2"/>
      <sheetName val="Pile_cap2"/>
      <sheetName val="PIPING_LINE_LIST2"/>
      <sheetName val="Rollup_Summary1"/>
      <sheetName val="Sheet3_(2)1"/>
      <sheetName val="Structure_du_projet1"/>
      <sheetName val="factor_1"/>
      <sheetName val="SC_Cost_FEB_031"/>
      <sheetName val="Sub_con_List1"/>
      <sheetName val="KM_wise_Quantity1"/>
      <sheetName val="SCH_101"/>
      <sheetName val="Tower_Schedule1"/>
      <sheetName val="GEN"/>
      <sheetName val="SKMD  32"/>
      <sheetName val="BITUMEN"/>
      <sheetName val="DIR USED ITEMS"/>
      <sheetName val="5"/>
      <sheetName val="6"/>
      <sheetName val="7"/>
      <sheetName val="8"/>
      <sheetName val="9"/>
      <sheetName val="10"/>
      <sheetName val="11"/>
      <sheetName val="12"/>
      <sheetName val="13"/>
      <sheetName val="14"/>
      <sheetName val="15"/>
      <sheetName val="16"/>
      <sheetName val="12.8 I (M-40)"/>
      <sheetName val="Sheet1 (2)"/>
      <sheetName val="Roadlist"/>
      <sheetName val="well"/>
      <sheetName val="EOL"/>
      <sheetName val="other"/>
      <sheetName val="CrRajWMM"/>
      <sheetName val="Debit_Transit"/>
      <sheetName val="master"/>
      <sheetName val="RMC_Debit_Panjar_MB"/>
      <sheetName val="RMC_Debit"/>
      <sheetName val="2.2"/>
      <sheetName val="Details_RMC"/>
      <sheetName val="BATCHING PLANT PRO"/>
      <sheetName val="B2.MB_Deck"/>
      <sheetName val="Abt Foundation "/>
      <sheetName val="pier Foundation"/>
      <sheetName val="doq-10"/>
      <sheetName val="STAFFSCHED "/>
      <sheetName val="Comparables"/>
      <sheetName val="Entry"/>
      <sheetName val="maing1"/>
      <sheetName val="dummy"/>
      <sheetName val="Labor abs-NMR"/>
      <sheetName val="LL_ABUT"/>
      <sheetName val="Cal(6_3_2)_GSB-T"/>
      <sheetName val="Cal(6_3_1)_GSB-1(Jn_)_DDA"/>
      <sheetName val="Cal(6_2_2)_(b)EMB-T"/>
      <sheetName val="Cal(6_3_3)_WMM-T"/>
      <sheetName val="Cal(6_2_4)_SG-T"/>
      <sheetName val="_"/>
      <sheetName val="10-Crop_Age"/>
      <sheetName val="CG_-St"/>
      <sheetName val="ADMIN_SHEET"/>
      <sheetName val="MASTER_RATE_ANALYSIS"/>
      <sheetName val="ETC_Plant_Cost"/>
      <sheetName val="beam-reinft-IIInd_floor"/>
      <sheetName val="Structure_du_projet2"/>
      <sheetName val="LL_ABUT1"/>
      <sheetName val="Cal(6_3_2)_GSB-T1"/>
      <sheetName val="Cal(6_3_1)_GSB-1(Jn_)_DDA1"/>
      <sheetName val="Cal(6_2_2)_(b)EMB-T1"/>
      <sheetName val="Cal(6_3_3)_WMM-T1"/>
      <sheetName val="Cal(6_2_4)_SG-T1"/>
      <sheetName val="_1"/>
      <sheetName val="10-Crop_Age1"/>
      <sheetName val="CG_-St1"/>
      <sheetName val="ADMIN_SHEET1"/>
      <sheetName val="MASTER_RATE_ANALYSIS1"/>
      <sheetName val="ETC_Plant_Cost1"/>
      <sheetName val="beam-reinft-IIInd_floor1"/>
      <sheetName val="DSLP"/>
      <sheetName val="SAP架設-2005_12_319"/>
      <sheetName val="balance_Work8"/>
      <sheetName val="LOCAL_RATES8"/>
      <sheetName val="S-Curve_(2)8"/>
      <sheetName val="Final_Basic_rate7"/>
      <sheetName val="Materials_Cost7"/>
      <sheetName val="C_&amp;_G_RHS8"/>
      <sheetName val="Material_8"/>
      <sheetName val="21-Rate_Analysis-17"/>
      <sheetName val="final_abstract8"/>
      <sheetName val="Materials_Cost(PCC)8"/>
      <sheetName val="Rate_Analysis6"/>
      <sheetName val="BUD_07-085"/>
      <sheetName val="Chiet_tinh_dz357"/>
      <sheetName val="pile_Fabrication7"/>
      <sheetName val="Risk_Te__Co_6"/>
      <sheetName val="Informa_6"/>
      <sheetName val="Bank_Guarantee6"/>
      <sheetName val="STEEL-SLAB_(0)6"/>
      <sheetName val="SHUTTER-1flr_beam_(1)6"/>
      <sheetName val="SHUTTER-1flr_slab(1)6"/>
      <sheetName val="STEEL-SLAB_(1flr)6"/>
      <sheetName val="slab-reinft(1flr)-REF_6"/>
      <sheetName val="BEAM-REINFT_(1flr)6"/>
      <sheetName val="beam-reinft-(1flr)ADDT_6"/>
      <sheetName val="concrete-Ist-IInd_floor6"/>
      <sheetName val="shuttering-1st-IInd_floor6"/>
      <sheetName val="STEEL-SLAB_(2flr)6"/>
      <sheetName val="slab-reinft(2flr)-REF__(2)6"/>
      <sheetName val="BEAM-REINFT_(2flr)_(2)6"/>
      <sheetName val="beam-reinft-(2flr)ADDT__(2)6"/>
      <sheetName val="STEEL-SLAB_(3flr)_6"/>
      <sheetName val="Slab-reinft(3flr)ADD_6"/>
      <sheetName val="slab-reinft(3flr)-ADD__(1)6"/>
      <sheetName val="STEEL-SLAB_(4th-flr)_6"/>
      <sheetName val="slab-reinft(4thflr)-ADD__(2)6"/>
      <sheetName val="slab_reinft_-(4th_flr)6"/>
      <sheetName val="Indices_(3rd)6"/>
      <sheetName val="SHUTTER-1flr_beam(old)6"/>
      <sheetName val="03_CTS,MEPZ-CANTEEN_(2)6"/>
      <sheetName val="beam-reinft-machine_rm6"/>
      <sheetName val="input_micro6"/>
      <sheetName val="AoR_Finishing5"/>
      <sheetName val="Revised_BoQ_Str5"/>
      <sheetName val="oHS+F_Ex_Alu_+actual_staff5"/>
      <sheetName val="oHS+F_Ex_Alu__(trial)5"/>
      <sheetName val="Ex_aluminium5"/>
      <sheetName val="oH(mc_purchase)5"/>
      <sheetName val="Plang_1pour5"/>
      <sheetName val="Plang_3pour5"/>
      <sheetName val="Machine_Schedule_5"/>
      <sheetName val="Staff_Schedule5"/>
      <sheetName val="HSD_LUB_5"/>
      <sheetName val="Mix_Design5"/>
      <sheetName val="doq-1_DOQ_Culvert5"/>
      <sheetName val="02_10_065"/>
      <sheetName val="schedule_nos5"/>
      <sheetName val="UNP-NCW_5"/>
      <sheetName val="9_Major_Bridge5"/>
      <sheetName val="8__ROB5"/>
      <sheetName val="10_Minor_Structure5"/>
      <sheetName val="7__FLYOVER5"/>
      <sheetName val="2__Earthwork5"/>
      <sheetName val="220Kv_(2)5"/>
      <sheetName val="01_11_20045"/>
      <sheetName val="Materials_5"/>
      <sheetName val="DETAILED__BOQ6"/>
      <sheetName val="A_O_R_5"/>
      <sheetName val="P-Ins_&amp;_Bonds5"/>
      <sheetName val="Ave_wtd_rates5"/>
      <sheetName val="Data_Validation5"/>
      <sheetName val="MN_T_B_5"/>
      <sheetName val="Progressin_Next_mon-AP-175"/>
      <sheetName val="USB_15"/>
      <sheetName val="ESOP_ECAL_TABLES5"/>
      <sheetName val="SPT_vs_PHI5"/>
      <sheetName val="Input_Data5"/>
      <sheetName val="Input_Data_R5"/>
      <sheetName val="Input_Data_F5"/>
      <sheetName val="Data_15"/>
      <sheetName val="SS_MH5"/>
      <sheetName val="Wind_Speed_II5"/>
      <sheetName val="Duopitch_Roof5"/>
      <sheetName val="Free-Standing_Wall5"/>
      <sheetName val="Vertical_Walls5"/>
      <sheetName val="Flat_Roof5"/>
      <sheetName val="Factor_Sb5"/>
      <sheetName val="Size_Effect_Factor5"/>
      <sheetName val="Direction_factor5"/>
      <sheetName val="Wind_Speed_I5"/>
      <sheetName val="BOQ_Distribution5"/>
      <sheetName val="Bus_Ways5"/>
      <sheetName val="Major_Br__Statement5"/>
      <sheetName val="Site_clearance5"/>
      <sheetName val="4_Annex_1_Basic_rate5"/>
      <sheetName val="gen_ledger_data5"/>
      <sheetName val="General_input5"/>
      <sheetName val="33628-Rev__A5"/>
      <sheetName val="Design_sheet5"/>
      <sheetName val="Qty_SR5"/>
      <sheetName val="ABS_6"/>
      <sheetName val="BOQ_Summary6"/>
      <sheetName val="2_136"/>
      <sheetName val="9_016"/>
      <sheetName val="9_076"/>
      <sheetName val="9_836"/>
      <sheetName val="9_126"/>
      <sheetName val="9_476"/>
      <sheetName val="9_50(i)6"/>
      <sheetName val="9_50(ii)6"/>
      <sheetName val="9_51_Slab6"/>
      <sheetName val="9_51_Girder6"/>
      <sheetName val="9_526"/>
      <sheetName val="9_626"/>
      <sheetName val="9_636"/>
      <sheetName val="9_696"/>
      <sheetName val="8_486"/>
      <sheetName val="8_496"/>
      <sheetName val="P1_&amp;_P2_Reinforcement_detail6"/>
      <sheetName val="A1_&amp;_A2_Reinforcement_detail6"/>
      <sheetName val="_AnalysisPCC5"/>
      <sheetName val="footing_for_SP5"/>
      <sheetName val="Labour_&amp;_Plant5"/>
      <sheetName val="Fee_Rate_Summary5"/>
      <sheetName val="precast_RC_element5"/>
      <sheetName val="Core_Data5"/>
      <sheetName val="GLEVEL_RHS5"/>
      <sheetName val="General_Analysis5"/>
      <sheetName val="RA_Civil5"/>
      <sheetName val="E_&amp;_R5"/>
      <sheetName val="except_wiring5"/>
      <sheetName val="Appendix_A5"/>
      <sheetName val="JCR_TOP5"/>
      <sheetName val="Elect_3"/>
      <sheetName val="Analysis-Drains_&amp;_Misc5"/>
      <sheetName val="Lead_Statement_(PCC)5"/>
      <sheetName val="Analysis-NH-Traf_&amp;_Trans5"/>
      <sheetName val="abs_road5"/>
      <sheetName val="road_est5"/>
      <sheetName val="Road_data5"/>
      <sheetName val="INPUT_SHEET5"/>
      <sheetName val="12__Ins_&amp;_Bonds5"/>
      <sheetName val="Non_debit-RMC5"/>
      <sheetName val="RATE_COMPILATION5"/>
      <sheetName val="DATA-DEP_(13-17)5"/>
      <sheetName val="DATA-GCC(25-34_7)5"/>
      <sheetName val="St_-Con(0-17)5"/>
      <sheetName val="St_-Con_(17-34)5"/>
      <sheetName val="POCOS_제출및납품일정3"/>
      <sheetName val="Pile_cap3"/>
      <sheetName val="PIPING_LINE_LIST3"/>
      <sheetName val="Plant_&amp;__Machinery3"/>
      <sheetName val="Structure_du_projet3"/>
      <sheetName val="Cost_of_O_&amp;_O2"/>
      <sheetName val="Rollup_Summary2"/>
      <sheetName val="Sheet3_(2)2"/>
      <sheetName val="factor_2"/>
      <sheetName val="SC_Cost_FEB_032"/>
      <sheetName val="Doha_Farm2"/>
      <sheetName val="Diesel_Analysis2"/>
      <sheetName val="SC_revtrgt2"/>
      <sheetName val="NLD_-_Assum2"/>
      <sheetName val="Sub_con_List2"/>
      <sheetName val="KM_wise_Quantity2"/>
      <sheetName val="SCH_102"/>
      <sheetName val="doq_12"/>
      <sheetName val="doq_92"/>
      <sheetName val="Load_Calculation2"/>
      <sheetName val="Cal(6_3_2)_GSB-T2"/>
      <sheetName val="Cal(6_3_1)_GSB-1(Jn_)_DDA2"/>
      <sheetName val="Cal(6_2_2)_(b)EMB-T2"/>
      <sheetName val="Cal(6_3_3)_WMM-T2"/>
      <sheetName val="Cal(6_2_4)_SG-T2"/>
      <sheetName val="_2"/>
      <sheetName val="10-Crop_Age2"/>
      <sheetName val="Tower_Schedule2"/>
      <sheetName val="LL_ABUT2"/>
      <sheetName val="CG_-St2"/>
      <sheetName val="ADMIN_SHEET2"/>
      <sheetName val="MASTER_RATE_ANALYSIS2"/>
      <sheetName val="ETC_Plant_Cost2"/>
      <sheetName val="beam-reinft-IIInd_floor2"/>
      <sheetName val="Pro Pavement"/>
      <sheetName val="SALIENT"/>
      <sheetName val="Pro_Pavement"/>
      <sheetName val="Rates_PVC"/>
      <sheetName val="FRL-OGL"/>
      <sheetName val="FORM7"/>
      <sheetName val="Costing"/>
      <sheetName val="1St certified RA bill"/>
      <sheetName val="PlazaConstr"/>
      <sheetName val="PROG_DATA"/>
      <sheetName val="Calc"/>
      <sheetName val="Report"/>
      <sheetName val="AT-3"/>
      <sheetName val="CFL-KIM"/>
      <sheetName val="REGIONWISE POPULATION"/>
      <sheetName val="tower wt."/>
      <sheetName val="FOREST"/>
      <sheetName val="REGIONWISE_POPULATION"/>
      <sheetName val="tower_wt_"/>
      <sheetName val="Day work"/>
      <sheetName val="Design basis-C"/>
      <sheetName val="Dtype-Civil"/>
      <sheetName val="DMS_Configurator"/>
      <sheetName val="Overheads"/>
      <sheetName val="TABLES"/>
      <sheetName val="Project Budget Worksheet"/>
      <sheetName val="Field Values"/>
      <sheetName val="Desgn(zone I)"/>
      <sheetName val="Abs PMRL"/>
      <sheetName val="loadcal"/>
      <sheetName val="Abstract of cost"/>
      <sheetName val="VCH-SLC"/>
      <sheetName val="Supplier"/>
      <sheetName val="IO List"/>
      <sheetName val="S2groupcode"/>
      <sheetName val="TBAL9697 -group wise  sdpl"/>
      <sheetName val="Model"/>
      <sheetName val="CONSTRUCTION COMPONENT"/>
      <sheetName val="Z"/>
      <sheetName val="Cal"/>
      <sheetName val="BUD-8306"/>
      <sheetName val="Validation"/>
      <sheetName val="TB"/>
      <sheetName val="banilad"/>
      <sheetName val="Mactan"/>
      <sheetName val="Mandaue"/>
      <sheetName val="BASIC RATES"/>
      <sheetName val="Sheet6"/>
      <sheetName val="aoc-1"/>
      <sheetName val="aoc-10"/>
      <sheetName val="aoc-11"/>
      <sheetName val="aoc-2"/>
      <sheetName val="aoc-3"/>
      <sheetName val="aoc-4"/>
      <sheetName val="aoc-7"/>
      <sheetName val="aoc-8"/>
      <sheetName val="aoc-9"/>
      <sheetName val="GSS_PSS_FEEDER"/>
      <sheetName val="BOQ (2)"/>
      <sheetName val="Qty Report"/>
      <sheetName val="SKMD__32"/>
      <sheetName val="DIR_USED_ITEMS"/>
      <sheetName val="12_8_I_(M-40)"/>
      <sheetName val="6공구(당초)"/>
      <sheetName val="Progress"/>
      <sheetName val="no."/>
      <sheetName val="Cover"/>
      <sheetName val="288-1"/>
      <sheetName val="Dayworks Bill"/>
      <sheetName val="Bills of Quantities"/>
      <sheetName val="Vcap1500"/>
      <sheetName val="BOQ DIS"/>
      <sheetName val="Quantity"/>
      <sheetName val="All Equipments"/>
      <sheetName val="ISTDUV_KUR"/>
      <sheetName val="BRIM_ICMAL"/>
      <sheetName val="TELBAĞ_KUR"/>
      <sheetName val="yoca_kur"/>
      <sheetName val="TESKAN_KUR"/>
      <sheetName val="ISITES_KUR"/>
      <sheetName val="POZLAR"/>
      <sheetName val="YOLOT_KUR"/>
      <sheetName val="MATERIAL COST"/>
      <sheetName val="_Summary3_Z______________BHAN_2"/>
      <sheetName val="0_i_3_21_0_______________BHAN_2"/>
      <sheetName val="1_Girder3________________BHAN_2"/>
      <sheetName val="e_Data2___N______________BHAN_2"/>
      <sheetName val="Civil2___________________BHAN_2"/>
      <sheetName val="_R2____F_________________BHAN_2"/>
      <sheetName val="d_est2___fa______________BHAN_2"/>
      <sheetName val="UT_SHEET2_1______________BHAN_2"/>
      <sheetName val="endix_A2_eW______________BHAN_2"/>
      <sheetName val="ct___29T07_______________BHAN_2"/>
      <sheetName val="a_Farm___N_______________BHAN_2"/>
      <sheetName val="_10_ft_Offi______________BHAN_2"/>
      <sheetName val="revtrgt_llM______________BHAN_2"/>
      <sheetName val="hsd_1_10_29______________BHAN_2"/>
      <sheetName val="septic_oveD______________BHAN_2"/>
      <sheetName val="misc_Q____5______________BHAN_2"/>
      <sheetName val="ipe__Office______________BHAN_2"/>
      <sheetName val="e_cap_ument______________BHAN_2"/>
      <sheetName val="ICDATA___0_______________BHAN_2"/>
      <sheetName val="___Assum__0______________BHAN_2"/>
      <sheetName val="hway_I__35_______________BHAN_2"/>
      <sheetName val="ucture_I__2______________BHAN_2"/>
      <sheetName val="vey_I_leOnl______________BHAN_2"/>
      <sheetName val="_con_List_9______________BHAN_2"/>
      <sheetName val="ister__2_0_______________BHAN_2"/>
      <sheetName val="rge_V____tr______________BHAN_2"/>
      <sheetName val="rter_hevron______________BHAN_2"/>
      <sheetName val="WER_1___29T______________BHAN_2"/>
      <sheetName val="EDULE_3B_________________BHAN_2"/>
      <sheetName val="PALOC_8Z_________________BHAN_2"/>
      <sheetName val="_____F____5______________BHAN_2"/>
      <sheetName val="hist___S_________________BHAN_2"/>
      <sheetName val="tor______ID______________BHAN_2"/>
      <sheetName val="trol__V__________________BHAN_2"/>
      <sheetName val="S_5A_alse________________BHAN_2"/>
      <sheetName val="PerfJun08_N______________BHAN_2"/>
      <sheetName val="Crop_Age__2______________BHAN_2"/>
      <sheetName val="_G_RHS1__________________BHAN_2"/>
      <sheetName val="_________________________BHAN_2"/>
      <sheetName val="EXURE_A__________________BHAN_2"/>
      <sheetName val="es_Cases_Na______________BHAN_2"/>
      <sheetName val="_STG______M______________BHAN_2"/>
      <sheetName val="_St____100_______________BHAN_2"/>
      <sheetName val="ign___V__________________BHAN_2"/>
      <sheetName val="tch__V____t______________BHAN_2"/>
      <sheetName val="ting____P________________BHAN_2"/>
      <sheetName val="__V_1_10_29__________22___1___2"/>
      <sheetName val="Mechanical"/>
      <sheetName val="C-data"/>
      <sheetName val="Lead statement"/>
      <sheetName val="Date"/>
      <sheetName val="전기"/>
      <sheetName val="BM_SF"/>
      <sheetName val="LoadCapa"/>
      <sheetName val="Back_Cal_for OMC"/>
      <sheetName val="AmbPtrlCrn"/>
      <sheetName val="MaintOH"/>
      <sheetName val="TollOH"/>
      <sheetName val="CROSS-SECTION"/>
      <sheetName val="QTY-CRUST-MCW"/>
      <sheetName val="QTY-CRUST-SR"/>
      <sheetName val="Abt_Foundation_"/>
      <sheetName val="pier_Foundation"/>
      <sheetName val="STAFFSCHED_"/>
      <sheetName val="2_2"/>
      <sheetName val="BATCHING_PLANT_PRO"/>
      <sheetName val="B2_MB_Deck"/>
      <sheetName val="SKMD__321"/>
      <sheetName val="DIR_USED_ITEMS1"/>
      <sheetName val="12_8_I_(M-40)1"/>
      <sheetName val="ANN_-V"/>
      <sheetName val="Sheet1_(2)"/>
      <sheetName val="Field_Values"/>
      <sheetName val="Desgn(zone_I)"/>
      <sheetName val="ORDER_BOOKING"/>
      <sheetName val="Abs_PMRL"/>
      <sheetName val="Abstract_of_cost"/>
      <sheetName val="IO_List"/>
      <sheetName val="TBAL9697_-group_wise__sdpl"/>
      <sheetName val="CONSTRUCTION_COMPONENT"/>
      <sheetName val="Labor_abs-NMR"/>
      <sheetName val="1St_certified_RA_bill"/>
      <sheetName val="BOQ_(2)"/>
      <sheetName val="Qty_Report"/>
      <sheetName val="Dayworks_Bill"/>
      <sheetName val="Bills_of_Quantities"/>
      <sheetName val="Back_Cal_for_OMC"/>
      <sheetName val="BASIC_RATES"/>
      <sheetName val="Chapter 1-4"/>
      <sheetName val="Chapter-12 Drainage"/>
      <sheetName val="Chapter-13 Junction"/>
      <sheetName val="Chapter-14 trafic Manag const"/>
      <sheetName val="Chapter-15 bus&amp; trck laybye"/>
      <sheetName val="Chapter-16 Toll Plaza"/>
      <sheetName val="Chapter-17 Main during cons"/>
      <sheetName val="Chap-18  "/>
      <sheetName val="Chapter-19"/>
      <sheetName val="Cont.Wt."/>
      <sheetName val="estimate"/>
      <sheetName val="SAP架設-2005_12_3110"/>
      <sheetName val="balance_Work9"/>
      <sheetName val="S-Curve_(2)9"/>
      <sheetName val="LOCAL_RATES9"/>
      <sheetName val="Material_9"/>
      <sheetName val="C_&amp;_G_RHS9"/>
      <sheetName val="21-Rate_Analysis-18"/>
      <sheetName val="final_abstract9"/>
      <sheetName val="Materials_Cost(PCC)9"/>
      <sheetName val="Final_Basic_rate8"/>
      <sheetName val="Materials_Cost8"/>
      <sheetName val="Rate_Analysis7"/>
      <sheetName val="Chiet_tinh_dz358"/>
      <sheetName val="pile_Fabrication8"/>
      <sheetName val="Risk_Te__Co_7"/>
      <sheetName val="Informa_7"/>
      <sheetName val="Bank_Guarantee7"/>
      <sheetName val="STEEL-SLAB_(0)7"/>
      <sheetName val="SHUTTER-1flr_beam_(1)7"/>
      <sheetName val="SHUTTER-1flr_slab(1)7"/>
      <sheetName val="STEEL-SLAB_(1flr)7"/>
      <sheetName val="slab-reinft(1flr)-REF_7"/>
      <sheetName val="BEAM-REINFT_(1flr)7"/>
      <sheetName val="beam-reinft-(1flr)ADDT_7"/>
      <sheetName val="concrete-Ist-IInd_floor7"/>
      <sheetName val="shuttering-1st-IInd_floor7"/>
      <sheetName val="STEEL-SLAB_(2flr)7"/>
      <sheetName val="slab-reinft(2flr)-REF__(2)7"/>
      <sheetName val="BEAM-REINFT_(2flr)_(2)7"/>
      <sheetName val="beam-reinft-(2flr)ADDT__(2)7"/>
      <sheetName val="STEEL-SLAB_(3flr)_7"/>
      <sheetName val="Slab-reinft(3flr)ADD_7"/>
      <sheetName val="slab-reinft(3flr)-ADD__(1)7"/>
      <sheetName val="STEEL-SLAB_(4th-flr)_7"/>
      <sheetName val="slab-reinft(4thflr)-ADD__(2)7"/>
      <sheetName val="slab_reinft_-(4th_flr)7"/>
      <sheetName val="Indices_(3rd)7"/>
      <sheetName val="SHUTTER-1flr_beam(old)7"/>
      <sheetName val="03_CTS,MEPZ-CANTEEN_(2)7"/>
      <sheetName val="beam-reinft-machine_rm7"/>
      <sheetName val="input_micro7"/>
      <sheetName val="HSD_LUB_6"/>
      <sheetName val="Mix_Design6"/>
      <sheetName val="doq-1_DOQ_Culvert6"/>
      <sheetName val="AoR_Finishing6"/>
      <sheetName val="Revised_BoQ_Str6"/>
      <sheetName val="oHS+F_Ex_Alu_+actual_staff6"/>
      <sheetName val="oHS+F_Ex_Alu__(trial)6"/>
      <sheetName val="Ex_aluminium6"/>
      <sheetName val="oH(mc_purchase)6"/>
      <sheetName val="Plang_1pour6"/>
      <sheetName val="Plang_3pour6"/>
      <sheetName val="Machine_Schedule_6"/>
      <sheetName val="Staff_Schedule6"/>
      <sheetName val="DETAILED__BOQ7"/>
      <sheetName val="UNP-NCW_6"/>
      <sheetName val="9_Major_Bridge6"/>
      <sheetName val="8__ROB6"/>
      <sheetName val="10_Minor_Structure6"/>
      <sheetName val="7__FLYOVER6"/>
      <sheetName val="2__Earthwork6"/>
      <sheetName val="schedule_nos6"/>
      <sheetName val="ABS_7"/>
      <sheetName val="BOQ_Summary7"/>
      <sheetName val="2_137"/>
      <sheetName val="9_017"/>
      <sheetName val="9_077"/>
      <sheetName val="9_837"/>
      <sheetName val="9_127"/>
      <sheetName val="9_477"/>
      <sheetName val="9_50(i)7"/>
      <sheetName val="9_50(ii)7"/>
      <sheetName val="9_51_Slab7"/>
      <sheetName val="9_51_Girder7"/>
      <sheetName val="9_527"/>
      <sheetName val="9_627"/>
      <sheetName val="9_637"/>
      <sheetName val="9_697"/>
      <sheetName val="8_487"/>
      <sheetName val="8_497"/>
      <sheetName val="P1_&amp;_P2_Reinforcement_detail7"/>
      <sheetName val="A1_&amp;_A2_Reinforcement_detail7"/>
      <sheetName val="02_10_066"/>
      <sheetName val="P-Ins_&amp;_Bonds6"/>
      <sheetName val="BUD_07-086"/>
      <sheetName val="Materials_6"/>
      <sheetName val="01_11_20046"/>
      <sheetName val="USB_16"/>
      <sheetName val="220Kv_(2)6"/>
      <sheetName val="Input_Data6"/>
      <sheetName val="Input_Data_R6"/>
      <sheetName val="Input_Data_F6"/>
      <sheetName val="BOQ_Distribution6"/>
      <sheetName val="Fee_Rate_Summary6"/>
      <sheetName val="A_O_R_6"/>
      <sheetName val="Ave_wtd_rates6"/>
      <sheetName val="Data_Validation6"/>
      <sheetName val="MN_T_B_6"/>
      <sheetName val="Progressin_Next_mon-AP-176"/>
      <sheetName val="SPT_vs_PHI6"/>
      <sheetName val="Wind_Speed_II6"/>
      <sheetName val="Duopitch_Roof6"/>
      <sheetName val="Free-Standing_Wall6"/>
      <sheetName val="Vertical_Walls6"/>
      <sheetName val="Flat_Roof6"/>
      <sheetName val="Factor_Sb6"/>
      <sheetName val="Size_Effect_Factor6"/>
      <sheetName val="Direction_factor6"/>
      <sheetName val="Wind_Speed_I6"/>
      <sheetName val="Non_debit-RMC6"/>
      <sheetName val="Labour_&amp;_Plant6"/>
      <sheetName val="RATE_COMPILATION6"/>
      <sheetName val="Cost_of_O_&amp;_O3"/>
      <sheetName val="_AnalysisPCC6"/>
      <sheetName val="Analysis-Drains_&amp;_Misc6"/>
      <sheetName val="Lead_Statement_(PCC)6"/>
      <sheetName val="Analysis-NH-Traf_&amp;_Trans6"/>
      <sheetName val="Data_16"/>
      <sheetName val="SS_MH6"/>
      <sheetName val="Plant_&amp;__Machinery4"/>
      <sheetName val="E_&amp;_R6"/>
      <sheetName val="Qty_SR6"/>
      <sheetName val="INPUT_SHEET6"/>
      <sheetName val="Bus_Ways6"/>
      <sheetName val="Major_Br__Statement6"/>
      <sheetName val="Site_clearance6"/>
      <sheetName val="4_Annex_1_Basic_rate6"/>
      <sheetName val="gen_ledger_data6"/>
      <sheetName val="33628-Rev__A6"/>
      <sheetName val="General_input6"/>
      <sheetName val="Design_sheet6"/>
      <sheetName val="Diesel_Analysis3"/>
      <sheetName val="Elect_4"/>
      <sheetName val="RA_Civil6"/>
      <sheetName val="footing_for_SP6"/>
      <sheetName val="doq_13"/>
      <sheetName val="doq_93"/>
      <sheetName val="12__Ins_&amp;_Bonds6"/>
      <sheetName val="abs_road6"/>
      <sheetName val="road_est6"/>
      <sheetName val="Road_data6"/>
      <sheetName val="ESOP_ECAL_TABLES6"/>
      <sheetName val="precast_RC_element6"/>
      <sheetName val="Core_Data6"/>
      <sheetName val="GLEVEL_RHS6"/>
      <sheetName val="General_Analysis6"/>
      <sheetName val="SCH_103"/>
      <sheetName val="Doha_Farm3"/>
      <sheetName val="DATA-DEP_(13-17)6"/>
      <sheetName val="DATA-GCC(25-34_7)6"/>
      <sheetName val="St_-Con(0-17)6"/>
      <sheetName val="St_-Con_(17-34)6"/>
      <sheetName val="SC_revtrgt3"/>
      <sheetName val="NLD_-_Assum3"/>
      <sheetName val="except_wiring6"/>
      <sheetName val="Appendix_A6"/>
      <sheetName val="JCR_TOP6"/>
      <sheetName val="Load_Calculation3"/>
      <sheetName val="Sub_con_List3"/>
      <sheetName val="KM_wise_Quantity3"/>
      <sheetName val="POCOS_제출및납품일정4"/>
      <sheetName val="Pile_cap4"/>
      <sheetName val="PIPING_LINE_LIST4"/>
      <sheetName val="factor_3"/>
      <sheetName val="Rollup_Summary3"/>
      <sheetName val="Sheet3_(2)3"/>
      <sheetName val="Abt_Foundation_1"/>
      <sheetName val="pier_Foundation1"/>
      <sheetName val="STAFFSCHED_1"/>
      <sheetName val="2_21"/>
      <sheetName val="BATCHING_PLANT_PRO1"/>
      <sheetName val="B2_MB_Deck1"/>
      <sheetName val="SKMD__322"/>
      <sheetName val="DIR_USED_ITEMS2"/>
      <sheetName val="12_8_I_(M-40)2"/>
      <sheetName val="ANN_-V1"/>
      <sheetName val="Sheet1_(2)1"/>
      <sheetName val="Field_Values1"/>
      <sheetName val="Desgn(zone_I)1"/>
      <sheetName val="SC_Cost_FEB_033"/>
      <sheetName val="ORDER_BOOKING1"/>
      <sheetName val="Abs_PMRL1"/>
      <sheetName val="Abstract_of_cost1"/>
      <sheetName val="IO_List1"/>
      <sheetName val="TBAL9697_-group_wise__sdpl1"/>
      <sheetName val="CONSTRUCTION_COMPONENT1"/>
      <sheetName val="Labor_abs-NMR1"/>
      <sheetName val="1St_certified_RA_bill1"/>
      <sheetName val="Tower_Schedule3"/>
      <sheetName val="BOQ_(2)1"/>
      <sheetName val="Qty_Report1"/>
      <sheetName val="Dayworks_Bill1"/>
      <sheetName val="Bills_of_Quantities1"/>
      <sheetName val="Back_Cal_for_OMC1"/>
      <sheetName val="BASIC_RATES1"/>
      <sheetName val="doq4 "/>
      <sheetName val="Project_Budget_Worksheet"/>
      <sheetName val="no_"/>
      <sheetName val="BOQ_DIS"/>
      <sheetName val="All_Equipments"/>
      <sheetName val="Desdat"/>
      <sheetName val="COST"/>
      <sheetName val="BILL ABSTRACT"/>
      <sheetName val="Mobilization Advance "/>
      <sheetName val="Measurement &amp; Supply Sheet (2)"/>
      <sheetName val="Hydro testing"/>
      <sheetName val="Supply Sheet"/>
      <sheetName val="Hydro testing "/>
      <sheetName val="OHT 43"/>
      <sheetName val=" OHT38"/>
      <sheetName val="Scheme No155"/>
      <sheetName val="OHT 40 Tigariya Badshah"/>
      <sheetName val="OHT-48 Kushwah "/>
      <sheetName val="New Ranibag"/>
      <sheetName val="OHT 39"/>
      <sheetName val="Narwal"/>
      <sheetName val="Jai hind nagar - OHT37"/>
      <sheetName val="OHT 20(Mitra Bandhu Nagar)"/>
      <sheetName val="OHT 15(Samar Park)"/>
      <sheetName val="Bhuri tekri"/>
      <sheetName val="Scheme No-140"/>
      <sheetName val="OHT-16 Lasudia Mori "/>
      <sheetName val="Scheme No-78"/>
      <sheetName val="Scheme No 114 Part 2"/>
      <sheetName val="Retimandi"/>
      <sheetName val="OHT09- Bicholi"/>
      <sheetName val="Bijalpur OHT"/>
      <sheetName val="Tejajinagar"/>
      <sheetName val="Scheme No 134"/>
      <sheetName val="OHT-18"/>
      <sheetName val="OHT 49(Gandhinagar)"/>
      <sheetName val="Silicon City"/>
      <sheetName val="OHT 32 (Gwala Colony)"/>
      <sheetName val="MS Pipe"/>
      <sheetName val="CY4 casted"/>
      <sheetName val="PACK (B)"/>
      <sheetName val="VARIABLE"/>
      <sheetName val="Vendor Name"/>
      <sheetName val="Monthly Turnover (Final)"/>
      <sheetName val="Monthly Programme"/>
      <sheetName val="Abstruct total"/>
      <sheetName val="Costing-blk-B"/>
      <sheetName val="HP(9.200)"/>
      <sheetName val="Sch-3"/>
      <sheetName val="Equipment Master"/>
      <sheetName val="Resource"/>
      <sheetName val="Monthly_Turnover_(Final)"/>
      <sheetName val="Monthly_Programme"/>
      <sheetName val="Abstruct_total"/>
      <sheetName val="HP(9_200)"/>
      <sheetName val="Equipment_Master"/>
      <sheetName val="Not found as per ground reality"/>
      <sheetName val="Longitudinal"/>
      <sheetName val="Steel Structure"/>
      <sheetName val="Gen Info"/>
      <sheetName val="HW-MEASURMENT"/>
      <sheetName val="IMCWSRLevels"/>
      <sheetName val="PAVEMENT MN"/>
      <sheetName val="SP Break Up"/>
      <sheetName val="Sweeper Machine"/>
      <sheetName val="작성기준"/>
      <sheetName val="PEW"/>
      <sheetName val="MW"/>
      <sheetName val="Sheet5"/>
      <sheetName val="Sheet8"/>
      <sheetName val="Sheet10"/>
      <sheetName val="Sheet9"/>
      <sheetName val="Sheet11"/>
      <sheetName val="Sheet12"/>
      <sheetName val="Sheet13"/>
      <sheetName val="sheet14"/>
      <sheetName val="Sheet16"/>
      <sheetName val="Sheet17"/>
      <sheetName val="Sheet18"/>
      <sheetName val="Sheet19"/>
      <sheetName val="Sheet1(2)"/>
      <sheetName val="당초"/>
      <sheetName val="금액내역서"/>
      <sheetName val="train cash"/>
      <sheetName val="accom cash"/>
      <sheetName val="M-Book for Conc"/>
      <sheetName val="M-Book for FW"/>
      <sheetName val="Definitions"/>
      <sheetName val="Pro_Pavement1"/>
      <sheetName val="Pro_Pavement2"/>
      <sheetName val="HB CEC schd 6.2"/>
      <sheetName val="Design_basis-C"/>
      <sheetName val="DetEst"/>
      <sheetName val="steam outlet"/>
      <sheetName val="Cost Summary"/>
      <sheetName val="Rising Main"/>
      <sheetName val="Formulas"/>
      <sheetName val="LD"/>
      <sheetName val="ENCL10-C"/>
      <sheetName val="ENCL12-C"/>
      <sheetName val="PQC Design"/>
      <sheetName val="pqc check"/>
      <sheetName val="CBL01"/>
      <sheetName val="Chpt 1-4 &amp; 13"/>
      <sheetName val="BOXCELL"/>
      <sheetName val="BOXCULVERT"/>
      <sheetName val="FORM5"/>
      <sheetName val="Habitation"/>
      <sheetName val="Rate"/>
      <sheetName val="RET "/>
      <sheetName val="HO DPR"/>
      <sheetName val="water prop."/>
      <sheetName val="PRECAST lightconc-II"/>
      <sheetName val="Anl"/>
      <sheetName val="dyes"/>
      <sheetName val="UTILITY"/>
    </sheetNames>
    <sheetDataSet>
      <sheetData sheetId="0" refreshError="1"/>
      <sheetData sheetId="1" refreshError="1"/>
      <sheetData sheetId="2" refreshError="1"/>
      <sheetData sheetId="3" refreshError="1"/>
      <sheetData sheetId="4" refreshError="1"/>
      <sheetData sheetId="5" refreshError="1"/>
      <sheetData sheetId="6"/>
      <sheetData sheetId="7"/>
      <sheetData sheetId="8" refreshError="1"/>
      <sheetData sheetId="9" refreshError="1"/>
      <sheetData sheetId="10" refreshError="1"/>
      <sheetData sheetId="11" refreshError="1"/>
      <sheetData sheetId="12" refreshError="1"/>
      <sheetData sheetId="13"/>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refreshError="1"/>
      <sheetData sheetId="106" refreshError="1"/>
      <sheetData sheetId="107" refreshError="1"/>
      <sheetData sheetId="108" refreshError="1"/>
      <sheetData sheetId="109"/>
      <sheetData sheetId="110"/>
      <sheetData sheetId="111"/>
      <sheetData sheetId="112" refreshError="1"/>
      <sheetData sheetId="113" refreshError="1"/>
      <sheetData sheetId="114" refreshError="1"/>
      <sheetData sheetId="115" refreshError="1"/>
      <sheetData sheetId="116" refreshError="1"/>
      <sheetData sheetId="117"/>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sheetData sheetId="15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sheetData sheetId="174"/>
      <sheetData sheetId="175"/>
      <sheetData sheetId="176"/>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sheetData sheetId="344" refreshError="1"/>
      <sheetData sheetId="345" refreshError="1"/>
      <sheetData sheetId="346" refreshError="1"/>
      <sheetData sheetId="347"/>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sheetData sheetId="381"/>
      <sheetData sheetId="382"/>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sheetData sheetId="472"/>
      <sheetData sheetId="473"/>
      <sheetData sheetId="474"/>
      <sheetData sheetId="475"/>
      <sheetData sheetId="476"/>
      <sheetData sheetId="477"/>
      <sheetData sheetId="478"/>
      <sheetData sheetId="479"/>
      <sheetData sheetId="480"/>
      <sheetData sheetId="481"/>
      <sheetData sheetId="482"/>
      <sheetData sheetId="483"/>
      <sheetData sheetId="484"/>
      <sheetData sheetId="485"/>
      <sheetData sheetId="486"/>
      <sheetData sheetId="487"/>
      <sheetData sheetId="488"/>
      <sheetData sheetId="489"/>
      <sheetData sheetId="490"/>
      <sheetData sheetId="491"/>
      <sheetData sheetId="492"/>
      <sheetData sheetId="493"/>
      <sheetData sheetId="494"/>
      <sheetData sheetId="495"/>
      <sheetData sheetId="496"/>
      <sheetData sheetId="497"/>
      <sheetData sheetId="498"/>
      <sheetData sheetId="499"/>
      <sheetData sheetId="500"/>
      <sheetData sheetId="501"/>
      <sheetData sheetId="502"/>
      <sheetData sheetId="503"/>
      <sheetData sheetId="504"/>
      <sheetData sheetId="505"/>
      <sheetData sheetId="506"/>
      <sheetData sheetId="507"/>
      <sheetData sheetId="508"/>
      <sheetData sheetId="509"/>
      <sheetData sheetId="510"/>
      <sheetData sheetId="511"/>
      <sheetData sheetId="512"/>
      <sheetData sheetId="513"/>
      <sheetData sheetId="514"/>
      <sheetData sheetId="515"/>
      <sheetData sheetId="516"/>
      <sheetData sheetId="517"/>
      <sheetData sheetId="518"/>
      <sheetData sheetId="519"/>
      <sheetData sheetId="520"/>
      <sheetData sheetId="521"/>
      <sheetData sheetId="522"/>
      <sheetData sheetId="523"/>
      <sheetData sheetId="524"/>
      <sheetData sheetId="525"/>
      <sheetData sheetId="526"/>
      <sheetData sheetId="527"/>
      <sheetData sheetId="528"/>
      <sheetData sheetId="529"/>
      <sheetData sheetId="530"/>
      <sheetData sheetId="531"/>
      <sheetData sheetId="532"/>
      <sheetData sheetId="533"/>
      <sheetData sheetId="534"/>
      <sheetData sheetId="535"/>
      <sheetData sheetId="536"/>
      <sheetData sheetId="537"/>
      <sheetData sheetId="538"/>
      <sheetData sheetId="539"/>
      <sheetData sheetId="540"/>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sheetData sheetId="559"/>
      <sheetData sheetId="560"/>
      <sheetData sheetId="561"/>
      <sheetData sheetId="562"/>
      <sheetData sheetId="563"/>
      <sheetData sheetId="564"/>
      <sheetData sheetId="565"/>
      <sheetData sheetId="566"/>
      <sheetData sheetId="567"/>
      <sheetData sheetId="568"/>
      <sheetData sheetId="569"/>
      <sheetData sheetId="570"/>
      <sheetData sheetId="571"/>
      <sheetData sheetId="572"/>
      <sheetData sheetId="573"/>
      <sheetData sheetId="574"/>
      <sheetData sheetId="575"/>
      <sheetData sheetId="576"/>
      <sheetData sheetId="577"/>
      <sheetData sheetId="578"/>
      <sheetData sheetId="579"/>
      <sheetData sheetId="580" refreshError="1"/>
      <sheetData sheetId="581" refreshError="1"/>
      <sheetData sheetId="582" refreshError="1"/>
      <sheetData sheetId="583" refreshError="1"/>
      <sheetData sheetId="584" refreshError="1"/>
      <sheetData sheetId="585" refreshError="1"/>
      <sheetData sheetId="586" refreshError="1"/>
      <sheetData sheetId="587" refreshError="1"/>
      <sheetData sheetId="588"/>
      <sheetData sheetId="589"/>
      <sheetData sheetId="590"/>
      <sheetData sheetId="591"/>
      <sheetData sheetId="592"/>
      <sheetData sheetId="593"/>
      <sheetData sheetId="594"/>
      <sheetData sheetId="595"/>
      <sheetData sheetId="596"/>
      <sheetData sheetId="597"/>
      <sheetData sheetId="598"/>
      <sheetData sheetId="599"/>
      <sheetData sheetId="600"/>
      <sheetData sheetId="601"/>
      <sheetData sheetId="602"/>
      <sheetData sheetId="603"/>
      <sheetData sheetId="604"/>
      <sheetData sheetId="605"/>
      <sheetData sheetId="606"/>
      <sheetData sheetId="607"/>
      <sheetData sheetId="608"/>
      <sheetData sheetId="609"/>
      <sheetData sheetId="610"/>
      <sheetData sheetId="611"/>
      <sheetData sheetId="612"/>
      <sheetData sheetId="613"/>
      <sheetData sheetId="614"/>
      <sheetData sheetId="615"/>
      <sheetData sheetId="616"/>
      <sheetData sheetId="617"/>
      <sheetData sheetId="618"/>
      <sheetData sheetId="619"/>
      <sheetData sheetId="620"/>
      <sheetData sheetId="621"/>
      <sheetData sheetId="622"/>
      <sheetData sheetId="623"/>
      <sheetData sheetId="624"/>
      <sheetData sheetId="625"/>
      <sheetData sheetId="626"/>
      <sheetData sheetId="627"/>
      <sheetData sheetId="628"/>
      <sheetData sheetId="629"/>
      <sheetData sheetId="630"/>
      <sheetData sheetId="631"/>
      <sheetData sheetId="632"/>
      <sheetData sheetId="633"/>
      <sheetData sheetId="634"/>
      <sheetData sheetId="635"/>
      <sheetData sheetId="636"/>
      <sheetData sheetId="637"/>
      <sheetData sheetId="638"/>
      <sheetData sheetId="639"/>
      <sheetData sheetId="640"/>
      <sheetData sheetId="641"/>
      <sheetData sheetId="642"/>
      <sheetData sheetId="643"/>
      <sheetData sheetId="644"/>
      <sheetData sheetId="645"/>
      <sheetData sheetId="646"/>
      <sheetData sheetId="647"/>
      <sheetData sheetId="648"/>
      <sheetData sheetId="649"/>
      <sheetData sheetId="650"/>
      <sheetData sheetId="651"/>
      <sheetData sheetId="652"/>
      <sheetData sheetId="653"/>
      <sheetData sheetId="654"/>
      <sheetData sheetId="655"/>
      <sheetData sheetId="656"/>
      <sheetData sheetId="657"/>
      <sheetData sheetId="658"/>
      <sheetData sheetId="659"/>
      <sheetData sheetId="660"/>
      <sheetData sheetId="661"/>
      <sheetData sheetId="662"/>
      <sheetData sheetId="663"/>
      <sheetData sheetId="664"/>
      <sheetData sheetId="665"/>
      <sheetData sheetId="666"/>
      <sheetData sheetId="667"/>
      <sheetData sheetId="668"/>
      <sheetData sheetId="669"/>
      <sheetData sheetId="670"/>
      <sheetData sheetId="671"/>
      <sheetData sheetId="672"/>
      <sheetData sheetId="673"/>
      <sheetData sheetId="674"/>
      <sheetData sheetId="675"/>
      <sheetData sheetId="676"/>
      <sheetData sheetId="677"/>
      <sheetData sheetId="678"/>
      <sheetData sheetId="679"/>
      <sheetData sheetId="680"/>
      <sheetData sheetId="681"/>
      <sheetData sheetId="682"/>
      <sheetData sheetId="683"/>
      <sheetData sheetId="684"/>
      <sheetData sheetId="685"/>
      <sheetData sheetId="686"/>
      <sheetData sheetId="687"/>
      <sheetData sheetId="688"/>
      <sheetData sheetId="689"/>
      <sheetData sheetId="690"/>
      <sheetData sheetId="691"/>
      <sheetData sheetId="692"/>
      <sheetData sheetId="693"/>
      <sheetData sheetId="694"/>
      <sheetData sheetId="695"/>
      <sheetData sheetId="696"/>
      <sheetData sheetId="697"/>
      <sheetData sheetId="698"/>
      <sheetData sheetId="699"/>
      <sheetData sheetId="700"/>
      <sheetData sheetId="701"/>
      <sheetData sheetId="702"/>
      <sheetData sheetId="703"/>
      <sheetData sheetId="704"/>
      <sheetData sheetId="705"/>
      <sheetData sheetId="706"/>
      <sheetData sheetId="707"/>
      <sheetData sheetId="708"/>
      <sheetData sheetId="709"/>
      <sheetData sheetId="710"/>
      <sheetData sheetId="711"/>
      <sheetData sheetId="712"/>
      <sheetData sheetId="713"/>
      <sheetData sheetId="714"/>
      <sheetData sheetId="715"/>
      <sheetData sheetId="716"/>
      <sheetData sheetId="717"/>
      <sheetData sheetId="718"/>
      <sheetData sheetId="719"/>
      <sheetData sheetId="720"/>
      <sheetData sheetId="721"/>
      <sheetData sheetId="722"/>
      <sheetData sheetId="723"/>
      <sheetData sheetId="724"/>
      <sheetData sheetId="725"/>
      <sheetData sheetId="726"/>
      <sheetData sheetId="727"/>
      <sheetData sheetId="728"/>
      <sheetData sheetId="729"/>
      <sheetData sheetId="730"/>
      <sheetData sheetId="731"/>
      <sheetData sheetId="732"/>
      <sheetData sheetId="733"/>
      <sheetData sheetId="734"/>
      <sheetData sheetId="735" refreshError="1"/>
      <sheetData sheetId="736" refreshError="1"/>
      <sheetData sheetId="737" refreshError="1"/>
      <sheetData sheetId="738"/>
      <sheetData sheetId="739"/>
      <sheetData sheetId="740"/>
      <sheetData sheetId="741"/>
      <sheetData sheetId="742"/>
      <sheetData sheetId="743"/>
      <sheetData sheetId="744"/>
      <sheetData sheetId="745"/>
      <sheetData sheetId="746"/>
      <sheetData sheetId="747"/>
      <sheetData sheetId="748"/>
      <sheetData sheetId="749"/>
      <sheetData sheetId="750"/>
      <sheetData sheetId="751"/>
      <sheetData sheetId="752"/>
      <sheetData sheetId="753"/>
      <sheetData sheetId="754"/>
      <sheetData sheetId="755"/>
      <sheetData sheetId="756"/>
      <sheetData sheetId="757"/>
      <sheetData sheetId="758"/>
      <sheetData sheetId="759"/>
      <sheetData sheetId="760"/>
      <sheetData sheetId="761"/>
      <sheetData sheetId="762"/>
      <sheetData sheetId="763"/>
      <sheetData sheetId="764"/>
      <sheetData sheetId="765"/>
      <sheetData sheetId="766"/>
      <sheetData sheetId="767"/>
      <sheetData sheetId="768"/>
      <sheetData sheetId="769"/>
      <sheetData sheetId="770"/>
      <sheetData sheetId="771"/>
      <sheetData sheetId="772"/>
      <sheetData sheetId="773"/>
      <sheetData sheetId="774"/>
      <sheetData sheetId="775"/>
      <sheetData sheetId="776"/>
      <sheetData sheetId="777"/>
      <sheetData sheetId="778"/>
      <sheetData sheetId="779"/>
      <sheetData sheetId="780"/>
      <sheetData sheetId="781"/>
      <sheetData sheetId="782"/>
      <sheetData sheetId="783"/>
      <sheetData sheetId="784"/>
      <sheetData sheetId="785"/>
      <sheetData sheetId="786"/>
      <sheetData sheetId="787"/>
      <sheetData sheetId="788"/>
      <sheetData sheetId="789"/>
      <sheetData sheetId="790"/>
      <sheetData sheetId="791"/>
      <sheetData sheetId="792"/>
      <sheetData sheetId="793"/>
      <sheetData sheetId="794"/>
      <sheetData sheetId="795"/>
      <sheetData sheetId="796"/>
      <sheetData sheetId="797"/>
      <sheetData sheetId="798"/>
      <sheetData sheetId="799"/>
      <sheetData sheetId="800"/>
      <sheetData sheetId="801"/>
      <sheetData sheetId="802"/>
      <sheetData sheetId="803"/>
      <sheetData sheetId="804"/>
      <sheetData sheetId="805"/>
      <sheetData sheetId="806"/>
      <sheetData sheetId="807"/>
      <sheetData sheetId="808"/>
      <sheetData sheetId="809"/>
      <sheetData sheetId="810"/>
      <sheetData sheetId="811"/>
      <sheetData sheetId="812"/>
      <sheetData sheetId="813"/>
      <sheetData sheetId="814"/>
      <sheetData sheetId="815"/>
      <sheetData sheetId="816"/>
      <sheetData sheetId="817"/>
      <sheetData sheetId="818"/>
      <sheetData sheetId="819"/>
      <sheetData sheetId="820"/>
      <sheetData sheetId="821"/>
      <sheetData sheetId="822"/>
      <sheetData sheetId="823"/>
      <sheetData sheetId="824"/>
      <sheetData sheetId="825"/>
      <sheetData sheetId="826"/>
      <sheetData sheetId="827"/>
      <sheetData sheetId="828"/>
      <sheetData sheetId="829"/>
      <sheetData sheetId="830"/>
      <sheetData sheetId="831"/>
      <sheetData sheetId="832"/>
      <sheetData sheetId="833"/>
      <sheetData sheetId="834"/>
      <sheetData sheetId="835"/>
      <sheetData sheetId="836"/>
      <sheetData sheetId="837"/>
      <sheetData sheetId="838"/>
      <sheetData sheetId="839"/>
      <sheetData sheetId="840"/>
      <sheetData sheetId="841"/>
      <sheetData sheetId="842"/>
      <sheetData sheetId="843"/>
      <sheetData sheetId="844"/>
      <sheetData sheetId="845"/>
      <sheetData sheetId="846"/>
      <sheetData sheetId="847"/>
      <sheetData sheetId="848"/>
      <sheetData sheetId="849"/>
      <sheetData sheetId="850"/>
      <sheetData sheetId="851"/>
      <sheetData sheetId="852"/>
      <sheetData sheetId="853"/>
      <sheetData sheetId="854"/>
      <sheetData sheetId="855"/>
      <sheetData sheetId="856"/>
      <sheetData sheetId="857"/>
      <sheetData sheetId="858"/>
      <sheetData sheetId="859"/>
      <sheetData sheetId="860"/>
      <sheetData sheetId="861"/>
      <sheetData sheetId="862"/>
      <sheetData sheetId="863"/>
      <sheetData sheetId="864"/>
      <sheetData sheetId="865"/>
      <sheetData sheetId="866"/>
      <sheetData sheetId="867"/>
      <sheetData sheetId="868"/>
      <sheetData sheetId="869"/>
      <sheetData sheetId="870"/>
      <sheetData sheetId="871"/>
      <sheetData sheetId="872"/>
      <sheetData sheetId="873"/>
      <sheetData sheetId="874"/>
      <sheetData sheetId="875"/>
      <sheetData sheetId="876"/>
      <sheetData sheetId="877"/>
      <sheetData sheetId="878"/>
      <sheetData sheetId="879"/>
      <sheetData sheetId="880"/>
      <sheetData sheetId="881"/>
      <sheetData sheetId="882"/>
      <sheetData sheetId="883"/>
      <sheetData sheetId="884"/>
      <sheetData sheetId="885"/>
      <sheetData sheetId="886" refreshError="1"/>
      <sheetData sheetId="887" refreshError="1"/>
      <sheetData sheetId="888"/>
      <sheetData sheetId="889" refreshError="1"/>
      <sheetData sheetId="890" refreshError="1"/>
      <sheetData sheetId="891" refreshError="1"/>
      <sheetData sheetId="892" refreshError="1"/>
      <sheetData sheetId="893" refreshError="1"/>
      <sheetData sheetId="894" refreshError="1"/>
      <sheetData sheetId="895" refreshError="1"/>
      <sheetData sheetId="896" refreshError="1"/>
      <sheetData sheetId="897" refreshError="1"/>
      <sheetData sheetId="898" refreshError="1"/>
      <sheetData sheetId="899" refreshError="1"/>
      <sheetData sheetId="900" refreshError="1"/>
      <sheetData sheetId="901" refreshError="1"/>
      <sheetData sheetId="902" refreshError="1"/>
      <sheetData sheetId="903"/>
      <sheetData sheetId="904"/>
      <sheetData sheetId="905"/>
      <sheetData sheetId="906"/>
      <sheetData sheetId="907" refreshError="1"/>
      <sheetData sheetId="908" refreshError="1"/>
      <sheetData sheetId="909" refreshError="1"/>
      <sheetData sheetId="910" refreshError="1"/>
      <sheetData sheetId="911" refreshError="1"/>
      <sheetData sheetId="912" refreshError="1"/>
      <sheetData sheetId="913" refreshError="1"/>
      <sheetData sheetId="914" refreshError="1"/>
      <sheetData sheetId="915" refreshError="1"/>
      <sheetData sheetId="916" refreshError="1"/>
      <sheetData sheetId="917" refreshError="1"/>
      <sheetData sheetId="918" refreshError="1"/>
      <sheetData sheetId="919" refreshError="1"/>
      <sheetData sheetId="920" refreshError="1"/>
      <sheetData sheetId="921" refreshError="1"/>
      <sheetData sheetId="922" refreshError="1"/>
      <sheetData sheetId="923" refreshError="1"/>
      <sheetData sheetId="924" refreshError="1"/>
      <sheetData sheetId="925" refreshError="1"/>
      <sheetData sheetId="926" refreshError="1"/>
      <sheetData sheetId="927" refreshError="1"/>
      <sheetData sheetId="928" refreshError="1"/>
      <sheetData sheetId="929" refreshError="1"/>
      <sheetData sheetId="930" refreshError="1"/>
      <sheetData sheetId="931" refreshError="1"/>
      <sheetData sheetId="932" refreshError="1"/>
      <sheetData sheetId="933" refreshError="1"/>
      <sheetData sheetId="934" refreshError="1"/>
      <sheetData sheetId="935" refreshError="1"/>
      <sheetData sheetId="936" refreshError="1"/>
      <sheetData sheetId="937" refreshError="1"/>
      <sheetData sheetId="938"/>
      <sheetData sheetId="939" refreshError="1"/>
      <sheetData sheetId="940" refreshError="1"/>
      <sheetData sheetId="941" refreshError="1"/>
      <sheetData sheetId="942" refreshError="1"/>
      <sheetData sheetId="943" refreshError="1"/>
      <sheetData sheetId="944" refreshError="1"/>
      <sheetData sheetId="945" refreshError="1"/>
      <sheetData sheetId="946" refreshError="1"/>
      <sheetData sheetId="947" refreshError="1"/>
      <sheetData sheetId="948"/>
      <sheetData sheetId="949" refreshError="1"/>
      <sheetData sheetId="950" refreshError="1"/>
      <sheetData sheetId="951" refreshError="1"/>
      <sheetData sheetId="952" refreshError="1"/>
      <sheetData sheetId="953" refreshError="1"/>
      <sheetData sheetId="954" refreshError="1"/>
      <sheetData sheetId="955"/>
      <sheetData sheetId="956"/>
      <sheetData sheetId="957"/>
      <sheetData sheetId="958"/>
      <sheetData sheetId="959"/>
      <sheetData sheetId="960"/>
      <sheetData sheetId="961"/>
      <sheetData sheetId="962"/>
      <sheetData sheetId="963"/>
      <sheetData sheetId="964"/>
      <sheetData sheetId="965"/>
      <sheetData sheetId="966"/>
      <sheetData sheetId="967"/>
      <sheetData sheetId="968"/>
      <sheetData sheetId="969"/>
      <sheetData sheetId="970"/>
      <sheetData sheetId="971"/>
      <sheetData sheetId="972"/>
      <sheetData sheetId="973"/>
      <sheetData sheetId="974"/>
      <sheetData sheetId="975"/>
      <sheetData sheetId="976"/>
      <sheetData sheetId="977"/>
      <sheetData sheetId="978"/>
      <sheetData sheetId="979"/>
      <sheetData sheetId="980"/>
      <sheetData sheetId="981"/>
      <sheetData sheetId="982"/>
      <sheetData sheetId="983"/>
      <sheetData sheetId="984"/>
      <sheetData sheetId="985"/>
      <sheetData sheetId="986"/>
      <sheetData sheetId="987"/>
      <sheetData sheetId="988"/>
      <sheetData sheetId="989"/>
      <sheetData sheetId="990"/>
      <sheetData sheetId="991"/>
      <sheetData sheetId="992"/>
      <sheetData sheetId="993"/>
      <sheetData sheetId="994"/>
      <sheetData sheetId="995"/>
      <sheetData sheetId="996"/>
      <sheetData sheetId="997"/>
      <sheetData sheetId="998"/>
      <sheetData sheetId="999"/>
      <sheetData sheetId="1000"/>
      <sheetData sheetId="1001"/>
      <sheetData sheetId="1002"/>
      <sheetData sheetId="1003"/>
      <sheetData sheetId="1004"/>
      <sheetData sheetId="1005"/>
      <sheetData sheetId="1006"/>
      <sheetData sheetId="1007"/>
      <sheetData sheetId="1008"/>
      <sheetData sheetId="1009"/>
      <sheetData sheetId="1010"/>
      <sheetData sheetId="1011"/>
      <sheetData sheetId="1012"/>
      <sheetData sheetId="1013"/>
      <sheetData sheetId="1014"/>
      <sheetData sheetId="1015"/>
      <sheetData sheetId="1016"/>
      <sheetData sheetId="1017"/>
      <sheetData sheetId="1018"/>
      <sheetData sheetId="1019"/>
      <sheetData sheetId="1020"/>
      <sheetData sheetId="1021"/>
      <sheetData sheetId="1022"/>
      <sheetData sheetId="1023"/>
      <sheetData sheetId="1024"/>
      <sheetData sheetId="1025"/>
      <sheetData sheetId="1026"/>
      <sheetData sheetId="1027"/>
      <sheetData sheetId="1028"/>
      <sheetData sheetId="1029"/>
      <sheetData sheetId="1030"/>
      <sheetData sheetId="1031"/>
      <sheetData sheetId="1032"/>
      <sheetData sheetId="1033"/>
      <sheetData sheetId="1034"/>
      <sheetData sheetId="1035"/>
      <sheetData sheetId="1036"/>
      <sheetData sheetId="1037"/>
      <sheetData sheetId="1038"/>
      <sheetData sheetId="1039"/>
      <sheetData sheetId="1040"/>
      <sheetData sheetId="1041"/>
      <sheetData sheetId="1042"/>
      <sheetData sheetId="1043"/>
      <sheetData sheetId="1044"/>
      <sheetData sheetId="1045"/>
      <sheetData sheetId="1046"/>
      <sheetData sheetId="1047"/>
      <sheetData sheetId="1048"/>
      <sheetData sheetId="1049"/>
      <sheetData sheetId="1050"/>
      <sheetData sheetId="1051"/>
      <sheetData sheetId="1052"/>
      <sheetData sheetId="1053"/>
      <sheetData sheetId="1054"/>
      <sheetData sheetId="1055"/>
      <sheetData sheetId="1056"/>
      <sheetData sheetId="1057"/>
      <sheetData sheetId="1058"/>
      <sheetData sheetId="1059"/>
      <sheetData sheetId="1060"/>
      <sheetData sheetId="1061"/>
      <sheetData sheetId="1062"/>
      <sheetData sheetId="1063"/>
      <sheetData sheetId="1064"/>
      <sheetData sheetId="1065"/>
      <sheetData sheetId="1066"/>
      <sheetData sheetId="1067"/>
      <sheetData sheetId="1068"/>
      <sheetData sheetId="1069"/>
      <sheetData sheetId="1070"/>
      <sheetData sheetId="1071"/>
      <sheetData sheetId="1072"/>
      <sheetData sheetId="1073"/>
      <sheetData sheetId="1074"/>
      <sheetData sheetId="1075"/>
      <sheetData sheetId="1076"/>
      <sheetData sheetId="1077"/>
      <sheetData sheetId="1078"/>
      <sheetData sheetId="1079"/>
      <sheetData sheetId="1080"/>
      <sheetData sheetId="1081"/>
      <sheetData sheetId="1082"/>
      <sheetData sheetId="1083"/>
      <sheetData sheetId="1084"/>
      <sheetData sheetId="1085"/>
      <sheetData sheetId="1086"/>
      <sheetData sheetId="1087"/>
      <sheetData sheetId="1088"/>
      <sheetData sheetId="1089"/>
      <sheetData sheetId="1090"/>
      <sheetData sheetId="1091"/>
      <sheetData sheetId="1092"/>
      <sheetData sheetId="1093"/>
      <sheetData sheetId="1094"/>
      <sheetData sheetId="1095"/>
      <sheetData sheetId="1096"/>
      <sheetData sheetId="1097"/>
      <sheetData sheetId="1098"/>
      <sheetData sheetId="1099"/>
      <sheetData sheetId="1100"/>
      <sheetData sheetId="1101"/>
      <sheetData sheetId="1102"/>
      <sheetData sheetId="1103"/>
      <sheetData sheetId="1104"/>
      <sheetData sheetId="1105"/>
      <sheetData sheetId="1106"/>
      <sheetData sheetId="1107"/>
      <sheetData sheetId="1108"/>
      <sheetData sheetId="1109"/>
      <sheetData sheetId="1110"/>
      <sheetData sheetId="1111"/>
      <sheetData sheetId="1112"/>
      <sheetData sheetId="1113"/>
      <sheetData sheetId="1114"/>
      <sheetData sheetId="1115"/>
      <sheetData sheetId="1116"/>
      <sheetData sheetId="1117"/>
      <sheetData sheetId="1118"/>
      <sheetData sheetId="1119"/>
      <sheetData sheetId="1120"/>
      <sheetData sheetId="1121"/>
      <sheetData sheetId="1122"/>
      <sheetData sheetId="1123"/>
      <sheetData sheetId="1124"/>
      <sheetData sheetId="1125"/>
      <sheetData sheetId="1126"/>
      <sheetData sheetId="1127"/>
      <sheetData sheetId="1128"/>
      <sheetData sheetId="1129"/>
      <sheetData sheetId="1130"/>
      <sheetData sheetId="1131"/>
      <sheetData sheetId="1132"/>
      <sheetData sheetId="1133"/>
      <sheetData sheetId="1134"/>
      <sheetData sheetId="1135"/>
      <sheetData sheetId="1136"/>
      <sheetData sheetId="1137"/>
      <sheetData sheetId="1138"/>
      <sheetData sheetId="1139"/>
      <sheetData sheetId="1140"/>
      <sheetData sheetId="1141"/>
      <sheetData sheetId="1142"/>
      <sheetData sheetId="1143"/>
      <sheetData sheetId="1144"/>
      <sheetData sheetId="1145"/>
      <sheetData sheetId="1146"/>
      <sheetData sheetId="1147"/>
      <sheetData sheetId="1148"/>
      <sheetData sheetId="1149"/>
      <sheetData sheetId="1150"/>
      <sheetData sheetId="1151"/>
      <sheetData sheetId="1152"/>
      <sheetData sheetId="1153"/>
      <sheetData sheetId="1154"/>
      <sheetData sheetId="1155"/>
      <sheetData sheetId="1156"/>
      <sheetData sheetId="1157"/>
      <sheetData sheetId="1158"/>
      <sheetData sheetId="1159"/>
      <sheetData sheetId="1160"/>
      <sheetData sheetId="1161"/>
      <sheetData sheetId="1162"/>
      <sheetData sheetId="1163"/>
      <sheetData sheetId="1164"/>
      <sheetData sheetId="1165"/>
      <sheetData sheetId="1166"/>
      <sheetData sheetId="1167"/>
      <sheetData sheetId="1168"/>
      <sheetData sheetId="1169"/>
      <sheetData sheetId="1170"/>
      <sheetData sheetId="1171"/>
      <sheetData sheetId="1172"/>
      <sheetData sheetId="1173"/>
      <sheetData sheetId="1174"/>
      <sheetData sheetId="1175"/>
      <sheetData sheetId="1176"/>
      <sheetData sheetId="1177"/>
      <sheetData sheetId="1178"/>
      <sheetData sheetId="1179"/>
      <sheetData sheetId="1180"/>
      <sheetData sheetId="1181"/>
      <sheetData sheetId="1182"/>
      <sheetData sheetId="1183"/>
      <sheetData sheetId="1184"/>
      <sheetData sheetId="1185"/>
      <sheetData sheetId="1186"/>
      <sheetData sheetId="1187"/>
      <sheetData sheetId="1188"/>
      <sheetData sheetId="1189"/>
      <sheetData sheetId="1190"/>
      <sheetData sheetId="1191"/>
      <sheetData sheetId="1192"/>
      <sheetData sheetId="1193"/>
      <sheetData sheetId="1194"/>
      <sheetData sheetId="1195"/>
      <sheetData sheetId="1196"/>
      <sheetData sheetId="1197"/>
      <sheetData sheetId="1198"/>
      <sheetData sheetId="1199"/>
      <sheetData sheetId="1200"/>
      <sheetData sheetId="1201"/>
      <sheetData sheetId="1202"/>
      <sheetData sheetId="1203"/>
      <sheetData sheetId="1204"/>
      <sheetData sheetId="1205"/>
      <sheetData sheetId="1206"/>
      <sheetData sheetId="1207"/>
      <sheetData sheetId="1208"/>
      <sheetData sheetId="1209"/>
      <sheetData sheetId="1210"/>
      <sheetData sheetId="1211"/>
      <sheetData sheetId="1212"/>
      <sheetData sheetId="1213"/>
      <sheetData sheetId="1214"/>
      <sheetData sheetId="1215"/>
      <sheetData sheetId="1216"/>
      <sheetData sheetId="1217"/>
      <sheetData sheetId="1218"/>
      <sheetData sheetId="1219"/>
      <sheetData sheetId="1220"/>
      <sheetData sheetId="1221"/>
      <sheetData sheetId="1222"/>
      <sheetData sheetId="1223"/>
      <sheetData sheetId="1224"/>
      <sheetData sheetId="1225"/>
      <sheetData sheetId="1226"/>
      <sheetData sheetId="1227"/>
      <sheetData sheetId="1228"/>
      <sheetData sheetId="1229"/>
      <sheetData sheetId="1230"/>
      <sheetData sheetId="1231"/>
      <sheetData sheetId="1232"/>
      <sheetData sheetId="1233"/>
      <sheetData sheetId="1234"/>
      <sheetData sheetId="1235"/>
      <sheetData sheetId="1236"/>
      <sheetData sheetId="1237"/>
      <sheetData sheetId="1238"/>
      <sheetData sheetId="1239"/>
      <sheetData sheetId="1240"/>
      <sheetData sheetId="1241"/>
      <sheetData sheetId="1242"/>
      <sheetData sheetId="1243"/>
      <sheetData sheetId="1244"/>
      <sheetData sheetId="1245"/>
      <sheetData sheetId="1246"/>
      <sheetData sheetId="1247"/>
      <sheetData sheetId="1248"/>
      <sheetData sheetId="1249"/>
      <sheetData sheetId="1250"/>
      <sheetData sheetId="1251"/>
      <sheetData sheetId="1252"/>
      <sheetData sheetId="1253"/>
      <sheetData sheetId="1254"/>
      <sheetData sheetId="1255"/>
      <sheetData sheetId="1256"/>
      <sheetData sheetId="1257"/>
      <sheetData sheetId="1258"/>
      <sheetData sheetId="1259"/>
      <sheetData sheetId="1260"/>
      <sheetData sheetId="1261"/>
      <sheetData sheetId="1262"/>
      <sheetData sheetId="1263"/>
      <sheetData sheetId="1264"/>
      <sheetData sheetId="1265"/>
      <sheetData sheetId="1266"/>
      <sheetData sheetId="1267"/>
      <sheetData sheetId="1268"/>
      <sheetData sheetId="1269"/>
      <sheetData sheetId="1270"/>
      <sheetData sheetId="1271"/>
      <sheetData sheetId="1272"/>
      <sheetData sheetId="1273"/>
      <sheetData sheetId="1274"/>
      <sheetData sheetId="1275"/>
      <sheetData sheetId="1276"/>
      <sheetData sheetId="1277"/>
      <sheetData sheetId="1278"/>
      <sheetData sheetId="1279"/>
      <sheetData sheetId="1280"/>
      <sheetData sheetId="1281"/>
      <sheetData sheetId="1282"/>
      <sheetData sheetId="1283"/>
      <sheetData sheetId="1284"/>
      <sheetData sheetId="1285"/>
      <sheetData sheetId="1286"/>
      <sheetData sheetId="1287"/>
      <sheetData sheetId="1288"/>
      <sheetData sheetId="1289"/>
      <sheetData sheetId="1290"/>
      <sheetData sheetId="1291" refreshError="1"/>
      <sheetData sheetId="1292" refreshError="1"/>
      <sheetData sheetId="1293" refreshError="1"/>
      <sheetData sheetId="1294" refreshError="1"/>
      <sheetData sheetId="1295" refreshError="1"/>
      <sheetData sheetId="1296" refreshError="1"/>
      <sheetData sheetId="1297" refreshError="1"/>
      <sheetData sheetId="1298" refreshError="1"/>
      <sheetData sheetId="1299" refreshError="1"/>
      <sheetData sheetId="1300" refreshError="1"/>
      <sheetData sheetId="1301" refreshError="1"/>
      <sheetData sheetId="1302" refreshError="1"/>
      <sheetData sheetId="1303" refreshError="1"/>
      <sheetData sheetId="1304" refreshError="1"/>
      <sheetData sheetId="1305" refreshError="1"/>
      <sheetData sheetId="1306" refreshError="1"/>
      <sheetData sheetId="1307" refreshError="1"/>
      <sheetData sheetId="1308" refreshError="1"/>
      <sheetData sheetId="1309" refreshError="1"/>
      <sheetData sheetId="1310" refreshError="1"/>
      <sheetData sheetId="1311" refreshError="1"/>
      <sheetData sheetId="1312" refreshError="1"/>
      <sheetData sheetId="1313" refreshError="1"/>
      <sheetData sheetId="1314" refreshError="1"/>
      <sheetData sheetId="1315" refreshError="1"/>
      <sheetData sheetId="1316" refreshError="1"/>
      <sheetData sheetId="1317" refreshError="1"/>
      <sheetData sheetId="1318" refreshError="1"/>
      <sheetData sheetId="1319" refreshError="1"/>
      <sheetData sheetId="1320" refreshError="1"/>
      <sheetData sheetId="1321" refreshError="1"/>
      <sheetData sheetId="1322" refreshError="1"/>
      <sheetData sheetId="1323" refreshError="1"/>
      <sheetData sheetId="1324" refreshError="1"/>
      <sheetData sheetId="1325" refreshError="1"/>
      <sheetData sheetId="1326" refreshError="1"/>
      <sheetData sheetId="1327" refreshError="1"/>
      <sheetData sheetId="1328" refreshError="1"/>
      <sheetData sheetId="1329" refreshError="1"/>
      <sheetData sheetId="1330" refreshError="1"/>
      <sheetData sheetId="1331"/>
      <sheetData sheetId="1332"/>
      <sheetData sheetId="1333"/>
      <sheetData sheetId="1334"/>
      <sheetData sheetId="1335"/>
      <sheetData sheetId="1336"/>
      <sheetData sheetId="1337"/>
      <sheetData sheetId="1338"/>
      <sheetData sheetId="1339"/>
      <sheetData sheetId="1340"/>
      <sheetData sheetId="1341"/>
      <sheetData sheetId="1342"/>
      <sheetData sheetId="1343"/>
      <sheetData sheetId="1344"/>
      <sheetData sheetId="1345"/>
      <sheetData sheetId="1346"/>
      <sheetData sheetId="1347"/>
      <sheetData sheetId="1348"/>
      <sheetData sheetId="1349"/>
      <sheetData sheetId="1350"/>
      <sheetData sheetId="1351"/>
      <sheetData sheetId="1352"/>
      <sheetData sheetId="1353"/>
      <sheetData sheetId="1354"/>
      <sheetData sheetId="1355"/>
      <sheetData sheetId="1356"/>
      <sheetData sheetId="1357"/>
      <sheetData sheetId="1358"/>
      <sheetData sheetId="1359"/>
      <sheetData sheetId="1360"/>
      <sheetData sheetId="1361"/>
      <sheetData sheetId="1362"/>
      <sheetData sheetId="1363"/>
      <sheetData sheetId="1364"/>
      <sheetData sheetId="1365"/>
      <sheetData sheetId="1366"/>
      <sheetData sheetId="1367"/>
      <sheetData sheetId="1368"/>
      <sheetData sheetId="1369"/>
      <sheetData sheetId="1370"/>
      <sheetData sheetId="1371"/>
      <sheetData sheetId="1372"/>
      <sheetData sheetId="1373"/>
      <sheetData sheetId="1374"/>
      <sheetData sheetId="1375"/>
      <sheetData sheetId="1376"/>
      <sheetData sheetId="1377"/>
      <sheetData sheetId="1378"/>
      <sheetData sheetId="1379"/>
      <sheetData sheetId="1380"/>
      <sheetData sheetId="1381"/>
      <sheetData sheetId="1382"/>
      <sheetData sheetId="1383"/>
      <sheetData sheetId="1384"/>
      <sheetData sheetId="1385"/>
      <sheetData sheetId="1386"/>
      <sheetData sheetId="1387"/>
      <sheetData sheetId="1388"/>
      <sheetData sheetId="1389"/>
      <sheetData sheetId="1390"/>
      <sheetData sheetId="1391"/>
      <sheetData sheetId="1392"/>
      <sheetData sheetId="1393"/>
      <sheetData sheetId="1394"/>
      <sheetData sheetId="1395"/>
      <sheetData sheetId="1396"/>
      <sheetData sheetId="1397"/>
      <sheetData sheetId="1398"/>
      <sheetData sheetId="1399"/>
      <sheetData sheetId="1400"/>
      <sheetData sheetId="1401"/>
      <sheetData sheetId="1402"/>
      <sheetData sheetId="1403"/>
      <sheetData sheetId="1404"/>
      <sheetData sheetId="1405"/>
      <sheetData sheetId="1406"/>
      <sheetData sheetId="1407"/>
      <sheetData sheetId="1408"/>
      <sheetData sheetId="1409"/>
      <sheetData sheetId="1410"/>
      <sheetData sheetId="1411"/>
      <sheetData sheetId="1412"/>
      <sheetData sheetId="1413"/>
      <sheetData sheetId="1414"/>
      <sheetData sheetId="1415"/>
      <sheetData sheetId="1416"/>
      <sheetData sheetId="1417"/>
      <sheetData sheetId="1418"/>
      <sheetData sheetId="1419"/>
      <sheetData sheetId="1420"/>
      <sheetData sheetId="1421"/>
      <sheetData sheetId="1422"/>
      <sheetData sheetId="1423"/>
      <sheetData sheetId="1424"/>
      <sheetData sheetId="1425"/>
      <sheetData sheetId="1426"/>
      <sheetData sheetId="1427"/>
      <sheetData sheetId="1428"/>
      <sheetData sheetId="1429"/>
      <sheetData sheetId="1430"/>
      <sheetData sheetId="1431"/>
      <sheetData sheetId="1432"/>
      <sheetData sheetId="1433"/>
      <sheetData sheetId="1434"/>
      <sheetData sheetId="1435"/>
      <sheetData sheetId="1436"/>
      <sheetData sheetId="1437"/>
      <sheetData sheetId="1438"/>
      <sheetData sheetId="1439"/>
      <sheetData sheetId="1440"/>
      <sheetData sheetId="1441"/>
      <sheetData sheetId="1442"/>
      <sheetData sheetId="1443"/>
      <sheetData sheetId="1444"/>
      <sheetData sheetId="1445"/>
      <sheetData sheetId="1446"/>
      <sheetData sheetId="1447"/>
      <sheetData sheetId="1448"/>
      <sheetData sheetId="1449"/>
      <sheetData sheetId="1450"/>
      <sheetData sheetId="1451"/>
      <sheetData sheetId="1452"/>
      <sheetData sheetId="1453"/>
      <sheetData sheetId="1454"/>
      <sheetData sheetId="1455"/>
      <sheetData sheetId="1456"/>
      <sheetData sheetId="1457"/>
      <sheetData sheetId="1458"/>
      <sheetData sheetId="1459"/>
      <sheetData sheetId="1460"/>
      <sheetData sheetId="1461"/>
      <sheetData sheetId="1462"/>
      <sheetData sheetId="1463"/>
      <sheetData sheetId="1464"/>
      <sheetData sheetId="1465"/>
      <sheetData sheetId="1466"/>
      <sheetData sheetId="1467"/>
      <sheetData sheetId="1468"/>
      <sheetData sheetId="1469"/>
      <sheetData sheetId="1470"/>
      <sheetData sheetId="1471"/>
      <sheetData sheetId="1472"/>
      <sheetData sheetId="1473"/>
      <sheetData sheetId="1474"/>
      <sheetData sheetId="1475"/>
      <sheetData sheetId="1476"/>
      <sheetData sheetId="1477"/>
      <sheetData sheetId="1478"/>
      <sheetData sheetId="1479"/>
      <sheetData sheetId="1480"/>
      <sheetData sheetId="1481"/>
      <sheetData sheetId="1482"/>
      <sheetData sheetId="1483"/>
      <sheetData sheetId="1484"/>
      <sheetData sheetId="1485"/>
      <sheetData sheetId="1486"/>
      <sheetData sheetId="1487"/>
      <sheetData sheetId="1488"/>
      <sheetData sheetId="1489"/>
      <sheetData sheetId="1490"/>
      <sheetData sheetId="1491"/>
      <sheetData sheetId="1492"/>
      <sheetData sheetId="1493"/>
      <sheetData sheetId="1494"/>
      <sheetData sheetId="1495"/>
      <sheetData sheetId="1496"/>
      <sheetData sheetId="1497"/>
      <sheetData sheetId="1498"/>
      <sheetData sheetId="1499"/>
      <sheetData sheetId="1500"/>
      <sheetData sheetId="1501"/>
      <sheetData sheetId="1502"/>
      <sheetData sheetId="1503"/>
      <sheetData sheetId="1504"/>
      <sheetData sheetId="1505"/>
      <sheetData sheetId="1506"/>
      <sheetData sheetId="1507"/>
      <sheetData sheetId="1508"/>
      <sheetData sheetId="1509"/>
      <sheetData sheetId="1510"/>
      <sheetData sheetId="1511"/>
      <sheetData sheetId="1512"/>
      <sheetData sheetId="1513"/>
      <sheetData sheetId="1514"/>
      <sheetData sheetId="1515"/>
      <sheetData sheetId="1516"/>
      <sheetData sheetId="1517"/>
      <sheetData sheetId="1518"/>
      <sheetData sheetId="1519"/>
      <sheetData sheetId="1520"/>
      <sheetData sheetId="1521"/>
      <sheetData sheetId="1522"/>
      <sheetData sheetId="1523"/>
      <sheetData sheetId="1524"/>
      <sheetData sheetId="1525"/>
      <sheetData sheetId="1526"/>
      <sheetData sheetId="1527"/>
      <sheetData sheetId="1528"/>
      <sheetData sheetId="1529"/>
      <sheetData sheetId="1530"/>
      <sheetData sheetId="1531"/>
      <sheetData sheetId="1532"/>
      <sheetData sheetId="1533"/>
      <sheetData sheetId="1534"/>
      <sheetData sheetId="1535"/>
      <sheetData sheetId="1536"/>
      <sheetData sheetId="1537"/>
      <sheetData sheetId="1538"/>
      <sheetData sheetId="1539"/>
      <sheetData sheetId="1540"/>
      <sheetData sheetId="1541" refreshError="1"/>
      <sheetData sheetId="1542"/>
      <sheetData sheetId="1543"/>
      <sheetData sheetId="1544" refreshError="1"/>
      <sheetData sheetId="1545" refreshError="1"/>
      <sheetData sheetId="1546" refreshError="1"/>
      <sheetData sheetId="1547" refreshError="1"/>
      <sheetData sheetId="1548" refreshError="1"/>
      <sheetData sheetId="1549" refreshError="1"/>
      <sheetData sheetId="1550" refreshError="1"/>
      <sheetData sheetId="1551" refreshError="1"/>
      <sheetData sheetId="1552" refreshError="1"/>
      <sheetData sheetId="1553" refreshError="1"/>
      <sheetData sheetId="1554" refreshError="1"/>
      <sheetData sheetId="1555" refreshError="1"/>
      <sheetData sheetId="1556" refreshError="1"/>
      <sheetData sheetId="1557" refreshError="1"/>
      <sheetData sheetId="1558"/>
      <sheetData sheetId="1559"/>
      <sheetData sheetId="1560" refreshError="1"/>
      <sheetData sheetId="1561" refreshError="1"/>
      <sheetData sheetId="1562" refreshError="1"/>
      <sheetData sheetId="1563" refreshError="1"/>
      <sheetData sheetId="1564" refreshError="1"/>
      <sheetData sheetId="1565" refreshError="1"/>
      <sheetData sheetId="1566" refreshError="1"/>
      <sheetData sheetId="1567" refreshError="1"/>
      <sheetData sheetId="1568" refreshError="1"/>
      <sheetData sheetId="1569" refreshError="1"/>
      <sheetData sheetId="1570" refreshError="1"/>
      <sheetData sheetId="1571" refreshError="1"/>
      <sheetData sheetId="1572" refreshError="1"/>
      <sheetData sheetId="1573" refreshError="1"/>
      <sheetData sheetId="1574" refreshError="1"/>
      <sheetData sheetId="1575" refreshError="1"/>
      <sheetData sheetId="1576" refreshError="1"/>
      <sheetData sheetId="1577" refreshError="1"/>
      <sheetData sheetId="1578" refreshError="1"/>
      <sheetData sheetId="1579" refreshError="1"/>
      <sheetData sheetId="1580" refreshError="1"/>
      <sheetData sheetId="1581" refreshError="1"/>
      <sheetData sheetId="1582" refreshError="1"/>
      <sheetData sheetId="1583" refreshError="1"/>
      <sheetData sheetId="1584" refreshError="1"/>
      <sheetData sheetId="1585" refreshError="1"/>
      <sheetData sheetId="1586" refreshError="1"/>
      <sheetData sheetId="1587" refreshError="1"/>
      <sheetData sheetId="1588" refreshError="1"/>
      <sheetData sheetId="1589" refreshError="1"/>
      <sheetData sheetId="1590" refreshError="1"/>
      <sheetData sheetId="1591" refreshError="1"/>
      <sheetData sheetId="1592" refreshError="1"/>
      <sheetData sheetId="1593" refreshError="1"/>
      <sheetData sheetId="1594" refreshError="1"/>
      <sheetData sheetId="1595" refreshError="1"/>
      <sheetData sheetId="1596" refreshError="1"/>
      <sheetData sheetId="1597" refreshError="1"/>
      <sheetData sheetId="1598" refreshError="1"/>
      <sheetData sheetId="1599" refreshError="1"/>
      <sheetData sheetId="1600" refreshError="1"/>
      <sheetData sheetId="1601"/>
      <sheetData sheetId="1602"/>
      <sheetData sheetId="1603"/>
      <sheetData sheetId="1604" refreshError="1"/>
      <sheetData sheetId="1605" refreshError="1"/>
      <sheetData sheetId="1606" refreshError="1"/>
      <sheetData sheetId="1607" refreshError="1"/>
      <sheetData sheetId="1608" refreshError="1"/>
      <sheetData sheetId="1609" refreshError="1"/>
      <sheetData sheetId="1610" refreshError="1"/>
      <sheetData sheetId="1611" refreshError="1"/>
      <sheetData sheetId="1612" refreshError="1"/>
      <sheetData sheetId="1613" refreshError="1"/>
      <sheetData sheetId="1614" refreshError="1"/>
      <sheetData sheetId="1615" refreshError="1"/>
      <sheetData sheetId="1616" refreshError="1"/>
      <sheetData sheetId="1617" refreshError="1"/>
      <sheetData sheetId="1618" refreshError="1"/>
      <sheetData sheetId="1619" refreshError="1"/>
      <sheetData sheetId="1620" refreshError="1"/>
      <sheetData sheetId="1621" refreshError="1"/>
      <sheetData sheetId="1622" refreshError="1"/>
      <sheetData sheetId="1623" refreshError="1"/>
      <sheetData sheetId="1624"/>
      <sheetData sheetId="1625"/>
      <sheetData sheetId="1626"/>
      <sheetData sheetId="1627"/>
      <sheetData sheetId="1628"/>
      <sheetData sheetId="1629"/>
      <sheetData sheetId="1630"/>
      <sheetData sheetId="1631"/>
      <sheetData sheetId="1632"/>
      <sheetData sheetId="1633"/>
      <sheetData sheetId="1634" refreshError="1"/>
      <sheetData sheetId="1635" refreshError="1"/>
      <sheetData sheetId="1636" refreshError="1"/>
      <sheetData sheetId="1637" refreshError="1"/>
      <sheetData sheetId="1638" refreshError="1"/>
      <sheetData sheetId="1639" refreshError="1"/>
      <sheetData sheetId="1640" refreshError="1"/>
      <sheetData sheetId="1641"/>
      <sheetData sheetId="1642" refreshError="1"/>
      <sheetData sheetId="1643" refreshError="1"/>
      <sheetData sheetId="1644" refreshError="1"/>
      <sheetData sheetId="1645" refreshError="1"/>
      <sheetData sheetId="1646" refreshError="1"/>
      <sheetData sheetId="1647" refreshError="1"/>
      <sheetData sheetId="1648" refreshError="1"/>
      <sheetData sheetId="1649" refreshError="1"/>
      <sheetData sheetId="1650" refreshError="1"/>
      <sheetData sheetId="1651" refreshError="1"/>
      <sheetData sheetId="1652" refreshError="1"/>
      <sheetData sheetId="1653" refreshError="1"/>
      <sheetData sheetId="1654" refreshError="1"/>
      <sheetData sheetId="1655" refreshError="1"/>
      <sheetData sheetId="1656" refreshError="1"/>
      <sheetData sheetId="1657" refreshError="1"/>
      <sheetData sheetId="1658" refreshError="1"/>
      <sheetData sheetId="1659" refreshError="1"/>
      <sheetData sheetId="1660" refreshError="1"/>
      <sheetData sheetId="1661" refreshError="1"/>
      <sheetData sheetId="1662" refreshError="1"/>
      <sheetData sheetId="1663" refreshError="1"/>
      <sheetData sheetId="1664" refreshError="1"/>
      <sheetData sheetId="1665" refreshError="1"/>
      <sheetData sheetId="1666" refreshError="1"/>
      <sheetData sheetId="1667" refreshError="1"/>
      <sheetData sheetId="1668" refreshError="1"/>
      <sheetData sheetId="1669" refreshError="1"/>
      <sheetData sheetId="1670" refreshError="1"/>
      <sheetData sheetId="1671" refreshError="1"/>
      <sheetData sheetId="1672" refreshError="1"/>
      <sheetData sheetId="1673" refreshError="1"/>
      <sheetData sheetId="1674" refreshError="1"/>
      <sheetData sheetId="1675" refreshError="1"/>
      <sheetData sheetId="1676" refreshError="1"/>
      <sheetData sheetId="1677" refreshError="1"/>
      <sheetData sheetId="1678" refreshError="1"/>
      <sheetData sheetId="1679" refreshError="1"/>
      <sheetData sheetId="1680" refreshError="1"/>
      <sheetData sheetId="1681" refreshError="1"/>
      <sheetData sheetId="1682" refreshError="1"/>
      <sheetData sheetId="1683" refreshError="1"/>
      <sheetData sheetId="1684" refreshError="1"/>
      <sheetData sheetId="1685"/>
      <sheetData sheetId="1686"/>
      <sheetData sheetId="1687"/>
      <sheetData sheetId="1688"/>
      <sheetData sheetId="1689"/>
      <sheetData sheetId="1690"/>
      <sheetData sheetId="1691"/>
      <sheetData sheetId="1692"/>
      <sheetData sheetId="1693"/>
      <sheetData sheetId="1694"/>
      <sheetData sheetId="1695"/>
      <sheetData sheetId="1696"/>
      <sheetData sheetId="1697"/>
      <sheetData sheetId="1698"/>
      <sheetData sheetId="1699"/>
      <sheetData sheetId="1700"/>
      <sheetData sheetId="1701"/>
      <sheetData sheetId="1702"/>
      <sheetData sheetId="1703"/>
      <sheetData sheetId="1704"/>
      <sheetData sheetId="1705"/>
      <sheetData sheetId="1706"/>
      <sheetData sheetId="1707"/>
      <sheetData sheetId="1708"/>
      <sheetData sheetId="1709"/>
      <sheetData sheetId="1710"/>
      <sheetData sheetId="1711"/>
      <sheetData sheetId="1712" refreshError="1"/>
      <sheetData sheetId="1713" refreshError="1"/>
      <sheetData sheetId="1714" refreshError="1"/>
      <sheetData sheetId="1715" refreshError="1"/>
      <sheetData sheetId="1716" refreshError="1"/>
      <sheetData sheetId="1717" refreshError="1"/>
      <sheetData sheetId="1718" refreshError="1"/>
      <sheetData sheetId="1719" refreshError="1"/>
      <sheetData sheetId="1720" refreshError="1"/>
      <sheetData sheetId="1721" refreshError="1"/>
      <sheetData sheetId="1722" refreshError="1"/>
      <sheetData sheetId="1723"/>
      <sheetData sheetId="1724"/>
      <sheetData sheetId="1725"/>
      <sheetData sheetId="1726"/>
      <sheetData sheetId="1727"/>
      <sheetData sheetId="1728"/>
      <sheetData sheetId="1729"/>
      <sheetData sheetId="1730"/>
      <sheetData sheetId="1731"/>
      <sheetData sheetId="1732"/>
      <sheetData sheetId="1733"/>
      <sheetData sheetId="1734"/>
      <sheetData sheetId="1735"/>
      <sheetData sheetId="1736"/>
      <sheetData sheetId="1737"/>
      <sheetData sheetId="1738"/>
      <sheetData sheetId="1739"/>
      <sheetData sheetId="1740"/>
      <sheetData sheetId="1741"/>
      <sheetData sheetId="1742"/>
      <sheetData sheetId="1743"/>
      <sheetData sheetId="1744"/>
      <sheetData sheetId="1745"/>
      <sheetData sheetId="1746"/>
      <sheetData sheetId="1747"/>
      <sheetData sheetId="1748"/>
      <sheetData sheetId="1749"/>
      <sheetData sheetId="1750"/>
      <sheetData sheetId="1751"/>
      <sheetData sheetId="1752"/>
      <sheetData sheetId="1753"/>
      <sheetData sheetId="1754"/>
      <sheetData sheetId="1755"/>
      <sheetData sheetId="1756"/>
      <sheetData sheetId="1757"/>
      <sheetData sheetId="1758"/>
      <sheetData sheetId="1759"/>
      <sheetData sheetId="1760"/>
      <sheetData sheetId="1761"/>
      <sheetData sheetId="1762"/>
      <sheetData sheetId="1763"/>
      <sheetData sheetId="1764"/>
      <sheetData sheetId="1765"/>
      <sheetData sheetId="1766"/>
      <sheetData sheetId="1767"/>
      <sheetData sheetId="1768"/>
      <sheetData sheetId="1769"/>
      <sheetData sheetId="1770"/>
      <sheetData sheetId="1771"/>
      <sheetData sheetId="1772"/>
      <sheetData sheetId="1773"/>
      <sheetData sheetId="1774"/>
      <sheetData sheetId="1775"/>
      <sheetData sheetId="1776"/>
      <sheetData sheetId="1777"/>
      <sheetData sheetId="1778"/>
      <sheetData sheetId="1779"/>
      <sheetData sheetId="1780"/>
      <sheetData sheetId="1781"/>
      <sheetData sheetId="1782"/>
      <sheetData sheetId="1783"/>
      <sheetData sheetId="1784"/>
      <sheetData sheetId="1785"/>
      <sheetData sheetId="1786"/>
      <sheetData sheetId="1787"/>
      <sheetData sheetId="1788"/>
      <sheetData sheetId="1789"/>
      <sheetData sheetId="1790"/>
      <sheetData sheetId="1791"/>
      <sheetData sheetId="1792"/>
      <sheetData sheetId="1793"/>
      <sheetData sheetId="1794"/>
      <sheetData sheetId="1795"/>
      <sheetData sheetId="1796"/>
      <sheetData sheetId="1797"/>
      <sheetData sheetId="1798"/>
      <sheetData sheetId="1799"/>
      <sheetData sheetId="1800"/>
      <sheetData sheetId="1801"/>
      <sheetData sheetId="1802"/>
      <sheetData sheetId="1803"/>
      <sheetData sheetId="1804"/>
      <sheetData sheetId="1805"/>
      <sheetData sheetId="1806"/>
      <sheetData sheetId="1807"/>
      <sheetData sheetId="1808"/>
      <sheetData sheetId="1809"/>
      <sheetData sheetId="1810"/>
      <sheetData sheetId="1811"/>
      <sheetData sheetId="1812"/>
      <sheetData sheetId="1813"/>
      <sheetData sheetId="1814"/>
      <sheetData sheetId="1815"/>
      <sheetData sheetId="1816"/>
      <sheetData sheetId="1817"/>
      <sheetData sheetId="1818"/>
      <sheetData sheetId="1819"/>
      <sheetData sheetId="1820"/>
      <sheetData sheetId="1821"/>
      <sheetData sheetId="1822"/>
      <sheetData sheetId="1823"/>
      <sheetData sheetId="1824"/>
      <sheetData sheetId="1825"/>
      <sheetData sheetId="1826"/>
      <sheetData sheetId="1827"/>
      <sheetData sheetId="1828"/>
      <sheetData sheetId="1829"/>
      <sheetData sheetId="1830"/>
      <sheetData sheetId="1831"/>
      <sheetData sheetId="1832"/>
      <sheetData sheetId="1833"/>
      <sheetData sheetId="1834"/>
      <sheetData sheetId="1835"/>
      <sheetData sheetId="1836"/>
      <sheetData sheetId="1837"/>
      <sheetData sheetId="1838"/>
      <sheetData sheetId="1839"/>
      <sheetData sheetId="1840"/>
      <sheetData sheetId="1841"/>
      <sheetData sheetId="1842"/>
      <sheetData sheetId="1843"/>
      <sheetData sheetId="1844"/>
      <sheetData sheetId="1845"/>
      <sheetData sheetId="1846"/>
      <sheetData sheetId="1847"/>
      <sheetData sheetId="1848"/>
      <sheetData sheetId="1849"/>
      <sheetData sheetId="1850"/>
      <sheetData sheetId="1851"/>
      <sheetData sheetId="1852"/>
      <sheetData sheetId="1853"/>
      <sheetData sheetId="1854"/>
      <sheetData sheetId="1855"/>
      <sheetData sheetId="1856"/>
      <sheetData sheetId="1857"/>
      <sheetData sheetId="1858"/>
      <sheetData sheetId="1859"/>
      <sheetData sheetId="1860"/>
      <sheetData sheetId="1861"/>
      <sheetData sheetId="1862"/>
      <sheetData sheetId="1863"/>
      <sheetData sheetId="1864"/>
      <sheetData sheetId="1865"/>
      <sheetData sheetId="1866"/>
      <sheetData sheetId="1867"/>
      <sheetData sheetId="1868"/>
      <sheetData sheetId="1869"/>
      <sheetData sheetId="1870"/>
      <sheetData sheetId="1871"/>
      <sheetData sheetId="1872"/>
      <sheetData sheetId="1873"/>
      <sheetData sheetId="1874"/>
      <sheetData sheetId="1875"/>
      <sheetData sheetId="1876"/>
      <sheetData sheetId="1877"/>
      <sheetData sheetId="1878"/>
      <sheetData sheetId="1879"/>
      <sheetData sheetId="1880"/>
      <sheetData sheetId="1881"/>
      <sheetData sheetId="1882"/>
      <sheetData sheetId="1883"/>
      <sheetData sheetId="1884"/>
      <sheetData sheetId="1885"/>
      <sheetData sheetId="1886"/>
      <sheetData sheetId="1887"/>
      <sheetData sheetId="1888"/>
      <sheetData sheetId="1889"/>
      <sheetData sheetId="1890"/>
      <sheetData sheetId="1891"/>
      <sheetData sheetId="1892"/>
      <sheetData sheetId="1893"/>
      <sheetData sheetId="1894"/>
      <sheetData sheetId="1895"/>
      <sheetData sheetId="1896"/>
      <sheetData sheetId="1897"/>
      <sheetData sheetId="1898"/>
      <sheetData sheetId="1899"/>
      <sheetData sheetId="1900"/>
      <sheetData sheetId="1901"/>
      <sheetData sheetId="1902"/>
      <sheetData sheetId="1903"/>
      <sheetData sheetId="1904"/>
      <sheetData sheetId="1905"/>
      <sheetData sheetId="1906"/>
      <sheetData sheetId="1907"/>
      <sheetData sheetId="1908"/>
      <sheetData sheetId="1909"/>
      <sheetData sheetId="1910"/>
      <sheetData sheetId="1911"/>
      <sheetData sheetId="1912"/>
      <sheetData sheetId="1913"/>
      <sheetData sheetId="1914"/>
      <sheetData sheetId="1915"/>
      <sheetData sheetId="1916"/>
      <sheetData sheetId="1917"/>
      <sheetData sheetId="1918" refreshError="1"/>
      <sheetData sheetId="1919"/>
      <sheetData sheetId="1920"/>
      <sheetData sheetId="1921"/>
      <sheetData sheetId="1922"/>
      <sheetData sheetId="1923" refreshError="1"/>
      <sheetData sheetId="1924" refreshError="1"/>
      <sheetData sheetId="1925" refreshError="1"/>
      <sheetData sheetId="1926" refreshError="1"/>
      <sheetData sheetId="1927" refreshError="1"/>
      <sheetData sheetId="1928" refreshError="1"/>
      <sheetData sheetId="1929" refreshError="1"/>
      <sheetData sheetId="1930" refreshError="1"/>
      <sheetData sheetId="1931" refreshError="1"/>
      <sheetData sheetId="1932" refreshError="1"/>
      <sheetData sheetId="1933" refreshError="1"/>
      <sheetData sheetId="1934" refreshError="1"/>
      <sheetData sheetId="1935" refreshError="1"/>
      <sheetData sheetId="1936" refreshError="1"/>
      <sheetData sheetId="1937" refreshError="1"/>
      <sheetData sheetId="1938" refreshError="1"/>
      <sheetData sheetId="1939" refreshError="1"/>
      <sheetData sheetId="1940" refreshError="1"/>
      <sheetData sheetId="1941" refreshError="1"/>
      <sheetData sheetId="1942" refreshError="1"/>
      <sheetData sheetId="1943" refreshError="1"/>
      <sheetData sheetId="1944" refreshError="1"/>
      <sheetData sheetId="1945" refreshError="1"/>
      <sheetData sheetId="1946" refreshError="1"/>
      <sheetData sheetId="1947" refreshError="1"/>
      <sheetData sheetId="1948" refreshError="1"/>
      <sheetData sheetId="1949" refreshError="1"/>
      <sheetData sheetId="1950" refreshError="1"/>
      <sheetData sheetId="1951" refreshError="1"/>
      <sheetData sheetId="1952" refreshError="1"/>
      <sheetData sheetId="1953" refreshError="1"/>
      <sheetData sheetId="1954" refreshError="1"/>
      <sheetData sheetId="1955" refreshError="1"/>
      <sheetData sheetId="1956" refreshError="1"/>
      <sheetData sheetId="1957" refreshError="1"/>
      <sheetData sheetId="1958" refreshError="1"/>
      <sheetData sheetId="1959" refreshError="1"/>
      <sheetData sheetId="1960" refreshError="1"/>
      <sheetData sheetId="1961" refreshError="1"/>
      <sheetData sheetId="1962" refreshError="1"/>
      <sheetData sheetId="1963" refreshError="1"/>
      <sheetData sheetId="1964" refreshError="1"/>
      <sheetData sheetId="1965" refreshError="1"/>
      <sheetData sheetId="1966" refreshError="1"/>
      <sheetData sheetId="1967" refreshError="1"/>
      <sheetData sheetId="1968" refreshError="1"/>
      <sheetData sheetId="1969" refreshError="1"/>
      <sheetData sheetId="1970" refreshError="1"/>
      <sheetData sheetId="1971" refreshError="1"/>
      <sheetData sheetId="1972" refreshError="1"/>
      <sheetData sheetId="1973" refreshError="1"/>
      <sheetData sheetId="1974" refreshError="1"/>
      <sheetData sheetId="1975" refreshError="1"/>
      <sheetData sheetId="1976" refreshError="1"/>
      <sheetData sheetId="1977" refreshError="1"/>
      <sheetData sheetId="1978" refreshError="1"/>
      <sheetData sheetId="1979" refreshError="1"/>
      <sheetData sheetId="1980" refreshError="1"/>
      <sheetData sheetId="1981" refreshError="1"/>
      <sheetData sheetId="1982" refreshError="1"/>
      <sheetData sheetId="1983" refreshError="1"/>
      <sheetData sheetId="1984" refreshError="1"/>
      <sheetData sheetId="1985" refreshError="1"/>
      <sheetData sheetId="1986" refreshError="1"/>
      <sheetData sheetId="1987" refreshError="1"/>
      <sheetData sheetId="1988" refreshError="1"/>
      <sheetData sheetId="1989" refreshError="1"/>
      <sheetData sheetId="1990" refreshError="1"/>
      <sheetData sheetId="1991" refreshError="1"/>
      <sheetData sheetId="1992" refreshError="1"/>
      <sheetData sheetId="1993" refreshError="1"/>
      <sheetData sheetId="1994" refreshError="1"/>
      <sheetData sheetId="1995" refreshError="1"/>
      <sheetData sheetId="1996" refreshError="1"/>
      <sheetData sheetId="1997" refreshError="1"/>
      <sheetData sheetId="1998" refreshError="1"/>
      <sheetData sheetId="1999" refreshError="1"/>
      <sheetData sheetId="2000" refreshError="1"/>
      <sheetData sheetId="2001" refreshError="1"/>
      <sheetData sheetId="2002" refreshError="1"/>
      <sheetData sheetId="2003" refreshError="1"/>
      <sheetData sheetId="2004" refreshError="1"/>
      <sheetData sheetId="2005" refreshError="1"/>
      <sheetData sheetId="2006"/>
      <sheetData sheetId="2007"/>
      <sheetData sheetId="2008" refreshError="1"/>
      <sheetData sheetId="2009"/>
      <sheetData sheetId="2010" refreshError="1"/>
      <sheetData sheetId="2011" refreshError="1"/>
      <sheetData sheetId="2012" refreshError="1"/>
      <sheetData sheetId="2013" refreshError="1"/>
      <sheetData sheetId="2014" refreshError="1"/>
      <sheetData sheetId="2015" refreshError="1"/>
      <sheetData sheetId="2016" refreshError="1"/>
      <sheetData sheetId="2017" refreshError="1"/>
      <sheetData sheetId="2018" refreshError="1"/>
      <sheetData sheetId="2019" refreshError="1"/>
      <sheetData sheetId="2020" refreshError="1"/>
      <sheetData sheetId="2021" refreshError="1"/>
      <sheetData sheetId="2022" refreshError="1"/>
      <sheetData sheetId="2023" refreshError="1"/>
      <sheetData sheetId="2024" refreshError="1"/>
      <sheetData sheetId="2025" refreshError="1"/>
      <sheetData sheetId="2026" refreshError="1"/>
      <sheetData sheetId="2027" refreshError="1"/>
      <sheetData sheetId="2028" refreshError="1"/>
      <sheetData sheetId="2029" refreshError="1"/>
      <sheetData sheetId="2030" refreshError="1"/>
      <sheetData sheetId="2031" refreshError="1"/>
      <sheetData sheetId="2032" refreshError="1"/>
      <sheetData sheetId="2033" refreshError="1"/>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R562"/>
      <sheetName val="562"/>
      <sheetName val="PR569"/>
      <sheetName val="569"/>
      <sheetName val="PR573"/>
      <sheetName val="573"/>
      <sheetName val="PR596"/>
      <sheetName val="596"/>
      <sheetName val="546"/>
      <sheetName val="SUMMARY"/>
      <sheetName val="SUMMARY (2)"/>
      <sheetName val="Schedule No.1"/>
      <sheetName val="TB 31 Mar 10 15 MTHS"/>
      <sheetName val="DB@Acess"/>
      <sheetName val="Civil"/>
      <sheetName val="TS-TC"/>
      <sheetName val="perfbot98-99"/>
      <sheetName val="Fund Req. May 15"/>
      <sheetName val="PTN"/>
      <sheetName val="Fund Req."/>
      <sheetName val="SUMMARY_(2)"/>
      <sheetName val="Schedule_No_1"/>
      <sheetName val="TB_31_Mar_10_15_MTHS"/>
      <sheetName val="Fund_Req__May_15"/>
      <sheetName val="Price Working -SRP"/>
      <sheetName val="UK"/>
      <sheetName val="ER - 1(1)"/>
      <sheetName val="Voucher"/>
      <sheetName val="Data"/>
      <sheetName val="C-I"/>
      <sheetName val="Format - 4"/>
      <sheetName val="PKG_B_Sch-4B"/>
      <sheetName val="eoudesp"/>
      <sheetName val="PRELIM5"/>
      <sheetName val="TABLES"/>
      <sheetName val="drg"/>
      <sheetName val="Sheet1"/>
      <sheetName val="Price Working -April'07"/>
      <sheetName val="SPT vs PHI"/>
      <sheetName val="Silo with internal cone"/>
      <sheetName val="PO NOS"/>
      <sheetName val="Inputs"/>
      <sheetName val="Report"/>
      <sheetName val="CFL-KIM"/>
      <sheetName val="COST"/>
      <sheetName val="13-septic"/>
      <sheetName val="7-ug"/>
      <sheetName val="2-utility"/>
      <sheetName val="18-misc"/>
      <sheetName val="5-pipe"/>
      <sheetName val="tb 31-12-10"/>
      <sheetName val="SUMMARY_(2)1"/>
      <sheetName val="TB_31_Mar_10_15_MTHS1"/>
      <sheetName val="Schedule_No_11"/>
      <sheetName val="Fund_Req__May_151"/>
      <sheetName val="Fund_Req_"/>
      <sheetName val="Price_Working_-April'07"/>
      <sheetName val="Silo_with_internal_cone"/>
      <sheetName val="ER_-_1(1)"/>
      <sheetName val="SPT_vs_PHI"/>
      <sheetName val="PO_NOS"/>
      <sheetName val="Price_Working_-SRP"/>
      <sheetName val="Format_-_4"/>
      <sheetName val="sch4A"/>
      <sheetName val="sch1"/>
      <sheetName val="bank guarantee"/>
      <sheetName val="BHANDUP"/>
      <sheetName val="Malaysia incl. RET"/>
      <sheetName val="SUMMARY_(2)2"/>
      <sheetName val="TB_31_Mar_10_15_MTHS2"/>
      <sheetName val="Schedule_No_12"/>
      <sheetName val="Fund_Req__May_152"/>
      <sheetName val="Fund_Req_1"/>
      <sheetName val="Price_Working_-April'071"/>
      <sheetName val="Silo_with_internal_cone1"/>
      <sheetName val="ER_-_1(1)1"/>
      <sheetName val="SPT_vs_PHI1"/>
      <sheetName val="PO_NOS1"/>
      <sheetName val="Price_Working_-SRP1"/>
      <sheetName val="Format_-_41"/>
      <sheetName val="tb_31-12-10"/>
      <sheetName val="OPGW Quantity summary"/>
      <sheetName val="RA"/>
      <sheetName val="MASTER_RATE ANALYSIS"/>
      <sheetName val="Input"/>
      <sheetName val="Activity"/>
      <sheetName val="Crew"/>
      <sheetName val="Piping"/>
      <sheetName val="Pipe Supports"/>
      <sheetName val="rate analysis"/>
      <sheetName val="SUMMARY_(2)3"/>
      <sheetName val="TB_31_Mar_10_15_MTHS3"/>
      <sheetName val="Schedule_No_13"/>
      <sheetName val="Fund_Req__May_153"/>
      <sheetName val="Fund_Req_2"/>
      <sheetName val="Price_Working_-April'072"/>
      <sheetName val="Silo_with_internal_cone2"/>
      <sheetName val="ER_-_1(1)2"/>
      <sheetName val="SPT_vs_PHI2"/>
      <sheetName val="PO_NOS2"/>
      <sheetName val="Price_Working_-SRP2"/>
      <sheetName val="Format_-_42"/>
      <sheetName val="tb_31-12-101"/>
      <sheetName val="bank_guarantee"/>
      <sheetName val="Malaysia_incl__RET"/>
      <sheetName val="OPGW_Quantity_summary"/>
      <sheetName val="Building Area Method"/>
      <sheetName val="SUMMARY_(2)4"/>
      <sheetName val="TB_31_Mar_10_15_MTHS4"/>
      <sheetName val="Schedule_No_14"/>
      <sheetName val="Fund_Req__May_154"/>
      <sheetName val="Fund_Req_3"/>
      <sheetName val="Price_Working_-April'073"/>
      <sheetName val="Silo_with_internal_cone3"/>
      <sheetName val="ER_-_1(1)3"/>
      <sheetName val="SPT_vs_PHI3"/>
      <sheetName val="PO_NOS3"/>
      <sheetName val="Price_Working_-SRP3"/>
      <sheetName val="Format_-_43"/>
      <sheetName val="tb_31-12-102"/>
      <sheetName val="bank_guarantee1"/>
      <sheetName val="Malaysia_incl__RET1"/>
      <sheetName val="OPGW_Quantity_summary1"/>
      <sheetName val="SUMMARY_(2)5"/>
      <sheetName val="TB_31_Mar_10_15_MTHS5"/>
      <sheetName val="Schedule_No_15"/>
      <sheetName val="Fund_Req__May_155"/>
      <sheetName val="Fund_Req_4"/>
      <sheetName val="Price_Working_-April'074"/>
      <sheetName val="Silo_with_internal_cone4"/>
      <sheetName val="ER_-_1(1)4"/>
      <sheetName val="SPT_vs_PHI4"/>
      <sheetName val="PO_NOS4"/>
      <sheetName val="Price_Working_-SRP4"/>
      <sheetName val="Format_-_44"/>
      <sheetName val="tb_31-12-103"/>
      <sheetName val="bank_guarantee2"/>
      <sheetName val="Malaysia_incl__RET2"/>
      <sheetName val="OPGW_Quantity_summary2"/>
      <sheetName val="BUD-8306"/>
      <sheetName val="factors"/>
      <sheetName val="Update Descrip"/>
      <sheetName val="SUMMARY_(2)6"/>
      <sheetName val="TB_31_Mar_10_15_MTHS6"/>
      <sheetName val="Schedule_No_16"/>
      <sheetName val="Fund_Req__May_156"/>
      <sheetName val="Fund_Req_5"/>
      <sheetName val="Price_Working_-April'075"/>
      <sheetName val="Silo_with_internal_cone5"/>
      <sheetName val="Price_Working_-SRP5"/>
      <sheetName val="ER_-_1(1)5"/>
      <sheetName val="Format_-_45"/>
      <sheetName val="SPT_vs_PHI5"/>
      <sheetName val="PO_NOS5"/>
      <sheetName val="tb_31-12-104"/>
      <sheetName val="bank_guarantee3"/>
      <sheetName val="Malaysia_incl__RET3"/>
      <sheetName val="OPGW_Quantity_summary3"/>
      <sheetName val="MASTER_RATE_ANALYSIS"/>
      <sheetName val="Pipe_Supports"/>
      <sheetName val="rate_analysis"/>
      <sheetName val="Building_Area_Method"/>
      <sheetName val="Misc. 1"/>
      <sheetName val="BOQ"/>
      <sheetName val="SUMMARY_(2)7"/>
      <sheetName val="TB_31_Mar_10_15_MTHS7"/>
      <sheetName val="Schedule_No_17"/>
      <sheetName val="Fund_Req__May_157"/>
      <sheetName val="Fund_Req_6"/>
      <sheetName val="Price_Working_-April'076"/>
      <sheetName val="Silo_with_internal_cone6"/>
      <sheetName val="ER_-_1(1)6"/>
      <sheetName val="SPT_vs_PHI6"/>
      <sheetName val="PO_NOS6"/>
      <sheetName val="Price_Working_-SRP6"/>
      <sheetName val="Format_-_46"/>
      <sheetName val="tb_31-12-105"/>
      <sheetName val="bank_guarantee4"/>
      <sheetName val="Malaysia_incl__RET4"/>
      <sheetName val="OPGW_Quantity_summary4"/>
      <sheetName val="MASTER_RATE_ANALYSIS1"/>
      <sheetName val="Pipe_Supports1"/>
      <sheetName val="rate_analysis1"/>
      <sheetName val="Building_Area_Method1"/>
      <sheetName val="Misc__1"/>
      <sheetName val="Update_Descrip"/>
      <sheetName val="Code"/>
      <sheetName val="sc cost feb 03"/>
      <sheetName val="DETAILED  BOQ"/>
      <sheetName val="Basis"/>
      <sheetName val="parameters"/>
      <sheetName val="LANGUAGE"/>
      <sheetName val="PART_DISCOUNT"/>
      <sheetName val="costi"/>
      <sheetName val="Support EAS"/>
      <sheetName val="Labour"/>
      <sheetName val="Material"/>
      <sheetName val="Plant &amp;  Machinery"/>
      <sheetName val="main1"/>
      <sheetName val="Costcal"/>
      <sheetName val="Data Sheet"/>
      <sheetName val="PRICE BID"/>
      <sheetName val="SP Break Up"/>
      <sheetName val="Codes"/>
      <sheetName val="Coalmine"/>
      <sheetName val="Currency"/>
      <sheetName val="sheet2_(Layout)"/>
      <sheetName val="sheet2 (Layout)"/>
      <sheetName val="Front end"/>
      <sheetName val="btb"/>
      <sheetName val="cf"/>
      <sheetName val="orders"/>
      <sheetName val="inter"/>
      <sheetName val="HYD VAR"/>
      <sheetName val="SUMMARY_(2)8"/>
      <sheetName val="TB_31_Mar_10_15_MTHS8"/>
      <sheetName val="Schedule_No_18"/>
      <sheetName val="Fund_Req__May_158"/>
      <sheetName val="Fund_Req_7"/>
      <sheetName val="Price_Working_-April'077"/>
      <sheetName val="Silo_with_internal_cone7"/>
      <sheetName val="ER_-_1(1)7"/>
      <sheetName val="SPT_vs_PHI7"/>
      <sheetName val="PO_NOS7"/>
      <sheetName val="Price_Working_-SRP7"/>
      <sheetName val="Format_-_47"/>
      <sheetName val="tb_31-12-106"/>
      <sheetName val="bank_guarantee5"/>
      <sheetName val="Malaysia_incl__RET5"/>
      <sheetName val="OPGW_Quantity_summary5"/>
      <sheetName val="MASTER_RATE_ANALYSIS2"/>
      <sheetName val="Pipe_Supports2"/>
      <sheetName val="rate_analysis2"/>
      <sheetName val="Building_Area_Method2"/>
      <sheetName val="Misc__11"/>
      <sheetName val="Update_Descrip1"/>
      <sheetName val="PRICE_BID"/>
      <sheetName val="SP_Break_Up"/>
      <sheetName val="Support_EAS"/>
      <sheetName val="Plant_&amp;__Machinery"/>
      <sheetName val="Data_Sheet"/>
      <sheetName val="sheet2_(Layout)1"/>
      <sheetName val="Front_end"/>
      <sheetName val="DETAILED__BOQ"/>
      <sheetName val="p1 Work Done"/>
      <sheetName val="p4 Recomputation &amp; Rev. Match"/>
      <sheetName val="staff acco."/>
      <sheetName val="purpose&amp;input"/>
      <sheetName val="synthe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row r="36">
          <cell r="E36">
            <v>0</v>
          </cell>
        </row>
        <row r="64">
          <cell r="E64">
            <v>0</v>
          </cell>
          <cell r="F64">
            <v>1.2569999999999986</v>
          </cell>
          <cell r="G64">
            <v>0.57299999999999984</v>
          </cell>
          <cell r="H64">
            <v>0</v>
          </cell>
        </row>
      </sheetData>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sheetData sheetId="21"/>
      <sheetData sheetId="22"/>
      <sheetData sheetId="23"/>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sheetData sheetId="52"/>
      <sheetData sheetId="53"/>
      <sheetData sheetId="54"/>
      <sheetData sheetId="55"/>
      <sheetData sheetId="56"/>
      <sheetData sheetId="57"/>
      <sheetData sheetId="58"/>
      <sheetData sheetId="59"/>
      <sheetData sheetId="60"/>
      <sheetData sheetId="61"/>
      <sheetData sheetId="62"/>
      <sheetData sheetId="63" refreshError="1"/>
      <sheetData sheetId="64" refreshError="1"/>
      <sheetData sheetId="65" refreshError="1"/>
      <sheetData sheetId="66" refreshError="1"/>
      <sheetData sheetId="67" refreshError="1"/>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refreshError="1"/>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refreshError="1"/>
      <sheetData sheetId="140" refreshError="1"/>
      <sheetData sheetId="141" refreshError="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refreshError="1"/>
      <sheetData sheetId="163" refreshError="1"/>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sheetData sheetId="207" refreshError="1"/>
      <sheetData sheetId="208" refreshError="1"/>
      <sheetData sheetId="209" refreshError="1"/>
      <sheetData sheetId="210" refreshError="1"/>
      <sheetData sheetId="211" refreshError="1"/>
      <sheetData sheetId="212" refreshError="1"/>
      <sheetData sheetId="213" refreshError="1"/>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refreshError="1"/>
      <sheetData sheetId="245" refreshError="1"/>
      <sheetData sheetId="246" refreshError="1"/>
      <sheetData sheetId="247" refreshError="1"/>
      <sheetData sheetId="248" refreshError="1"/>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port"/>
      <sheetName val="Title "/>
      <sheetName val="sag calculation "/>
      <sheetName val="chart"/>
      <sheetName val="Cond data"/>
      <sheetName val="graph"/>
      <sheetName val="TABLES"/>
      <sheetName val="UK"/>
      <sheetName val="Sheet1"/>
      <sheetName val="SPT vs PHI"/>
      <sheetName val="04REL"/>
      <sheetName val="Basis"/>
      <sheetName val="SP Break Up"/>
      <sheetName val="2. Input Main "/>
      <sheetName val="upa"/>
      <sheetName val="Title_2"/>
      <sheetName val="sag_calculation_2"/>
      <sheetName val="Cond_data2"/>
      <sheetName val="Title_1"/>
      <sheetName val="sag_calculation_1"/>
      <sheetName val="Cond_data1"/>
      <sheetName val="Title_"/>
      <sheetName val="sag_calculation_"/>
      <sheetName val="Cond_data"/>
      <sheetName val="Title_3"/>
      <sheetName val="sag_calculation_3"/>
      <sheetName val="Cond_data3"/>
      <sheetName val="SPT_vs_PHI"/>
      <sheetName val="Design"/>
      <sheetName val="PRECAST lightconc-II"/>
      <sheetName val="주관사업"/>
      <sheetName val="Title_4"/>
      <sheetName val="sag_calculation_4"/>
      <sheetName val="Cond_data4"/>
      <sheetName val="SPT_vs_PHI1"/>
      <sheetName val="SP_Break_Up"/>
      <sheetName val="PRECAST_lightconc-II"/>
      <sheetName val="SC Cost FEB 03"/>
      <sheetName val="Code"/>
      <sheetName val="Pricing "/>
      <sheetName val="Report1"/>
      <sheetName val="상반기손익차2총괄"/>
      <sheetName val="Form 6"/>
      <sheetName val="sch 1.2"/>
      <sheetName val="ETC Plant Cost"/>
      <sheetName val="INFO"/>
      <sheetName val="NOTES "/>
      <sheetName val="final abstract"/>
      <sheetName val="SC-E-02-03"/>
      <sheetName val="TB-JUNE-2003-18.7.03"/>
      <sheetName val="PLK Old Price"/>
      <sheetName val="Valve Cl"/>
      <sheetName val="CODE-STR"/>
      <sheetName val="FLUID_INFO"/>
      <sheetName val="PIPING"/>
      <sheetName val="ENCL9"/>
      <sheetName val="CT35"/>
      <sheetName val="Analy"/>
      <sheetName val="System Design"/>
      <sheetName val="DB_ET200(R. A)"/>
      <sheetName val="concrete"/>
      <sheetName val="beam-reinft-IIInd floor"/>
      <sheetName val="チューブ仕様"/>
      <sheetName val="9-1차이내역"/>
      <sheetName val="R"/>
      <sheetName val="Coalmine"/>
      <sheetName val="Pricing_"/>
      <sheetName val="2__Input_Main_"/>
      <sheetName val="Title_5"/>
      <sheetName val="sag_calculation_5"/>
      <sheetName val="Cond_data5"/>
      <sheetName val="SPT_vs_PHI2"/>
      <sheetName val="Pricing_1"/>
      <sheetName val="SP_Break_Up1"/>
      <sheetName val="PRECAST_lightconc-II1"/>
      <sheetName val="2__Input_Main_1"/>
      <sheetName val="Title_6"/>
      <sheetName val="sag_calculation_6"/>
      <sheetName val="Cond_data6"/>
      <sheetName val="SPT_vs_PHI3"/>
      <sheetName val="Pricing_2"/>
      <sheetName val="SP_Break_Up2"/>
      <sheetName val="PRECAST_lightconc-II2"/>
      <sheetName val="2__Input_Main_2"/>
      <sheetName val="Wind Calculation(cpi-0.4)"/>
      <sheetName val="Section 3_DPR"/>
      <sheetName val="MPC-44-Page 1"/>
      <sheetName val="Scheme Area Details_Block__ C2"/>
      <sheetName val="New33KVSS_E3"/>
      <sheetName val="Prop aug of Ex 33KVSS_E3a"/>
      <sheetName val="main1"/>
      <sheetName val="Design of two-way slab"/>
      <sheetName val="1"/>
      <sheetName val="Input"/>
      <sheetName val="Costcal"/>
      <sheetName val="1997a"/>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 sheetId="29" refreshError="1"/>
      <sheetData sheetId="30" refreshError="1"/>
      <sheetData sheetId="31"/>
      <sheetData sheetId="32"/>
      <sheetData sheetId="33"/>
      <sheetData sheetId="34"/>
      <sheetData sheetId="35"/>
      <sheetData sheetId="36"/>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WC"/>
      <sheetName val="NWC"/>
      <sheetName val="AWC"/>
      <sheetName val="WC-RECO"/>
      <sheetName val="Revenue"/>
      <sheetName val="Intro"/>
      <sheetName val="Material "/>
      <sheetName val="Labour &amp; Plant"/>
      <sheetName val="ANNEXURE-A"/>
      <sheetName val="CASH-FLOW"/>
      <sheetName val="Sheet2"/>
      <sheetName val="Sheet5"/>
      <sheetName val="01.11.2004"/>
      <sheetName val="lists"/>
      <sheetName val="concrete"/>
      <sheetName val="beam-reinft-IIInd floor"/>
      <sheetName val="SPT vs PHI"/>
      <sheetName val="FitOutConfCentre"/>
      <sheetName val="Rate Analysis"/>
      <sheetName val="girder"/>
      <sheetName val="COLUMN"/>
      <sheetName val="analysis"/>
      <sheetName val="pile Fabrication"/>
      <sheetName val="Materials "/>
      <sheetName val="col-reinft1"/>
      <sheetName val="Notes"/>
      <sheetName val="P-Ins &amp; Bonds"/>
      <sheetName val="C1C2"/>
      <sheetName val="LIFE &amp; REP PROVN"/>
      <sheetName val="O&amp;M CREW"/>
      <sheetName val="연돌일위집계"/>
      <sheetName val="Material_"/>
      <sheetName val="Labour_&amp;_Plant"/>
      <sheetName val="01_11_2004"/>
      <sheetName val="beam-reinft-IIInd_floor"/>
      <sheetName val="SPT_vs_PHI"/>
      <sheetName val="Closing"/>
      <sheetName val="Risk Te. Co."/>
      <sheetName val="Informa."/>
      <sheetName val="Z- GENERAL PRICE SUMMARY"/>
      <sheetName val="WITHOUT C&amp;I PROFIT (3)"/>
      <sheetName val="list"/>
      <sheetName val="품셈"/>
      <sheetName val="WC"/>
      <sheetName val="Inst"/>
      <sheetName val="Cul_detail"/>
      <sheetName val="MAchinery(R1)"/>
      <sheetName val="Rocker"/>
      <sheetName val="Final Basic rate"/>
      <sheetName val="01"/>
      <sheetName val="02"/>
      <sheetName val="03"/>
      <sheetName val="04"/>
      <sheetName val="Work"/>
      <sheetName val="A"/>
      <sheetName val="Riser-1"/>
      <sheetName val="CLAY"/>
      <sheetName val="basic"/>
      <sheetName val="Machinery"/>
      <sheetName val="Input"/>
      <sheetName val="Hume Pipe"/>
      <sheetName val="Labour rates"/>
      <sheetName val="노임단가"/>
      <sheetName val="slipsumpR"/>
      <sheetName val="1_PROGRESS_BY_LOCATION_FINAL"/>
      <sheetName val="1_PROGRESS_FINAL"/>
      <sheetName val="SC Cost FEB 03"/>
      <sheetName val="당초"/>
      <sheetName val="DATA"/>
      <sheetName val="Material_1"/>
      <sheetName val="Labour_&amp;_Plant1"/>
      <sheetName val="01_11_20041"/>
      <sheetName val="beam-reinft-IIInd_floor1"/>
      <sheetName val="SPT_vs_PHI1"/>
      <sheetName val="Rate_Analysis"/>
      <sheetName val="pile_Fabrication"/>
      <sheetName val="Materials_"/>
      <sheetName val="P-Ins_&amp;_Bonds"/>
      <sheetName val="LIFE_&amp;_REP_PROVN"/>
      <sheetName val="O&amp;M_CREW"/>
      <sheetName val="Risk_Te__Co_"/>
      <sheetName val="Informa_"/>
      <sheetName val="Z-_GENERAL_PRICE_SUMMARY"/>
      <sheetName val="WITHOUT_C&amp;I_PROFIT_(3)"/>
      <sheetName val="Final_Basic_rate"/>
      <sheetName val="Hume_Pipe"/>
      <sheetName val="Labour_rates"/>
      <sheetName val="SC_Cost_FEB_03"/>
      <sheetName val="A1-Continuous"/>
      <sheetName val="Raw Data"/>
      <sheetName val="TABLES"/>
      <sheetName val="Day work"/>
      <sheetName val="BOQ"/>
      <sheetName val="Section_by_layers_old"/>
      <sheetName val="33628-Rev. A"/>
      <sheetName val="oresreqsum"/>
      <sheetName val="PROCTOR"/>
      <sheetName val="BHANDUP"/>
      <sheetName val="Eq. Mobilization"/>
      <sheetName val="Presentation"/>
      <sheetName val="1"/>
      <sheetName val="upa"/>
      <sheetName val="BQMPALOC"/>
      <sheetName val="Materials Cost"/>
      <sheetName val="2.대외공문"/>
      <sheetName val="2"/>
      <sheetName val="Basis"/>
      <sheetName val="hist&amp;proj"/>
      <sheetName val="rdamdata"/>
      <sheetName val="Material_2"/>
      <sheetName val="Labour_&amp;_Plant2"/>
      <sheetName val="01_11_20042"/>
      <sheetName val="beam-reinft-IIInd_floor2"/>
      <sheetName val="SPT_vs_PHI2"/>
      <sheetName val="Materials_1"/>
      <sheetName val="Rate_Analysis1"/>
      <sheetName val="pile_Fabrication1"/>
      <sheetName val="P-Ins_&amp;_Bonds1"/>
      <sheetName val="LIFE_&amp;_REP_PROVN1"/>
      <sheetName val="O&amp;M_CREW1"/>
      <sheetName val="Risk_Te__Co_1"/>
      <sheetName val="Informa_1"/>
      <sheetName val="drg"/>
    </sheetNames>
    <sheetDataSet>
      <sheetData sheetId="0"/>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sheetData sheetId="32"/>
      <sheetData sheetId="33"/>
      <sheetData sheetId="34"/>
      <sheetData sheetId="35"/>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refreshError="1"/>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ox-qtys "/>
      <sheetName val="TimeCycle"/>
      <sheetName val="BOX-NCW"/>
      <sheetName val="BOX-ECW"/>
      <sheetName val="BOX-PANSKURA"/>
      <sheetName val="UNP-QTY-CYCLE"/>
      <sheetName val="UNP-NCW "/>
      <sheetName val="UNP-ECW"/>
      <sheetName val="UNPSHUT"/>
      <sheetName val="SLABMNBDATA"/>
      <sheetName val="SLABMNB-ECW"/>
      <sheetName val="PSCMNBDATA"/>
      <sheetName val="PSCMNB-NCW"/>
      <sheetName val="PSC-MNB-ECW"/>
      <sheetName val="4-BOX-MNBDATA"/>
      <sheetName val="4-BOX-MNB"/>
      <sheetName val="3-BOXMNBDATA"/>
      <sheetName val="3-BOXMNB102-NCW"/>
      <sheetName val="BOXMNBDATA102-ECW"/>
      <sheetName val="BOXMNB102-ECW"/>
      <sheetName val="3-BOXMNB75"/>
      <sheetName val="MNBSHUT"/>
      <sheetName val="PIPE"/>
      <sheetName val="TIMECYCLE-PIPE"/>
      <sheetName val="PIPE-DETAIL"/>
      <sheetName val="CULVERT"/>
      <sheetName val="BRIDGE"/>
      <sheetName val="Bridge-Data"/>
      <sheetName val="strplnf"/>
      <sheetName val="Sheet2"/>
      <sheetName val="#REF"/>
      <sheetName val="UNP_NCW "/>
      <sheetName val="ETC Plant Cost"/>
      <sheetName val="BHANDUP"/>
      <sheetName val="boq"/>
      <sheetName val="SPT vs PHI"/>
      <sheetName val="dBase"/>
      <sheetName val="girder"/>
      <sheetName val="Rocker"/>
      <sheetName val="PRECAST lightconc-II"/>
      <sheetName val="PIPING LINE LIST"/>
      <sheetName val="STAFFSCHED "/>
      <sheetName val="pt_cw"/>
      <sheetName val="Materials Cost(PCC)"/>
      <sheetName val="ENCL9"/>
      <sheetName val="ENCL12-C"/>
      <sheetName val="Box-qtys_"/>
      <sheetName val="UNP-NCW_"/>
      <sheetName val="UNP_NCW_"/>
      <sheetName val="ETC_Plant_Cost"/>
      <sheetName val="SPT_vs_PHI"/>
      <sheetName val="PRECAST_lightconc-II"/>
      <sheetName val="PIPING_LINE_LIST"/>
      <sheetName val="STAFFSCHED_"/>
      <sheetName val="Materials_Cost(PCC)"/>
      <sheetName val="sag-ten"/>
      <sheetName val="Sheet1"/>
      <sheetName val="GWC"/>
      <sheetName val="NWC"/>
      <sheetName val="Presentation"/>
      <sheetName val="CONTRIBUTION"/>
      <sheetName val="Ratio"/>
      <sheetName val="ADM_16_1C"/>
      <sheetName val="ADM_4_1"/>
      <sheetName val="AM_1"/>
      <sheetName val="ProjectInfo"/>
      <sheetName val="Financials"/>
      <sheetName val="DACS_4_4_1"/>
      <sheetName val="EOW"/>
      <sheetName val="ODF_Cable"/>
      <sheetName val="LambdaRouter"/>
      <sheetName val="WS_NMS"/>
      <sheetName val="OLS_1.6T"/>
      <sheetName val="OLS_80G"/>
      <sheetName val="R16"/>
      <sheetName val="WS_SNMS"/>
      <sheetName val="TDM_10G"/>
      <sheetName val="LambdaUnite"/>
      <sheetName val="section 3_dpr"/>
    </sheetNames>
    <sheetDataSet>
      <sheetData sheetId="0" refreshError="1"/>
      <sheetData sheetId="1" refreshError="1"/>
      <sheetData sheetId="2" refreshError="1"/>
      <sheetData sheetId="3" refreshError="1"/>
      <sheetData sheetId="4" refreshError="1"/>
      <sheetData sheetId="5" refreshError="1"/>
      <sheetData sheetId="6" refreshError="1">
        <row r="17">
          <cell r="F17">
            <v>37445</v>
          </cell>
        </row>
      </sheetData>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sheetData sheetId="47">
        <row r="17">
          <cell r="F17">
            <v>37445</v>
          </cell>
        </row>
      </sheetData>
      <sheetData sheetId="48"/>
      <sheetData sheetId="49"/>
      <sheetData sheetId="50"/>
      <sheetData sheetId="51"/>
      <sheetData sheetId="52"/>
      <sheetData sheetId="53"/>
      <sheetData sheetId="54"/>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C Cost FEB 03"/>
      <sheetName val="CP FEB 03"/>
      <sheetName val="CWCO FEB 03"/>
      <sheetName val="Chart1"/>
      <sheetName val="OH FEB 03"/>
      <sheetName val="MAT FEB 03"/>
      <sheetName val="P&amp;M AFA"/>
      <sheetName val="P&amp;M DEPN"/>
      <sheetName val="LAB FEB'03"/>
      <sheetName val="FEB03 LEDGER"/>
      <sheetName val="FEB03 LEDGER (2)"/>
      <sheetName val="JAN 03 LEDGER (2)"/>
      <sheetName val="CP distribution for CEMA"/>
      <sheetName val="Sheet1"/>
      <sheetName val="CP MAR 03"/>
      <sheetName val="CWCO MAR 03"/>
      <sheetName val="MAR03 LEDGER"/>
      <sheetName val="MAR03 LEDGER (2)"/>
      <sheetName val="Coalmine"/>
      <sheetName val="25.10.16black"/>
      <sheetName val="DATA"/>
      <sheetName val="CAL"/>
      <sheetName val="CWCOMAR03"/>
      <sheetName val="S|KD"/>
      <sheetName val="Selection list"/>
      <sheetName val="PRECAST lightconc-II"/>
      <sheetName val="Vendor Wise"/>
      <sheetName val="Line Wise"/>
      <sheetName val="Overall Plan-Project"/>
      <sheetName val="Code"/>
      <sheetName val="CP_FEB_031"/>
      <sheetName val="CWCO_FEB_031"/>
      <sheetName val="OH_FEB_031"/>
      <sheetName val="MAT_FEB_031"/>
      <sheetName val="P&amp;M_AFA1"/>
      <sheetName val="P&amp;M_DEPN1"/>
      <sheetName val="LAB_FEB'031"/>
      <sheetName val="SC_Cost_FEB_031"/>
      <sheetName val="FEB03_LEDGER1"/>
      <sheetName val="FEB03_LEDGER_(2)1"/>
      <sheetName val="JAN_03_LEDGER_(2)1"/>
      <sheetName val="CP_distribution_for_CEMA1"/>
      <sheetName val="CP_MAR_031"/>
      <sheetName val="CWCO_MAR_031"/>
      <sheetName val="MAR03_LEDGER1"/>
      <sheetName val="MAR03_LEDGER_(2)1"/>
      <sheetName val="CP_FEB_03"/>
      <sheetName val="CWCO_FEB_03"/>
      <sheetName val="OH_FEB_03"/>
      <sheetName val="MAT_FEB_03"/>
      <sheetName val="P&amp;M_AFA"/>
      <sheetName val="P&amp;M_DEPN"/>
      <sheetName val="LAB_FEB'03"/>
      <sheetName val="SC_Cost_FEB_03"/>
      <sheetName val="FEB03_LEDGER"/>
      <sheetName val="FEB03_LEDGER_(2)"/>
      <sheetName val="JAN_03_LEDGER_(2)"/>
      <sheetName val="CP_distribution_for_CEMA"/>
      <sheetName val="CP_MAR_03"/>
      <sheetName val="CWCO_MAR_03"/>
      <sheetName val="MAR03_LEDGER"/>
      <sheetName val="MAR03_LEDGER_(2)"/>
      <sheetName val="CP_FEB_032"/>
      <sheetName val="CWCO_FEB_032"/>
      <sheetName val="OH_FEB_032"/>
      <sheetName val="MAT_FEB_032"/>
      <sheetName val="P&amp;M_AFA2"/>
      <sheetName val="P&amp;M_DEPN2"/>
      <sheetName val="LAB_FEB'032"/>
      <sheetName val="SC_Cost_FEB_032"/>
      <sheetName val="FEB03_LEDGER2"/>
      <sheetName val="FEB03_LEDGER_(2)2"/>
      <sheetName val="JAN_03_LEDGER_(2)2"/>
      <sheetName val="CP_distribution_for_CEMA2"/>
      <sheetName val="CP_MAR_032"/>
      <sheetName val="CWCO_MAR_032"/>
      <sheetName val="MAR03_LEDGER2"/>
      <sheetName val="MAR03_LEDGER_(2)2"/>
      <sheetName val="CP_FEB_033"/>
      <sheetName val="CWCO_FEB_033"/>
      <sheetName val="OH_FEB_033"/>
      <sheetName val="MAT_FEB_033"/>
      <sheetName val="P&amp;M_AFA3"/>
      <sheetName val="P&amp;M_DEPN3"/>
      <sheetName val="LAB_FEB'033"/>
      <sheetName val="SC_Cost_FEB_033"/>
      <sheetName val="FEB03_LEDGER3"/>
      <sheetName val="FEB03_LEDGER_(2)3"/>
      <sheetName val="JAN_03_LEDGER_(2)3"/>
      <sheetName val="CP_distribution_for_CEMA3"/>
      <sheetName val="CP_MAR_033"/>
      <sheetName val="CWCO_MAR_033"/>
      <sheetName val="MAR03_LEDGER3"/>
      <sheetName val="MAR03_LEDGER_(2)3"/>
      <sheetName val="25_10_16black"/>
      <sheetName val="TABLES"/>
      <sheetName val="CP_FEB_034"/>
      <sheetName val="CWCO_FEB_034"/>
      <sheetName val="OH_FEB_034"/>
      <sheetName val="MAT_FEB_034"/>
      <sheetName val="P&amp;M_AFA4"/>
      <sheetName val="P&amp;M_DEPN4"/>
      <sheetName val="LAB_FEB'034"/>
      <sheetName val="SC_Cost_FEB_034"/>
      <sheetName val="FEB03_LEDGER4"/>
      <sheetName val="FEB03_LEDGER_(2)4"/>
      <sheetName val="JAN_03_LEDGER_(2)4"/>
      <sheetName val="CP_distribution_for_CEMA4"/>
      <sheetName val="CP_MAR_034"/>
      <sheetName val="CWCO_MAR_034"/>
      <sheetName val="MAR03_LEDGER4"/>
      <sheetName val="MAR03_LEDGER_(2)4"/>
      <sheetName val="25_10_16black1"/>
      <sheetName val="Selection_list"/>
      <sheetName val="PRECAST_lightconc-II"/>
      <sheetName val="Vendor_Wise"/>
      <sheetName val="Line_Wise"/>
      <sheetName val="Overall_Plan-Project"/>
      <sheetName val="CASH-FLOW"/>
      <sheetName val="Global factors"/>
      <sheetName val="grid"/>
      <sheetName val="SHEET6"/>
      <sheetName val="#REF"/>
      <sheetName val="Rate Analysis"/>
      <sheetName val="sag-ten"/>
      <sheetName val="CP_FEB_0318"/>
      <sheetName val="CWCO_FEB_0318"/>
      <sheetName val="OH_FEB_0318"/>
      <sheetName val="MAT_FEB_0318"/>
      <sheetName val="P&amp;M_AFA18"/>
      <sheetName val="P&amp;M_DEPN18"/>
      <sheetName val="LAB_FEB'0318"/>
      <sheetName val="SC_Cost_FEB_0318"/>
      <sheetName val="FEB03_LEDGER18"/>
      <sheetName val="FEB03_LEDGER_(2)18"/>
      <sheetName val="JAN_03_LEDGER_(2)18"/>
      <sheetName val="CP_distribution_for_CEMA18"/>
      <sheetName val="CP_MAR_0318"/>
      <sheetName val="CWCO_MAR_0318"/>
      <sheetName val="MAR03_LEDGER18"/>
      <sheetName val="MAR03_LEDGER_(2)18"/>
      <sheetName val="25_10_16black15"/>
      <sheetName val="Selection_list14"/>
      <sheetName val="PRECAST_lightconc-II14"/>
      <sheetName val="Vendor_Wise14"/>
      <sheetName val="Line_Wise14"/>
      <sheetName val="Overall_Plan-Project14"/>
      <sheetName val="Global_factors13"/>
      <sheetName val="Rate_Analysis13"/>
      <sheetName val="CP_FEB_035"/>
      <sheetName val="CWCO_FEB_035"/>
      <sheetName val="OH_FEB_035"/>
      <sheetName val="MAT_FEB_035"/>
      <sheetName val="P&amp;M_AFA5"/>
      <sheetName val="P&amp;M_DEPN5"/>
      <sheetName val="LAB_FEB'035"/>
      <sheetName val="SC_Cost_FEB_035"/>
      <sheetName val="FEB03_LEDGER5"/>
      <sheetName val="FEB03_LEDGER_(2)5"/>
      <sheetName val="JAN_03_LEDGER_(2)5"/>
      <sheetName val="CP_distribution_for_CEMA5"/>
      <sheetName val="CP_MAR_035"/>
      <sheetName val="CWCO_MAR_035"/>
      <sheetName val="MAR03_LEDGER5"/>
      <sheetName val="MAR03_LEDGER_(2)5"/>
      <sheetName val="25_10_16black2"/>
      <sheetName val="Selection_list1"/>
      <sheetName val="PRECAST_lightconc-II1"/>
      <sheetName val="Vendor_Wise1"/>
      <sheetName val="Line_Wise1"/>
      <sheetName val="Overall_Plan-Project1"/>
      <sheetName val="Global_factors"/>
      <sheetName val="Rate_Analysis"/>
      <sheetName val="CP_FEB_036"/>
      <sheetName val="CWCO_FEB_036"/>
      <sheetName val="OH_FEB_036"/>
      <sheetName val="MAT_FEB_036"/>
      <sheetName val="P&amp;M_AFA6"/>
      <sheetName val="P&amp;M_DEPN6"/>
      <sheetName val="LAB_FEB'036"/>
      <sheetName val="SC_Cost_FEB_036"/>
      <sheetName val="FEB03_LEDGER6"/>
      <sheetName val="FEB03_LEDGER_(2)6"/>
      <sheetName val="JAN_03_LEDGER_(2)6"/>
      <sheetName val="CP_distribution_for_CEMA6"/>
      <sheetName val="CP_MAR_036"/>
      <sheetName val="CWCO_MAR_036"/>
      <sheetName val="MAR03_LEDGER6"/>
      <sheetName val="MAR03_LEDGER_(2)6"/>
      <sheetName val="25_10_16black3"/>
      <sheetName val="Selection_list2"/>
      <sheetName val="PRECAST_lightconc-II2"/>
      <sheetName val="Vendor_Wise2"/>
      <sheetName val="Line_Wise2"/>
      <sheetName val="Overall_Plan-Project2"/>
      <sheetName val="Global_factors1"/>
      <sheetName val="Rate_Analysis1"/>
      <sheetName val="CP_FEB_037"/>
      <sheetName val="CWCO_FEB_037"/>
      <sheetName val="OH_FEB_037"/>
      <sheetName val="MAT_FEB_037"/>
      <sheetName val="P&amp;M_AFA7"/>
      <sheetName val="P&amp;M_DEPN7"/>
      <sheetName val="LAB_FEB'037"/>
      <sheetName val="SC_Cost_FEB_037"/>
      <sheetName val="FEB03_LEDGER7"/>
      <sheetName val="FEB03_LEDGER_(2)7"/>
      <sheetName val="JAN_03_LEDGER_(2)7"/>
      <sheetName val="CP_distribution_for_CEMA7"/>
      <sheetName val="CP_MAR_037"/>
      <sheetName val="CWCO_MAR_037"/>
      <sheetName val="MAR03_LEDGER7"/>
      <sheetName val="MAR03_LEDGER_(2)7"/>
      <sheetName val="25_10_16black4"/>
      <sheetName val="Selection_list3"/>
      <sheetName val="PRECAST_lightconc-II3"/>
      <sheetName val="Vendor_Wise3"/>
      <sheetName val="Line_Wise3"/>
      <sheetName val="Overall_Plan-Project3"/>
      <sheetName val="Global_factors2"/>
      <sheetName val="Rate_Analysis2"/>
      <sheetName val="CP_FEB_038"/>
      <sheetName val="CWCO_FEB_038"/>
      <sheetName val="OH_FEB_038"/>
      <sheetName val="MAT_FEB_038"/>
      <sheetName val="P&amp;M_AFA8"/>
      <sheetName val="P&amp;M_DEPN8"/>
      <sheetName val="LAB_FEB'038"/>
      <sheetName val="SC_Cost_FEB_038"/>
      <sheetName val="FEB03_LEDGER8"/>
      <sheetName val="FEB03_LEDGER_(2)8"/>
      <sheetName val="JAN_03_LEDGER_(2)8"/>
      <sheetName val="CP_distribution_for_CEMA8"/>
      <sheetName val="CP_MAR_038"/>
      <sheetName val="CWCO_MAR_038"/>
      <sheetName val="MAR03_LEDGER8"/>
      <sheetName val="MAR03_LEDGER_(2)8"/>
      <sheetName val="25_10_16black5"/>
      <sheetName val="Selection_list4"/>
      <sheetName val="PRECAST_lightconc-II4"/>
      <sheetName val="Vendor_Wise4"/>
      <sheetName val="Line_Wise4"/>
      <sheetName val="Overall_Plan-Project4"/>
      <sheetName val="Global_factors3"/>
      <sheetName val="Rate_Analysis3"/>
      <sheetName val="CP_FEB_039"/>
      <sheetName val="CWCO_FEB_039"/>
      <sheetName val="OH_FEB_039"/>
      <sheetName val="MAT_FEB_039"/>
      <sheetName val="P&amp;M_AFA9"/>
      <sheetName val="P&amp;M_DEPN9"/>
      <sheetName val="LAB_FEB'039"/>
      <sheetName val="SC_Cost_FEB_039"/>
      <sheetName val="FEB03_LEDGER9"/>
      <sheetName val="FEB03_LEDGER_(2)9"/>
      <sheetName val="JAN_03_LEDGER_(2)9"/>
      <sheetName val="CP_distribution_for_CEMA9"/>
      <sheetName val="CP_MAR_039"/>
      <sheetName val="CWCO_MAR_039"/>
      <sheetName val="MAR03_LEDGER9"/>
      <sheetName val="MAR03_LEDGER_(2)9"/>
      <sheetName val="25_10_16black6"/>
      <sheetName val="Selection_list5"/>
      <sheetName val="PRECAST_lightconc-II5"/>
      <sheetName val="Vendor_Wise5"/>
      <sheetName val="Line_Wise5"/>
      <sheetName val="Overall_Plan-Project5"/>
      <sheetName val="Global_factors4"/>
      <sheetName val="Rate_Analysis4"/>
      <sheetName val="CP_FEB_0314"/>
      <sheetName val="CWCO_FEB_0314"/>
      <sheetName val="OH_FEB_0314"/>
      <sheetName val="MAT_FEB_0314"/>
      <sheetName val="P&amp;M_AFA14"/>
      <sheetName val="P&amp;M_DEPN14"/>
      <sheetName val="LAB_FEB'0314"/>
      <sheetName val="SC_Cost_FEB_0314"/>
      <sheetName val="FEB03_LEDGER14"/>
      <sheetName val="FEB03_LEDGER_(2)14"/>
      <sheetName val="JAN_03_LEDGER_(2)14"/>
      <sheetName val="CP_distribution_for_CEMA14"/>
      <sheetName val="CP_MAR_0314"/>
      <sheetName val="CWCO_MAR_0314"/>
      <sheetName val="MAR03_LEDGER14"/>
      <sheetName val="MAR03_LEDGER_(2)14"/>
      <sheetName val="25_10_16black11"/>
      <sheetName val="Selection_list10"/>
      <sheetName val="PRECAST_lightconc-II10"/>
      <sheetName val="Vendor_Wise10"/>
      <sheetName val="Line_Wise10"/>
      <sheetName val="Overall_Plan-Project10"/>
      <sheetName val="Global_factors9"/>
      <sheetName val="Rate_Analysis9"/>
      <sheetName val="CP_FEB_0310"/>
      <sheetName val="CWCO_FEB_0310"/>
      <sheetName val="OH_FEB_0310"/>
      <sheetName val="MAT_FEB_0310"/>
      <sheetName val="P&amp;M_AFA10"/>
      <sheetName val="P&amp;M_DEPN10"/>
      <sheetName val="LAB_FEB'0310"/>
      <sheetName val="SC_Cost_FEB_0310"/>
      <sheetName val="FEB03_LEDGER10"/>
      <sheetName val="FEB03_LEDGER_(2)10"/>
      <sheetName val="JAN_03_LEDGER_(2)10"/>
      <sheetName val="CP_distribution_for_CEMA10"/>
      <sheetName val="CP_MAR_0310"/>
      <sheetName val="CWCO_MAR_0310"/>
      <sheetName val="MAR03_LEDGER10"/>
      <sheetName val="MAR03_LEDGER_(2)10"/>
      <sheetName val="25_10_16black7"/>
      <sheetName val="Selection_list6"/>
      <sheetName val="PRECAST_lightconc-II6"/>
      <sheetName val="Vendor_Wise6"/>
      <sheetName val="Line_Wise6"/>
      <sheetName val="Overall_Plan-Project6"/>
      <sheetName val="Global_factors5"/>
      <sheetName val="Rate_Analysis5"/>
      <sheetName val="CP_FEB_0312"/>
      <sheetName val="CWCO_FEB_0312"/>
      <sheetName val="OH_FEB_0312"/>
      <sheetName val="MAT_FEB_0312"/>
      <sheetName val="P&amp;M_AFA12"/>
      <sheetName val="P&amp;M_DEPN12"/>
      <sheetName val="LAB_FEB'0312"/>
      <sheetName val="SC_Cost_FEB_0312"/>
      <sheetName val="FEB03_LEDGER12"/>
      <sheetName val="FEB03_LEDGER_(2)12"/>
      <sheetName val="JAN_03_LEDGER_(2)12"/>
      <sheetName val="CP_distribution_for_CEMA12"/>
      <sheetName val="CP_MAR_0312"/>
      <sheetName val="CWCO_MAR_0312"/>
      <sheetName val="MAR03_LEDGER12"/>
      <sheetName val="MAR03_LEDGER_(2)12"/>
      <sheetName val="25_10_16black9"/>
      <sheetName val="Selection_list8"/>
      <sheetName val="PRECAST_lightconc-II8"/>
      <sheetName val="Vendor_Wise8"/>
      <sheetName val="Line_Wise8"/>
      <sheetName val="Overall_Plan-Project8"/>
      <sheetName val="Global_factors7"/>
      <sheetName val="Rate_Analysis7"/>
      <sheetName val="CP_FEB_0311"/>
      <sheetName val="CWCO_FEB_0311"/>
      <sheetName val="OH_FEB_0311"/>
      <sheetName val="MAT_FEB_0311"/>
      <sheetName val="P&amp;M_AFA11"/>
      <sheetName val="P&amp;M_DEPN11"/>
      <sheetName val="LAB_FEB'0311"/>
      <sheetName val="SC_Cost_FEB_0311"/>
      <sheetName val="FEB03_LEDGER11"/>
      <sheetName val="FEB03_LEDGER_(2)11"/>
      <sheetName val="JAN_03_LEDGER_(2)11"/>
      <sheetName val="CP_distribution_for_CEMA11"/>
      <sheetName val="CP_MAR_0311"/>
      <sheetName val="CWCO_MAR_0311"/>
      <sheetName val="MAR03_LEDGER11"/>
      <sheetName val="MAR03_LEDGER_(2)11"/>
      <sheetName val="25_10_16black8"/>
      <sheetName val="Selection_list7"/>
      <sheetName val="PRECAST_lightconc-II7"/>
      <sheetName val="Vendor_Wise7"/>
      <sheetName val="Line_Wise7"/>
      <sheetName val="Overall_Plan-Project7"/>
      <sheetName val="Global_factors6"/>
      <sheetName val="Rate_Analysis6"/>
      <sheetName val="CP_FEB_0313"/>
      <sheetName val="CWCO_FEB_0313"/>
      <sheetName val="OH_FEB_0313"/>
      <sheetName val="MAT_FEB_0313"/>
      <sheetName val="P&amp;M_AFA13"/>
      <sheetName val="P&amp;M_DEPN13"/>
      <sheetName val="LAB_FEB'0313"/>
      <sheetName val="SC_Cost_FEB_0313"/>
      <sheetName val="FEB03_LEDGER13"/>
      <sheetName val="FEB03_LEDGER_(2)13"/>
      <sheetName val="JAN_03_LEDGER_(2)13"/>
      <sheetName val="CP_distribution_for_CEMA13"/>
      <sheetName val="CP_MAR_0313"/>
      <sheetName val="CWCO_MAR_0313"/>
      <sheetName val="MAR03_LEDGER13"/>
      <sheetName val="MAR03_LEDGER_(2)13"/>
      <sheetName val="25_10_16black10"/>
      <sheetName val="Selection_list9"/>
      <sheetName val="PRECAST_lightconc-II9"/>
      <sheetName val="Vendor_Wise9"/>
      <sheetName val="Line_Wise9"/>
      <sheetName val="Overall_Plan-Project9"/>
      <sheetName val="Global_factors8"/>
      <sheetName val="Rate_Analysis8"/>
      <sheetName val="CP_FEB_0315"/>
      <sheetName val="CWCO_FEB_0315"/>
      <sheetName val="OH_FEB_0315"/>
      <sheetName val="MAT_FEB_0315"/>
      <sheetName val="P&amp;M_AFA15"/>
      <sheetName val="P&amp;M_DEPN15"/>
      <sheetName val="LAB_FEB'0315"/>
      <sheetName val="SC_Cost_FEB_0315"/>
      <sheetName val="FEB03_LEDGER15"/>
      <sheetName val="FEB03_LEDGER_(2)15"/>
      <sheetName val="JAN_03_LEDGER_(2)15"/>
      <sheetName val="CP_distribution_for_CEMA15"/>
      <sheetName val="CP_MAR_0315"/>
      <sheetName val="CWCO_MAR_0315"/>
      <sheetName val="MAR03_LEDGER15"/>
      <sheetName val="MAR03_LEDGER_(2)15"/>
      <sheetName val="25_10_16black12"/>
      <sheetName val="Selection_list11"/>
      <sheetName val="PRECAST_lightconc-II11"/>
      <sheetName val="Vendor_Wise11"/>
      <sheetName val="Line_Wise11"/>
      <sheetName val="Overall_Plan-Project11"/>
      <sheetName val="Global_factors10"/>
      <sheetName val="Rate_Analysis10"/>
      <sheetName val="CP_FEB_0316"/>
      <sheetName val="CWCO_FEB_0316"/>
      <sheetName val="OH_FEB_0316"/>
      <sheetName val="MAT_FEB_0316"/>
      <sheetName val="P&amp;M_AFA16"/>
      <sheetName val="P&amp;M_DEPN16"/>
      <sheetName val="LAB_FEB'0316"/>
      <sheetName val="SC_Cost_FEB_0316"/>
      <sheetName val="FEB03_LEDGER16"/>
      <sheetName val="FEB03_LEDGER_(2)16"/>
      <sheetName val="JAN_03_LEDGER_(2)16"/>
      <sheetName val="CP_distribution_for_CEMA16"/>
      <sheetName val="CP_MAR_0316"/>
      <sheetName val="CWCO_MAR_0316"/>
      <sheetName val="MAR03_LEDGER16"/>
      <sheetName val="MAR03_LEDGER_(2)16"/>
      <sheetName val="25_10_16black13"/>
      <sheetName val="Selection_list12"/>
      <sheetName val="PRECAST_lightconc-II12"/>
      <sheetName val="Vendor_Wise12"/>
      <sheetName val="Line_Wise12"/>
      <sheetName val="Overall_Plan-Project12"/>
      <sheetName val="Global_factors11"/>
      <sheetName val="Rate_Analysis11"/>
      <sheetName val="CP_FEB_0317"/>
      <sheetName val="CWCO_FEB_0317"/>
      <sheetName val="OH_FEB_0317"/>
      <sheetName val="MAT_FEB_0317"/>
      <sheetName val="P&amp;M_AFA17"/>
      <sheetName val="P&amp;M_DEPN17"/>
      <sheetName val="LAB_FEB'0317"/>
      <sheetName val="SC_Cost_FEB_0317"/>
      <sheetName val="FEB03_LEDGER17"/>
      <sheetName val="FEB03_LEDGER_(2)17"/>
      <sheetName val="JAN_03_LEDGER_(2)17"/>
      <sheetName val="CP_distribution_for_CEMA17"/>
      <sheetName val="CP_MAR_0317"/>
      <sheetName val="CWCO_MAR_0317"/>
      <sheetName val="MAR03_LEDGER17"/>
      <sheetName val="MAR03_LEDGER_(2)17"/>
      <sheetName val="25_10_16black14"/>
      <sheetName val="Selection_list13"/>
      <sheetName val="PRECAST_lightconc-II13"/>
      <sheetName val="Vendor_Wise13"/>
      <sheetName val="Line_Wise13"/>
      <sheetName val="Overall_Plan-Project13"/>
      <sheetName val="Global_factors12"/>
      <sheetName val="Rate_Analysis12"/>
      <sheetName val="CP_FEB_0319"/>
      <sheetName val="CWCO_FEB_0319"/>
      <sheetName val="OH_FEB_0319"/>
      <sheetName val="MAT_FEB_0319"/>
      <sheetName val="P&amp;M_AFA19"/>
      <sheetName val="P&amp;M_DEPN19"/>
      <sheetName val="LAB_FEB'0319"/>
      <sheetName val="SC_Cost_FEB_0319"/>
      <sheetName val="FEB03_LEDGER19"/>
      <sheetName val="FEB03_LEDGER_(2)19"/>
      <sheetName val="JAN_03_LEDGER_(2)19"/>
      <sheetName val="CP_distribution_for_CEMA19"/>
      <sheetName val="CP_MAR_0319"/>
      <sheetName val="CWCO_MAR_0319"/>
      <sheetName val="MAR03_LEDGER19"/>
      <sheetName val="MAR03_LEDGER_(2)19"/>
      <sheetName val="25_10_16black16"/>
      <sheetName val="Selection_list15"/>
      <sheetName val="PRECAST_lightconc-II15"/>
      <sheetName val="Vendor_Wise15"/>
      <sheetName val="Line_Wise15"/>
      <sheetName val="Overall_Plan-Project15"/>
      <sheetName val="Global_factors14"/>
      <sheetName val="Rate_Analysis14"/>
      <sheetName val="CP_FEB_0320"/>
      <sheetName val="CWCO_FEB_0320"/>
      <sheetName val="OH_FEB_0320"/>
      <sheetName val="MAT_FEB_0320"/>
      <sheetName val="P&amp;M_AFA20"/>
      <sheetName val="P&amp;M_DEPN20"/>
      <sheetName val="LAB_FEB'0320"/>
      <sheetName val="SC_Cost_FEB_0320"/>
      <sheetName val="FEB03_LEDGER20"/>
      <sheetName val="FEB03_LEDGER_(2)20"/>
      <sheetName val="JAN_03_LEDGER_(2)20"/>
      <sheetName val="CP_distribution_for_CEMA20"/>
      <sheetName val="CP_MAR_0320"/>
      <sheetName val="CWCO_MAR_0320"/>
      <sheetName val="MAR03_LEDGER20"/>
      <sheetName val="MAR03_LEDGER_(2)20"/>
      <sheetName val="25_10_16black17"/>
      <sheetName val="Selection_list16"/>
      <sheetName val="PRECAST_lightconc-II16"/>
      <sheetName val="Vendor_Wise16"/>
      <sheetName val="Line_Wise16"/>
      <sheetName val="Overall_Plan-Project16"/>
      <sheetName val="Global_factors15"/>
      <sheetName val="Rate_Analysis15"/>
      <sheetName val="A1-Continuous"/>
      <sheetName val="PDT(L)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refreshError="1"/>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refreshError="1"/>
      <sheetData sheetId="119" refreshError="1"/>
      <sheetData sheetId="120" refreshError="1"/>
      <sheetData sheetId="121" refreshError="1"/>
      <sheetData sheetId="122" refreshError="1"/>
      <sheetData sheetId="123" refreshError="1"/>
      <sheetData sheetId="124" refreshError="1"/>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sheetData sheetId="336"/>
      <sheetData sheetId="337"/>
      <sheetData sheetId="338"/>
      <sheetData sheetId="339"/>
      <sheetData sheetId="340"/>
      <sheetData sheetId="341"/>
      <sheetData sheetId="342"/>
      <sheetData sheetId="343"/>
      <sheetData sheetId="344"/>
      <sheetData sheetId="345"/>
      <sheetData sheetId="346"/>
      <sheetData sheetId="347"/>
      <sheetData sheetId="348"/>
      <sheetData sheetId="349"/>
      <sheetData sheetId="350"/>
      <sheetData sheetId="351"/>
      <sheetData sheetId="352"/>
      <sheetData sheetId="353"/>
      <sheetData sheetId="354"/>
      <sheetData sheetId="355"/>
      <sheetData sheetId="356"/>
      <sheetData sheetId="357"/>
      <sheetData sheetId="358"/>
      <sheetData sheetId="359"/>
      <sheetData sheetId="360"/>
      <sheetData sheetId="361"/>
      <sheetData sheetId="362"/>
      <sheetData sheetId="363"/>
      <sheetData sheetId="364"/>
      <sheetData sheetId="365"/>
      <sheetData sheetId="366"/>
      <sheetData sheetId="367"/>
      <sheetData sheetId="368"/>
      <sheetData sheetId="369"/>
      <sheetData sheetId="370"/>
      <sheetData sheetId="371"/>
      <sheetData sheetId="372"/>
      <sheetData sheetId="373"/>
      <sheetData sheetId="374"/>
      <sheetData sheetId="375"/>
      <sheetData sheetId="376"/>
      <sheetData sheetId="377"/>
      <sheetData sheetId="378"/>
      <sheetData sheetId="379"/>
      <sheetData sheetId="380"/>
      <sheetData sheetId="381"/>
      <sheetData sheetId="382"/>
      <sheetData sheetId="383"/>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sheetData sheetId="409"/>
      <sheetData sheetId="410"/>
      <sheetData sheetId="411"/>
      <sheetData sheetId="412"/>
      <sheetData sheetId="413"/>
      <sheetData sheetId="414"/>
      <sheetData sheetId="415"/>
      <sheetData sheetId="416"/>
      <sheetData sheetId="417"/>
      <sheetData sheetId="418"/>
      <sheetData sheetId="419"/>
      <sheetData sheetId="420"/>
      <sheetData sheetId="421"/>
      <sheetData sheetId="422"/>
      <sheetData sheetId="423"/>
      <sheetData sheetId="424"/>
      <sheetData sheetId="425"/>
      <sheetData sheetId="426"/>
      <sheetData sheetId="427"/>
      <sheetData sheetId="428"/>
      <sheetData sheetId="429"/>
      <sheetData sheetId="430"/>
      <sheetData sheetId="431"/>
      <sheetData sheetId="432"/>
      <sheetData sheetId="433"/>
      <sheetData sheetId="434"/>
      <sheetData sheetId="435"/>
      <sheetData sheetId="436"/>
      <sheetData sheetId="437"/>
      <sheetData sheetId="438"/>
      <sheetData sheetId="439"/>
      <sheetData sheetId="440"/>
      <sheetData sheetId="441"/>
      <sheetData sheetId="442"/>
      <sheetData sheetId="443"/>
      <sheetData sheetId="444"/>
      <sheetData sheetId="445"/>
      <sheetData sheetId="446"/>
      <sheetData sheetId="447"/>
      <sheetData sheetId="448"/>
      <sheetData sheetId="449"/>
      <sheetData sheetId="450"/>
      <sheetData sheetId="451"/>
      <sheetData sheetId="452"/>
      <sheetData sheetId="453"/>
      <sheetData sheetId="454"/>
      <sheetData sheetId="455"/>
      <sheetData sheetId="456"/>
      <sheetData sheetId="457"/>
      <sheetData sheetId="458"/>
      <sheetData sheetId="459"/>
      <sheetData sheetId="460"/>
      <sheetData sheetId="461"/>
      <sheetData sheetId="462"/>
      <sheetData sheetId="463"/>
      <sheetData sheetId="464"/>
      <sheetData sheetId="465"/>
      <sheetData sheetId="466"/>
      <sheetData sheetId="467"/>
      <sheetData sheetId="468"/>
      <sheetData sheetId="469"/>
      <sheetData sheetId="470"/>
      <sheetData sheetId="471"/>
      <sheetData sheetId="472"/>
      <sheetData sheetId="473"/>
      <sheetData sheetId="474"/>
      <sheetData sheetId="475"/>
      <sheetData sheetId="476"/>
      <sheetData sheetId="477"/>
      <sheetData sheetId="478"/>
      <sheetData sheetId="479"/>
      <sheetData sheetId="480"/>
      <sheetData sheetId="481"/>
      <sheetData sheetId="482"/>
      <sheetData sheetId="483"/>
      <sheetData sheetId="484"/>
      <sheetData sheetId="485"/>
      <sheetData sheetId="486"/>
      <sheetData sheetId="487"/>
      <sheetData sheetId="488"/>
      <sheetData sheetId="489"/>
      <sheetData sheetId="490"/>
      <sheetData sheetId="491"/>
      <sheetData sheetId="492"/>
      <sheetData sheetId="493"/>
      <sheetData sheetId="494"/>
      <sheetData sheetId="495"/>
      <sheetData sheetId="496"/>
      <sheetData sheetId="497"/>
      <sheetData sheetId="498"/>
      <sheetData sheetId="499"/>
      <sheetData sheetId="500"/>
      <sheetData sheetId="501"/>
      <sheetData sheetId="502"/>
      <sheetData sheetId="503"/>
      <sheetData sheetId="504"/>
      <sheetData sheetId="505"/>
      <sheetData sheetId="506"/>
      <sheetData sheetId="507"/>
      <sheetData sheetId="508"/>
      <sheetData sheetId="509" refreshError="1"/>
      <sheetData sheetId="510" refreshError="1"/>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asis"/>
      <sheetName val="Title"/>
      <sheetName val="LINE#1,BAY#01"/>
      <sheetName val="LINE#2,BAY#03"/>
      <sheetName val="TIE#1,BAY#02"/>
      <sheetName val="TIE#3,BAY#08"/>
      <sheetName val="TIE#4,BAY#11"/>
      <sheetName val="TIE#5,BAY#14"/>
      <sheetName val="TIE#6,BAY#17"/>
      <sheetName val="ICT#1,BAY#07"/>
      <sheetName val="ICT#2,BAY#09"/>
      <sheetName val="SRT#1,BAY#15"/>
      <sheetName val="SRT#2,BAY#13"/>
      <sheetName val="GT#1,BAY#10"/>
      <sheetName val="GT#2,BAY#12"/>
      <sheetName val="GT#3,BAY#16"/>
      <sheetName val="GT#4,BAY#18"/>
      <sheetName val="Report"/>
      <sheetName val="main1"/>
      <sheetName val="Sheet1"/>
      <sheetName val="PROG_DATA"/>
      <sheetName val="TABLES"/>
      <sheetName val="A1-Continuous"/>
      <sheetName val="Code"/>
      <sheetName val="Jindal-Control Cable Sch- 400KV"/>
      <sheetName val="UNP-NCW "/>
      <sheetName val="Rate Analysis"/>
      <sheetName val="pt-cw"/>
      <sheetName val="data"/>
      <sheetName val="Design"/>
      <sheetName val="BOQ"/>
      <sheetName val="oresreqsum"/>
      <sheetName val="Details"/>
      <sheetName val="MEXICO-C"/>
      <sheetName val="Data Sheet"/>
      <sheetName val="Rates"/>
      <sheetName val="Jindal-Control_Cable_Sch-_400KV"/>
      <sheetName val="UNP-NCW_"/>
      <sheetName val="Rate_Analysis"/>
      <sheetName val="Cond data"/>
      <sheetName val="Presentation"/>
      <sheetName val="CONTRIBUTION"/>
      <sheetName val="Ratio"/>
      <sheetName val="Jindal-Control_Cable_Sch-_400K1"/>
      <sheetName val="UNP-NCW_1"/>
      <sheetName val="Rate_Analysis1"/>
      <sheetName val="CAT_5"/>
      <sheetName val="Coalmine"/>
      <sheetName val="Form 6"/>
      <sheetName val="CABLE- New"/>
      <sheetName val="ENCL9"/>
      <sheetName val="UK"/>
      <sheetName val="STAFFSCHED "/>
      <sheetName val="JACKWELL"/>
      <sheetName val="TOSHIBA-Structure"/>
      <sheetName val="#REF"/>
      <sheetName val="GWC"/>
      <sheetName val="NWC"/>
      <sheetName val="220kV Main Bus (56.5m)"/>
      <sheetName val="220kV Jack Bus (54.5m)"/>
      <sheetName val="400kV Jack Bus (55.5m)"/>
      <sheetName val="pack (b)"/>
      <sheetName val="Jindal-Control_Cable_Sch-_400K2"/>
      <sheetName val="UNP-NCW_2"/>
      <sheetName val="Rate_Analysis2"/>
      <sheetName val="Form_6"/>
      <sheetName val="Cond_data"/>
    </sheetNames>
    <sheetDataSet>
      <sheetData sheetId="0" refreshError="1">
        <row r="5">
          <cell r="I5">
            <v>9</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sheetData sheetId="37"/>
      <sheetData sheetId="38"/>
      <sheetData sheetId="39" refreshError="1"/>
      <sheetData sheetId="40" refreshError="1"/>
      <sheetData sheetId="41" refreshError="1"/>
      <sheetData sheetId="42" refreshError="1"/>
      <sheetData sheetId="43"/>
      <sheetData sheetId="44"/>
      <sheetData sheetId="45"/>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sheetData sheetId="63"/>
      <sheetData sheetId="64"/>
      <sheetData sheetId="65"/>
      <sheetData sheetId="66"/>
    </sheetDataSet>
  </externalBook>
</externalLink>
</file>

<file path=xl/externalLinks/externalLink3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mmary"/>
      <sheetName val="Sum"/>
      <sheetName val="AR Back-up"/>
      <sheetName val="AR Status"/>
      <sheetName val="Access Road_Bal @ 22nd Jan"/>
      <sheetName val="Access Road_Bal @ 01st Feb"/>
      <sheetName val="Access Road_Bal @ 26th Feb"/>
      <sheetName val="AR_Bal @ 22 Jan-Daywise Tracker"/>
      <sheetName val="Approach Road Plan @ 25th Dec"/>
      <sheetName val="Ropeway Locn"/>
      <sheetName val="Pivot"/>
      <sheetName val="Access Road"/>
      <sheetName val="Access Road_Bal @ 25th Dec'19"/>
      <sheetName val="Access Road_Bal @ 10th Jan'20"/>
      <sheetName val="Access Road_Bal @ 16th jan"/>
      <sheetName val="Basis"/>
    </sheetNames>
    <sheetDataSet>
      <sheetData sheetId="0">
        <row r="11">
          <cell r="C11">
            <v>-11</v>
          </cell>
        </row>
      </sheetData>
      <sheetData sheetId="1"/>
      <sheetData sheetId="2">
        <row r="4">
          <cell r="A4" t="str">
            <v>132 AP1</v>
          </cell>
        </row>
      </sheetData>
      <sheetData sheetId="3">
        <row r="4">
          <cell r="C4" t="str">
            <v>Locn</v>
          </cell>
        </row>
      </sheetData>
      <sheetData sheetId="4"/>
      <sheetData sheetId="5"/>
      <sheetData sheetId="6"/>
      <sheetData sheetId="7"/>
      <sheetData sheetId="8"/>
      <sheetData sheetId="9"/>
      <sheetData sheetId="10"/>
      <sheetData sheetId="11"/>
      <sheetData sheetId="12"/>
      <sheetData sheetId="13"/>
      <sheetData sheetId="14"/>
      <sheetData sheetId="15" refreshError="1"/>
    </sheetDataSet>
  </externalBook>
</externalLink>
</file>

<file path=xl/externalLinks/externalLink3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esign"/>
      <sheetName val="CLAY"/>
      <sheetName val="SAND"/>
      <sheetName val="Sheet2"/>
      <sheetName val="Sheet3"/>
    </sheetNames>
    <sheetDataSet>
      <sheetData sheetId="0" refreshError="1"/>
      <sheetData sheetId="1" refreshError="1"/>
      <sheetData sheetId="2" refreshError="1"/>
      <sheetData sheetId="3" refreshError="1"/>
      <sheetData sheetId="4" refreshError="1"/>
    </sheetDataSet>
  </externalBook>
</externalLink>
</file>

<file path=xl/externalLinks/externalLink3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INBS1"/>
      <sheetName val="SGV"/>
      <sheetName val="Control Page"/>
      <sheetName val="PL2"/>
      <sheetName val="SCHA3"/>
      <sheetName val="SCHB4"/>
      <sheetName val="SCHC5"/>
      <sheetName val="SCHD6"/>
      <sheetName val="SCHE2-10"/>
      <sheetName val="schf11"/>
      <sheetName val="sche-1"/>
      <sheetName val="sche"/>
      <sheetName val="schg12131415"/>
      <sheetName val="schg-brk up"/>
      <sheetName val="SCHH1617"/>
      <sheetName val="schh-brk up "/>
      <sheetName val="schi1819"/>
      <sheetName val="SCHJ20"/>
      <sheetName val="SCHK21"/>
      <sheetName val="SCHL22"/>
      <sheetName val="SCHM2324"/>
      <sheetName val="SCHN2526"/>
      <sheetName val="SCH0272829"/>
      <sheetName val="SCHP3031"/>
      <sheetName val="full fin"/>
      <sheetName val="annex-a"/>
      <sheetName val="U"/>
      <sheetName val="T"/>
      <sheetName val="GWC"/>
      <sheetName val="NWC"/>
      <sheetName val="0"/>
      <sheetName val="PMS"/>
      <sheetName val="CUM-Mar07"/>
      <sheetName val="CRM"/>
      <sheetName val="BUD 07-08"/>
      <sheetName val="Jobwise"/>
      <sheetName val="HIDE"/>
      <sheetName val="XL"/>
      <sheetName val="UNP-NCW "/>
      <sheetName val="Basis"/>
      <sheetName val="Sheet1"/>
      <sheetName val="jan'99"/>
      <sheetName val="REPORT"/>
      <sheetName val="Sheet2"/>
      <sheetName val="Sheet3"/>
      <sheetName val="schi18"/>
      <sheetName val="SCHJ19"/>
      <sheetName val="SCHK20"/>
      <sheetName val="SCHL2122"/>
      <sheetName val="BHANDUP"/>
      <sheetName val="Option"/>
      <sheetName val="FitOutConfCentre"/>
      <sheetName val="ENCL9"/>
      <sheetName val="ABSTRACT"/>
      <sheetName val="Materials Cost"/>
      <sheetName val="DSLP"/>
      <sheetName val="Old_Bars"/>
      <sheetName val="Design"/>
      <sheetName val="Addl.40"/>
      <sheetName val="Assumptions"/>
      <sheetName val="@risk rents and incentives"/>
      <sheetName val="Car park lease"/>
      <sheetName val="Net rent analysis"/>
      <sheetName val="Kalk_90_H2"/>
      <sheetName val="Rate Analysis"/>
      <sheetName val="factor "/>
      <sheetName val="220Kv (2)"/>
      <sheetName val="Data"/>
      <sheetName val="전력"/>
      <sheetName val="Control_Page"/>
      <sheetName val="schg-brk_up"/>
      <sheetName val="schh-brk_up_"/>
      <sheetName val="full_fin"/>
      <sheetName val="BUD_07-08"/>
      <sheetName val="UNP-NCW_"/>
      <sheetName val="analysis"/>
      <sheetName val="2008-09"/>
      <sheetName val="1603 Furniture"/>
      <sheetName val="software"/>
      <sheetName val="FT-05-02IsoBOM"/>
      <sheetName val="2gii"/>
      <sheetName val="Administrative Prices"/>
      <sheetName val="Summary"/>
      <sheetName val="Slope area"/>
      <sheetName val="PRECAST lightconc-II"/>
      <sheetName val="SC-E-02-03"/>
      <sheetName val="TB-JUNE-2003-18.7.03"/>
      <sheetName val="Load Details(B2)"/>
      <sheetName val="SPT vs PHI"/>
      <sheetName val="Conversion"/>
      <sheetName val="inter"/>
      <sheetName val="Cash2"/>
      <sheetName val="REGMAIN"/>
      <sheetName val="CLAY"/>
      <sheetName val="FIN"/>
      <sheetName val="發包單價差-車站組鋼筋"/>
      <sheetName val="Control_Page1"/>
      <sheetName val="schg-brk_up1"/>
      <sheetName val="schh-brk_up_1"/>
      <sheetName val="full_fin1"/>
      <sheetName val="BUD_07-081"/>
      <sheetName val="UNP-NCW_1"/>
      <sheetName val="Materials_Cost"/>
      <sheetName val="Addl_40"/>
      <sheetName val="@risk_rents_and_incentives"/>
      <sheetName val="Car_park_lease"/>
      <sheetName val="Net_rent_analysis"/>
      <sheetName val="Rate_Analysis"/>
      <sheetName val="factor_"/>
      <sheetName val="220Kv_(2)"/>
      <sheetName val="1603_Furniture"/>
      <sheetName val="Administrative_Prices"/>
      <sheetName val="Slope_area"/>
      <sheetName val="PRECAST_lightconc-II"/>
      <sheetName val="TB-JUNE-2003-18_7_03"/>
      <sheetName val="Load_Details(B2)"/>
      <sheetName val="SPT_vs_PHI"/>
      <sheetName val="CASH-FLOW"/>
      <sheetName val="IS Material"/>
      <sheetName val="LMP"/>
      <sheetName val="Traffic Managemet &amp; Common"/>
      <sheetName val="Bulk Material RREC"/>
      <sheetName val="Roads"/>
      <sheetName val="Basic Data"/>
      <sheetName val="Structure_analysis"/>
      <sheetName val="Protection Work"/>
      <sheetName val="Transportation Rate"/>
      <sheetName val="Misc"/>
      <sheetName val="Earthwork"/>
      <sheetName val="BOQ "/>
      <sheetName val="BOQ Summ"/>
      <sheetName val="Top Sheet"/>
      <sheetName val="IS LABOR"/>
      <sheetName val="Blanket Lead Chart"/>
      <sheetName val="IHC"/>
      <sheetName val="OH Calculation"/>
      <sheetName val="Shuttering working"/>
      <sheetName val="Mix Design"/>
      <sheetName val="Concrete"/>
      <sheetName val="1"/>
      <sheetName val="Design Sheet"/>
      <sheetName val="MN T.B."/>
      <sheetName val="MANP"/>
      <sheetName val="ENTRY"/>
      <sheetName val="EXPENSES"/>
      <sheetName val="P&amp;L"/>
      <sheetName val="QTYDATA"/>
      <sheetName val="XCADM_16_1"/>
      <sheetName val="ADM_16_1C"/>
      <sheetName val="ADM_4_1"/>
      <sheetName val="AM_1"/>
      <sheetName val="Financials"/>
      <sheetName val="ProjectInfo"/>
      <sheetName val="DACS_4_4_1"/>
      <sheetName val="EOW"/>
      <sheetName val="ODF_Cable"/>
      <sheetName val="LambdaRouter"/>
      <sheetName val="WS_NMS"/>
      <sheetName val="OLS_1.6T"/>
      <sheetName val="OLS_80G"/>
      <sheetName val="R16"/>
      <sheetName val="WS_SNMS"/>
      <sheetName val="TDM_10G"/>
      <sheetName val="LambdaUnite"/>
      <sheetName val="Direct cost shed A-2 "/>
      <sheetName val="PM-A"/>
      <sheetName val="Lead"/>
      <sheetName val="Values"/>
      <sheetName val="Tax Status"/>
      <sheetName val="ANGLE"/>
      <sheetName val="Quantities"/>
      <sheetName val="CAT_5"/>
      <sheetName val="DB1"/>
      <sheetName val="DB"/>
      <sheetName val="YTD-March'10"/>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sheetData sheetId="46"/>
      <sheetData sheetId="47"/>
      <sheetData sheetId="48"/>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sheetData sheetId="70"/>
      <sheetData sheetId="7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Set>
  </externalBook>
</externalLink>
</file>

<file path=xl/externalLinks/externalLink3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oad Details(B2)"/>
      <sheetName val="B2(10)"/>
      <sheetName val="B2 (0)"/>
      <sheetName val="Load Details_B2_"/>
      <sheetName val="Report"/>
      <sheetName val="Basis"/>
      <sheetName val="Design"/>
      <sheetName val="Load_Details(B2)"/>
      <sheetName val="B2_(0)"/>
      <sheetName val="Load_Details_B2_"/>
      <sheetName val="CLAY"/>
      <sheetName val="main1"/>
      <sheetName val="DETAILED ENGG PROG"/>
      <sheetName val="Sheet1"/>
      <sheetName val="IDCCALHYD-GOO"/>
      <sheetName val="A1-Continuous"/>
      <sheetName val="Load_Details(B2)1"/>
      <sheetName val="B2_(0)1"/>
      <sheetName val="Load_Details(B2)2"/>
      <sheetName val="B2_(0)2"/>
      <sheetName val="Load_Details(B2)3"/>
      <sheetName val="B2_(0)3"/>
      <sheetName val="final abstract"/>
      <sheetName val="UK"/>
      <sheetName val="Cond data"/>
      <sheetName val="Kalk_90_H2"/>
      <sheetName val="Load_Details(B2)4"/>
      <sheetName val="B2_(0)4"/>
      <sheetName val="Load_Details_B2_1"/>
      <sheetName val="DETAILED_ENGG_PROG"/>
      <sheetName val="final_abstract"/>
      <sheetName val="Cond_data"/>
      <sheetName val="Load_Details(B2)5"/>
      <sheetName val="B2_(0)5"/>
      <sheetName val="Load_Details_B2_2"/>
      <sheetName val="DETAILED_ENGG_PROG1"/>
      <sheetName val="final_abstract1"/>
      <sheetName val="Cond_data1"/>
      <sheetName val="Load_Details(B2)6"/>
      <sheetName val="B2_(0)6"/>
      <sheetName val="Load_Details_B2_3"/>
      <sheetName val="DETAILED_ENGG_PROG2"/>
      <sheetName val="final_abstract2"/>
      <sheetName val="Cond_data2"/>
      <sheetName val="Load_Details(B2)7"/>
      <sheetName val="B2_(0)7"/>
      <sheetName val="Load_Details_B2_4"/>
      <sheetName val="DETAILED_ENGG_PROG3"/>
      <sheetName val="final_abstract3"/>
      <sheetName val="Cond_data3"/>
      <sheetName val="MAINBS1"/>
      <sheetName val="Assumptions"/>
      <sheetName val="@risk rents and incentives"/>
      <sheetName val="Car park lease"/>
      <sheetName val="Net rent analysis"/>
      <sheetName val="28"/>
      <sheetName val="26"/>
      <sheetName val="3"/>
      <sheetName val="Load Summary"/>
      <sheetName val="AH cal"/>
      <sheetName val="Detail In Door Stad"/>
      <sheetName val="TABLES"/>
      <sheetName val="AH_Rating"/>
      <sheetName val="Charger"/>
      <sheetName val="Cell_Sizing"/>
      <sheetName val="Load_Cycle"/>
      <sheetName val="Load_Details(B2)8"/>
      <sheetName val="B2_(0)8"/>
      <sheetName val="Load_Details_B2_5"/>
      <sheetName val="DETAILED_ENGG_PROG4"/>
      <sheetName val="final_abstract4"/>
      <sheetName val="Detail_In_Door_Stad"/>
      <sheetName val="Cond_data4"/>
      <sheetName val="@risk_rents_and_incentives"/>
      <sheetName val="Car_park_lease"/>
      <sheetName val="Net_rent_analysis"/>
      <sheetName val="Aurobindo dossier input"/>
      <sheetName val="Aurobindo MA input"/>
      <sheetName val="DossierConsolidation"/>
      <sheetName val="Intas Control"/>
      <sheetName val="Intas dossier input"/>
      <sheetName val="Intas MA input"/>
      <sheetName val="TorrentControl"/>
      <sheetName val="MAConsolidation"/>
      <sheetName val="Torrent dossier input"/>
      <sheetName val="Torrent MA input"/>
      <sheetName val="DL,WL,EQL"/>
      <sheetName val="ANGLE"/>
      <sheetName val="Addl.40"/>
      <sheetName val="District Rates"/>
      <sheetName val="ASSAm Gua PBC"/>
      <sheetName val="Beam-design exp"/>
      <sheetName val="mom cap"/>
      <sheetName val="sheet2 (Layout)"/>
      <sheetName val="BOQ"/>
      <sheetName val="#REF"/>
      <sheetName val="BASIC RATES"/>
      <sheetName val="eqpmt"/>
      <sheetName val="mat'ls"/>
      <sheetName val="hauling"/>
      <sheetName val="IO's"/>
      <sheetName val="SICAM"/>
      <sheetName val="Prices"/>
      <sheetName val="Daten"/>
      <sheetName val="Input"/>
      <sheetName val="Top Sheet "/>
      <sheetName val="GAE8'97"/>
      <sheetName val="PRECAST lightconc-II"/>
      <sheetName val="表六 "/>
      <sheetName val="INFO"/>
      <sheetName val="NOTES "/>
      <sheetName val="NLD - Assum"/>
      <sheetName val="DCS"/>
      <sheetName val="ANALYSER"/>
      <sheetName val="wordsdata"/>
      <sheetName val="表六_"/>
      <sheetName val="CONTENTS"/>
      <sheetName val="ENG"/>
      <sheetName val="갑지"/>
      <sheetName val="concrete"/>
      <sheetName val="foot-slab reinft"/>
      <sheetName val="upa"/>
      <sheetName val="ANALYSIS"/>
      <sheetName val="beam-reinft-machine rm"/>
      <sheetName val="MTL$-INTER"/>
      <sheetName val="R2"/>
      <sheetName val="CASH-FLOW"/>
      <sheetName val="Addl_40"/>
      <sheetName val="Code"/>
      <sheetName val="data sheet"/>
      <sheetName val="Abstract"/>
      <sheetName val="EXPENSES"/>
      <sheetName val="P&amp;L"/>
      <sheetName val="QTYDATA"/>
      <sheetName val="XCADM_16_1"/>
      <sheetName val="Aurobindo_dossier_input"/>
      <sheetName val="Aurobindo_MA_input"/>
      <sheetName val="Intas_Control"/>
      <sheetName val="Intas_dossier_input"/>
      <sheetName val="Intas_MA_input"/>
      <sheetName val="Torrent_dossier_input"/>
      <sheetName val="Torrent_MA_input"/>
      <sheetName val="sheet2_(Layout)"/>
      <sheetName val="Anex-1 Con Load"/>
      <sheetName val="Labour"/>
      <sheetName val="Material"/>
      <sheetName val="Plant &amp;  Machinery"/>
      <sheetName val="Scheme Area Details_Block__ C2"/>
      <sheetName val="IDCCALHYD_GOO"/>
    </sheetNames>
    <sheetDataSet>
      <sheetData sheetId="0" refreshError="1">
        <row r="1">
          <cell r="A1" t="str">
            <v>LARSEN &amp; TOUBRO LIMITED, ECC-CONSTRUCTION GROUP</v>
          </cell>
        </row>
        <row r="2">
          <cell r="A2" t="str">
            <v xml:space="preserve">                                                                   E &amp; I BUSINESS UNIT,HQ,MADRAS</v>
          </cell>
        </row>
        <row r="4">
          <cell r="A4" t="str">
            <v xml:space="preserve">                                                                   E &amp; I BUSINESS UNIT,HQ,MADRAS</v>
          </cell>
        </row>
        <row r="5">
          <cell r="A5" t="str">
            <v>CONSTRUCTION GROUP</v>
          </cell>
        </row>
        <row r="6">
          <cell r="A6" t="str">
            <v xml:space="preserve">PROJECT    :  </v>
          </cell>
          <cell r="B6" t="str">
            <v>33/11kV GIS S/S - AL AIN</v>
          </cell>
        </row>
        <row r="7">
          <cell r="G7" t="str">
            <v>PREPARED</v>
          </cell>
          <cell r="H7" t="str">
            <v>CHECKED</v>
          </cell>
          <cell r="I7" t="str">
            <v>APPROVED</v>
          </cell>
          <cell r="J7" t="str">
            <v>DATE</v>
          </cell>
        </row>
        <row r="8">
          <cell r="G8" t="str">
            <v>PREPARED</v>
          </cell>
          <cell r="H8" t="str">
            <v>CHECKED</v>
          </cell>
          <cell r="I8" t="str">
            <v>APPROVED</v>
          </cell>
          <cell r="J8" t="str">
            <v>DATE</v>
          </cell>
        </row>
        <row r="9">
          <cell r="A9" t="str">
            <v>TITLE        :</v>
          </cell>
          <cell r="B9" t="str">
            <v>BATTERY SIZING CALCULATION</v>
          </cell>
          <cell r="G9" t="str">
            <v>BSA</v>
          </cell>
          <cell r="H9" t="str">
            <v>AKS</v>
          </cell>
          <cell r="I9" t="str">
            <v>KR</v>
          </cell>
          <cell r="J9" t="str">
            <v>20.06.2000</v>
          </cell>
        </row>
        <row r="10">
          <cell r="B10" t="str">
            <v>(FOR SUBSTATION TYPE B2,B3 &amp; A3)</v>
          </cell>
        </row>
        <row r="11">
          <cell r="A11" t="str">
            <v>1.0 DC System Details</v>
          </cell>
        </row>
        <row r="12">
          <cell r="A12" t="str">
            <v>Type of  Battery</v>
          </cell>
          <cell r="E12" t="str">
            <v>=</v>
          </cell>
          <cell r="F12" t="str">
            <v>Ni - Cd</v>
          </cell>
        </row>
        <row r="13">
          <cell r="A13" t="str">
            <v>Nominal System Voltage (NSV)</v>
          </cell>
          <cell r="E13" t="str">
            <v>=</v>
          </cell>
          <cell r="F13">
            <v>110</v>
          </cell>
          <cell r="G13" t="str">
            <v>V DC</v>
          </cell>
        </row>
        <row r="14">
          <cell r="A14" t="str">
            <v>Highest System Voltage (HSV)</v>
          </cell>
          <cell r="E14" t="str">
            <v>=</v>
          </cell>
          <cell r="F14">
            <v>121.00000000000001</v>
          </cell>
          <cell r="G14" t="str">
            <v>V DC</v>
          </cell>
          <cell r="H14" t="str">
            <v>(110% of Nominal System Voltage)</v>
          </cell>
        </row>
        <row r="15">
          <cell r="A15" t="str">
            <v>Lowest System Voltage (LSV)</v>
          </cell>
          <cell r="E15" t="str">
            <v>=</v>
          </cell>
          <cell r="F15">
            <v>99</v>
          </cell>
          <cell r="G15" t="str">
            <v>V DC</v>
          </cell>
          <cell r="H15" t="str">
            <v>(90% of Nominal System Voltage)</v>
          </cell>
        </row>
        <row r="16">
          <cell r="A16" t="str">
            <v>Voltage per cell during float Charging (VPC)</v>
          </cell>
          <cell r="E16" t="str">
            <v>=</v>
          </cell>
          <cell r="F16">
            <v>1.45</v>
          </cell>
          <cell r="G16" t="str">
            <v>V</v>
          </cell>
        </row>
        <row r="17">
          <cell r="A17" t="str">
            <v>Minimum Operating Temperature</v>
          </cell>
          <cell r="E17" t="str">
            <v>=</v>
          </cell>
          <cell r="F17">
            <v>10</v>
          </cell>
          <cell r="G17" t="str">
            <v>°C</v>
          </cell>
        </row>
        <row r="18">
          <cell r="A18" t="str">
            <v>End Cell Voltage</v>
          </cell>
          <cell r="E18" t="str">
            <v>=</v>
          </cell>
          <cell r="F18">
            <v>1.1399999999999999</v>
          </cell>
          <cell r="G18" t="str">
            <v>V</v>
          </cell>
        </row>
        <row r="19">
          <cell r="E19" t="str">
            <v>=</v>
          </cell>
          <cell r="F19">
            <v>1.1399999999999999</v>
          </cell>
          <cell r="G19" t="str">
            <v>V</v>
          </cell>
        </row>
        <row r="20">
          <cell r="A20" t="str">
            <v>2.0 Continous loads</v>
          </cell>
        </row>
        <row r="21">
          <cell r="A21" t="str">
            <v>2.0 Continous loads</v>
          </cell>
        </row>
        <row r="22">
          <cell r="A22" t="str">
            <v>2.1  33 kV System</v>
          </cell>
        </row>
        <row r="23">
          <cell r="C23" t="str">
            <v>Relay/Eqpt. Ref</v>
          </cell>
          <cell r="D23" t="str">
            <v xml:space="preserve">Continuous Load </v>
          </cell>
        </row>
        <row r="24">
          <cell r="D24" t="str">
            <v>(CL in watts)</v>
          </cell>
        </row>
        <row r="25">
          <cell r="D25" t="str">
            <v>(CL in watts)</v>
          </cell>
        </row>
        <row r="26">
          <cell r="A26" t="str">
            <v>I  OHL feeder:-</v>
          </cell>
        </row>
        <row r="27">
          <cell r="A27" t="str">
            <v>I  OHL feeder:-</v>
          </cell>
        </row>
        <row r="28">
          <cell r="A28" t="str">
            <v>1) GIS</v>
          </cell>
        </row>
        <row r="29">
          <cell r="A29" t="str">
            <v>Bay control unit</v>
          </cell>
          <cell r="D29">
            <v>35</v>
          </cell>
        </row>
        <row r="30">
          <cell r="D30">
            <v>35</v>
          </cell>
        </row>
        <row r="31">
          <cell r="A31" t="str">
            <v>2) Control panel</v>
          </cell>
        </row>
        <row r="32">
          <cell r="A32" t="str">
            <v>Discrepency lamp(2*2)</v>
          </cell>
          <cell r="C32" t="str">
            <v>CA10</v>
          </cell>
          <cell r="D32">
            <v>4</v>
          </cell>
        </row>
        <row r="33">
          <cell r="A33" t="str">
            <v>Semaphore Indicator (1*1)</v>
          </cell>
          <cell r="C33" t="str">
            <v>AM036</v>
          </cell>
          <cell r="D33">
            <v>1</v>
          </cell>
        </row>
        <row r="34">
          <cell r="A34" t="str">
            <v>Indicating Lamps (2*2)</v>
          </cell>
          <cell r="C34" t="str">
            <v>BFLKC+BLNV</v>
          </cell>
          <cell r="D34">
            <v>4</v>
          </cell>
        </row>
        <row r="35">
          <cell r="A35" t="str">
            <v>Annunciator</v>
          </cell>
          <cell r="C35" t="str">
            <v>PANALARM-Model 930</v>
          </cell>
          <cell r="D35">
            <v>6</v>
          </cell>
        </row>
        <row r="36">
          <cell r="C36" t="str">
            <v>PANALARM-Model 930</v>
          </cell>
          <cell r="D36">
            <v>6</v>
          </cell>
        </row>
        <row r="37">
          <cell r="A37" t="str">
            <v>3) Relay panel</v>
          </cell>
        </row>
        <row r="38">
          <cell r="A38" t="str">
            <v>Distance protection Relay</v>
          </cell>
          <cell r="C38" t="str">
            <v>OMEGA 305</v>
          </cell>
          <cell r="D38">
            <v>15</v>
          </cell>
        </row>
        <row r="39">
          <cell r="A39" t="str">
            <v>Directional O/C &amp; E/F relay</v>
          </cell>
          <cell r="C39" t="str">
            <v>DCD814B</v>
          </cell>
          <cell r="D39">
            <v>3</v>
          </cell>
        </row>
        <row r="40">
          <cell r="A40" t="str">
            <v>Trip circuit supervision relay</v>
          </cell>
          <cell r="C40" t="str">
            <v>XR350</v>
          </cell>
          <cell r="D40">
            <v>2</v>
          </cell>
        </row>
        <row r="41">
          <cell r="A41" t="str">
            <v>DC supply supervision relay</v>
          </cell>
          <cell r="C41" t="str">
            <v>XR152</v>
          </cell>
          <cell r="D41">
            <v>1.25</v>
          </cell>
        </row>
        <row r="42">
          <cell r="A42" t="str">
            <v>Indicating lamp (2*2)</v>
          </cell>
          <cell r="C42" t="str">
            <v>BFLKC+BLNVN</v>
          </cell>
          <cell r="D42">
            <v>4</v>
          </cell>
        </row>
        <row r="43">
          <cell r="A43" t="str">
            <v>Sensative Earth fault relay</v>
          </cell>
          <cell r="C43" t="str">
            <v>DCD124A</v>
          </cell>
          <cell r="D43">
            <v>5</v>
          </cell>
        </row>
        <row r="45">
          <cell r="C45" t="str">
            <v>DCD124A</v>
          </cell>
          <cell r="D45">
            <v>5</v>
          </cell>
        </row>
        <row r="46">
          <cell r="A46" t="str">
            <v>Total load</v>
          </cell>
          <cell r="D46">
            <v>80.25</v>
          </cell>
        </row>
        <row r="47">
          <cell r="D47">
            <v>80.25</v>
          </cell>
        </row>
        <row r="48">
          <cell r="A48" t="str">
            <v>II  33/11kV Trafo.feeder:-</v>
          </cell>
        </row>
        <row r="49">
          <cell r="A49" t="str">
            <v>II  33/11kV Trafo.feeder:-</v>
          </cell>
        </row>
        <row r="50">
          <cell r="A50" t="str">
            <v>1) GIS</v>
          </cell>
        </row>
        <row r="51">
          <cell r="A51" t="str">
            <v>Bay control unit</v>
          </cell>
          <cell r="D51">
            <v>35</v>
          </cell>
        </row>
        <row r="52">
          <cell r="D52">
            <v>35</v>
          </cell>
        </row>
        <row r="53">
          <cell r="A53" t="str">
            <v>2) Control panel</v>
          </cell>
        </row>
        <row r="54">
          <cell r="A54" t="str">
            <v>Discrepency lamp(3 *2)</v>
          </cell>
          <cell r="C54" t="str">
            <v>CA10</v>
          </cell>
          <cell r="D54">
            <v>6</v>
          </cell>
        </row>
        <row r="55">
          <cell r="A55" t="str">
            <v>Semaphore indicator (2*1)</v>
          </cell>
          <cell r="C55" t="str">
            <v>AM036</v>
          </cell>
          <cell r="D55">
            <v>2</v>
          </cell>
        </row>
        <row r="56">
          <cell r="A56" t="str">
            <v>Indicating Lamps (1*2)</v>
          </cell>
          <cell r="C56" t="str">
            <v>BFLKC+BLNV</v>
          </cell>
          <cell r="D56">
            <v>2</v>
          </cell>
        </row>
        <row r="57">
          <cell r="A57" t="str">
            <v>Annunciator</v>
          </cell>
          <cell r="C57" t="str">
            <v>PANALARM-Model 930</v>
          </cell>
          <cell r="D57">
            <v>6</v>
          </cell>
        </row>
        <row r="58">
          <cell r="C58" t="str">
            <v>PANALARM-Model 930</v>
          </cell>
          <cell r="D58">
            <v>6</v>
          </cell>
        </row>
        <row r="59">
          <cell r="A59" t="str">
            <v>3) Relay panel</v>
          </cell>
        </row>
        <row r="60">
          <cell r="A60" t="str">
            <v xml:space="preserve">Differential relay </v>
          </cell>
          <cell r="C60" t="str">
            <v>Duobias M</v>
          </cell>
          <cell r="D60">
            <v>16</v>
          </cell>
        </row>
        <row r="61">
          <cell r="A61" t="str">
            <v>O/C &amp; E/F relay</v>
          </cell>
          <cell r="C61" t="str">
            <v>DCD411B</v>
          </cell>
          <cell r="D61">
            <v>5</v>
          </cell>
        </row>
        <row r="62">
          <cell r="A62" t="str">
            <v>Standby E/F relay</v>
          </cell>
          <cell r="C62" t="str">
            <v>DCD114B</v>
          </cell>
          <cell r="D62">
            <v>5</v>
          </cell>
        </row>
        <row r="63">
          <cell r="A63" t="str">
            <v>Trip circuit supervision relay</v>
          </cell>
          <cell r="C63" t="str">
            <v>XR350</v>
          </cell>
          <cell r="D63">
            <v>2</v>
          </cell>
        </row>
        <row r="64">
          <cell r="A64" t="str">
            <v>DC supply supervision relay</v>
          </cell>
          <cell r="C64" t="str">
            <v>XR152</v>
          </cell>
          <cell r="D64">
            <v>1.25</v>
          </cell>
        </row>
        <row r="65">
          <cell r="A65" t="str">
            <v>Indicating Lamps (2*2)</v>
          </cell>
          <cell r="C65" t="str">
            <v>BFLKC+BLNV</v>
          </cell>
          <cell r="D65">
            <v>4</v>
          </cell>
        </row>
        <row r="66">
          <cell r="A66" t="str">
            <v>Restricted Earth fault relay</v>
          </cell>
          <cell r="C66" t="str">
            <v>DCD124A</v>
          </cell>
          <cell r="D66">
            <v>5</v>
          </cell>
        </row>
        <row r="67">
          <cell r="A67" t="str">
            <v>Aux. relay - Trafo. trouble</v>
          </cell>
          <cell r="C67" t="str">
            <v>AR211</v>
          </cell>
          <cell r="D67">
            <v>5</v>
          </cell>
        </row>
        <row r="69">
          <cell r="C69" t="str">
            <v>AR211</v>
          </cell>
          <cell r="D69">
            <v>5</v>
          </cell>
        </row>
        <row r="70">
          <cell r="A70" t="str">
            <v>Total load</v>
          </cell>
          <cell r="D70">
            <v>94.25</v>
          </cell>
        </row>
        <row r="71">
          <cell r="D71">
            <v>94.25</v>
          </cell>
        </row>
        <row r="72">
          <cell r="A72" t="str">
            <v>III  Bus section, riser and measuring panel :-</v>
          </cell>
        </row>
        <row r="73">
          <cell r="A73" t="str">
            <v>III  Bus section, riser and measuring panel :-</v>
          </cell>
        </row>
        <row r="74">
          <cell r="A74" t="str">
            <v>1) GIS</v>
          </cell>
        </row>
        <row r="75">
          <cell r="A75" t="str">
            <v>Bay control unit</v>
          </cell>
          <cell r="D75">
            <v>35</v>
          </cell>
        </row>
        <row r="76">
          <cell r="D76">
            <v>35</v>
          </cell>
        </row>
        <row r="77">
          <cell r="A77" t="str">
            <v>2) Control panel</v>
          </cell>
        </row>
        <row r="78">
          <cell r="A78" t="str">
            <v>Semaphore Indicator(2*1)</v>
          </cell>
          <cell r="C78" t="str">
            <v>AM036</v>
          </cell>
          <cell r="D78">
            <v>2</v>
          </cell>
        </row>
        <row r="79">
          <cell r="A79" t="str">
            <v>Discrepency lamp(3*2)</v>
          </cell>
          <cell r="C79" t="str">
            <v>CA10</v>
          </cell>
          <cell r="D79">
            <v>6</v>
          </cell>
        </row>
        <row r="80">
          <cell r="A80" t="str">
            <v>Indicating Lamps (1*2)</v>
          </cell>
          <cell r="C80" t="str">
            <v>BFLKC+BLNV</v>
          </cell>
          <cell r="D80">
            <v>2</v>
          </cell>
        </row>
        <row r="81">
          <cell r="A81" t="str">
            <v>Annunciator</v>
          </cell>
          <cell r="C81" t="str">
            <v>PANALARM-Model 930</v>
          </cell>
          <cell r="D81">
            <v>6</v>
          </cell>
        </row>
        <row r="82">
          <cell r="C82" t="str">
            <v>PANALARM-Model 930</v>
          </cell>
          <cell r="D82">
            <v>6</v>
          </cell>
        </row>
        <row r="83">
          <cell r="A83" t="str">
            <v>3) Relay panel</v>
          </cell>
        </row>
        <row r="84">
          <cell r="A84" t="str">
            <v>O/C &amp; E/F relay</v>
          </cell>
          <cell r="C84" t="str">
            <v>DCD411B</v>
          </cell>
          <cell r="D84">
            <v>5</v>
          </cell>
        </row>
        <row r="85">
          <cell r="A85" t="str">
            <v>Trip circuit supervision relay</v>
          </cell>
          <cell r="C85" t="str">
            <v>XR350</v>
          </cell>
          <cell r="D85">
            <v>2</v>
          </cell>
        </row>
        <row r="86">
          <cell r="A86" t="str">
            <v>DC supply supervision relay</v>
          </cell>
          <cell r="C86" t="str">
            <v>XR152</v>
          </cell>
          <cell r="D86">
            <v>1.25</v>
          </cell>
        </row>
        <row r="87">
          <cell r="A87" t="str">
            <v>Indicating Lamps (2*2)</v>
          </cell>
          <cell r="C87" t="str">
            <v>BFLKC+BLNV</v>
          </cell>
          <cell r="D87">
            <v>4</v>
          </cell>
        </row>
        <row r="88">
          <cell r="C88" t="str">
            <v>BFLKC+BLNV</v>
          </cell>
          <cell r="D88">
            <v>4</v>
          </cell>
        </row>
        <row r="89">
          <cell r="A89" t="str">
            <v>Total load</v>
          </cell>
          <cell r="D89">
            <v>63.25</v>
          </cell>
        </row>
        <row r="90">
          <cell r="D90">
            <v>63.25</v>
          </cell>
        </row>
        <row r="91">
          <cell r="A91" t="str">
            <v>IV  Busbar protection panel :-</v>
          </cell>
        </row>
        <row r="92">
          <cell r="A92" t="str">
            <v>Differential busbar protection relay</v>
          </cell>
          <cell r="C92" t="str">
            <v>DAD</v>
          </cell>
          <cell r="D92">
            <v>0.65</v>
          </cell>
        </row>
        <row r="93">
          <cell r="A93" t="str">
            <v>Indicating Lamps (2*2)</v>
          </cell>
          <cell r="C93" t="str">
            <v>BFLKC+BLNV</v>
          </cell>
          <cell r="D93">
            <v>4</v>
          </cell>
        </row>
        <row r="94">
          <cell r="A94" t="str">
            <v>Aux. relay</v>
          </cell>
          <cell r="C94" t="str">
            <v>AR211</v>
          </cell>
          <cell r="D94">
            <v>5</v>
          </cell>
        </row>
        <row r="95">
          <cell r="A95" t="str">
            <v>Trip supply supervision relay</v>
          </cell>
          <cell r="C95" t="str">
            <v>XR152</v>
          </cell>
          <cell r="D95">
            <v>1.25</v>
          </cell>
        </row>
        <row r="96">
          <cell r="C96" t="str">
            <v>XR152</v>
          </cell>
          <cell r="D96">
            <v>1.25</v>
          </cell>
        </row>
        <row r="97">
          <cell r="A97" t="str">
            <v>Total load</v>
          </cell>
          <cell r="D97">
            <v>10.9</v>
          </cell>
        </row>
        <row r="98">
          <cell r="D98">
            <v>10.9</v>
          </cell>
        </row>
        <row r="99">
          <cell r="A99" t="str">
            <v>V  Synchronising panel :-</v>
          </cell>
        </row>
        <row r="100">
          <cell r="A100" t="str">
            <v>Check synchronising relay</v>
          </cell>
          <cell r="C100" t="str">
            <v>Argus7</v>
          </cell>
          <cell r="D100">
            <v>3</v>
          </cell>
        </row>
        <row r="101">
          <cell r="A101" t="str">
            <v>Indicating lamps (1*2)</v>
          </cell>
          <cell r="C101" t="str">
            <v>BFLKC+BLNV</v>
          </cell>
          <cell r="D101">
            <v>2</v>
          </cell>
        </row>
        <row r="102">
          <cell r="C102" t="str">
            <v>BFLKC+BLNV</v>
          </cell>
          <cell r="D102">
            <v>2</v>
          </cell>
        </row>
        <row r="103">
          <cell r="A103" t="str">
            <v>Total load</v>
          </cell>
          <cell r="D103">
            <v>5</v>
          </cell>
        </row>
        <row r="104">
          <cell r="D104">
            <v>5</v>
          </cell>
        </row>
        <row r="105">
          <cell r="A105" t="str">
            <v>2.2  11 kV System</v>
          </cell>
        </row>
        <row r="106">
          <cell r="A106" t="str">
            <v>2.2  11 kV System</v>
          </cell>
        </row>
        <row r="107">
          <cell r="A107" t="str">
            <v>I  33/11kV Trafo.incomer feeder:-</v>
          </cell>
        </row>
        <row r="108">
          <cell r="A108" t="str">
            <v>O/C &amp; E/F relay</v>
          </cell>
          <cell r="C108" t="str">
            <v>DCD414B</v>
          </cell>
          <cell r="D108">
            <v>3</v>
          </cell>
        </row>
        <row r="109">
          <cell r="A109" t="str">
            <v>Trip circuit supervision relay</v>
          </cell>
          <cell r="C109" t="str">
            <v>XR350</v>
          </cell>
          <cell r="D109">
            <v>0</v>
          </cell>
        </row>
        <row r="110">
          <cell r="A110" t="str">
            <v>DC supply supervision relay</v>
          </cell>
          <cell r="C110" t="str">
            <v>XR152</v>
          </cell>
          <cell r="D110">
            <v>0</v>
          </cell>
        </row>
        <row r="111">
          <cell r="A111" t="str">
            <v>Signal Relay (5*2.5)</v>
          </cell>
          <cell r="C111" t="str">
            <v>RA70</v>
          </cell>
          <cell r="D111">
            <v>12.5</v>
          </cell>
        </row>
        <row r="112">
          <cell r="A112" t="str">
            <v>Indication lamp(5*2.2)</v>
          </cell>
          <cell r="D112">
            <v>11</v>
          </cell>
        </row>
        <row r="113">
          <cell r="A113" t="str">
            <v>Annunciator (2mA*110V)</v>
          </cell>
          <cell r="C113" t="str">
            <v>PSZ</v>
          </cell>
          <cell r="D113">
            <v>1</v>
          </cell>
        </row>
        <row r="114">
          <cell r="C114" t="str">
            <v>PSZ</v>
          </cell>
          <cell r="D114">
            <v>1</v>
          </cell>
        </row>
        <row r="115">
          <cell r="A115" t="str">
            <v>Total load</v>
          </cell>
          <cell r="D115">
            <v>27.5</v>
          </cell>
        </row>
        <row r="116">
          <cell r="D116">
            <v>27.5</v>
          </cell>
        </row>
        <row r="117">
          <cell r="A117" t="str">
            <v>II Bus riser and measuring panel :-</v>
          </cell>
        </row>
        <row r="118">
          <cell r="A118" t="str">
            <v>Under frequency load shedding relay</v>
          </cell>
          <cell r="C118" t="str">
            <v>SPAF 340C</v>
          </cell>
          <cell r="D118">
            <v>15</v>
          </cell>
        </row>
        <row r="119">
          <cell r="A119" t="str">
            <v>Trip circuit supervision relay</v>
          </cell>
          <cell r="C119" t="str">
            <v>XR350</v>
          </cell>
          <cell r="D119">
            <v>0</v>
          </cell>
        </row>
        <row r="120">
          <cell r="A120" t="str">
            <v>DC supply supervision relay</v>
          </cell>
          <cell r="C120" t="str">
            <v>XR152</v>
          </cell>
          <cell r="D120">
            <v>0</v>
          </cell>
        </row>
        <row r="121">
          <cell r="A121" t="str">
            <v>Signal Relay (5*2.5)</v>
          </cell>
          <cell r="C121" t="str">
            <v>RA70</v>
          </cell>
          <cell r="D121">
            <v>12.5</v>
          </cell>
        </row>
        <row r="122">
          <cell r="A122" t="str">
            <v>Indication lamp(5*2.2)</v>
          </cell>
          <cell r="D122">
            <v>11</v>
          </cell>
        </row>
        <row r="123">
          <cell r="A123" t="str">
            <v>Annunciator (2mA*110V)</v>
          </cell>
          <cell r="C123" t="str">
            <v>PSZ</v>
          </cell>
          <cell r="D123">
            <v>1</v>
          </cell>
        </row>
        <row r="124">
          <cell r="C124" t="str">
            <v>PSZ</v>
          </cell>
          <cell r="D124">
            <v>1</v>
          </cell>
        </row>
        <row r="125">
          <cell r="A125" t="str">
            <v>Total load</v>
          </cell>
          <cell r="D125">
            <v>39.5</v>
          </cell>
        </row>
        <row r="126">
          <cell r="D126">
            <v>39.5</v>
          </cell>
        </row>
        <row r="127">
          <cell r="A127" t="str">
            <v>III Measuring panel :-</v>
          </cell>
        </row>
        <row r="128">
          <cell r="A128" t="str">
            <v>Under frequency load shedding relay</v>
          </cell>
          <cell r="C128" t="str">
            <v>SPAF 340C</v>
          </cell>
          <cell r="D128">
            <v>15</v>
          </cell>
        </row>
        <row r="129">
          <cell r="A129" t="str">
            <v>DC supply supervision relay</v>
          </cell>
          <cell r="C129" t="str">
            <v>XR152</v>
          </cell>
          <cell r="D129">
            <v>0</v>
          </cell>
        </row>
        <row r="130">
          <cell r="A130" t="str">
            <v>Signal Relay (5*2.5)</v>
          </cell>
          <cell r="C130" t="str">
            <v>RA70</v>
          </cell>
          <cell r="D130">
            <v>12.5</v>
          </cell>
        </row>
        <row r="131">
          <cell r="A131" t="str">
            <v>Indication lamp(5*2.2)</v>
          </cell>
          <cell r="D131">
            <v>11</v>
          </cell>
        </row>
        <row r="132">
          <cell r="A132" t="str">
            <v>Annunciator (2mA*110V)</v>
          </cell>
          <cell r="C132" t="str">
            <v>PSZ</v>
          </cell>
          <cell r="D132">
            <v>1</v>
          </cell>
        </row>
        <row r="133">
          <cell r="C133" t="str">
            <v>PSZ</v>
          </cell>
          <cell r="D133">
            <v>1</v>
          </cell>
        </row>
        <row r="134">
          <cell r="A134" t="str">
            <v>Total load</v>
          </cell>
          <cell r="D134">
            <v>39.5</v>
          </cell>
        </row>
        <row r="135">
          <cell r="D135">
            <v>39.5</v>
          </cell>
        </row>
        <row r="136">
          <cell r="A136" t="str">
            <v>IV Bus section panel :-</v>
          </cell>
        </row>
        <row r="137">
          <cell r="A137" t="str">
            <v>O/C &amp; E/F relay</v>
          </cell>
          <cell r="C137" t="str">
            <v>DCD414B</v>
          </cell>
          <cell r="D137">
            <v>3</v>
          </cell>
        </row>
        <row r="138">
          <cell r="A138" t="str">
            <v>DC supply supervision relay</v>
          </cell>
          <cell r="C138" t="str">
            <v>XR152</v>
          </cell>
          <cell r="D138">
            <v>0</v>
          </cell>
        </row>
        <row r="139">
          <cell r="A139" t="str">
            <v>Signal Relay (5*2.5)</v>
          </cell>
          <cell r="C139" t="str">
            <v>RA70</v>
          </cell>
          <cell r="D139">
            <v>12.5</v>
          </cell>
        </row>
        <row r="140">
          <cell r="A140" t="str">
            <v>Indication lamp(5*2.2)</v>
          </cell>
          <cell r="D140">
            <v>11</v>
          </cell>
        </row>
        <row r="141">
          <cell r="A141" t="str">
            <v>Annunciator (2mA*110V)</v>
          </cell>
          <cell r="C141" t="str">
            <v>PSZ</v>
          </cell>
          <cell r="D141">
            <v>1</v>
          </cell>
        </row>
        <row r="142">
          <cell r="C142" t="str">
            <v>PSZ</v>
          </cell>
          <cell r="D142">
            <v>1</v>
          </cell>
        </row>
        <row r="143">
          <cell r="A143" t="str">
            <v>Total load</v>
          </cell>
          <cell r="D143">
            <v>27.5</v>
          </cell>
        </row>
        <row r="144">
          <cell r="D144">
            <v>27.5</v>
          </cell>
        </row>
        <row r="145">
          <cell r="A145" t="str">
            <v>V Station aux. Transformer panel :-</v>
          </cell>
        </row>
        <row r="146">
          <cell r="A146" t="str">
            <v>O/C &amp; E/F relay</v>
          </cell>
          <cell r="C146" t="str">
            <v>DCD414B</v>
          </cell>
          <cell r="D146">
            <v>3</v>
          </cell>
        </row>
        <row r="147">
          <cell r="A147" t="str">
            <v>Trip circuit supervision relay</v>
          </cell>
          <cell r="C147" t="str">
            <v>XR350</v>
          </cell>
          <cell r="D147">
            <v>0</v>
          </cell>
        </row>
        <row r="148">
          <cell r="A148" t="str">
            <v>DC supply supervision relay</v>
          </cell>
          <cell r="D148">
            <v>0</v>
          </cell>
        </row>
        <row r="149">
          <cell r="A149" t="str">
            <v>Signal Relay (5*2.5)</v>
          </cell>
          <cell r="C149" t="str">
            <v>RA70</v>
          </cell>
          <cell r="D149">
            <v>12.5</v>
          </cell>
        </row>
        <row r="150">
          <cell r="A150" t="str">
            <v>Indication lamp(5*2.2)</v>
          </cell>
          <cell r="D150">
            <v>11</v>
          </cell>
        </row>
        <row r="151">
          <cell r="A151" t="str">
            <v xml:space="preserve">Auxiliary Relay </v>
          </cell>
          <cell r="C151" t="str">
            <v>AR211</v>
          </cell>
          <cell r="D151">
            <v>5</v>
          </cell>
        </row>
        <row r="152">
          <cell r="A152" t="str">
            <v>Annunciator (2mA*110V)</v>
          </cell>
          <cell r="C152" t="str">
            <v>PSZ</v>
          </cell>
          <cell r="D152">
            <v>1</v>
          </cell>
        </row>
        <row r="153">
          <cell r="C153" t="str">
            <v>PSZ</v>
          </cell>
          <cell r="D153">
            <v>1</v>
          </cell>
        </row>
        <row r="154">
          <cell r="A154" t="str">
            <v>Total load</v>
          </cell>
          <cell r="D154">
            <v>32.5</v>
          </cell>
        </row>
        <row r="155">
          <cell r="D155">
            <v>32.5</v>
          </cell>
        </row>
        <row r="156">
          <cell r="A156" t="str">
            <v>VI Cable feeder panel :- (FOR B2, B3 &amp; A3 type s/s)</v>
          </cell>
        </row>
        <row r="157">
          <cell r="A157" t="str">
            <v>O/C &amp; E/F relay</v>
          </cell>
          <cell r="C157" t="str">
            <v>DCD414B</v>
          </cell>
          <cell r="D157">
            <v>3</v>
          </cell>
        </row>
        <row r="158">
          <cell r="A158" t="str">
            <v>Sensative Earth fault relay</v>
          </cell>
          <cell r="C158" t="str">
            <v>DCD124A</v>
          </cell>
          <cell r="D158">
            <v>5</v>
          </cell>
        </row>
        <row r="159">
          <cell r="A159" t="str">
            <v>Signal Relay (5*2.5)</v>
          </cell>
          <cell r="C159" t="str">
            <v>RA70</v>
          </cell>
          <cell r="D159">
            <v>12.5</v>
          </cell>
        </row>
        <row r="160">
          <cell r="A160" t="str">
            <v>Indication lamp(5*2.2)</v>
          </cell>
          <cell r="D160">
            <v>11</v>
          </cell>
        </row>
        <row r="161">
          <cell r="A161" t="str">
            <v>Annunciator (2mA*110V)</v>
          </cell>
          <cell r="C161" t="str">
            <v>PSZ</v>
          </cell>
          <cell r="D161">
            <v>1</v>
          </cell>
        </row>
        <row r="162">
          <cell r="C162" t="str">
            <v>PSZ</v>
          </cell>
          <cell r="D162">
            <v>1</v>
          </cell>
        </row>
        <row r="163">
          <cell r="A163" t="str">
            <v>Total load</v>
          </cell>
          <cell r="D163">
            <v>32.5</v>
          </cell>
        </row>
        <row r="165">
          <cell r="D165">
            <v>32.5</v>
          </cell>
        </row>
        <row r="166">
          <cell r="A166" t="str">
            <v>VII Bus interconnector panel :-</v>
          </cell>
        </row>
        <row r="167">
          <cell r="A167" t="str">
            <v>Differential relay</v>
          </cell>
          <cell r="C167" t="str">
            <v>DAD3</v>
          </cell>
          <cell r="D167">
            <v>0.65</v>
          </cell>
        </row>
        <row r="168">
          <cell r="A168" t="str">
            <v>Directional O/C &amp; E/F relay</v>
          </cell>
          <cell r="C168" t="str">
            <v>DCD814B</v>
          </cell>
          <cell r="D168">
            <v>3</v>
          </cell>
        </row>
        <row r="169">
          <cell r="A169" t="str">
            <v>Trip circuit supervision relay</v>
          </cell>
          <cell r="C169" t="str">
            <v>XR350</v>
          </cell>
          <cell r="D169">
            <v>0</v>
          </cell>
        </row>
        <row r="170">
          <cell r="A170" t="str">
            <v>DC supply supervision relay</v>
          </cell>
          <cell r="C170" t="str">
            <v>XR152</v>
          </cell>
          <cell r="D170">
            <v>0</v>
          </cell>
        </row>
        <row r="171">
          <cell r="A171" t="str">
            <v>Signal Relay (5*2.5)</v>
          </cell>
          <cell r="C171" t="str">
            <v>RA70</v>
          </cell>
          <cell r="D171">
            <v>12.5</v>
          </cell>
        </row>
        <row r="172">
          <cell r="A172" t="str">
            <v>Indication lamp(5*2.2)</v>
          </cell>
          <cell r="D172">
            <v>11</v>
          </cell>
        </row>
        <row r="173">
          <cell r="A173" t="str">
            <v>Annunciator (2mA*110V)</v>
          </cell>
          <cell r="C173" t="str">
            <v>PSZ</v>
          </cell>
          <cell r="D173">
            <v>1</v>
          </cell>
        </row>
        <row r="174">
          <cell r="C174" t="str">
            <v>PSZ</v>
          </cell>
          <cell r="D174">
            <v>1</v>
          </cell>
        </row>
        <row r="175">
          <cell r="A175" t="str">
            <v>Total load</v>
          </cell>
          <cell r="D175">
            <v>28.15</v>
          </cell>
        </row>
        <row r="176">
          <cell r="D176">
            <v>28.15</v>
          </cell>
        </row>
        <row r="177">
          <cell r="A177" t="str">
            <v>VIII Capacitor Bank panel :-</v>
          </cell>
        </row>
        <row r="178">
          <cell r="A178" t="str">
            <v>VIII Capacitor Bank panel :-</v>
          </cell>
        </row>
        <row r="179">
          <cell r="A179" t="str">
            <v>Undervoltage relay</v>
          </cell>
          <cell r="C179" t="str">
            <v>BA 9043</v>
          </cell>
          <cell r="D179">
            <v>2</v>
          </cell>
        </row>
        <row r="180">
          <cell r="A180" t="str">
            <v>O/C &amp; E/F relay</v>
          </cell>
          <cell r="C180" t="str">
            <v>DCD414B</v>
          </cell>
          <cell r="D180">
            <v>3</v>
          </cell>
        </row>
        <row r="181">
          <cell r="A181" t="str">
            <v>Signal Relay (5*2.5)</v>
          </cell>
          <cell r="C181" t="str">
            <v>RA70</v>
          </cell>
          <cell r="D181">
            <v>12.5</v>
          </cell>
        </row>
        <row r="182">
          <cell r="A182" t="str">
            <v>Indication lamp(5*2.2)</v>
          </cell>
          <cell r="D182">
            <v>11</v>
          </cell>
        </row>
        <row r="183">
          <cell r="A183" t="str">
            <v>Annunciator (2mA*110V)</v>
          </cell>
          <cell r="C183" t="str">
            <v>PSZ</v>
          </cell>
          <cell r="D183">
            <v>1</v>
          </cell>
        </row>
        <row r="184">
          <cell r="C184" t="str">
            <v>PSZ</v>
          </cell>
          <cell r="D184">
            <v>1</v>
          </cell>
        </row>
        <row r="185">
          <cell r="A185" t="str">
            <v>Total load</v>
          </cell>
          <cell r="D185">
            <v>29.5</v>
          </cell>
        </row>
        <row r="186">
          <cell r="D186">
            <v>29.5</v>
          </cell>
        </row>
        <row r="187">
          <cell r="A187" t="str">
            <v>2.3  DC System</v>
          </cell>
        </row>
        <row r="188">
          <cell r="A188" t="str">
            <v>2.3  DC System</v>
          </cell>
        </row>
        <row r="189">
          <cell r="A189" t="str">
            <v>Battery charger &amp; DCDB :-</v>
          </cell>
        </row>
        <row r="190">
          <cell r="A190" t="str">
            <v>Auxiliary relay</v>
          </cell>
          <cell r="D190">
            <v>5</v>
          </cell>
        </row>
        <row r="191">
          <cell r="A191" t="str">
            <v>Indicating lamp (3*2W)</v>
          </cell>
          <cell r="D191">
            <v>6</v>
          </cell>
        </row>
        <row r="192">
          <cell r="D192">
            <v>6</v>
          </cell>
        </row>
        <row r="193">
          <cell r="A193" t="str">
            <v>Total load</v>
          </cell>
          <cell r="D193">
            <v>11</v>
          </cell>
        </row>
        <row r="194">
          <cell r="D194">
            <v>11</v>
          </cell>
        </row>
        <row r="195">
          <cell r="A195" t="str">
            <v>2.4  Trafo. OLTC</v>
          </cell>
        </row>
        <row r="196">
          <cell r="A196" t="str">
            <v>2.4  Trafo. OLTC</v>
          </cell>
        </row>
        <row r="197">
          <cell r="A197" t="str">
            <v>AVR relay</v>
          </cell>
          <cell r="D197">
            <v>10</v>
          </cell>
        </row>
        <row r="198">
          <cell r="A198" t="str">
            <v>Indicating lamp (5*2W)</v>
          </cell>
          <cell r="D198">
            <v>10</v>
          </cell>
        </row>
        <row r="199">
          <cell r="D199">
            <v>10</v>
          </cell>
        </row>
        <row r="200">
          <cell r="A200" t="str">
            <v>Total load</v>
          </cell>
          <cell r="D200">
            <v>20</v>
          </cell>
        </row>
        <row r="201">
          <cell r="D201">
            <v>20</v>
          </cell>
        </row>
        <row r="202">
          <cell r="A202" t="str">
            <v>2.5  LVAC Panel</v>
          </cell>
        </row>
        <row r="203">
          <cell r="A203" t="str">
            <v>2.5  LVAC Panel</v>
          </cell>
        </row>
        <row r="204">
          <cell r="A204" t="str">
            <v>Stand by Earthfault Relay (2nos.)</v>
          </cell>
          <cell r="D204">
            <v>10</v>
          </cell>
        </row>
        <row r="205">
          <cell r="A205" t="str">
            <v>Indicating lamp (3*2W)</v>
          </cell>
          <cell r="D205">
            <v>6</v>
          </cell>
        </row>
        <row r="206">
          <cell r="D206">
            <v>6</v>
          </cell>
        </row>
        <row r="207">
          <cell r="A207" t="str">
            <v>Total load</v>
          </cell>
          <cell r="D207">
            <v>16</v>
          </cell>
        </row>
        <row r="208">
          <cell r="D208">
            <v>16</v>
          </cell>
        </row>
        <row r="209">
          <cell r="A209" t="str">
            <v>THE DC LOADS OF LDC ARE MET BY THE 48V DC (FUTURE) BATTERY.</v>
          </cell>
        </row>
        <row r="210">
          <cell r="A210" t="str">
            <v>THE DC LOADS OF LDC ARE MET BY THE 48V DC (FUTURE) BATTERY.</v>
          </cell>
        </row>
        <row r="211">
          <cell r="A211" t="str">
            <v>2.5  Continuous Load Summary</v>
          </cell>
        </row>
        <row r="212">
          <cell r="A212" t="str">
            <v>2.5  Continuous Load Summary</v>
          </cell>
        </row>
        <row r="213">
          <cell r="A213" t="str">
            <v>S. No</v>
          </cell>
          <cell r="B213" t="str">
            <v>Feeder</v>
          </cell>
          <cell r="E213" t="str">
            <v>Continuous</v>
          </cell>
          <cell r="G213" t="str">
            <v>No. of</v>
          </cell>
          <cell r="I213" t="str">
            <v>Total Load</v>
          </cell>
        </row>
        <row r="214">
          <cell r="E214" t="str">
            <v>Load per feeder</v>
          </cell>
          <cell r="G214" t="str">
            <v>feeders</v>
          </cell>
        </row>
        <row r="215">
          <cell r="E215" t="str">
            <v>(Watts)</v>
          </cell>
          <cell r="I215" t="str">
            <v>(Watts)</v>
          </cell>
        </row>
        <row r="216">
          <cell r="I216" t="str">
            <v>(Watts)</v>
          </cell>
        </row>
        <row r="217">
          <cell r="A217">
            <v>1</v>
          </cell>
          <cell r="B217" t="str">
            <v>33 kV OHL Feeder</v>
          </cell>
          <cell r="E217">
            <v>80.25</v>
          </cell>
          <cell r="G217">
            <v>5</v>
          </cell>
          <cell r="I217">
            <v>401.25</v>
          </cell>
        </row>
        <row r="218">
          <cell r="I218">
            <v>401.25</v>
          </cell>
        </row>
        <row r="219">
          <cell r="A219">
            <v>2</v>
          </cell>
          <cell r="B219" t="str">
            <v>33/11 kV Trafo. Feeder</v>
          </cell>
          <cell r="E219">
            <v>94.25</v>
          </cell>
          <cell r="G219">
            <v>3</v>
          </cell>
          <cell r="I219">
            <v>282.75</v>
          </cell>
        </row>
        <row r="220">
          <cell r="B220" t="str">
            <v>(33 kV side)</v>
          </cell>
        </row>
        <row r="221">
          <cell r="B221" t="str">
            <v>(33 kV side)</v>
          </cell>
        </row>
        <row r="222">
          <cell r="A222">
            <v>3</v>
          </cell>
          <cell r="B222" t="str">
            <v>33 kV Bus section , riser</v>
          </cell>
          <cell r="E222">
            <v>63.25</v>
          </cell>
          <cell r="G222">
            <v>1</v>
          </cell>
          <cell r="I222">
            <v>63.25</v>
          </cell>
        </row>
        <row r="223">
          <cell r="B223" t="str">
            <v>and measuring panel</v>
          </cell>
        </row>
        <row r="224">
          <cell r="B224" t="str">
            <v>and measuring panel</v>
          </cell>
        </row>
        <row r="225">
          <cell r="A225">
            <v>4</v>
          </cell>
          <cell r="B225" t="str">
            <v>Busbar protection panel</v>
          </cell>
          <cell r="E225">
            <v>10.9</v>
          </cell>
          <cell r="G225">
            <v>1</v>
          </cell>
          <cell r="I225">
            <v>10.9</v>
          </cell>
        </row>
        <row r="226">
          <cell r="I226">
            <v>10.9</v>
          </cell>
        </row>
        <row r="227">
          <cell r="A227">
            <v>5</v>
          </cell>
          <cell r="B227" t="str">
            <v>Synchronising panel</v>
          </cell>
          <cell r="E227">
            <v>5</v>
          </cell>
          <cell r="G227">
            <v>1</v>
          </cell>
          <cell r="I227">
            <v>5</v>
          </cell>
        </row>
        <row r="228">
          <cell r="I228">
            <v>5</v>
          </cell>
        </row>
        <row r="229">
          <cell r="A229">
            <v>6</v>
          </cell>
          <cell r="B229" t="str">
            <v>33 kV trafo. feeder (11 kV side)</v>
          </cell>
          <cell r="E229">
            <v>27.5</v>
          </cell>
          <cell r="G229">
            <v>3</v>
          </cell>
          <cell r="I229">
            <v>82.5</v>
          </cell>
        </row>
        <row r="230">
          <cell r="I230">
            <v>82.5</v>
          </cell>
        </row>
        <row r="231">
          <cell r="A231">
            <v>7</v>
          </cell>
          <cell r="B231" t="str">
            <v>11 kV Bus riser and measuring  panel</v>
          </cell>
          <cell r="E231">
            <v>39.5</v>
          </cell>
          <cell r="G231">
            <v>2</v>
          </cell>
          <cell r="I231">
            <v>79</v>
          </cell>
        </row>
        <row r="232">
          <cell r="I232">
            <v>79</v>
          </cell>
        </row>
        <row r="233">
          <cell r="A233">
            <v>8</v>
          </cell>
          <cell r="B233" t="str">
            <v>11 kV measuring panel</v>
          </cell>
          <cell r="E233">
            <v>39.5</v>
          </cell>
          <cell r="G233">
            <v>1</v>
          </cell>
          <cell r="I233">
            <v>39.5</v>
          </cell>
        </row>
        <row r="234">
          <cell r="I234">
            <v>39.5</v>
          </cell>
        </row>
        <row r="235">
          <cell r="A235">
            <v>9</v>
          </cell>
          <cell r="B235" t="str">
            <v>11 kV Bus section panel</v>
          </cell>
          <cell r="E235">
            <v>27.5</v>
          </cell>
          <cell r="G235">
            <v>2</v>
          </cell>
          <cell r="I235">
            <v>55</v>
          </cell>
        </row>
        <row r="236">
          <cell r="I236">
            <v>55</v>
          </cell>
        </row>
        <row r="237">
          <cell r="A237">
            <v>10</v>
          </cell>
          <cell r="B237" t="str">
            <v>Station aux. trafo panel</v>
          </cell>
          <cell r="E237">
            <v>32.5</v>
          </cell>
          <cell r="G237">
            <v>2</v>
          </cell>
          <cell r="I237">
            <v>65</v>
          </cell>
        </row>
        <row r="238">
          <cell r="I238">
            <v>65</v>
          </cell>
        </row>
        <row r="239">
          <cell r="A239">
            <v>11</v>
          </cell>
          <cell r="B239" t="str">
            <v>11 kV cable feeder</v>
          </cell>
          <cell r="E239">
            <v>32.5</v>
          </cell>
          <cell r="G239">
            <v>18</v>
          </cell>
          <cell r="I239">
            <v>585</v>
          </cell>
        </row>
        <row r="240">
          <cell r="I240">
            <v>585</v>
          </cell>
        </row>
        <row r="241">
          <cell r="A241">
            <v>12</v>
          </cell>
          <cell r="B241" t="str">
            <v>11 kV Bus interconnector panel</v>
          </cell>
          <cell r="E241">
            <v>28.15</v>
          </cell>
          <cell r="G241">
            <v>2</v>
          </cell>
          <cell r="I241">
            <v>56.3</v>
          </cell>
        </row>
        <row r="242">
          <cell r="I242">
            <v>56.3</v>
          </cell>
        </row>
        <row r="243">
          <cell r="A243">
            <v>13</v>
          </cell>
          <cell r="B243" t="str">
            <v xml:space="preserve">DC System (Battery, Battery </v>
          </cell>
          <cell r="E243">
            <v>11</v>
          </cell>
          <cell r="G243">
            <v>2</v>
          </cell>
          <cell r="I243">
            <v>22</v>
          </cell>
        </row>
        <row r="244">
          <cell r="B244" t="str">
            <v>charger &amp; DCDB)</v>
          </cell>
        </row>
        <row r="245">
          <cell r="B245" t="str">
            <v>charger &amp; DCDB)</v>
          </cell>
        </row>
        <row r="246">
          <cell r="A246">
            <v>14</v>
          </cell>
          <cell r="B246" t="str">
            <v>Trafo OLTC</v>
          </cell>
          <cell r="E246">
            <v>20</v>
          </cell>
          <cell r="G246">
            <v>3</v>
          </cell>
          <cell r="I246">
            <v>60</v>
          </cell>
        </row>
        <row r="247">
          <cell r="I247">
            <v>60</v>
          </cell>
        </row>
        <row r="248">
          <cell r="A248">
            <v>15</v>
          </cell>
          <cell r="B248" t="str">
            <v>LVAC Panel</v>
          </cell>
          <cell r="E248">
            <v>16</v>
          </cell>
          <cell r="G248">
            <v>1</v>
          </cell>
          <cell r="I248">
            <v>16</v>
          </cell>
        </row>
        <row r="249">
          <cell r="I249">
            <v>16</v>
          </cell>
        </row>
        <row r="250">
          <cell r="A250" t="str">
            <v>Total continuous load</v>
          </cell>
          <cell r="H250" t="str">
            <v>=</v>
          </cell>
          <cell r="I250">
            <v>1823.45</v>
          </cell>
          <cell r="J250" t="str">
            <v>Watts</v>
          </cell>
        </row>
        <row r="251">
          <cell r="H251" t="str">
            <v>=</v>
          </cell>
          <cell r="I251">
            <v>1823.45</v>
          </cell>
          <cell r="J251" t="str">
            <v>Watts</v>
          </cell>
        </row>
        <row r="252">
          <cell r="A252" t="str">
            <v>Continuous load in Amperes</v>
          </cell>
          <cell r="H252" t="str">
            <v>=</v>
          </cell>
          <cell r="I252">
            <v>1823.45</v>
          </cell>
          <cell r="J252" t="str">
            <v>/99</v>
          </cell>
        </row>
        <row r="253">
          <cell r="H253" t="str">
            <v>=</v>
          </cell>
          <cell r="I253">
            <v>1823.45</v>
          </cell>
          <cell r="J253" t="str">
            <v>/99</v>
          </cell>
        </row>
        <row r="254">
          <cell r="H254" t="str">
            <v>=</v>
          </cell>
          <cell r="I254">
            <v>18.418686868686869</v>
          </cell>
          <cell r="J254" t="str">
            <v>A</v>
          </cell>
        </row>
        <row r="255">
          <cell r="A255" t="str">
            <v>3.0 Momentary tripping load</v>
          </cell>
        </row>
        <row r="256">
          <cell r="A256" t="str">
            <v>3.0 Momentary tripping load</v>
          </cell>
        </row>
        <row r="257">
          <cell r="A257" t="str">
            <v>Momentary tripping load per 33kV CB</v>
          </cell>
          <cell r="F257" t="str">
            <v>=</v>
          </cell>
          <cell r="G257">
            <v>250</v>
          </cell>
          <cell r="H257" t="str">
            <v>Watts</v>
          </cell>
        </row>
        <row r="258">
          <cell r="F258" t="str">
            <v>=</v>
          </cell>
          <cell r="G258">
            <v>250</v>
          </cell>
          <cell r="H258" t="str">
            <v>Watts</v>
          </cell>
        </row>
        <row r="259">
          <cell r="A259" t="str">
            <v>Maximum No. of breakers in33Kv busbar protection Zone</v>
          </cell>
          <cell r="F259" t="str">
            <v>=</v>
          </cell>
          <cell r="G259">
            <v>5</v>
          </cell>
        </row>
        <row r="260">
          <cell r="F260" t="str">
            <v>=</v>
          </cell>
          <cell r="G260">
            <v>5</v>
          </cell>
        </row>
        <row r="261">
          <cell r="A261" t="str">
            <v>Momentary tripping load of one busbar protection zone</v>
          </cell>
          <cell r="F261" t="str">
            <v>=</v>
          </cell>
          <cell r="G261">
            <v>1250</v>
          </cell>
          <cell r="H261" t="str">
            <v>Watts</v>
          </cell>
        </row>
        <row r="262">
          <cell r="F262" t="str">
            <v>=</v>
          </cell>
          <cell r="G262">
            <v>1250</v>
          </cell>
          <cell r="H262" t="str">
            <v>Watts</v>
          </cell>
        </row>
        <row r="263">
          <cell r="A263" t="str">
            <v>Annunciation window load ( 2 Windows + 1 Hooter considered)</v>
          </cell>
          <cell r="F263" t="str">
            <v>=</v>
          </cell>
          <cell r="G263">
            <v>50</v>
          </cell>
          <cell r="H263" t="str">
            <v>Watts</v>
          </cell>
        </row>
        <row r="264">
          <cell r="F264" t="str">
            <v>=</v>
          </cell>
          <cell r="G264">
            <v>50</v>
          </cell>
          <cell r="H264" t="str">
            <v>Watts</v>
          </cell>
        </row>
        <row r="265">
          <cell r="A265" t="str">
            <v>Total Tripping load</v>
          </cell>
          <cell r="F265" t="str">
            <v>=</v>
          </cell>
          <cell r="G265">
            <v>1300</v>
          </cell>
          <cell r="H265" t="str">
            <v>Watts</v>
          </cell>
        </row>
        <row r="266">
          <cell r="F266" t="str">
            <v>=</v>
          </cell>
          <cell r="G266">
            <v>1300</v>
          </cell>
          <cell r="H266" t="str">
            <v>Watts</v>
          </cell>
        </row>
        <row r="267">
          <cell r="F267" t="str">
            <v>=</v>
          </cell>
          <cell r="G267">
            <v>13.131313131313131</v>
          </cell>
          <cell r="H267" t="str">
            <v>A</v>
          </cell>
        </row>
        <row r="268">
          <cell r="F268" t="str">
            <v>=</v>
          </cell>
          <cell r="G268">
            <v>13.131313131313131</v>
          </cell>
          <cell r="H268" t="str">
            <v>A</v>
          </cell>
        </row>
        <row r="269">
          <cell r="A269" t="str">
            <v>Tripping time = 1 sec</v>
          </cell>
        </row>
        <row r="271">
          <cell r="A271" t="str">
            <v>Tripping time = 1 sec</v>
          </cell>
        </row>
        <row r="272">
          <cell r="A272" t="str">
            <v>1.    Since the operation of tripping relay and trip coil is serial, the maximum load among them</v>
          </cell>
        </row>
        <row r="273">
          <cell r="A273" t="str">
            <v>(i.e trip coil load) is considered for calculation.</v>
          </cell>
        </row>
        <row r="274">
          <cell r="A274" t="str">
            <v>(i.e trip coil load) is considered for calculation.</v>
          </cell>
        </row>
        <row r="275">
          <cell r="A275" t="str">
            <v>4.0  Momentary closing load</v>
          </cell>
        </row>
        <row r="276">
          <cell r="A276" t="str">
            <v>4.0  Momentary closing load</v>
          </cell>
        </row>
        <row r="277">
          <cell r="A277" t="str">
            <v xml:space="preserve">Momentary closing load per 33kV CB .  </v>
          </cell>
          <cell r="F277" t="str">
            <v>=</v>
          </cell>
          <cell r="G277">
            <v>250</v>
          </cell>
          <cell r="H277" t="str">
            <v>Watts</v>
          </cell>
        </row>
        <row r="278">
          <cell r="F278" t="str">
            <v>=</v>
          </cell>
          <cell r="G278">
            <v>250</v>
          </cell>
          <cell r="H278" t="str">
            <v>Watts</v>
          </cell>
        </row>
        <row r="279">
          <cell r="F279" t="str">
            <v>=</v>
          </cell>
          <cell r="G279">
            <v>2.5252525252525251</v>
          </cell>
          <cell r="H279" t="str">
            <v>A</v>
          </cell>
        </row>
        <row r="280">
          <cell r="A280" t="str">
            <v>One minute duration of this load is considered to account for closing operation of all breakers</v>
          </cell>
        </row>
        <row r="281">
          <cell r="A281" t="str">
            <v>One minute duration of this load is considered to account for closing operation of all breakers</v>
          </cell>
        </row>
        <row r="282">
          <cell r="A282" t="str">
            <v>5.0  CB closing spring Charging Load</v>
          </cell>
        </row>
        <row r="283">
          <cell r="A283" t="str">
            <v>5.0  CB closing spring Charging Load</v>
          </cell>
        </row>
        <row r="284">
          <cell r="A284" t="str">
            <v xml:space="preserve">CB Motor rating </v>
          </cell>
          <cell r="F284" t="str">
            <v>=</v>
          </cell>
          <cell r="G284">
            <v>200</v>
          </cell>
          <cell r="H284" t="str">
            <v xml:space="preserve">Watts   </v>
          </cell>
        </row>
        <row r="285">
          <cell r="F285" t="str">
            <v>=</v>
          </cell>
          <cell r="G285">
            <v>200</v>
          </cell>
          <cell r="H285" t="str">
            <v xml:space="preserve">Watts   </v>
          </cell>
        </row>
        <row r="286">
          <cell r="A286" t="str">
            <v>Max.no. of CBs in one 33kV bus section</v>
          </cell>
          <cell r="F286" t="str">
            <v>=</v>
          </cell>
          <cell r="G286">
            <v>5</v>
          </cell>
        </row>
        <row r="287">
          <cell r="F287" t="str">
            <v>=</v>
          </cell>
          <cell r="G287">
            <v>5</v>
          </cell>
        </row>
        <row r="288">
          <cell r="A288" t="str">
            <v>Total spring charging load</v>
          </cell>
          <cell r="F288" t="str">
            <v>=</v>
          </cell>
          <cell r="G288">
            <v>1000</v>
          </cell>
          <cell r="H288" t="str">
            <v>Watts      =</v>
          </cell>
          <cell r="I288">
            <v>10.1010101010101</v>
          </cell>
          <cell r="J288" t="str">
            <v>A</v>
          </cell>
        </row>
        <row r="289">
          <cell r="F289" t="str">
            <v>=</v>
          </cell>
          <cell r="G289">
            <v>1000</v>
          </cell>
          <cell r="H289" t="str">
            <v>Watts      =</v>
          </cell>
          <cell r="I289">
            <v>10.1010101010101</v>
          </cell>
          <cell r="J289" t="str">
            <v>A</v>
          </cell>
        </row>
        <row r="290">
          <cell r="A290" t="str">
            <v xml:space="preserve">Spring Charging Duration </v>
          </cell>
          <cell r="F290" t="str">
            <v>=</v>
          </cell>
          <cell r="G290">
            <v>30</v>
          </cell>
          <cell r="H290" t="str">
            <v>Sec.</v>
          </cell>
        </row>
        <row r="292">
          <cell r="F292" t="str">
            <v>=</v>
          </cell>
          <cell r="G292">
            <v>30</v>
          </cell>
          <cell r="H292" t="str">
            <v>Sec.</v>
          </cell>
        </row>
        <row r="293">
          <cell r="A293" t="str">
            <v>6.0 Disconnector closing spring Charging Load</v>
          </cell>
        </row>
        <row r="294">
          <cell r="A294" t="str">
            <v>6.0 Disconnector closing spring Charging Load</v>
          </cell>
        </row>
        <row r="295">
          <cell r="A295" t="str">
            <v>Disconnector motor rating</v>
          </cell>
          <cell r="F295" t="str">
            <v>=</v>
          </cell>
          <cell r="G295">
            <v>200</v>
          </cell>
          <cell r="H295" t="str">
            <v xml:space="preserve">Watts   </v>
          </cell>
        </row>
        <row r="296">
          <cell r="F296" t="str">
            <v>=</v>
          </cell>
          <cell r="G296">
            <v>200</v>
          </cell>
          <cell r="H296" t="str">
            <v xml:space="preserve">Watts   </v>
          </cell>
        </row>
        <row r="297">
          <cell r="A297" t="str">
            <v>Max.no. of disconnectors in one 33kV bus section</v>
          </cell>
          <cell r="F297" t="str">
            <v>=</v>
          </cell>
          <cell r="G297">
            <v>6</v>
          </cell>
        </row>
        <row r="298">
          <cell r="F298" t="str">
            <v>=</v>
          </cell>
          <cell r="G298">
            <v>6</v>
          </cell>
        </row>
        <row r="299">
          <cell r="A299" t="str">
            <v>Total spring charging load</v>
          </cell>
          <cell r="F299" t="str">
            <v>=</v>
          </cell>
          <cell r="G299">
            <v>1200</v>
          </cell>
          <cell r="H299" t="str">
            <v>Watts      =</v>
          </cell>
          <cell r="I299">
            <v>12.121212121212121</v>
          </cell>
          <cell r="J299" t="str">
            <v>A</v>
          </cell>
        </row>
        <row r="300">
          <cell r="F300" t="str">
            <v>=</v>
          </cell>
          <cell r="G300">
            <v>1200</v>
          </cell>
          <cell r="H300" t="str">
            <v>Watts      =</v>
          </cell>
          <cell r="I300">
            <v>12.121212121212121</v>
          </cell>
          <cell r="J300" t="str">
            <v>A</v>
          </cell>
        </row>
        <row r="301">
          <cell r="A301" t="str">
            <v xml:space="preserve">Spring Charging Duration </v>
          </cell>
          <cell r="F301" t="str">
            <v>=</v>
          </cell>
          <cell r="G301">
            <v>30</v>
          </cell>
          <cell r="H301" t="str">
            <v>Sec.</v>
          </cell>
        </row>
        <row r="303">
          <cell r="F303" t="str">
            <v>=</v>
          </cell>
          <cell r="G303">
            <v>30</v>
          </cell>
          <cell r="H303" t="str">
            <v>Sec.</v>
          </cell>
        </row>
        <row r="304">
          <cell r="A304" t="str">
            <v>7.0 Emergency Lighting Load</v>
          </cell>
          <cell r="F304" t="str">
            <v>=</v>
          </cell>
          <cell r="G304">
            <v>1000</v>
          </cell>
          <cell r="H304" t="str">
            <v xml:space="preserve">Watts    = </v>
          </cell>
          <cell r="I304">
            <v>10.1010101010101</v>
          </cell>
          <cell r="J304" t="str">
            <v>A</v>
          </cell>
        </row>
        <row r="306">
          <cell r="F306" t="str">
            <v>=</v>
          </cell>
          <cell r="G306">
            <v>1000</v>
          </cell>
          <cell r="H306" t="str">
            <v xml:space="preserve">Watts    = </v>
          </cell>
          <cell r="I306">
            <v>10.1010101010101</v>
          </cell>
          <cell r="J306" t="str">
            <v>A</v>
          </cell>
        </row>
        <row r="307">
          <cell r="A307" t="str">
            <v>8.0 Load Cycle</v>
          </cell>
        </row>
        <row r="308">
          <cell r="A308" t="str">
            <v>8.0 Load Cycle</v>
          </cell>
        </row>
        <row r="309">
          <cell r="A309" t="str">
            <v>Duration</v>
          </cell>
          <cell r="B309" t="str">
            <v xml:space="preserve">Load description </v>
          </cell>
          <cell r="H309" t="str">
            <v>Load in Amperes</v>
          </cell>
        </row>
        <row r="310">
          <cell r="H310" t="str">
            <v>Load in Amperes</v>
          </cell>
        </row>
        <row r="311">
          <cell r="A311" t="str">
            <v>1 second</v>
          </cell>
          <cell r="B311" t="str">
            <v>CB Tripping load + Continuous load + Emergency lighting load</v>
          </cell>
          <cell r="I311">
            <v>41.651010101010101</v>
          </cell>
        </row>
        <row r="312">
          <cell r="I312">
            <v>41.651010101010101</v>
          </cell>
        </row>
        <row r="313">
          <cell r="A313" t="str">
            <v>360 minutes</v>
          </cell>
          <cell r="B313" t="str">
            <v>Continuous load + Emergency lighting load</v>
          </cell>
          <cell r="I313">
            <v>28.51969696969697</v>
          </cell>
        </row>
        <row r="314">
          <cell r="I314">
            <v>28.51969696969697</v>
          </cell>
        </row>
        <row r="315">
          <cell r="A315" t="str">
            <v>240 minutes</v>
          </cell>
          <cell r="B315" t="str">
            <v>Continuous load</v>
          </cell>
          <cell r="I315">
            <v>18.418686868686869</v>
          </cell>
        </row>
        <row r="316">
          <cell r="I316">
            <v>18.418686868686869</v>
          </cell>
        </row>
        <row r="317">
          <cell r="A317" t="str">
            <v>1 minute</v>
          </cell>
          <cell r="B317" t="str">
            <v>Continuous load + CB Closing load</v>
          </cell>
          <cell r="I317">
            <v>20.943939393939395</v>
          </cell>
        </row>
        <row r="318">
          <cell r="I318">
            <v>20.943939393939395</v>
          </cell>
        </row>
        <row r="319">
          <cell r="A319" t="str">
            <v>30 seconds</v>
          </cell>
          <cell r="B319" t="str">
            <v>Continuous load + CB closing Spring charging load</v>
          </cell>
          <cell r="I319">
            <v>28.51969696969697</v>
          </cell>
        </row>
        <row r="320">
          <cell r="I320">
            <v>28.51969696969697</v>
          </cell>
        </row>
        <row r="321">
          <cell r="A321" t="str">
            <v>1 second</v>
          </cell>
          <cell r="B321" t="str">
            <v>Continuous load + CB Tripping load</v>
          </cell>
          <cell r="I321">
            <v>31.55</v>
          </cell>
        </row>
        <row r="322">
          <cell r="I322">
            <v>31.55</v>
          </cell>
        </row>
        <row r="323">
          <cell r="A323" t="str">
            <v>1 minute</v>
          </cell>
          <cell r="B323" t="str">
            <v>Continuous load + CB Closing load</v>
          </cell>
          <cell r="I323">
            <v>20.943939393939395</v>
          </cell>
        </row>
        <row r="324">
          <cell r="I324">
            <v>20.943939393939395</v>
          </cell>
        </row>
        <row r="325">
          <cell r="A325" t="str">
            <v>30 seconds</v>
          </cell>
          <cell r="B325" t="str">
            <v>Continuous load + CB closing Spring charging load</v>
          </cell>
          <cell r="I325">
            <v>28.51969696969697</v>
          </cell>
        </row>
        <row r="326">
          <cell r="I326">
            <v>28.51969696969697</v>
          </cell>
        </row>
        <row r="327">
          <cell r="A327" t="str">
            <v>1 second</v>
          </cell>
          <cell r="B327" t="str">
            <v>Continuous load + CB Tripping load</v>
          </cell>
          <cell r="I327">
            <v>31.55</v>
          </cell>
        </row>
        <row r="328">
          <cell r="I328">
            <v>31.55</v>
          </cell>
        </row>
        <row r="329">
          <cell r="A329" t="str">
            <v>30 seconds</v>
          </cell>
          <cell r="B329" t="str">
            <v>Continuous load + Disconnector closing Spring charging load</v>
          </cell>
          <cell r="I329">
            <v>30.53989898989899</v>
          </cell>
        </row>
      </sheetData>
      <sheetData sheetId="1"/>
      <sheetData sheetId="2"/>
      <sheetData sheetId="3">
        <row r="1">
          <cell r="A1" t="str">
            <v>LARSEN &amp; TOUBRO LIMITED, ECC-CONSTRUCTION GROUP</v>
          </cell>
        </row>
      </sheetData>
      <sheetData sheetId="4" refreshError="1"/>
      <sheetData sheetId="5" refreshError="1"/>
      <sheetData sheetId="6" refreshError="1"/>
      <sheetData sheetId="7">
        <row r="1">
          <cell r="A1" t="str">
            <v>LARSEN &amp; TOUBRO LIMITED, ECC-CONSTRUCTION GROUP</v>
          </cell>
        </row>
      </sheetData>
      <sheetData sheetId="8">
        <row r="1">
          <cell r="A1" t="str">
            <v>LARSEN &amp; TOUBRO LIMITED, ECC-CONSTRUCTION GROUP</v>
          </cell>
        </row>
      </sheetData>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ow r="1">
          <cell r="A1" t="str">
            <v>LARSEN &amp; TOUBRO LIMITED, ECC-CONSTRUCTION GROUP</v>
          </cell>
        </row>
      </sheetData>
      <sheetData sheetId="19">
        <row r="1">
          <cell r="A1" t="str">
            <v>LARSEN &amp; TOUBRO LIMITED, ECC-CONSTRUCTION GROUP</v>
          </cell>
        </row>
      </sheetData>
      <sheetData sheetId="20">
        <row r="1">
          <cell r="A1" t="str">
            <v>LARSEN &amp; TOUBRO LIMITED, ECC-CONSTRUCTION GROUP</v>
          </cell>
        </row>
      </sheetData>
      <sheetData sheetId="21">
        <row r="1">
          <cell r="A1" t="str">
            <v>LARSEN &amp; TOUBRO LIMITED, ECC-CONSTRUCTION GROUP</v>
          </cell>
        </row>
      </sheetData>
      <sheetData sheetId="22" refreshError="1"/>
      <sheetData sheetId="23" refreshError="1"/>
      <sheetData sheetId="24" refreshError="1"/>
      <sheetData sheetId="25" refreshError="1"/>
      <sheetData sheetId="26">
        <row r="1">
          <cell r="A1" t="str">
            <v>LARSEN &amp; TOUBRO LIMITED, ECC-CONSTRUCTION GROUP</v>
          </cell>
        </row>
      </sheetData>
      <sheetData sheetId="27">
        <row r="1">
          <cell r="A1" t="str">
            <v>LARSEN &amp; TOUBRO LIMITED, ECC-CONSTRUCTION GROUP</v>
          </cell>
        </row>
      </sheetData>
      <sheetData sheetId="28">
        <row r="1">
          <cell r="A1" t="str">
            <v>LARSEN &amp; TOUBRO LIMITED, ECC-CONSTRUCTION GROUP</v>
          </cell>
        </row>
      </sheetData>
      <sheetData sheetId="29">
        <row r="1">
          <cell r="A1" t="str">
            <v>LARSEN &amp; TOUBRO LIMITED, ECC-CONSTRUCTION GROUP</v>
          </cell>
        </row>
      </sheetData>
      <sheetData sheetId="30">
        <row r="1">
          <cell r="A1" t="str">
            <v>LARSEN &amp; TOUBRO LIMITED, ECC-CONSTRUCTION GROUP</v>
          </cell>
        </row>
      </sheetData>
      <sheetData sheetId="31">
        <row r="1">
          <cell r="A1" t="str">
            <v>LARSEN &amp; TOUBRO LIMITED, ECC-CONSTRUCTION GROUP</v>
          </cell>
        </row>
      </sheetData>
      <sheetData sheetId="32">
        <row r="1">
          <cell r="A1" t="str">
            <v>LARSEN &amp; TOUBRO LIMITED, ECC-CONSTRUCTION GROUP</v>
          </cell>
        </row>
      </sheetData>
      <sheetData sheetId="33">
        <row r="1">
          <cell r="A1" t="str">
            <v>LARSEN &amp; TOUBRO LIMITED, ECC-CONSTRUCTION GROUP</v>
          </cell>
        </row>
      </sheetData>
      <sheetData sheetId="34">
        <row r="1">
          <cell r="A1" t="str">
            <v>LARSEN &amp; TOUBRO LIMITED, ECC-CONSTRUCTION GROUP</v>
          </cell>
        </row>
      </sheetData>
      <sheetData sheetId="35">
        <row r="1">
          <cell r="A1" t="str">
            <v>LARSEN &amp; TOUBRO LIMITED, ECC-CONSTRUCTION GROUP</v>
          </cell>
        </row>
      </sheetData>
      <sheetData sheetId="36">
        <row r="1">
          <cell r="A1" t="str">
            <v>LARSEN &amp; TOUBRO LIMITED, ECC-CONSTRUCTION GROUP</v>
          </cell>
        </row>
      </sheetData>
      <sheetData sheetId="37">
        <row r="1">
          <cell r="A1" t="str">
            <v>LARSEN &amp; TOUBRO LIMITED, ECC-CONSTRUCTION GROUP</v>
          </cell>
        </row>
      </sheetData>
      <sheetData sheetId="38">
        <row r="1">
          <cell r="A1" t="str">
            <v>LARSEN &amp; TOUBRO LIMITED, ECC-CONSTRUCTION GROUP</v>
          </cell>
        </row>
      </sheetData>
      <sheetData sheetId="39">
        <row r="1">
          <cell r="A1" t="str">
            <v>LARSEN &amp; TOUBRO LIMITED, ECC-CONSTRUCTION GROUP</v>
          </cell>
        </row>
      </sheetData>
      <sheetData sheetId="40">
        <row r="1">
          <cell r="A1" t="str">
            <v>LARSEN &amp; TOUBRO LIMITED, ECC-CONSTRUCTION GROUP</v>
          </cell>
        </row>
      </sheetData>
      <sheetData sheetId="41">
        <row r="1">
          <cell r="A1" t="str">
            <v>LARSEN &amp; TOUBRO LIMITED, ECC-CONSTRUCTION GROUP</v>
          </cell>
        </row>
      </sheetData>
      <sheetData sheetId="42">
        <row r="1">
          <cell r="A1" t="str">
            <v>LARSEN &amp; TOUBRO LIMITED, ECC-CONSTRUCTION GROUP</v>
          </cell>
        </row>
      </sheetData>
      <sheetData sheetId="43">
        <row r="1">
          <cell r="A1" t="str">
            <v>LARSEN &amp; TOUBRO LIMITED, ECC-CONSTRUCTION GROUP</v>
          </cell>
        </row>
      </sheetData>
      <sheetData sheetId="44">
        <row r="1">
          <cell r="A1" t="str">
            <v>LARSEN &amp; TOUBRO LIMITED, ECC-CONSTRUCTION GROUP</v>
          </cell>
        </row>
      </sheetData>
      <sheetData sheetId="45">
        <row r="1">
          <cell r="A1" t="str">
            <v>LARSEN &amp; TOUBRO LIMITED, ECC-CONSTRUCTION GROUP</v>
          </cell>
        </row>
      </sheetData>
      <sheetData sheetId="46">
        <row r="1">
          <cell r="A1" t="str">
            <v>LARSEN &amp; TOUBRO LIMITED, ECC-CONSTRUCTION GROUP</v>
          </cell>
        </row>
      </sheetData>
      <sheetData sheetId="47">
        <row r="1">
          <cell r="A1" t="str">
            <v>LARSEN &amp; TOUBRO LIMITED, ECC-CONSTRUCTION GROUP</v>
          </cell>
        </row>
      </sheetData>
      <sheetData sheetId="48">
        <row r="1">
          <cell r="A1" t="str">
            <v>LARSEN &amp; TOUBRO LIMITED, ECC-CONSTRUCTION GROUP</v>
          </cell>
        </row>
      </sheetData>
      <sheetData sheetId="49">
        <row r="1">
          <cell r="A1" t="str">
            <v>LARSEN &amp; TOUBRO LIMITED, ECC-CONSTRUCTION GROUP</v>
          </cell>
        </row>
      </sheetData>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sheetData sheetId="64" refreshError="1"/>
      <sheetData sheetId="65" refreshError="1"/>
      <sheetData sheetId="66">
        <row r="1">
          <cell r="A1" t="str">
            <v>LARSEN &amp; TOUBRO LIMITED, ECC-CONSTRUCTION GROUP</v>
          </cell>
        </row>
      </sheetData>
      <sheetData sheetId="67">
        <row r="1">
          <cell r="A1" t="str">
            <v>LARSEN &amp; TOUBRO LIMITED, ECC-CONSTRUCTION GROUP</v>
          </cell>
        </row>
      </sheetData>
      <sheetData sheetId="68">
        <row r="1">
          <cell r="A1" t="str">
            <v>LARSEN &amp; TOUBRO LIMITED, ECC-CONSTRUCTION GROUP</v>
          </cell>
        </row>
      </sheetData>
      <sheetData sheetId="69">
        <row r="1">
          <cell r="A1" t="str">
            <v>LARSEN &amp; TOUBRO LIMITED, ECC-CONSTRUCTION GROUP</v>
          </cell>
        </row>
      </sheetData>
      <sheetData sheetId="70">
        <row r="1">
          <cell r="A1" t="str">
            <v>LARSEN &amp; TOUBRO LIMITED, ECC-CONSTRUCTION GROUP</v>
          </cell>
        </row>
      </sheetData>
      <sheetData sheetId="71">
        <row r="1">
          <cell r="A1" t="str">
            <v>LARSEN &amp; TOUBRO LIMITED, ECC-CONSTRUCTION GROUP</v>
          </cell>
        </row>
      </sheetData>
      <sheetData sheetId="72"/>
      <sheetData sheetId="73"/>
      <sheetData sheetId="74"/>
      <sheetData sheetId="75"/>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sheetData sheetId="136"/>
      <sheetData sheetId="137"/>
      <sheetData sheetId="138"/>
      <sheetData sheetId="139"/>
      <sheetData sheetId="140"/>
      <sheetData sheetId="141"/>
      <sheetData sheetId="142"/>
      <sheetData sheetId="143" refreshError="1"/>
      <sheetData sheetId="144" refreshError="1"/>
      <sheetData sheetId="145" refreshError="1"/>
      <sheetData sheetId="146" refreshError="1"/>
      <sheetData sheetId="147" refreshError="1"/>
      <sheetData sheetId="148" refreshError="1"/>
    </sheetDataSet>
  </externalBook>
</externalLink>
</file>

<file path=xl/externalLinks/externalLink3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SLP"/>
      <sheetName val="TOPSHT"/>
      <sheetName val="Load Details(B2)"/>
      <sheetName val="Design"/>
      <sheetName val="Sheet1"/>
      <sheetName val="Code"/>
      <sheetName val="3p-motor"/>
      <sheetName val="FT-06-02"/>
      <sheetName val="FT-06-04"/>
      <sheetName val="FT-001 R0"/>
      <sheetName val="E-EI-FT-003R"/>
      <sheetName val="EDRC-HQ"/>
      <sheetName val="E-EI-FT-005"/>
      <sheetName val="FT-05-02 R0"/>
      <sheetName val="Busm"/>
      <sheetName val="e220-66kV "/>
      <sheetName val="ligh"/>
      <sheetName val="FT-05-02IsoBOM"/>
      <sheetName val="Ccab"/>
      <sheetName val="Sizing-Calculation"/>
      <sheetName val="110Vdc"/>
      <sheetName val="48Vdc"/>
      <sheetName val="#REF"/>
      <sheetName val="Sheet 1"/>
      <sheetName val="PROG_DATA"/>
      <sheetName val="1"/>
      <sheetName val="FT-001_R0"/>
      <sheetName val="FT-05-02_R0"/>
      <sheetName val="e220-66kV_"/>
      <sheetName val="Basis"/>
      <sheetName val="purpose&amp;input"/>
      <sheetName val="220 11  BS "/>
      <sheetName val="QFC"/>
      <sheetName val="DE"/>
      <sheetName val="A1-Continuous"/>
      <sheetName val="Codes"/>
      <sheetName val="UK"/>
      <sheetName val="PMS"/>
      <sheetName val="Coalmine"/>
      <sheetName val="Bidform"/>
      <sheetName val="Material "/>
      <sheetName val="Labour &amp; Plant"/>
      <sheetName val="細目"/>
      <sheetName val="UNP-NCW "/>
      <sheetName val="SPT vs PHI"/>
      <sheetName val="Sheet2"/>
      <sheetName val="Vind-BtB"/>
      <sheetName val="CABLERET"/>
      <sheetName val="Dom"/>
      <sheetName val="d-safe DELUXE"/>
      <sheetName val="TopSheet"/>
      <sheetName val="Report"/>
      <sheetName val="CAL"/>
      <sheetName val="scj99"/>
      <sheetName val="bspld99"/>
      <sheetName val="invtdec99_5-2_00"/>
      <sheetName val="Works - Quote Sheet"/>
      <sheetName val="step &amp; touch "/>
      <sheetName val="DETAILED  BOQ"/>
      <sheetName val="CLAY"/>
      <sheetName val="YTD-March'10"/>
      <sheetName val="Load_Details(B2)"/>
      <sheetName val="Sheet_1"/>
      <sheetName val="EA_Sheet"/>
      <sheetName val="Timesheet"/>
      <sheetName val="Load_Details(B2)2"/>
      <sheetName val="FT-001_R03"/>
      <sheetName val="FT-05-02_R03"/>
      <sheetName val="e220-66kV_3"/>
      <sheetName val="Sheet_12"/>
      <sheetName val="Load_Details(B2)1"/>
      <sheetName val="FT-001_R02"/>
      <sheetName val="FT-05-02_R02"/>
      <sheetName val="e220-66kV_2"/>
      <sheetName val="Sheet_11"/>
      <sheetName val="FT-001_R01"/>
      <sheetName val="FT-05-02_R01"/>
      <sheetName val="e220-66kV_1"/>
      <sheetName val="Load_Details(B2)3"/>
      <sheetName val="FT-001_R04"/>
      <sheetName val="FT-05-02_R04"/>
      <sheetName val="e220-66kV_4"/>
      <sheetName val="Sheet_13"/>
      <sheetName val="220_11__BS_"/>
      <sheetName val="TBAL9697 -group wise  sdpl"/>
      <sheetName val="K.Ajeet"/>
      <sheetName val="Abbreviation"/>
      <sheetName val="Groups_Code"/>
      <sheetName val="girder"/>
      <sheetName val="Load_Details(B2)4"/>
      <sheetName val="FT-001_R05"/>
      <sheetName val="FT-05-02_R05"/>
      <sheetName val="e220-66kV_5"/>
      <sheetName val="Sheet_14"/>
      <sheetName val="220_11__BS_1"/>
      <sheetName val="Material_"/>
      <sheetName val="Labour_&amp;_Plant"/>
      <sheetName val="UNP-NCW_"/>
      <sheetName val="SPT_vs_PHI"/>
      <sheetName val="d-safe_DELUXE"/>
      <sheetName val="Works_-_Quote_Sheet"/>
      <sheetName val="step_&amp;_touch_"/>
      <sheetName val="DETAILED__BOQ"/>
      <sheetName val="TBAL9697_-group_wise__sdpl"/>
      <sheetName val="K_Ajeet"/>
      <sheetName val="Attach-3 (QR)"/>
      <sheetName val="Detail In Door Stad"/>
      <sheetName val="IDCCALHYD_GOO"/>
      <sheetName val="IDCCALHYD-GOO"/>
      <sheetName val="Riser-1"/>
      <sheetName val="Data Sheet"/>
      <sheetName val="Detail"/>
      <sheetName val="Assumption Inputs"/>
      <sheetName val="B1"/>
      <sheetName val="2gii"/>
      <sheetName val="Analysis"/>
      <sheetName val="SITE OVERHEADS"/>
      <sheetName val="Hotel"/>
      <sheetName val="coa_ramco_168"/>
      <sheetName val="BOQ Distribution"/>
      <sheetName val="old_serial no."/>
      <sheetName val="tot_ass_9697"/>
      <sheetName val="Block Wise Target"/>
      <sheetName val="Cum Data_SKN"/>
      <sheetName val="Baghauli"/>
      <sheetName val="Mehdawal"/>
      <sheetName val="Semariyawan"/>
      <sheetName val="Rudhauli"/>
      <sheetName val="Sotha"/>
      <sheetName val="Khalilabad"/>
      <sheetName val="Nath Nagar"/>
      <sheetName val="Haisar Bazar"/>
      <sheetName val="Kudaraha &amp; Pauli"/>
      <sheetName val="Cum. Data"/>
      <sheetName val="Material_1"/>
      <sheetName val="Labour_&amp;_Plant1"/>
      <sheetName val="UNP-NCW_1"/>
      <sheetName val="SPT_vs_PHI1"/>
      <sheetName val="d-safe_DELUXE1"/>
      <sheetName val="TABLES"/>
      <sheetName val="Circular Column"/>
      <sheetName val="Cost of O &amp; O"/>
      <sheetName val="data"/>
      <sheetName val="Voucher"/>
      <sheetName val="dummy"/>
      <sheetName val="Rate Analysis"/>
      <sheetName val="Leg 1-1"/>
      <sheetName val="except wiring"/>
      <sheetName val="BHIWANI LINE"/>
      <sheetName val=" AT-1-220 "/>
      <sheetName val=" BC-220"/>
      <sheetName val="PRECAST lightconc-II"/>
      <sheetName val="Staff Acco."/>
      <sheetName val="4 Annex 1 Basic rate"/>
      <sheetName val="Improvements"/>
      <sheetName val="Material"/>
      <sheetName val="LOCAL RATES"/>
      <sheetName val="Spacer"/>
      <sheetName val="Inputs"/>
      <sheetName val="Calc"/>
      <sheetName val="SOF Alternative Offer"/>
      <sheetName val="Array"/>
      <sheetName val="Array (2)"/>
      <sheetName val="BASIC RATES"/>
      <sheetName val="Global_foreign"/>
      <sheetName val="estimate"/>
      <sheetName val="2B for Sub_Station_F_I_"/>
      <sheetName val="Ratios"/>
      <sheetName val="MAINBS1"/>
      <sheetName val="EXPENSES"/>
      <sheetName val="P&amp;L"/>
      <sheetName val="QTYDATA"/>
      <sheetName val="04REL"/>
      <sheetName val="Prop aug of Ex 33KVSS_E3a"/>
      <sheetName val="New33KVSS_E3"/>
      <sheetName val="CIM"/>
      <sheetName val="Protection (M-PRO20)"/>
      <sheetName val="Engine"/>
      <sheetName val="main1"/>
      <sheetName val="Cash2"/>
      <sheetName val="SP Break Up"/>
      <sheetName val="표지"/>
      <sheetName val="RefG"/>
      <sheetName val="IRR sponsor"/>
      <sheetName val="Sum"/>
      <sheetName val="data(R.C.Puram)"/>
      <sheetName val="Load Details(B1)"/>
      <sheetName val="1_PLINTH"/>
      <sheetName val="Kalk_90_H2"/>
      <sheetName val="XCADM_16_1"/>
      <sheetName val="GWC"/>
      <sheetName val="General Analysis"/>
      <sheetName val="RA"/>
      <sheetName val="Rocker"/>
      <sheetName val="REL"/>
      <sheetName val="Ave.wtd.rates"/>
      <sheetName val=" AnalysisPCC"/>
      <sheetName val="Abs PMRL"/>
      <sheetName val="Summary"/>
      <sheetName val="Assumptions"/>
      <sheetName val="Detail_In_Door_Stad"/>
      <sheetName val="Assumption_Inputs"/>
      <sheetName val="Detail_In_Door_Stad1"/>
      <sheetName val="Assumption_Inputs1"/>
      <sheetName val="Detail_In_Door_Stad2"/>
      <sheetName val="Assumption_Inputs2"/>
      <sheetName val="Detail_In_Door_Stad3"/>
      <sheetName val="Assumption_Inputs3"/>
      <sheetName val="Lead"/>
      <sheetName val="kppl pl"/>
      <sheetName val="para"/>
      <sheetName val="Detail_In_Door_Stad4"/>
      <sheetName val="Assumption_Inputs4"/>
      <sheetName val="Load_Details(B2)5"/>
      <sheetName val="Detail_In_Door_Stad5"/>
      <sheetName val="Assumption_Inputs5"/>
      <sheetName val="Load_Details(B2)6"/>
      <sheetName val="Detail_In_Door_Stad6"/>
      <sheetName val="Assumption_Inputs6"/>
      <sheetName val="Supply_"/>
      <sheetName val="Cond data"/>
      <sheetName val="SCHEDULE"/>
      <sheetName val="Title"/>
      <sheetName val="Sketch"/>
      <sheetName val="Attach-3_(QR)"/>
      <sheetName val="1997a"/>
      <sheetName val="Sch3Sec-1 &amp;2 -GR109 -ISO"/>
      <sheetName val="beam-reinft-machine rm"/>
    </sheetNames>
    <sheetDataSet>
      <sheetData sheetId="0"/>
      <sheetData sheetId="1"/>
      <sheetData sheetId="2" refreshError="1"/>
      <sheetData sheetId="3" refreshError="1"/>
      <sheetData sheetId="4" refreshError="1"/>
      <sheetData sheetId="5" refreshError="1"/>
      <sheetData sheetId="6"/>
      <sheetData sheetId="7"/>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sheetData sheetId="5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refreshError="1"/>
      <sheetData sheetId="85" refreshError="1"/>
      <sheetData sheetId="86" refreshError="1"/>
      <sheetData sheetId="87" refreshError="1"/>
      <sheetData sheetId="88" refreshError="1"/>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sheetData sheetId="203"/>
      <sheetData sheetId="204"/>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sheetData sheetId="225" refreshError="1"/>
      <sheetData sheetId="226" refreshError="1"/>
      <sheetData sheetId="227" refreshError="1"/>
    </sheetDataSet>
  </externalBook>
</externalLink>
</file>

<file path=xl/externalLinks/externalLink3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YTD-March'10"/>
      <sheetName val="MSETCL(New)"/>
      <sheetName val="MSETCL"/>
      <sheetName val="Jaigad(New)"/>
      <sheetName val="JAIGAD"/>
      <sheetName val="G1-G4 (New)"/>
      <sheetName val="G1-G4"/>
      <sheetName val="RSTL"/>
      <sheetName val="KBTL"/>
      <sheetName val="NCATL"/>
      <sheetName val="KWTL"/>
      <sheetName val="PNTL"/>
      <sheetName val="PATL"/>
      <sheetName val="NATL"/>
      <sheetName val="BTTL"/>
      <sheetName val="BTTL - working"/>
      <sheetName val="Consolidati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3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bs"/>
      <sheetName val="ABSCOMP"/>
      <sheetName val="Scope"/>
      <sheetName val="CEA-SUM"/>
      <sheetName val="civil"/>
      <sheetName val="civildet"/>
      <sheetName val="Colony"/>
      <sheetName val="tl-sum "/>
      <sheetName val="Neel-Soman"/>
      <sheetName val="LILO"/>
      <sheetName val="ss-sum"/>
      <sheetName val="B'LORE"/>
      <sheetName val="N'MANGLA"/>
      <sheetName val="RAICHUR"/>
      <sheetName val="Ser.Comp SAGAR-CUD."/>
      <sheetName val="Ser.Comp gooty-neel"/>
      <sheetName val="FRNORMS "/>
      <sheetName val="I"/>
      <sheetName val="PHASING"/>
      <sheetName val="WHEEL (2)"/>
      <sheetName val="WHEEL-COMP"/>
      <sheetName val="IDCCALHYD-GOO"/>
      <sheetName val="IDC NEEL-SOMAN"/>
      <sheetName val="COMPCOST"/>
      <sheetName val="FRNORMS"/>
      <sheetName val="IDC (2)"/>
      <sheetName val="irr"/>
      <sheetName val="IDCCALHYD_GOO"/>
      <sheetName val="DSLP"/>
      <sheetName val="Load Details(B2)"/>
      <sheetName val="YTD-March'10"/>
      <sheetName val="angles"/>
      <sheetName val="9618UH"/>
      <sheetName val="tl-sum_"/>
      <sheetName val="Ser_Comp_SAGAR-CUD_"/>
      <sheetName val="Ser_Comp_gooty-neel"/>
      <sheetName val="FRNORMS_"/>
      <sheetName val="WHEEL_(2)"/>
      <sheetName val="IDC_NEEL-SOMAN"/>
      <sheetName val="IDC_(2)"/>
      <sheetName val="Load_Details(B2)"/>
      <sheetName val="CASH-FLOW"/>
      <sheetName val="YTD-Mar'12"/>
      <sheetName val="Design"/>
      <sheetName val="FT-05-02IsoBOM"/>
      <sheetName val="FR3q2001SR-3"/>
      <sheetName val="trafo-size"/>
      <sheetName val="Calculations"/>
      <sheetName val="Data"/>
      <sheetName val="Cad Map"/>
      <sheetName val="MAT_SUM"/>
      <sheetName val="tl-sum_3"/>
      <sheetName val="Ser_Comp_SAGAR-CUD_3"/>
      <sheetName val="Ser_Comp_gooty-neel3"/>
      <sheetName val="FRNORMS_3"/>
      <sheetName val="WHEEL_(2)3"/>
      <sheetName val="IDC_NEEL-SOMAN3"/>
      <sheetName val="IDC_(2)3"/>
      <sheetName val="tl-sum_2"/>
      <sheetName val="Ser_Comp_SAGAR-CUD_2"/>
      <sheetName val="Ser_Comp_gooty-neel2"/>
      <sheetName val="FRNORMS_2"/>
      <sheetName val="WHEEL_(2)2"/>
      <sheetName val="IDC_NEEL-SOMAN2"/>
      <sheetName val="IDC_(2)2"/>
      <sheetName val="tl-sum_1"/>
      <sheetName val="Ser_Comp_SAGAR-CUD_1"/>
      <sheetName val="Ser_Comp_gooty-neel1"/>
      <sheetName val="FRNORMS_1"/>
      <sheetName val="WHEEL_(2)1"/>
      <sheetName val="IDC_NEEL-SOMAN1"/>
      <sheetName val="IDC_(2)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row r="47">
          <cell r="A47" t="str">
            <v xml:space="preserve">CALCULATION OF INTEREST DURING CONSTRUCTION FOR </v>
          </cell>
          <cell r="S47" t="str">
            <v>ANNEXURE - 4.0a</v>
          </cell>
        </row>
        <row r="48">
          <cell r="A48" t="str">
            <v>SYSTEM STRENGHTENING - III OF SOUTHERN REGION GRID</v>
          </cell>
        </row>
        <row r="49">
          <cell r="A49" t="str">
            <v>(LILO OF HYD - GOOTY AT RAICHUR &amp; SERIES COMPN. OF GOOTY-N'MANGALA 400KV D/C TL)</v>
          </cell>
        </row>
        <row r="50">
          <cell r="A50" t="str">
            <v>(FOR COMPLETED COST)</v>
          </cell>
        </row>
        <row r="51">
          <cell r="S51" t="str">
            <v>(Rupees in Crores)</v>
          </cell>
        </row>
        <row r="52">
          <cell r="B52" t="str">
            <v>Rate of</v>
          </cell>
          <cell r="C52" t="str">
            <v>1ST  YEAR</v>
          </cell>
          <cell r="G52" t="str">
            <v>2ND  YEAR</v>
          </cell>
          <cell r="K52" t="str">
            <v>3RD  YEAR (1st- 2nd Quarter)</v>
          </cell>
          <cell r="O52" t="str">
            <v>3RD  YEAR (3rd- 4th Quarter)</v>
          </cell>
          <cell r="S52" t="str">
            <v>4TH YEAR</v>
          </cell>
          <cell r="U52" t="str">
            <v>GRAND</v>
          </cell>
        </row>
        <row r="53">
          <cell r="B53" t="str">
            <v>Interest</v>
          </cell>
          <cell r="C53" t="str">
            <v>Original</v>
          </cell>
          <cell r="D53" t="str">
            <v>IDC</v>
          </cell>
          <cell r="E53" t="str">
            <v>TOTAL</v>
          </cell>
          <cell r="F53" t="str">
            <v>TOTAL</v>
          </cell>
          <cell r="G53" t="str">
            <v>Original</v>
          </cell>
          <cell r="H53" t="str">
            <v>IDC</v>
          </cell>
          <cell r="I53" t="str">
            <v>TOTAL</v>
          </cell>
          <cell r="J53" t="str">
            <v>TOTAL</v>
          </cell>
          <cell r="K53" t="str">
            <v>Original</v>
          </cell>
          <cell r="L53" t="str">
            <v>IDC</v>
          </cell>
          <cell r="M53" t="str">
            <v>TOTAL</v>
          </cell>
          <cell r="N53" t="str">
            <v>TOTAL</v>
          </cell>
          <cell r="O53" t="str">
            <v>Original</v>
          </cell>
          <cell r="P53" t="str">
            <v>IDC</v>
          </cell>
          <cell r="Q53" t="str">
            <v>TOTAL</v>
          </cell>
          <cell r="R53" t="str">
            <v>TOTAL</v>
          </cell>
          <cell r="S53" t="str">
            <v>TOTAL</v>
          </cell>
          <cell r="T53" t="str">
            <v>TOTAL</v>
          </cell>
          <cell r="U53" t="str">
            <v>TOTAL</v>
          </cell>
        </row>
        <row r="54">
          <cell r="C54" t="str">
            <v>Phasing</v>
          </cell>
          <cell r="E54" t="str">
            <v>for the</v>
          </cell>
          <cell r="F54" t="str">
            <v>Closing</v>
          </cell>
          <cell r="G54" t="str">
            <v>Phasing</v>
          </cell>
          <cell r="I54" t="str">
            <v>for the</v>
          </cell>
          <cell r="J54" t="str">
            <v>Closing</v>
          </cell>
          <cell r="K54" t="str">
            <v>Phasing</v>
          </cell>
          <cell r="M54" t="str">
            <v>for the</v>
          </cell>
          <cell r="N54" t="str">
            <v>Closing</v>
          </cell>
          <cell r="O54" t="str">
            <v>Phasing</v>
          </cell>
          <cell r="Q54" t="str">
            <v>for the</v>
          </cell>
          <cell r="R54" t="str">
            <v>Closing</v>
          </cell>
          <cell r="S54" t="str">
            <v>for the</v>
          </cell>
          <cell r="T54" t="str">
            <v>Closing</v>
          </cell>
        </row>
        <row r="55">
          <cell r="E55" t="str">
            <v>year</v>
          </cell>
          <cell r="F55" t="str">
            <v>Bal.</v>
          </cell>
          <cell r="I55" t="str">
            <v>year</v>
          </cell>
          <cell r="J55" t="str">
            <v>Bal.</v>
          </cell>
          <cell r="M55" t="str">
            <v>year</v>
          </cell>
          <cell r="N55" t="str">
            <v>Bal.</v>
          </cell>
          <cell r="Q55" t="str">
            <v>year</v>
          </cell>
          <cell r="R55" t="str">
            <v>Bal.</v>
          </cell>
          <cell r="S55" t="str">
            <v>year</v>
          </cell>
          <cell r="T55" t="str">
            <v>Bal.</v>
          </cell>
        </row>
        <row r="56">
          <cell r="A56">
            <v>0</v>
          </cell>
          <cell r="B56">
            <v>0</v>
          </cell>
          <cell r="C56">
            <v>0</v>
          </cell>
          <cell r="D56">
            <v>0</v>
          </cell>
          <cell r="E56">
            <v>0</v>
          </cell>
          <cell r="F56">
            <v>0</v>
          </cell>
          <cell r="G56">
            <v>0</v>
          </cell>
          <cell r="H56">
            <v>0</v>
          </cell>
          <cell r="I56">
            <v>0</v>
          </cell>
          <cell r="J56">
            <v>0</v>
          </cell>
          <cell r="K56">
            <v>0</v>
          </cell>
          <cell r="L56">
            <v>0</v>
          </cell>
          <cell r="M56">
            <v>0</v>
          </cell>
          <cell r="N56" t="e">
            <v>#REF!</v>
          </cell>
          <cell r="O56">
            <v>0</v>
          </cell>
          <cell r="P56">
            <v>0</v>
          </cell>
          <cell r="Q56">
            <v>0</v>
          </cell>
          <cell r="R56" t="e">
            <v>#REF!</v>
          </cell>
          <cell r="S56">
            <v>0</v>
          </cell>
          <cell r="T56" t="e">
            <v>#REF!</v>
          </cell>
          <cell r="U56" t="e">
            <v>#REF!</v>
          </cell>
        </row>
        <row r="57">
          <cell r="A57">
            <v>0</v>
          </cell>
        </row>
        <row r="59">
          <cell r="A59" t="str">
            <v>Domestic</v>
          </cell>
          <cell r="B59">
            <v>0.13</v>
          </cell>
          <cell r="C59">
            <v>28.365636496839635</v>
          </cell>
          <cell r="D59">
            <v>1.8437663722945763</v>
          </cell>
          <cell r="E59">
            <v>30.209402869134212</v>
          </cell>
          <cell r="F59">
            <v>30.209402869134212</v>
          </cell>
          <cell r="G59">
            <v>44.042411648818415</v>
          </cell>
          <cell r="H59">
            <v>6.7899791301606447</v>
          </cell>
          <cell r="I59">
            <v>50.832390778979061</v>
          </cell>
          <cell r="J59">
            <v>81.04179364811327</v>
          </cell>
          <cell r="K59">
            <v>15.346578266990885</v>
          </cell>
          <cell r="L59">
            <v>5.766480380804567</v>
          </cell>
          <cell r="M59">
            <v>21.113058647795452</v>
          </cell>
          <cell r="N59">
            <v>102.15485229590873</v>
          </cell>
          <cell r="O59">
            <v>5.693704972800651</v>
          </cell>
          <cell r="P59">
            <v>0</v>
          </cell>
          <cell r="Q59">
            <v>5.693704972800651</v>
          </cell>
          <cell r="R59">
            <v>107.84855726870937</v>
          </cell>
          <cell r="S59">
            <v>4.7403100997952219</v>
          </cell>
          <cell r="T59">
            <v>112.58886736850459</v>
          </cell>
          <cell r="U59">
            <v>112.58886736850459</v>
          </cell>
        </row>
        <row r="60">
          <cell r="A60" t="str">
            <v>Loan</v>
          </cell>
        </row>
        <row r="61">
          <cell r="A61" t="str">
            <v>(70%)</v>
          </cell>
        </row>
        <row r="63">
          <cell r="A63" t="str">
            <v>Equity</v>
          </cell>
          <cell r="C63">
            <v>13.145051059511051</v>
          </cell>
          <cell r="E63">
            <v>13.145051059511051</v>
          </cell>
          <cell r="F63">
            <v>13.145051059511051</v>
          </cell>
          <cell r="G63">
            <v>22.021205824409208</v>
          </cell>
          <cell r="H63">
            <v>0</v>
          </cell>
          <cell r="I63">
            <v>22.021205824409208</v>
          </cell>
          <cell r="J63">
            <v>35.166256883920255</v>
          </cell>
          <cell r="K63">
            <v>9.2079469601945316</v>
          </cell>
          <cell r="L63">
            <v>0</v>
          </cell>
          <cell r="M63">
            <v>9.2079469601945316</v>
          </cell>
          <cell r="N63">
            <v>44.374203844114788</v>
          </cell>
          <cell r="O63">
            <v>2.5305355434669559</v>
          </cell>
          <cell r="P63">
            <v>0</v>
          </cell>
          <cell r="Q63">
            <v>2.5305355434669559</v>
          </cell>
          <cell r="R63">
            <v>46.904739387581742</v>
          </cell>
          <cell r="S63">
            <v>1.5470121966172914</v>
          </cell>
          <cell r="T63">
            <v>48.45175158419903</v>
          </cell>
          <cell r="U63">
            <v>48.45175158419903</v>
          </cell>
        </row>
        <row r="64">
          <cell r="A64" t="str">
            <v>(30%)</v>
          </cell>
        </row>
        <row r="66">
          <cell r="A66" t="str">
            <v>TOTAL</v>
          </cell>
          <cell r="C66">
            <v>41.510687556350689</v>
          </cell>
          <cell r="D66">
            <v>1.8437663722945763</v>
          </cell>
          <cell r="E66">
            <v>43.354453928645263</v>
          </cell>
          <cell r="F66">
            <v>43.354453928645263</v>
          </cell>
          <cell r="G66">
            <v>66.063617473227623</v>
          </cell>
          <cell r="H66">
            <v>6.7899791301606447</v>
          </cell>
          <cell r="I66">
            <v>72.853596603388269</v>
          </cell>
          <cell r="J66">
            <v>116.20805053203352</v>
          </cell>
          <cell r="K66">
            <v>24.554525227185415</v>
          </cell>
          <cell r="L66">
            <v>5.766480380804567</v>
          </cell>
          <cell r="M66">
            <v>30.321005607989981</v>
          </cell>
          <cell r="N66">
            <v>146.5290561400235</v>
          </cell>
          <cell r="O66">
            <v>8.2242405162676064</v>
          </cell>
          <cell r="P66">
            <v>0</v>
          </cell>
          <cell r="Q66">
            <v>8.2242405162676064</v>
          </cell>
          <cell r="R66">
            <v>154.7532966562911</v>
          </cell>
          <cell r="S66">
            <v>6.2873222964125137</v>
          </cell>
          <cell r="T66">
            <v>161.04061895270362</v>
          </cell>
          <cell r="U66">
            <v>161.04061895270362</v>
          </cell>
        </row>
        <row r="68">
          <cell r="A68" t="str">
            <v>Equity as %</v>
          </cell>
          <cell r="F68">
            <v>0.30319955317960584</v>
          </cell>
          <cell r="J68">
            <v>0.30261463575818648</v>
          </cell>
          <cell r="N68">
            <v>0.30283552636625666</v>
          </cell>
          <cell r="R68">
            <v>0.30309363613595725</v>
          </cell>
          <cell r="T68">
            <v>0.30086665028547199</v>
          </cell>
          <cell r="U68">
            <v>0.30086665028547199</v>
          </cell>
        </row>
        <row r="69">
          <cell r="A69" t="str">
            <v>of Total cost</v>
          </cell>
        </row>
        <row r="70">
          <cell r="A70" t="str">
            <v>NOTE :</v>
          </cell>
        </row>
        <row r="71">
          <cell r="A71" t="str">
            <v>1. Scheduled commissioning date of this part of the  project has been considered after 30 months from zero date.</v>
          </cell>
        </row>
        <row r="72">
          <cell r="A72" t="str">
            <v>2. Rate of Interest on Domestic Loan is considered as 13% payable at the end of the year.</v>
          </cell>
        </row>
        <row r="73">
          <cell r="A73" t="str">
            <v>3. The Substation  portion has been considered to be executed by the POWERGRID with a Debt : Equity ratio of 70:30.</v>
          </cell>
        </row>
        <row r="75">
          <cell r="A75" t="str">
            <v>GRAND TOTAL (1ST YEAR TO 4TH YEAR)</v>
          </cell>
        </row>
        <row r="76">
          <cell r="A76" t="str">
            <v>(FOR COMPLETED COST)</v>
          </cell>
        </row>
        <row r="77">
          <cell r="A77" t="str">
            <v>Financing</v>
          </cell>
          <cell r="B77" t="str">
            <v>Rate of</v>
          </cell>
          <cell r="C77" t="str">
            <v>Original</v>
          </cell>
          <cell r="D77" t="str">
            <v>IDC</v>
          </cell>
          <cell r="E77" t="str">
            <v>Total</v>
          </cell>
        </row>
        <row r="78">
          <cell r="A78" t="str">
            <v>Details</v>
          </cell>
          <cell r="B78" t="str">
            <v>Interest</v>
          </cell>
          <cell r="C78" t="str">
            <v>Phasing</v>
          </cell>
          <cell r="E78" t="str">
            <v>incl.</v>
          </cell>
        </row>
        <row r="79">
          <cell r="E79" t="str">
            <v>IDC</v>
          </cell>
        </row>
        <row r="81">
          <cell r="A81">
            <v>0</v>
          </cell>
          <cell r="B81">
            <v>0</v>
          </cell>
          <cell r="C81" t="e">
            <v>#REF!</v>
          </cell>
          <cell r="D81" t="e">
            <v>#REF!</v>
          </cell>
          <cell r="E81" t="e">
            <v>#REF!</v>
          </cell>
        </row>
        <row r="82">
          <cell r="A82">
            <v>0</v>
          </cell>
        </row>
        <row r="84">
          <cell r="A84" t="str">
            <v>Domestic</v>
          </cell>
          <cell r="B84">
            <v>0.13</v>
          </cell>
          <cell r="C84">
            <v>98.188641485244815</v>
          </cell>
          <cell r="D84">
            <v>14.40022588325979</v>
          </cell>
          <cell r="E84">
            <v>112.58886736850461</v>
          </cell>
        </row>
        <row r="85">
          <cell r="A85" t="str">
            <v>Loan</v>
          </cell>
        </row>
        <row r="86">
          <cell r="A86" t="str">
            <v>(70%)</v>
          </cell>
        </row>
        <row r="88">
          <cell r="A88" t="str">
            <v>Equity</v>
          </cell>
          <cell r="C88">
            <v>48.45175158419903</v>
          </cell>
          <cell r="D88">
            <v>0</v>
          </cell>
          <cell r="E88">
            <v>48.45175158419903</v>
          </cell>
        </row>
        <row r="89">
          <cell r="A89" t="str">
            <v>(30%)</v>
          </cell>
        </row>
        <row r="91">
          <cell r="A91" t="str">
            <v>TOTAL</v>
          </cell>
          <cell r="C91">
            <v>146.64039306944386</v>
          </cell>
          <cell r="D91">
            <v>14.40022588325979</v>
          </cell>
          <cell r="E91">
            <v>161.04061895270365</v>
          </cell>
        </row>
      </sheetData>
      <sheetData sheetId="22" refreshError="1"/>
      <sheetData sheetId="23" refreshError="1"/>
      <sheetData sheetId="24" refreshError="1"/>
      <sheetData sheetId="25" refreshError="1"/>
      <sheetData sheetId="26" refreshError="1"/>
      <sheetData sheetId="27"/>
      <sheetData sheetId="28" refreshError="1"/>
      <sheetData sheetId="29" refreshError="1"/>
      <sheetData sheetId="30" refreshError="1"/>
      <sheetData sheetId="31" refreshError="1"/>
      <sheetData sheetId="32" refreshError="1"/>
      <sheetData sheetId="33"/>
      <sheetData sheetId="34"/>
      <sheetData sheetId="35"/>
      <sheetData sheetId="36"/>
      <sheetData sheetId="37"/>
      <sheetData sheetId="38"/>
      <sheetData sheetId="39"/>
      <sheetData sheetId="40"/>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Set>
  </externalBook>
</externalLink>
</file>

<file path=xl/externalLinks/externalLink3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DCCALHYD_GOO"/>
      <sheetName val="abs"/>
      <sheetName val="ABSCOMP"/>
      <sheetName val="Scope"/>
      <sheetName val="CEA-SUM"/>
      <sheetName val="civil"/>
      <sheetName val="civildet"/>
      <sheetName val="Colony"/>
      <sheetName val="tl-sum "/>
      <sheetName val="Neel-Soman"/>
      <sheetName val="LILO"/>
      <sheetName val="ss-sum"/>
      <sheetName val="B'LORE"/>
      <sheetName val="N'MANGLA"/>
      <sheetName val="RAICHUR"/>
      <sheetName val="Ser.Comp SAGAR-CUD."/>
      <sheetName val="Ser.Comp gooty-neel"/>
      <sheetName val="FRNORMS "/>
      <sheetName val="I"/>
      <sheetName val="PHASING"/>
      <sheetName val="WHEEL (2)"/>
      <sheetName val="WHEEL-COMP"/>
      <sheetName val="IDCCALHYD-GOO"/>
      <sheetName val="IDC NEEL-SOMAN"/>
      <sheetName val="COMPCOST"/>
      <sheetName val="FRNORMS"/>
      <sheetName val="IDC (2)"/>
      <sheetName val="irr"/>
      <sheetName val="angles"/>
      <sheetName val="SUMMARY"/>
      <sheetName val="YTD-Mar'12"/>
      <sheetName val="sc cost feb 03"/>
      <sheetName val="Design"/>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Set>
  </externalBook>
</externalLink>
</file>

<file path=xl/externalLinks/externalLink3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GCIL-LTR"/>
      <sheetName val="INV-PV"/>
      <sheetName val="TF 3PH 10"/>
      <sheetName val="TF 1PH 16"/>
      <sheetName val="TF 3PH 16"/>
      <sheetName val="TF 3PH 25"/>
      <sheetName val="TF-16"/>
      <sheetName val="Sheet1"/>
      <sheetName val="BN-1 PH"/>
      <sheetName val="New -PV STRUC-All  609 -12 &amp; 13"/>
      <sheetName val="New -PV STRUC - Nut-Bolt-609"/>
      <sheetName val="TF -10"/>
      <sheetName val="TF -25"/>
      <sheetName val="IDCCALHYD_GOO"/>
      <sheetName val="IDCCALHYD-GOO"/>
    </sheetNames>
    <sheetDataSet>
      <sheetData sheetId="0" refreshError="1"/>
      <sheetData sheetId="1" refreshError="1"/>
      <sheetData sheetId="2" refreshError="1"/>
      <sheetData sheetId="3">
        <row r="12">
          <cell r="E12">
            <v>521</v>
          </cell>
        </row>
      </sheetData>
      <sheetData sheetId="4"/>
      <sheetData sheetId="5" refreshError="1"/>
      <sheetData sheetId="6" refreshError="1"/>
      <sheetData sheetId="7"/>
      <sheetData sheetId="8" refreshError="1"/>
      <sheetData sheetId="9"/>
      <sheetData sheetId="10" refreshError="1"/>
      <sheetData sheetId="11" refreshError="1"/>
      <sheetData sheetId="12"/>
      <sheetData sheetId="13" refreshError="1"/>
      <sheetData sheetId="14"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C Cost FEB 03"/>
      <sheetName val="CP FEB 03"/>
      <sheetName val="CWCO FEB 03"/>
      <sheetName val="Chart1"/>
      <sheetName val="OH FEB 03"/>
      <sheetName val="MAT FEB 03"/>
      <sheetName val="P&amp;M AFA"/>
      <sheetName val="P&amp;M DEPN"/>
      <sheetName val="LAB FEB'03"/>
      <sheetName val="FEB03 LEDGER"/>
      <sheetName val="FEB03 LEDGER (2)"/>
      <sheetName val="JAN 03 LEDGER (2)"/>
      <sheetName val="CP distribution for CEMA"/>
      <sheetName val="Sheet1"/>
      <sheetName val="CP MAR 03"/>
      <sheetName val="CWCO MAR 03"/>
      <sheetName val="MAR03 LEDGER"/>
      <sheetName val="MAR03 LEDGER (2)"/>
      <sheetName val="Coalmine"/>
      <sheetName val="CPI_SPI"/>
      <sheetName val="Over All (1)"/>
      <sheetName val="TABLES"/>
      <sheetName val="CP_FEB_03"/>
      <sheetName val="CWCO_FEB_03"/>
      <sheetName val="OH_FEB_03"/>
      <sheetName val="MAT_FEB_03"/>
      <sheetName val="P&amp;M_AFA"/>
      <sheetName val="P&amp;M_DEPN"/>
      <sheetName val="LAB_FEB'03"/>
      <sheetName val="SC_Cost_FEB_03"/>
      <sheetName val="FEB03_LEDGER"/>
      <sheetName val="FEB03_LEDGER_(2)"/>
      <sheetName val="JAN_03_LEDGER_(2)"/>
      <sheetName val="CP_distribution_for_CEMA"/>
      <sheetName val="CP_MAR_03"/>
      <sheetName val="CWCO_MAR_03"/>
      <sheetName val="MAR03_LEDGER"/>
      <sheetName val="MAR03_LEDGER_(2)"/>
      <sheetName val="Over_All_(1)"/>
      <sheetName val="AC E-1"/>
      <sheetName val="CP_FEB_031"/>
      <sheetName val="CWCO_FEB_031"/>
      <sheetName val="OH_FEB_031"/>
      <sheetName val="MAT_FEB_031"/>
      <sheetName val="P&amp;M_AFA1"/>
      <sheetName val="P&amp;M_DEPN1"/>
      <sheetName val="LAB_FEB'031"/>
      <sheetName val="SC_Cost_FEB_031"/>
      <sheetName val="FEB03_LEDGER1"/>
      <sheetName val="FEB03_LEDGER_(2)1"/>
      <sheetName val="JAN_03_LEDGER_(2)1"/>
      <sheetName val="CP_distribution_for_CEMA1"/>
      <sheetName val="CP_MAR_031"/>
      <sheetName val="CWCO_MAR_031"/>
      <sheetName val="MAR03_LEDGER1"/>
      <sheetName val="MAR03_LEDGER_(2)1"/>
      <sheetName val="CP_FEB_032"/>
      <sheetName val="CWCO_FEB_032"/>
      <sheetName val="OH_FEB_032"/>
      <sheetName val="MAT_FEB_032"/>
      <sheetName val="P&amp;M_AFA2"/>
      <sheetName val="P&amp;M_DEPN2"/>
      <sheetName val="LAB_FEB'032"/>
      <sheetName val="SC_Cost_FEB_032"/>
      <sheetName val="FEB03_LEDGER2"/>
      <sheetName val="FEB03_LEDGER_(2)2"/>
      <sheetName val="JAN_03_LEDGER_(2)2"/>
      <sheetName val="CP_distribution_for_CEMA2"/>
      <sheetName val="CP_MAR_032"/>
      <sheetName val="CWCO_MAR_032"/>
      <sheetName val="MAR03_LEDGER2"/>
      <sheetName val="MAR03_LEDGER_(2)2"/>
      <sheetName val="CP_FEB_033"/>
      <sheetName val="CWCO_FEB_033"/>
      <sheetName val="OH_FEB_033"/>
      <sheetName val="MAT_FEB_033"/>
      <sheetName val="P&amp;M_AFA3"/>
      <sheetName val="P&amp;M_DEPN3"/>
      <sheetName val="LAB_FEB'033"/>
      <sheetName val="SC_Cost_FEB_033"/>
      <sheetName val="FEB03_LEDGER3"/>
      <sheetName val="FEB03_LEDGER_(2)3"/>
      <sheetName val="JAN_03_LEDGER_(2)3"/>
      <sheetName val="CP_distribution_for_CEMA3"/>
      <sheetName val="CP_MAR_033"/>
      <sheetName val="CWCO_MAR_033"/>
      <sheetName val="MAR03_LEDGER3"/>
      <sheetName val="MAR03_LEDGER_(2)3"/>
      <sheetName val="CP_FEB_034"/>
      <sheetName val="CWCO_FEB_034"/>
      <sheetName val="OH_FEB_034"/>
      <sheetName val="MAT_FEB_034"/>
      <sheetName val="P&amp;M_AFA4"/>
      <sheetName val="P&amp;M_DEPN4"/>
      <sheetName val="LAB_FEB'034"/>
      <sheetName val="SC_Cost_FEB_034"/>
      <sheetName val="FEB03_LEDGER4"/>
      <sheetName val="FEB03_LEDGER_(2)4"/>
      <sheetName val="JAN_03_LEDGER_(2)4"/>
      <sheetName val="CP_distribution_for_CEMA4"/>
      <sheetName val="CP_MAR_034"/>
      <sheetName val="CWCO_MAR_034"/>
      <sheetName val="MAR03_LEDGER4"/>
      <sheetName val="MAR03_LEDGER_(2)4"/>
      <sheetName val="Manpower - IDC 1010"/>
    </sheetNames>
    <sheetDataSet>
      <sheetData sheetId="0"/>
      <sheetData sheetId="1"/>
      <sheetData sheetId="2"/>
      <sheetData sheetId="3" refreshError="1"/>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efreshError="1"/>
      <sheetData sheetId="19" refreshError="1"/>
      <sheetData sheetId="20" refreshError="1"/>
      <sheetData sheetId="21" refreshError="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refreshError="1"/>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refreshError="1"/>
    </sheetDataSet>
  </externalBook>
</externalLink>
</file>

<file path=xl/externalLinks/externalLink4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esign"/>
      <sheetName val="CLAY"/>
      <sheetName val="SAND"/>
      <sheetName val="Sheet2"/>
      <sheetName val="Sheet3"/>
      <sheetName val="Rates"/>
      <sheetName val="IDCCALHYD-GOO"/>
      <sheetName val="Sheet1"/>
      <sheetName val="TF -25"/>
      <sheetName val="TF 1PH 16"/>
      <sheetName val="TF 3PH 16"/>
      <sheetName val="BOQ"/>
      <sheetName val="Basis"/>
      <sheetName val="IDCCALHYD_GOO"/>
      <sheetName val="UNP-NCW "/>
      <sheetName val="report"/>
      <sheetName val="TB"/>
      <sheetName val="estimate"/>
      <sheetName val="p1-costg"/>
      <sheetName val="REL"/>
      <sheetName val="REVENUES &amp; BS"/>
      <sheetName val="Detail"/>
      <sheetName val="bs BP 04 SA"/>
      <sheetName val="VKFdn 420 (2)"/>
      <sheetName val="Fill this out first..."/>
      <sheetName val="VKFdn_420_(2)"/>
      <sheetName val="REVENUES_&amp;_BS"/>
      <sheetName val="bs_BP_04_SA"/>
      <sheetName val="Input"/>
      <sheetName val="purpose&amp;input"/>
      <sheetName val="Scenario"/>
      <sheetName val="Reserve Addition"/>
      <sheetName val="Assumptions"/>
      <sheetName val="Analysis"/>
      <sheetName val="RATE-ANAY."/>
      <sheetName val="CO FORMS"/>
      <sheetName val="EXPENSES"/>
      <sheetName val="9618UH"/>
      <sheetName val="Berechnungen"/>
      <sheetName val="angles"/>
      <sheetName val="SC Cost FEB 03"/>
      <sheetName val="TABLES"/>
      <sheetName val="PDR_HT"/>
      <sheetName val="Civil"/>
      <sheetName val="dues"/>
      <sheetName val="ofca"/>
      <sheetName val="PROFITRECO"/>
      <sheetName val="Cons-pl"/>
      <sheetName val="BS"/>
      <sheetName val="QTYDATA"/>
      <sheetName val="RMWIP"/>
      <sheetName val="oftn"/>
      <sheetName val="combinedtb"/>
      <sheetName val="Consl BS"/>
      <sheetName val="XBAL"/>
      <sheetName val="PDNCONSN"/>
      <sheetName val="RATE-CALC"/>
      <sheetName val="pro"/>
      <sheetName val="Presentation"/>
      <sheetName val="CONTRIBUTION"/>
      <sheetName val="Ratio"/>
      <sheetName val="DSLP"/>
      <sheetName val="Addl.40"/>
      <sheetName val="AutoOpen Stub Data"/>
      <sheetName val="Access Road"/>
      <sheetName val="Validation"/>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sheetData sheetId="26"/>
      <sheetData sheetId="27"/>
      <sheetData sheetId="28" refreshError="1"/>
      <sheetData sheetId="29" refreshError="1"/>
      <sheetData sheetId="30"/>
      <sheetData sheetId="31"/>
      <sheetData sheetId="32"/>
      <sheetData sheetId="33" refreshError="1"/>
      <sheetData sheetId="34" refreshError="1"/>
      <sheetData sheetId="35" refreshError="1"/>
      <sheetData sheetId="36" refreshError="1"/>
      <sheetData sheetId="37" refreshError="1"/>
      <sheetData sheetId="38"/>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Set>
  </externalBook>
</externalLink>
</file>

<file path=xl/externalLinks/externalLink4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esign"/>
      <sheetName val="CLAY"/>
      <sheetName val="SAND"/>
      <sheetName val="Sheet2"/>
      <sheetName val="Sheet3"/>
    </sheetNames>
    <sheetDataSet>
      <sheetData sheetId="0" refreshError="1"/>
      <sheetData sheetId="1" refreshError="1"/>
      <sheetData sheetId="2" refreshError="1"/>
      <sheetData sheetId="3" refreshError="1"/>
      <sheetData sheetId="4" refreshError="1"/>
    </sheetDataSet>
  </externalBook>
</externalLink>
</file>

<file path=xl/externalLinks/externalLink4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RECAST lightconc-II"/>
      <sheetName val="PRECAST-conc-II"/>
      <sheetName val="Miscellaneous-civil"/>
      <sheetName val="IHC"/>
      <sheetName val="bhilai"/>
      <sheetName val="jidal dam"/>
      <sheetName val="delo"/>
      <sheetName val="fran temp"/>
      <sheetName val="gagan"/>
      <sheetName val="hsbc"/>
      <sheetName val="jeedi"/>
      <sheetName val="kona swit"/>
      <sheetName val="template (8)"/>
      <sheetName val="template (9)"/>
      <sheetName val="basic"/>
      <sheetName val="GN-ST-10"/>
      <sheetName val="PRECAST lightconc_II"/>
      <sheetName val="CF-det"/>
      <sheetName val="Friends"/>
      <sheetName val="College Details"/>
      <sheetName val="Personal "/>
      <sheetName val="Office"/>
      <sheetName val="Cleaning &amp; Grubbing"/>
      <sheetName val="GN_ST_10"/>
      <sheetName val="OVER HEADS"/>
      <sheetName val="Cover Sheet"/>
      <sheetName val="BOQ REV A"/>
      <sheetName val="BOQ"/>
      <sheetName val="PTB (IO)"/>
      <sheetName val="BMS "/>
      <sheetName val="SPT vs PHI"/>
      <sheetName val="TBAL9697 -group wise  sdpl"/>
      <sheetName val="PIPING"/>
      <sheetName val="PRECAST_lightconc-II"/>
      <sheetName val="jidal_dam"/>
      <sheetName val="fran_temp"/>
      <sheetName val="kona_swit"/>
      <sheetName val="template_(8)"/>
      <sheetName val="template_(9)"/>
      <sheetName val="PRECAST_lightconc_II"/>
      <sheetName val="College_Details"/>
      <sheetName val="Personal_"/>
      <sheetName val="Cleaning_&amp;_Grubbing"/>
      <sheetName val=" 24.07.10 RS &amp; SECURITY"/>
      <sheetName val="24.07.10 CIVIL WET"/>
      <sheetName val=" 24.07.10 CIVIL"/>
      <sheetName val=" 24.07.10 MECH-FAB"/>
      <sheetName val=" 24.07.10 MECH-TANK"/>
      <sheetName val=" 23.07.10 N.SHIFT MECH-FAB"/>
      <sheetName val=" 23.07.10 N.SHIFT MECH-TANK"/>
      <sheetName val=" 23.07.10 RS &amp; SECURITY"/>
      <sheetName val="23.07.10 CIVIL WET"/>
      <sheetName val=" 23.07.10 CIVIL"/>
      <sheetName val=" 23.07.10 MECH-FAB"/>
      <sheetName val=" 23.07.10 MECH-TANK"/>
      <sheetName val=" 22.07.10 N.SHIFT MECH-FAB"/>
      <sheetName val=" 22.07.10 N.SHIFT MECH-TANK"/>
      <sheetName val=" 22.07.10 RS &amp; SECURITY"/>
      <sheetName val="22.07.10 CIVIL WET"/>
      <sheetName val=" 22.07.10 CIVIL"/>
      <sheetName val=" 22.07.10 MECH-FAB"/>
      <sheetName val=" 22.07.10 MECH-TANK"/>
      <sheetName val=" 21.07.10 N.SHIFT MECH-FAB"/>
      <sheetName val=" 21.07.10 N.SHIFT MECH-TANK"/>
      <sheetName val=" 21.07.10 RS &amp; SECURITY"/>
      <sheetName val="21.07.10 CIVIL WET"/>
      <sheetName val=" 21.07.10 CIVIL"/>
      <sheetName val=" 21.07.10 MECH-FAB"/>
      <sheetName val=" 21.07.10 MECH-TANK"/>
      <sheetName val=" 20.07.10 N.SHIFT MECH-FAB"/>
      <sheetName val=" 20.07.10 N.SHIFT MECH-TANK"/>
      <sheetName val=" 20.07.10 RS &amp; SECURITY"/>
      <sheetName val="20.07.10 CIVIL WET"/>
      <sheetName val=" 20.07.10 CIVIL"/>
      <sheetName val=" 20.07.10 MECH-FAB"/>
      <sheetName val=" 20.07.10 MECH-TANK"/>
      <sheetName val=" 19.07.10 N.SHIFT MECH-FAB"/>
      <sheetName val=" 19.07.10 N.SHIFT MECH-TANK"/>
      <sheetName val=" 19.07.10 RS &amp; SECURITY"/>
      <sheetName val="19.07.10 CIVIL WET"/>
      <sheetName val=" 19.07.10 CIVIL"/>
      <sheetName val=" 19.07.10 MECH-FAB"/>
      <sheetName val=" 19.07.10 MECH-TANK"/>
      <sheetName val=" 18.07.10 N.SHIFT MECH-FAB"/>
      <sheetName val=" 18.07.10 N.SHIFT MECH-TANK"/>
      <sheetName val=" 18.07.10 RS &amp; SECURITY"/>
      <sheetName val="18.07.10 CIVIL WET"/>
      <sheetName val=" 18.07.10 CIVIL"/>
      <sheetName val=" 18.07.10 MECH-FAB"/>
      <sheetName val=" 18.07.10 MECH-TANK"/>
      <sheetName val=" 17.07.10 N.SHIFT MECH-FAB"/>
      <sheetName val=" 17.07.10 N.SHIFT MECH-TANK"/>
      <sheetName val=" 17.07.10 RS &amp; SECURITY"/>
      <sheetName val="17.07.10 CIVIL WET"/>
      <sheetName val=" 17.07.10 CIVIL"/>
      <sheetName val=" 17.07.10 MECH-FAB"/>
      <sheetName val=" 17.07.10 MECH-TANK"/>
      <sheetName val=" 16.07.10 N.SHIFT MECH-FAB"/>
      <sheetName val=" 16.07.10 N.SHIFT MECH-TANK"/>
      <sheetName val=" 16.07.10 RS &amp; SECURITY"/>
      <sheetName val="16.07.10 CIVIL WET"/>
      <sheetName val=" 16.07.10 CIVIL"/>
      <sheetName val=" 16.07.10 MECH-FAB"/>
      <sheetName val=" 16.07.10 MECH-TANK"/>
      <sheetName val=" 15.07.10 N.SHIFT MECH-FAB"/>
      <sheetName val=" 15.07.10 N.SHIFT MECH-TANK"/>
      <sheetName val=" 15.07.10 RS &amp; SECURITY"/>
      <sheetName val="15.07.10 CIVIL WET"/>
      <sheetName val=" 15.07.10 CIVIL"/>
      <sheetName val=" 15.07.10 MECH-FAB"/>
      <sheetName val=" 15.07.10 MECH-TANK"/>
      <sheetName val=" 14.07.10 N.SHIFT MECH-FAB"/>
      <sheetName val=" 14.07.10 N.SHIFT MECH-TANK"/>
      <sheetName val=" 14.07.10 RS &amp; SECURITY"/>
      <sheetName val="14.07.10 CIVIL WET"/>
      <sheetName val=" 14.07.10 CIVIL"/>
      <sheetName val=" 14.07.10 MECH-FAB"/>
      <sheetName val=" 14.07.10 MECH-TANK"/>
      <sheetName val=" 13.07.10 N.SHIFT MECH-FAB"/>
      <sheetName val=" 13.07.10 N.SHIFT MECH-TANK"/>
      <sheetName val=" 13.07.10 RS &amp; SECURITY"/>
      <sheetName val="13.07.10 CIVIL WET"/>
      <sheetName val=" 13.07.10 CIVIL"/>
      <sheetName val=" 13.07.10 MECH-FAB"/>
      <sheetName val=" 13.07.10 MECH-TANK"/>
      <sheetName val=" 12.07.10 N.SHIFT MECH-FAB"/>
      <sheetName val=" 12.07.10 N.SHIFT MECH-TANK"/>
      <sheetName val=" 12.07.10 RS &amp; SECURITY"/>
      <sheetName val="12.07.10 CIVIL WET"/>
      <sheetName val=" 12.07.10 CIVIL"/>
      <sheetName val=" 12.07.10 MECH-FAB"/>
      <sheetName val=" 12.07.10 MECH-TANK"/>
      <sheetName val=" 11.07.10 N.SHIFT MECH-FAB"/>
      <sheetName val=" 11.07.10 N.SHIFT MECH-TANK"/>
      <sheetName val=" 11.07.10 RS &amp; SECURITY"/>
      <sheetName val="11.07.10 CIVIL WET"/>
      <sheetName val=" 11.07.10 CIVIL"/>
      <sheetName val=" 11.07.10 MECH-FAB"/>
      <sheetName val=" 11.07.10 MECH-TANK"/>
      <sheetName val=" 10.07.10 N.SHIFT MECH-FAB"/>
      <sheetName val=" 10.07.10 N.SHIFT MECH-TANK"/>
      <sheetName val=" 10.07.10 RS &amp; SECURITY"/>
      <sheetName val="10.07.10 CIVIL WET"/>
      <sheetName val=" 10.07.10 CIVIL"/>
      <sheetName val=" 10.07.10 MECH-FAB"/>
      <sheetName val=" 10.07.10 MECH-TANK"/>
      <sheetName val=" 09.07.10 N.SHIFT MECH-FAB"/>
      <sheetName val=" 09.07.10 N.SHIFT MECH-TANK"/>
      <sheetName val=" 09.07.10 RS &amp; SECURITY"/>
      <sheetName val="09.07.10 CIVIL WET"/>
      <sheetName val=" 09.07.10 CIVIL"/>
      <sheetName val=" 09.07.10 MECH-FAB"/>
      <sheetName val=" 09.07.10 MECH-TANK"/>
      <sheetName val=" 08.07.10 N.SHIFT MECH-FAB"/>
      <sheetName val=" 08.07.10 N.SHIFT MECH-TANK"/>
      <sheetName val=" 08.07.10 RS &amp; SECURITY"/>
      <sheetName val="08.07.10 CIVIL WET"/>
      <sheetName val=" 08.07.10 CIVIL"/>
      <sheetName val=" 08.07.10 MECH-FAB"/>
      <sheetName val=" 08.07.10 MECH-TANK"/>
      <sheetName val=" 07.07.10 N.SHIFT MECH-FAB"/>
      <sheetName val=" 07.07.10 N.SHIFT MECH-TANK"/>
      <sheetName val=" 07.07.10 RS &amp; SECURITY"/>
      <sheetName val="07.07.10 CIVIL WET"/>
      <sheetName val=" 07.07.10 CIVIL"/>
      <sheetName val=" 07.07.10 MECH-FAB"/>
      <sheetName val=" 07.07.10 MECH-TANK"/>
      <sheetName val=" 06.07.10 N.SHIFT MECH-FAB"/>
      <sheetName val=" 06.07.10 N.SHIFT MECH-TANK"/>
      <sheetName val=" 06.07.10 RS &amp; SECURITY"/>
      <sheetName val="06.07.10 CIVIL WET"/>
      <sheetName val=" 06.07.10 CIVIL"/>
      <sheetName val=" 06.07.10 MECH-FAB"/>
      <sheetName val=" 06.07.10 MECH-TANK"/>
      <sheetName val=" 05.07.10 N.SHIFT MECH-FAB"/>
      <sheetName val=" 05.07.10 N.SHIFT MECH-TANK"/>
      <sheetName val=" 05.07.10 RS &amp; SECURITY"/>
      <sheetName val="05.07.10 CIVIL WET"/>
      <sheetName val=" 05.07.10 CIVIL"/>
      <sheetName val=" 05.07.10 MECH-FAB"/>
      <sheetName val=" 05.07.10 MECH-TANK"/>
      <sheetName val=" 04.07.10 N.SHIFT MECH-FAB"/>
      <sheetName val=" 04.07.10 N.SHIFT MECH-TANK"/>
      <sheetName val=" 04.07.10 RS &amp; SECURITY"/>
      <sheetName val="04.07.10 CIVIL WET"/>
      <sheetName val=" 04.07.10 CIVIL"/>
      <sheetName val=" 04.07.10 MECH-FAB"/>
      <sheetName val=" 04.07.10 MECH-TANK"/>
      <sheetName val=" 03.07.10 N.SHIFT MECH-FAB"/>
      <sheetName val=" 03.07.10 N.SHIFT MECH-TANK"/>
      <sheetName val=" 03.07.10 RS &amp; SECURITY "/>
      <sheetName val="03.07.10 CIVIL WET "/>
      <sheetName val=" 03.07.10 CIVIL "/>
      <sheetName val=" 03.07.10 MECH-FAB "/>
      <sheetName val=" 03.07.10 MECH-TANK "/>
      <sheetName val=" 02.07.10 N.SHIFT MECH-FAB "/>
      <sheetName val=" 02.07.10 N.SHIFT MECH-TANK "/>
      <sheetName val=" 02.07.10 RS &amp; SECURITY"/>
      <sheetName val="02.07.10 CIVIL WET"/>
      <sheetName val=" 02.07.10 CIVIL"/>
      <sheetName val=" 02.07.10 MECH-FAB"/>
      <sheetName val=" 02.07.10 MECH-TANK"/>
      <sheetName val=" 01.07.10 N.SHIFT MECH-FAB"/>
      <sheetName val=" 01.07.10 N.SHIFT MECH-TANK"/>
      <sheetName val=" 01.07.10 RS &amp; SECURITY"/>
      <sheetName val="01.07.10 CIVIL WET"/>
      <sheetName val=" 01.07.10 CIVIL"/>
      <sheetName val=" 01.07.10 MECH-FAB"/>
      <sheetName val=" 01.07.10 MECH-TANK"/>
      <sheetName val=" 30.06.10 N.SHIFT MECH-FAB"/>
      <sheetName val=" 30.06.10 N.SHIFT MECH-TANK"/>
      <sheetName val="Sheet1"/>
      <sheetName val="Summary"/>
      <sheetName val="Quantity Schedule"/>
      <sheetName val="Revenue  Schedule "/>
      <sheetName val="Balance works - Direct Cost"/>
      <sheetName val="Balance works - Indirect Cost"/>
      <sheetName val="Cashflows"/>
      <sheetName val="Fund Plan"/>
      <sheetName val="Bill of Resources"/>
      <sheetName val="DC"/>
      <sheetName val="300x500"/>
      <sheetName val="OVER_HEADS"/>
      <sheetName val="Cover_Sheet"/>
      <sheetName val="BOQ_REV_A"/>
      <sheetName val="PTB_(IO)"/>
      <sheetName val="BMS_"/>
      <sheetName val="SPT_vs_PHI"/>
      <sheetName val="TBAL9697_-group_wise__sdpl"/>
      <sheetName val="八幡"/>
      <sheetName val="Cost Index"/>
      <sheetName val="data"/>
      <sheetName val="1.Civil-RA"/>
      <sheetName val="M-Book for Conc"/>
      <sheetName val="M-Book for FW"/>
      <sheetName val="zone-8"/>
      <sheetName val="MHNO_LEV"/>
      <sheetName val="concrete"/>
      <sheetName val="beam-reinft-IIInd floor"/>
      <sheetName val="SITE OVERHEADS"/>
      <sheetName val="labour coeff"/>
      <sheetName val="Expenditure plan"/>
      <sheetName val="ORDER BOOKING"/>
      <sheetName val="Design"/>
      <sheetName val="upa"/>
      <sheetName val="Site Dev BOQ"/>
      <sheetName val="Sheet3"/>
      <sheetName val="VCH-SLC"/>
      <sheetName val="Supplier"/>
      <sheetName val="SILICATE"/>
      <sheetName val="Costing Upto Mar'11 (2)"/>
      <sheetName val="Tender Summary"/>
      <sheetName val="p&amp;m"/>
      <sheetName val="PRECAST_lightconc-II1"/>
      <sheetName val="PRECAST_lightconc_II1"/>
      <sheetName val="College_Details1"/>
      <sheetName val="Personal_1"/>
      <sheetName val="Cleaning_&amp;_Grubbing1"/>
      <sheetName val="jidal_dam1"/>
      <sheetName val="fran_temp1"/>
      <sheetName val="kona_swit1"/>
      <sheetName val="template_(8)1"/>
      <sheetName val="template_(9)1"/>
      <sheetName val="OVER_HEADS1"/>
      <sheetName val="Cover_Sheet1"/>
      <sheetName val="BOQ_REV_A1"/>
      <sheetName val="PTB_(IO)1"/>
      <sheetName val="BMS_1"/>
      <sheetName val="SPT_vs_PHI1"/>
      <sheetName val="TBAL9697_-group_wise__sdpl1"/>
      <sheetName val="Quantity_Schedule"/>
      <sheetName val="Revenue__Schedule_"/>
      <sheetName val="Balance_works_-_Direct_Cost"/>
      <sheetName val="Balance_works_-_Indirect_Cost"/>
      <sheetName val="Fund_Plan"/>
      <sheetName val="Bill_of_Resources"/>
      <sheetName val="#REF!"/>
      <sheetName val="A"/>
      <sheetName val="Boq Block A"/>
      <sheetName val="TAX BILLS"/>
      <sheetName val="CASH BILLS"/>
      <sheetName val="LABOUR BILLS"/>
      <sheetName val="BQQ"/>
      <sheetName val="july"/>
      <sheetName val="june"/>
      <sheetName val="may"/>
      <sheetName val="april"/>
      <sheetName val="march"/>
      <sheetName val="jan"/>
      <sheetName val="fefb"/>
      <sheetName val="invoice"/>
      <sheetName val="puch order"/>
      <sheetName val="decm"/>
      <sheetName val="Sheet1 (2)"/>
      <sheetName val="Meas.-Hotel Part"/>
      <sheetName val="List"/>
      <sheetName val="BOQ (2)"/>
      <sheetName val="BOQ_Direct_selling cost"/>
      <sheetName val="factors"/>
      <sheetName val="scurve calc (2)"/>
      <sheetName val="Sheet2"/>
      <sheetName val="Headings"/>
      <sheetName val="dBase"/>
      <sheetName val="Contract Night Staff"/>
      <sheetName val="Contract Day Staff"/>
      <sheetName val="Day Shift"/>
      <sheetName val="Night Shift"/>
      <sheetName val="Direct cost shed A-2 "/>
      <sheetName val="Fee Rate Summary"/>
      <sheetName val="Civil Boq"/>
      <sheetName val="22.12.2011"/>
      <sheetName val="Lead"/>
      <sheetName val="INPUT SHEET"/>
      <sheetName val="final abstract"/>
      <sheetName val="Detail"/>
      <sheetName val="Ave.wtd.rates"/>
      <sheetName val="Material "/>
      <sheetName val="Labour &amp; Plant"/>
      <sheetName val="2gii"/>
      <sheetName val=" 09.07.10 M顅ᎆ뤀ᨇ԰_x0000_缀_x0000_"/>
      <sheetName val="Cashflow projection"/>
      <sheetName val="PA- Consutant "/>
      <sheetName val="Item- Compact"/>
      <sheetName val="beam-reinft"/>
      <sheetName val="BS8007"/>
      <sheetName val="Fill this out first..."/>
      <sheetName val="master"/>
      <sheetName val="Build-up"/>
      <sheetName val="Meas__Hotel Part"/>
      <sheetName val="DataInput"/>
      <sheetName val="DataInput-1"/>
      <sheetName val="DI Rate Analysis"/>
      <sheetName val="Economic RisingMain  Ph-I"/>
      <sheetName val="inWords"/>
      <sheetName val="St.co.91.5lvl"/>
      <sheetName val="공장별판관비배부"/>
      <sheetName val="temp"/>
      <sheetName val="GBW"/>
      <sheetName val="MN T.B."/>
      <sheetName val="cash in flow Summary JV "/>
      <sheetName val="water prop."/>
      <sheetName val="GR.slab-reinft"/>
      <sheetName val="Assumptions"/>
      <sheetName val="IO List"/>
      <sheetName val="Civil Works"/>
      <sheetName val="Sales &amp; Prod"/>
      <sheetName val="TBAL9697 _group wise  sdpl"/>
      <sheetName val="Intake"/>
      <sheetName val="Staff Acco."/>
      <sheetName val="08.07.10헾】_x0005__x0000__x0000__x0000__x0000_ꎋ"/>
      <sheetName val="3cd Annexure"/>
      <sheetName val="HEAD"/>
      <sheetName val="SP Break Up"/>
      <sheetName val="Fin. Assumpt. - Sensitivities"/>
      <sheetName val="Bill 1"/>
      <sheetName val="Bill 2"/>
      <sheetName val="Bill 3"/>
      <sheetName val="Bill 4"/>
      <sheetName val="Bill 5"/>
      <sheetName val="Bill 6"/>
      <sheetName val="Bill 7"/>
      <sheetName val="F20 Risk Analysis"/>
      <sheetName val="Change Order Log"/>
      <sheetName val="lookups"/>
      <sheetName val="ref"/>
      <sheetName val="Bin"/>
      <sheetName val="2000 MOR"/>
      <sheetName val="HVAC"/>
      <sheetName val=" 09.07.10 M顅ᎆ뤀ᨇ԰?缀?"/>
      <sheetName val="col-reinft1"/>
      <sheetName val="Labour productivity"/>
      <sheetName val="dlvoid"/>
      <sheetName val="Project Details.."/>
      <sheetName val="T-P1, FINISHES WORKING "/>
      <sheetName val="Assumption &amp; Exclusion"/>
      <sheetName val="querries"/>
      <sheetName val="Costing"/>
      <sheetName val="External Doors"/>
      <sheetName val="T&amp;M"/>
      <sheetName val="wordsdata"/>
      <sheetName val="08.07.10헾】_x0005_????ꎋ"/>
      <sheetName val="estm_mech"/>
      <sheetName val=" 09.07.10 M顅ᎆ뤀ᨇ԰"/>
      <sheetName val=" 09.07.10 M顅ᎆ뤀ᨇ԰_缀_"/>
      <sheetName val="SUMMARY(E)"/>
      <sheetName val="section"/>
      <sheetName val="Structure Bills Qty"/>
      <sheetName val="INDIGINEOUS ITEMS "/>
      <sheetName val="Analy_7-10"/>
      <sheetName val="PRECAST_lightconc-II2"/>
      <sheetName val="PRECAST_lightconc_II2"/>
      <sheetName val="College_Details2"/>
      <sheetName val="Personal_2"/>
      <sheetName val="Cleaning_&amp;_Grubbing2"/>
      <sheetName val="jidal_dam2"/>
      <sheetName val="fran_temp2"/>
      <sheetName val="kona_swit2"/>
      <sheetName val="template_(8)2"/>
      <sheetName val="template_(9)2"/>
      <sheetName val="OVER_HEADS2"/>
      <sheetName val="Cover_Sheet2"/>
      <sheetName val="BOQ_REV_A2"/>
      <sheetName val="PTB_(IO)2"/>
      <sheetName val="BMS_2"/>
      <sheetName val="TBAL9697_-group_wise__sdpl2"/>
      <sheetName val="SPT_vs_PHI2"/>
      <sheetName val="Quantity_Schedule1"/>
      <sheetName val="Revenue__Schedule_1"/>
      <sheetName val="Balance_works_-_Direct_Cost1"/>
      <sheetName val="Balance_works_-_Indirect_Cost1"/>
      <sheetName val="Fund_Plan1"/>
      <sheetName val="Bill_of_Resources1"/>
      <sheetName val="Site_Dev_BOQ"/>
      <sheetName val="labour_coeff"/>
      <sheetName val="SITE_OVERHEADS"/>
      <sheetName val="Costing_Upto_Mar'11_(2)"/>
      <sheetName val="Tender_Summary"/>
      <sheetName val="Meas_-Hotel_Part"/>
      <sheetName val="beam-reinft-IIInd_floor"/>
      <sheetName val="TAX_BILLS"/>
      <sheetName val="CASH_BILLS"/>
      <sheetName val="LABOUR_BILLS"/>
      <sheetName val="puch_order"/>
      <sheetName val="Sheet1_(2)"/>
      <sheetName val="Expenditure_plan"/>
      <sheetName val="ORDER_BOOKING"/>
      <sheetName val="M-Book_for_Conc"/>
      <sheetName val="M-Book_for_FW"/>
      <sheetName val="22_12_2011"/>
      <sheetName val="BOQ_(2)"/>
      <sheetName val="Boq_Block_A"/>
      <sheetName val="_24_07_10_RS_&amp;_SECURITY"/>
      <sheetName val="24_07_10_CIVIL_WET"/>
      <sheetName val="_24_07_10_CIVIL"/>
      <sheetName val="_24_07_10_MECH-FAB"/>
      <sheetName val="_24_07_10_MECH-TANK"/>
      <sheetName val="ROYALTY"/>
      <sheetName val="COST"/>
      <sheetName val="Labour"/>
      <sheetName val="Prelims Breakup"/>
      <sheetName val="B3-B4-B5-B6"/>
      <sheetName val="PRELIM5"/>
      <sheetName val="gen"/>
      <sheetName val=" _x000a_¢_x0002_&amp;_x0000__x0000__x0000_ú5#_x0000__x0000__x0000__x0000__x0000__x0000__x0000_"/>
      <sheetName val=""/>
      <sheetName val="AOR"/>
      <sheetName val="Voucher"/>
      <sheetName val="Rate analysis- BOQ 1 "/>
      <sheetName val="box-12"/>
      <sheetName val="Prelims_Breakup"/>
      <sheetName val="Driveway Beams"/>
      <sheetName val="scurve_calc_(2)"/>
      <sheetName val="Direct_cost_shed_A-2_"/>
      <sheetName val="_23_07_10_N_SHIFT_MECH-FAB"/>
      <sheetName val="_23_07_10_N_SHIFT_MECH-TANK"/>
      <sheetName val="_23_07_10_RS_&amp;_SECURITY"/>
      <sheetName val="23_07_10_CIVIL_WET"/>
      <sheetName val="_23_07_10_CIVIL"/>
      <sheetName val="_23_07_10_MECH-FAB"/>
      <sheetName val="_23_07_10_MECH-TANK"/>
      <sheetName val="_22_07_10_N_SHIFT_MECH-FAB"/>
      <sheetName val="_22_07_10_N_SHIFT_MECH-TANK"/>
      <sheetName val="_22_07_10_RS_&amp;_SECURITY"/>
      <sheetName val="22_07_10_CIVIL_WET"/>
      <sheetName val="_22_07_10_CIVIL"/>
      <sheetName val="_22_07_10_MECH-FAB"/>
      <sheetName val="_22_07_10_MECH-TANK"/>
      <sheetName val="_21_07_10_N_SHIFT_MECH-FAB"/>
      <sheetName val="_21_07_10_N_SHIFT_MECH-TANK"/>
      <sheetName val="_21_07_10_RS_&amp;_SECURITY"/>
      <sheetName val="21_07_10_CIVIL_WET"/>
      <sheetName val="_21_07_10_CIVIL"/>
      <sheetName val="_21_07_10_MECH-FAB"/>
      <sheetName val="_21_07_10_MECH-TANK"/>
      <sheetName val="_20_07_10_N_SHIFT_MECH-FAB"/>
      <sheetName val="_20_07_10_N_SHIFT_MECH-TANK"/>
      <sheetName val="_20_07_10_RS_&amp;_SECURITY"/>
      <sheetName val="20_07_10_CIVIL_WET"/>
      <sheetName val="_20_07_10_CIVIL"/>
      <sheetName val="_20_07_10_MECH-FAB"/>
      <sheetName val="_20_07_10_MECH-TANK"/>
      <sheetName val="_19_07_10_N_SHIFT_MECH-FAB"/>
      <sheetName val="_19_07_10_N_SHIFT_MECH-TANK"/>
      <sheetName val="_19_07_10_RS_&amp;_SECURITY"/>
      <sheetName val="19_07_10_CIVIL_WET"/>
      <sheetName val="_19_07_10_CIVIL"/>
      <sheetName val="_19_07_10_MECH-FAB"/>
      <sheetName val="_19_07_10_MECH-TANK"/>
      <sheetName val="_18_07_10_N_SHIFT_MECH-FAB"/>
      <sheetName val="_18_07_10_N_SHIFT_MECH-TANK"/>
      <sheetName val="_18_07_10_RS_&amp;_SECURITY"/>
      <sheetName val="18_07_10_CIVIL_WET"/>
      <sheetName val="_18_07_10_CIVIL"/>
      <sheetName val="_18_07_10_MECH-FAB"/>
      <sheetName val="_18_07_10_MECH-TANK"/>
      <sheetName val="_17_07_10_N_SHIFT_MECH-FAB"/>
      <sheetName val="_17_07_10_N_SHIFT_MECH-TANK"/>
      <sheetName val="_17_07_10_RS_&amp;_SECURITY"/>
      <sheetName val="17_07_10_CIVIL_WET"/>
      <sheetName val="_17_07_10_CIVIL"/>
      <sheetName val="_17_07_10_MECH-FAB"/>
      <sheetName val="_17_07_10_MECH-TANK"/>
      <sheetName val="_16_07_10_N_SHIFT_MECH-FAB"/>
      <sheetName val="_16_07_10_N_SHIFT_MECH-TANK"/>
      <sheetName val="_16_07_10_RS_&amp;_SECURITY"/>
      <sheetName val="16_07_10_CIVIL_WET"/>
      <sheetName val="_16_07_10_CIVIL"/>
      <sheetName val="_16_07_10_MECH-FAB"/>
      <sheetName val="_16_07_10_MECH-TANK"/>
      <sheetName val="_15_07_10_N_SHIFT_MECH-FAB"/>
      <sheetName val="_15_07_10_N_SHIFT_MECH-TANK"/>
      <sheetName val="_15_07_10_RS_&amp;_SECURITY"/>
      <sheetName val="15_07_10_CIVIL_WET"/>
      <sheetName val="_15_07_10_CIVIL"/>
      <sheetName val="_15_07_10_MECH-FAB"/>
      <sheetName val="_15_07_10_MECH-TANK"/>
      <sheetName val="_14_07_10_N_SHIFT_MECH-FAB"/>
      <sheetName val="_14_07_10_N_SHIFT_MECH-TANK"/>
      <sheetName val="_14_07_10_RS_&amp;_SECURITY"/>
      <sheetName val="14_07_10_CIVIL_WET"/>
      <sheetName val="_14_07_10_CIVIL"/>
      <sheetName val="_14_07_10_MECH-FAB"/>
      <sheetName val="_14_07_10_MECH-TANK"/>
      <sheetName val="_13_07_10_N_SHIFT_MECH-FAB"/>
      <sheetName val="_13_07_10_N_SHIFT_MECH-TANK"/>
      <sheetName val="_13_07_10_RS_&amp;_SECURITY"/>
      <sheetName val="13_07_10_CIVIL_WET"/>
      <sheetName val="_13_07_10_CIVIL"/>
      <sheetName val="_13_07_10_MECH-FAB"/>
      <sheetName val="_13_07_10_MECH-TANK"/>
      <sheetName val="_12_07_10_N_SHIFT_MECH-FAB"/>
      <sheetName val="_12_07_10_N_SHIFT_MECH-TANK"/>
      <sheetName val="_12_07_10_RS_&amp;_SECURITY"/>
      <sheetName val="12_07_10_CIVIL_WET"/>
      <sheetName val="_12_07_10_CIVIL"/>
      <sheetName val="_12_07_10_MECH-FAB"/>
      <sheetName val="_12_07_10_MECH-TANK"/>
      <sheetName val="_11_07_10_N_SHIFT_MECH-FAB"/>
      <sheetName val="_11_07_10_N_SHIFT_MECH-TANK"/>
      <sheetName val="_11_07_10_RS_&amp;_SECURITY"/>
      <sheetName val="11_07_10_CIVIL_WET"/>
      <sheetName val="_11_07_10_CIVIL"/>
      <sheetName val="_11_07_10_MECH-FAB"/>
      <sheetName val="_11_07_10_MECH-TANK"/>
      <sheetName val="_10_07_10_N_SHIFT_MECH-FAB"/>
      <sheetName val="_10_07_10_N_SHIFT_MECH-TANK"/>
      <sheetName val="_10_07_10_RS_&amp;_SECURITY"/>
      <sheetName val="10_07_10_CIVIL_WET"/>
      <sheetName val="_10_07_10_CIVIL"/>
      <sheetName val="_10_07_10_MECH-FAB"/>
      <sheetName val="_10_07_10_MECH-TANK"/>
      <sheetName val="_09_07_10_N_SHIFT_MECH-FAB"/>
      <sheetName val="_09_07_10_N_SHIFT_MECH-TANK"/>
      <sheetName val="_09_07_10_RS_&amp;_SECURITY"/>
      <sheetName val="09_07_10_CIVIL_WET"/>
      <sheetName val="_09_07_10_CIVIL"/>
      <sheetName val="_09_07_10_MECH-FAB"/>
      <sheetName val="_09_07_10_MECH-TANK"/>
      <sheetName val="_08_07_10_N_SHIFT_MECH-FAB"/>
      <sheetName val="_08_07_10_N_SHIFT_MECH-TANK"/>
      <sheetName val="_08_07_10_RS_&amp;_SECURITY"/>
      <sheetName val="08_07_10_CIVIL_WET"/>
      <sheetName val="_08_07_10_CIVIL"/>
      <sheetName val="_08_07_10_MECH-FAB"/>
      <sheetName val="_08_07_10_MECH-TANK"/>
      <sheetName val="_07_07_10_N_SHIFT_MECH-FAB"/>
      <sheetName val="_07_07_10_N_SHIFT_MECH-TANK"/>
      <sheetName val="_07_07_10_RS_&amp;_SECURITY"/>
      <sheetName val="07_07_10_CIVIL_WET"/>
      <sheetName val="_07_07_10_CIVIL"/>
      <sheetName val="_07_07_10_MECH-FAB"/>
      <sheetName val="_07_07_10_MECH-TANK"/>
      <sheetName val="_06_07_10_N_SHIFT_MECH-FAB"/>
      <sheetName val="_06_07_10_N_SHIFT_MECH-TANK"/>
      <sheetName val="_06_07_10_RS_&amp;_SECURITY"/>
      <sheetName val="06_07_10_CIVIL_WET"/>
      <sheetName val="_06_07_10_CIVIL"/>
      <sheetName val="_06_07_10_MECH-FAB"/>
      <sheetName val="_06_07_10_MECH-TANK"/>
      <sheetName val="_05_07_10_N_SHIFT_MECH-FAB"/>
      <sheetName val="_05_07_10_N_SHIFT_MECH-TANK"/>
      <sheetName val="_05_07_10_RS_&amp;_SECURITY"/>
      <sheetName val="05_07_10_CIVIL_WET"/>
      <sheetName val="_05_07_10_CIVIL"/>
      <sheetName val="_05_07_10_MECH-FAB"/>
      <sheetName val="_05_07_10_MECH-TANK"/>
      <sheetName val="_04_07_10_N_SHIFT_MECH-FAB"/>
      <sheetName val="_04_07_10_N_SHIFT_MECH-TANK"/>
      <sheetName val="_04_07_10_RS_&amp;_SECURITY"/>
      <sheetName val="04_07_10_CIVIL_WET"/>
      <sheetName val="_04_07_10_CIVIL"/>
      <sheetName val="_04_07_10_MECH-FAB"/>
      <sheetName val="_04_07_10_MECH-TANK"/>
      <sheetName val="_03_07_10_N_SHIFT_MECH-FAB"/>
      <sheetName val="_03_07_10_N_SHIFT_MECH-TANK"/>
      <sheetName val="_03_07_10_RS_&amp;_SECURITY_"/>
      <sheetName val="03_07_10_CIVIL_WET_"/>
      <sheetName val="_03_07_10_CIVIL_"/>
      <sheetName val="_03_07_10_MECH-FAB_"/>
      <sheetName val="_03_07_10_MECH-TANK_"/>
      <sheetName val="_02_07_10_N_SHIFT_MECH-FAB_"/>
      <sheetName val="_02_07_10_N_SHIFT_MECH-TANK_"/>
      <sheetName val="_02_07_10_RS_&amp;_SECURITY"/>
      <sheetName val="02_07_10_CIVIL_WET"/>
      <sheetName val="_02_07_10_CIVIL"/>
      <sheetName val="_02_07_10_MECH-FAB"/>
      <sheetName val="_02_07_10_MECH-TANK"/>
      <sheetName val="_01_07_10_N_SHIFT_MECH-FAB"/>
      <sheetName val="_01_07_10_N_SHIFT_MECH-TANK"/>
      <sheetName val="_01_07_10_RS_&amp;_SECURITY"/>
      <sheetName val="01_07_10_CIVIL_WET"/>
      <sheetName val="_01_07_10_CIVIL"/>
      <sheetName val="_01_07_10_MECH-FAB"/>
      <sheetName val="_01_07_10_MECH-TANK"/>
      <sheetName val="_30_06_10_N_SHIFT_MECH-FAB"/>
      <sheetName val="_30_06_10_N_SHIFT_MECH-TANK"/>
      <sheetName val="Civil_Boq"/>
      <sheetName val="BOQ_Direct_selling_cost"/>
      <sheetName val="Fill_this_out_first___"/>
      <sheetName val="Project_Details__"/>
      <sheetName val="IO_List"/>
      <sheetName val="Fee_Rate_Summary"/>
      <sheetName val="Contract_Night_Staff"/>
      <sheetName val="Contract_Day_Staff"/>
      <sheetName val="Day_Shift"/>
      <sheetName val="Night_Shift"/>
      <sheetName val="INPUT_SHEET"/>
      <sheetName val="final_abstract"/>
      <sheetName val="Meas__Hotel_Part"/>
      <sheetName val="Labour_productivity"/>
      <sheetName val="SP_Break_Up"/>
      <sheetName val="Staff_Acco_"/>
      <sheetName val="Civil_Works"/>
      <sheetName val="Cashflow_projection"/>
      <sheetName val="Ave_wtd_rates"/>
      <sheetName val="Material_"/>
      <sheetName val="Labour_&amp;_Plant"/>
      <sheetName val="_09_07_10_M顅ᎆ뤀ᨇ԰缀"/>
      <sheetName val="Item-_Compact"/>
      <sheetName val="PA-_Consutant_"/>
      <sheetName val="St_co_91_5lvl"/>
      <sheetName val="_09_07_10_M顅ᎆ뤀ᨇ԰?缀?"/>
      <sheetName val="TBAL9697__group_wise__sdpl"/>
      <sheetName val="DI_Rate_Analysis"/>
      <sheetName val="Economic_RisingMain__Ph-I"/>
      <sheetName val="Sales_&amp;_Prod"/>
      <sheetName val="grid"/>
      <sheetName val="Rate Analysis"/>
      <sheetName val=" _x000a_¢_x0002_&amp;???ú5#???????"/>
      <sheetName val="Cover"/>
      <sheetName val="Data Sheet"/>
      <sheetName val="Admin"/>
      <sheetName val="FT-05-02IsoBOM"/>
      <sheetName val="Eqpmnt Plng"/>
      <sheetName val="Makro1"/>
      <sheetName val="LABOUR RATE"/>
      <sheetName val="Material Rate"/>
      <sheetName val="Final"/>
      <sheetName val="Summary-Price_New"/>
      <sheetName val="AN-2K"/>
      <sheetName val="Switch V16"/>
      <sheetName val="Assumption Inputs"/>
      <sheetName val="sheeet7"/>
      <sheetName val="ACS(1)"/>
      <sheetName val="FAS-C(4)"/>
      <sheetName val="CCTV(old)"/>
      <sheetName val="Phase 1"/>
      <sheetName val="Pacakges split"/>
      <sheetName val="L+M"/>
      <sheetName val="Background"/>
      <sheetName val="DEINKING(ANNEX 1)"/>
      <sheetName val="COLUMN"/>
      <sheetName val="run"/>
      <sheetName val="Code"/>
      <sheetName val="AutoOpen Stub Data"/>
      <sheetName val="RA-markate"/>
      <sheetName val="Wire"/>
      <sheetName val="Debits as on 12.04.08"/>
      <sheetName val="analysis"/>
      <sheetName val="pol-60"/>
      <sheetName val="Cal"/>
      <sheetName val="InputPO_Del"/>
      <sheetName val="_21_07_10_N_SHIFT_MECH-FA"/>
      <sheetName val="STAFFSCHED "/>
      <sheetName val="Cat A Change Control"/>
      <sheetName val="Grade Slab -1"/>
      <sheetName val="Grade Slab -2"/>
      <sheetName val="Grade slab-3"/>
      <sheetName val="Grade slab -4"/>
      <sheetName val="Grade slab -5"/>
      <sheetName val="Grade slab -6"/>
      <sheetName val="Factor Sheet"/>
      <sheetName val="India F&amp;S Template"/>
      <sheetName val=" bus bay"/>
      <sheetName val="doq-10"/>
      <sheetName val="doq-I"/>
      <sheetName val="doq 4"/>
      <sheetName val="doq 2"/>
      <sheetName val="FitOutConfCentre"/>
      <sheetName val="10"/>
      <sheetName val="Control"/>
      <sheetName val="11A"/>
      <sheetName val="11B "/>
      <sheetName val="12A"/>
      <sheetName val="12B"/>
      <sheetName val="2A"/>
      <sheetName val="2B"/>
      <sheetName val="2C"/>
      <sheetName val="2D"/>
      <sheetName val="2E"/>
      <sheetName val="2F"/>
      <sheetName val="2G"/>
      <sheetName val="2H"/>
      <sheetName val="3A"/>
      <sheetName val="3B"/>
      <sheetName val="4"/>
      <sheetName val="6A"/>
      <sheetName val="6B"/>
      <sheetName val="7A"/>
      <sheetName val="7B"/>
      <sheetName val="8A"/>
      <sheetName val="8B"/>
      <sheetName val="9A"/>
      <sheetName val="9B"/>
      <sheetName val="9C"/>
      <sheetName val="9D"/>
      <sheetName val="9E"/>
      <sheetName val="9F"/>
      <sheetName val="9G"/>
      <sheetName val="9H"/>
      <sheetName val="9I"/>
      <sheetName val="9J"/>
      <sheetName val="9K"/>
      <sheetName val="5"/>
      <sheetName val="13"/>
      <sheetName val="DetEst"/>
      <sheetName val="1"/>
      <sheetName val="14"/>
      <sheetName val="x-items"/>
      <sheetName val="Theo Cons-June'10"/>
      <sheetName val="CABLERET"/>
      <sheetName val="Summary WG"/>
      <sheetName val="AFAS "/>
      <sheetName val="RDS &amp; WLD"/>
      <sheetName val="PA System"/>
      <sheetName val="ACC"/>
      <sheetName val="CCTV"/>
      <sheetName val="Server &amp; PAC Room"/>
      <sheetName val="BMS"/>
      <sheetName val="HVAC BOQ"/>
      <sheetName val="  ¢_x0002_&amp;_x0000__x0000__x0000_ú5#_x0000__x0000__x0000__x0000__x0000__x0000__x0000_"/>
      <sheetName val="  ¢_x0002_&amp;???ú5#???????"/>
      <sheetName val="08.07.10헾】_x0005_????菈_x0013_"/>
      <sheetName val="CON"/>
      <sheetName val="Report"/>
      <sheetName val="14.07.10@_x0000__x0003_&amp;_x0000__x0000__x0000_Ò:"/>
      <sheetName val="_x0000__x0000__x0000__x0000__x0000__x0000__x0000_8!_x0000_;bÂ/Ò:!_x0000_Ò8!_x0000_&amp;_x0000__x0000__x0000_&amp;_x0000__x0000__x0000_"/>
      <sheetName val="14.07.10Á_x000c__x0003_&amp;_x0000__x0000__x0000_î&lt;"/>
      <sheetName val="_x0000__x0000__x0000__x0000__x0000__x0000__x0000_¸:_x001f__x0000_;b+/î&lt;_x001f__x0000_î:_x001f__x0000_&amp;_x0000__x0000__x0000_&amp;_x0000__x0000__x0000_"/>
      <sheetName val="_x0000_"/>
      <sheetName val="14.07.10 CIVIL W ["/>
      <sheetName val="detail'02"/>
      <sheetName val="08.07.10헾】_x0005_??_x0005__x0000__x0000_"/>
      <sheetName val="Measurements"/>
      <sheetName val="Tables"/>
      <sheetName val="Flooring"/>
      <sheetName val="Ceilings"/>
      <sheetName val="ACAD Finishes"/>
      <sheetName val="Site Details"/>
      <sheetName val="Chair"/>
      <sheetName val="Site Area Statement"/>
      <sheetName val="Doors"/>
      <sheetName val="Estimate"/>
      <sheetName val="BOQ LT"/>
      <sheetName val="Invoice Tracker"/>
      <sheetName val="Variables"/>
      <sheetName val="PRECAST_lightconc-II3"/>
      <sheetName val="PRECAST_lightconc_II3"/>
      <sheetName val="College_Details3"/>
      <sheetName val="Personal_3"/>
      <sheetName val="Cleaning_&amp;_Grubbing3"/>
      <sheetName val="jidal_dam3"/>
      <sheetName val="fran_temp3"/>
      <sheetName val="kona_swit3"/>
      <sheetName val="template_(8)3"/>
      <sheetName val="template_(9)3"/>
      <sheetName val="OVER_HEADS3"/>
      <sheetName val="Cover_Sheet3"/>
      <sheetName val="BOQ_REV_A3"/>
      <sheetName val="PTB_(IO)3"/>
      <sheetName val="BMS_3"/>
      <sheetName val="SPT_vs_PHI3"/>
      <sheetName val="TBAL9697_-group_wise__sdpl3"/>
      <sheetName val="Quantity_Schedule2"/>
      <sheetName val="Revenue__Schedule_2"/>
      <sheetName val="Balance_works_-_Direct_Cost2"/>
      <sheetName val="Balance_works_-_Indirect_Cost2"/>
      <sheetName val="Fund_Plan2"/>
      <sheetName val="Bill_of_Resources2"/>
      <sheetName val="beam-reinft-IIInd_floor1"/>
      <sheetName val="Boq_Block_A1"/>
      <sheetName val="Expenditure_plan1"/>
      <sheetName val="ORDER_BOOKING1"/>
      <sheetName val="_24_07_10_RS_&amp;_SECURITY1"/>
      <sheetName val="24_07_10_CIVIL_WET1"/>
      <sheetName val="_24_07_10_CIVIL1"/>
      <sheetName val="_24_07_10_MECH-FAB1"/>
      <sheetName val="_24_07_10_MECH-TANK1"/>
      <sheetName val="_23_07_10_N_SHIFT_MECH-FAB1"/>
      <sheetName val="_23_07_10_N_SHIFT_MECH-TANK1"/>
      <sheetName val="_23_07_10_RS_&amp;_SECURITY1"/>
      <sheetName val="23_07_10_CIVIL_WET1"/>
      <sheetName val="_23_07_10_CIVIL1"/>
      <sheetName val="_23_07_10_MECH-FAB1"/>
      <sheetName val="_23_07_10_MECH-TANK1"/>
      <sheetName val="_22_07_10_N_SHIFT_MECH-FAB1"/>
      <sheetName val="_22_07_10_N_SHIFT_MECH-TANK1"/>
      <sheetName val="_22_07_10_RS_&amp;_SECURITY1"/>
      <sheetName val="22_07_10_CIVIL_WET1"/>
      <sheetName val="_22_07_10_CIVIL1"/>
      <sheetName val="_22_07_10_MECH-FAB1"/>
      <sheetName val="_22_07_10_MECH-TANK1"/>
      <sheetName val="_21_07_10_N_SHIFT_MECH-FAB1"/>
      <sheetName val="_21_07_10_N_SHIFT_MECH-TANK1"/>
      <sheetName val="_21_07_10_RS_&amp;_SECURITY1"/>
      <sheetName val="21_07_10_CIVIL_WET1"/>
      <sheetName val="_21_07_10_CIVIL1"/>
      <sheetName val="_21_07_10_MECH-FAB1"/>
      <sheetName val="_21_07_10_MECH-TANK1"/>
      <sheetName val="_20_07_10_N_SHIFT_MECH-FAB1"/>
      <sheetName val="_20_07_10_N_SHIFT_MECH-TANK1"/>
      <sheetName val="_20_07_10_RS_&amp;_SECURITY1"/>
      <sheetName val="20_07_10_CIVIL_WET1"/>
      <sheetName val="_20_07_10_CIVIL1"/>
      <sheetName val="_20_07_10_MECH-FAB1"/>
      <sheetName val="_20_07_10_MECH-TANK1"/>
      <sheetName val="_19_07_10_N_SHIFT_MECH-FAB1"/>
      <sheetName val="_19_07_10_N_SHIFT_MECH-TANK1"/>
      <sheetName val="_19_07_10_RS_&amp;_SECURITY1"/>
      <sheetName val="19_07_10_CIVIL_WET1"/>
      <sheetName val="_19_07_10_CIVIL1"/>
      <sheetName val="_19_07_10_MECH-FAB1"/>
      <sheetName val="_19_07_10_MECH-TANK1"/>
      <sheetName val="_18_07_10_N_SHIFT_MECH-FAB1"/>
      <sheetName val="_18_07_10_N_SHIFT_MECH-TANK1"/>
      <sheetName val="_18_07_10_RS_&amp;_SECURITY1"/>
      <sheetName val="18_07_10_CIVIL_WET1"/>
      <sheetName val="_18_07_10_CIVIL1"/>
      <sheetName val="_18_07_10_MECH-FAB1"/>
      <sheetName val="_18_07_10_MECH-TANK1"/>
      <sheetName val="_17_07_10_N_SHIFT_MECH-FAB1"/>
      <sheetName val="_17_07_10_N_SHIFT_MECH-TANK1"/>
      <sheetName val="_17_07_10_RS_&amp;_SECURITY1"/>
      <sheetName val="17_07_10_CIVIL_WET1"/>
      <sheetName val="_17_07_10_CIVIL1"/>
      <sheetName val="_17_07_10_MECH-FAB1"/>
      <sheetName val="_17_07_10_MECH-TANK1"/>
      <sheetName val="SITE_OVERHEADS1"/>
      <sheetName val="labour_coeff1"/>
      <sheetName val="Site_Dev_BOQ1"/>
      <sheetName val="Costing_Upto_Mar'11_(2)1"/>
      <sheetName val="Tender_Summary1"/>
      <sheetName val="M-Book_for_Conc1"/>
      <sheetName val="M-Book_for_FW1"/>
      <sheetName val="TAX_BILLS1"/>
      <sheetName val="CASH_BILLS1"/>
      <sheetName val="LABOUR_BILLS1"/>
      <sheetName val="puch_order1"/>
      <sheetName val="Sheet1_(2)1"/>
      <sheetName val="Meas_-Hotel_Part1"/>
      <sheetName val="22_12_20111"/>
      <sheetName val="BOQ_(2)1"/>
      <sheetName val="cash_in_flow_Summary_JV_"/>
      <sheetName val="water_prop_"/>
      <sheetName val="GR_slab-reinft"/>
      <sheetName val="Cost_Index"/>
      <sheetName val="08_07_10헾】ꎋ"/>
      <sheetName val="3cd_Annexure"/>
      <sheetName val="DI_Rate_Analysis1"/>
      <sheetName val="Economic_RisingMain__Ph-I1"/>
      <sheetName val="MN_T_B_"/>
      <sheetName val="Fin__Assumpt__-_Sensitivities"/>
      <sheetName val="Bill_1"/>
      <sheetName val="Bill_2"/>
      <sheetName val="Bill_3"/>
      <sheetName val="Bill_4"/>
      <sheetName val="Bill_5"/>
      <sheetName val="Bill_6"/>
      <sheetName val="Bill_7"/>
      <sheetName val="1_Civil-RA"/>
      <sheetName val="F20_Risk_Analysis"/>
      <sheetName val="Change_Order_Log"/>
      <sheetName val="2000_MOR"/>
      <sheetName val="08_07_10헾】????ꎋ"/>
      <sheetName val="_09_07_10_M顅ᎆ뤀ᨇ԰"/>
      <sheetName val="_09_07_10_M顅ᎆ뤀ᨇ԰_缀_"/>
      <sheetName val="Structure_Bills_Qty"/>
      <sheetName val="INDIGINEOUS_ITEMS_"/>
      <sheetName val="Rate_analysis-_BOQ_1_"/>
      <sheetName val="Prelims_Breakup1"/>
      <sheetName val="__x000a_¢&amp;ú5#"/>
      <sheetName val="Driveway_Beams"/>
      <sheetName val="Rate_Analysis"/>
      <sheetName val="T-P1,_FINISHES_WORKING_"/>
      <sheetName val="Assumption_&amp;_Exclusion"/>
      <sheetName val="__x000a_¢&amp;???ú5#???????"/>
      <sheetName val="Phase_1"/>
      <sheetName val="Pacakges_split"/>
      <sheetName val="Assumption_Inputs"/>
      <sheetName val="DEINKING(ANNEX_1)"/>
      <sheetName val="Eqpmnt_Plng"/>
      <sheetName val="LABOUR_RATE"/>
      <sheetName val="Material_Rate"/>
      <sheetName val="Switch_V16"/>
      <sheetName val="External_Doors"/>
      <sheetName val="Grade_Slab_-1"/>
      <sheetName val="Grade_Slab_-2"/>
      <sheetName val="Grade_slab-3"/>
      <sheetName val="Grade_slab_-4"/>
      <sheetName val="Grade_slab_-5"/>
      <sheetName val="Grade_slab_-6"/>
      <sheetName val="Factor_Sheet"/>
      <sheetName val="AutoOpen_Stub_Data"/>
      <sheetName val="Cat_A_Change_Control"/>
      <sheetName val="Main-Material"/>
      <sheetName val="Form-B"/>
      <sheetName val="환율"/>
      <sheetName val="Deduction of assets"/>
      <sheetName val="08.07.10헾】_x0005_"/>
      <sheetName val="FORM7"/>
      <sheetName val="DP"/>
      <sheetName val="Income Statement"/>
      <sheetName val="14.07.10@^\_x0001_&amp;_x0000__x0000__x0000__x0012_8"/>
      <sheetName val="_x0000__x0000__x0000__x0000__x0000__x0000__x0000_Ü5)_x0000__x001e_bÝ/_x0012_8)_x0000__x0012_6)_x0000_&amp;_x0000__x0000__x0000_&amp;_x0000__x0000__x0000_"/>
      <sheetName val="_x0001__x0000__x0000__x0000_"/>
      <sheetName val="LMP"/>
      <sheetName val="sc-mar2000"/>
      <sheetName val="B'Sheet"/>
      <sheetName val="Asmp"/>
      <sheetName val="Top Sheet"/>
      <sheetName val="Col NUM"/>
      <sheetName val="COLUMN RC "/>
      <sheetName val="STILT Floor Slab NUM"/>
      <sheetName val="First Floor Slab RC"/>
      <sheetName val="FIRST FLOOR SLAB WT SUMMARY"/>
      <sheetName val="Stilt Floor Beam NUM"/>
      <sheetName val="STILT BEAM NUM"/>
      <sheetName val="STILT BEAM RC"/>
      <sheetName val="Stilt wall Num"/>
      <sheetName val="STILT WALL RC"/>
      <sheetName val="Z-DETAILS ABOVE RAFT UPTO +0.05"/>
      <sheetName val="Z-DETAILS ABOVE RAFT UPTO + (2"/>
      <sheetName val="TOTAL CHECK"/>
      <sheetName val="TYP.  wall Num"/>
      <sheetName val="Z-DETAILS TYP. +2.85 TO +8.85"/>
      <sheetName val=" 09.07.10 M顅ᎆ뤀ᨇ԰_x0000_v喐"/>
      <sheetName val=" 09.07.10 M顅ᎆ뤀ᨇ԰_x0000_È盰"/>
      <sheetName val=" _x000a_¢_x0002_&amp;"/>
      <sheetName val="  ¢_x0002_&amp;"/>
      <sheetName val="14.07.10@"/>
      <sheetName val="14.07.10Á_x000c__x0003_&amp;"/>
      <sheetName val="08.07.10헾】_x0005_??_x0005_"/>
      <sheetName val="08.07.10헾】_x0005_____ꎋ"/>
      <sheetName val="d-safe specs"/>
      <sheetName val="14.07.10@^\_x0001_&amp;"/>
      <sheetName val="_x0001_"/>
      <sheetName val="VF Full Recon"/>
      <sheetName val="MG"/>
      <sheetName val="VALIDATIONS"/>
      <sheetName val="Mat_Cost"/>
      <sheetName val="currency"/>
      <sheetName val="Index"/>
      <sheetName val="PITP3 COPY"/>
      <sheetName val="Meas."/>
      <sheetName val="08.07.10헾】_x0005_??壀&quot;夌&quot;"/>
      <sheetName val="Cost Basis"/>
      <sheetName val="08.07.10헾】_x0005_??헾⿂_x0005_"/>
      <sheetName val="08.07.10헾】_x0005_????懇"/>
      <sheetName val="BLOCK-A (MEA.SHEET)"/>
      <sheetName val="Expenses Actual Vs. Budgeted"/>
      <sheetName val="Col up to plinth"/>
      <sheetName val="Footing"/>
      <sheetName val="Inputs"/>
      <sheetName val="MASTER_RATE ANALYSIS"/>
      <sheetName val="UNIT"/>
      <sheetName val="CCY"/>
      <sheetName val="B3-B4-B5-_x0006_"/>
      <sheetName val="BHANDUP"/>
      <sheetName val="segment_topsheet"/>
      <sheetName val="DSLP"/>
      <sheetName val="Load Details(B2)"/>
      <sheetName val="Works - Quote Sheet"/>
      <sheetName val="girder"/>
      <sheetName val="Rocker"/>
      <sheetName val="Blr hire"/>
      <sheetName val="PRECAST-conc-AI"/>
      <sheetName val="Miscellan%ous_x0008_civil"/>
      <sheetName val="b`sic"/>
      <sheetName val="PRECAST lig(tconc_II"/>
      <sheetName val="Misc. Data"/>
      <sheetName val="ᬀᜀሀༀሀ"/>
      <sheetName val="Cash Flow Input Data_ISC"/>
      <sheetName val="Interface_SC"/>
      <sheetName val="Calc_ISC"/>
      <sheetName val="Calc_SC"/>
      <sheetName val="Interface_ISC"/>
      <sheetName val="GD"/>
      <sheetName val=" _¢_x0002_&amp;"/>
      <sheetName val=" _¢_x0002_&amp;___ú5#_______"/>
      <sheetName val="98Price"/>
      <sheetName val="Name List"/>
      <sheetName val="Intro."/>
      <sheetName val="Gate 2"/>
      <sheetName val="Lab"/>
      <sheetName val="目录"/>
      <sheetName val="F&amp;B"/>
      <sheetName val="#REF"/>
      <sheetName val="Kitchen"/>
      <sheetName val="9"/>
      <sheetName val="RMG.-ABS"/>
      <sheetName val="RMG-MB"/>
      <sheetName val="T.P.-ABS"/>
      <sheetName val="T.P.-MB"/>
      <sheetName val="Mixer-ABS"/>
      <sheetName val="Mixer-MB"/>
      <sheetName val="E.P.R-ABS"/>
      <sheetName val="E..R-MB"/>
      <sheetName val="Bldg.6-ABS"/>
      <sheetName val="Bldg.6-MB"/>
      <sheetName val="Kz Grid Press foundation ABS"/>
      <sheetName val="Kz Grid Press foundation_meas"/>
      <sheetName val="600-1200T  ABS"/>
      <sheetName val="600-1200T Meas"/>
      <sheetName val="BSR-II ABS"/>
      <sheetName val="BSR-II meas"/>
      <sheetName val="Misc.ABS"/>
      <sheetName val="Misc.MB"/>
      <sheetName val="This Bill"/>
      <sheetName val="Upto Previous"/>
      <sheetName val="Up to date"/>
      <sheetName val="Grand Abstract"/>
      <sheetName val="Blank MB"/>
      <sheetName val="cement summary"/>
      <sheetName val="Reinforcement Steel"/>
      <sheetName val="P-I CEMENT RECONCILIATION "/>
      <sheetName val="Ra-38 area wise summary"/>
      <sheetName val="P-II Cement Reconciliation"/>
      <sheetName val="Ra-16 P-II"/>
      <sheetName val="RA 16- GH"/>
      <sheetName val="Quote Sheet"/>
      <sheetName val="RCC,Ret. Wall"/>
      <sheetName val="est"/>
      <sheetName val="PRECAST_lightconc-II4"/>
      <sheetName val="PRECAST_lightconc_II4"/>
      <sheetName val="College_Details4"/>
      <sheetName val="Personal_4"/>
      <sheetName val="Cleaning_&amp;_Grubbing4"/>
      <sheetName val="jidal_dam4"/>
      <sheetName val="fran_temp4"/>
      <sheetName val="kona_swit4"/>
      <sheetName val="template_(8)4"/>
      <sheetName val="template_(9)4"/>
      <sheetName val="Cover_Sheet4"/>
      <sheetName val="BOQ_REV_A4"/>
      <sheetName val="PTB_(IO)4"/>
      <sheetName val="BMS_4"/>
      <sheetName val="OVER_HEADS4"/>
      <sheetName val="SPT_vs_PHI4"/>
      <sheetName val="TBAL9697_-group_wise__sdpl4"/>
      <sheetName val="Quantity_Schedule3"/>
      <sheetName val="Revenue__Schedule_3"/>
      <sheetName val="Balance_works_-_Direct_Cost3"/>
      <sheetName val="Balance_works_-_Indirect_Cost3"/>
      <sheetName val="Fund_Plan3"/>
      <sheetName val="Bill_of_Resources3"/>
      <sheetName val="SITE_OVERHEADS2"/>
      <sheetName val="labour_coeff2"/>
      <sheetName val="Expenditure_plan2"/>
      <sheetName val="ORDER_BOOKING2"/>
      <sheetName val="Site_Dev_BOQ2"/>
      <sheetName val="beam-reinft-IIInd_floor2"/>
      <sheetName val="M-Book_for_Conc2"/>
      <sheetName val="M-Book_for_FW2"/>
      <sheetName val="Costing_Upto_Mar'11_(2)2"/>
      <sheetName val="Tender_Summary2"/>
      <sheetName val="TAX_BILLS2"/>
      <sheetName val="CASH_BILLS2"/>
      <sheetName val="LABOUR_BILLS2"/>
      <sheetName val="puch_order2"/>
      <sheetName val="Sheet1_(2)2"/>
      <sheetName val="Boq_Block_A2"/>
      <sheetName val="_24_07_10_RS_&amp;_SECURITY2"/>
      <sheetName val="24_07_10_CIVIL_WET2"/>
      <sheetName val="_24_07_10_CIVIL2"/>
      <sheetName val="_24_07_10_MECH-FAB2"/>
      <sheetName val="_24_07_10_MECH-TANK2"/>
      <sheetName val="_23_07_10_N_SHIFT_MECH-FAB2"/>
      <sheetName val="_23_07_10_N_SHIFT_MECH-TANK2"/>
      <sheetName val="_23_07_10_RS_&amp;_SECURITY2"/>
      <sheetName val="23_07_10_CIVIL_WET2"/>
      <sheetName val="_23_07_10_CIVIL2"/>
      <sheetName val="_23_07_10_MECH-FAB2"/>
      <sheetName val="_23_07_10_MECH-TANK2"/>
      <sheetName val="_22_07_10_N_SHIFT_MECH-FAB2"/>
      <sheetName val="_22_07_10_N_SHIFT_MECH-TANK2"/>
      <sheetName val="_22_07_10_RS_&amp;_SECURITY2"/>
      <sheetName val="22_07_10_CIVIL_WET2"/>
      <sheetName val="_22_07_10_CIVIL2"/>
      <sheetName val="_22_07_10_MECH-FAB2"/>
      <sheetName val="_22_07_10_MECH-TANK2"/>
      <sheetName val="_21_07_10_N_SHIFT_MECH-FAB2"/>
      <sheetName val="_21_07_10_N_SHIFT_MECH-TANK2"/>
      <sheetName val="_21_07_10_RS_&amp;_SECURITY2"/>
      <sheetName val="21_07_10_CIVIL_WET2"/>
      <sheetName val="_21_07_10_CIVIL2"/>
      <sheetName val="_21_07_10_MECH-FAB2"/>
      <sheetName val="_21_07_10_MECH-TANK2"/>
      <sheetName val="_20_07_10_N_SHIFT_MECH-FAB2"/>
      <sheetName val="_20_07_10_N_SHIFT_MECH-TANK2"/>
      <sheetName val="_20_07_10_RS_&amp;_SECURITY2"/>
      <sheetName val="20_07_10_CIVIL_WET2"/>
      <sheetName val="_20_07_10_CIVIL2"/>
      <sheetName val="_20_07_10_MECH-FAB2"/>
      <sheetName val="_20_07_10_MECH-TANK2"/>
      <sheetName val="_19_07_10_N_SHIFT_MECH-FAB2"/>
      <sheetName val="_19_07_10_N_SHIFT_MECH-TANK2"/>
      <sheetName val="_19_07_10_RS_&amp;_SECURITY2"/>
      <sheetName val="19_07_10_CIVIL_WET2"/>
      <sheetName val="_19_07_10_CIVIL2"/>
      <sheetName val="_19_07_10_MECH-FAB2"/>
      <sheetName val="_19_07_10_MECH-TANK2"/>
      <sheetName val="_18_07_10_N_SHIFT_MECH-FAB2"/>
      <sheetName val="_18_07_10_N_SHIFT_MECH-TANK2"/>
      <sheetName val="_18_07_10_RS_&amp;_SECURITY2"/>
      <sheetName val="18_07_10_CIVIL_WET2"/>
      <sheetName val="_18_07_10_CIVIL2"/>
      <sheetName val="_18_07_10_MECH-FAB2"/>
      <sheetName val="_18_07_10_MECH-TANK2"/>
      <sheetName val="_17_07_10_N_SHIFT_MECH-FAB2"/>
      <sheetName val="_17_07_10_N_SHIFT_MECH-TANK2"/>
      <sheetName val="_17_07_10_RS_&amp;_SECURITY2"/>
      <sheetName val="17_07_10_CIVIL_WET2"/>
      <sheetName val="_17_07_10_CIVIL2"/>
      <sheetName val="_17_07_10_MECH-FAB2"/>
      <sheetName val="_17_07_10_MECH-TANK2"/>
      <sheetName val="_16_07_10_N_SHIFT_MECH-FAB1"/>
      <sheetName val="_16_07_10_N_SHIFT_MECH-TANK1"/>
      <sheetName val="_16_07_10_RS_&amp;_SECURITY1"/>
      <sheetName val="16_07_10_CIVIL_WET1"/>
      <sheetName val="_16_07_10_CIVIL1"/>
      <sheetName val="_16_07_10_MECH-FAB1"/>
      <sheetName val="_16_07_10_MECH-TANK1"/>
      <sheetName val="_15_07_10_N_SHIFT_MECH-FAB1"/>
      <sheetName val="_15_07_10_N_SHIFT_MECH-TANK1"/>
      <sheetName val="_15_07_10_RS_&amp;_SECURITY1"/>
      <sheetName val="15_07_10_CIVIL_WET1"/>
      <sheetName val="_15_07_10_CIVIL1"/>
      <sheetName val="_15_07_10_MECH-FAB1"/>
      <sheetName val="_15_07_10_MECH-TANK1"/>
      <sheetName val="_14_07_10_N_SHIFT_MECH-FAB1"/>
      <sheetName val="_14_07_10_N_SHIFT_MECH-TANK1"/>
      <sheetName val="_14_07_10_RS_&amp;_SECURITY1"/>
      <sheetName val="14_07_10_CIVIL_WET1"/>
      <sheetName val="_14_07_10_CIVIL1"/>
      <sheetName val="_14_07_10_MECH-FAB1"/>
      <sheetName val="_14_07_10_MECH-TANK1"/>
      <sheetName val="_13_07_10_N_SHIFT_MECH-FAB1"/>
      <sheetName val="_13_07_10_N_SHIFT_MECH-TANK1"/>
      <sheetName val="_13_07_10_RS_&amp;_SECURITY1"/>
      <sheetName val="13_07_10_CIVIL_WET1"/>
      <sheetName val="_13_07_10_CIVIL1"/>
      <sheetName val="_13_07_10_MECH-FAB1"/>
      <sheetName val="_13_07_10_MECH-TANK1"/>
      <sheetName val="_12_07_10_N_SHIFT_MECH-FAB1"/>
      <sheetName val="_12_07_10_N_SHIFT_MECH-TANK1"/>
      <sheetName val="_12_07_10_RS_&amp;_SECURITY1"/>
      <sheetName val="12_07_10_CIVIL_WET1"/>
      <sheetName val="_12_07_10_CIVIL1"/>
      <sheetName val="_12_07_10_MECH-FAB1"/>
      <sheetName val="_12_07_10_MECH-TANK1"/>
      <sheetName val="_11_07_10_N_SHIFT_MECH-FAB1"/>
      <sheetName val="_11_07_10_N_SHIFT_MECH-TANK1"/>
      <sheetName val="_11_07_10_RS_&amp;_SECURITY1"/>
      <sheetName val="11_07_10_CIVIL_WET1"/>
      <sheetName val="_11_07_10_CIVIL1"/>
      <sheetName val="_11_07_10_MECH-FAB1"/>
      <sheetName val="_11_07_10_MECH-TANK1"/>
      <sheetName val="_10_07_10_N_SHIFT_MECH-FAB1"/>
      <sheetName val="_10_07_10_N_SHIFT_MECH-TANK1"/>
      <sheetName val="_10_07_10_RS_&amp;_SECURITY1"/>
      <sheetName val="10_07_10_CIVIL_WET1"/>
      <sheetName val="_10_07_10_CIVIL1"/>
      <sheetName val="_10_07_10_MECH-FAB1"/>
      <sheetName val="_10_07_10_MECH-TANK1"/>
      <sheetName val="_09_07_10_N_SHIFT_MECH-FAB1"/>
      <sheetName val="_09_07_10_N_SHIFT_MECH-TANK1"/>
      <sheetName val="_09_07_10_RS_&amp;_SECURITY1"/>
      <sheetName val="09_07_10_CIVIL_WET1"/>
      <sheetName val="_09_07_10_CIVIL1"/>
      <sheetName val="_09_07_10_MECH-FAB1"/>
      <sheetName val="_09_07_10_MECH-TANK1"/>
      <sheetName val="_08_07_10_N_SHIFT_MECH-FAB1"/>
      <sheetName val="_08_07_10_N_SHIFT_MECH-TANK1"/>
      <sheetName val="_08_07_10_RS_&amp;_SECURITY1"/>
      <sheetName val="08_07_10_CIVIL_WET1"/>
      <sheetName val="_08_07_10_CIVIL1"/>
      <sheetName val="_08_07_10_MECH-FAB1"/>
      <sheetName val="_08_07_10_MECH-TANK1"/>
      <sheetName val="_07_07_10_N_SHIFT_MECH-FAB1"/>
      <sheetName val="_07_07_10_N_SHIFT_MECH-TANK1"/>
      <sheetName val="_07_07_10_RS_&amp;_SECURITY1"/>
      <sheetName val="07_07_10_CIVIL_WET1"/>
      <sheetName val="_07_07_10_CIVIL1"/>
      <sheetName val="_07_07_10_MECH-FAB1"/>
      <sheetName val="_07_07_10_MECH-TANK1"/>
      <sheetName val="_06_07_10_N_SHIFT_MECH-FAB1"/>
      <sheetName val="_06_07_10_N_SHIFT_MECH-TANK1"/>
      <sheetName val="_06_07_10_RS_&amp;_SECURITY1"/>
      <sheetName val="06_07_10_CIVIL_WET1"/>
      <sheetName val="_06_07_10_CIVIL1"/>
      <sheetName val="_06_07_10_MECH-FAB1"/>
      <sheetName val="_06_07_10_MECH-TANK1"/>
      <sheetName val="_05_07_10_N_SHIFT_MECH-FAB1"/>
      <sheetName val="_05_07_10_N_SHIFT_MECH-TANK1"/>
      <sheetName val="_05_07_10_RS_&amp;_SECURITY1"/>
      <sheetName val="05_07_10_CIVIL_WET1"/>
      <sheetName val="_05_07_10_CIVIL1"/>
      <sheetName val="_05_07_10_MECH-FAB1"/>
      <sheetName val="_05_07_10_MECH-TANK1"/>
      <sheetName val="_04_07_10_N_SHIFT_MECH-FAB1"/>
      <sheetName val="_04_07_10_N_SHIFT_MECH-TANK1"/>
      <sheetName val="_04_07_10_RS_&amp;_SECURITY1"/>
      <sheetName val="04_07_10_CIVIL_WET1"/>
      <sheetName val="_04_07_10_CIVIL1"/>
      <sheetName val="_04_07_10_MECH-FAB1"/>
      <sheetName val="_04_07_10_MECH-TANK1"/>
      <sheetName val="_03_07_10_N_SHIFT_MECH-FAB1"/>
      <sheetName val="_03_07_10_N_SHIFT_MECH-TANK1"/>
      <sheetName val="_03_07_10_RS_&amp;_SECURITY_1"/>
      <sheetName val="03_07_10_CIVIL_WET_1"/>
      <sheetName val="_03_07_10_CIVIL_1"/>
      <sheetName val="_03_07_10_MECH-FAB_1"/>
      <sheetName val="_03_07_10_MECH-TANK_1"/>
      <sheetName val="_02_07_10_N_SHIFT_MECH-FAB_1"/>
      <sheetName val="_02_07_10_N_SHIFT_MECH-TANK_1"/>
      <sheetName val="_02_07_10_RS_&amp;_SECURITY1"/>
      <sheetName val="02_07_10_CIVIL_WET1"/>
      <sheetName val="_02_07_10_CIVIL1"/>
      <sheetName val="_02_07_10_MECH-FAB1"/>
      <sheetName val="_02_07_10_MECH-TANK1"/>
      <sheetName val="_01_07_10_N_SHIFT_MECH-FAB1"/>
      <sheetName val="_01_07_10_N_SHIFT_MECH-TANK1"/>
      <sheetName val="_01_07_10_RS_&amp;_SECURITY1"/>
      <sheetName val="01_07_10_CIVIL_WET1"/>
      <sheetName val="_01_07_10_CIVIL1"/>
      <sheetName val="_01_07_10_MECH-FAB1"/>
      <sheetName val="_01_07_10_MECH-TANK1"/>
      <sheetName val="_30_06_10_N_SHIFT_MECH-FAB1"/>
      <sheetName val="_30_06_10_N_SHIFT_MECH-TANK1"/>
      <sheetName val="scurve_calc_(2)1"/>
      <sheetName val="Direct_cost_shed_A-2_1"/>
      <sheetName val="Meas_-Hotel_Part2"/>
      <sheetName val="BOQ_Direct_selling_cost1"/>
      <sheetName val="Ave_wtd_rates1"/>
      <sheetName val="Material_1"/>
      <sheetName val="Labour_&amp;_Plant1"/>
      <sheetName val="22_12_20112"/>
      <sheetName val="BOQ_(2)2"/>
      <sheetName val="Contract_Night_Staff1"/>
      <sheetName val="Contract_Day_Staff1"/>
      <sheetName val="Day_Shift1"/>
      <sheetName val="Night_Shift1"/>
      <sheetName val="Cashflow_projection1"/>
      <sheetName val="PA-_Consutant_1"/>
      <sheetName val="Item-_Compact1"/>
      <sheetName val="Fee_Rate_Summary1"/>
      <sheetName val="Civil_Boq1"/>
      <sheetName val="final_abstract1"/>
      <sheetName val="TBAL9697__group_wise__sdpl1"/>
      <sheetName val="St_co_91_5lvl1"/>
      <sheetName val="Civil_Works1"/>
      <sheetName val="IO_List1"/>
      <sheetName val="Fill_this_out_first___1"/>
      <sheetName val="SP_Break_Up1"/>
      <sheetName val="Labour_productivity1"/>
      <sheetName val="INPUT_SHEET1"/>
      <sheetName val="Meas__Hotel_Part1"/>
      <sheetName val="DI_Rate_Analysis2"/>
      <sheetName val="Economic_RisingMain__Ph-I2"/>
      <sheetName val="_09_07_10_M顅ᎆ뤀ᨇ԰?缀?1"/>
      <sheetName val="Cost_Index1"/>
      <sheetName val="cash_in_flow_Summary_JV_1"/>
      <sheetName val="water_prop_1"/>
      <sheetName val="GR_slab-reinft1"/>
      <sheetName val="Sales_&amp;_Prod1"/>
      <sheetName val="Rate_analysis-_BOQ_1_1"/>
      <sheetName val="MN_T_B_1"/>
      <sheetName val="Staff_Acco_1"/>
      <sheetName val="Project_Details__1"/>
      <sheetName val="F20_Risk_Analysis1"/>
      <sheetName val="Change_Order_Log1"/>
      <sheetName val="2000_MOR1"/>
      <sheetName val="Driveway_Beams1"/>
      <sheetName val="Structure_Bills_Qty1"/>
      <sheetName val="Prelims_Breakup2"/>
      <sheetName val="INDIGINEOUS_ITEMS_1"/>
      <sheetName val="3cd_Annexure1"/>
      <sheetName val="1_Civil-RA1"/>
      <sheetName val="Rate_Analysis1"/>
      <sheetName val="Fin__Assumpt__-_Sensitivities1"/>
      <sheetName val="Bill_11"/>
      <sheetName val="Bill_21"/>
      <sheetName val="Bill_31"/>
      <sheetName val="Bill_41"/>
      <sheetName val="Bill_51"/>
      <sheetName val="Bill_61"/>
      <sheetName val="Bill_71"/>
      <sheetName val="_09_07_10_M顅ᎆ뤀ᨇ԰1"/>
      <sheetName val="_09_07_10_M顅ᎆ뤀ᨇ԰_缀_1"/>
      <sheetName val="Assumption_Inputs1"/>
      <sheetName val="Phase_11"/>
      <sheetName val="Pacakges_split1"/>
      <sheetName val="DEINKING(ANNEX_1)1"/>
      <sheetName val="AutoOpen_Stub_Data1"/>
      <sheetName val="Eqpmnt_Plng1"/>
      <sheetName val="Debits_as_on_12_04_08"/>
      <sheetName val="Data_Sheet"/>
      <sheetName val="T-P1,_FINISHES_WORKING_1"/>
      <sheetName val="Assumption_&amp;_Exclusion1"/>
      <sheetName val="External_Doors1"/>
      <sheetName val="STAFFSCHED_"/>
      <sheetName val="LABOUR_RATE1"/>
      <sheetName val="Material_Rate1"/>
      <sheetName val="Switch_V161"/>
      <sheetName val="India_F&amp;S_Template"/>
      <sheetName val="_bus_bay"/>
      <sheetName val="doq_4"/>
      <sheetName val="doq_2"/>
      <sheetName val="Grade_Slab_-11"/>
      <sheetName val="Grade_Slab_-21"/>
      <sheetName val="Grade_slab-31"/>
      <sheetName val="Grade_slab_-41"/>
      <sheetName val="Grade_slab_-51"/>
      <sheetName val="Grade_slab_-61"/>
      <sheetName val="Cat_A_Change_Control1"/>
      <sheetName val="Factor_Sheet1"/>
      <sheetName val="11B_"/>
      <sheetName val="Theo_Cons-June'10"/>
      <sheetName val="ACAD_Finishes"/>
      <sheetName val="Site_Details"/>
      <sheetName val="Site_Area_Statement"/>
      <sheetName val="14_07_10@&amp;Ò:"/>
      <sheetName val="14_07_10Á&amp;î&lt;"/>
      <sheetName val="¸:;b+/î&lt;î:&amp;&amp;"/>
      <sheetName val="Summary_WG"/>
      <sheetName val="BOQ_LT"/>
      <sheetName val="14_07_10_CIVIL_W ["/>
      <sheetName val="Invoice_Tracker"/>
      <sheetName val="Income_Statement"/>
      <sheetName val="__¢&amp;ú5#"/>
      <sheetName val="__¢&amp;???ú5#???????"/>
      <sheetName val="BLOCK-A_(MEA_SHEET)"/>
      <sheetName val="Load_Details(B2)"/>
      <sheetName val="Works_-_Quote_Sheet"/>
      <sheetName val="AFAS_"/>
      <sheetName val="RDS_&amp;_WLD"/>
      <sheetName val="PA_System"/>
      <sheetName val="Server_&amp;_PAC_Room"/>
      <sheetName val="HVAC_BOQ"/>
      <sheetName val="08_07_10헾】????菈"/>
      <sheetName val="08_07_10헾】??"/>
      <sheetName val="14_07_10@^\&amp;8"/>
      <sheetName val="Ü5)bÝ/8)6)&amp;&amp;"/>
      <sheetName val="08_07_10헾】??壀&quot;夌&quot;"/>
      <sheetName val="Top_Sheet"/>
      <sheetName val="Col_NUM"/>
      <sheetName val="COLUMN_RC_"/>
      <sheetName val="STILT_Floor_Slab_NUM"/>
      <sheetName val="First_Floor_Slab_RC"/>
      <sheetName val="FIRST_FLOOR_SLAB_WT_SUMMARY"/>
      <sheetName val="Stilt_Floor_Beam_NUM"/>
      <sheetName val="STILT_BEAM_NUM"/>
      <sheetName val="STILT_BEAM_RC"/>
      <sheetName val="Stilt_wall_Num"/>
      <sheetName val="STILT_WALL_RC"/>
      <sheetName val="Z-DETAILS_ABOVE_RAFT_UPTO_+0_05"/>
      <sheetName val="Z-DETAILS_ABOVE_RAFT_UPTO_+_(2"/>
      <sheetName val="TOTAL_CHECK"/>
      <sheetName val="TYP___wall_Num"/>
      <sheetName val="Z-DETAILS_TYP__+2_85_TO_+8_85"/>
      <sheetName val="starter"/>
      <sheetName val="08.07.10헾】_x0005_??ꮸ⽚_x0005_"/>
      <sheetName val="08.07.10헾】_x0005_??丵⼽_x0005_"/>
      <sheetName val="08.07.10헾】_x0005_????癠'"/>
      <sheetName val="Sqn_Abs"/>
      <sheetName val="calcul"/>
      <sheetName val="08.07.10헾】_x0005_??헾⽀_x0005_"/>
      <sheetName val="预算"/>
      <sheetName val="電気設備表"/>
      <sheetName val="Projects"/>
      <sheetName val="Project Ignite"/>
      <sheetName val=" _x000d_¢_x0002_&amp;"/>
      <sheetName val="SEW4"/>
      <sheetName val="08.07.10"/>
      <sheetName val="INTRO"/>
      <sheetName val="2.civil-RA"/>
      <sheetName val="CT"/>
      <sheetName val="PT"/>
      <sheetName val="ancillary"/>
      <sheetName val="Raw Data"/>
      <sheetName val="Revised_2_fc4a"/>
      <sheetName val="Option"/>
      <sheetName val="Construction"/>
      <sheetName val="CPA33-34"/>
      <sheetName val="P&amp;L"/>
      <sheetName val="Paramètres"/>
      <sheetName val="Divers"/>
      <sheetName val="Zuschläge"/>
      <sheetName val="Rate analysis civil"/>
      <sheetName val="경비공통"/>
      <sheetName val="Conc&amp;steel-assets"/>
      <sheetName val="STP"/>
      <sheetName val="eq"/>
      <sheetName val=" _x000d_¢_x0002_&amp;???ú5#???????"/>
      <sheetName val="Customize Your Invoice"/>
      <sheetName val="CCTV_EST1"/>
      <sheetName val="KSt - Analysis "/>
      <sheetName val="Section Catalogue"/>
      <sheetName val="08.07.10헾】_x0005_??헾⾑_x0005_"/>
      <sheetName val="Publicbuilding"/>
      <sheetName val="beam-reinft-machine rm"/>
      <sheetName val="08.07.10헾】_x0005_??壀$夌$"/>
      <sheetName val="DOOR-WIND"/>
      <sheetName val="TEXT"/>
      <sheetName val="sept-plan"/>
      <sheetName val="Form 6"/>
      <sheetName val="Deduction_of_assets"/>
      <sheetName val="VF_Full_Recon"/>
      <sheetName val="PITP3_COPY"/>
      <sheetName val="Meas_"/>
      <sheetName val="Cost_Basis"/>
      <sheetName val="08_07_10헾】??헾⿂"/>
      <sheetName val="08_07_10헾】????懇"/>
      <sheetName val="Expenses_Actual_Vs__Budgeted"/>
      <sheetName val="Col_up_to_plinth"/>
      <sheetName val="MASTER_RATE_ANALYSIS"/>
      <sheetName val="08_07_10헾】_x0000"/>
      <sheetName val="08_07_10헾】____ꎋ"/>
      <sheetName val="B3-B4-B5-"/>
      <sheetName val="_x000a_"/>
      <sheetName val="PRECAST_lightconc-II5"/>
      <sheetName val="PRECAST_lightconc_II5"/>
      <sheetName val="College_Details5"/>
      <sheetName val="Personal_5"/>
      <sheetName val="Cleaning_&amp;_Grubbing5"/>
      <sheetName val="jidal_dam5"/>
      <sheetName val="fran_temp5"/>
      <sheetName val="kona_swit5"/>
      <sheetName val="template_(8)5"/>
      <sheetName val="template_(9)5"/>
      <sheetName val="OVER_HEADS5"/>
      <sheetName val="Cover_Sheet5"/>
      <sheetName val="BOQ_REV_A5"/>
      <sheetName val="PTB_(IO)5"/>
      <sheetName val="BMS_5"/>
      <sheetName val="SPT_vs_PHI5"/>
      <sheetName val="TBAL9697_-group_wise__sdpl5"/>
      <sheetName val="Quantity_Schedule4"/>
      <sheetName val="Revenue__Schedule_4"/>
      <sheetName val="Balance_works_-_Direct_Cost4"/>
      <sheetName val="Balance_works_-_Indirect_Cost4"/>
      <sheetName val="Fund_Plan4"/>
      <sheetName val="Bill_of_Resources4"/>
      <sheetName val="SITE_OVERHEADS3"/>
      <sheetName val="labour_coeff3"/>
      <sheetName val="Expenditure_plan3"/>
      <sheetName val="ORDER_BOOKING3"/>
      <sheetName val="beam-reinft-IIInd_floor3"/>
      <sheetName val="M-Book_for_Conc3"/>
      <sheetName val="M-Book_for_FW3"/>
      <sheetName val="Site_Dev_BOQ3"/>
      <sheetName val="Costing_Upto_Mar'11_(2)3"/>
      <sheetName val="Tender_Summary3"/>
      <sheetName val="Boq_Block_A3"/>
      <sheetName val="_24_07_10_RS_&amp;_SECURITY3"/>
      <sheetName val="24_07_10_CIVIL_WET3"/>
      <sheetName val="_24_07_10_CIVIL3"/>
      <sheetName val="_24_07_10_MECH-FAB3"/>
      <sheetName val="_24_07_10_MECH-TANK3"/>
      <sheetName val="_23_07_10_N_SHIFT_MECH-FAB3"/>
      <sheetName val="_23_07_10_N_SHIFT_MECH-TANK3"/>
      <sheetName val="_23_07_10_RS_&amp;_SECURITY3"/>
      <sheetName val="23_07_10_CIVIL_WET3"/>
      <sheetName val="_23_07_10_CIVIL3"/>
      <sheetName val="_23_07_10_MECH-FAB3"/>
      <sheetName val="_23_07_10_MECH-TANK3"/>
      <sheetName val="_22_07_10_N_SHIFT_MECH-FAB3"/>
      <sheetName val="_22_07_10_N_SHIFT_MECH-TANK3"/>
      <sheetName val="_22_07_10_RS_&amp;_SECURITY3"/>
      <sheetName val="22_07_10_CIVIL_WET3"/>
      <sheetName val="_22_07_10_CIVIL3"/>
      <sheetName val="_22_07_10_MECH-FAB3"/>
      <sheetName val="_22_07_10_MECH-TANK3"/>
      <sheetName val="_21_07_10_N_SHIFT_MECH-FAB3"/>
      <sheetName val="_21_07_10_N_SHIFT_MECH-TANK3"/>
      <sheetName val="_21_07_10_RS_&amp;_SECURITY3"/>
      <sheetName val="21_07_10_CIVIL_WET3"/>
      <sheetName val="_21_07_10_CIVIL3"/>
      <sheetName val="_21_07_10_MECH-FAB3"/>
      <sheetName val="_21_07_10_MECH-TANK3"/>
      <sheetName val="_20_07_10_N_SHIFT_MECH-FAB3"/>
      <sheetName val="_20_07_10_N_SHIFT_MECH-TANK3"/>
      <sheetName val="_20_07_10_RS_&amp;_SECURITY3"/>
      <sheetName val="20_07_10_CIVIL_WET3"/>
      <sheetName val="_20_07_10_CIVIL3"/>
      <sheetName val="_20_07_10_MECH-FAB3"/>
      <sheetName val="_20_07_10_MECH-TANK3"/>
      <sheetName val="_19_07_10_N_SHIFT_MECH-FAB3"/>
      <sheetName val="_19_07_10_N_SHIFT_MECH-TANK3"/>
      <sheetName val="_19_07_10_RS_&amp;_SECURITY3"/>
      <sheetName val="19_07_10_CIVIL_WET3"/>
      <sheetName val="_19_07_10_CIVIL3"/>
      <sheetName val="_19_07_10_MECH-FAB3"/>
      <sheetName val="_19_07_10_MECH-TANK3"/>
      <sheetName val="_18_07_10_N_SHIFT_MECH-FAB3"/>
      <sheetName val="_18_07_10_N_SHIFT_MECH-TANK3"/>
      <sheetName val="_18_07_10_RS_&amp;_SECURITY3"/>
      <sheetName val="18_07_10_CIVIL_WET3"/>
      <sheetName val="_18_07_10_CIVIL3"/>
      <sheetName val="_18_07_10_MECH-FAB3"/>
      <sheetName val="_18_07_10_MECH-TANK3"/>
      <sheetName val="_17_07_10_N_SHIFT_MECH-FAB3"/>
      <sheetName val="_17_07_10_N_SHIFT_MECH-TANK3"/>
      <sheetName val="_17_07_10_RS_&amp;_SECURITY3"/>
      <sheetName val="17_07_10_CIVIL_WET3"/>
      <sheetName val="_17_07_10_CIVIL3"/>
      <sheetName val="_17_07_10_MECH-FAB3"/>
      <sheetName val="_17_07_10_MECH-TANK3"/>
      <sheetName val="_16_07_10_N_SHIFT_MECH-FAB2"/>
      <sheetName val="_16_07_10_N_SHIFT_MECH-TANK2"/>
      <sheetName val="_16_07_10_RS_&amp;_SECURITY2"/>
      <sheetName val="16_07_10_CIVIL_WET2"/>
      <sheetName val="_16_07_10_CIVIL2"/>
      <sheetName val="_16_07_10_MECH-FAB2"/>
      <sheetName val="_16_07_10_MECH-TANK2"/>
      <sheetName val="_15_07_10_N_SHIFT_MECH-FAB2"/>
      <sheetName val="_15_07_10_N_SHIFT_MECH-TANK2"/>
      <sheetName val="_15_07_10_RS_&amp;_SECURITY2"/>
      <sheetName val="15_07_10_CIVIL_WET2"/>
      <sheetName val="_15_07_10_CIVIL2"/>
      <sheetName val="_15_07_10_MECH-FAB2"/>
      <sheetName val="_15_07_10_MECH-TANK2"/>
      <sheetName val="_14_07_10_N_SHIFT_MECH-FAB2"/>
      <sheetName val="_14_07_10_N_SHIFT_MECH-TANK2"/>
      <sheetName val="_14_07_10_RS_&amp;_SECURITY2"/>
      <sheetName val="14_07_10_CIVIL_WET2"/>
      <sheetName val="_14_07_10_CIVIL2"/>
      <sheetName val="_14_07_10_MECH-FAB2"/>
      <sheetName val="_14_07_10_MECH-TANK2"/>
      <sheetName val="_13_07_10_N_SHIFT_MECH-FAB2"/>
      <sheetName val="_13_07_10_N_SHIFT_MECH-TANK2"/>
      <sheetName val="_13_07_10_RS_&amp;_SECURITY2"/>
      <sheetName val="13_07_10_CIVIL_WET2"/>
      <sheetName val="_13_07_10_CIVIL2"/>
      <sheetName val="_13_07_10_MECH-FAB2"/>
      <sheetName val="_13_07_10_MECH-TANK2"/>
      <sheetName val="_12_07_10_N_SHIFT_MECH-FAB2"/>
      <sheetName val="_12_07_10_N_SHIFT_MECH-TANK2"/>
      <sheetName val="_12_07_10_RS_&amp;_SECURITY2"/>
      <sheetName val="12_07_10_CIVIL_WET2"/>
      <sheetName val="_12_07_10_CIVIL2"/>
      <sheetName val="_12_07_10_MECH-FAB2"/>
      <sheetName val="_12_07_10_MECH-TANK2"/>
      <sheetName val="_11_07_10_N_SHIFT_MECH-FAB2"/>
      <sheetName val="_11_07_10_N_SHIFT_MECH-TANK2"/>
      <sheetName val="_11_07_10_RS_&amp;_SECURITY2"/>
      <sheetName val="11_07_10_CIVIL_WET2"/>
      <sheetName val="_11_07_10_CIVIL2"/>
      <sheetName val="_11_07_10_MECH-FAB2"/>
      <sheetName val="_11_07_10_MECH-TANK2"/>
      <sheetName val="_10_07_10_N_SHIFT_MECH-FAB2"/>
      <sheetName val="_10_07_10_N_SHIFT_MECH-TANK2"/>
      <sheetName val="_10_07_10_RS_&amp;_SECURITY2"/>
      <sheetName val="10_07_10_CIVIL_WET2"/>
      <sheetName val="_10_07_10_CIVIL2"/>
      <sheetName val="_10_07_10_MECH-FAB2"/>
      <sheetName val="_10_07_10_MECH-TANK2"/>
      <sheetName val="_09_07_10_N_SHIFT_MECH-FAB2"/>
      <sheetName val="_09_07_10_N_SHIFT_MECH-TANK2"/>
      <sheetName val="_09_07_10_RS_&amp;_SECURITY2"/>
      <sheetName val="09_07_10_CIVIL_WET2"/>
      <sheetName val="_09_07_10_CIVIL2"/>
      <sheetName val="_09_07_10_MECH-FAB2"/>
      <sheetName val="_09_07_10_MECH-TANK2"/>
      <sheetName val="_08_07_10_N_SHIFT_MECH-FAB2"/>
      <sheetName val="_08_07_10_N_SHIFT_MECH-TANK2"/>
      <sheetName val="_08_07_10_RS_&amp;_SECURITY2"/>
      <sheetName val="08_07_10_CIVIL_WET2"/>
      <sheetName val="_08_07_10_CIVIL2"/>
      <sheetName val="_08_07_10_MECH-FAB2"/>
      <sheetName val="_08_07_10_MECH-TANK2"/>
      <sheetName val="_07_07_10_N_SHIFT_MECH-FAB2"/>
      <sheetName val="_07_07_10_N_SHIFT_MECH-TANK2"/>
      <sheetName val="_07_07_10_RS_&amp;_SECURITY2"/>
      <sheetName val="07_07_10_CIVIL_WET2"/>
      <sheetName val="_07_07_10_CIVIL2"/>
      <sheetName val="_07_07_10_MECH-FAB2"/>
      <sheetName val="_07_07_10_MECH-TANK2"/>
      <sheetName val="_06_07_10_N_SHIFT_MECH-FAB2"/>
      <sheetName val="_06_07_10_N_SHIFT_MECH-TANK2"/>
      <sheetName val="_06_07_10_RS_&amp;_SECURITY2"/>
      <sheetName val="06_07_10_CIVIL_WET2"/>
      <sheetName val="_06_07_10_CIVIL2"/>
      <sheetName val="_06_07_10_MECH-FAB2"/>
      <sheetName val="_06_07_10_MECH-TANK2"/>
      <sheetName val="_05_07_10_N_SHIFT_MECH-FAB2"/>
      <sheetName val="_05_07_10_N_SHIFT_MECH-TANK2"/>
      <sheetName val="_05_07_10_RS_&amp;_SECURITY2"/>
      <sheetName val="05_07_10_CIVIL_WET2"/>
      <sheetName val="_05_07_10_CIVIL2"/>
      <sheetName val="_05_07_10_MECH-FAB2"/>
      <sheetName val="_05_07_10_MECH-TANK2"/>
      <sheetName val="_04_07_10_N_SHIFT_MECH-FAB2"/>
      <sheetName val="_04_07_10_N_SHIFT_MECH-TANK2"/>
      <sheetName val="_04_07_10_RS_&amp;_SECURITY2"/>
      <sheetName val="04_07_10_CIVIL_WET2"/>
      <sheetName val="_04_07_10_CIVIL2"/>
      <sheetName val="_04_07_10_MECH-FAB2"/>
      <sheetName val="_04_07_10_MECH-TANK2"/>
      <sheetName val="_03_07_10_N_SHIFT_MECH-FAB2"/>
      <sheetName val="_03_07_10_N_SHIFT_MECH-TANK2"/>
      <sheetName val="_03_07_10_RS_&amp;_SECURITY_2"/>
      <sheetName val="03_07_10_CIVIL_WET_2"/>
      <sheetName val="_03_07_10_CIVIL_2"/>
      <sheetName val="_03_07_10_MECH-FAB_2"/>
      <sheetName val="_03_07_10_MECH-TANK_2"/>
      <sheetName val="_02_07_10_N_SHIFT_MECH-FAB_2"/>
      <sheetName val="_02_07_10_N_SHIFT_MECH-TANK_2"/>
      <sheetName val="_02_07_10_RS_&amp;_SECURITY2"/>
      <sheetName val="02_07_10_CIVIL_WET2"/>
      <sheetName val="_02_07_10_CIVIL2"/>
      <sheetName val="_02_07_10_MECH-FAB2"/>
      <sheetName val="_02_07_10_MECH-TANK2"/>
      <sheetName val="_01_07_10_N_SHIFT_MECH-FAB2"/>
      <sheetName val="_01_07_10_N_SHIFT_MECH-TANK2"/>
      <sheetName val="_01_07_10_RS_&amp;_SECURITY2"/>
      <sheetName val="01_07_10_CIVIL_WET2"/>
      <sheetName val="_01_07_10_CIVIL2"/>
      <sheetName val="_01_07_10_MECH-FAB2"/>
      <sheetName val="_01_07_10_MECH-TANK2"/>
      <sheetName val="_30_06_10_N_SHIFT_MECH-FAB2"/>
      <sheetName val="_30_06_10_N_SHIFT_MECH-TANK2"/>
      <sheetName val="TAX_BILLS3"/>
      <sheetName val="CASH_BILLS3"/>
      <sheetName val="LABOUR_BILLS3"/>
      <sheetName val="puch_order3"/>
      <sheetName val="Sheet1_(2)3"/>
      <sheetName val="BOQ_Direct_selling_cost2"/>
      <sheetName val="22_12_20113"/>
      <sheetName val="scurve_calc_(2)2"/>
      <sheetName val="Direct_cost_shed_A-2_2"/>
      <sheetName val="BOQ_(2)3"/>
      <sheetName val="Meas_-Hotel_Part3"/>
      <sheetName val="Contract_Night_Staff2"/>
      <sheetName val="Contract_Day_Staff2"/>
      <sheetName val="Day_Shift2"/>
      <sheetName val="Night_Shift2"/>
      <sheetName val="St_co_91_5lvl2"/>
      <sheetName val="Civil_Boq2"/>
      <sheetName val="Fee_Rate_Summary2"/>
      <sheetName val="INPUT_SHEET2"/>
      <sheetName val="final_abstract2"/>
      <sheetName val="DI_Rate_Analysis3"/>
      <sheetName val="Economic_RisingMain__Ph-I3"/>
      <sheetName val="Fill_this_out_first___2"/>
      <sheetName val="Meas__Hotel_Part2"/>
      <sheetName val="MN_T_B_2"/>
      <sheetName val="PA-_Consutant_2"/>
      <sheetName val="Ave_wtd_rates2"/>
      <sheetName val="Material_2"/>
      <sheetName val="Labour_&amp;_Plant2"/>
      <sheetName val="Cashflow_projection2"/>
      <sheetName val="Item-_Compact2"/>
      <sheetName val="TBAL9697__group_wise__sdpl2"/>
      <sheetName val="_09_07_10_M顅ᎆ뤀ᨇ԰?缀?2"/>
      <sheetName val="Sales_&amp;_Prod2"/>
      <sheetName val="Staff_Acco_2"/>
      <sheetName val="IO_List2"/>
      <sheetName val="3cd_Annexure2"/>
      <sheetName val="Fin__Assumpt__-_Sensitivities2"/>
      <sheetName val="Bill_12"/>
      <sheetName val="Bill_22"/>
      <sheetName val="Bill_32"/>
      <sheetName val="Bill_42"/>
      <sheetName val="Bill_52"/>
      <sheetName val="Bill_62"/>
      <sheetName val="Bill_72"/>
      <sheetName val="Labour_productivity2"/>
      <sheetName val="Civil_Works2"/>
      <sheetName val="SP_Break_Up2"/>
      <sheetName val="INDIGINEOUS_ITEMS_2"/>
      <sheetName val="Cost_Index2"/>
      <sheetName val="_09_07_10_M顅ᎆ뤀ᨇ԰2"/>
      <sheetName val="_09_07_10_M顅ᎆ뤀ᨇ԰_缀_2"/>
      <sheetName val="cash_in_flow_Summary_JV_2"/>
      <sheetName val="water_prop_2"/>
      <sheetName val="GR_slab-reinft2"/>
      <sheetName val="Prelims_Breakup3"/>
      <sheetName val="1_Civil-RA2"/>
      <sheetName val="F20_Risk_Analysis2"/>
      <sheetName val="Change_Order_Log2"/>
      <sheetName val="2000_MOR2"/>
      <sheetName val="Structure_Bills_Qty2"/>
      <sheetName val="Rate_analysis-_BOQ_1_2"/>
      <sheetName val="Project_Details__2"/>
      <sheetName val="Driveway_Beams2"/>
      <sheetName val="Eqpmnt_Plng2"/>
      <sheetName val="LABOUR_RATE2"/>
      <sheetName val="Material_Rate2"/>
      <sheetName val="Switch_V162"/>
      <sheetName val="Assumption_Inputs2"/>
      <sheetName val="Debits_as_on_12_04_081"/>
      <sheetName val="Cat_A_Change_Control2"/>
      <sheetName val="Rate_Analysis2"/>
      <sheetName val="Phase_12"/>
      <sheetName val="Pacakges_split2"/>
      <sheetName val="AutoOpen_Stub_Data2"/>
      <sheetName val="T-P1,_FINISHES_WORKING_2"/>
      <sheetName val="Assumption_&amp;_Exclusion2"/>
      <sheetName val="DEINKING(ANNEX_1)2"/>
      <sheetName val="External_Doors2"/>
      <sheetName val="Theo_Cons-June'101"/>
      <sheetName val="Invoice_Tracker1"/>
      <sheetName val="Income_Statement1"/>
      <sheetName val="STAFFSCHED_1"/>
      <sheetName val="Data_Sheet1"/>
      <sheetName val="India_F&amp;S_Template1"/>
      <sheetName val="_bus_bay1"/>
      <sheetName val="doq_41"/>
      <sheetName val="doq_21"/>
      <sheetName val="Grade_Slab_-12"/>
      <sheetName val="Grade_Slab_-22"/>
      <sheetName val="Grade_slab-32"/>
      <sheetName val="Grade_slab_-42"/>
      <sheetName val="Grade_slab_-52"/>
      <sheetName val="Grade_slab_-62"/>
      <sheetName val="Factor_Sheet2"/>
      <sheetName val="11B_1"/>
      <sheetName val="ACAD_Finishes1"/>
      <sheetName val="Site_Details1"/>
      <sheetName val="Site_Area_Statement1"/>
      <sheetName val="Summary_WG1"/>
      <sheetName val="BOQ_LT1"/>
      <sheetName val="14_07_10_CIVIL_W [1"/>
      <sheetName val="Deduction_of_assets1"/>
      <sheetName val="AFAS_1"/>
      <sheetName val="RDS_&amp;_WLD1"/>
      <sheetName val="PA_System1"/>
      <sheetName val="Server_&amp;_PAC_Room1"/>
      <sheetName val="HVAC_BOQ1"/>
      <sheetName val="VF_Full_Recon1"/>
      <sheetName val="PITP3_COPY1"/>
      <sheetName val="Meas_1"/>
      <sheetName val="Top_Sheet1"/>
      <sheetName val="Col_NUM1"/>
      <sheetName val="COLUMN_RC_1"/>
      <sheetName val="STILT_Floor_Slab_NUM1"/>
      <sheetName val="First_Floor_Slab_RC1"/>
      <sheetName val="FIRST_FLOOR_SLAB_WT_SUMMARY1"/>
      <sheetName val="Stilt_Floor_Beam_NUM1"/>
      <sheetName val="STILT_BEAM_NUM1"/>
      <sheetName val="STILT_BEAM_RC1"/>
      <sheetName val="Stilt_wall_Num1"/>
      <sheetName val="STILT_WALL_RC1"/>
      <sheetName val="Z-DETAILS_ABOVE_RAFT_UPTO_+0_01"/>
      <sheetName val="Z-DETAILS_ABOVE_RAFT_UPTO_+_(21"/>
      <sheetName val="TOTAL_CHECK1"/>
      <sheetName val="TYP___wall_Num1"/>
      <sheetName val="Z-DETAILS_TYP__+2_85_TO_+8_851"/>
      <sheetName val="Cost_Basis1"/>
      <sheetName val="BLOCK-A_(MEA_SHEET)1"/>
      <sheetName val="Expenses_Actual_Vs__Budgeted1"/>
      <sheetName val="Col_up_to_plinth1"/>
      <sheetName val="MASTER_RATE_ANALYSIS1"/>
      <sheetName val="Load_Details(B2)1"/>
      <sheetName val="Works_-_Quote_Sheet1"/>
      <sheetName val="Civil-BOQ"/>
      <sheetName val="Elec-BOQ"/>
      <sheetName val="Plumb-BOQ"/>
      <sheetName val="Lifts &amp; Escal-BOQ"/>
      <sheetName val="FIRE BOQ"/>
      <sheetName val="Costcal"/>
      <sheetName val="Fin. Assumpt. - SensitivitieH"/>
      <sheetName val="공사비 내역 (가)"/>
      <sheetName val="CIF COST ITEM"/>
      <sheetName val="C-12"/>
      <sheetName val="Fin. Assumpt. - Sensitivitie"/>
      <sheetName val="xxxxxx"/>
      <sheetName val="results"/>
      <sheetName val="Frango Work sheet"/>
      <sheetName val="personnel"/>
      <sheetName val="Bs"/>
      <sheetName val="Group"/>
      <sheetName val="TCMO (2)"/>
      <sheetName val="TCMO"/>
      <sheetName val="FC2"/>
      <sheetName val="Advance tax"/>
      <sheetName val="DeprYTD"/>
      <sheetName val="Cashflow "/>
      <sheetName val="Variance"/>
      <sheetName val="Bud99"/>
      <sheetName val="ITCOMP"/>
      <sheetName val="ITDEP"/>
      <sheetName val="ITDEP revised"/>
      <sheetName val="Deferred tax"/>
      <sheetName val="GRP"/>
      <sheetName val="Bud2000"/>
      <sheetName val="FD"/>
      <sheetName val="TB"/>
      <sheetName val="grp "/>
      <sheetName val="Debtors Ageing "/>
      <sheetName val="fasch"/>
      <sheetName val="notes"/>
      <sheetName val="part-IV"/>
      <sheetName val="BS-203"/>
      <sheetName val="7 Other Costs"/>
      <sheetName val="Vind - BtB"/>
      <sheetName val="Codes"/>
      <sheetName val="LEVEL SHEET"/>
      <sheetName val="CPIPE2"/>
      <sheetName val="BLK2"/>
      <sheetName val="BLK3"/>
      <sheetName val="E &amp; R"/>
      <sheetName val="radar"/>
      <sheetName val="UG"/>
      <sheetName val="월선수금"/>
      <sheetName val="Material&amp;equipment"/>
      <sheetName val="_ ¢&amp;ú5#"/>
      <sheetName val="_ ¢&amp;???ú5#???????"/>
      <sheetName val="PROCTOR"/>
      <sheetName val="precast RC element"/>
      <sheetName val="foot-slab reinft"/>
      <sheetName val="WORK TABLE"/>
      <sheetName val="basdat"/>
      <sheetName val="maing1"/>
      <sheetName val="SOR"/>
      <sheetName val="General Input"/>
      <sheetName val="d-safe_specs"/>
      <sheetName val="08_07_10헾】"/>
      <sheetName val="08_07_10헾】??ꮸ⽚"/>
      <sheetName val="08_07_10헾】??丵⼽"/>
      <sheetName val="08_07_10헾】????癠'"/>
      <sheetName val="Blr_hire"/>
      <sheetName val="Miscellan%ouscivil"/>
      <sheetName val="PRECAST_lig(tconc_II"/>
      <sheetName val="08_07_10헾】??헾⽀"/>
      <sheetName val="Quote_Sheet"/>
      <sheetName val="__¢&amp;"/>
      <sheetName val="__¢&amp;___ú5#_______"/>
      <sheetName val="08_07_10헾】??헾⾑"/>
      <sheetName val="Misc__Data"/>
      <sheetName val="Intro_"/>
      <sheetName val="Gate_2"/>
      <sheetName val="Name_List"/>
      <sheetName val="Project_Ignite"/>
      <sheetName val="Customize_Your_Invoice"/>
      <sheetName val="08_07_10헾】??壀$夌$"/>
      <sheetName val="Eqpmnt Pln"/>
      <sheetName val="Eqpmnt PlnH"/>
      <sheetName val="Eqpmnt PlnÄ"/>
      <sheetName val="_22_07_10_MECH-FþÕ"/>
      <sheetName val="08.07.10헾】_x0005_??헾　_x0005_"/>
      <sheetName val="08.07.10헾】_x0005_??苈ô헾⼤"/>
      <sheetName val="Deprec."/>
      <sheetName val="RA BILL - 1"/>
      <sheetName val="Tax Inv"/>
      <sheetName val="Tax Inv (Client)"/>
      <sheetName val="RMG_-ABS"/>
      <sheetName val="T_P_-ABS"/>
      <sheetName val="T_P_-MB"/>
      <sheetName val="E_P_R-ABS"/>
      <sheetName val="E__R-MB"/>
      <sheetName val="Bldg_6-ABS"/>
      <sheetName val="Bldg_6-MB"/>
      <sheetName val="Kz_Grid_Press_foundation_ABS"/>
      <sheetName val="Kz_Grid_Press_foundation_meas"/>
      <sheetName val="600-1200T__ABS"/>
      <sheetName val="600-1200T_Meas"/>
      <sheetName val="BSR-II_ABS"/>
      <sheetName val="BSR-II_meas"/>
      <sheetName val="Misc_ABS"/>
      <sheetName val="Misc_MB"/>
      <sheetName val="This_Bill"/>
      <sheetName val="Upto_Previous"/>
      <sheetName val="Up_to_date"/>
      <sheetName val="Grand_Abstract"/>
      <sheetName val="Blank_MB"/>
      <sheetName val="cement_summary"/>
      <sheetName val="Reinforcement_Steel"/>
      <sheetName val="P-I_CEMENT_RECONCILIATION_"/>
      <sheetName val="Ra-38_area_wise_summary"/>
      <sheetName val="P-II_Cement_Reconciliation"/>
      <sheetName val="Ra-16_P-II"/>
      <sheetName val="RA_16-_GH"/>
      <sheetName val="RCC,Ret__Wall"/>
      <sheetName val="E_&amp;_R"/>
      <sheetName val="beam-reinft-machine_rm"/>
      <sheetName val="Cash_Flow_Input_Data_ISC"/>
      <sheetName val="Fin__Assumpt__-_SensitivitieH"/>
      <sheetName val="PRECAST_lightconc-II7"/>
      <sheetName val="Cleaning_&amp;_Grubbing7"/>
      <sheetName val="PRECAST_lightconc_II7"/>
      <sheetName val="College_Details7"/>
      <sheetName val="Personal_7"/>
      <sheetName val="jidal_dam7"/>
      <sheetName val="fran_temp7"/>
      <sheetName val="kona_swit7"/>
      <sheetName val="template_(8)7"/>
      <sheetName val="template_(9)7"/>
      <sheetName val="OVER_HEADS7"/>
      <sheetName val="Cover_Sheet7"/>
      <sheetName val="BOQ_REV_A7"/>
      <sheetName val="PTB_(IO)7"/>
      <sheetName val="BMS_7"/>
      <sheetName val="SPT_vs_PHI7"/>
      <sheetName val="TBAL9697_-group_wise__sdpl7"/>
      <sheetName val="Quantity_Schedule6"/>
      <sheetName val="Revenue__Schedule_6"/>
      <sheetName val="Balance_works_-_Direct_Cost6"/>
      <sheetName val="Balance_works_-_Indirect_Cost6"/>
      <sheetName val="Fund_Plan6"/>
      <sheetName val="Bill_of_Resources6"/>
      <sheetName val="SITE_OVERHEADS5"/>
      <sheetName val="labour_coeff5"/>
      <sheetName val="Expenditure_plan5"/>
      <sheetName val="ORDER_BOOKING5"/>
      <sheetName val="Site_Dev_BOQ5"/>
      <sheetName val="beam-reinft-IIInd_floor5"/>
      <sheetName val="M-Book_for_Conc5"/>
      <sheetName val="M-Book_for_FW5"/>
      <sheetName val="Costing_Upto_Mar'11_(2)5"/>
      <sheetName val="Tender_Summary5"/>
      <sheetName val="TAX_BILLS5"/>
      <sheetName val="CASH_BILLS5"/>
      <sheetName val="LABOUR_BILLS5"/>
      <sheetName val="puch_order5"/>
      <sheetName val="Sheet1_(2)5"/>
      <sheetName val="Boq_Block_A5"/>
      <sheetName val="_24_07_10_RS_&amp;_SECURITY5"/>
      <sheetName val="24_07_10_CIVIL_WET5"/>
      <sheetName val="_24_07_10_CIVIL5"/>
      <sheetName val="_24_07_10_MECH-FAB5"/>
      <sheetName val="_24_07_10_MECH-TANK5"/>
      <sheetName val="_23_07_10_N_SHIFT_MECH-FAB5"/>
      <sheetName val="_23_07_10_N_SHIFT_MECH-TANK5"/>
      <sheetName val="_23_07_10_RS_&amp;_SECURITY5"/>
      <sheetName val="23_07_10_CIVIL_WET5"/>
      <sheetName val="_23_07_10_CIVIL5"/>
      <sheetName val="_23_07_10_MECH-FAB5"/>
      <sheetName val="_23_07_10_MECH-TANK5"/>
      <sheetName val="_22_07_10_N_SHIFT_MECH-FAB5"/>
      <sheetName val="_22_07_10_N_SHIFT_MECH-TANK5"/>
      <sheetName val="_22_07_10_RS_&amp;_SECURITY5"/>
      <sheetName val="22_07_10_CIVIL_WET5"/>
      <sheetName val="_22_07_10_CIVIL5"/>
      <sheetName val="_22_07_10_MECH-FAB5"/>
      <sheetName val="_22_07_10_MECH-TANK5"/>
      <sheetName val="_21_07_10_N_SHIFT_MECH-FAB5"/>
      <sheetName val="_21_07_10_N_SHIFT_MECH-TANK5"/>
      <sheetName val="_21_07_10_RS_&amp;_SECURITY5"/>
      <sheetName val="21_07_10_CIVIL_WET5"/>
      <sheetName val="_21_07_10_CIVIL5"/>
      <sheetName val="_21_07_10_MECH-FAB5"/>
      <sheetName val="_21_07_10_MECH-TANK5"/>
      <sheetName val="_20_07_10_N_SHIFT_MECH-FAB5"/>
      <sheetName val="_20_07_10_N_SHIFT_MECH-TANK5"/>
      <sheetName val="_20_07_10_RS_&amp;_SECURITY5"/>
      <sheetName val="20_07_10_CIVIL_WET5"/>
      <sheetName val="_20_07_10_CIVIL5"/>
      <sheetName val="_20_07_10_MECH-FAB5"/>
      <sheetName val="_20_07_10_MECH-TANK5"/>
      <sheetName val="_19_07_10_N_SHIFT_MECH-FAB5"/>
      <sheetName val="_19_07_10_N_SHIFT_MECH-TANK5"/>
      <sheetName val="_19_07_10_RS_&amp;_SECURITY5"/>
      <sheetName val="19_07_10_CIVIL_WET5"/>
      <sheetName val="_19_07_10_CIVIL5"/>
      <sheetName val="_19_07_10_MECH-FAB5"/>
      <sheetName val="_19_07_10_MECH-TANK5"/>
      <sheetName val="_18_07_10_N_SHIFT_MECH-FAB5"/>
      <sheetName val="_18_07_10_N_SHIFT_MECH-TANK5"/>
      <sheetName val="_18_07_10_RS_&amp;_SECURITY5"/>
      <sheetName val="18_07_10_CIVIL_WET5"/>
      <sheetName val="_18_07_10_CIVIL5"/>
      <sheetName val="_18_07_10_MECH-FAB5"/>
      <sheetName val="_18_07_10_MECH-TANK5"/>
      <sheetName val="_17_07_10_N_SHIFT_MECH-FAB5"/>
      <sheetName val="_17_07_10_N_SHIFT_MECH-TANK5"/>
      <sheetName val="_17_07_10_RS_&amp;_SECURITY5"/>
      <sheetName val="17_07_10_CIVIL_WET5"/>
      <sheetName val="_17_07_10_CIVIL5"/>
      <sheetName val="_17_07_10_MECH-FAB5"/>
      <sheetName val="_17_07_10_MECH-TANK5"/>
      <sheetName val="_16_07_10_N_SHIFT_MECH-FAB4"/>
      <sheetName val="_16_07_10_N_SHIFT_MECH-TANK4"/>
      <sheetName val="_16_07_10_RS_&amp;_SECURITY4"/>
      <sheetName val="16_07_10_CIVIL_WET4"/>
      <sheetName val="_16_07_10_CIVIL4"/>
      <sheetName val="_16_07_10_MECH-FAB4"/>
      <sheetName val="_16_07_10_MECH-TANK4"/>
      <sheetName val="_15_07_10_N_SHIFT_MECH-FAB4"/>
      <sheetName val="_15_07_10_N_SHIFT_MECH-TANK4"/>
      <sheetName val="_15_07_10_RS_&amp;_SECURITY4"/>
      <sheetName val="15_07_10_CIVIL_WET4"/>
      <sheetName val="_15_07_10_CIVIL4"/>
      <sheetName val="_15_07_10_MECH-FAB4"/>
      <sheetName val="_15_07_10_MECH-TANK4"/>
      <sheetName val="_14_07_10_N_SHIFT_MECH-FAB4"/>
      <sheetName val="_14_07_10_N_SHIFT_MECH-TANK4"/>
      <sheetName val="_14_07_10_RS_&amp;_SECURITY4"/>
      <sheetName val="14_07_10_CIVIL_WET4"/>
      <sheetName val="_14_07_10_CIVIL4"/>
      <sheetName val="_14_07_10_MECH-FAB4"/>
      <sheetName val="_14_07_10_MECH-TANK4"/>
      <sheetName val="_13_07_10_N_SHIFT_MECH-FAB4"/>
      <sheetName val="_13_07_10_N_SHIFT_MECH-TANK4"/>
      <sheetName val="_13_07_10_RS_&amp;_SECURITY4"/>
      <sheetName val="13_07_10_CIVIL_WET4"/>
      <sheetName val="_13_07_10_CIVIL4"/>
      <sheetName val="_13_07_10_MECH-FAB4"/>
      <sheetName val="_13_07_10_MECH-TANK4"/>
      <sheetName val="_12_07_10_N_SHIFT_MECH-FAB4"/>
      <sheetName val="_12_07_10_N_SHIFT_MECH-TANK4"/>
      <sheetName val="_12_07_10_RS_&amp;_SECURITY4"/>
      <sheetName val="12_07_10_CIVIL_WET4"/>
      <sheetName val="_12_07_10_CIVIL4"/>
      <sheetName val="_12_07_10_MECH-FAB4"/>
      <sheetName val="_12_07_10_MECH-TANK4"/>
      <sheetName val="_11_07_10_N_SHIFT_MECH-FAB4"/>
      <sheetName val="_11_07_10_N_SHIFT_MECH-TANK4"/>
      <sheetName val="_11_07_10_RS_&amp;_SECURITY4"/>
      <sheetName val="11_07_10_CIVIL_WET4"/>
      <sheetName val="_11_07_10_CIVIL4"/>
      <sheetName val="_11_07_10_MECH-FAB4"/>
      <sheetName val="_11_07_10_MECH-TANK4"/>
      <sheetName val="_10_07_10_N_SHIFT_MECH-FAB4"/>
      <sheetName val="_10_07_10_N_SHIFT_MECH-TANK4"/>
      <sheetName val="_10_07_10_RS_&amp;_SECURITY4"/>
      <sheetName val="10_07_10_CIVIL_WET4"/>
      <sheetName val="_10_07_10_CIVIL4"/>
      <sheetName val="_10_07_10_MECH-FAB4"/>
      <sheetName val="_10_07_10_MECH-TANK4"/>
      <sheetName val="_09_07_10_N_SHIFT_MECH-FAB4"/>
      <sheetName val="_09_07_10_N_SHIFT_MECH-TANK4"/>
      <sheetName val="_09_07_10_RS_&amp;_SECURITY4"/>
      <sheetName val="09_07_10_CIVIL_WET4"/>
      <sheetName val="_09_07_10_CIVIL4"/>
      <sheetName val="_09_07_10_MECH-FAB4"/>
      <sheetName val="_09_07_10_MECH-TANK4"/>
      <sheetName val="_08_07_10_N_SHIFT_MECH-FAB4"/>
      <sheetName val="_08_07_10_N_SHIFT_MECH-TANK4"/>
      <sheetName val="_08_07_10_RS_&amp;_SECURITY4"/>
      <sheetName val="08_07_10_CIVIL_WET4"/>
      <sheetName val="_08_07_10_CIVIL4"/>
      <sheetName val="_08_07_10_MECH-FAB4"/>
      <sheetName val="_08_07_10_MECH-TANK4"/>
      <sheetName val="_07_07_10_N_SHIFT_MECH-FAB4"/>
      <sheetName val="_07_07_10_N_SHIFT_MECH-TANK4"/>
      <sheetName val="_07_07_10_RS_&amp;_SECURITY4"/>
      <sheetName val="07_07_10_CIVIL_WET4"/>
      <sheetName val="_07_07_10_CIVIL4"/>
      <sheetName val="_07_07_10_MECH-FAB4"/>
      <sheetName val="_07_07_10_MECH-TANK4"/>
      <sheetName val="_06_07_10_N_SHIFT_MECH-FAB4"/>
      <sheetName val="_06_07_10_N_SHIFT_MECH-TANK4"/>
      <sheetName val="_06_07_10_RS_&amp;_SECURITY4"/>
      <sheetName val="06_07_10_CIVIL_WET4"/>
      <sheetName val="_06_07_10_CIVIL4"/>
      <sheetName val="_06_07_10_MECH-FAB4"/>
      <sheetName val="_06_07_10_MECH-TANK4"/>
      <sheetName val="_05_07_10_N_SHIFT_MECH-FAB4"/>
      <sheetName val="_05_07_10_N_SHIFT_MECH-TANK4"/>
      <sheetName val="_05_07_10_RS_&amp;_SECURITY4"/>
      <sheetName val="05_07_10_CIVIL_WET4"/>
      <sheetName val="_05_07_10_CIVIL4"/>
      <sheetName val="_05_07_10_MECH-FAB4"/>
      <sheetName val="_05_07_10_MECH-TANK4"/>
      <sheetName val="_04_07_10_N_SHIFT_MECH-FAB4"/>
      <sheetName val="_04_07_10_N_SHIFT_MECH-TANK4"/>
      <sheetName val="_04_07_10_RS_&amp;_SECURITY4"/>
      <sheetName val="04_07_10_CIVIL_WET4"/>
      <sheetName val="_04_07_10_CIVIL4"/>
      <sheetName val="_04_07_10_MECH-FAB4"/>
      <sheetName val="_04_07_10_MECH-TANK4"/>
      <sheetName val="_03_07_10_N_SHIFT_MECH-FAB4"/>
      <sheetName val="_03_07_10_N_SHIFT_MECH-TANK4"/>
      <sheetName val="_03_07_10_RS_&amp;_SECURITY_4"/>
      <sheetName val="03_07_10_CIVIL_WET_4"/>
      <sheetName val="_03_07_10_CIVIL_4"/>
      <sheetName val="_03_07_10_MECH-FAB_4"/>
      <sheetName val="_03_07_10_MECH-TANK_4"/>
      <sheetName val="_02_07_10_N_SHIFT_MECH-FAB_4"/>
      <sheetName val="_02_07_10_N_SHIFT_MECH-TANK_4"/>
      <sheetName val="_02_07_10_RS_&amp;_SECURITY4"/>
      <sheetName val="02_07_10_CIVIL_WET4"/>
      <sheetName val="_02_07_10_CIVIL4"/>
      <sheetName val="_02_07_10_MECH-FAB4"/>
      <sheetName val="_02_07_10_MECH-TANK4"/>
      <sheetName val="_01_07_10_N_SHIFT_MECH-FAB4"/>
      <sheetName val="_01_07_10_N_SHIFT_MECH-TANK4"/>
      <sheetName val="_01_07_10_RS_&amp;_SECURITY4"/>
      <sheetName val="01_07_10_CIVIL_WET4"/>
      <sheetName val="_01_07_10_CIVIL4"/>
      <sheetName val="_01_07_10_MECH-FAB4"/>
      <sheetName val="_01_07_10_MECH-TANK4"/>
      <sheetName val="_30_06_10_N_SHIFT_MECH-FAB4"/>
      <sheetName val="_30_06_10_N_SHIFT_MECH-TANK4"/>
      <sheetName val="scurve_calc_(2)4"/>
      <sheetName val="Meas_-Hotel_Part5"/>
      <sheetName val="BOQ_Direct_selling_cost4"/>
      <sheetName val="Direct_cost_shed_A-2_4"/>
      <sheetName val="Contract_Night_Staff4"/>
      <sheetName val="Contract_Day_Staff4"/>
      <sheetName val="Day_Shift4"/>
      <sheetName val="Night_Shift4"/>
      <sheetName val="Ave_wtd_rates4"/>
      <sheetName val="Material_4"/>
      <sheetName val="Labour_&amp;_Plant4"/>
      <sheetName val="22_12_20115"/>
      <sheetName val="BOQ_(2)5"/>
      <sheetName val="Cashflow_projection4"/>
      <sheetName val="PA-_Consutant_4"/>
      <sheetName val="Civil_Boq4"/>
      <sheetName val="Fee_Rate_Summary4"/>
      <sheetName val="Item-_Compact4"/>
      <sheetName val="final_abstract4"/>
      <sheetName val="TBAL9697__group_wise__sdpl4"/>
      <sheetName val="St_co_91_5lvl4"/>
      <sheetName val="Civil_Works4"/>
      <sheetName val="IO_List4"/>
      <sheetName val="Fill_this_out_first___4"/>
      <sheetName val="Meas__Hotel_Part4"/>
      <sheetName val="INPUT_SHEET4"/>
      <sheetName val="DI_Rate_Analysis5"/>
      <sheetName val="Economic_RisingMain__Ph-I5"/>
      <sheetName val="SP_Break_Up4"/>
      <sheetName val="Labour_productivity4"/>
      <sheetName val="_09_07_10_M顅ᎆ뤀ᨇ԰?缀?4"/>
      <sheetName val="Sales_&amp;_Prod4"/>
      <sheetName val="Cost_Index4"/>
      <sheetName val="cash_in_flow_Summary_JV_4"/>
      <sheetName val="water_prop_4"/>
      <sheetName val="GR_slab-reinft4"/>
      <sheetName val="Staff_Acco_4"/>
      <sheetName val="Rate_analysis-_BOQ_1_4"/>
      <sheetName val="MN_T_B_4"/>
      <sheetName val="Project_Details__4"/>
      <sheetName val="F20_Risk_Analysis4"/>
      <sheetName val="Change_Order_Log4"/>
      <sheetName val="2000_MOR4"/>
      <sheetName val="Driveway_Beams4"/>
      <sheetName val="Structure_Bills_Qty4"/>
      <sheetName val="Prelims_Breakup5"/>
      <sheetName val="INDIGINEOUS_ITEMS_4"/>
      <sheetName val="3cd_Annexure4"/>
      <sheetName val="Rate_Analysis4"/>
      <sheetName val="Fin__Assumpt__-_Sensitivities4"/>
      <sheetName val="Bill_14"/>
      <sheetName val="Bill_24"/>
      <sheetName val="Bill_34"/>
      <sheetName val="Bill_44"/>
      <sheetName val="Bill_54"/>
      <sheetName val="Bill_64"/>
      <sheetName val="Bill_74"/>
      <sheetName val="_09_07_10_M顅ᎆ뤀ᨇ԰4"/>
      <sheetName val="_09_07_10_M顅ᎆ뤀ᨇ԰_缀_4"/>
      <sheetName val="1_Civil-RA4"/>
      <sheetName val="Assumption_Inputs4"/>
      <sheetName val="Phase_14"/>
      <sheetName val="Pacakges_split4"/>
      <sheetName val="DEINKING(ANNEX_1)4"/>
      <sheetName val="AutoOpen_Stub_Data4"/>
      <sheetName val="Eqpmnt_Plng4"/>
      <sheetName val="Debits_as_on_12_04_083"/>
      <sheetName val="Data_Sheet3"/>
      <sheetName val="T-P1,_FINISHES_WORKING_4"/>
      <sheetName val="Assumption_&amp;_Exclusion4"/>
      <sheetName val="External_Doors4"/>
      <sheetName val="STAFFSCHED_3"/>
      <sheetName val="LABOUR_RATE4"/>
      <sheetName val="Material_Rate4"/>
      <sheetName val="Switch_V164"/>
      <sheetName val="India_F&amp;S_Template3"/>
      <sheetName val="_bus_bay3"/>
      <sheetName val="doq_43"/>
      <sheetName val="doq_23"/>
      <sheetName val="Grade_Slab_-14"/>
      <sheetName val="Grade_Slab_-24"/>
      <sheetName val="Grade_slab-34"/>
      <sheetName val="Grade_slab_-44"/>
      <sheetName val="Grade_slab_-54"/>
      <sheetName val="Grade_slab_-64"/>
      <sheetName val="Cat_A_Change_Control4"/>
      <sheetName val="Factor_Sheet4"/>
      <sheetName val="Theo_Cons-June'103"/>
      <sheetName val="11B_3"/>
      <sheetName val="ACAD_Finishes3"/>
      <sheetName val="Site_Details3"/>
      <sheetName val="Site_Area_Statement3"/>
      <sheetName val="Summary_WG3"/>
      <sheetName val="BOQ_LT3"/>
      <sheetName val="14_07_10_CIVIL_W [3"/>
      <sheetName val="AFAS_3"/>
      <sheetName val="RDS_&amp;_WLD3"/>
      <sheetName val="PA_System3"/>
      <sheetName val="Server_&amp;_PAC_Room3"/>
      <sheetName val="HVAC_BOQ3"/>
      <sheetName val="Invoice_Tracker3"/>
      <sheetName val="Income_Statement3"/>
      <sheetName val="Load_Details(B2)3"/>
      <sheetName val="Works_-_Quote_Sheet3"/>
      <sheetName val="BLOCK-A_(MEA_SHEET)3"/>
      <sheetName val="Cost_Basis2"/>
      <sheetName val="Top_Sheet3"/>
      <sheetName val="Col_NUM3"/>
      <sheetName val="COLUMN_RC_3"/>
      <sheetName val="STILT_Floor_Slab_NUM3"/>
      <sheetName val="First_Floor_Slab_RC3"/>
      <sheetName val="FIRST_FLOOR_SLAB_WT_SUMMARY3"/>
      <sheetName val="Stilt_Floor_Beam_NUM3"/>
      <sheetName val="STILT_BEAM_NUM3"/>
      <sheetName val="STILT_BEAM_RC3"/>
      <sheetName val="Stilt_wall_Num3"/>
      <sheetName val="STILT_WALL_RC3"/>
      <sheetName val="Z-DETAILS_ABOVE_RAFT_UPTO_+0_03"/>
      <sheetName val="Z-DETAILS_ABOVE_RAFT_UPTO_+_(23"/>
      <sheetName val="TOTAL_CHECK3"/>
      <sheetName val="TYP___wall_Num3"/>
      <sheetName val="Z-DETAILS_TYP__+2_85_TO_+8_853"/>
      <sheetName val="d-safe_specs2"/>
      <sheetName val="Deduction_of_assets2"/>
      <sheetName val="Blr_hire2"/>
      <sheetName val="PRECAST_lig(tconc_II2"/>
      <sheetName val="VF_Full_Recon2"/>
      <sheetName val="PITP3_COPY2"/>
      <sheetName val="Meas_2"/>
      <sheetName val="Expenses_Actual_Vs__Budgeted2"/>
      <sheetName val="Col_up_to_plinth2"/>
      <sheetName val="MASTER_RATE_ANALYSIS2"/>
      <sheetName val="RMG_-ABS2"/>
      <sheetName val="T_P_-ABS2"/>
      <sheetName val="T_P_-MB2"/>
      <sheetName val="E_P_R-ABS2"/>
      <sheetName val="E__R-MB2"/>
      <sheetName val="Bldg_6-ABS2"/>
      <sheetName val="Bldg_6-MB2"/>
      <sheetName val="Kz_Grid_Press_foundation_ABS2"/>
      <sheetName val="Kz_Grid_Press_foundation_meas2"/>
      <sheetName val="600-1200T__ABS2"/>
      <sheetName val="600-1200T_Meas2"/>
      <sheetName val="BSR-II_ABS2"/>
      <sheetName val="BSR-II_meas2"/>
      <sheetName val="Misc_ABS2"/>
      <sheetName val="Misc_MB2"/>
      <sheetName val="This_Bill2"/>
      <sheetName val="Upto_Previous2"/>
      <sheetName val="Up_to_date2"/>
      <sheetName val="Grand_Abstract2"/>
      <sheetName val="Blank_MB2"/>
      <sheetName val="cement_summary2"/>
      <sheetName val="Reinforcement_Steel2"/>
      <sheetName val="P-I_CEMENT_RECONCILIATION_2"/>
      <sheetName val="Ra-38_area_wise_summary2"/>
      <sheetName val="P-II_Cement_Reconciliation2"/>
      <sheetName val="Ra-16_P-II2"/>
      <sheetName val="RA_16-_GH2"/>
      <sheetName val="Quote_Sheet2"/>
      <sheetName val="RCC,Ret__Wall2"/>
      <sheetName val="Name_List2"/>
      <sheetName val="Intro_2"/>
      <sheetName val="Gate_22"/>
      <sheetName val="Project_Ignite2"/>
      <sheetName val="E_&amp;_R2"/>
      <sheetName val="Customize_Your_Invoice2"/>
      <sheetName val="Misc__Data2"/>
      <sheetName val="beam-reinft-machine_rm2"/>
      <sheetName val="Cash_Flow_Input_Data_ISC2"/>
      <sheetName val="Fin__Assumpt__-_SensitivitieH2"/>
      <sheetName val="PRECAST_lightconc-II6"/>
      <sheetName val="Cleaning_&amp;_Grubbing6"/>
      <sheetName val="PRECAST_lightconc_II6"/>
      <sheetName val="College_Details6"/>
      <sheetName val="Personal_6"/>
      <sheetName val="jidal_dam6"/>
      <sheetName val="fran_temp6"/>
      <sheetName val="kona_swit6"/>
      <sheetName val="template_(8)6"/>
      <sheetName val="template_(9)6"/>
      <sheetName val="OVER_HEADS6"/>
      <sheetName val="Cover_Sheet6"/>
      <sheetName val="BOQ_REV_A6"/>
      <sheetName val="PTB_(IO)6"/>
      <sheetName val="BMS_6"/>
      <sheetName val="SPT_vs_PHI6"/>
      <sheetName val="TBAL9697_-group_wise__sdpl6"/>
      <sheetName val="Quantity_Schedule5"/>
      <sheetName val="Revenue__Schedule_5"/>
      <sheetName val="Balance_works_-_Direct_Cost5"/>
      <sheetName val="Balance_works_-_Indirect_Cost5"/>
      <sheetName val="Fund_Plan5"/>
      <sheetName val="Bill_of_Resources5"/>
      <sheetName val="SITE_OVERHEADS4"/>
      <sheetName val="labour_coeff4"/>
      <sheetName val="Expenditure_plan4"/>
      <sheetName val="ORDER_BOOKING4"/>
      <sheetName val="Site_Dev_BOQ4"/>
      <sheetName val="beam-reinft-IIInd_floor4"/>
      <sheetName val="M-Book_for_Conc4"/>
      <sheetName val="M-Book_for_FW4"/>
      <sheetName val="Costing_Upto_Mar'11_(2)4"/>
      <sheetName val="Tender_Summary4"/>
      <sheetName val="TAX_BILLS4"/>
      <sheetName val="CASH_BILLS4"/>
      <sheetName val="LABOUR_BILLS4"/>
      <sheetName val="puch_order4"/>
      <sheetName val="Sheet1_(2)4"/>
      <sheetName val="Boq_Block_A4"/>
      <sheetName val="_24_07_10_RS_&amp;_SECURITY4"/>
      <sheetName val="24_07_10_CIVIL_WET4"/>
      <sheetName val="_24_07_10_CIVIL4"/>
      <sheetName val="_24_07_10_MECH-FAB4"/>
      <sheetName val="_24_07_10_MECH-TANK4"/>
      <sheetName val="_23_07_10_N_SHIFT_MECH-FAB4"/>
      <sheetName val="_23_07_10_N_SHIFT_MECH-TANK4"/>
      <sheetName val="_23_07_10_RS_&amp;_SECURITY4"/>
      <sheetName val="23_07_10_CIVIL_WET4"/>
      <sheetName val="_23_07_10_CIVIL4"/>
      <sheetName val="_23_07_10_MECH-FAB4"/>
      <sheetName val="_23_07_10_MECH-TANK4"/>
      <sheetName val="_22_07_10_N_SHIFT_MECH-FAB4"/>
      <sheetName val="_22_07_10_N_SHIFT_MECH-TANK4"/>
      <sheetName val="_22_07_10_RS_&amp;_SECURITY4"/>
      <sheetName val="22_07_10_CIVIL_WET4"/>
      <sheetName val="_22_07_10_CIVIL4"/>
      <sheetName val="_22_07_10_MECH-FAB4"/>
      <sheetName val="_22_07_10_MECH-TANK4"/>
      <sheetName val="_21_07_10_N_SHIFT_MECH-FAB4"/>
      <sheetName val="_21_07_10_N_SHIFT_MECH-TANK4"/>
      <sheetName val="_21_07_10_RS_&amp;_SECURITY4"/>
      <sheetName val="21_07_10_CIVIL_WET4"/>
      <sheetName val="_21_07_10_CIVIL4"/>
      <sheetName val="_21_07_10_MECH-FAB4"/>
      <sheetName val="_21_07_10_MECH-TANK4"/>
      <sheetName val="_20_07_10_N_SHIFT_MECH-FAB4"/>
      <sheetName val="_20_07_10_N_SHIFT_MECH-TANK4"/>
      <sheetName val="_20_07_10_RS_&amp;_SECURITY4"/>
      <sheetName val="20_07_10_CIVIL_WET4"/>
      <sheetName val="_20_07_10_CIVIL4"/>
      <sheetName val="_20_07_10_MECH-FAB4"/>
      <sheetName val="_20_07_10_MECH-TANK4"/>
      <sheetName val="_19_07_10_N_SHIFT_MECH-FAB4"/>
      <sheetName val="_19_07_10_N_SHIFT_MECH-TANK4"/>
      <sheetName val="_19_07_10_RS_&amp;_SECURITY4"/>
      <sheetName val="19_07_10_CIVIL_WET4"/>
      <sheetName val="_19_07_10_CIVIL4"/>
      <sheetName val="_19_07_10_MECH-FAB4"/>
      <sheetName val="_19_07_10_MECH-TANK4"/>
      <sheetName val="_18_07_10_N_SHIFT_MECH-FAB4"/>
      <sheetName val="_18_07_10_N_SHIFT_MECH-TANK4"/>
      <sheetName val="_18_07_10_RS_&amp;_SECURITY4"/>
      <sheetName val="18_07_10_CIVIL_WET4"/>
      <sheetName val="_18_07_10_CIVIL4"/>
      <sheetName val="_18_07_10_MECH-FAB4"/>
      <sheetName val="_18_07_10_MECH-TANK4"/>
      <sheetName val="_17_07_10_N_SHIFT_MECH-FAB4"/>
      <sheetName val="_17_07_10_N_SHIFT_MECH-TANK4"/>
      <sheetName val="_17_07_10_RS_&amp;_SECURITY4"/>
      <sheetName val="17_07_10_CIVIL_WET4"/>
      <sheetName val="_17_07_10_CIVIL4"/>
      <sheetName val="_17_07_10_MECH-FAB4"/>
      <sheetName val="_17_07_10_MECH-TANK4"/>
      <sheetName val="_16_07_10_N_SHIFT_MECH-FAB3"/>
      <sheetName val="_16_07_10_N_SHIFT_MECH-TANK3"/>
      <sheetName val="_16_07_10_RS_&amp;_SECURITY3"/>
      <sheetName val="16_07_10_CIVIL_WET3"/>
      <sheetName val="_16_07_10_CIVIL3"/>
      <sheetName val="_16_07_10_MECH-FAB3"/>
      <sheetName val="_16_07_10_MECH-TANK3"/>
      <sheetName val="_15_07_10_N_SHIFT_MECH-FAB3"/>
      <sheetName val="_15_07_10_N_SHIFT_MECH-TANK3"/>
      <sheetName val="_15_07_10_RS_&amp;_SECURITY3"/>
      <sheetName val="15_07_10_CIVIL_WET3"/>
      <sheetName val="_15_07_10_CIVIL3"/>
      <sheetName val="_15_07_10_MECH-FAB3"/>
      <sheetName val="_15_07_10_MECH-TANK3"/>
      <sheetName val="_14_07_10_N_SHIFT_MECH-FAB3"/>
      <sheetName val="_14_07_10_N_SHIFT_MECH-TANK3"/>
      <sheetName val="_14_07_10_RS_&amp;_SECURITY3"/>
      <sheetName val="14_07_10_CIVIL_WET3"/>
      <sheetName val="_14_07_10_CIVIL3"/>
      <sheetName val="_14_07_10_MECH-FAB3"/>
      <sheetName val="_14_07_10_MECH-TANK3"/>
      <sheetName val="_13_07_10_N_SHIFT_MECH-FAB3"/>
      <sheetName val="_13_07_10_N_SHIFT_MECH-TANK3"/>
      <sheetName val="_13_07_10_RS_&amp;_SECURITY3"/>
      <sheetName val="13_07_10_CIVIL_WET3"/>
      <sheetName val="_13_07_10_CIVIL3"/>
      <sheetName val="_13_07_10_MECH-FAB3"/>
      <sheetName val="_13_07_10_MECH-TANK3"/>
      <sheetName val="_12_07_10_N_SHIFT_MECH-FAB3"/>
      <sheetName val="_12_07_10_N_SHIFT_MECH-TANK3"/>
      <sheetName val="_12_07_10_RS_&amp;_SECURITY3"/>
      <sheetName val="12_07_10_CIVIL_WET3"/>
      <sheetName val="_12_07_10_CIVIL3"/>
      <sheetName val="_12_07_10_MECH-FAB3"/>
      <sheetName val="_12_07_10_MECH-TANK3"/>
      <sheetName val="_11_07_10_N_SHIFT_MECH-FAB3"/>
      <sheetName val="_11_07_10_N_SHIFT_MECH-TANK3"/>
      <sheetName val="_11_07_10_RS_&amp;_SECURITY3"/>
      <sheetName val="11_07_10_CIVIL_WET3"/>
      <sheetName val="_11_07_10_CIVIL3"/>
      <sheetName val="_11_07_10_MECH-FAB3"/>
      <sheetName val="_11_07_10_MECH-TANK3"/>
      <sheetName val="_10_07_10_N_SHIFT_MECH-FAB3"/>
      <sheetName val="_10_07_10_N_SHIFT_MECH-TANK3"/>
      <sheetName val="_10_07_10_RS_&amp;_SECURITY3"/>
      <sheetName val="10_07_10_CIVIL_WET3"/>
      <sheetName val="_10_07_10_CIVIL3"/>
      <sheetName val="_10_07_10_MECH-FAB3"/>
      <sheetName val="_10_07_10_MECH-TANK3"/>
      <sheetName val="_09_07_10_N_SHIFT_MECH-FAB3"/>
      <sheetName val="_09_07_10_N_SHIFT_MECH-TANK3"/>
      <sheetName val="_09_07_10_RS_&amp;_SECURITY3"/>
      <sheetName val="09_07_10_CIVIL_WET3"/>
      <sheetName val="_09_07_10_CIVIL3"/>
      <sheetName val="_09_07_10_MECH-FAB3"/>
      <sheetName val="_09_07_10_MECH-TANK3"/>
      <sheetName val="_08_07_10_N_SHIFT_MECH-FAB3"/>
      <sheetName val="_08_07_10_N_SHIFT_MECH-TANK3"/>
      <sheetName val="_08_07_10_RS_&amp;_SECURITY3"/>
      <sheetName val="08_07_10_CIVIL_WET3"/>
      <sheetName val="_08_07_10_CIVIL3"/>
      <sheetName val="_08_07_10_MECH-FAB3"/>
      <sheetName val="_08_07_10_MECH-TANK3"/>
      <sheetName val="_07_07_10_N_SHIFT_MECH-FAB3"/>
      <sheetName val="_07_07_10_N_SHIFT_MECH-TANK3"/>
      <sheetName val="_07_07_10_RS_&amp;_SECURITY3"/>
      <sheetName val="07_07_10_CIVIL_WET3"/>
      <sheetName val="_07_07_10_CIVIL3"/>
      <sheetName val="_07_07_10_MECH-FAB3"/>
      <sheetName val="_07_07_10_MECH-TANK3"/>
      <sheetName val="_06_07_10_N_SHIFT_MECH-FAB3"/>
      <sheetName val="_06_07_10_N_SHIFT_MECH-TANK3"/>
      <sheetName val="_06_07_10_RS_&amp;_SECURITY3"/>
      <sheetName val="06_07_10_CIVIL_WET3"/>
      <sheetName val="_06_07_10_CIVIL3"/>
      <sheetName val="_06_07_10_MECH-FAB3"/>
      <sheetName val="_06_07_10_MECH-TANK3"/>
      <sheetName val="_05_07_10_N_SHIFT_MECH-FAB3"/>
      <sheetName val="_05_07_10_N_SHIFT_MECH-TANK3"/>
      <sheetName val="_05_07_10_RS_&amp;_SECURITY3"/>
      <sheetName val="05_07_10_CIVIL_WET3"/>
      <sheetName val="_05_07_10_CIVIL3"/>
      <sheetName val="_05_07_10_MECH-FAB3"/>
      <sheetName val="_05_07_10_MECH-TANK3"/>
      <sheetName val="_04_07_10_N_SHIFT_MECH-FAB3"/>
      <sheetName val="_04_07_10_N_SHIFT_MECH-TANK3"/>
      <sheetName val="_04_07_10_RS_&amp;_SECURITY3"/>
      <sheetName val="04_07_10_CIVIL_WET3"/>
      <sheetName val="_04_07_10_CIVIL3"/>
      <sheetName val="_04_07_10_MECH-FAB3"/>
      <sheetName val="_04_07_10_MECH-TANK3"/>
      <sheetName val="_03_07_10_N_SHIFT_MECH-FAB3"/>
      <sheetName val="_03_07_10_N_SHIFT_MECH-TANK3"/>
      <sheetName val="_03_07_10_RS_&amp;_SECURITY_3"/>
      <sheetName val="03_07_10_CIVIL_WET_3"/>
      <sheetName val="_03_07_10_CIVIL_3"/>
      <sheetName val="_03_07_10_MECH-FAB_3"/>
      <sheetName val="_03_07_10_MECH-TANK_3"/>
      <sheetName val="_02_07_10_N_SHIFT_MECH-FAB_3"/>
      <sheetName val="_02_07_10_N_SHIFT_MECH-TANK_3"/>
      <sheetName val="_02_07_10_RS_&amp;_SECURITY3"/>
      <sheetName val="02_07_10_CIVIL_WET3"/>
      <sheetName val="_02_07_10_CIVIL3"/>
      <sheetName val="_02_07_10_MECH-FAB3"/>
      <sheetName val="_02_07_10_MECH-TANK3"/>
      <sheetName val="_01_07_10_N_SHIFT_MECH-FAB3"/>
      <sheetName val="_01_07_10_N_SHIFT_MECH-TANK3"/>
      <sheetName val="_01_07_10_RS_&amp;_SECURITY3"/>
      <sheetName val="01_07_10_CIVIL_WET3"/>
      <sheetName val="_01_07_10_CIVIL3"/>
      <sheetName val="_01_07_10_MECH-FAB3"/>
      <sheetName val="_01_07_10_MECH-TANK3"/>
      <sheetName val="_30_06_10_N_SHIFT_MECH-FAB3"/>
      <sheetName val="_30_06_10_N_SHIFT_MECH-TANK3"/>
      <sheetName val="scurve_calc_(2)3"/>
      <sheetName val="Meas_-Hotel_Part4"/>
      <sheetName val="BOQ_Direct_selling_cost3"/>
      <sheetName val="Direct_cost_shed_A-2_3"/>
      <sheetName val="Contract_Night_Staff3"/>
      <sheetName val="Contract_Day_Staff3"/>
      <sheetName val="Day_Shift3"/>
      <sheetName val="Night_Shift3"/>
      <sheetName val="Ave_wtd_rates3"/>
      <sheetName val="Material_3"/>
      <sheetName val="Labour_&amp;_Plant3"/>
      <sheetName val="22_12_20114"/>
      <sheetName val="BOQ_(2)4"/>
      <sheetName val="Cashflow_projection3"/>
      <sheetName val="PA-_Consutant_3"/>
      <sheetName val="Civil_Boq3"/>
      <sheetName val="Fee_Rate_Summary3"/>
      <sheetName val="Item-_Compact3"/>
      <sheetName val="final_abstract3"/>
      <sheetName val="TBAL9697__group_wise__sdpl3"/>
      <sheetName val="St_co_91_5lvl3"/>
      <sheetName val="Civil_Works3"/>
      <sheetName val="IO_List3"/>
      <sheetName val="Fill_this_out_first___3"/>
      <sheetName val="Meas__Hotel_Part3"/>
      <sheetName val="INPUT_SHEET3"/>
      <sheetName val="DI_Rate_Analysis4"/>
      <sheetName val="Economic_RisingMain__Ph-I4"/>
      <sheetName val="SP_Break_Up3"/>
      <sheetName val="Labour_productivity3"/>
      <sheetName val="_09_07_10_M顅ᎆ뤀ᨇ԰?缀?3"/>
      <sheetName val="Sales_&amp;_Prod3"/>
      <sheetName val="Cost_Index3"/>
      <sheetName val="cash_in_flow_Summary_JV_3"/>
      <sheetName val="water_prop_3"/>
      <sheetName val="GR_slab-reinft3"/>
      <sheetName val="Staff_Acco_3"/>
      <sheetName val="Rate_analysis-_BOQ_1_3"/>
      <sheetName val="MN_T_B_3"/>
      <sheetName val="Project_Details__3"/>
      <sheetName val="F20_Risk_Analysis3"/>
      <sheetName val="Change_Order_Log3"/>
      <sheetName val="2000_MOR3"/>
      <sheetName val="Driveway_Beams3"/>
      <sheetName val="Structure_Bills_Qty3"/>
      <sheetName val="Prelims_Breakup4"/>
      <sheetName val="INDIGINEOUS_ITEMS_3"/>
      <sheetName val="3cd_Annexure3"/>
      <sheetName val="Rate_Analysis3"/>
      <sheetName val="Fin__Assumpt__-_Sensitivities3"/>
      <sheetName val="Bill_13"/>
      <sheetName val="Bill_23"/>
      <sheetName val="Bill_33"/>
      <sheetName val="Bill_43"/>
      <sheetName val="Bill_53"/>
      <sheetName val="Bill_63"/>
      <sheetName val="Bill_73"/>
      <sheetName val="_09_07_10_M顅ᎆ뤀ᨇ԰3"/>
      <sheetName val="_09_07_10_M顅ᎆ뤀ᨇ԰_缀_3"/>
      <sheetName val="1_Civil-RA3"/>
      <sheetName val="Assumption_Inputs3"/>
      <sheetName val="Phase_13"/>
      <sheetName val="Pacakges_split3"/>
      <sheetName val="DEINKING(ANNEX_1)3"/>
      <sheetName val="AutoOpen_Stub_Data3"/>
      <sheetName val="Eqpmnt_Plng3"/>
      <sheetName val="Debits_as_on_12_04_082"/>
      <sheetName val="Data_Sheet2"/>
      <sheetName val="T-P1,_FINISHES_WORKING_3"/>
      <sheetName val="Assumption_&amp;_Exclusion3"/>
      <sheetName val="External_Doors3"/>
      <sheetName val="STAFFSCHED_2"/>
      <sheetName val="LABOUR_RATE3"/>
      <sheetName val="Material_Rate3"/>
      <sheetName val="Switch_V163"/>
      <sheetName val="India_F&amp;S_Template2"/>
      <sheetName val="_bus_bay2"/>
      <sheetName val="doq_42"/>
      <sheetName val="doq_22"/>
      <sheetName val="Grade_Slab_-13"/>
      <sheetName val="Grade_Slab_-23"/>
      <sheetName val="Grade_slab-33"/>
      <sheetName val="Grade_slab_-43"/>
      <sheetName val="Grade_slab_-53"/>
      <sheetName val="Grade_slab_-63"/>
      <sheetName val="Cat_A_Change_Control3"/>
      <sheetName val="Factor_Sheet3"/>
      <sheetName val="Theo_Cons-June'102"/>
      <sheetName val="11B_2"/>
      <sheetName val="ACAD_Finishes2"/>
      <sheetName val="Site_Details2"/>
      <sheetName val="Site_Area_Statement2"/>
      <sheetName val="Summary_WG2"/>
      <sheetName val="BOQ_LT2"/>
      <sheetName val="14_07_10_CIVIL_W [2"/>
      <sheetName val="AFAS_2"/>
      <sheetName val="RDS_&amp;_WLD2"/>
      <sheetName val="PA_System2"/>
      <sheetName val="Server_&amp;_PAC_Room2"/>
      <sheetName val="HVAC_BOQ2"/>
      <sheetName val="Invoice_Tracker2"/>
      <sheetName val="Income_Statement2"/>
      <sheetName val="Load_Details(B2)2"/>
      <sheetName val="Works_-_Quote_Sheet2"/>
      <sheetName val="BLOCK-A_(MEA_SHEET)2"/>
      <sheetName val="Top_Sheet2"/>
      <sheetName val="Col_NUM2"/>
      <sheetName val="COLUMN_RC_2"/>
      <sheetName val="STILT_Floor_Slab_NUM2"/>
      <sheetName val="First_Floor_Slab_RC2"/>
      <sheetName val="FIRST_FLOOR_SLAB_WT_SUMMARY2"/>
      <sheetName val="Stilt_Floor_Beam_NUM2"/>
      <sheetName val="STILT_BEAM_NUM2"/>
      <sheetName val="STILT_BEAM_RC2"/>
      <sheetName val="Stilt_wall_Num2"/>
      <sheetName val="STILT_WALL_RC2"/>
      <sheetName val="Z-DETAILS_ABOVE_RAFT_UPTO_+0_02"/>
      <sheetName val="Z-DETAILS_ABOVE_RAFT_UPTO_+_(22"/>
      <sheetName val="TOTAL_CHECK2"/>
      <sheetName val="TYP___wall_Num2"/>
      <sheetName val="Z-DETAILS_TYP__+2_85_TO_+8_852"/>
      <sheetName val="d-safe_specs1"/>
      <sheetName val="Blr_hire1"/>
      <sheetName val="PRECAST_lig(tconc_II1"/>
      <sheetName val="RMG_-ABS1"/>
      <sheetName val="T_P_-ABS1"/>
      <sheetName val="T_P_-MB1"/>
      <sheetName val="E_P_R-ABS1"/>
      <sheetName val="E__R-MB1"/>
      <sheetName val="Bldg_6-ABS1"/>
      <sheetName val="Bldg_6-MB1"/>
      <sheetName val="Kz_Grid_Press_foundation_ABS1"/>
      <sheetName val="Kz_Grid_Press_foundation_meas1"/>
      <sheetName val="600-1200T__ABS1"/>
      <sheetName val="600-1200T_Meas1"/>
      <sheetName val="BSR-II_ABS1"/>
      <sheetName val="BSR-II_meas1"/>
      <sheetName val="Misc_ABS1"/>
      <sheetName val="Misc_MB1"/>
      <sheetName val="This_Bill1"/>
      <sheetName val="Upto_Previous1"/>
      <sheetName val="Up_to_date1"/>
      <sheetName val="Grand_Abstract1"/>
      <sheetName val="Blank_MB1"/>
      <sheetName val="cement_summary1"/>
      <sheetName val="Reinforcement_Steel1"/>
      <sheetName val="P-I_CEMENT_RECONCILIATION_1"/>
      <sheetName val="Ra-38_area_wise_summary1"/>
      <sheetName val="P-II_Cement_Reconciliation1"/>
      <sheetName val="Ra-16_P-II1"/>
      <sheetName val="RA_16-_GH1"/>
      <sheetName val="Quote_Sheet1"/>
      <sheetName val="RCC,Ret__Wall1"/>
      <sheetName val="Name_List1"/>
      <sheetName val="Intro_1"/>
      <sheetName val="Gate_21"/>
      <sheetName val="Project_Ignite1"/>
      <sheetName val="E_&amp;_R1"/>
      <sheetName val="Customize_Your_Invoice1"/>
      <sheetName val="Misc__Data1"/>
      <sheetName val="beam-reinft-machine_rm1"/>
      <sheetName val="Cash_Flow_Input_Data_ISC1"/>
      <sheetName val="Fin__Assumpt__-_SensitivitieH1"/>
      <sheetName val="PRECAST_lightconc-II8"/>
      <sheetName val="Cleaning_&amp;_Grubbing8"/>
      <sheetName val="PRECAST_lightconc_II8"/>
      <sheetName val="College_Details8"/>
      <sheetName val="Personal_8"/>
      <sheetName val="jidal_dam8"/>
      <sheetName val="fran_temp8"/>
      <sheetName val="kona_swit8"/>
      <sheetName val="template_(8)8"/>
      <sheetName val="template_(9)8"/>
      <sheetName val="OVER_HEADS8"/>
      <sheetName val="Cover_Sheet8"/>
      <sheetName val="BOQ_REV_A8"/>
      <sheetName val="PTB_(IO)8"/>
      <sheetName val="BMS_8"/>
      <sheetName val="SPT_vs_PHI8"/>
      <sheetName val="TBAL9697_-group_wise__sdpl8"/>
      <sheetName val="Quantity_Schedule7"/>
      <sheetName val="Revenue__Schedule_7"/>
      <sheetName val="Balance_works_-_Direct_Cost7"/>
      <sheetName val="Balance_works_-_Indirect_Cost7"/>
      <sheetName val="Fund_Plan7"/>
      <sheetName val="Bill_of_Resources7"/>
      <sheetName val="SITE_OVERHEADS6"/>
      <sheetName val="labour_coeff6"/>
      <sheetName val="Expenditure_plan6"/>
      <sheetName val="ORDER_BOOKING6"/>
      <sheetName val="Site_Dev_BOQ6"/>
      <sheetName val="beam-reinft-IIInd_floor6"/>
      <sheetName val="M-Book_for_Conc6"/>
      <sheetName val="M-Book_for_FW6"/>
      <sheetName val="Costing_Upto_Mar'11_(2)6"/>
      <sheetName val="Tender_Summary6"/>
      <sheetName val="TAX_BILLS6"/>
      <sheetName val="CASH_BILLS6"/>
      <sheetName val="LABOUR_BILLS6"/>
      <sheetName val="puch_order6"/>
      <sheetName val="Sheet1_(2)6"/>
      <sheetName val="Boq_Block_A6"/>
      <sheetName val="_24_07_10_RS_&amp;_SECURITY6"/>
      <sheetName val="24_07_10_CIVIL_WET6"/>
      <sheetName val="_24_07_10_CIVIL6"/>
      <sheetName val="_24_07_10_MECH-FAB6"/>
      <sheetName val="_24_07_10_MECH-TANK6"/>
      <sheetName val="_23_07_10_N_SHIFT_MECH-FAB6"/>
      <sheetName val="_23_07_10_N_SHIFT_MECH-TANK6"/>
      <sheetName val="_23_07_10_RS_&amp;_SECURITY6"/>
      <sheetName val="23_07_10_CIVIL_WET6"/>
      <sheetName val="_23_07_10_CIVIL6"/>
      <sheetName val="_23_07_10_MECH-FAB6"/>
      <sheetName val="_23_07_10_MECH-TANK6"/>
      <sheetName val="_22_07_10_N_SHIFT_MECH-FAB6"/>
      <sheetName val="_22_07_10_N_SHIFT_MECH-TANK6"/>
      <sheetName val="_22_07_10_RS_&amp;_SECURITY6"/>
      <sheetName val="22_07_10_CIVIL_WET6"/>
      <sheetName val="_22_07_10_CIVIL6"/>
      <sheetName val="_22_07_10_MECH-FAB6"/>
      <sheetName val="_22_07_10_MECH-TANK6"/>
      <sheetName val="_21_07_10_N_SHIFT_MECH-FAB6"/>
      <sheetName val="_21_07_10_N_SHIFT_MECH-TANK6"/>
      <sheetName val="_21_07_10_RS_&amp;_SECURITY6"/>
      <sheetName val="21_07_10_CIVIL_WET6"/>
      <sheetName val="_21_07_10_CIVIL6"/>
      <sheetName val="_21_07_10_MECH-FAB6"/>
      <sheetName val="_21_07_10_MECH-TANK6"/>
      <sheetName val="_20_07_10_N_SHIFT_MECH-FAB6"/>
      <sheetName val="_20_07_10_N_SHIFT_MECH-TANK6"/>
      <sheetName val="_20_07_10_RS_&amp;_SECURITY6"/>
      <sheetName val="20_07_10_CIVIL_WET6"/>
      <sheetName val="_20_07_10_CIVIL6"/>
      <sheetName val="_20_07_10_MECH-FAB6"/>
      <sheetName val="_20_07_10_MECH-TANK6"/>
      <sheetName val="_19_07_10_N_SHIFT_MECH-FAB6"/>
      <sheetName val="_19_07_10_N_SHIFT_MECH-TANK6"/>
      <sheetName val="_19_07_10_RS_&amp;_SECURITY6"/>
      <sheetName val="19_07_10_CIVIL_WET6"/>
      <sheetName val="_19_07_10_CIVIL6"/>
      <sheetName val="_19_07_10_MECH-FAB6"/>
      <sheetName val="_19_07_10_MECH-TANK6"/>
      <sheetName val="_18_07_10_N_SHIFT_MECH-FAB6"/>
      <sheetName val="_18_07_10_N_SHIFT_MECH-TANK6"/>
      <sheetName val="_18_07_10_RS_&amp;_SECURITY6"/>
      <sheetName val="18_07_10_CIVIL_WET6"/>
      <sheetName val="_18_07_10_CIVIL6"/>
      <sheetName val="_18_07_10_MECH-FAB6"/>
      <sheetName val="_18_07_10_MECH-TANK6"/>
      <sheetName val="_17_07_10_N_SHIFT_MECH-FAB6"/>
      <sheetName val="_17_07_10_N_SHIFT_MECH-TANK6"/>
      <sheetName val="_17_07_10_RS_&amp;_SECURITY6"/>
      <sheetName val="17_07_10_CIVIL_WET6"/>
      <sheetName val="_17_07_10_CIVIL6"/>
      <sheetName val="_17_07_10_MECH-FAB6"/>
      <sheetName val="_17_07_10_MECH-TANK6"/>
      <sheetName val="_16_07_10_N_SHIFT_MECH-FAB5"/>
      <sheetName val="_16_07_10_N_SHIFT_MECH-TANK5"/>
      <sheetName val="_16_07_10_RS_&amp;_SECURITY5"/>
      <sheetName val="16_07_10_CIVIL_WET5"/>
      <sheetName val="_16_07_10_CIVIL5"/>
      <sheetName val="_16_07_10_MECH-FAB5"/>
      <sheetName val="_16_07_10_MECH-TANK5"/>
      <sheetName val="_15_07_10_N_SHIFT_MECH-FAB5"/>
      <sheetName val="_15_07_10_N_SHIFT_MECH-TANK5"/>
      <sheetName val="_15_07_10_RS_&amp;_SECURITY5"/>
      <sheetName val="15_07_10_CIVIL_WET5"/>
      <sheetName val="_15_07_10_CIVIL5"/>
      <sheetName val="_15_07_10_MECH-FAB5"/>
      <sheetName val="_15_07_10_MECH-TANK5"/>
      <sheetName val="_14_07_10_N_SHIFT_MECH-FAB5"/>
      <sheetName val="_14_07_10_N_SHIFT_MECH-TANK5"/>
      <sheetName val="_14_07_10_RS_&amp;_SECURITY5"/>
      <sheetName val="14_07_10_CIVIL_WET5"/>
      <sheetName val="_14_07_10_CIVIL5"/>
      <sheetName val="_14_07_10_MECH-FAB5"/>
      <sheetName val="_14_07_10_MECH-TANK5"/>
      <sheetName val="_13_07_10_N_SHIFT_MECH-FAB5"/>
      <sheetName val="_13_07_10_N_SHIFT_MECH-TANK5"/>
      <sheetName val="_13_07_10_RS_&amp;_SECURITY5"/>
      <sheetName val="13_07_10_CIVIL_WET5"/>
      <sheetName val="_13_07_10_CIVIL5"/>
      <sheetName val="_13_07_10_MECH-FAB5"/>
      <sheetName val="_13_07_10_MECH-TANK5"/>
      <sheetName val="_12_07_10_N_SHIFT_MECH-FAB5"/>
      <sheetName val="_12_07_10_N_SHIFT_MECH-TANK5"/>
      <sheetName val="_12_07_10_RS_&amp;_SECURITY5"/>
      <sheetName val="12_07_10_CIVIL_WET5"/>
      <sheetName val="_12_07_10_CIVIL5"/>
      <sheetName val="_12_07_10_MECH-FAB5"/>
      <sheetName val="_12_07_10_MECH-TANK5"/>
      <sheetName val="_11_07_10_N_SHIFT_MECH-FAB5"/>
      <sheetName val="_11_07_10_N_SHIFT_MECH-TANK5"/>
      <sheetName val="_11_07_10_RS_&amp;_SECURITY5"/>
      <sheetName val="11_07_10_CIVIL_WET5"/>
      <sheetName val="_11_07_10_CIVIL5"/>
      <sheetName val="_11_07_10_MECH-FAB5"/>
      <sheetName val="_11_07_10_MECH-TANK5"/>
      <sheetName val="_10_07_10_N_SHIFT_MECH-FAB5"/>
      <sheetName val="_10_07_10_N_SHIFT_MECH-TANK5"/>
      <sheetName val="_10_07_10_RS_&amp;_SECURITY5"/>
      <sheetName val="10_07_10_CIVIL_WET5"/>
      <sheetName val="_10_07_10_CIVIL5"/>
      <sheetName val="_10_07_10_MECH-FAB5"/>
      <sheetName val="_10_07_10_MECH-TANK5"/>
      <sheetName val="_09_07_10_N_SHIFT_MECH-FAB5"/>
      <sheetName val="_09_07_10_N_SHIFT_MECH-TANK5"/>
      <sheetName val="_09_07_10_RS_&amp;_SECURITY5"/>
      <sheetName val="09_07_10_CIVIL_WET5"/>
      <sheetName val="_09_07_10_CIVIL5"/>
      <sheetName val="_09_07_10_MECH-FAB5"/>
      <sheetName val="_09_07_10_MECH-TANK5"/>
      <sheetName val="_08_07_10_N_SHIFT_MECH-FAB5"/>
      <sheetName val="_08_07_10_N_SHIFT_MECH-TANK5"/>
      <sheetName val="_08_07_10_RS_&amp;_SECURITY5"/>
      <sheetName val="08_07_10_CIVIL_WET5"/>
      <sheetName val="_08_07_10_CIVIL5"/>
      <sheetName val="_08_07_10_MECH-FAB5"/>
      <sheetName val="_08_07_10_MECH-TANK5"/>
      <sheetName val="_07_07_10_N_SHIFT_MECH-FAB5"/>
      <sheetName val="_07_07_10_N_SHIFT_MECH-TANK5"/>
      <sheetName val="_07_07_10_RS_&amp;_SECURITY5"/>
      <sheetName val="07_07_10_CIVIL_WET5"/>
      <sheetName val="_07_07_10_CIVIL5"/>
      <sheetName val="_07_07_10_MECH-FAB5"/>
      <sheetName val="_07_07_10_MECH-TANK5"/>
      <sheetName val="_06_07_10_N_SHIFT_MECH-FAB5"/>
      <sheetName val="_06_07_10_N_SHIFT_MECH-TANK5"/>
      <sheetName val="_06_07_10_RS_&amp;_SECURITY5"/>
      <sheetName val="06_07_10_CIVIL_WET5"/>
      <sheetName val="_06_07_10_CIVIL5"/>
      <sheetName val="_06_07_10_MECH-FAB5"/>
      <sheetName val="_06_07_10_MECH-TANK5"/>
      <sheetName val="_05_07_10_N_SHIFT_MECH-FAB5"/>
      <sheetName val="_05_07_10_N_SHIFT_MECH-TANK5"/>
      <sheetName val="_05_07_10_RS_&amp;_SECURITY5"/>
      <sheetName val="05_07_10_CIVIL_WET5"/>
      <sheetName val="_05_07_10_CIVIL5"/>
      <sheetName val="_05_07_10_MECH-FAB5"/>
      <sheetName val="_05_07_10_MECH-TANK5"/>
      <sheetName val="_04_07_10_N_SHIFT_MECH-FAB5"/>
      <sheetName val="_04_07_10_N_SHIFT_MECH-TANK5"/>
      <sheetName val="_04_07_10_RS_&amp;_SECURITY5"/>
      <sheetName val="04_07_10_CIVIL_WET5"/>
      <sheetName val="_04_07_10_CIVIL5"/>
      <sheetName val="_04_07_10_MECH-FAB5"/>
      <sheetName val="_04_07_10_MECH-TANK5"/>
      <sheetName val="_03_07_10_N_SHIFT_MECH-FAB5"/>
      <sheetName val="_03_07_10_N_SHIFT_MECH-TANK5"/>
      <sheetName val="_03_07_10_RS_&amp;_SECURITY_5"/>
      <sheetName val="03_07_10_CIVIL_WET_5"/>
      <sheetName val="_03_07_10_CIVIL_5"/>
      <sheetName val="_03_07_10_MECH-FAB_5"/>
      <sheetName val="_03_07_10_MECH-TANK_5"/>
      <sheetName val="_02_07_10_N_SHIFT_MECH-FAB_5"/>
      <sheetName val="_02_07_10_N_SHIFT_MECH-TANK_5"/>
      <sheetName val="_02_07_10_RS_&amp;_SECURITY5"/>
      <sheetName val="02_07_10_CIVIL_WET5"/>
      <sheetName val="_02_07_10_CIVIL5"/>
      <sheetName val="_02_07_10_MECH-FAB5"/>
      <sheetName val="_02_07_10_MECH-TANK5"/>
      <sheetName val="_01_07_10_N_SHIFT_MECH-FAB5"/>
      <sheetName val="_01_07_10_N_SHIFT_MECH-TANK5"/>
      <sheetName val="_01_07_10_RS_&amp;_SECURITY5"/>
      <sheetName val="01_07_10_CIVIL_WET5"/>
      <sheetName val="_01_07_10_CIVIL5"/>
      <sheetName val="_01_07_10_MECH-FAB5"/>
      <sheetName val="_01_07_10_MECH-TANK5"/>
      <sheetName val="_30_06_10_N_SHIFT_MECH-FAB5"/>
      <sheetName val="_30_06_10_N_SHIFT_MECH-TANK5"/>
      <sheetName val="scurve_calc_(2)5"/>
      <sheetName val="Meas_-Hotel_Part6"/>
      <sheetName val="BOQ_Direct_selling_cost5"/>
      <sheetName val="Direct_cost_shed_A-2_5"/>
      <sheetName val="Contract_Night_Staff5"/>
      <sheetName val="Contract_Day_Staff5"/>
      <sheetName val="Day_Shift5"/>
      <sheetName val="Night_Shift5"/>
      <sheetName val="Ave_wtd_rates5"/>
      <sheetName val="Material_5"/>
      <sheetName val="Labour_&amp;_Plant5"/>
      <sheetName val="22_12_20116"/>
      <sheetName val="BOQ_(2)6"/>
      <sheetName val="Cashflow_projection5"/>
      <sheetName val="PA-_Consutant_5"/>
      <sheetName val="Civil_Boq5"/>
      <sheetName val="Fee_Rate_Summary5"/>
      <sheetName val="Item-_Compact5"/>
      <sheetName val="final_abstract5"/>
      <sheetName val="TBAL9697__group_wise__sdpl5"/>
      <sheetName val="St_co_91_5lvl5"/>
      <sheetName val="Civil_Works5"/>
      <sheetName val="IO_List5"/>
      <sheetName val="Fill_this_out_first___5"/>
      <sheetName val="Meas__Hotel_Part5"/>
      <sheetName val="INPUT_SHEET5"/>
      <sheetName val="DI_Rate_Analysis6"/>
      <sheetName val="Economic_RisingMain__Ph-I6"/>
      <sheetName val="SP_Break_Up5"/>
      <sheetName val="Labour_productivity5"/>
      <sheetName val="_09_07_10_M顅ᎆ뤀ᨇ԰?缀?5"/>
      <sheetName val="Sales_&amp;_Prod5"/>
      <sheetName val="Cost_Index5"/>
      <sheetName val="cash_in_flow_Summary_JV_5"/>
      <sheetName val="water_prop_5"/>
      <sheetName val="GR_slab-reinft5"/>
      <sheetName val="Staff_Acco_5"/>
      <sheetName val="Rate_analysis-_BOQ_1_5"/>
      <sheetName val="MN_T_B_5"/>
      <sheetName val="Project_Details__5"/>
      <sheetName val="F20_Risk_Analysis5"/>
      <sheetName val="Change_Order_Log5"/>
      <sheetName val="2000_MOR5"/>
      <sheetName val="Driveway_Beams5"/>
      <sheetName val="Structure_Bills_Qty5"/>
      <sheetName val="Prelims_Breakup6"/>
      <sheetName val="INDIGINEOUS_ITEMS_5"/>
      <sheetName val="3cd_Annexure5"/>
      <sheetName val="Rate_Analysis5"/>
      <sheetName val="Fin__Assumpt__-_Sensitivities5"/>
      <sheetName val="Bill_15"/>
      <sheetName val="Bill_25"/>
      <sheetName val="Bill_35"/>
      <sheetName val="Bill_45"/>
      <sheetName val="Bill_55"/>
      <sheetName val="Bill_65"/>
      <sheetName val="Bill_75"/>
      <sheetName val="_09_07_10_M顅ᎆ뤀ᨇ԰5"/>
      <sheetName val="_09_07_10_M顅ᎆ뤀ᨇ԰_缀_5"/>
      <sheetName val="1_Civil-RA5"/>
      <sheetName val="Assumption_Inputs5"/>
      <sheetName val="Phase_15"/>
      <sheetName val="Pacakges_split5"/>
      <sheetName val="DEINKING(ANNEX_1)5"/>
      <sheetName val="AutoOpen_Stub_Data5"/>
      <sheetName val="Eqpmnt_Plng5"/>
      <sheetName val="Debits_as_on_12_04_084"/>
      <sheetName val="Data_Sheet4"/>
      <sheetName val="T-P1,_FINISHES_WORKING_5"/>
      <sheetName val="Assumption_&amp;_Exclusion5"/>
      <sheetName val="External_Doors5"/>
      <sheetName val="STAFFSCHED_4"/>
      <sheetName val="LABOUR_RATE5"/>
      <sheetName val="Material_Rate5"/>
      <sheetName val="Switch_V165"/>
      <sheetName val="India_F&amp;S_Template4"/>
      <sheetName val="_bus_bay4"/>
      <sheetName val="doq_44"/>
      <sheetName val="doq_24"/>
      <sheetName val="Grade_Slab_-15"/>
      <sheetName val="Grade_Slab_-25"/>
      <sheetName val="Grade_slab-35"/>
      <sheetName val="Grade_slab_-45"/>
      <sheetName val="Grade_slab_-55"/>
      <sheetName val="Grade_slab_-65"/>
      <sheetName val="Cat_A_Change_Control5"/>
      <sheetName val="Factor_Sheet5"/>
      <sheetName val="Theo_Cons-June'104"/>
      <sheetName val="11B_4"/>
      <sheetName val="ACAD_Finishes4"/>
      <sheetName val="Site_Details4"/>
      <sheetName val="Site_Area_Statement4"/>
      <sheetName val="Summary_WG4"/>
      <sheetName val="BOQ_LT4"/>
      <sheetName val="14_07_10_CIVIL_W [4"/>
      <sheetName val="AFAS_4"/>
      <sheetName val="RDS_&amp;_WLD4"/>
      <sheetName val="PA_System4"/>
      <sheetName val="Server_&amp;_PAC_Room4"/>
      <sheetName val="HVAC_BOQ4"/>
      <sheetName val="Invoice_Tracker4"/>
      <sheetName val="Income_Statement4"/>
      <sheetName val="Load_Details(B2)4"/>
      <sheetName val="Works_-_Quote_Sheet4"/>
      <sheetName val="BLOCK-A_(MEA_SHEET)4"/>
      <sheetName val="Cost_Basis3"/>
      <sheetName val="Top_Sheet4"/>
      <sheetName val="Col_NUM4"/>
      <sheetName val="COLUMN_RC_4"/>
      <sheetName val="STILT_Floor_Slab_NUM4"/>
      <sheetName val="First_Floor_Slab_RC4"/>
      <sheetName val="FIRST_FLOOR_SLAB_WT_SUMMARY4"/>
      <sheetName val="Stilt_Floor_Beam_NUM4"/>
      <sheetName val="STILT_BEAM_NUM4"/>
      <sheetName val="STILT_BEAM_RC4"/>
      <sheetName val="Stilt_wall_Num4"/>
      <sheetName val="STILT_WALL_RC4"/>
      <sheetName val="Z-DETAILS_ABOVE_RAFT_UPTO_+0_04"/>
      <sheetName val="Z-DETAILS_ABOVE_RAFT_UPTO_+_(24"/>
      <sheetName val="TOTAL_CHECK4"/>
      <sheetName val="TYP___wall_Num4"/>
      <sheetName val="Z-DETAILS_TYP__+2_85_TO_+8_854"/>
      <sheetName val="d-safe_specs3"/>
      <sheetName val="Deduction_of_assets3"/>
      <sheetName val="Blr_hire3"/>
      <sheetName val="PRECAST_lig(tconc_II3"/>
      <sheetName val="VF_Full_Recon3"/>
      <sheetName val="PITP3_COPY3"/>
      <sheetName val="Meas_3"/>
      <sheetName val="Expenses_Actual_Vs__Budgeted3"/>
      <sheetName val="Col_up_to_plinth3"/>
      <sheetName val="MASTER_RATE_ANALYSIS3"/>
      <sheetName val="RMG_-ABS3"/>
      <sheetName val="T_P_-ABS3"/>
      <sheetName val="T_P_-MB3"/>
      <sheetName val="E_P_R-ABS3"/>
      <sheetName val="E__R-MB3"/>
      <sheetName val="Bldg_6-ABS3"/>
      <sheetName val="Bldg_6-MB3"/>
      <sheetName val="Kz_Grid_Press_foundation_ABS3"/>
      <sheetName val="Kz_Grid_Press_foundation_meas3"/>
      <sheetName val="600-1200T__ABS3"/>
      <sheetName val="600-1200T_Meas3"/>
      <sheetName val="BSR-II_ABS3"/>
      <sheetName val="BSR-II_meas3"/>
      <sheetName val="Misc_ABS3"/>
      <sheetName val="Misc_MB3"/>
      <sheetName val="This_Bill3"/>
      <sheetName val="Upto_Previous3"/>
      <sheetName val="Up_to_date3"/>
      <sheetName val="Grand_Abstract3"/>
      <sheetName val="Blank_MB3"/>
      <sheetName val="cement_summary3"/>
      <sheetName val="Reinforcement_Steel3"/>
      <sheetName val="P-I_CEMENT_RECONCILIATION_3"/>
      <sheetName val="Ra-38_area_wise_summary3"/>
      <sheetName val="P-II_Cement_Reconciliation3"/>
      <sheetName val="Ra-16_P-II3"/>
      <sheetName val="RA_16-_GH3"/>
      <sheetName val="Quote_Sheet3"/>
      <sheetName val="RCC,Ret__Wall3"/>
      <sheetName val="Name_List3"/>
      <sheetName val="Intro_3"/>
      <sheetName val="Gate_23"/>
      <sheetName val="Project_Ignite3"/>
      <sheetName val="E_&amp;_R3"/>
      <sheetName val="Customize_Your_Invoice3"/>
      <sheetName val="Misc__Data3"/>
      <sheetName val="beam-reinft-machine_rm3"/>
      <sheetName val="Cash_Flow_Input_Data_ISC3"/>
      <sheetName val="Fin__Assumpt__-_SensitivitieH3"/>
      <sheetName val="PRECAST_lightconc-II9"/>
      <sheetName val="Cleaning_&amp;_Grubbing9"/>
      <sheetName val="PRECAST_lightconc_II9"/>
      <sheetName val="College_Details9"/>
      <sheetName val="Personal_9"/>
      <sheetName val="jidal_dam9"/>
      <sheetName val="fran_temp9"/>
      <sheetName val="kona_swit9"/>
      <sheetName val="template_(8)9"/>
      <sheetName val="template_(9)9"/>
      <sheetName val="OVER_HEADS9"/>
      <sheetName val="Cover_Sheet9"/>
      <sheetName val="BOQ_REV_A9"/>
      <sheetName val="PTB_(IO)9"/>
      <sheetName val="BMS_9"/>
      <sheetName val="SPT_vs_PHI9"/>
      <sheetName val="TBAL9697_-group_wise__sdpl9"/>
      <sheetName val="Quantity_Schedule8"/>
      <sheetName val="Revenue__Schedule_8"/>
      <sheetName val="Balance_works_-_Direct_Cost8"/>
      <sheetName val="Balance_works_-_Indirect_Cost8"/>
      <sheetName val="Fund_Plan8"/>
      <sheetName val="Bill_of_Resources8"/>
      <sheetName val="SITE_OVERHEADS7"/>
      <sheetName val="labour_coeff7"/>
      <sheetName val="Expenditure_plan7"/>
      <sheetName val="ORDER_BOOKING7"/>
      <sheetName val="Site_Dev_BOQ7"/>
      <sheetName val="beam-reinft-IIInd_floor7"/>
      <sheetName val="M-Book_for_Conc7"/>
      <sheetName val="M-Book_for_FW7"/>
      <sheetName val="Costing_Upto_Mar'11_(2)7"/>
      <sheetName val="Tender_Summary7"/>
      <sheetName val="TAX_BILLS7"/>
      <sheetName val="CASH_BILLS7"/>
      <sheetName val="LABOUR_BILLS7"/>
      <sheetName val="puch_order7"/>
      <sheetName val="Sheet1_(2)7"/>
      <sheetName val="Boq_Block_A7"/>
      <sheetName val="_24_07_10_RS_&amp;_SECURITY7"/>
      <sheetName val="24_07_10_CIVIL_WET7"/>
      <sheetName val="_24_07_10_CIVIL7"/>
      <sheetName val="_24_07_10_MECH-FAB7"/>
      <sheetName val="_24_07_10_MECH-TANK7"/>
      <sheetName val="_23_07_10_N_SHIFT_MECH-FAB7"/>
      <sheetName val="_23_07_10_N_SHIFT_MECH-TANK7"/>
      <sheetName val="_23_07_10_RS_&amp;_SECURITY7"/>
      <sheetName val="23_07_10_CIVIL_WET7"/>
      <sheetName val="_23_07_10_CIVIL7"/>
      <sheetName val="_23_07_10_MECH-FAB7"/>
      <sheetName val="_23_07_10_MECH-TANK7"/>
      <sheetName val="_22_07_10_N_SHIFT_MECH-FAB7"/>
      <sheetName val="_22_07_10_N_SHIFT_MECH-TANK7"/>
      <sheetName val="_22_07_10_RS_&amp;_SECURITY7"/>
      <sheetName val="22_07_10_CIVIL_WET7"/>
      <sheetName val="_22_07_10_CIVIL7"/>
      <sheetName val="_22_07_10_MECH-FAB7"/>
      <sheetName val="_22_07_10_MECH-TANK7"/>
      <sheetName val="_21_07_10_N_SHIFT_MECH-FAB7"/>
      <sheetName val="_21_07_10_N_SHIFT_MECH-TANK7"/>
      <sheetName val="_21_07_10_RS_&amp;_SECURITY7"/>
      <sheetName val="21_07_10_CIVIL_WET7"/>
      <sheetName val="_21_07_10_CIVIL7"/>
      <sheetName val="_21_07_10_MECH-FAB7"/>
      <sheetName val="_21_07_10_MECH-TANK7"/>
      <sheetName val="_20_07_10_N_SHIFT_MECH-FAB7"/>
      <sheetName val="_20_07_10_N_SHIFT_MECH-TANK7"/>
      <sheetName val="_20_07_10_RS_&amp;_SECURITY7"/>
      <sheetName val="20_07_10_CIVIL_WET7"/>
      <sheetName val="_20_07_10_CIVIL7"/>
      <sheetName val="_20_07_10_MECH-FAB7"/>
      <sheetName val="_20_07_10_MECH-TANK7"/>
      <sheetName val="_19_07_10_N_SHIFT_MECH-FAB7"/>
      <sheetName val="_19_07_10_N_SHIFT_MECH-TANK7"/>
      <sheetName val="_19_07_10_RS_&amp;_SECURITY7"/>
      <sheetName val="19_07_10_CIVIL_WET7"/>
      <sheetName val="_19_07_10_CIVIL7"/>
      <sheetName val="_19_07_10_MECH-FAB7"/>
      <sheetName val="_19_07_10_MECH-TANK7"/>
      <sheetName val="_18_07_10_N_SHIFT_MECH-FAB7"/>
      <sheetName val="_18_07_10_N_SHIFT_MECH-TANK7"/>
      <sheetName val="_18_07_10_RS_&amp;_SECURITY7"/>
      <sheetName val="18_07_10_CIVIL_WET7"/>
      <sheetName val="_18_07_10_CIVIL7"/>
      <sheetName val="_18_07_10_MECH-FAB7"/>
      <sheetName val="_18_07_10_MECH-TANK7"/>
      <sheetName val="_17_07_10_N_SHIFT_MECH-FAB7"/>
      <sheetName val="_17_07_10_N_SHIFT_MECH-TANK7"/>
      <sheetName val="_17_07_10_RS_&amp;_SECURITY7"/>
      <sheetName val="17_07_10_CIVIL_WET7"/>
      <sheetName val="_17_07_10_CIVIL7"/>
      <sheetName val="_17_07_10_MECH-FAB7"/>
      <sheetName val="_17_07_10_MECH-TANK7"/>
      <sheetName val="_16_07_10_N_SHIFT_MECH-FAB6"/>
      <sheetName val="_16_07_10_N_SHIFT_MECH-TANK6"/>
      <sheetName val="_16_07_10_RS_&amp;_SECURITY6"/>
      <sheetName val="16_07_10_CIVIL_WET6"/>
      <sheetName val="_16_07_10_CIVIL6"/>
      <sheetName val="_16_07_10_MECH-FAB6"/>
      <sheetName val="_16_07_10_MECH-TANK6"/>
      <sheetName val="_15_07_10_N_SHIFT_MECH-FAB6"/>
      <sheetName val="_15_07_10_N_SHIFT_MECH-TANK6"/>
      <sheetName val="_15_07_10_RS_&amp;_SECURITY6"/>
      <sheetName val="15_07_10_CIVIL_WET6"/>
      <sheetName val="_15_07_10_CIVIL6"/>
      <sheetName val="_15_07_10_MECH-FAB6"/>
      <sheetName val="_15_07_10_MECH-TANK6"/>
      <sheetName val="_14_07_10_N_SHIFT_MECH-FAB6"/>
      <sheetName val="_14_07_10_N_SHIFT_MECH-TANK6"/>
      <sheetName val="_14_07_10_RS_&amp;_SECURITY6"/>
      <sheetName val="14_07_10_CIVIL_WET6"/>
      <sheetName val="_14_07_10_CIVIL6"/>
      <sheetName val="_14_07_10_MECH-FAB6"/>
      <sheetName val="_14_07_10_MECH-TANK6"/>
      <sheetName val="_13_07_10_N_SHIFT_MECH-FAB6"/>
      <sheetName val="_13_07_10_N_SHIFT_MECH-TANK6"/>
      <sheetName val="_13_07_10_RS_&amp;_SECURITY6"/>
      <sheetName val="13_07_10_CIVIL_WET6"/>
      <sheetName val="_13_07_10_CIVIL6"/>
      <sheetName val="_13_07_10_MECH-FAB6"/>
      <sheetName val="_13_07_10_MECH-TANK6"/>
      <sheetName val="_12_07_10_N_SHIFT_MECH-FAB6"/>
      <sheetName val="_12_07_10_N_SHIFT_MECH-TANK6"/>
      <sheetName val="_12_07_10_RS_&amp;_SECURITY6"/>
      <sheetName val="12_07_10_CIVIL_WET6"/>
      <sheetName val="_12_07_10_CIVIL6"/>
      <sheetName val="_12_07_10_MECH-FAB6"/>
      <sheetName val="_12_07_10_MECH-TANK6"/>
      <sheetName val="_11_07_10_N_SHIFT_MECH-FAB6"/>
      <sheetName val="_11_07_10_N_SHIFT_MECH-TANK6"/>
      <sheetName val="_11_07_10_RS_&amp;_SECURITY6"/>
      <sheetName val="11_07_10_CIVIL_WET6"/>
      <sheetName val="_11_07_10_CIVIL6"/>
      <sheetName val="_11_07_10_MECH-FAB6"/>
      <sheetName val="_11_07_10_MECH-TANK6"/>
      <sheetName val="_10_07_10_N_SHIFT_MECH-FAB6"/>
      <sheetName val="_10_07_10_N_SHIFT_MECH-TANK6"/>
      <sheetName val="_10_07_10_RS_&amp;_SECURITY6"/>
      <sheetName val="10_07_10_CIVIL_WET6"/>
      <sheetName val="_10_07_10_CIVIL6"/>
      <sheetName val="_10_07_10_MECH-FAB6"/>
      <sheetName val="_10_07_10_MECH-TANK6"/>
      <sheetName val="_09_07_10_N_SHIFT_MECH-FAB6"/>
      <sheetName val="_09_07_10_N_SHIFT_MECH-TANK6"/>
      <sheetName val="_09_07_10_RS_&amp;_SECURITY6"/>
      <sheetName val="09_07_10_CIVIL_WET6"/>
      <sheetName val="_09_07_10_CIVIL6"/>
      <sheetName val="_09_07_10_MECH-FAB6"/>
      <sheetName val="_09_07_10_MECH-TANK6"/>
      <sheetName val="_08_07_10_N_SHIFT_MECH-FAB6"/>
      <sheetName val="_08_07_10_N_SHIFT_MECH-TANK6"/>
      <sheetName val="_08_07_10_RS_&amp;_SECURITY6"/>
      <sheetName val="08_07_10_CIVIL_WET6"/>
      <sheetName val="_08_07_10_CIVIL6"/>
      <sheetName val="_08_07_10_MECH-FAB6"/>
      <sheetName val="_08_07_10_MECH-TANK6"/>
      <sheetName val="_07_07_10_N_SHIFT_MECH-FAB6"/>
      <sheetName val="_07_07_10_N_SHIFT_MECH-TANK6"/>
      <sheetName val="_07_07_10_RS_&amp;_SECURITY6"/>
      <sheetName val="07_07_10_CIVIL_WET6"/>
      <sheetName val="_07_07_10_CIVIL6"/>
      <sheetName val="_07_07_10_MECH-FAB6"/>
      <sheetName val="_07_07_10_MECH-TANK6"/>
      <sheetName val="_06_07_10_N_SHIFT_MECH-FAB6"/>
      <sheetName val="_06_07_10_N_SHIFT_MECH-TANK6"/>
      <sheetName val="_06_07_10_RS_&amp;_SECURITY6"/>
      <sheetName val="06_07_10_CIVIL_WET6"/>
      <sheetName val="_06_07_10_CIVIL6"/>
      <sheetName val="_06_07_10_MECH-FAB6"/>
      <sheetName val="_06_07_10_MECH-TANK6"/>
      <sheetName val="_05_07_10_N_SHIFT_MECH-FAB6"/>
      <sheetName val="_05_07_10_N_SHIFT_MECH-TANK6"/>
      <sheetName val="_05_07_10_RS_&amp;_SECURITY6"/>
      <sheetName val="05_07_10_CIVIL_WET6"/>
      <sheetName val="_05_07_10_CIVIL6"/>
      <sheetName val="_05_07_10_MECH-FAB6"/>
      <sheetName val="_05_07_10_MECH-TANK6"/>
      <sheetName val="_04_07_10_N_SHIFT_MECH-FAB6"/>
      <sheetName val="_04_07_10_N_SHIFT_MECH-TANK6"/>
      <sheetName val="_04_07_10_RS_&amp;_SECURITY6"/>
      <sheetName val="04_07_10_CIVIL_WET6"/>
      <sheetName val="_04_07_10_CIVIL6"/>
      <sheetName val="_04_07_10_MECH-FAB6"/>
      <sheetName val="_04_07_10_MECH-TANK6"/>
      <sheetName val="_03_07_10_N_SHIFT_MECH-FAB6"/>
      <sheetName val="_03_07_10_N_SHIFT_MECH-TANK6"/>
      <sheetName val="_03_07_10_RS_&amp;_SECURITY_6"/>
      <sheetName val="03_07_10_CIVIL_WET_6"/>
      <sheetName val="_03_07_10_CIVIL_6"/>
      <sheetName val="_03_07_10_MECH-FAB_6"/>
      <sheetName val="_03_07_10_MECH-TANK_6"/>
      <sheetName val="_02_07_10_N_SHIFT_MECH-FAB_6"/>
      <sheetName val="_02_07_10_N_SHIFT_MECH-TANK_6"/>
      <sheetName val="_02_07_10_RS_&amp;_SECURITY6"/>
      <sheetName val="02_07_10_CIVIL_WET6"/>
      <sheetName val="_02_07_10_CIVIL6"/>
      <sheetName val="_02_07_10_MECH-FAB6"/>
      <sheetName val="_02_07_10_MECH-TANK6"/>
      <sheetName val="_01_07_10_N_SHIFT_MECH-FAB6"/>
      <sheetName val="_01_07_10_N_SHIFT_MECH-TANK6"/>
      <sheetName val="_01_07_10_RS_&amp;_SECURITY6"/>
      <sheetName val="01_07_10_CIVIL_WET6"/>
      <sheetName val="_01_07_10_CIVIL6"/>
      <sheetName val="_01_07_10_MECH-FAB6"/>
      <sheetName val="_01_07_10_MECH-TANK6"/>
      <sheetName val="_30_06_10_N_SHIFT_MECH-FAB6"/>
      <sheetName val="_30_06_10_N_SHIFT_MECH-TANK6"/>
      <sheetName val="scurve_calc_(2)6"/>
      <sheetName val="Meas_-Hotel_Part7"/>
      <sheetName val="BOQ_Direct_selling_cost6"/>
      <sheetName val="Direct_cost_shed_A-2_6"/>
      <sheetName val="Contract_Night_Staff6"/>
      <sheetName val="Contract_Day_Staff6"/>
      <sheetName val="Day_Shift6"/>
      <sheetName val="Night_Shift6"/>
      <sheetName val="Ave_wtd_rates6"/>
      <sheetName val="Material_6"/>
      <sheetName val="Labour_&amp;_Plant6"/>
      <sheetName val="22_12_20117"/>
      <sheetName val="BOQ_(2)7"/>
      <sheetName val="Cashflow_projection6"/>
      <sheetName val="PA-_Consutant_6"/>
      <sheetName val="Civil_Boq6"/>
      <sheetName val="Fee_Rate_Summary6"/>
      <sheetName val="Item-_Compact6"/>
      <sheetName val="final_abstract6"/>
      <sheetName val="TBAL9697__group_wise__sdpl6"/>
      <sheetName val="St_co_91_5lvl6"/>
      <sheetName val="Civil_Works6"/>
      <sheetName val="IO_List6"/>
      <sheetName val="Fill_this_out_first___6"/>
      <sheetName val="Meas__Hotel_Part6"/>
      <sheetName val="INPUT_SHEET6"/>
      <sheetName val="DI_Rate_Analysis7"/>
      <sheetName val="Economic_RisingMain__Ph-I7"/>
      <sheetName val="SP_Break_Up6"/>
      <sheetName val="Labour_productivity6"/>
      <sheetName val="_09_07_10_M顅ᎆ뤀ᨇ԰?缀?6"/>
      <sheetName val="Sales_&amp;_Prod6"/>
      <sheetName val="Cost_Index6"/>
      <sheetName val="cash_in_flow_Summary_JV_6"/>
      <sheetName val="water_prop_6"/>
      <sheetName val="GR_slab-reinft6"/>
      <sheetName val="Staff_Acco_6"/>
      <sheetName val="Rate_analysis-_BOQ_1_6"/>
      <sheetName val="MN_T_B_6"/>
      <sheetName val="Project_Details__6"/>
      <sheetName val="F20_Risk_Analysis6"/>
      <sheetName val="Change_Order_Log6"/>
      <sheetName val="2000_MOR6"/>
      <sheetName val="Driveway_Beams6"/>
      <sheetName val="Structure_Bills_Qty6"/>
      <sheetName val="Prelims_Breakup7"/>
      <sheetName val="INDIGINEOUS_ITEMS_6"/>
      <sheetName val="3cd_Annexure6"/>
      <sheetName val="Rate_Analysis6"/>
      <sheetName val="Fin__Assumpt__-_Sensitivities6"/>
      <sheetName val="Bill_16"/>
      <sheetName val="Bill_26"/>
      <sheetName val="Bill_36"/>
      <sheetName val="Bill_46"/>
      <sheetName val="Bill_56"/>
      <sheetName val="Bill_66"/>
      <sheetName val="Bill_76"/>
      <sheetName val="_09_07_10_M顅ᎆ뤀ᨇ԰6"/>
      <sheetName val="_09_07_10_M顅ᎆ뤀ᨇ԰_缀_6"/>
      <sheetName val="1_Civil-RA6"/>
      <sheetName val="Assumption_Inputs6"/>
      <sheetName val="Phase_16"/>
      <sheetName val="Pacakges_split6"/>
      <sheetName val="DEINKING(ANNEX_1)6"/>
      <sheetName val="AutoOpen_Stub_Data6"/>
      <sheetName val="Eqpmnt_Plng6"/>
      <sheetName val="Debits_as_on_12_04_085"/>
      <sheetName val="Data_Sheet5"/>
      <sheetName val="T-P1,_FINISHES_WORKING_6"/>
      <sheetName val="Assumption_&amp;_Exclusion6"/>
      <sheetName val="External_Doors6"/>
      <sheetName val="STAFFSCHED_5"/>
      <sheetName val="LABOUR_RATE6"/>
      <sheetName val="Material_Rate6"/>
      <sheetName val="Switch_V166"/>
      <sheetName val="India_F&amp;S_Template5"/>
      <sheetName val="_bus_bay5"/>
      <sheetName val="doq_45"/>
      <sheetName val="doq_25"/>
      <sheetName val="Grade_Slab_-16"/>
      <sheetName val="Grade_Slab_-26"/>
      <sheetName val="Grade_slab-36"/>
      <sheetName val="Grade_slab_-46"/>
      <sheetName val="Grade_slab_-56"/>
      <sheetName val="Grade_slab_-66"/>
      <sheetName val="Cat_A_Change_Control6"/>
      <sheetName val="Factor_Sheet6"/>
      <sheetName val="Theo_Cons-June'105"/>
      <sheetName val="11B_5"/>
      <sheetName val="ACAD_Finishes5"/>
      <sheetName val="Site_Details5"/>
      <sheetName val="Site_Area_Statement5"/>
      <sheetName val="Summary_WG5"/>
      <sheetName val="BOQ_LT5"/>
      <sheetName val="14_07_10_CIVIL_W [5"/>
      <sheetName val="AFAS_5"/>
      <sheetName val="RDS_&amp;_WLD5"/>
      <sheetName val="PA_System5"/>
      <sheetName val="Server_&amp;_PAC_Room5"/>
      <sheetName val="HVAC_BOQ5"/>
      <sheetName val="Invoice_Tracker5"/>
      <sheetName val="Income_Statement5"/>
      <sheetName val="Load_Details(B2)5"/>
      <sheetName val="Works_-_Quote_Sheet5"/>
      <sheetName val="BLOCK-A_(MEA_SHEET)5"/>
      <sheetName val="Cost_Basis4"/>
      <sheetName val="Top_Sheet5"/>
      <sheetName val="Col_NUM5"/>
      <sheetName val="COLUMN_RC_5"/>
      <sheetName val="STILT_Floor_Slab_NUM5"/>
      <sheetName val="First_Floor_Slab_RC5"/>
      <sheetName val="FIRST_FLOOR_SLAB_WT_SUMMARY5"/>
      <sheetName val="Stilt_Floor_Beam_NUM5"/>
      <sheetName val="STILT_BEAM_NUM5"/>
      <sheetName val="STILT_BEAM_RC5"/>
      <sheetName val="Stilt_wall_Num5"/>
      <sheetName val="STILT_WALL_RC5"/>
      <sheetName val="Z-DETAILS_ABOVE_RAFT_UPTO_+0_06"/>
      <sheetName val="Z-DETAILS_ABOVE_RAFT_UPTO_+_(25"/>
      <sheetName val="TOTAL_CHECK5"/>
      <sheetName val="TYP___wall_Num5"/>
      <sheetName val="Z-DETAILS_TYP__+2_85_TO_+8_855"/>
      <sheetName val="d-safe_specs4"/>
      <sheetName val="Deduction_of_assets4"/>
      <sheetName val="Blr_hire4"/>
      <sheetName val="PRECAST_lig(tconc_II4"/>
      <sheetName val="VF_Full_Recon4"/>
      <sheetName val="PITP3_COPY4"/>
      <sheetName val="Meas_4"/>
      <sheetName val="Expenses_Actual_Vs__Budgeted4"/>
      <sheetName val="Col_up_to_plinth4"/>
      <sheetName val="MASTER_RATE_ANALYSIS4"/>
      <sheetName val="RMG_-ABS4"/>
      <sheetName val="T_P_-ABS4"/>
      <sheetName val="T_P_-MB4"/>
      <sheetName val="E_P_R-ABS4"/>
      <sheetName val="E__R-MB4"/>
      <sheetName val="Bldg_6-ABS4"/>
      <sheetName val="Bldg_6-MB4"/>
      <sheetName val="Kz_Grid_Press_foundation_ABS4"/>
      <sheetName val="Kz_Grid_Press_foundation_meas4"/>
      <sheetName val="600-1200T__ABS4"/>
      <sheetName val="600-1200T_Meas4"/>
      <sheetName val="BSR-II_ABS4"/>
      <sheetName val="BSR-II_meas4"/>
      <sheetName val="Misc_ABS4"/>
      <sheetName val="Misc_MB4"/>
      <sheetName val="This_Bill4"/>
      <sheetName val="Upto_Previous4"/>
      <sheetName val="Up_to_date4"/>
      <sheetName val="Grand_Abstract4"/>
      <sheetName val="Blank_MB4"/>
      <sheetName val="cement_summary4"/>
      <sheetName val="Reinforcement_Steel4"/>
      <sheetName val="P-I_CEMENT_RECONCILIATION_4"/>
      <sheetName val="Ra-38_area_wise_summary4"/>
      <sheetName val="P-II_Cement_Reconciliation4"/>
      <sheetName val="Ra-16_P-II4"/>
      <sheetName val="RA_16-_GH4"/>
      <sheetName val="Quote_Sheet4"/>
      <sheetName val="RCC,Ret__Wall4"/>
      <sheetName val="Name_List4"/>
      <sheetName val="Intro_4"/>
      <sheetName val="Gate_24"/>
      <sheetName val="Project_Ignite4"/>
      <sheetName val="E_&amp;_R4"/>
      <sheetName val="Customize_Your_Invoice4"/>
      <sheetName val="Misc__Data4"/>
      <sheetName val="beam-reinft-machine_rm4"/>
      <sheetName val="Cash_Flow_Input_Data_ISC4"/>
      <sheetName val="Fin__Assumpt__-_SensitivitieH4"/>
      <sheetName val="PRECAST_lightconc-II10"/>
      <sheetName val="Cleaning_&amp;_Grubbing10"/>
      <sheetName val="PRECAST_lightconc_II10"/>
      <sheetName val="College_Details10"/>
      <sheetName val="Personal_10"/>
      <sheetName val="jidal_dam10"/>
      <sheetName val="fran_temp10"/>
      <sheetName val="kona_swit10"/>
      <sheetName val="template_(8)10"/>
      <sheetName val="template_(9)10"/>
      <sheetName val="OVER_HEADS10"/>
      <sheetName val="Cover_Sheet10"/>
      <sheetName val="BOQ_REV_A10"/>
      <sheetName val="PTB_(IO)10"/>
      <sheetName val="BMS_10"/>
      <sheetName val="SPT_vs_PHI10"/>
      <sheetName val="TBAL9697_-group_wise__sdpl10"/>
      <sheetName val="Quantity_Schedule9"/>
      <sheetName val="Revenue__Schedule_9"/>
      <sheetName val="Balance_works_-_Direct_Cost9"/>
      <sheetName val="Balance_works_-_Indirect_Cost9"/>
      <sheetName val="Fund_Plan9"/>
      <sheetName val="Bill_of_Resources9"/>
      <sheetName val="SITE_OVERHEADS8"/>
      <sheetName val="labour_coeff8"/>
      <sheetName val="Expenditure_plan8"/>
      <sheetName val="ORDER_BOOKING8"/>
      <sheetName val="Site_Dev_BOQ8"/>
      <sheetName val="beam-reinft-IIInd_floor8"/>
      <sheetName val="M-Book_for_Conc8"/>
      <sheetName val="M-Book_for_FW8"/>
      <sheetName val="Costing_Upto_Mar'11_(2)8"/>
      <sheetName val="Tender_Summary8"/>
      <sheetName val="TAX_BILLS8"/>
      <sheetName val="CASH_BILLS8"/>
      <sheetName val="LABOUR_BILLS8"/>
      <sheetName val="puch_order8"/>
      <sheetName val="Sheet1_(2)8"/>
      <sheetName val="Boq_Block_A8"/>
      <sheetName val="_24_07_10_RS_&amp;_SECURITY8"/>
      <sheetName val="24_07_10_CIVIL_WET8"/>
      <sheetName val="_24_07_10_CIVIL8"/>
      <sheetName val="_24_07_10_MECH-FAB8"/>
      <sheetName val="_24_07_10_MECH-TANK8"/>
      <sheetName val="_23_07_10_N_SHIFT_MECH-FAB8"/>
      <sheetName val="_23_07_10_N_SHIFT_MECH-TANK8"/>
      <sheetName val="_23_07_10_RS_&amp;_SECURITY8"/>
      <sheetName val="23_07_10_CIVIL_WET8"/>
      <sheetName val="_23_07_10_CIVIL8"/>
      <sheetName val="_23_07_10_MECH-FAB8"/>
      <sheetName val="_23_07_10_MECH-TANK8"/>
      <sheetName val="_22_07_10_N_SHIFT_MECH-FAB8"/>
      <sheetName val="_22_07_10_N_SHIFT_MECH-TANK8"/>
      <sheetName val="_22_07_10_RS_&amp;_SECURITY8"/>
      <sheetName val="22_07_10_CIVIL_WET8"/>
      <sheetName val="_22_07_10_CIVIL8"/>
      <sheetName val="_22_07_10_MECH-FAB8"/>
      <sheetName val="_22_07_10_MECH-TANK8"/>
      <sheetName val="_21_07_10_N_SHIFT_MECH-FAB8"/>
      <sheetName val="_21_07_10_N_SHIFT_MECH-TANK8"/>
      <sheetName val="_21_07_10_RS_&amp;_SECURITY8"/>
      <sheetName val="21_07_10_CIVIL_WET8"/>
      <sheetName val="_21_07_10_CIVIL8"/>
      <sheetName val="_21_07_10_MECH-FAB8"/>
      <sheetName val="_21_07_10_MECH-TANK8"/>
      <sheetName val="_20_07_10_N_SHIFT_MECH-FAB8"/>
      <sheetName val="_20_07_10_N_SHIFT_MECH-TANK8"/>
      <sheetName val="_20_07_10_RS_&amp;_SECURITY8"/>
      <sheetName val="20_07_10_CIVIL_WET8"/>
      <sheetName val="_20_07_10_CIVIL8"/>
      <sheetName val="_20_07_10_MECH-FAB8"/>
      <sheetName val="_20_07_10_MECH-TANK8"/>
      <sheetName val="_19_07_10_N_SHIFT_MECH-FAB8"/>
      <sheetName val="_19_07_10_N_SHIFT_MECH-TANK8"/>
      <sheetName val="_19_07_10_RS_&amp;_SECURITY8"/>
      <sheetName val="19_07_10_CIVIL_WET8"/>
      <sheetName val="_19_07_10_CIVIL8"/>
      <sheetName val="_19_07_10_MECH-FAB8"/>
      <sheetName val="_19_07_10_MECH-TANK8"/>
      <sheetName val="_18_07_10_N_SHIFT_MECH-FAB8"/>
      <sheetName val="_18_07_10_N_SHIFT_MECH-TANK8"/>
      <sheetName val="_18_07_10_RS_&amp;_SECURITY8"/>
      <sheetName val="18_07_10_CIVIL_WET8"/>
      <sheetName val="_18_07_10_CIVIL8"/>
      <sheetName val="_18_07_10_MECH-FAB8"/>
      <sheetName val="_18_07_10_MECH-TANK8"/>
      <sheetName val="_17_07_10_N_SHIFT_MECH-FAB8"/>
      <sheetName val="_17_07_10_N_SHIFT_MECH-TANK8"/>
      <sheetName val="_17_07_10_RS_&amp;_SECURITY8"/>
      <sheetName val="17_07_10_CIVIL_WET8"/>
      <sheetName val="_17_07_10_CIVIL8"/>
      <sheetName val="_17_07_10_MECH-FAB8"/>
      <sheetName val="_17_07_10_MECH-TANK8"/>
      <sheetName val="_16_07_10_N_SHIFT_MECH-FAB7"/>
      <sheetName val="_16_07_10_N_SHIFT_MECH-TANK7"/>
      <sheetName val="_16_07_10_RS_&amp;_SECURITY7"/>
      <sheetName val="16_07_10_CIVIL_WET7"/>
      <sheetName val="_16_07_10_CIVIL7"/>
      <sheetName val="_16_07_10_MECH-FAB7"/>
      <sheetName val="_16_07_10_MECH-TANK7"/>
      <sheetName val="_15_07_10_N_SHIFT_MECH-FAB7"/>
      <sheetName val="_15_07_10_N_SHIFT_MECH-TANK7"/>
      <sheetName val="_15_07_10_RS_&amp;_SECURITY7"/>
      <sheetName val="15_07_10_CIVIL_WET7"/>
      <sheetName val="_15_07_10_CIVIL7"/>
      <sheetName val="_15_07_10_MECH-FAB7"/>
      <sheetName val="_15_07_10_MECH-TANK7"/>
      <sheetName val="_14_07_10_N_SHIFT_MECH-FAB7"/>
      <sheetName val="_14_07_10_N_SHIFT_MECH-TANK7"/>
      <sheetName val="_14_07_10_RS_&amp;_SECURITY7"/>
      <sheetName val="14_07_10_CIVIL_WET7"/>
      <sheetName val="_14_07_10_CIVIL7"/>
      <sheetName val="_14_07_10_MECH-FAB7"/>
      <sheetName val="_14_07_10_MECH-TANK7"/>
      <sheetName val="_13_07_10_N_SHIFT_MECH-FAB7"/>
      <sheetName val="_13_07_10_N_SHIFT_MECH-TANK7"/>
      <sheetName val="_13_07_10_RS_&amp;_SECURITY7"/>
      <sheetName val="13_07_10_CIVIL_WET7"/>
      <sheetName val="_13_07_10_CIVIL7"/>
      <sheetName val="_13_07_10_MECH-FAB7"/>
      <sheetName val="_13_07_10_MECH-TANK7"/>
      <sheetName val="_12_07_10_N_SHIFT_MECH-FAB7"/>
      <sheetName val="_12_07_10_N_SHIFT_MECH-TANK7"/>
      <sheetName val="_12_07_10_RS_&amp;_SECURITY7"/>
      <sheetName val="12_07_10_CIVIL_WET7"/>
      <sheetName val="_12_07_10_CIVIL7"/>
      <sheetName val="_12_07_10_MECH-FAB7"/>
      <sheetName val="_12_07_10_MECH-TANK7"/>
      <sheetName val="_11_07_10_N_SHIFT_MECH-FAB7"/>
      <sheetName val="_11_07_10_N_SHIFT_MECH-TANK7"/>
      <sheetName val="_11_07_10_RS_&amp;_SECURITY7"/>
      <sheetName val="11_07_10_CIVIL_WET7"/>
      <sheetName val="_11_07_10_CIVIL7"/>
      <sheetName val="_11_07_10_MECH-FAB7"/>
      <sheetName val="_11_07_10_MECH-TANK7"/>
      <sheetName val="_10_07_10_N_SHIFT_MECH-FAB7"/>
      <sheetName val="_10_07_10_N_SHIFT_MECH-TANK7"/>
      <sheetName val="_10_07_10_RS_&amp;_SECURITY7"/>
      <sheetName val="10_07_10_CIVIL_WET7"/>
      <sheetName val="_10_07_10_CIVIL7"/>
      <sheetName val="_10_07_10_MECH-FAB7"/>
      <sheetName val="_10_07_10_MECH-TANK7"/>
      <sheetName val="_09_07_10_N_SHIFT_MECH-FAB7"/>
      <sheetName val="_09_07_10_N_SHIFT_MECH-TANK7"/>
      <sheetName val="_09_07_10_RS_&amp;_SECURITY7"/>
      <sheetName val="09_07_10_CIVIL_WET7"/>
      <sheetName val="_09_07_10_CIVIL7"/>
      <sheetName val="_09_07_10_MECH-FAB7"/>
      <sheetName val="_09_07_10_MECH-TANK7"/>
      <sheetName val="_08_07_10_N_SHIFT_MECH-FAB7"/>
      <sheetName val="_08_07_10_N_SHIFT_MECH-TANK7"/>
      <sheetName val="_08_07_10_RS_&amp;_SECURITY7"/>
      <sheetName val="08_07_10_CIVIL_WET7"/>
      <sheetName val="_08_07_10_CIVIL7"/>
      <sheetName val="_08_07_10_MECH-FAB7"/>
      <sheetName val="_08_07_10_MECH-TANK7"/>
      <sheetName val="_07_07_10_N_SHIFT_MECH-FAB7"/>
      <sheetName val="_07_07_10_N_SHIFT_MECH-TANK7"/>
      <sheetName val="_07_07_10_RS_&amp;_SECURITY7"/>
      <sheetName val="07_07_10_CIVIL_WET7"/>
      <sheetName val="_07_07_10_CIVIL7"/>
      <sheetName val="_07_07_10_MECH-FAB7"/>
      <sheetName val="_07_07_10_MECH-TANK7"/>
      <sheetName val="_06_07_10_N_SHIFT_MECH-FAB7"/>
      <sheetName val="_06_07_10_N_SHIFT_MECH-TANK7"/>
      <sheetName val="_06_07_10_RS_&amp;_SECURITY7"/>
      <sheetName val="06_07_10_CIVIL_WET7"/>
      <sheetName val="_06_07_10_CIVIL7"/>
      <sheetName val="_06_07_10_MECH-FAB7"/>
      <sheetName val="_06_07_10_MECH-TANK7"/>
      <sheetName val="_05_07_10_N_SHIFT_MECH-FAB7"/>
      <sheetName val="_05_07_10_N_SHIFT_MECH-TANK7"/>
      <sheetName val="_05_07_10_RS_&amp;_SECURITY7"/>
      <sheetName val="05_07_10_CIVIL_WET7"/>
      <sheetName val="_05_07_10_CIVIL7"/>
      <sheetName val="_05_07_10_MECH-FAB7"/>
      <sheetName val="_05_07_10_MECH-TANK7"/>
      <sheetName val="_04_07_10_N_SHIFT_MECH-FAB7"/>
      <sheetName val="_04_07_10_N_SHIFT_MECH-TANK7"/>
      <sheetName val="_04_07_10_RS_&amp;_SECURITY7"/>
      <sheetName val="04_07_10_CIVIL_WET7"/>
      <sheetName val="_04_07_10_CIVIL7"/>
      <sheetName val="_04_07_10_MECH-FAB7"/>
      <sheetName val="_04_07_10_MECH-TANK7"/>
      <sheetName val="_03_07_10_N_SHIFT_MECH-FAB7"/>
      <sheetName val="_03_07_10_N_SHIFT_MECH-TANK7"/>
      <sheetName val="_03_07_10_RS_&amp;_SECURITY_7"/>
      <sheetName val="03_07_10_CIVIL_WET_7"/>
      <sheetName val="_03_07_10_CIVIL_7"/>
      <sheetName val="_03_07_10_MECH-FAB_7"/>
      <sheetName val="_03_07_10_MECH-TANK_7"/>
      <sheetName val="_02_07_10_N_SHIFT_MECH-FAB_7"/>
      <sheetName val="_02_07_10_N_SHIFT_MECH-TANK_7"/>
      <sheetName val="_02_07_10_RS_&amp;_SECURITY7"/>
      <sheetName val="02_07_10_CIVIL_WET7"/>
      <sheetName val="_02_07_10_CIVIL7"/>
      <sheetName val="_02_07_10_MECH-FAB7"/>
      <sheetName val="_02_07_10_MECH-TANK7"/>
      <sheetName val="_01_07_10_N_SHIFT_MECH-FAB7"/>
      <sheetName val="_01_07_10_N_SHIFT_MECH-TANK7"/>
      <sheetName val="_01_07_10_RS_&amp;_SECURITY7"/>
      <sheetName val="01_07_10_CIVIL_WET7"/>
      <sheetName val="_01_07_10_CIVIL7"/>
      <sheetName val="_01_07_10_MECH-FAB7"/>
      <sheetName val="_01_07_10_MECH-TANK7"/>
      <sheetName val="_30_06_10_N_SHIFT_MECH-FAB7"/>
      <sheetName val="_30_06_10_N_SHIFT_MECH-TANK7"/>
      <sheetName val="scurve_calc_(2)7"/>
      <sheetName val="Meas_-Hotel_Part8"/>
      <sheetName val="BOQ_Direct_selling_cost7"/>
      <sheetName val="Direct_cost_shed_A-2_7"/>
      <sheetName val="Contract_Night_Staff7"/>
      <sheetName val="Contract_Day_Staff7"/>
      <sheetName val="Day_Shift7"/>
      <sheetName val="Night_Shift7"/>
      <sheetName val="Ave_wtd_rates7"/>
      <sheetName val="Material_7"/>
      <sheetName val="Labour_&amp;_Plant7"/>
      <sheetName val="22_12_20118"/>
      <sheetName val="BOQ_(2)8"/>
      <sheetName val="Cashflow_projection7"/>
      <sheetName val="PA-_Consutant_7"/>
      <sheetName val="Civil_Boq7"/>
      <sheetName val="Fee_Rate_Summary7"/>
      <sheetName val="Item-_Compact7"/>
      <sheetName val="final_abstract7"/>
      <sheetName val="TBAL9697__group_wise__sdpl7"/>
      <sheetName val="St_co_91_5lvl7"/>
      <sheetName val="Civil_Works7"/>
      <sheetName val="IO_List7"/>
      <sheetName val="Fill_this_out_first___7"/>
      <sheetName val="Meas__Hotel_Part7"/>
      <sheetName val="INPUT_SHEET7"/>
      <sheetName val="DI_Rate_Analysis8"/>
      <sheetName val="Economic_RisingMain__Ph-I8"/>
      <sheetName val="SP_Break_Up7"/>
      <sheetName val="Labour_productivity7"/>
      <sheetName val="_09_07_10_M顅ᎆ뤀ᨇ԰?缀?7"/>
      <sheetName val="Sales_&amp;_Prod7"/>
      <sheetName val="Cost_Index7"/>
      <sheetName val="cash_in_flow_Summary_JV_7"/>
      <sheetName val="water_prop_7"/>
      <sheetName val="GR_slab-reinft7"/>
      <sheetName val="Staff_Acco_7"/>
      <sheetName val="Rate_analysis-_BOQ_1_7"/>
      <sheetName val="MN_T_B_7"/>
      <sheetName val="Project_Details__7"/>
      <sheetName val="F20_Risk_Analysis7"/>
      <sheetName val="Change_Order_Log7"/>
      <sheetName val="2000_MOR7"/>
      <sheetName val="Driveway_Beams7"/>
      <sheetName val="Structure_Bills_Qty7"/>
      <sheetName val="Prelims_Breakup8"/>
      <sheetName val="INDIGINEOUS_ITEMS_7"/>
      <sheetName val="3cd_Annexure7"/>
      <sheetName val="Rate_Analysis7"/>
      <sheetName val="Fin__Assumpt__-_Sensitivities7"/>
      <sheetName val="Bill_17"/>
      <sheetName val="Bill_27"/>
      <sheetName val="Bill_37"/>
      <sheetName val="Bill_47"/>
      <sheetName val="Bill_57"/>
      <sheetName val="Bill_67"/>
      <sheetName val="Bill_77"/>
      <sheetName val="_09_07_10_M顅ᎆ뤀ᨇ԰7"/>
      <sheetName val="_09_07_10_M顅ᎆ뤀ᨇ԰_缀_7"/>
      <sheetName val="1_Civil-RA7"/>
      <sheetName val="Assumption_Inputs7"/>
      <sheetName val="Phase_17"/>
      <sheetName val="Pacakges_split7"/>
      <sheetName val="DEINKING(ANNEX_1)7"/>
      <sheetName val="AutoOpen_Stub_Data7"/>
      <sheetName val="Eqpmnt_Plng7"/>
      <sheetName val="Debits_as_on_12_04_086"/>
      <sheetName val="Data_Sheet6"/>
      <sheetName val="T-P1,_FINISHES_WORKING_7"/>
      <sheetName val="Assumption_&amp;_Exclusion7"/>
      <sheetName val="External_Doors7"/>
      <sheetName val="STAFFSCHED_6"/>
      <sheetName val="LABOUR_RATE7"/>
      <sheetName val="Material_Rate7"/>
      <sheetName val="Switch_V167"/>
      <sheetName val="India_F&amp;S_Template6"/>
      <sheetName val="_bus_bay6"/>
      <sheetName val="doq_46"/>
      <sheetName val="doq_26"/>
      <sheetName val="Grade_Slab_-17"/>
      <sheetName val="Grade_Slab_-27"/>
      <sheetName val="Grade_slab-37"/>
      <sheetName val="Grade_slab_-47"/>
      <sheetName val="Grade_slab_-57"/>
      <sheetName val="Grade_slab_-67"/>
      <sheetName val="Cat_A_Change_Control7"/>
      <sheetName val="Factor_Sheet7"/>
      <sheetName val="Theo_Cons-June'106"/>
      <sheetName val="11B_6"/>
      <sheetName val="ACAD_Finishes6"/>
      <sheetName val="Site_Details6"/>
      <sheetName val="Site_Area_Statement6"/>
      <sheetName val="Summary_WG6"/>
      <sheetName val="BOQ_LT6"/>
      <sheetName val="14_07_10_CIVIL_W [6"/>
      <sheetName val="AFAS_6"/>
      <sheetName val="RDS_&amp;_WLD6"/>
      <sheetName val="PA_System6"/>
      <sheetName val="Server_&amp;_PAC_Room6"/>
      <sheetName val="HVAC_BOQ6"/>
      <sheetName val="Invoice_Tracker6"/>
      <sheetName val="Income_Statement6"/>
      <sheetName val="Load_Details(B2)6"/>
      <sheetName val="Works_-_Quote_Sheet6"/>
      <sheetName val="BLOCK-A_(MEA_SHEET)6"/>
      <sheetName val="Cost_Basis5"/>
      <sheetName val="Top_Sheet6"/>
      <sheetName val="Col_NUM6"/>
      <sheetName val="COLUMN_RC_6"/>
      <sheetName val="STILT_Floor_Slab_NUM6"/>
      <sheetName val="First_Floor_Slab_RC6"/>
      <sheetName val="FIRST_FLOOR_SLAB_WT_SUMMARY6"/>
      <sheetName val="Stilt_Floor_Beam_NUM6"/>
      <sheetName val="STILT_BEAM_NUM6"/>
      <sheetName val="STILT_BEAM_RC6"/>
      <sheetName val="Stilt_wall_Num6"/>
      <sheetName val="STILT_WALL_RC6"/>
      <sheetName val="Z-DETAILS_ABOVE_RAFT_UPTO_+0_07"/>
      <sheetName val="Z-DETAILS_ABOVE_RAFT_UPTO_+_(26"/>
      <sheetName val="TOTAL_CHECK6"/>
      <sheetName val="TYP___wall_Num6"/>
      <sheetName val="Z-DETAILS_TYP__+2_85_TO_+8_856"/>
      <sheetName val="d-safe_specs5"/>
      <sheetName val="Deduction_of_assets5"/>
      <sheetName val="Blr_hire5"/>
      <sheetName val="PRECAST_lig(tconc_II5"/>
      <sheetName val="VF_Full_Recon5"/>
      <sheetName val="PITP3_COPY5"/>
      <sheetName val="Meas_5"/>
      <sheetName val="Expenses_Actual_Vs__Budgeted5"/>
      <sheetName val="Col_up_to_plinth5"/>
      <sheetName val="MASTER_RATE_ANALYSIS5"/>
      <sheetName val="RMG_-ABS5"/>
      <sheetName val="T_P_-ABS5"/>
      <sheetName val="T_P_-MB5"/>
      <sheetName val="E_P_R-ABS5"/>
      <sheetName val="E__R-MB5"/>
      <sheetName val="Bldg_6-ABS5"/>
      <sheetName val="Bldg_6-MB5"/>
      <sheetName val="Kz_Grid_Press_foundation_ABS5"/>
      <sheetName val="Kz_Grid_Press_foundation_meas5"/>
      <sheetName val="600-1200T__ABS5"/>
      <sheetName val="600-1200T_Meas5"/>
      <sheetName val="BSR-II_ABS5"/>
      <sheetName val="BSR-II_meas5"/>
      <sheetName val="Misc_ABS5"/>
      <sheetName val="Misc_MB5"/>
      <sheetName val="This_Bill5"/>
      <sheetName val="Upto_Previous5"/>
      <sheetName val="Up_to_date5"/>
      <sheetName val="Grand_Abstract5"/>
      <sheetName val="Blank_MB5"/>
      <sheetName val="cement_summary5"/>
      <sheetName val="Reinforcement_Steel5"/>
      <sheetName val="P-I_CEMENT_RECONCILIATION_5"/>
      <sheetName val="Ra-38_area_wise_summary5"/>
      <sheetName val="P-II_Cement_Reconciliation5"/>
      <sheetName val="Ra-16_P-II5"/>
      <sheetName val="RA_16-_GH5"/>
      <sheetName val="Quote_Sheet5"/>
      <sheetName val="RCC,Ret__Wall5"/>
      <sheetName val="Name_List5"/>
      <sheetName val="Intro_5"/>
      <sheetName val="Gate_25"/>
      <sheetName val="Project_Ignite5"/>
      <sheetName val="E_&amp;_R5"/>
      <sheetName val="Customize_Your_Invoice5"/>
      <sheetName val="Misc__Data5"/>
      <sheetName val="beam-reinft-machine_rm5"/>
      <sheetName val="Cash_Flow_Input_Data_ISC5"/>
      <sheetName val="Fin__Assumpt__-_SensitivitieH5"/>
      <sheetName val="PRECAST_lightconc-II11"/>
      <sheetName val="Cleaning_&amp;_Grubbing11"/>
      <sheetName val="PRECAST_lightconc_II11"/>
      <sheetName val="College_Details11"/>
      <sheetName val="Personal_11"/>
      <sheetName val="jidal_dam11"/>
      <sheetName val="fran_temp11"/>
      <sheetName val="kona_swit11"/>
      <sheetName val="template_(8)11"/>
      <sheetName val="template_(9)11"/>
      <sheetName val="OVER_HEADS11"/>
      <sheetName val="Cover_Sheet11"/>
      <sheetName val="BOQ_REV_A11"/>
      <sheetName val="PTB_(IO)11"/>
      <sheetName val="BMS_11"/>
      <sheetName val="SPT_vs_PHI11"/>
      <sheetName val="TBAL9697_-group_wise__sdpl11"/>
      <sheetName val="Quantity_Schedule10"/>
      <sheetName val="Revenue__Schedule_10"/>
      <sheetName val="Balance_works_-_Direct_Cost10"/>
      <sheetName val="Balance_works_-_Indirect_Cost10"/>
      <sheetName val="Fund_Plan10"/>
      <sheetName val="Bill_of_Resources10"/>
      <sheetName val="SITE_OVERHEADS9"/>
      <sheetName val="labour_coeff9"/>
      <sheetName val="Expenditure_plan9"/>
      <sheetName val="ORDER_BOOKING9"/>
      <sheetName val="Site_Dev_BOQ9"/>
      <sheetName val="beam-reinft-IIInd_floor9"/>
      <sheetName val="M-Book_for_Conc9"/>
      <sheetName val="M-Book_for_FW9"/>
      <sheetName val="Costing_Upto_Mar'11_(2)9"/>
      <sheetName val="Tender_Summary9"/>
      <sheetName val="TAX_BILLS9"/>
      <sheetName val="CASH_BILLS9"/>
      <sheetName val="LABOUR_BILLS9"/>
      <sheetName val="puch_order9"/>
      <sheetName val="Sheet1_(2)9"/>
      <sheetName val="Boq_Block_A9"/>
      <sheetName val="_24_07_10_RS_&amp;_SECURITY9"/>
      <sheetName val="24_07_10_CIVIL_WET9"/>
      <sheetName val="_24_07_10_CIVIL9"/>
      <sheetName val="_24_07_10_MECH-FAB9"/>
      <sheetName val="_24_07_10_MECH-TANK9"/>
      <sheetName val="_23_07_10_N_SHIFT_MECH-FAB9"/>
      <sheetName val="_23_07_10_N_SHIFT_MECH-TANK9"/>
      <sheetName val="_23_07_10_RS_&amp;_SECURITY9"/>
      <sheetName val="23_07_10_CIVIL_WET9"/>
      <sheetName val="_23_07_10_CIVIL9"/>
      <sheetName val="_23_07_10_MECH-FAB9"/>
      <sheetName val="_23_07_10_MECH-TANK9"/>
      <sheetName val="_22_07_10_N_SHIFT_MECH-FAB9"/>
      <sheetName val="_22_07_10_N_SHIFT_MECH-TANK9"/>
      <sheetName val="_22_07_10_RS_&amp;_SECURITY9"/>
      <sheetName val="22_07_10_CIVIL_WET9"/>
      <sheetName val="_22_07_10_CIVIL9"/>
      <sheetName val="_22_07_10_MECH-FAB9"/>
      <sheetName val="_22_07_10_MECH-TANK9"/>
      <sheetName val="_21_07_10_N_SHIFT_MECH-FAB9"/>
      <sheetName val="_21_07_10_N_SHIFT_MECH-TANK9"/>
      <sheetName val="_21_07_10_RS_&amp;_SECURITY9"/>
      <sheetName val="21_07_10_CIVIL_WET9"/>
      <sheetName val="_21_07_10_CIVIL9"/>
      <sheetName val="_21_07_10_MECH-FAB9"/>
      <sheetName val="_21_07_10_MECH-TANK9"/>
      <sheetName val="_20_07_10_N_SHIFT_MECH-FAB9"/>
      <sheetName val="_20_07_10_N_SHIFT_MECH-TANK9"/>
      <sheetName val="_20_07_10_RS_&amp;_SECURITY9"/>
      <sheetName val="20_07_10_CIVIL_WET9"/>
      <sheetName val="_20_07_10_CIVIL9"/>
      <sheetName val="_20_07_10_MECH-FAB9"/>
      <sheetName val="_20_07_10_MECH-TANK9"/>
      <sheetName val="_19_07_10_N_SHIFT_MECH-FAB9"/>
      <sheetName val="_19_07_10_N_SHIFT_MECH-TANK9"/>
      <sheetName val="_19_07_10_RS_&amp;_SECURITY9"/>
      <sheetName val="19_07_10_CIVIL_WET9"/>
      <sheetName val="_19_07_10_CIVIL9"/>
      <sheetName val="_19_07_10_MECH-FAB9"/>
      <sheetName val="_19_07_10_MECH-TANK9"/>
      <sheetName val="_18_07_10_N_SHIFT_MECH-FAB9"/>
      <sheetName val="_18_07_10_N_SHIFT_MECH-TANK9"/>
      <sheetName val="_18_07_10_RS_&amp;_SECURITY9"/>
      <sheetName val="18_07_10_CIVIL_WET9"/>
      <sheetName val="_18_07_10_CIVIL9"/>
      <sheetName val="_18_07_10_MECH-FAB9"/>
      <sheetName val="_18_07_10_MECH-TANK9"/>
      <sheetName val="_17_07_10_N_SHIFT_MECH-FAB9"/>
      <sheetName val="_17_07_10_N_SHIFT_MECH-TANK9"/>
      <sheetName val="_17_07_10_RS_&amp;_SECURITY9"/>
      <sheetName val="17_07_10_CIVIL_WET9"/>
      <sheetName val="_17_07_10_CIVIL9"/>
      <sheetName val="_17_07_10_MECH-FAB9"/>
      <sheetName val="_17_07_10_MECH-TANK9"/>
      <sheetName val="_16_07_10_N_SHIFT_MECH-FAB8"/>
      <sheetName val="_16_07_10_N_SHIFT_MECH-TANK8"/>
      <sheetName val="_16_07_10_RS_&amp;_SECURITY8"/>
      <sheetName val="16_07_10_CIVIL_WET8"/>
      <sheetName val="_16_07_10_CIVIL8"/>
      <sheetName val="_16_07_10_MECH-FAB8"/>
      <sheetName val="_16_07_10_MECH-TANK8"/>
      <sheetName val="_15_07_10_N_SHIFT_MECH-FAB8"/>
      <sheetName val="_15_07_10_N_SHIFT_MECH-TANK8"/>
      <sheetName val="_15_07_10_RS_&amp;_SECURITY8"/>
      <sheetName val="15_07_10_CIVIL_WET8"/>
      <sheetName val="_15_07_10_CIVIL8"/>
      <sheetName val="_15_07_10_MECH-FAB8"/>
      <sheetName val="_15_07_10_MECH-TANK8"/>
      <sheetName val="_14_07_10_N_SHIFT_MECH-FAB8"/>
      <sheetName val="_14_07_10_N_SHIFT_MECH-TANK8"/>
      <sheetName val="_14_07_10_RS_&amp;_SECURITY8"/>
      <sheetName val="14_07_10_CIVIL_WET8"/>
      <sheetName val="_14_07_10_CIVIL8"/>
      <sheetName val="_14_07_10_MECH-FAB8"/>
      <sheetName val="_14_07_10_MECH-TANK8"/>
      <sheetName val="_13_07_10_N_SHIFT_MECH-FAB8"/>
      <sheetName val="_13_07_10_N_SHIFT_MECH-TANK8"/>
      <sheetName val="_13_07_10_RS_&amp;_SECURITY8"/>
      <sheetName val="13_07_10_CIVIL_WET8"/>
      <sheetName val="_13_07_10_CIVIL8"/>
      <sheetName val="_13_07_10_MECH-FAB8"/>
      <sheetName val="_13_07_10_MECH-TANK8"/>
      <sheetName val="_12_07_10_N_SHIFT_MECH-FAB8"/>
      <sheetName val="_12_07_10_N_SHIFT_MECH-TANK8"/>
      <sheetName val="_12_07_10_RS_&amp;_SECURITY8"/>
      <sheetName val="12_07_10_CIVIL_WET8"/>
      <sheetName val="_12_07_10_CIVIL8"/>
      <sheetName val="_12_07_10_MECH-FAB8"/>
      <sheetName val="_12_07_10_MECH-TANK8"/>
      <sheetName val="_11_07_10_N_SHIFT_MECH-FAB8"/>
      <sheetName val="_11_07_10_N_SHIFT_MECH-TANK8"/>
      <sheetName val="_11_07_10_RS_&amp;_SECURITY8"/>
      <sheetName val="11_07_10_CIVIL_WET8"/>
      <sheetName val="_11_07_10_CIVIL8"/>
      <sheetName val="_11_07_10_MECH-FAB8"/>
      <sheetName val="_11_07_10_MECH-TANK8"/>
      <sheetName val="_10_07_10_N_SHIFT_MECH-FAB8"/>
      <sheetName val="_10_07_10_N_SHIFT_MECH-TANK8"/>
      <sheetName val="_10_07_10_RS_&amp;_SECURITY8"/>
      <sheetName val="10_07_10_CIVIL_WET8"/>
      <sheetName val="_10_07_10_CIVIL8"/>
      <sheetName val="_10_07_10_MECH-FAB8"/>
      <sheetName val="_10_07_10_MECH-TANK8"/>
      <sheetName val="_09_07_10_N_SHIFT_MECH-FAB8"/>
      <sheetName val="_09_07_10_N_SHIFT_MECH-TANK8"/>
      <sheetName val="_09_07_10_RS_&amp;_SECURITY8"/>
      <sheetName val="09_07_10_CIVIL_WET8"/>
      <sheetName val="_09_07_10_CIVIL8"/>
      <sheetName val="_09_07_10_MECH-FAB8"/>
      <sheetName val="_09_07_10_MECH-TANK8"/>
      <sheetName val="_08_07_10_N_SHIFT_MECH-FAB8"/>
      <sheetName val="_08_07_10_N_SHIFT_MECH-TANK8"/>
      <sheetName val="_08_07_10_RS_&amp;_SECURITY8"/>
      <sheetName val="08_07_10_CIVIL_WET8"/>
      <sheetName val="_08_07_10_CIVIL8"/>
      <sheetName val="_08_07_10_MECH-FAB8"/>
      <sheetName val="_08_07_10_MECH-TANK8"/>
      <sheetName val="_07_07_10_N_SHIFT_MECH-FAB8"/>
      <sheetName val="_07_07_10_N_SHIFT_MECH-TANK8"/>
      <sheetName val="_07_07_10_RS_&amp;_SECURITY8"/>
      <sheetName val="07_07_10_CIVIL_WET8"/>
      <sheetName val="_07_07_10_CIVIL8"/>
      <sheetName val="_07_07_10_MECH-FAB8"/>
      <sheetName val="_07_07_10_MECH-TANK8"/>
      <sheetName val="_06_07_10_N_SHIFT_MECH-FAB8"/>
      <sheetName val="_06_07_10_N_SHIFT_MECH-TANK8"/>
      <sheetName val="_06_07_10_RS_&amp;_SECURITY8"/>
      <sheetName val="06_07_10_CIVIL_WET8"/>
      <sheetName val="_06_07_10_CIVIL8"/>
      <sheetName val="_06_07_10_MECH-FAB8"/>
      <sheetName val="_06_07_10_MECH-TANK8"/>
      <sheetName val="_05_07_10_N_SHIFT_MECH-FAB8"/>
      <sheetName val="_05_07_10_N_SHIFT_MECH-TANK8"/>
      <sheetName val="_05_07_10_RS_&amp;_SECURITY8"/>
      <sheetName val="05_07_10_CIVIL_WET8"/>
      <sheetName val="_05_07_10_CIVIL8"/>
      <sheetName val="_05_07_10_MECH-FAB8"/>
      <sheetName val="_05_07_10_MECH-TANK8"/>
      <sheetName val="_04_07_10_N_SHIFT_MECH-FAB8"/>
      <sheetName val="_04_07_10_N_SHIFT_MECH-TANK8"/>
      <sheetName val="_04_07_10_RS_&amp;_SECURITY8"/>
      <sheetName val="04_07_10_CIVIL_WET8"/>
      <sheetName val="_04_07_10_CIVIL8"/>
      <sheetName val="_04_07_10_MECH-FAB8"/>
      <sheetName val="_04_07_10_MECH-TANK8"/>
      <sheetName val="_03_07_10_N_SHIFT_MECH-FAB8"/>
      <sheetName val="_03_07_10_N_SHIFT_MECH-TANK8"/>
      <sheetName val="_03_07_10_RS_&amp;_SECURITY_8"/>
      <sheetName val="03_07_10_CIVIL_WET_8"/>
      <sheetName val="_03_07_10_CIVIL_8"/>
      <sheetName val="_03_07_10_MECH-FAB_8"/>
      <sheetName val="_03_07_10_MECH-TANK_8"/>
      <sheetName val="_02_07_10_N_SHIFT_MECH-FAB_8"/>
      <sheetName val="_02_07_10_N_SHIFT_MECH-TANK_8"/>
      <sheetName val="_02_07_10_RS_&amp;_SECURITY8"/>
      <sheetName val="02_07_10_CIVIL_WET8"/>
      <sheetName val="_02_07_10_CIVIL8"/>
      <sheetName val="_02_07_10_MECH-FAB8"/>
      <sheetName val="_02_07_10_MECH-TANK8"/>
      <sheetName val="_01_07_10_N_SHIFT_MECH-FAB8"/>
      <sheetName val="_01_07_10_N_SHIFT_MECH-TANK8"/>
      <sheetName val="_01_07_10_RS_&amp;_SECURITY8"/>
      <sheetName val="01_07_10_CIVIL_WET8"/>
      <sheetName val="_01_07_10_CIVIL8"/>
      <sheetName val="_01_07_10_MECH-FAB8"/>
      <sheetName val="_01_07_10_MECH-TANK8"/>
      <sheetName val="_30_06_10_N_SHIFT_MECH-FAB8"/>
      <sheetName val="_30_06_10_N_SHIFT_MECH-TANK8"/>
      <sheetName val="scurve_calc_(2)8"/>
      <sheetName val="Meas_-Hotel_Part9"/>
      <sheetName val="BOQ_Direct_selling_cost8"/>
      <sheetName val="Direct_cost_shed_A-2_8"/>
      <sheetName val="Contract_Night_Staff8"/>
      <sheetName val="Contract_Day_Staff8"/>
      <sheetName val="Day_Shift8"/>
      <sheetName val="Night_Shift8"/>
      <sheetName val="Ave_wtd_rates8"/>
      <sheetName val="Material_8"/>
      <sheetName val="Labour_&amp;_Plant8"/>
      <sheetName val="22_12_20119"/>
      <sheetName val="BOQ_(2)9"/>
      <sheetName val="Cashflow_projection8"/>
      <sheetName val="PA-_Consutant_8"/>
      <sheetName val="Civil_Boq8"/>
      <sheetName val="Fee_Rate_Summary8"/>
      <sheetName val="Item-_Compact8"/>
      <sheetName val="final_abstract8"/>
      <sheetName val="TBAL9697__group_wise__sdpl8"/>
      <sheetName val="St_co_91_5lvl8"/>
      <sheetName val="Civil_Works8"/>
      <sheetName val="IO_List8"/>
      <sheetName val="Fill_this_out_first___8"/>
      <sheetName val="Meas__Hotel_Part8"/>
      <sheetName val="INPUT_SHEET8"/>
      <sheetName val="DI_Rate_Analysis9"/>
      <sheetName val="Economic_RisingMain__Ph-I9"/>
      <sheetName val="SP_Break_Up8"/>
      <sheetName val="Labour_productivity8"/>
      <sheetName val="_09_07_10_M顅ᎆ뤀ᨇ԰?缀?8"/>
      <sheetName val="Sales_&amp;_Prod8"/>
      <sheetName val="Cost_Index8"/>
      <sheetName val="cash_in_flow_Summary_JV_8"/>
      <sheetName val="water_prop_8"/>
      <sheetName val="GR_slab-reinft8"/>
      <sheetName val="Staff_Acco_8"/>
      <sheetName val="Rate_analysis-_BOQ_1_8"/>
      <sheetName val="MN_T_B_8"/>
      <sheetName val="Project_Details__8"/>
      <sheetName val="F20_Risk_Analysis8"/>
      <sheetName val="Change_Order_Log8"/>
      <sheetName val="2000_MOR8"/>
      <sheetName val="Driveway_Beams8"/>
      <sheetName val="Structure_Bills_Qty8"/>
      <sheetName val="Prelims_Breakup9"/>
      <sheetName val="INDIGINEOUS_ITEMS_8"/>
      <sheetName val="3cd_Annexure8"/>
      <sheetName val="Rate_Analysis8"/>
      <sheetName val="Fin__Assumpt__-_Sensitivities8"/>
      <sheetName val="Bill_18"/>
      <sheetName val="Bill_28"/>
      <sheetName val="Bill_38"/>
      <sheetName val="Bill_48"/>
      <sheetName val="Bill_58"/>
      <sheetName val="Bill_68"/>
      <sheetName val="Bill_78"/>
      <sheetName val="_09_07_10_M顅ᎆ뤀ᨇ԰8"/>
      <sheetName val="_09_07_10_M顅ᎆ뤀ᨇ԰_缀_8"/>
      <sheetName val="1_Civil-RA8"/>
      <sheetName val="Assumption_Inputs8"/>
      <sheetName val="Phase_18"/>
      <sheetName val="Pacakges_split8"/>
      <sheetName val="DEINKING(ANNEX_1)8"/>
      <sheetName val="AutoOpen_Stub_Data8"/>
      <sheetName val="Eqpmnt_Plng8"/>
      <sheetName val="Debits_as_on_12_04_087"/>
      <sheetName val="Data_Sheet7"/>
      <sheetName val="T-P1,_FINISHES_WORKING_8"/>
      <sheetName val="Assumption_&amp;_Exclusion8"/>
      <sheetName val="External_Doors8"/>
      <sheetName val="STAFFSCHED_7"/>
      <sheetName val="LABOUR_RATE8"/>
      <sheetName val="Material_Rate8"/>
      <sheetName val="Switch_V168"/>
      <sheetName val="India_F&amp;S_Template7"/>
      <sheetName val="_bus_bay7"/>
      <sheetName val="doq_47"/>
      <sheetName val="doq_27"/>
      <sheetName val="Grade_Slab_-18"/>
      <sheetName val="Grade_Slab_-28"/>
      <sheetName val="Grade_slab-38"/>
      <sheetName val="Grade_slab_-48"/>
      <sheetName val="Grade_slab_-58"/>
      <sheetName val="Grade_slab_-68"/>
      <sheetName val="Cat_A_Change_Control8"/>
      <sheetName val="Factor_Sheet8"/>
      <sheetName val="Theo_Cons-June'107"/>
      <sheetName val="11B_7"/>
      <sheetName val="ACAD_Finishes7"/>
      <sheetName val="Site_Details7"/>
      <sheetName val="Site_Area_Statement7"/>
      <sheetName val="Summary_WG7"/>
      <sheetName val="BOQ_LT7"/>
      <sheetName val="14_07_10_CIVIL_W [7"/>
      <sheetName val="AFAS_7"/>
      <sheetName val="RDS_&amp;_WLD7"/>
      <sheetName val="PA_System7"/>
      <sheetName val="Server_&amp;_PAC_Room7"/>
      <sheetName val="HVAC_BOQ7"/>
      <sheetName val="Invoice_Tracker7"/>
      <sheetName val="Income_Statement7"/>
      <sheetName val="Load_Details(B2)7"/>
      <sheetName val="Works_-_Quote_Sheet7"/>
      <sheetName val="BLOCK-A_(MEA_SHEET)7"/>
      <sheetName val="Cost_Basis6"/>
      <sheetName val="Top_Sheet7"/>
      <sheetName val="Col_NUM7"/>
      <sheetName val="COLUMN_RC_7"/>
      <sheetName val="STILT_Floor_Slab_NUM7"/>
      <sheetName val="First_Floor_Slab_RC7"/>
      <sheetName val="FIRST_FLOOR_SLAB_WT_SUMMARY7"/>
      <sheetName val="Stilt_Floor_Beam_NUM7"/>
      <sheetName val="STILT_BEAM_NUM7"/>
      <sheetName val="STILT_BEAM_RC7"/>
      <sheetName val="Stilt_wall_Num7"/>
      <sheetName val="STILT_WALL_RC7"/>
      <sheetName val="Z-DETAILS_ABOVE_RAFT_UPTO_+0_08"/>
      <sheetName val="Z-DETAILS_ABOVE_RAFT_UPTO_+_(27"/>
      <sheetName val="TOTAL_CHECK7"/>
      <sheetName val="TYP___wall_Num7"/>
      <sheetName val="Z-DETAILS_TYP__+2_85_TO_+8_857"/>
      <sheetName val="d-safe_specs6"/>
      <sheetName val="Deduction_of_assets6"/>
      <sheetName val="Blr_hire6"/>
      <sheetName val="PRECAST_lig(tconc_II6"/>
      <sheetName val="VF_Full_Recon6"/>
      <sheetName val="PITP3_COPY6"/>
      <sheetName val="Meas_6"/>
      <sheetName val="Expenses_Actual_Vs__Budgeted6"/>
      <sheetName val="Col_up_to_plinth6"/>
      <sheetName val="MASTER_RATE_ANALYSIS6"/>
      <sheetName val="RMG_-ABS6"/>
      <sheetName val="T_P_-ABS6"/>
      <sheetName val="T_P_-MB6"/>
      <sheetName val="E_P_R-ABS6"/>
      <sheetName val="E__R-MB6"/>
      <sheetName val="Bldg_6-ABS6"/>
      <sheetName val="Bldg_6-MB6"/>
      <sheetName val="Kz_Grid_Press_foundation_ABS6"/>
      <sheetName val="Kz_Grid_Press_foundation_meas6"/>
      <sheetName val="600-1200T__ABS6"/>
      <sheetName val="600-1200T_Meas6"/>
      <sheetName val="BSR-II_ABS6"/>
      <sheetName val="BSR-II_meas6"/>
      <sheetName val="Misc_ABS6"/>
      <sheetName val="Misc_MB6"/>
      <sheetName val="This_Bill6"/>
      <sheetName val="Upto_Previous6"/>
      <sheetName val="Up_to_date6"/>
      <sheetName val="Grand_Abstract6"/>
      <sheetName val="Blank_MB6"/>
      <sheetName val="cement_summary6"/>
      <sheetName val="Reinforcement_Steel6"/>
      <sheetName val="P-I_CEMENT_RECONCILIATION_6"/>
      <sheetName val="Ra-38_area_wise_summary6"/>
      <sheetName val="P-II_Cement_Reconciliation6"/>
      <sheetName val="Ra-16_P-II6"/>
      <sheetName val="RA_16-_GH6"/>
      <sheetName val="Quote_Sheet6"/>
      <sheetName val="RCC,Ret__Wall6"/>
      <sheetName val="Name_List6"/>
      <sheetName val="Intro_6"/>
      <sheetName val="Gate_26"/>
      <sheetName val="Project_Ignite6"/>
      <sheetName val="E_&amp;_R6"/>
      <sheetName val="Customize_Your_Invoice6"/>
      <sheetName val="Misc__Data6"/>
      <sheetName val="beam-reinft-machine_rm6"/>
      <sheetName val="Cash_Flow_Input_Data_ISC6"/>
      <sheetName val="Fin__Assumpt__-_SensitivitieH6"/>
      <sheetName val="PRECAST_lightconc-II12"/>
      <sheetName val="Cleaning_&amp;_Grubbing12"/>
      <sheetName val="PRECAST_lightconc_II12"/>
      <sheetName val="College_Details12"/>
      <sheetName val="Personal_12"/>
      <sheetName val="jidal_dam12"/>
      <sheetName val="fran_temp12"/>
      <sheetName val="kona_swit12"/>
      <sheetName val="template_(8)12"/>
      <sheetName val="template_(9)12"/>
      <sheetName val="OVER_HEADS12"/>
      <sheetName val="Cover_Sheet12"/>
      <sheetName val="BOQ_REV_A12"/>
      <sheetName val="PTB_(IO)12"/>
      <sheetName val="BMS_12"/>
      <sheetName val="SPT_vs_PHI12"/>
      <sheetName val="TBAL9697_-group_wise__sdpl12"/>
      <sheetName val="Quantity_Schedule11"/>
      <sheetName val="Revenue__Schedule_11"/>
      <sheetName val="Balance_works_-_Direct_Cost11"/>
      <sheetName val="Balance_works_-_Indirect_Cost11"/>
      <sheetName val="Fund_Plan11"/>
      <sheetName val="Bill_of_Resources11"/>
      <sheetName val="SITE_OVERHEADS10"/>
      <sheetName val="labour_coeff10"/>
      <sheetName val="Expenditure_plan10"/>
      <sheetName val="ORDER_BOOKING10"/>
      <sheetName val="Site_Dev_BOQ10"/>
      <sheetName val="beam-reinft-IIInd_floor10"/>
      <sheetName val="M-Book_for_Conc10"/>
      <sheetName val="M-Book_for_FW10"/>
      <sheetName val="Costing_Upto_Mar'11_(2)10"/>
      <sheetName val="Tender_Summary10"/>
      <sheetName val="TAX_BILLS10"/>
      <sheetName val="CASH_BILLS10"/>
      <sheetName val="LABOUR_BILLS10"/>
      <sheetName val="puch_order10"/>
      <sheetName val="Sheet1_(2)10"/>
      <sheetName val="Boq_Block_A10"/>
      <sheetName val="_24_07_10_RS_&amp;_SECURITY10"/>
      <sheetName val="24_07_10_CIVIL_WET10"/>
      <sheetName val="_24_07_10_CIVIL10"/>
      <sheetName val="_24_07_10_MECH-FAB10"/>
      <sheetName val="_24_07_10_MECH-TANK10"/>
      <sheetName val="_23_07_10_N_SHIFT_MECH-FAB10"/>
      <sheetName val="_23_07_10_N_SHIFT_MECH-TANK10"/>
      <sheetName val="_23_07_10_RS_&amp;_SECURITY10"/>
      <sheetName val="23_07_10_CIVIL_WET10"/>
      <sheetName val="_23_07_10_CIVIL10"/>
      <sheetName val="_23_07_10_MECH-FAB10"/>
      <sheetName val="_23_07_10_MECH-TANK10"/>
      <sheetName val="_22_07_10_N_SHIFT_MECH-FAB10"/>
      <sheetName val="_22_07_10_N_SHIFT_MECH-TANK10"/>
      <sheetName val="_22_07_10_RS_&amp;_SECURITY10"/>
      <sheetName val="22_07_10_CIVIL_WET10"/>
      <sheetName val="_22_07_10_CIVIL10"/>
      <sheetName val="_22_07_10_MECH-FAB10"/>
      <sheetName val="_22_07_10_MECH-TANK10"/>
      <sheetName val="_21_07_10_N_SHIFT_MECH-FAB10"/>
      <sheetName val="_21_07_10_N_SHIFT_MECH-TANK10"/>
      <sheetName val="_21_07_10_RS_&amp;_SECURITY10"/>
      <sheetName val="21_07_10_CIVIL_WET10"/>
      <sheetName val="_21_07_10_CIVIL10"/>
      <sheetName val="_21_07_10_MECH-FAB10"/>
      <sheetName val="_21_07_10_MECH-TANK10"/>
      <sheetName val="_20_07_10_N_SHIFT_MECH-FAB10"/>
      <sheetName val="_20_07_10_N_SHIFT_MECH-TANK10"/>
      <sheetName val="_20_07_10_RS_&amp;_SECURITY10"/>
      <sheetName val="20_07_10_CIVIL_WET10"/>
      <sheetName val="_20_07_10_CIVIL10"/>
      <sheetName val="_20_07_10_MECH-FAB10"/>
      <sheetName val="_20_07_10_MECH-TANK10"/>
      <sheetName val="_19_07_10_N_SHIFT_MECH-FAB10"/>
      <sheetName val="_19_07_10_N_SHIFT_MECH-TANK10"/>
      <sheetName val="_19_07_10_RS_&amp;_SECURITY10"/>
      <sheetName val="19_07_10_CIVIL_WET10"/>
      <sheetName val="_19_07_10_CIVIL10"/>
      <sheetName val="_19_07_10_MECH-FAB10"/>
      <sheetName val="_19_07_10_MECH-TANK10"/>
      <sheetName val="_18_07_10_N_SHIFT_MECH-FAB10"/>
      <sheetName val="_18_07_10_N_SHIFT_MECH-TANK10"/>
      <sheetName val="_18_07_10_RS_&amp;_SECURITY10"/>
      <sheetName val="18_07_10_CIVIL_WET10"/>
      <sheetName val="_18_07_10_CIVIL10"/>
      <sheetName val="_18_07_10_MECH-FAB10"/>
      <sheetName val="_18_07_10_MECH-TANK10"/>
      <sheetName val="_17_07_10_N_SHIFT_MECH-FAB10"/>
      <sheetName val="_17_07_10_N_SHIFT_MECH-TANK10"/>
      <sheetName val="_17_07_10_RS_&amp;_SECURITY10"/>
      <sheetName val="17_07_10_CIVIL_WET10"/>
      <sheetName val="_17_07_10_CIVIL10"/>
      <sheetName val="_17_07_10_MECH-FAB10"/>
      <sheetName val="_17_07_10_MECH-TANK10"/>
      <sheetName val="_16_07_10_N_SHIFT_MECH-FAB9"/>
      <sheetName val="_16_07_10_N_SHIFT_MECH-TANK9"/>
      <sheetName val="_16_07_10_RS_&amp;_SECURITY9"/>
      <sheetName val="16_07_10_CIVIL_WET9"/>
      <sheetName val="_16_07_10_CIVIL9"/>
      <sheetName val="_16_07_10_MECH-FAB9"/>
      <sheetName val="_16_07_10_MECH-TANK9"/>
      <sheetName val="_15_07_10_N_SHIFT_MECH-FAB9"/>
      <sheetName val="_15_07_10_N_SHIFT_MECH-TANK9"/>
      <sheetName val="_15_07_10_RS_&amp;_SECURITY9"/>
      <sheetName val="15_07_10_CIVIL_WET9"/>
      <sheetName val="_15_07_10_CIVIL9"/>
      <sheetName val="_15_07_10_MECH-FAB9"/>
      <sheetName val="_15_07_10_MECH-TANK9"/>
      <sheetName val="_14_07_10_N_SHIFT_MECH-FAB9"/>
      <sheetName val="_14_07_10_N_SHIFT_MECH-TANK9"/>
      <sheetName val="_14_07_10_RS_&amp;_SECURITY9"/>
      <sheetName val="14_07_10_CIVIL_WET9"/>
      <sheetName val="_14_07_10_CIVIL9"/>
      <sheetName val="_14_07_10_MECH-FAB9"/>
      <sheetName val="_14_07_10_MECH-TANK9"/>
      <sheetName val="_13_07_10_N_SHIFT_MECH-FAB9"/>
      <sheetName val="_13_07_10_N_SHIFT_MECH-TANK9"/>
      <sheetName val="_13_07_10_RS_&amp;_SECURITY9"/>
      <sheetName val="13_07_10_CIVIL_WET9"/>
      <sheetName val="_13_07_10_CIVIL9"/>
      <sheetName val="_13_07_10_MECH-FAB9"/>
      <sheetName val="_13_07_10_MECH-TANK9"/>
      <sheetName val="_12_07_10_N_SHIFT_MECH-FAB9"/>
      <sheetName val="_12_07_10_N_SHIFT_MECH-TANK9"/>
      <sheetName val="_12_07_10_RS_&amp;_SECURITY9"/>
      <sheetName val="12_07_10_CIVIL_WET9"/>
      <sheetName val="_12_07_10_CIVIL9"/>
      <sheetName val="_12_07_10_MECH-FAB9"/>
      <sheetName val="_12_07_10_MECH-TANK9"/>
      <sheetName val="_11_07_10_N_SHIFT_MECH-FAB9"/>
      <sheetName val="_11_07_10_N_SHIFT_MECH-TANK9"/>
      <sheetName val="_11_07_10_RS_&amp;_SECURITY9"/>
      <sheetName val="11_07_10_CIVIL_WET9"/>
      <sheetName val="_11_07_10_CIVIL9"/>
      <sheetName val="_11_07_10_MECH-FAB9"/>
      <sheetName val="_11_07_10_MECH-TANK9"/>
      <sheetName val="_10_07_10_N_SHIFT_MECH-FAB9"/>
      <sheetName val="_10_07_10_N_SHIFT_MECH-TANK9"/>
      <sheetName val="_10_07_10_RS_&amp;_SECURITY9"/>
      <sheetName val="10_07_10_CIVIL_WET9"/>
      <sheetName val="_10_07_10_CIVIL9"/>
      <sheetName val="_10_07_10_MECH-FAB9"/>
      <sheetName val="_10_07_10_MECH-TANK9"/>
      <sheetName val="_09_07_10_N_SHIFT_MECH-FAB9"/>
      <sheetName val="_09_07_10_N_SHIFT_MECH-TANK9"/>
      <sheetName val="_09_07_10_RS_&amp;_SECURITY9"/>
      <sheetName val="09_07_10_CIVIL_WET9"/>
      <sheetName val="_09_07_10_CIVIL9"/>
      <sheetName val="_09_07_10_MECH-FAB9"/>
      <sheetName val="_09_07_10_MECH-TANK9"/>
      <sheetName val="_08_07_10_N_SHIFT_MECH-FAB9"/>
      <sheetName val="_08_07_10_N_SHIFT_MECH-TANK9"/>
      <sheetName val="_08_07_10_RS_&amp;_SECURITY9"/>
      <sheetName val="08_07_10_CIVIL_WET9"/>
      <sheetName val="_08_07_10_CIVIL9"/>
      <sheetName val="_08_07_10_MECH-FAB9"/>
      <sheetName val="_08_07_10_MECH-TANK9"/>
      <sheetName val="_07_07_10_N_SHIFT_MECH-FAB9"/>
      <sheetName val="_07_07_10_N_SHIFT_MECH-TANK9"/>
      <sheetName val="_07_07_10_RS_&amp;_SECURITY9"/>
      <sheetName val="07_07_10_CIVIL_WET9"/>
      <sheetName val="_07_07_10_CIVIL9"/>
      <sheetName val="_07_07_10_MECH-FAB9"/>
      <sheetName val="_07_07_10_MECH-TANK9"/>
      <sheetName val="_06_07_10_N_SHIFT_MECH-FAB9"/>
      <sheetName val="_06_07_10_N_SHIFT_MECH-TANK9"/>
      <sheetName val="_06_07_10_RS_&amp;_SECURITY9"/>
      <sheetName val="06_07_10_CIVIL_WET9"/>
      <sheetName val="_06_07_10_CIVIL9"/>
      <sheetName val="_06_07_10_MECH-FAB9"/>
      <sheetName val="_06_07_10_MECH-TANK9"/>
      <sheetName val="_05_07_10_N_SHIFT_MECH-FAB9"/>
      <sheetName val="_05_07_10_N_SHIFT_MECH-TANK9"/>
      <sheetName val="_05_07_10_RS_&amp;_SECURITY9"/>
      <sheetName val="05_07_10_CIVIL_WET9"/>
      <sheetName val="_05_07_10_CIVIL9"/>
      <sheetName val="_05_07_10_MECH-FAB9"/>
      <sheetName val="_05_07_10_MECH-TANK9"/>
      <sheetName val="_04_07_10_N_SHIFT_MECH-FAB9"/>
      <sheetName val="_04_07_10_N_SHIFT_MECH-TANK9"/>
      <sheetName val="_04_07_10_RS_&amp;_SECURITY9"/>
      <sheetName val="04_07_10_CIVIL_WET9"/>
      <sheetName val="_04_07_10_CIVIL9"/>
      <sheetName val="_04_07_10_MECH-FAB9"/>
      <sheetName val="_04_07_10_MECH-TANK9"/>
      <sheetName val="_03_07_10_N_SHIFT_MECH-FAB9"/>
      <sheetName val="_03_07_10_N_SHIFT_MECH-TANK9"/>
      <sheetName val="_03_07_10_RS_&amp;_SECURITY_9"/>
      <sheetName val="03_07_10_CIVIL_WET_9"/>
      <sheetName val="_03_07_10_CIVIL_9"/>
      <sheetName val="_03_07_10_MECH-FAB_9"/>
      <sheetName val="_03_07_10_MECH-TANK_9"/>
      <sheetName val="_02_07_10_N_SHIFT_MECH-FAB_9"/>
      <sheetName val="_02_07_10_N_SHIFT_MECH-TANK_9"/>
      <sheetName val="_02_07_10_RS_&amp;_SECURITY9"/>
      <sheetName val="02_07_10_CIVIL_WET9"/>
      <sheetName val="_02_07_10_CIVIL9"/>
      <sheetName val="_02_07_10_MECH-FAB9"/>
      <sheetName val="_02_07_10_MECH-TANK9"/>
      <sheetName val="_01_07_10_N_SHIFT_MECH-FAB9"/>
      <sheetName val="_01_07_10_N_SHIFT_MECH-TANK9"/>
      <sheetName val="_01_07_10_RS_&amp;_SECURITY9"/>
      <sheetName val="01_07_10_CIVIL_WET9"/>
      <sheetName val="_01_07_10_CIVIL9"/>
      <sheetName val="_01_07_10_MECH-FAB9"/>
      <sheetName val="_01_07_10_MECH-TANK9"/>
      <sheetName val="_30_06_10_N_SHIFT_MECH-FAB9"/>
      <sheetName val="_30_06_10_N_SHIFT_MECH-TANK9"/>
      <sheetName val="scurve_calc_(2)9"/>
      <sheetName val="Meas_-Hotel_Part10"/>
      <sheetName val="BOQ_Direct_selling_cost9"/>
      <sheetName val="Direct_cost_shed_A-2_9"/>
      <sheetName val="Contract_Night_Staff9"/>
      <sheetName val="Contract_Day_Staff9"/>
      <sheetName val="Day_Shift9"/>
      <sheetName val="Night_Shift9"/>
      <sheetName val="Ave_wtd_rates9"/>
      <sheetName val="Material_9"/>
      <sheetName val="Labour_&amp;_Plant9"/>
      <sheetName val="22_12_201110"/>
      <sheetName val="BOQ_(2)10"/>
      <sheetName val="Cashflow_projection9"/>
      <sheetName val="PA-_Consutant_9"/>
      <sheetName val="Civil_Boq9"/>
      <sheetName val="Fee_Rate_Summary9"/>
      <sheetName val="Item-_Compact9"/>
      <sheetName val="final_abstract9"/>
      <sheetName val="TBAL9697__group_wise__sdpl9"/>
      <sheetName val="St_co_91_5lvl9"/>
      <sheetName val="Civil_Works9"/>
      <sheetName val="IO_List9"/>
      <sheetName val="Fill_this_out_first___9"/>
      <sheetName val="Meas__Hotel_Part9"/>
      <sheetName val="INPUT_SHEET9"/>
      <sheetName val="DI_Rate_Analysis10"/>
      <sheetName val="Economic_RisingMain__Ph-I10"/>
      <sheetName val="SP_Break_Up9"/>
      <sheetName val="Labour_productivity9"/>
      <sheetName val="_09_07_10_M顅ᎆ뤀ᨇ԰?缀?9"/>
      <sheetName val="Sales_&amp;_Prod9"/>
      <sheetName val="Cost_Index9"/>
      <sheetName val="cash_in_flow_Summary_JV_9"/>
      <sheetName val="water_prop_9"/>
      <sheetName val="GR_slab-reinft9"/>
      <sheetName val="Staff_Acco_9"/>
      <sheetName val="Rate_analysis-_BOQ_1_9"/>
      <sheetName val="MN_T_B_9"/>
      <sheetName val="Project_Details__9"/>
      <sheetName val="F20_Risk_Analysis9"/>
      <sheetName val="Change_Order_Log9"/>
      <sheetName val="2000_MOR9"/>
      <sheetName val="Driveway_Beams9"/>
      <sheetName val="Structure_Bills_Qty9"/>
      <sheetName val="Prelims_Breakup10"/>
      <sheetName val="INDIGINEOUS_ITEMS_9"/>
      <sheetName val="3cd_Annexure9"/>
      <sheetName val="Rate_Analysis9"/>
      <sheetName val="Fin__Assumpt__-_Sensitivities9"/>
      <sheetName val="Bill_19"/>
      <sheetName val="Bill_29"/>
      <sheetName val="Bill_39"/>
      <sheetName val="Bill_49"/>
      <sheetName val="Bill_59"/>
      <sheetName val="Bill_69"/>
      <sheetName val="Bill_79"/>
      <sheetName val="_09_07_10_M顅ᎆ뤀ᨇ԰9"/>
      <sheetName val="_09_07_10_M顅ᎆ뤀ᨇ԰_缀_9"/>
      <sheetName val="1_Civil-RA9"/>
      <sheetName val="Assumption_Inputs9"/>
      <sheetName val="Phase_19"/>
      <sheetName val="Pacakges_split9"/>
      <sheetName val="DEINKING(ANNEX_1)9"/>
      <sheetName val="AutoOpen_Stub_Data9"/>
      <sheetName val="Eqpmnt_Plng9"/>
      <sheetName val="Debits_as_on_12_04_088"/>
      <sheetName val="Data_Sheet8"/>
      <sheetName val="T-P1,_FINISHES_WORKING_9"/>
      <sheetName val="Assumption_&amp;_Exclusion9"/>
      <sheetName val="External_Doors9"/>
      <sheetName val="STAFFSCHED_8"/>
      <sheetName val="LABOUR_RATE9"/>
      <sheetName val="Material_Rate9"/>
      <sheetName val="Switch_V169"/>
      <sheetName val="India_F&amp;S_Template8"/>
      <sheetName val="_bus_bay8"/>
      <sheetName val="doq_48"/>
      <sheetName val="doq_28"/>
      <sheetName val="Grade_Slab_-19"/>
      <sheetName val="Grade_Slab_-29"/>
      <sheetName val="Grade_slab-39"/>
      <sheetName val="Grade_slab_-49"/>
      <sheetName val="Grade_slab_-59"/>
      <sheetName val="Grade_slab_-69"/>
      <sheetName val="Cat_A_Change_Control9"/>
      <sheetName val="Factor_Sheet9"/>
      <sheetName val="Theo_Cons-June'108"/>
      <sheetName val="11B_8"/>
      <sheetName val="ACAD_Finishes8"/>
      <sheetName val="Site_Details8"/>
      <sheetName val="Site_Area_Statement8"/>
      <sheetName val="Summary_WG8"/>
      <sheetName val="BOQ_LT8"/>
      <sheetName val="14_07_10_CIVIL_W [8"/>
      <sheetName val="AFAS_8"/>
      <sheetName val="RDS_&amp;_WLD8"/>
      <sheetName val="PA_System8"/>
      <sheetName val="Server_&amp;_PAC_Room8"/>
      <sheetName val="HVAC_BOQ8"/>
      <sheetName val="Invoice_Tracker8"/>
      <sheetName val="Income_Statement8"/>
      <sheetName val="Load_Details(B2)8"/>
      <sheetName val="Works_-_Quote_Sheet8"/>
      <sheetName val="BLOCK-A_(MEA_SHEET)8"/>
      <sheetName val="Cost_Basis7"/>
      <sheetName val="Top_Sheet8"/>
      <sheetName val="Col_NUM8"/>
      <sheetName val="COLUMN_RC_8"/>
      <sheetName val="STILT_Floor_Slab_NUM8"/>
      <sheetName val="First_Floor_Slab_RC8"/>
      <sheetName val="FIRST_FLOOR_SLAB_WT_SUMMARY8"/>
      <sheetName val="Stilt_Floor_Beam_NUM8"/>
      <sheetName val="STILT_BEAM_NUM8"/>
      <sheetName val="STILT_BEAM_RC8"/>
      <sheetName val="Stilt_wall_Num8"/>
      <sheetName val="STILT_WALL_RC8"/>
      <sheetName val="Z-DETAILS_ABOVE_RAFT_UPTO_+0_09"/>
      <sheetName val="Z-DETAILS_ABOVE_RAFT_UPTO_+_(28"/>
      <sheetName val="TOTAL_CHECK8"/>
      <sheetName val="TYP___wall_Num8"/>
      <sheetName val="Z-DETAILS_TYP__+2_85_TO_+8_858"/>
      <sheetName val="d-safe_specs7"/>
      <sheetName val="Deduction_of_assets7"/>
      <sheetName val="Blr_hire7"/>
      <sheetName val="PRECAST_lig(tconc_II7"/>
      <sheetName val="VF_Full_Recon7"/>
      <sheetName val="PITP3_COPY7"/>
      <sheetName val="Meas_7"/>
      <sheetName val="Expenses_Actual_Vs__Budgeted7"/>
      <sheetName val="Col_up_to_plinth7"/>
      <sheetName val="MASTER_RATE_ANALYSIS7"/>
      <sheetName val="RMG_-ABS7"/>
      <sheetName val="T_P_-ABS7"/>
      <sheetName val="T_P_-MB7"/>
      <sheetName val="E_P_R-ABS7"/>
      <sheetName val="E__R-MB7"/>
      <sheetName val="Bldg_6-ABS7"/>
      <sheetName val="Bldg_6-MB7"/>
      <sheetName val="Kz_Grid_Press_foundation_ABS7"/>
      <sheetName val="Kz_Grid_Press_foundation_meas7"/>
      <sheetName val="600-1200T__ABS7"/>
      <sheetName val="600-1200T_Meas7"/>
      <sheetName val="BSR-II_ABS7"/>
      <sheetName val="BSR-II_meas7"/>
      <sheetName val="Misc_ABS7"/>
      <sheetName val="Misc_MB7"/>
      <sheetName val="This_Bill7"/>
      <sheetName val="Upto_Previous7"/>
      <sheetName val="Up_to_date7"/>
      <sheetName val="Grand_Abstract7"/>
      <sheetName val="Blank_MB7"/>
      <sheetName val="cement_summary7"/>
      <sheetName val="Reinforcement_Steel7"/>
      <sheetName val="P-I_CEMENT_RECONCILIATION_7"/>
      <sheetName val="Ra-38_area_wise_summary7"/>
      <sheetName val="P-II_Cement_Reconciliation7"/>
      <sheetName val="Ra-16_P-II7"/>
      <sheetName val="RA_16-_GH7"/>
      <sheetName val="Quote_Sheet7"/>
      <sheetName val="RCC,Ret__Wall7"/>
      <sheetName val="Name_List7"/>
      <sheetName val="Intro_7"/>
      <sheetName val="Gate_27"/>
      <sheetName val="Project_Ignite7"/>
      <sheetName val="E_&amp;_R7"/>
      <sheetName val="Customize_Your_Invoice7"/>
      <sheetName val="Misc__Data7"/>
      <sheetName val="beam-reinft-machine_rm7"/>
      <sheetName val="Cash_Flow_Input_Data_ISC7"/>
      <sheetName val="Fin__Assumpt__-_SensitivitieH7"/>
      <sheetName val="PRECAST_lightconc-II13"/>
      <sheetName val="Cleaning_&amp;_Grubbing13"/>
      <sheetName val="PRECAST_lightconc_II13"/>
      <sheetName val="College_Details13"/>
      <sheetName val="Personal_13"/>
      <sheetName val="jidal_dam13"/>
      <sheetName val="fran_temp13"/>
      <sheetName val="kona_swit13"/>
      <sheetName val="template_(8)13"/>
      <sheetName val="template_(9)13"/>
      <sheetName val="OVER_HEADS13"/>
      <sheetName val="Cover_Sheet13"/>
      <sheetName val="BOQ_REV_A13"/>
      <sheetName val="PTB_(IO)13"/>
      <sheetName val="BMS_13"/>
      <sheetName val="SPT_vs_PHI13"/>
      <sheetName val="TBAL9697_-group_wise__sdpl13"/>
      <sheetName val="Quantity_Schedule12"/>
      <sheetName val="Revenue__Schedule_12"/>
      <sheetName val="Balance_works_-_Direct_Cost12"/>
      <sheetName val="Balance_works_-_Indirect_Cost12"/>
      <sheetName val="Fund_Plan12"/>
      <sheetName val="Bill_of_Resources12"/>
      <sheetName val="SITE_OVERHEADS11"/>
      <sheetName val="labour_coeff11"/>
      <sheetName val="Expenditure_plan11"/>
      <sheetName val="ORDER_BOOKING11"/>
      <sheetName val="Site_Dev_BOQ11"/>
      <sheetName val="beam-reinft-IIInd_floor11"/>
      <sheetName val="M-Book_for_Conc11"/>
      <sheetName val="M-Book_for_FW11"/>
      <sheetName val="Costing_Upto_Mar'11_(2)11"/>
      <sheetName val="Tender_Summary11"/>
      <sheetName val="TAX_BILLS11"/>
      <sheetName val="CASH_BILLS11"/>
      <sheetName val="LABOUR_BILLS11"/>
      <sheetName val="puch_order11"/>
      <sheetName val="Sheet1_(2)11"/>
      <sheetName val="Boq_Block_A11"/>
      <sheetName val="_24_07_10_RS_&amp;_SECURITY11"/>
      <sheetName val="24_07_10_CIVIL_WET11"/>
      <sheetName val="_24_07_10_CIVIL11"/>
      <sheetName val="_24_07_10_MECH-FAB11"/>
      <sheetName val="_24_07_10_MECH-TANK11"/>
      <sheetName val="_23_07_10_N_SHIFT_MECH-FAB11"/>
      <sheetName val="_23_07_10_N_SHIFT_MECH-TANK11"/>
      <sheetName val="_23_07_10_RS_&amp;_SECURITY11"/>
      <sheetName val="23_07_10_CIVIL_WET11"/>
      <sheetName val="_23_07_10_CIVIL11"/>
      <sheetName val="_23_07_10_MECH-FAB11"/>
      <sheetName val="_23_07_10_MECH-TANK11"/>
      <sheetName val="_22_07_10_N_SHIFT_MECH-FAB11"/>
      <sheetName val="_22_07_10_N_SHIFT_MECH-TANK11"/>
      <sheetName val="_22_07_10_RS_&amp;_SECURITY11"/>
      <sheetName val="22_07_10_CIVIL_WET11"/>
      <sheetName val="_22_07_10_CIVIL11"/>
      <sheetName val="_22_07_10_MECH-FAB11"/>
      <sheetName val="_22_07_10_MECH-TANK11"/>
      <sheetName val="_21_07_10_N_SHIFT_MECH-FAB11"/>
      <sheetName val="_21_07_10_N_SHIFT_MECH-TANK11"/>
      <sheetName val="_21_07_10_RS_&amp;_SECURITY11"/>
      <sheetName val="21_07_10_CIVIL_WET11"/>
      <sheetName val="_21_07_10_CIVIL11"/>
      <sheetName val="_21_07_10_MECH-FAB11"/>
      <sheetName val="_21_07_10_MECH-TANK11"/>
      <sheetName val="_20_07_10_N_SHIFT_MECH-FAB11"/>
      <sheetName val="_20_07_10_N_SHIFT_MECH-TANK11"/>
      <sheetName val="_20_07_10_RS_&amp;_SECURITY11"/>
      <sheetName val="20_07_10_CIVIL_WET11"/>
      <sheetName val="_20_07_10_CIVIL11"/>
      <sheetName val="_20_07_10_MECH-FAB11"/>
      <sheetName val="_20_07_10_MECH-TANK11"/>
      <sheetName val="_19_07_10_N_SHIFT_MECH-FAB11"/>
      <sheetName val="_19_07_10_N_SHIFT_MECH-TANK11"/>
      <sheetName val="_19_07_10_RS_&amp;_SECURITY11"/>
      <sheetName val="19_07_10_CIVIL_WET11"/>
      <sheetName val="_19_07_10_CIVIL11"/>
      <sheetName val="_19_07_10_MECH-FAB11"/>
      <sheetName val="_19_07_10_MECH-TANK11"/>
      <sheetName val="_18_07_10_N_SHIFT_MECH-FAB11"/>
      <sheetName val="_18_07_10_N_SHIFT_MECH-TANK11"/>
      <sheetName val="_18_07_10_RS_&amp;_SECURITY11"/>
      <sheetName val="18_07_10_CIVIL_WET11"/>
      <sheetName val="_18_07_10_CIVIL11"/>
      <sheetName val="_18_07_10_MECH-FAB11"/>
      <sheetName val="_18_07_10_MECH-TANK11"/>
      <sheetName val="_17_07_10_N_SHIFT_MECH-FAB11"/>
      <sheetName val="_17_07_10_N_SHIFT_MECH-TANK11"/>
      <sheetName val="_17_07_10_RS_&amp;_SECURITY11"/>
      <sheetName val="17_07_10_CIVIL_WET11"/>
      <sheetName val="_17_07_10_CIVIL11"/>
      <sheetName val="_17_07_10_MECH-FAB11"/>
      <sheetName val="_17_07_10_MECH-TANK11"/>
      <sheetName val="_16_07_10_N_SHIFT_MECH-FAB10"/>
      <sheetName val="_16_07_10_N_SHIFT_MECH-TANK10"/>
      <sheetName val="_16_07_10_RS_&amp;_SECURITY10"/>
      <sheetName val="16_07_10_CIVIL_WET10"/>
      <sheetName val="_16_07_10_CIVIL10"/>
      <sheetName val="_16_07_10_MECH-FAB10"/>
      <sheetName val="_16_07_10_MECH-TANK10"/>
      <sheetName val="_15_07_10_N_SHIFT_MECH-FAB10"/>
      <sheetName val="_15_07_10_N_SHIFT_MECH-TANK10"/>
      <sheetName val="_15_07_10_RS_&amp;_SECURITY10"/>
      <sheetName val="15_07_10_CIVIL_WET10"/>
      <sheetName val="_15_07_10_CIVIL10"/>
      <sheetName val="_15_07_10_MECH-FAB10"/>
      <sheetName val="_15_07_10_MECH-TANK10"/>
      <sheetName val="_14_07_10_N_SHIFT_MECH-FAB10"/>
      <sheetName val="_14_07_10_N_SHIFT_MECH-TANK10"/>
      <sheetName val="_14_07_10_RS_&amp;_SECURITY10"/>
      <sheetName val="14_07_10_CIVIL_WET10"/>
      <sheetName val="_14_07_10_CIVIL10"/>
      <sheetName val="_14_07_10_MECH-FAB10"/>
      <sheetName val="_14_07_10_MECH-TANK10"/>
      <sheetName val="_13_07_10_N_SHIFT_MECH-FAB10"/>
      <sheetName val="_13_07_10_N_SHIFT_MECH-TANK10"/>
      <sheetName val="_13_07_10_RS_&amp;_SECURITY10"/>
      <sheetName val="13_07_10_CIVIL_WET10"/>
      <sheetName val="_13_07_10_CIVIL10"/>
      <sheetName val="_13_07_10_MECH-FAB10"/>
      <sheetName val="_13_07_10_MECH-TANK10"/>
      <sheetName val="_12_07_10_N_SHIFT_MECH-FAB10"/>
      <sheetName val="_12_07_10_N_SHIFT_MECH-TANK10"/>
      <sheetName val="_12_07_10_RS_&amp;_SECURITY10"/>
      <sheetName val="12_07_10_CIVIL_WET10"/>
      <sheetName val="_12_07_10_CIVIL10"/>
      <sheetName val="_12_07_10_MECH-FAB10"/>
      <sheetName val="_12_07_10_MECH-TANK10"/>
      <sheetName val="_11_07_10_N_SHIFT_MECH-FAB10"/>
      <sheetName val="_11_07_10_N_SHIFT_MECH-TANK10"/>
      <sheetName val="_11_07_10_RS_&amp;_SECURITY10"/>
      <sheetName val="11_07_10_CIVIL_WET10"/>
      <sheetName val="_11_07_10_CIVIL10"/>
      <sheetName val="_11_07_10_MECH-FAB10"/>
      <sheetName val="_11_07_10_MECH-TANK10"/>
      <sheetName val="_10_07_10_N_SHIFT_MECH-FAB10"/>
      <sheetName val="_10_07_10_N_SHIFT_MECH-TANK10"/>
      <sheetName val="_10_07_10_RS_&amp;_SECURITY10"/>
      <sheetName val="10_07_10_CIVIL_WET10"/>
      <sheetName val="_10_07_10_CIVIL10"/>
      <sheetName val="_10_07_10_MECH-FAB10"/>
      <sheetName val="_10_07_10_MECH-TANK10"/>
      <sheetName val="_09_07_10_N_SHIFT_MECH-FAB10"/>
      <sheetName val="_09_07_10_N_SHIFT_MECH-TANK10"/>
      <sheetName val="_09_07_10_RS_&amp;_SECURITY10"/>
      <sheetName val="09_07_10_CIVIL_WET10"/>
      <sheetName val="_09_07_10_CIVIL10"/>
      <sheetName val="_09_07_10_MECH-FAB10"/>
      <sheetName val="_09_07_10_MECH-TANK10"/>
      <sheetName val="_08_07_10_N_SHIFT_MECH-FAB10"/>
      <sheetName val="_08_07_10_N_SHIFT_MECH-TANK10"/>
      <sheetName val="_08_07_10_RS_&amp;_SECURITY10"/>
      <sheetName val="08_07_10_CIVIL_WET10"/>
      <sheetName val="_08_07_10_CIVIL10"/>
      <sheetName val="_08_07_10_MECH-FAB10"/>
      <sheetName val="_08_07_10_MECH-TANK10"/>
      <sheetName val="_07_07_10_N_SHIFT_MECH-FAB10"/>
      <sheetName val="_07_07_10_N_SHIFT_MECH-TANK10"/>
      <sheetName val="_07_07_10_RS_&amp;_SECURITY10"/>
      <sheetName val="07_07_10_CIVIL_WET10"/>
      <sheetName val="_07_07_10_CIVIL10"/>
      <sheetName val="_07_07_10_MECH-FAB10"/>
      <sheetName val="_07_07_10_MECH-TANK10"/>
      <sheetName val="_06_07_10_N_SHIFT_MECH-FAB10"/>
      <sheetName val="_06_07_10_N_SHIFT_MECH-TANK10"/>
      <sheetName val="_06_07_10_RS_&amp;_SECURITY10"/>
      <sheetName val="06_07_10_CIVIL_WET10"/>
      <sheetName val="_06_07_10_CIVIL10"/>
      <sheetName val="_06_07_10_MECH-FAB10"/>
      <sheetName val="_06_07_10_MECH-TANK10"/>
      <sheetName val="_05_07_10_N_SHIFT_MECH-FAB10"/>
      <sheetName val="_05_07_10_N_SHIFT_MECH-TANK10"/>
      <sheetName val="_05_07_10_RS_&amp;_SECURITY10"/>
      <sheetName val="05_07_10_CIVIL_WET10"/>
      <sheetName val="_05_07_10_CIVIL10"/>
      <sheetName val="_05_07_10_MECH-FAB10"/>
      <sheetName val="_05_07_10_MECH-TANK10"/>
      <sheetName val="_04_07_10_N_SHIFT_MECH-FAB10"/>
      <sheetName val="_04_07_10_N_SHIFT_MECH-TANK10"/>
      <sheetName val="_04_07_10_RS_&amp;_SECURITY10"/>
      <sheetName val="04_07_10_CIVIL_WET10"/>
      <sheetName val="_04_07_10_CIVIL10"/>
      <sheetName val="_04_07_10_MECH-FAB10"/>
      <sheetName val="_04_07_10_MECH-TANK10"/>
      <sheetName val="_03_07_10_N_SHIFT_MECH-FAB10"/>
      <sheetName val="_03_07_10_N_SHIFT_MECH-TANK10"/>
      <sheetName val="_03_07_10_RS_&amp;_SECURITY_10"/>
      <sheetName val="03_07_10_CIVIL_WET_10"/>
      <sheetName val="_03_07_10_CIVIL_10"/>
      <sheetName val="_03_07_10_MECH-FAB_10"/>
      <sheetName val="_03_07_10_MECH-TANK_10"/>
      <sheetName val="_02_07_10_N_SHIFT_MECH-FAB_10"/>
      <sheetName val="_02_07_10_N_SHIFT_MECH-TANK_10"/>
      <sheetName val="_02_07_10_RS_&amp;_SECURITY10"/>
      <sheetName val="02_07_10_CIVIL_WET10"/>
      <sheetName val="_02_07_10_CIVIL10"/>
      <sheetName val="_02_07_10_MECH-FAB10"/>
      <sheetName val="_02_07_10_MECH-TANK10"/>
      <sheetName val="_01_07_10_N_SHIFT_MECH-FAB10"/>
      <sheetName val="_01_07_10_N_SHIFT_MECH-TANK10"/>
      <sheetName val="_01_07_10_RS_&amp;_SECURITY10"/>
      <sheetName val="01_07_10_CIVIL_WET10"/>
      <sheetName val="_01_07_10_CIVIL10"/>
      <sheetName val="_01_07_10_MECH-FAB10"/>
      <sheetName val="_01_07_10_MECH-TANK10"/>
      <sheetName val="_30_06_10_N_SHIFT_MECH-FAB10"/>
      <sheetName val="_30_06_10_N_SHIFT_MECH-TANK10"/>
      <sheetName val="scurve_calc_(2)10"/>
      <sheetName val="Meas_-Hotel_Part11"/>
      <sheetName val="BOQ_Direct_selling_cost10"/>
      <sheetName val="Direct_cost_shed_A-2_10"/>
      <sheetName val="Contract_Night_Staff10"/>
      <sheetName val="Contract_Day_Staff10"/>
      <sheetName val="Day_Shift10"/>
      <sheetName val="Night_Shift10"/>
      <sheetName val="Ave_wtd_rates10"/>
      <sheetName val="Material_10"/>
      <sheetName val="Labour_&amp;_Plant10"/>
      <sheetName val="22_12_201111"/>
      <sheetName val="BOQ_(2)11"/>
      <sheetName val="Cashflow_projection10"/>
      <sheetName val="PA-_Consutant_10"/>
      <sheetName val="Civil_Boq10"/>
      <sheetName val="Fee_Rate_Summary10"/>
      <sheetName val="Item-_Compact10"/>
      <sheetName val="final_abstract10"/>
      <sheetName val="TBAL9697__group_wise__sdpl10"/>
      <sheetName val="St_co_91_5lvl10"/>
      <sheetName val="Civil_Works10"/>
      <sheetName val="IO_List10"/>
      <sheetName val="Fill_this_out_first___10"/>
      <sheetName val="Meas__Hotel_Part10"/>
      <sheetName val="INPUT_SHEET10"/>
      <sheetName val="DI_Rate_Analysis11"/>
      <sheetName val="Economic_RisingMain__Ph-I11"/>
      <sheetName val="SP_Break_Up10"/>
      <sheetName val="Labour_productivity10"/>
      <sheetName val="_09_07_10_M顅ᎆ뤀ᨇ԰?缀?10"/>
      <sheetName val="Sales_&amp;_Prod10"/>
      <sheetName val="Cost_Index10"/>
      <sheetName val="cash_in_flow_Summary_JV_10"/>
      <sheetName val="water_prop_10"/>
      <sheetName val="GR_slab-reinft10"/>
      <sheetName val="Staff_Acco_10"/>
      <sheetName val="Rate_analysis-_BOQ_1_10"/>
      <sheetName val="MN_T_B_10"/>
      <sheetName val="Project_Details__10"/>
      <sheetName val="F20_Risk_Analysis10"/>
      <sheetName val="Change_Order_Log10"/>
      <sheetName val="2000_MOR10"/>
      <sheetName val="Driveway_Beams10"/>
      <sheetName val="Structure_Bills_Qty10"/>
      <sheetName val="Prelims_Breakup11"/>
      <sheetName val="INDIGINEOUS_ITEMS_10"/>
      <sheetName val="3cd_Annexure10"/>
      <sheetName val="Rate_Analysis10"/>
      <sheetName val="Fin__Assumpt__-_Sensitivities10"/>
      <sheetName val="Bill_110"/>
      <sheetName val="Bill_210"/>
      <sheetName val="Bill_310"/>
      <sheetName val="Bill_410"/>
      <sheetName val="Bill_510"/>
      <sheetName val="Bill_610"/>
      <sheetName val="Bill_710"/>
      <sheetName val="_09_07_10_M顅ᎆ뤀ᨇ԰10"/>
      <sheetName val="_09_07_10_M顅ᎆ뤀ᨇ԰_缀_10"/>
      <sheetName val="1_Civil-RA10"/>
      <sheetName val="Assumption_Inputs10"/>
      <sheetName val="Phase_110"/>
      <sheetName val="Pacakges_split10"/>
      <sheetName val="DEINKING(ANNEX_1)10"/>
      <sheetName val="AutoOpen_Stub_Data10"/>
      <sheetName val="Eqpmnt_Plng10"/>
      <sheetName val="Debits_as_on_12_04_089"/>
      <sheetName val="Data_Sheet9"/>
      <sheetName val="T-P1,_FINISHES_WORKING_10"/>
      <sheetName val="Assumption_&amp;_Exclusion10"/>
      <sheetName val="External_Doors10"/>
      <sheetName val="STAFFSCHED_9"/>
      <sheetName val="LABOUR_RATE10"/>
      <sheetName val="Material_Rate10"/>
      <sheetName val="Switch_V1610"/>
      <sheetName val="India_F&amp;S_Template9"/>
      <sheetName val="_bus_bay9"/>
      <sheetName val="doq_49"/>
      <sheetName val="doq_29"/>
      <sheetName val="Grade_Slab_-110"/>
      <sheetName val="Grade_Slab_-210"/>
      <sheetName val="Grade_slab-310"/>
      <sheetName val="Grade_slab_-410"/>
      <sheetName val="Grade_slab_-510"/>
      <sheetName val="Grade_slab_-610"/>
      <sheetName val="Cat_A_Change_Control10"/>
      <sheetName val="Factor_Sheet10"/>
      <sheetName val="Theo_Cons-June'109"/>
      <sheetName val="11B_9"/>
      <sheetName val="ACAD_Finishes9"/>
      <sheetName val="Site_Details9"/>
      <sheetName val="Site_Area_Statement9"/>
      <sheetName val="Summary_WG9"/>
      <sheetName val="BOQ_LT9"/>
      <sheetName val="14_07_10_CIVIL_W [9"/>
      <sheetName val="AFAS_9"/>
      <sheetName val="RDS_&amp;_WLD9"/>
      <sheetName val="PA_System9"/>
      <sheetName val="Server_&amp;_PAC_Room9"/>
      <sheetName val="HVAC_BOQ9"/>
      <sheetName val="Invoice_Tracker9"/>
      <sheetName val="Income_Statement9"/>
      <sheetName val="Load_Details(B2)9"/>
      <sheetName val="Works_-_Quote_Sheet9"/>
      <sheetName val="BLOCK-A_(MEA_SHEET)9"/>
      <sheetName val="Cost_Basis8"/>
      <sheetName val="Top_Sheet9"/>
      <sheetName val="Col_NUM9"/>
      <sheetName val="COLUMN_RC_9"/>
      <sheetName val="STILT_Floor_Slab_NUM9"/>
      <sheetName val="First_Floor_Slab_RC9"/>
      <sheetName val="FIRST_FLOOR_SLAB_WT_SUMMARY9"/>
      <sheetName val="Stilt_Floor_Beam_NUM9"/>
      <sheetName val="STILT_BEAM_NUM9"/>
      <sheetName val="STILT_BEAM_RC9"/>
      <sheetName val="Stilt_wall_Num9"/>
      <sheetName val="STILT_WALL_RC9"/>
      <sheetName val="Z-DETAILS_ABOVE_RAFT_UPTO_+0_10"/>
      <sheetName val="Z-DETAILS_ABOVE_RAFT_UPTO_+_(29"/>
      <sheetName val="TOTAL_CHECK9"/>
      <sheetName val="TYP___wall_Num9"/>
      <sheetName val="Z-DETAILS_TYP__+2_85_TO_+8_859"/>
      <sheetName val="d-safe_specs8"/>
      <sheetName val="Deduction_of_assets8"/>
      <sheetName val="Blr_hire8"/>
      <sheetName val="PRECAST_lig(tconc_II8"/>
      <sheetName val="VF_Full_Recon8"/>
      <sheetName val="PITP3_COPY8"/>
      <sheetName val="Meas_8"/>
      <sheetName val="Expenses_Actual_Vs__Budgeted8"/>
      <sheetName val="Col_up_to_plinth8"/>
      <sheetName val="MASTER_RATE_ANALYSIS8"/>
      <sheetName val="RMG_-ABS8"/>
      <sheetName val="T_P_-ABS8"/>
      <sheetName val="T_P_-MB8"/>
      <sheetName val="E_P_R-ABS8"/>
      <sheetName val="E__R-MB8"/>
      <sheetName val="Bldg_6-ABS8"/>
      <sheetName val="Bldg_6-MB8"/>
      <sheetName val="Kz_Grid_Press_foundation_ABS8"/>
      <sheetName val="Kz_Grid_Press_foundation_meas8"/>
      <sheetName val="600-1200T__ABS8"/>
      <sheetName val="600-1200T_Meas8"/>
      <sheetName val="BSR-II_ABS8"/>
      <sheetName val="BSR-II_meas8"/>
      <sheetName val="Misc_ABS8"/>
      <sheetName val="Misc_MB8"/>
      <sheetName val="This_Bill8"/>
      <sheetName val="Upto_Previous8"/>
      <sheetName val="Up_to_date8"/>
      <sheetName val="Grand_Abstract8"/>
      <sheetName val="Blank_MB8"/>
      <sheetName val="cement_summary8"/>
      <sheetName val="Reinforcement_Steel8"/>
      <sheetName val="P-I_CEMENT_RECONCILIATION_8"/>
      <sheetName val="Ra-38_area_wise_summary8"/>
      <sheetName val="P-II_Cement_Reconciliation8"/>
      <sheetName val="Ra-16_P-II8"/>
      <sheetName val="RA_16-_GH8"/>
      <sheetName val="Quote_Sheet8"/>
      <sheetName val="RCC,Ret__Wall8"/>
      <sheetName val="Name_List8"/>
      <sheetName val="Intro_8"/>
      <sheetName val="Gate_28"/>
      <sheetName val="Project_Ignite8"/>
      <sheetName val="E_&amp;_R8"/>
      <sheetName val="Customize_Your_Invoice8"/>
      <sheetName val="Misc__Data8"/>
      <sheetName val="beam-reinft-machine_rm8"/>
      <sheetName val="Cash_Flow_Input_Data_ISC8"/>
      <sheetName val="Fin__Assumpt__-_SensitivitieH8"/>
      <sheetName val="sheet6"/>
      <sheetName val="PRECAST_lightconc-II19"/>
      <sheetName val="Cleaning_&amp;_Grubbing19"/>
      <sheetName val="PRECAST_lightconc_II19"/>
      <sheetName val="College_Details19"/>
      <sheetName val="Personal_19"/>
      <sheetName val="jidal_dam19"/>
      <sheetName val="fran_temp19"/>
      <sheetName val="kona_swit19"/>
      <sheetName val="template_(8)19"/>
      <sheetName val="template_(9)19"/>
      <sheetName val="OVER_HEADS19"/>
      <sheetName val="Cover_Sheet19"/>
      <sheetName val="BOQ_REV_A19"/>
      <sheetName val="PTB_(IO)19"/>
      <sheetName val="BMS_19"/>
      <sheetName val="SPT_vs_PHI19"/>
      <sheetName val="TBAL9697_-group_wise__sdpl19"/>
      <sheetName val="Quantity_Schedule18"/>
      <sheetName val="Revenue__Schedule_18"/>
      <sheetName val="Balance_works_-_Direct_Cost18"/>
      <sheetName val="Balance_works_-_Indirect_Cost18"/>
      <sheetName val="Fund_Plan18"/>
      <sheetName val="Bill_of_Resources18"/>
      <sheetName val="SITE_OVERHEADS17"/>
      <sheetName val="labour_coeff17"/>
      <sheetName val="Expenditure_plan17"/>
      <sheetName val="ORDER_BOOKING17"/>
      <sheetName val="Site_Dev_BOQ17"/>
      <sheetName val="beam-reinft-IIInd_floor17"/>
      <sheetName val="M-Book_for_Conc17"/>
      <sheetName val="M-Book_for_FW17"/>
      <sheetName val="Costing_Upto_Mar'11_(2)17"/>
      <sheetName val="Tender_Summary17"/>
      <sheetName val="TAX_BILLS17"/>
      <sheetName val="CASH_BILLS17"/>
      <sheetName val="LABOUR_BILLS17"/>
      <sheetName val="puch_order17"/>
      <sheetName val="Sheet1_(2)17"/>
      <sheetName val="Boq_Block_A17"/>
      <sheetName val="_24_07_10_RS_&amp;_SECURITY17"/>
      <sheetName val="24_07_10_CIVIL_WET17"/>
      <sheetName val="_24_07_10_CIVIL17"/>
      <sheetName val="_24_07_10_MECH-FAB17"/>
      <sheetName val="_24_07_10_MECH-TANK17"/>
      <sheetName val="_23_07_10_N_SHIFT_MECH-FAB17"/>
      <sheetName val="_23_07_10_N_SHIFT_MECH-TANK17"/>
      <sheetName val="_23_07_10_RS_&amp;_SECURITY17"/>
      <sheetName val="23_07_10_CIVIL_WET17"/>
      <sheetName val="_23_07_10_CIVIL17"/>
      <sheetName val="_23_07_10_MECH-FAB17"/>
      <sheetName val="_23_07_10_MECH-TANK17"/>
      <sheetName val="_22_07_10_N_SHIFT_MECH-FAB17"/>
      <sheetName val="_22_07_10_N_SHIFT_MECH-TANK17"/>
      <sheetName val="_22_07_10_RS_&amp;_SECURITY17"/>
      <sheetName val="22_07_10_CIVIL_WET17"/>
      <sheetName val="_22_07_10_CIVIL17"/>
      <sheetName val="_22_07_10_MECH-FAB17"/>
      <sheetName val="_22_07_10_MECH-TANK17"/>
      <sheetName val="_21_07_10_N_SHIFT_MECH-FAB17"/>
      <sheetName val="_21_07_10_N_SHIFT_MECH-TANK17"/>
      <sheetName val="_21_07_10_RS_&amp;_SECURITY17"/>
      <sheetName val="21_07_10_CIVIL_WET17"/>
      <sheetName val="_21_07_10_CIVIL17"/>
      <sheetName val="_21_07_10_MECH-FAB17"/>
      <sheetName val="_21_07_10_MECH-TANK17"/>
      <sheetName val="_20_07_10_N_SHIFT_MECH-FAB17"/>
      <sheetName val="_20_07_10_N_SHIFT_MECH-TANK17"/>
      <sheetName val="_20_07_10_RS_&amp;_SECURITY17"/>
      <sheetName val="20_07_10_CIVIL_WET17"/>
      <sheetName val="_20_07_10_CIVIL17"/>
      <sheetName val="_20_07_10_MECH-FAB17"/>
      <sheetName val="_20_07_10_MECH-TANK17"/>
      <sheetName val="_19_07_10_N_SHIFT_MECH-FAB17"/>
      <sheetName val="_19_07_10_N_SHIFT_MECH-TANK17"/>
      <sheetName val="_19_07_10_RS_&amp;_SECURITY17"/>
      <sheetName val="19_07_10_CIVIL_WET17"/>
      <sheetName val="_19_07_10_CIVIL17"/>
      <sheetName val="_19_07_10_MECH-FAB17"/>
      <sheetName val="_19_07_10_MECH-TANK17"/>
      <sheetName val="_18_07_10_N_SHIFT_MECH-FAB17"/>
      <sheetName val="_18_07_10_N_SHIFT_MECH-TANK17"/>
      <sheetName val="_18_07_10_RS_&amp;_SECURITY17"/>
      <sheetName val="18_07_10_CIVIL_WET17"/>
      <sheetName val="_18_07_10_CIVIL17"/>
      <sheetName val="_18_07_10_MECH-FAB17"/>
      <sheetName val="_18_07_10_MECH-TANK17"/>
      <sheetName val="_17_07_10_N_SHIFT_MECH-FAB17"/>
      <sheetName val="_17_07_10_N_SHIFT_MECH-TANK17"/>
      <sheetName val="_17_07_10_RS_&amp;_SECURITY17"/>
      <sheetName val="17_07_10_CIVIL_WET17"/>
      <sheetName val="_17_07_10_CIVIL17"/>
      <sheetName val="_17_07_10_MECH-FAB17"/>
      <sheetName val="_17_07_10_MECH-TANK17"/>
      <sheetName val="_16_07_10_N_SHIFT_MECH-FAB16"/>
      <sheetName val="_16_07_10_N_SHIFT_MECH-TANK16"/>
      <sheetName val="_16_07_10_RS_&amp;_SECURITY16"/>
      <sheetName val="16_07_10_CIVIL_WET16"/>
      <sheetName val="_16_07_10_CIVIL16"/>
      <sheetName val="_16_07_10_MECH-FAB16"/>
      <sheetName val="_16_07_10_MECH-TANK16"/>
      <sheetName val="_15_07_10_N_SHIFT_MECH-FAB16"/>
      <sheetName val="_15_07_10_N_SHIFT_MECH-TANK16"/>
      <sheetName val="_15_07_10_RS_&amp;_SECURITY16"/>
      <sheetName val="15_07_10_CIVIL_WET16"/>
      <sheetName val="_15_07_10_CIVIL16"/>
      <sheetName val="_15_07_10_MECH-FAB16"/>
      <sheetName val="_15_07_10_MECH-TANK16"/>
      <sheetName val="_14_07_10_N_SHIFT_MECH-FAB16"/>
      <sheetName val="_14_07_10_N_SHIFT_MECH-TANK16"/>
      <sheetName val="_14_07_10_RS_&amp;_SECURITY16"/>
      <sheetName val="14_07_10_CIVIL_WET16"/>
      <sheetName val="_14_07_10_CIVIL16"/>
      <sheetName val="_14_07_10_MECH-FAB16"/>
      <sheetName val="_14_07_10_MECH-TANK16"/>
      <sheetName val="_13_07_10_N_SHIFT_MECH-FAB16"/>
      <sheetName val="_13_07_10_N_SHIFT_MECH-TANK16"/>
      <sheetName val="_13_07_10_RS_&amp;_SECURITY16"/>
      <sheetName val="13_07_10_CIVIL_WET16"/>
      <sheetName val="_13_07_10_CIVIL16"/>
      <sheetName val="_13_07_10_MECH-FAB16"/>
      <sheetName val="_13_07_10_MECH-TANK16"/>
      <sheetName val="_12_07_10_N_SHIFT_MECH-FAB16"/>
      <sheetName val="_12_07_10_N_SHIFT_MECH-TANK16"/>
      <sheetName val="_12_07_10_RS_&amp;_SECURITY16"/>
      <sheetName val="12_07_10_CIVIL_WET16"/>
      <sheetName val="_12_07_10_CIVIL16"/>
      <sheetName val="_12_07_10_MECH-FAB16"/>
      <sheetName val="_12_07_10_MECH-TANK16"/>
      <sheetName val="_11_07_10_N_SHIFT_MECH-FAB16"/>
      <sheetName val="_11_07_10_N_SHIFT_MECH-TANK16"/>
      <sheetName val="_11_07_10_RS_&amp;_SECURITY16"/>
      <sheetName val="11_07_10_CIVIL_WET16"/>
      <sheetName val="_11_07_10_CIVIL16"/>
      <sheetName val="_11_07_10_MECH-FAB16"/>
      <sheetName val="_11_07_10_MECH-TANK16"/>
      <sheetName val="_10_07_10_N_SHIFT_MECH-FAB16"/>
      <sheetName val="_10_07_10_N_SHIFT_MECH-TANK16"/>
      <sheetName val="_10_07_10_RS_&amp;_SECURITY16"/>
      <sheetName val="10_07_10_CIVIL_WET16"/>
      <sheetName val="_10_07_10_CIVIL16"/>
      <sheetName val="_10_07_10_MECH-FAB16"/>
      <sheetName val="_10_07_10_MECH-TANK16"/>
      <sheetName val="_09_07_10_N_SHIFT_MECH-FAB16"/>
      <sheetName val="_09_07_10_N_SHIFT_MECH-TANK16"/>
      <sheetName val="_09_07_10_RS_&amp;_SECURITY16"/>
      <sheetName val="09_07_10_CIVIL_WET16"/>
      <sheetName val="_09_07_10_CIVIL16"/>
      <sheetName val="_09_07_10_MECH-FAB16"/>
      <sheetName val="_09_07_10_MECH-TANK16"/>
      <sheetName val="_08_07_10_N_SHIFT_MECH-FAB16"/>
      <sheetName val="_08_07_10_N_SHIFT_MECH-TANK16"/>
      <sheetName val="_08_07_10_RS_&amp;_SECURITY16"/>
      <sheetName val="08_07_10_CIVIL_WET16"/>
      <sheetName val="_08_07_10_CIVIL16"/>
      <sheetName val="_08_07_10_MECH-FAB16"/>
      <sheetName val="_08_07_10_MECH-TANK16"/>
      <sheetName val="_07_07_10_N_SHIFT_MECH-FAB16"/>
      <sheetName val="_07_07_10_N_SHIFT_MECH-TANK16"/>
      <sheetName val="_07_07_10_RS_&amp;_SECURITY16"/>
      <sheetName val="07_07_10_CIVIL_WET16"/>
      <sheetName val="_07_07_10_CIVIL16"/>
      <sheetName val="_07_07_10_MECH-FAB16"/>
      <sheetName val="_07_07_10_MECH-TANK16"/>
      <sheetName val="_06_07_10_N_SHIFT_MECH-FAB16"/>
      <sheetName val="_06_07_10_N_SHIFT_MECH-TANK16"/>
      <sheetName val="_06_07_10_RS_&amp;_SECURITY16"/>
      <sheetName val="06_07_10_CIVIL_WET16"/>
      <sheetName val="_06_07_10_CIVIL16"/>
      <sheetName val="_06_07_10_MECH-FAB16"/>
      <sheetName val="_06_07_10_MECH-TANK16"/>
      <sheetName val="_05_07_10_N_SHIFT_MECH-FAB16"/>
      <sheetName val="_05_07_10_N_SHIFT_MECH-TANK16"/>
      <sheetName val="_05_07_10_RS_&amp;_SECURITY16"/>
      <sheetName val="05_07_10_CIVIL_WET16"/>
      <sheetName val="_05_07_10_CIVIL16"/>
      <sheetName val="_05_07_10_MECH-FAB16"/>
      <sheetName val="_05_07_10_MECH-TANK16"/>
      <sheetName val="_04_07_10_N_SHIFT_MECH-FAB16"/>
      <sheetName val="_04_07_10_N_SHIFT_MECH-TANK16"/>
      <sheetName val="_04_07_10_RS_&amp;_SECURITY16"/>
      <sheetName val="04_07_10_CIVIL_WET16"/>
      <sheetName val="_04_07_10_CIVIL16"/>
      <sheetName val="_04_07_10_MECH-FAB16"/>
      <sheetName val="_04_07_10_MECH-TANK16"/>
      <sheetName val="_03_07_10_N_SHIFT_MECH-FAB16"/>
      <sheetName val="_03_07_10_N_SHIFT_MECH-TANK16"/>
      <sheetName val="_03_07_10_RS_&amp;_SECURITY_16"/>
      <sheetName val="03_07_10_CIVIL_WET_16"/>
      <sheetName val="_03_07_10_CIVIL_16"/>
      <sheetName val="_03_07_10_MECH-FAB_16"/>
      <sheetName val="_03_07_10_MECH-TANK_16"/>
      <sheetName val="_02_07_10_N_SHIFT_MECH-FAB_16"/>
      <sheetName val="_02_07_10_N_SHIFT_MECH-TANK_16"/>
      <sheetName val="_02_07_10_RS_&amp;_SECURITY16"/>
      <sheetName val="02_07_10_CIVIL_WET16"/>
      <sheetName val="_02_07_10_CIVIL16"/>
      <sheetName val="_02_07_10_MECH-FAB16"/>
      <sheetName val="_02_07_10_MECH-TANK16"/>
      <sheetName val="_01_07_10_N_SHIFT_MECH-FAB16"/>
      <sheetName val="_01_07_10_N_SHIFT_MECH-TANK16"/>
      <sheetName val="_01_07_10_RS_&amp;_SECURITY16"/>
      <sheetName val="01_07_10_CIVIL_WET16"/>
      <sheetName val="_01_07_10_CIVIL16"/>
      <sheetName val="_01_07_10_MECH-FAB16"/>
      <sheetName val="_01_07_10_MECH-TANK16"/>
      <sheetName val="_30_06_10_N_SHIFT_MECH-FAB16"/>
      <sheetName val="_30_06_10_N_SHIFT_MECH-TANK16"/>
      <sheetName val="scurve_calc_(2)16"/>
      <sheetName val="Meas_-Hotel_Part17"/>
      <sheetName val="BOQ_Direct_selling_cost16"/>
      <sheetName val="Direct_cost_shed_A-2_16"/>
      <sheetName val="Contract_Night_Staff16"/>
      <sheetName val="Contract_Day_Staff16"/>
      <sheetName val="Day_Shift16"/>
      <sheetName val="Night_Shift16"/>
      <sheetName val="Ave_wtd_rates16"/>
      <sheetName val="Material_16"/>
      <sheetName val="Labour_&amp;_Plant16"/>
      <sheetName val="22_12_201117"/>
      <sheetName val="BOQ_(2)17"/>
      <sheetName val="Cashflow_projection16"/>
      <sheetName val="PA-_Consutant_16"/>
      <sheetName val="Civil_Boq16"/>
      <sheetName val="Fee_Rate_Summary16"/>
      <sheetName val="Item-_Compact16"/>
      <sheetName val="final_abstract16"/>
      <sheetName val="TBAL9697__group_wise__sdpl16"/>
      <sheetName val="St_co_91_5lvl16"/>
      <sheetName val="Civil_Works16"/>
      <sheetName val="IO_List16"/>
      <sheetName val="Fill_this_out_first___16"/>
      <sheetName val="Meas__Hotel_Part16"/>
      <sheetName val="INPUT_SHEET16"/>
      <sheetName val="DI_Rate_Analysis17"/>
      <sheetName val="Economic_RisingMain__Ph-I17"/>
      <sheetName val="SP_Break_Up16"/>
      <sheetName val="Labour_productivity16"/>
      <sheetName val="_09_07_10_M顅ᎆ뤀ᨇ԰?缀?16"/>
      <sheetName val="Sales_&amp;_Prod16"/>
      <sheetName val="Cost_Index16"/>
      <sheetName val="cash_in_flow_Summary_JV_16"/>
      <sheetName val="water_prop_16"/>
      <sheetName val="GR_slab-reinft16"/>
      <sheetName val="Staff_Acco_16"/>
      <sheetName val="Rate_analysis-_BOQ_1_16"/>
      <sheetName val="MN_T_B_16"/>
      <sheetName val="Project_Details__16"/>
      <sheetName val="F20_Risk_Analysis16"/>
      <sheetName val="Change_Order_Log16"/>
      <sheetName val="2000_MOR16"/>
      <sheetName val="Driveway_Beams16"/>
      <sheetName val="Structure_Bills_Qty16"/>
      <sheetName val="Prelims_Breakup17"/>
      <sheetName val="INDIGINEOUS_ITEMS_16"/>
      <sheetName val="3cd_Annexure16"/>
      <sheetName val="Rate_Analysis16"/>
      <sheetName val="Fin__Assumpt__-_Sensitivities16"/>
      <sheetName val="Bill_116"/>
      <sheetName val="Bill_216"/>
      <sheetName val="Bill_316"/>
      <sheetName val="Bill_416"/>
      <sheetName val="Bill_516"/>
      <sheetName val="Bill_616"/>
      <sheetName val="Bill_716"/>
      <sheetName val="_09_07_10_M顅ᎆ뤀ᨇ԰16"/>
      <sheetName val="_09_07_10_M顅ᎆ뤀ᨇ԰_缀_16"/>
      <sheetName val="1_Civil-RA16"/>
      <sheetName val="Assumption_Inputs16"/>
      <sheetName val="Phase_116"/>
      <sheetName val="Pacakges_split16"/>
      <sheetName val="DEINKING(ANNEX_1)16"/>
      <sheetName val="AutoOpen_Stub_Data16"/>
      <sheetName val="Eqpmnt_Plng16"/>
      <sheetName val="Debits_as_on_12_04_0815"/>
      <sheetName val="Data_Sheet15"/>
      <sheetName val="T-P1,_FINISHES_WORKING_16"/>
      <sheetName val="Assumption_&amp;_Exclusion16"/>
      <sheetName val="External_Doors16"/>
      <sheetName val="STAFFSCHED_15"/>
      <sheetName val="LABOUR_RATE16"/>
      <sheetName val="Material_Rate16"/>
      <sheetName val="Switch_V1616"/>
      <sheetName val="India_F&amp;S_Template15"/>
      <sheetName val="_bus_bay15"/>
      <sheetName val="doq_415"/>
      <sheetName val="doq_215"/>
      <sheetName val="Grade_Slab_-116"/>
      <sheetName val="Grade_Slab_-216"/>
      <sheetName val="Grade_slab-316"/>
      <sheetName val="Grade_slab_-416"/>
      <sheetName val="Grade_slab_-516"/>
      <sheetName val="Grade_slab_-616"/>
      <sheetName val="Cat_A_Change_Control16"/>
      <sheetName val="Factor_Sheet16"/>
      <sheetName val="Theo_Cons-June'1015"/>
      <sheetName val="11B_15"/>
      <sheetName val="ACAD_Finishes15"/>
      <sheetName val="Site_Details15"/>
      <sheetName val="Site_Area_Statement15"/>
      <sheetName val="Summary_WG15"/>
      <sheetName val="BOQ_LT15"/>
      <sheetName val="14_07_10_CIVIL_W [15"/>
      <sheetName val="AFAS_15"/>
      <sheetName val="RDS_&amp;_WLD15"/>
      <sheetName val="PA_System15"/>
      <sheetName val="Server_&amp;_PAC_Room15"/>
      <sheetName val="HVAC_BOQ15"/>
      <sheetName val="Invoice_Tracker15"/>
      <sheetName val="Income_Statement15"/>
      <sheetName val="Load_Details(B2)15"/>
      <sheetName val="Works_-_Quote_Sheet15"/>
      <sheetName val="BLOCK-A_(MEA_SHEET)15"/>
      <sheetName val="Cost_Basis14"/>
      <sheetName val="Top_Sheet15"/>
      <sheetName val="Col_NUM15"/>
      <sheetName val="COLUMN_RC_15"/>
      <sheetName val="STILT_Floor_Slab_NUM15"/>
      <sheetName val="First_Floor_Slab_RC15"/>
      <sheetName val="FIRST_FLOOR_SLAB_WT_SUMMARY15"/>
      <sheetName val="Stilt_Floor_Beam_NUM15"/>
      <sheetName val="STILT_BEAM_NUM15"/>
      <sheetName val="STILT_BEAM_RC15"/>
      <sheetName val="Stilt_wall_Num15"/>
      <sheetName val="STILT_WALL_RC15"/>
      <sheetName val="Z-DETAILS_ABOVE_RAFT_UPTO_+0_16"/>
      <sheetName val="Z-DETAILS_ABOVE_RAFT_UPTO_+_(15"/>
      <sheetName val="TOTAL_CHECK15"/>
      <sheetName val="TYP___wall_Num15"/>
      <sheetName val="Z-DETAILS_TYP__+2_85_TO_+8_8515"/>
      <sheetName val="d-safe_specs14"/>
      <sheetName val="Deduction_of_assets14"/>
      <sheetName val="Blr_hire14"/>
      <sheetName val="PRECAST_lig(tconc_II14"/>
      <sheetName val="VF_Full_Recon14"/>
      <sheetName val="PITP3_COPY14"/>
      <sheetName val="Meas_14"/>
      <sheetName val="Expenses_Actual_Vs__Budgeted14"/>
      <sheetName val="Col_up_to_plinth14"/>
      <sheetName val="MASTER_RATE_ANALYSIS14"/>
      <sheetName val="RMG_-ABS14"/>
      <sheetName val="T_P_-ABS14"/>
      <sheetName val="T_P_-MB14"/>
      <sheetName val="E_P_R-ABS14"/>
      <sheetName val="E__R-MB14"/>
      <sheetName val="Bldg_6-ABS14"/>
      <sheetName val="Bldg_6-MB14"/>
      <sheetName val="Kz_Grid_Press_foundation_ABS14"/>
      <sheetName val="Kz_Grid_Press_foundation_meas14"/>
      <sheetName val="600-1200T__ABS14"/>
      <sheetName val="600-1200T_Meas14"/>
      <sheetName val="BSR-II_ABS14"/>
      <sheetName val="BSR-II_meas14"/>
      <sheetName val="Misc_ABS14"/>
      <sheetName val="Misc_MB14"/>
      <sheetName val="This_Bill14"/>
      <sheetName val="Upto_Previous14"/>
      <sheetName val="Up_to_date14"/>
      <sheetName val="Grand_Abstract14"/>
      <sheetName val="Blank_MB14"/>
      <sheetName val="cement_summary14"/>
      <sheetName val="Reinforcement_Steel14"/>
      <sheetName val="P-I_CEMENT_RECONCILIATION_14"/>
      <sheetName val="Ra-38_area_wise_summary14"/>
      <sheetName val="P-II_Cement_Reconciliation14"/>
      <sheetName val="Ra-16_P-II14"/>
      <sheetName val="RA_16-_GH14"/>
      <sheetName val="Quote_Sheet14"/>
      <sheetName val="RCC,Ret__Wall14"/>
      <sheetName val="Name_List14"/>
      <sheetName val="Intro_14"/>
      <sheetName val="Gate_214"/>
      <sheetName val="Project_Ignite14"/>
      <sheetName val="E_&amp;_R14"/>
      <sheetName val="Customize_Your_Invoice14"/>
      <sheetName val="Misc__Data14"/>
      <sheetName val="beam-reinft-machine_rm14"/>
      <sheetName val="Cash_Flow_Input_Data_ISC14"/>
      <sheetName val="Fin__Assumpt__-_SensitivitieH14"/>
      <sheetName val="PRECAST_lightconc-II15"/>
      <sheetName val="Cleaning_&amp;_Grubbing15"/>
      <sheetName val="PRECAST_lightconc_II15"/>
      <sheetName val="College_Details15"/>
      <sheetName val="Personal_15"/>
      <sheetName val="jidal_dam15"/>
      <sheetName val="fran_temp15"/>
      <sheetName val="kona_swit15"/>
      <sheetName val="template_(8)15"/>
      <sheetName val="template_(9)15"/>
      <sheetName val="OVER_HEADS15"/>
      <sheetName val="Cover_Sheet15"/>
      <sheetName val="BOQ_REV_A15"/>
      <sheetName val="PTB_(IO)15"/>
      <sheetName val="BMS_15"/>
      <sheetName val="SPT_vs_PHI15"/>
      <sheetName val="TBAL9697_-group_wise__sdpl15"/>
      <sheetName val="Quantity_Schedule14"/>
      <sheetName val="Revenue__Schedule_14"/>
      <sheetName val="Balance_works_-_Direct_Cost14"/>
      <sheetName val="Balance_works_-_Indirect_Cost14"/>
      <sheetName val="Fund_Plan14"/>
      <sheetName val="Bill_of_Resources14"/>
      <sheetName val="SITE_OVERHEADS13"/>
      <sheetName val="labour_coeff13"/>
      <sheetName val="Expenditure_plan13"/>
      <sheetName val="ORDER_BOOKING13"/>
      <sheetName val="Site_Dev_BOQ13"/>
      <sheetName val="beam-reinft-IIInd_floor13"/>
      <sheetName val="M-Book_for_Conc13"/>
      <sheetName val="M-Book_for_FW13"/>
      <sheetName val="Costing_Upto_Mar'11_(2)13"/>
      <sheetName val="Tender_Summary13"/>
      <sheetName val="TAX_BILLS13"/>
      <sheetName val="CASH_BILLS13"/>
      <sheetName val="LABOUR_BILLS13"/>
      <sheetName val="puch_order13"/>
      <sheetName val="Sheet1_(2)13"/>
      <sheetName val="Boq_Block_A13"/>
      <sheetName val="_24_07_10_RS_&amp;_SECURITY13"/>
      <sheetName val="24_07_10_CIVIL_WET13"/>
      <sheetName val="_24_07_10_CIVIL13"/>
      <sheetName val="_24_07_10_MECH-FAB13"/>
      <sheetName val="_24_07_10_MECH-TANK13"/>
      <sheetName val="_23_07_10_N_SHIFT_MECH-FAB13"/>
      <sheetName val="_23_07_10_N_SHIFT_MECH-TANK13"/>
      <sheetName val="_23_07_10_RS_&amp;_SECURITY13"/>
      <sheetName val="23_07_10_CIVIL_WET13"/>
      <sheetName val="_23_07_10_CIVIL13"/>
      <sheetName val="_23_07_10_MECH-FAB13"/>
      <sheetName val="_23_07_10_MECH-TANK13"/>
      <sheetName val="_22_07_10_N_SHIFT_MECH-FAB13"/>
      <sheetName val="_22_07_10_N_SHIFT_MECH-TANK13"/>
      <sheetName val="_22_07_10_RS_&amp;_SECURITY13"/>
      <sheetName val="22_07_10_CIVIL_WET13"/>
      <sheetName val="_22_07_10_CIVIL13"/>
      <sheetName val="_22_07_10_MECH-FAB13"/>
      <sheetName val="_22_07_10_MECH-TANK13"/>
      <sheetName val="_21_07_10_N_SHIFT_MECH-FAB13"/>
      <sheetName val="_21_07_10_N_SHIFT_MECH-TANK13"/>
      <sheetName val="_21_07_10_RS_&amp;_SECURITY13"/>
      <sheetName val="21_07_10_CIVIL_WET13"/>
      <sheetName val="_21_07_10_CIVIL13"/>
      <sheetName val="_21_07_10_MECH-FAB13"/>
      <sheetName val="_21_07_10_MECH-TANK13"/>
      <sheetName val="_20_07_10_N_SHIFT_MECH-FAB13"/>
      <sheetName val="_20_07_10_N_SHIFT_MECH-TANK13"/>
      <sheetName val="_20_07_10_RS_&amp;_SECURITY13"/>
      <sheetName val="20_07_10_CIVIL_WET13"/>
      <sheetName val="_20_07_10_CIVIL13"/>
      <sheetName val="_20_07_10_MECH-FAB13"/>
      <sheetName val="_20_07_10_MECH-TANK13"/>
      <sheetName val="_19_07_10_N_SHIFT_MECH-FAB13"/>
      <sheetName val="_19_07_10_N_SHIFT_MECH-TANK13"/>
      <sheetName val="_19_07_10_RS_&amp;_SECURITY13"/>
      <sheetName val="19_07_10_CIVIL_WET13"/>
      <sheetName val="_19_07_10_CIVIL13"/>
      <sheetName val="_19_07_10_MECH-FAB13"/>
      <sheetName val="_19_07_10_MECH-TANK13"/>
      <sheetName val="_18_07_10_N_SHIFT_MECH-FAB13"/>
      <sheetName val="_18_07_10_N_SHIFT_MECH-TANK13"/>
      <sheetName val="_18_07_10_RS_&amp;_SECURITY13"/>
      <sheetName val="18_07_10_CIVIL_WET13"/>
      <sheetName val="_18_07_10_CIVIL13"/>
      <sheetName val="_18_07_10_MECH-FAB13"/>
      <sheetName val="_18_07_10_MECH-TANK13"/>
      <sheetName val="_17_07_10_N_SHIFT_MECH-FAB13"/>
      <sheetName val="_17_07_10_N_SHIFT_MECH-TANK13"/>
      <sheetName val="_17_07_10_RS_&amp;_SECURITY13"/>
      <sheetName val="17_07_10_CIVIL_WET13"/>
      <sheetName val="_17_07_10_CIVIL13"/>
      <sheetName val="_17_07_10_MECH-FAB13"/>
      <sheetName val="_17_07_10_MECH-TANK13"/>
      <sheetName val="_16_07_10_N_SHIFT_MECH-FAB12"/>
      <sheetName val="_16_07_10_N_SHIFT_MECH-TANK12"/>
      <sheetName val="_16_07_10_RS_&amp;_SECURITY12"/>
      <sheetName val="16_07_10_CIVIL_WET12"/>
      <sheetName val="_16_07_10_CIVIL12"/>
      <sheetName val="_16_07_10_MECH-FAB12"/>
      <sheetName val="_16_07_10_MECH-TANK12"/>
      <sheetName val="_15_07_10_N_SHIFT_MECH-FAB12"/>
      <sheetName val="_15_07_10_N_SHIFT_MECH-TANK12"/>
      <sheetName val="_15_07_10_RS_&amp;_SECURITY12"/>
      <sheetName val="15_07_10_CIVIL_WET12"/>
      <sheetName val="_15_07_10_CIVIL12"/>
      <sheetName val="_15_07_10_MECH-FAB12"/>
      <sheetName val="_15_07_10_MECH-TANK12"/>
      <sheetName val="_14_07_10_N_SHIFT_MECH-FAB12"/>
      <sheetName val="_14_07_10_N_SHIFT_MECH-TANK12"/>
      <sheetName val="_14_07_10_RS_&amp;_SECURITY12"/>
      <sheetName val="14_07_10_CIVIL_WET12"/>
      <sheetName val="_14_07_10_CIVIL12"/>
      <sheetName val="_14_07_10_MECH-FAB12"/>
      <sheetName val="_14_07_10_MECH-TANK12"/>
      <sheetName val="_13_07_10_N_SHIFT_MECH-FAB12"/>
      <sheetName val="_13_07_10_N_SHIFT_MECH-TANK12"/>
      <sheetName val="_13_07_10_RS_&amp;_SECURITY12"/>
      <sheetName val="13_07_10_CIVIL_WET12"/>
      <sheetName val="_13_07_10_CIVIL12"/>
      <sheetName val="_13_07_10_MECH-FAB12"/>
      <sheetName val="_13_07_10_MECH-TANK12"/>
      <sheetName val="_12_07_10_N_SHIFT_MECH-FAB12"/>
      <sheetName val="_12_07_10_N_SHIFT_MECH-TANK12"/>
      <sheetName val="_12_07_10_RS_&amp;_SECURITY12"/>
      <sheetName val="12_07_10_CIVIL_WET12"/>
      <sheetName val="_12_07_10_CIVIL12"/>
      <sheetName val="_12_07_10_MECH-FAB12"/>
      <sheetName val="_12_07_10_MECH-TANK12"/>
      <sheetName val="_11_07_10_N_SHIFT_MECH-FAB12"/>
      <sheetName val="_11_07_10_N_SHIFT_MECH-TANK12"/>
      <sheetName val="_11_07_10_RS_&amp;_SECURITY12"/>
      <sheetName val="11_07_10_CIVIL_WET12"/>
      <sheetName val="_11_07_10_CIVIL12"/>
      <sheetName val="_11_07_10_MECH-FAB12"/>
      <sheetName val="_11_07_10_MECH-TANK12"/>
      <sheetName val="_10_07_10_N_SHIFT_MECH-FAB12"/>
      <sheetName val="_10_07_10_N_SHIFT_MECH-TANK12"/>
      <sheetName val="_10_07_10_RS_&amp;_SECURITY12"/>
      <sheetName val="10_07_10_CIVIL_WET12"/>
      <sheetName val="_10_07_10_CIVIL12"/>
      <sheetName val="_10_07_10_MECH-FAB12"/>
      <sheetName val="_10_07_10_MECH-TANK12"/>
      <sheetName val="_09_07_10_N_SHIFT_MECH-FAB12"/>
      <sheetName val="_09_07_10_N_SHIFT_MECH-TANK12"/>
      <sheetName val="_09_07_10_RS_&amp;_SECURITY12"/>
      <sheetName val="09_07_10_CIVIL_WET12"/>
      <sheetName val="_09_07_10_CIVIL12"/>
      <sheetName val="_09_07_10_MECH-FAB12"/>
      <sheetName val="_09_07_10_MECH-TANK12"/>
      <sheetName val="_08_07_10_N_SHIFT_MECH-FAB12"/>
      <sheetName val="_08_07_10_N_SHIFT_MECH-TANK12"/>
      <sheetName val="_08_07_10_RS_&amp;_SECURITY12"/>
      <sheetName val="08_07_10_CIVIL_WET12"/>
      <sheetName val="_08_07_10_CIVIL12"/>
      <sheetName val="_08_07_10_MECH-FAB12"/>
      <sheetName val="_08_07_10_MECH-TANK12"/>
      <sheetName val="_07_07_10_N_SHIFT_MECH-FAB12"/>
      <sheetName val="_07_07_10_N_SHIFT_MECH-TANK12"/>
      <sheetName val="_07_07_10_RS_&amp;_SECURITY12"/>
      <sheetName val="07_07_10_CIVIL_WET12"/>
      <sheetName val="_07_07_10_CIVIL12"/>
      <sheetName val="_07_07_10_MECH-FAB12"/>
      <sheetName val="_07_07_10_MECH-TANK12"/>
      <sheetName val="_06_07_10_N_SHIFT_MECH-FAB12"/>
      <sheetName val="_06_07_10_N_SHIFT_MECH-TANK12"/>
      <sheetName val="_06_07_10_RS_&amp;_SECURITY12"/>
      <sheetName val="06_07_10_CIVIL_WET12"/>
      <sheetName val="_06_07_10_CIVIL12"/>
      <sheetName val="_06_07_10_MECH-FAB12"/>
      <sheetName val="_06_07_10_MECH-TANK12"/>
      <sheetName val="_05_07_10_N_SHIFT_MECH-FAB12"/>
      <sheetName val="_05_07_10_N_SHIFT_MECH-TANK12"/>
      <sheetName val="_05_07_10_RS_&amp;_SECURITY12"/>
      <sheetName val="05_07_10_CIVIL_WET12"/>
      <sheetName val="_05_07_10_CIVIL12"/>
      <sheetName val="_05_07_10_MECH-FAB12"/>
      <sheetName val="_05_07_10_MECH-TANK12"/>
      <sheetName val="_04_07_10_N_SHIFT_MECH-FAB12"/>
      <sheetName val="_04_07_10_N_SHIFT_MECH-TANK12"/>
      <sheetName val="_04_07_10_RS_&amp;_SECURITY12"/>
      <sheetName val="04_07_10_CIVIL_WET12"/>
      <sheetName val="_04_07_10_CIVIL12"/>
      <sheetName val="_04_07_10_MECH-FAB12"/>
      <sheetName val="_04_07_10_MECH-TANK12"/>
      <sheetName val="_03_07_10_N_SHIFT_MECH-FAB12"/>
      <sheetName val="_03_07_10_N_SHIFT_MECH-TANK12"/>
      <sheetName val="_03_07_10_RS_&amp;_SECURITY_12"/>
      <sheetName val="03_07_10_CIVIL_WET_12"/>
      <sheetName val="_03_07_10_CIVIL_12"/>
      <sheetName val="_03_07_10_MECH-FAB_12"/>
      <sheetName val="_03_07_10_MECH-TANK_12"/>
      <sheetName val="_02_07_10_N_SHIFT_MECH-FAB_12"/>
      <sheetName val="_02_07_10_N_SHIFT_MECH-TANK_12"/>
      <sheetName val="_02_07_10_RS_&amp;_SECURITY12"/>
      <sheetName val="02_07_10_CIVIL_WET12"/>
      <sheetName val="_02_07_10_CIVIL12"/>
      <sheetName val="_02_07_10_MECH-FAB12"/>
      <sheetName val="_02_07_10_MECH-TANK12"/>
      <sheetName val="_01_07_10_N_SHIFT_MECH-FAB12"/>
      <sheetName val="_01_07_10_N_SHIFT_MECH-TANK12"/>
      <sheetName val="_01_07_10_RS_&amp;_SECURITY12"/>
      <sheetName val="01_07_10_CIVIL_WET12"/>
      <sheetName val="_01_07_10_CIVIL12"/>
      <sheetName val="_01_07_10_MECH-FAB12"/>
      <sheetName val="_01_07_10_MECH-TANK12"/>
      <sheetName val="_30_06_10_N_SHIFT_MECH-FAB12"/>
      <sheetName val="_30_06_10_N_SHIFT_MECH-TANK12"/>
      <sheetName val="scurve_calc_(2)12"/>
      <sheetName val="Meas_-Hotel_Part13"/>
      <sheetName val="BOQ_Direct_selling_cost12"/>
      <sheetName val="Direct_cost_shed_A-2_12"/>
      <sheetName val="Contract_Night_Staff12"/>
      <sheetName val="Contract_Day_Staff12"/>
      <sheetName val="Day_Shift12"/>
      <sheetName val="Night_Shift12"/>
      <sheetName val="Ave_wtd_rates12"/>
      <sheetName val="Material_12"/>
      <sheetName val="Labour_&amp;_Plant12"/>
      <sheetName val="22_12_201113"/>
      <sheetName val="BOQ_(2)13"/>
      <sheetName val="Cashflow_projection12"/>
      <sheetName val="PA-_Consutant_12"/>
      <sheetName val="Civil_Boq12"/>
      <sheetName val="Fee_Rate_Summary12"/>
      <sheetName val="Item-_Compact12"/>
      <sheetName val="final_abstract12"/>
      <sheetName val="TBAL9697__group_wise__sdpl12"/>
      <sheetName val="St_co_91_5lvl12"/>
      <sheetName val="Civil_Works12"/>
      <sheetName val="IO_List12"/>
      <sheetName val="Fill_this_out_first___12"/>
      <sheetName val="Meas__Hotel_Part12"/>
      <sheetName val="INPUT_SHEET12"/>
      <sheetName val="DI_Rate_Analysis13"/>
      <sheetName val="Economic_RisingMain__Ph-I13"/>
      <sheetName val="SP_Break_Up12"/>
      <sheetName val="Labour_productivity12"/>
      <sheetName val="_09_07_10_M顅ᎆ뤀ᨇ԰?缀?12"/>
      <sheetName val="Sales_&amp;_Prod12"/>
      <sheetName val="Cost_Index12"/>
      <sheetName val="cash_in_flow_Summary_JV_12"/>
      <sheetName val="water_prop_12"/>
      <sheetName val="GR_slab-reinft12"/>
      <sheetName val="Staff_Acco_12"/>
      <sheetName val="Rate_analysis-_BOQ_1_12"/>
      <sheetName val="MN_T_B_12"/>
      <sheetName val="Project_Details__12"/>
      <sheetName val="F20_Risk_Analysis12"/>
      <sheetName val="Change_Order_Log12"/>
      <sheetName val="2000_MOR12"/>
      <sheetName val="Driveway_Beams12"/>
      <sheetName val="Structure_Bills_Qty12"/>
      <sheetName val="Prelims_Breakup13"/>
      <sheetName val="INDIGINEOUS_ITEMS_12"/>
      <sheetName val="3cd_Annexure12"/>
      <sheetName val="Rate_Analysis12"/>
      <sheetName val="Fin__Assumpt__-_Sensitivities12"/>
      <sheetName val="Bill_112"/>
      <sheetName val="Bill_212"/>
      <sheetName val="Bill_312"/>
      <sheetName val="Bill_412"/>
      <sheetName val="Bill_512"/>
      <sheetName val="Bill_612"/>
      <sheetName val="Bill_712"/>
      <sheetName val="_09_07_10_M顅ᎆ뤀ᨇ԰12"/>
      <sheetName val="_09_07_10_M顅ᎆ뤀ᨇ԰_缀_12"/>
      <sheetName val="1_Civil-RA12"/>
      <sheetName val="Assumption_Inputs12"/>
      <sheetName val="Phase_112"/>
      <sheetName val="Pacakges_split12"/>
      <sheetName val="DEINKING(ANNEX_1)12"/>
      <sheetName val="AutoOpen_Stub_Data12"/>
      <sheetName val="Eqpmnt_Plng12"/>
      <sheetName val="Debits_as_on_12_04_0811"/>
      <sheetName val="Data_Sheet11"/>
      <sheetName val="T-P1,_FINISHES_WORKING_12"/>
      <sheetName val="Assumption_&amp;_Exclusion12"/>
      <sheetName val="External_Doors12"/>
      <sheetName val="STAFFSCHED_11"/>
      <sheetName val="LABOUR_RATE12"/>
      <sheetName val="Material_Rate12"/>
      <sheetName val="Switch_V1612"/>
      <sheetName val="India_F&amp;S_Template11"/>
      <sheetName val="_bus_bay11"/>
      <sheetName val="doq_411"/>
      <sheetName val="doq_211"/>
      <sheetName val="Grade_Slab_-112"/>
      <sheetName val="Grade_Slab_-212"/>
      <sheetName val="Grade_slab-312"/>
      <sheetName val="Grade_slab_-412"/>
      <sheetName val="Grade_slab_-512"/>
      <sheetName val="Grade_slab_-612"/>
      <sheetName val="Cat_A_Change_Control12"/>
      <sheetName val="Factor_Sheet12"/>
      <sheetName val="Theo_Cons-June'1011"/>
      <sheetName val="11B_11"/>
      <sheetName val="ACAD_Finishes11"/>
      <sheetName val="Site_Details11"/>
      <sheetName val="Site_Area_Statement11"/>
      <sheetName val="Summary_WG11"/>
      <sheetName val="BOQ_LT11"/>
      <sheetName val="14_07_10_CIVIL_W [11"/>
      <sheetName val="AFAS_11"/>
      <sheetName val="RDS_&amp;_WLD11"/>
      <sheetName val="PA_System11"/>
      <sheetName val="Server_&amp;_PAC_Room11"/>
      <sheetName val="HVAC_BOQ11"/>
      <sheetName val="Invoice_Tracker11"/>
      <sheetName val="Income_Statement11"/>
      <sheetName val="Load_Details(B2)11"/>
      <sheetName val="Works_-_Quote_Sheet11"/>
      <sheetName val="BLOCK-A_(MEA_SHEET)11"/>
      <sheetName val="Cost_Basis10"/>
      <sheetName val="Top_Sheet11"/>
      <sheetName val="Col_NUM11"/>
      <sheetName val="COLUMN_RC_11"/>
      <sheetName val="STILT_Floor_Slab_NUM11"/>
      <sheetName val="First_Floor_Slab_RC11"/>
      <sheetName val="FIRST_FLOOR_SLAB_WT_SUMMARY11"/>
      <sheetName val="Stilt_Floor_Beam_NUM11"/>
      <sheetName val="STILT_BEAM_NUM11"/>
      <sheetName val="STILT_BEAM_RC11"/>
      <sheetName val="Stilt_wall_Num11"/>
      <sheetName val="STILT_WALL_RC11"/>
      <sheetName val="Z-DETAILS_ABOVE_RAFT_UPTO_+0_12"/>
      <sheetName val="Z-DETAILS_ABOVE_RAFT_UPTO_+_(11"/>
      <sheetName val="TOTAL_CHECK11"/>
      <sheetName val="TYP___wall_Num11"/>
      <sheetName val="Z-DETAILS_TYP__+2_85_TO_+8_8511"/>
      <sheetName val="d-safe_specs10"/>
      <sheetName val="Deduction_of_assets10"/>
      <sheetName val="Blr_hire10"/>
      <sheetName val="PRECAST_lig(tconc_II10"/>
      <sheetName val="VF_Full_Recon10"/>
      <sheetName val="PITP3_COPY10"/>
      <sheetName val="Meas_10"/>
      <sheetName val="Expenses_Actual_Vs__Budgeted10"/>
      <sheetName val="Col_up_to_plinth10"/>
      <sheetName val="MASTER_RATE_ANALYSIS10"/>
      <sheetName val="RMG_-ABS10"/>
      <sheetName val="T_P_-ABS10"/>
      <sheetName val="T_P_-MB10"/>
      <sheetName val="E_P_R-ABS10"/>
      <sheetName val="E__R-MB10"/>
      <sheetName val="Bldg_6-ABS10"/>
      <sheetName val="Bldg_6-MB10"/>
      <sheetName val="Kz_Grid_Press_foundation_ABS10"/>
      <sheetName val="Kz_Grid_Press_foundation_meas10"/>
      <sheetName val="600-1200T__ABS10"/>
      <sheetName val="600-1200T_Meas10"/>
      <sheetName val="BSR-II_ABS10"/>
      <sheetName val="BSR-II_meas10"/>
      <sheetName val="Misc_ABS10"/>
      <sheetName val="Misc_MB10"/>
      <sheetName val="This_Bill10"/>
      <sheetName val="Upto_Previous10"/>
      <sheetName val="Up_to_date10"/>
      <sheetName val="Grand_Abstract10"/>
      <sheetName val="Blank_MB10"/>
      <sheetName val="cement_summary10"/>
      <sheetName val="Reinforcement_Steel10"/>
      <sheetName val="P-I_CEMENT_RECONCILIATION_10"/>
      <sheetName val="Ra-38_area_wise_summary10"/>
      <sheetName val="P-II_Cement_Reconciliation10"/>
      <sheetName val="Ra-16_P-II10"/>
      <sheetName val="RA_16-_GH10"/>
      <sheetName val="Quote_Sheet10"/>
      <sheetName val="RCC,Ret__Wall10"/>
      <sheetName val="Name_List10"/>
      <sheetName val="Intro_10"/>
      <sheetName val="Gate_210"/>
      <sheetName val="Project_Ignite10"/>
      <sheetName val="E_&amp;_R10"/>
      <sheetName val="Customize_Your_Invoice10"/>
      <sheetName val="Misc__Data10"/>
      <sheetName val="beam-reinft-machine_rm10"/>
      <sheetName val="Cash_Flow_Input_Data_ISC10"/>
      <sheetName val="Fin__Assumpt__-_SensitivitieH10"/>
      <sheetName val="PRECAST_lightconc-II14"/>
      <sheetName val="Cleaning_&amp;_Grubbing14"/>
      <sheetName val="PRECAST_lightconc_II14"/>
      <sheetName val="College_Details14"/>
      <sheetName val="Personal_14"/>
      <sheetName val="jidal_dam14"/>
      <sheetName val="fran_temp14"/>
      <sheetName val="kona_swit14"/>
      <sheetName val="template_(8)14"/>
      <sheetName val="template_(9)14"/>
      <sheetName val="OVER_HEADS14"/>
      <sheetName val="Cover_Sheet14"/>
      <sheetName val="BOQ_REV_A14"/>
      <sheetName val="PTB_(IO)14"/>
      <sheetName val="BMS_14"/>
      <sheetName val="SPT_vs_PHI14"/>
      <sheetName val="TBAL9697_-group_wise__sdpl14"/>
      <sheetName val="Quantity_Schedule13"/>
      <sheetName val="Revenue__Schedule_13"/>
      <sheetName val="Balance_works_-_Direct_Cost13"/>
      <sheetName val="Balance_works_-_Indirect_Cost13"/>
      <sheetName val="Fund_Plan13"/>
      <sheetName val="Bill_of_Resources13"/>
      <sheetName val="SITE_OVERHEADS12"/>
      <sheetName val="labour_coeff12"/>
      <sheetName val="Expenditure_plan12"/>
      <sheetName val="ORDER_BOOKING12"/>
      <sheetName val="Site_Dev_BOQ12"/>
      <sheetName val="beam-reinft-IIInd_floor12"/>
      <sheetName val="M-Book_for_Conc12"/>
      <sheetName val="M-Book_for_FW12"/>
      <sheetName val="Costing_Upto_Mar'11_(2)12"/>
      <sheetName val="Tender_Summary12"/>
      <sheetName val="TAX_BILLS12"/>
      <sheetName val="CASH_BILLS12"/>
      <sheetName val="LABOUR_BILLS12"/>
      <sheetName val="puch_order12"/>
      <sheetName val="Sheet1_(2)12"/>
      <sheetName val="Boq_Block_A12"/>
      <sheetName val="_24_07_10_RS_&amp;_SECURITY12"/>
      <sheetName val="24_07_10_CIVIL_WET12"/>
      <sheetName val="_24_07_10_CIVIL12"/>
      <sheetName val="_24_07_10_MECH-FAB12"/>
      <sheetName val="_24_07_10_MECH-TANK12"/>
      <sheetName val="_23_07_10_N_SHIFT_MECH-FAB12"/>
      <sheetName val="_23_07_10_N_SHIFT_MECH-TANK12"/>
      <sheetName val="_23_07_10_RS_&amp;_SECURITY12"/>
      <sheetName val="23_07_10_CIVIL_WET12"/>
      <sheetName val="_23_07_10_CIVIL12"/>
      <sheetName val="_23_07_10_MECH-FAB12"/>
      <sheetName val="_23_07_10_MECH-TANK12"/>
      <sheetName val="_22_07_10_N_SHIFT_MECH-FAB12"/>
      <sheetName val="_22_07_10_N_SHIFT_MECH-TANK12"/>
      <sheetName val="_22_07_10_RS_&amp;_SECURITY12"/>
      <sheetName val="22_07_10_CIVIL_WET12"/>
      <sheetName val="_22_07_10_CIVIL12"/>
      <sheetName val="_22_07_10_MECH-FAB12"/>
      <sheetName val="_22_07_10_MECH-TANK12"/>
      <sheetName val="_21_07_10_N_SHIFT_MECH-FAB12"/>
      <sheetName val="_21_07_10_N_SHIFT_MECH-TANK12"/>
      <sheetName val="_21_07_10_RS_&amp;_SECURITY12"/>
      <sheetName val="21_07_10_CIVIL_WET12"/>
      <sheetName val="_21_07_10_CIVIL12"/>
      <sheetName val="_21_07_10_MECH-FAB12"/>
      <sheetName val="_21_07_10_MECH-TANK12"/>
      <sheetName val="_20_07_10_N_SHIFT_MECH-FAB12"/>
      <sheetName val="_20_07_10_N_SHIFT_MECH-TANK12"/>
      <sheetName val="_20_07_10_RS_&amp;_SECURITY12"/>
      <sheetName val="20_07_10_CIVIL_WET12"/>
      <sheetName val="_20_07_10_CIVIL12"/>
      <sheetName val="_20_07_10_MECH-FAB12"/>
      <sheetName val="_20_07_10_MECH-TANK12"/>
      <sheetName val="_19_07_10_N_SHIFT_MECH-FAB12"/>
      <sheetName val="_19_07_10_N_SHIFT_MECH-TANK12"/>
      <sheetName val="_19_07_10_RS_&amp;_SECURITY12"/>
      <sheetName val="19_07_10_CIVIL_WET12"/>
      <sheetName val="_19_07_10_CIVIL12"/>
      <sheetName val="_19_07_10_MECH-FAB12"/>
      <sheetName val="_19_07_10_MECH-TANK12"/>
      <sheetName val="_18_07_10_N_SHIFT_MECH-FAB12"/>
      <sheetName val="_18_07_10_N_SHIFT_MECH-TANK12"/>
      <sheetName val="_18_07_10_RS_&amp;_SECURITY12"/>
      <sheetName val="18_07_10_CIVIL_WET12"/>
      <sheetName val="_18_07_10_CIVIL12"/>
      <sheetName val="_18_07_10_MECH-FAB12"/>
      <sheetName val="_18_07_10_MECH-TANK12"/>
      <sheetName val="_17_07_10_N_SHIFT_MECH-FAB12"/>
      <sheetName val="_17_07_10_N_SHIFT_MECH-TANK12"/>
      <sheetName val="_17_07_10_RS_&amp;_SECURITY12"/>
      <sheetName val="17_07_10_CIVIL_WET12"/>
      <sheetName val="_17_07_10_CIVIL12"/>
      <sheetName val="_17_07_10_MECH-FAB12"/>
      <sheetName val="_17_07_10_MECH-TANK12"/>
      <sheetName val="_16_07_10_N_SHIFT_MECH-FAB11"/>
      <sheetName val="_16_07_10_N_SHIFT_MECH-TANK11"/>
      <sheetName val="_16_07_10_RS_&amp;_SECURITY11"/>
      <sheetName val="16_07_10_CIVIL_WET11"/>
      <sheetName val="_16_07_10_CIVIL11"/>
      <sheetName val="_16_07_10_MECH-FAB11"/>
      <sheetName val="_16_07_10_MECH-TANK11"/>
      <sheetName val="_15_07_10_N_SHIFT_MECH-FAB11"/>
      <sheetName val="_15_07_10_N_SHIFT_MECH-TANK11"/>
      <sheetName val="_15_07_10_RS_&amp;_SECURITY11"/>
      <sheetName val="15_07_10_CIVIL_WET11"/>
      <sheetName val="_15_07_10_CIVIL11"/>
      <sheetName val="_15_07_10_MECH-FAB11"/>
      <sheetName val="_15_07_10_MECH-TANK11"/>
      <sheetName val="_14_07_10_N_SHIFT_MECH-FAB11"/>
      <sheetName val="_14_07_10_N_SHIFT_MECH-TANK11"/>
      <sheetName val="_14_07_10_RS_&amp;_SECURITY11"/>
      <sheetName val="14_07_10_CIVIL_WET11"/>
      <sheetName val="_14_07_10_CIVIL11"/>
      <sheetName val="_14_07_10_MECH-FAB11"/>
      <sheetName val="_14_07_10_MECH-TANK11"/>
      <sheetName val="_13_07_10_N_SHIFT_MECH-FAB11"/>
      <sheetName val="_13_07_10_N_SHIFT_MECH-TANK11"/>
      <sheetName val="_13_07_10_RS_&amp;_SECURITY11"/>
      <sheetName val="13_07_10_CIVIL_WET11"/>
      <sheetName val="_13_07_10_CIVIL11"/>
      <sheetName val="_13_07_10_MECH-FAB11"/>
      <sheetName val="_13_07_10_MECH-TANK11"/>
      <sheetName val="_12_07_10_N_SHIFT_MECH-FAB11"/>
      <sheetName val="_12_07_10_N_SHIFT_MECH-TANK11"/>
      <sheetName val="_12_07_10_RS_&amp;_SECURITY11"/>
      <sheetName val="12_07_10_CIVIL_WET11"/>
      <sheetName val="_12_07_10_CIVIL11"/>
      <sheetName val="_12_07_10_MECH-FAB11"/>
      <sheetName val="_12_07_10_MECH-TANK11"/>
      <sheetName val="_11_07_10_N_SHIFT_MECH-FAB11"/>
      <sheetName val="_11_07_10_N_SHIFT_MECH-TANK11"/>
      <sheetName val="_11_07_10_RS_&amp;_SECURITY11"/>
      <sheetName val="11_07_10_CIVIL_WET11"/>
      <sheetName val="_11_07_10_CIVIL11"/>
      <sheetName val="_11_07_10_MECH-FAB11"/>
      <sheetName val="_11_07_10_MECH-TANK11"/>
      <sheetName val="_10_07_10_N_SHIFT_MECH-FAB11"/>
      <sheetName val="_10_07_10_N_SHIFT_MECH-TANK11"/>
      <sheetName val="_10_07_10_RS_&amp;_SECURITY11"/>
      <sheetName val="10_07_10_CIVIL_WET11"/>
      <sheetName val="_10_07_10_CIVIL11"/>
      <sheetName val="_10_07_10_MECH-FAB11"/>
      <sheetName val="_10_07_10_MECH-TANK11"/>
      <sheetName val="_09_07_10_N_SHIFT_MECH-FAB11"/>
      <sheetName val="_09_07_10_N_SHIFT_MECH-TANK11"/>
      <sheetName val="_09_07_10_RS_&amp;_SECURITY11"/>
      <sheetName val="09_07_10_CIVIL_WET11"/>
      <sheetName val="_09_07_10_CIVIL11"/>
      <sheetName val="_09_07_10_MECH-FAB11"/>
      <sheetName val="_09_07_10_MECH-TANK11"/>
      <sheetName val="_08_07_10_N_SHIFT_MECH-FAB11"/>
      <sheetName val="_08_07_10_N_SHIFT_MECH-TANK11"/>
      <sheetName val="_08_07_10_RS_&amp;_SECURITY11"/>
      <sheetName val="08_07_10_CIVIL_WET11"/>
      <sheetName val="_08_07_10_CIVIL11"/>
      <sheetName val="_08_07_10_MECH-FAB11"/>
      <sheetName val="_08_07_10_MECH-TANK11"/>
      <sheetName val="_07_07_10_N_SHIFT_MECH-FAB11"/>
      <sheetName val="_07_07_10_N_SHIFT_MECH-TANK11"/>
      <sheetName val="_07_07_10_RS_&amp;_SECURITY11"/>
      <sheetName val="07_07_10_CIVIL_WET11"/>
      <sheetName val="_07_07_10_CIVIL11"/>
      <sheetName val="_07_07_10_MECH-FAB11"/>
      <sheetName val="_07_07_10_MECH-TANK11"/>
      <sheetName val="_06_07_10_N_SHIFT_MECH-FAB11"/>
      <sheetName val="_06_07_10_N_SHIFT_MECH-TANK11"/>
      <sheetName val="_06_07_10_RS_&amp;_SECURITY11"/>
      <sheetName val="06_07_10_CIVIL_WET11"/>
      <sheetName val="_06_07_10_CIVIL11"/>
      <sheetName val="_06_07_10_MECH-FAB11"/>
      <sheetName val="_06_07_10_MECH-TANK11"/>
      <sheetName val="_05_07_10_N_SHIFT_MECH-FAB11"/>
      <sheetName val="_05_07_10_N_SHIFT_MECH-TANK11"/>
      <sheetName val="_05_07_10_RS_&amp;_SECURITY11"/>
      <sheetName val="05_07_10_CIVIL_WET11"/>
      <sheetName val="_05_07_10_CIVIL11"/>
      <sheetName val="_05_07_10_MECH-FAB11"/>
      <sheetName val="_05_07_10_MECH-TANK11"/>
      <sheetName val="_04_07_10_N_SHIFT_MECH-FAB11"/>
      <sheetName val="_04_07_10_N_SHIFT_MECH-TANK11"/>
      <sheetName val="_04_07_10_RS_&amp;_SECURITY11"/>
      <sheetName val="04_07_10_CIVIL_WET11"/>
      <sheetName val="_04_07_10_CIVIL11"/>
      <sheetName val="_04_07_10_MECH-FAB11"/>
      <sheetName val="_04_07_10_MECH-TANK11"/>
      <sheetName val="_03_07_10_N_SHIFT_MECH-FAB11"/>
      <sheetName val="_03_07_10_N_SHIFT_MECH-TANK11"/>
      <sheetName val="_03_07_10_RS_&amp;_SECURITY_11"/>
      <sheetName val="03_07_10_CIVIL_WET_11"/>
      <sheetName val="_03_07_10_CIVIL_11"/>
      <sheetName val="_03_07_10_MECH-FAB_11"/>
      <sheetName val="_03_07_10_MECH-TANK_11"/>
      <sheetName val="_02_07_10_N_SHIFT_MECH-FAB_11"/>
      <sheetName val="_02_07_10_N_SHIFT_MECH-TANK_11"/>
      <sheetName val="_02_07_10_RS_&amp;_SECURITY11"/>
      <sheetName val="02_07_10_CIVIL_WET11"/>
      <sheetName val="_02_07_10_CIVIL11"/>
      <sheetName val="_02_07_10_MECH-FAB11"/>
      <sheetName val="_02_07_10_MECH-TANK11"/>
      <sheetName val="_01_07_10_N_SHIFT_MECH-FAB11"/>
      <sheetName val="_01_07_10_N_SHIFT_MECH-TANK11"/>
      <sheetName val="_01_07_10_RS_&amp;_SECURITY11"/>
      <sheetName val="01_07_10_CIVIL_WET11"/>
      <sheetName val="_01_07_10_CIVIL11"/>
      <sheetName val="_01_07_10_MECH-FAB11"/>
      <sheetName val="_01_07_10_MECH-TANK11"/>
      <sheetName val="_30_06_10_N_SHIFT_MECH-FAB11"/>
      <sheetName val="_30_06_10_N_SHIFT_MECH-TANK11"/>
      <sheetName val="scurve_calc_(2)11"/>
      <sheetName val="Meas_-Hotel_Part12"/>
      <sheetName val="BOQ_Direct_selling_cost11"/>
      <sheetName val="Direct_cost_shed_A-2_11"/>
      <sheetName val="Contract_Night_Staff11"/>
      <sheetName val="Contract_Day_Staff11"/>
      <sheetName val="Day_Shift11"/>
      <sheetName val="Night_Shift11"/>
      <sheetName val="Ave_wtd_rates11"/>
      <sheetName val="Material_11"/>
      <sheetName val="Labour_&amp;_Plant11"/>
      <sheetName val="22_12_201112"/>
      <sheetName val="BOQ_(2)12"/>
      <sheetName val="Cashflow_projection11"/>
      <sheetName val="PA-_Consutant_11"/>
      <sheetName val="Civil_Boq11"/>
      <sheetName val="Fee_Rate_Summary11"/>
      <sheetName val="Item-_Compact11"/>
      <sheetName val="final_abstract11"/>
      <sheetName val="TBAL9697__group_wise__sdpl11"/>
      <sheetName val="St_co_91_5lvl11"/>
      <sheetName val="Civil_Works11"/>
      <sheetName val="IO_List11"/>
      <sheetName val="Fill_this_out_first___11"/>
      <sheetName val="Meas__Hotel_Part11"/>
      <sheetName val="INPUT_SHEET11"/>
      <sheetName val="DI_Rate_Analysis12"/>
      <sheetName val="Economic_RisingMain__Ph-I12"/>
      <sheetName val="SP_Break_Up11"/>
      <sheetName val="Labour_productivity11"/>
      <sheetName val="_09_07_10_M顅ᎆ뤀ᨇ԰?缀?11"/>
      <sheetName val="Sales_&amp;_Prod11"/>
      <sheetName val="Cost_Index11"/>
      <sheetName val="cash_in_flow_Summary_JV_11"/>
      <sheetName val="water_prop_11"/>
      <sheetName val="GR_slab-reinft11"/>
      <sheetName val="Staff_Acco_11"/>
      <sheetName val="Rate_analysis-_BOQ_1_11"/>
      <sheetName val="MN_T_B_11"/>
      <sheetName val="Project_Details__11"/>
      <sheetName val="F20_Risk_Analysis11"/>
      <sheetName val="Change_Order_Log11"/>
      <sheetName val="2000_MOR11"/>
      <sheetName val="Driveway_Beams11"/>
      <sheetName val="Structure_Bills_Qty11"/>
      <sheetName val="Prelims_Breakup12"/>
      <sheetName val="INDIGINEOUS_ITEMS_11"/>
      <sheetName val="3cd_Annexure11"/>
      <sheetName val="Rate_Analysis11"/>
      <sheetName val="Fin__Assumpt__-_Sensitivities11"/>
      <sheetName val="Bill_111"/>
      <sheetName val="Bill_211"/>
      <sheetName val="Bill_311"/>
      <sheetName val="Bill_411"/>
      <sheetName val="Bill_511"/>
      <sheetName val="Bill_611"/>
      <sheetName val="Bill_711"/>
      <sheetName val="_09_07_10_M顅ᎆ뤀ᨇ԰11"/>
      <sheetName val="_09_07_10_M顅ᎆ뤀ᨇ԰_缀_11"/>
      <sheetName val="1_Civil-RA11"/>
      <sheetName val="Assumption_Inputs11"/>
      <sheetName val="Phase_111"/>
      <sheetName val="Pacakges_split11"/>
      <sheetName val="DEINKING(ANNEX_1)11"/>
      <sheetName val="AutoOpen_Stub_Data11"/>
      <sheetName val="Eqpmnt_Plng11"/>
      <sheetName val="Debits_as_on_12_04_0810"/>
      <sheetName val="Data_Sheet10"/>
      <sheetName val="T-P1,_FINISHES_WORKING_11"/>
      <sheetName val="Assumption_&amp;_Exclusion11"/>
      <sheetName val="External_Doors11"/>
      <sheetName val="STAFFSCHED_10"/>
      <sheetName val="LABOUR_RATE11"/>
      <sheetName val="Material_Rate11"/>
      <sheetName val="Switch_V1611"/>
      <sheetName val="India_F&amp;S_Template10"/>
      <sheetName val="_bus_bay10"/>
      <sheetName val="doq_410"/>
      <sheetName val="doq_210"/>
      <sheetName val="Grade_Slab_-111"/>
      <sheetName val="Grade_Slab_-211"/>
      <sheetName val="Grade_slab-311"/>
      <sheetName val="Grade_slab_-411"/>
      <sheetName val="Grade_slab_-511"/>
      <sheetName val="Grade_slab_-611"/>
      <sheetName val="Cat_A_Change_Control11"/>
      <sheetName val="Factor_Sheet11"/>
      <sheetName val="Theo_Cons-June'1010"/>
      <sheetName val="11B_10"/>
      <sheetName val="ACAD_Finishes10"/>
      <sheetName val="Site_Details10"/>
      <sheetName val="Site_Area_Statement10"/>
      <sheetName val="Summary_WG10"/>
      <sheetName val="BOQ_LT10"/>
      <sheetName val="14_07_10_CIVIL_W [10"/>
      <sheetName val="AFAS_10"/>
      <sheetName val="RDS_&amp;_WLD10"/>
      <sheetName val="PA_System10"/>
      <sheetName val="Server_&amp;_PAC_Room10"/>
      <sheetName val="HVAC_BOQ10"/>
      <sheetName val="Invoice_Tracker10"/>
      <sheetName val="Income_Statement10"/>
      <sheetName val="Load_Details(B2)10"/>
      <sheetName val="Works_-_Quote_Sheet10"/>
      <sheetName val="BLOCK-A_(MEA_SHEET)10"/>
      <sheetName val="Cost_Basis9"/>
      <sheetName val="Top_Sheet10"/>
      <sheetName val="Col_NUM10"/>
      <sheetName val="COLUMN_RC_10"/>
      <sheetName val="STILT_Floor_Slab_NUM10"/>
      <sheetName val="First_Floor_Slab_RC10"/>
      <sheetName val="FIRST_FLOOR_SLAB_WT_SUMMARY10"/>
      <sheetName val="Stilt_Floor_Beam_NUM10"/>
      <sheetName val="STILT_BEAM_NUM10"/>
      <sheetName val="STILT_BEAM_RC10"/>
      <sheetName val="Stilt_wall_Num10"/>
      <sheetName val="STILT_WALL_RC10"/>
      <sheetName val="Z-DETAILS_ABOVE_RAFT_UPTO_+0_11"/>
      <sheetName val="Z-DETAILS_ABOVE_RAFT_UPTO_+_(10"/>
      <sheetName val="TOTAL_CHECK10"/>
      <sheetName val="TYP___wall_Num10"/>
      <sheetName val="Z-DETAILS_TYP__+2_85_TO_+8_8510"/>
      <sheetName val="d-safe_specs9"/>
      <sheetName val="Deduction_of_assets9"/>
      <sheetName val="Blr_hire9"/>
      <sheetName val="PRECAST_lig(tconc_II9"/>
      <sheetName val="VF_Full_Recon9"/>
      <sheetName val="PITP3_COPY9"/>
      <sheetName val="Meas_9"/>
      <sheetName val="Expenses_Actual_Vs__Budgeted9"/>
      <sheetName val="Col_up_to_plinth9"/>
      <sheetName val="MASTER_RATE_ANALYSIS9"/>
      <sheetName val="RMG_-ABS9"/>
      <sheetName val="T_P_-ABS9"/>
      <sheetName val="T_P_-MB9"/>
      <sheetName val="E_P_R-ABS9"/>
      <sheetName val="E__R-MB9"/>
      <sheetName val="Bldg_6-ABS9"/>
      <sheetName val="Bldg_6-MB9"/>
      <sheetName val="Kz_Grid_Press_foundation_ABS9"/>
      <sheetName val="Kz_Grid_Press_foundation_meas9"/>
      <sheetName val="600-1200T__ABS9"/>
      <sheetName val="600-1200T_Meas9"/>
      <sheetName val="BSR-II_ABS9"/>
      <sheetName val="BSR-II_meas9"/>
      <sheetName val="Misc_ABS9"/>
      <sheetName val="Misc_MB9"/>
      <sheetName val="This_Bill9"/>
      <sheetName val="Upto_Previous9"/>
      <sheetName val="Up_to_date9"/>
      <sheetName val="Grand_Abstract9"/>
      <sheetName val="Blank_MB9"/>
      <sheetName val="cement_summary9"/>
      <sheetName val="Reinforcement_Steel9"/>
      <sheetName val="P-I_CEMENT_RECONCILIATION_9"/>
      <sheetName val="Ra-38_area_wise_summary9"/>
      <sheetName val="P-II_Cement_Reconciliation9"/>
      <sheetName val="Ra-16_P-II9"/>
      <sheetName val="RA_16-_GH9"/>
      <sheetName val="Quote_Sheet9"/>
      <sheetName val="RCC,Ret__Wall9"/>
      <sheetName val="Name_List9"/>
      <sheetName val="Intro_9"/>
      <sheetName val="Gate_29"/>
      <sheetName val="Project_Ignite9"/>
      <sheetName val="E_&amp;_R9"/>
      <sheetName val="Customize_Your_Invoice9"/>
      <sheetName val="Misc__Data9"/>
      <sheetName val="beam-reinft-machine_rm9"/>
      <sheetName val="Cash_Flow_Input_Data_ISC9"/>
      <sheetName val="Fin__Assumpt__-_SensitivitieH9"/>
      <sheetName val="PRECAST_lightconc-II16"/>
      <sheetName val="Cleaning_&amp;_Grubbing16"/>
      <sheetName val="PRECAST_lightconc_II16"/>
      <sheetName val="College_Details16"/>
      <sheetName val="Personal_16"/>
      <sheetName val="jidal_dam16"/>
      <sheetName val="fran_temp16"/>
      <sheetName val="kona_swit16"/>
      <sheetName val="template_(8)16"/>
      <sheetName val="template_(9)16"/>
      <sheetName val="OVER_HEADS16"/>
      <sheetName val="Cover_Sheet16"/>
      <sheetName val="BOQ_REV_A16"/>
      <sheetName val="PTB_(IO)16"/>
      <sheetName val="BMS_16"/>
      <sheetName val="SPT_vs_PHI16"/>
      <sheetName val="TBAL9697_-group_wise__sdpl16"/>
      <sheetName val="Quantity_Schedule15"/>
      <sheetName val="Revenue__Schedule_15"/>
      <sheetName val="Balance_works_-_Direct_Cost15"/>
      <sheetName val="Balance_works_-_Indirect_Cost15"/>
      <sheetName val="Fund_Plan15"/>
      <sheetName val="Bill_of_Resources15"/>
      <sheetName val="SITE_OVERHEADS14"/>
      <sheetName val="labour_coeff14"/>
      <sheetName val="Expenditure_plan14"/>
      <sheetName val="ORDER_BOOKING14"/>
      <sheetName val="Site_Dev_BOQ14"/>
      <sheetName val="beam-reinft-IIInd_floor14"/>
      <sheetName val="M-Book_for_Conc14"/>
      <sheetName val="M-Book_for_FW14"/>
      <sheetName val="Costing_Upto_Mar'11_(2)14"/>
      <sheetName val="Tender_Summary14"/>
      <sheetName val="TAX_BILLS14"/>
      <sheetName val="CASH_BILLS14"/>
      <sheetName val="LABOUR_BILLS14"/>
      <sheetName val="puch_order14"/>
      <sheetName val="Sheet1_(2)14"/>
      <sheetName val="Boq_Block_A14"/>
      <sheetName val="_24_07_10_RS_&amp;_SECURITY14"/>
      <sheetName val="24_07_10_CIVIL_WET14"/>
      <sheetName val="_24_07_10_CIVIL14"/>
      <sheetName val="_24_07_10_MECH-FAB14"/>
      <sheetName val="_24_07_10_MECH-TANK14"/>
      <sheetName val="_23_07_10_N_SHIFT_MECH-FAB14"/>
      <sheetName val="_23_07_10_N_SHIFT_MECH-TANK14"/>
      <sheetName val="_23_07_10_RS_&amp;_SECURITY14"/>
      <sheetName val="23_07_10_CIVIL_WET14"/>
      <sheetName val="_23_07_10_CIVIL14"/>
      <sheetName val="_23_07_10_MECH-FAB14"/>
      <sheetName val="_23_07_10_MECH-TANK14"/>
      <sheetName val="_22_07_10_N_SHIFT_MECH-FAB14"/>
      <sheetName val="_22_07_10_N_SHIFT_MECH-TANK14"/>
      <sheetName val="_22_07_10_RS_&amp;_SECURITY14"/>
      <sheetName val="22_07_10_CIVIL_WET14"/>
      <sheetName val="_22_07_10_CIVIL14"/>
      <sheetName val="_22_07_10_MECH-FAB14"/>
      <sheetName val="_22_07_10_MECH-TANK14"/>
      <sheetName val="_21_07_10_N_SHIFT_MECH-FAB14"/>
      <sheetName val="_21_07_10_N_SHIFT_MECH-TANK14"/>
      <sheetName val="_21_07_10_RS_&amp;_SECURITY14"/>
      <sheetName val="21_07_10_CIVIL_WET14"/>
      <sheetName val="_21_07_10_CIVIL14"/>
      <sheetName val="_21_07_10_MECH-FAB14"/>
      <sheetName val="_21_07_10_MECH-TANK14"/>
      <sheetName val="_20_07_10_N_SHIFT_MECH-FAB14"/>
      <sheetName val="_20_07_10_N_SHIFT_MECH-TANK14"/>
      <sheetName val="_20_07_10_RS_&amp;_SECURITY14"/>
      <sheetName val="20_07_10_CIVIL_WET14"/>
      <sheetName val="_20_07_10_CIVIL14"/>
      <sheetName val="_20_07_10_MECH-FAB14"/>
      <sheetName val="_20_07_10_MECH-TANK14"/>
      <sheetName val="_19_07_10_N_SHIFT_MECH-FAB14"/>
      <sheetName val="_19_07_10_N_SHIFT_MECH-TANK14"/>
      <sheetName val="_19_07_10_RS_&amp;_SECURITY14"/>
      <sheetName val="19_07_10_CIVIL_WET14"/>
      <sheetName val="_19_07_10_CIVIL14"/>
      <sheetName val="_19_07_10_MECH-FAB14"/>
      <sheetName val="_19_07_10_MECH-TANK14"/>
      <sheetName val="_18_07_10_N_SHIFT_MECH-FAB14"/>
      <sheetName val="_18_07_10_N_SHIFT_MECH-TANK14"/>
      <sheetName val="_18_07_10_RS_&amp;_SECURITY14"/>
      <sheetName val="18_07_10_CIVIL_WET14"/>
      <sheetName val="_18_07_10_CIVIL14"/>
      <sheetName val="_18_07_10_MECH-FAB14"/>
      <sheetName val="_18_07_10_MECH-TANK14"/>
      <sheetName val="_17_07_10_N_SHIFT_MECH-FAB14"/>
      <sheetName val="_17_07_10_N_SHIFT_MECH-TANK14"/>
      <sheetName val="_17_07_10_RS_&amp;_SECURITY14"/>
      <sheetName val="17_07_10_CIVIL_WET14"/>
      <sheetName val="_17_07_10_CIVIL14"/>
      <sheetName val="_17_07_10_MECH-FAB14"/>
      <sheetName val="_17_07_10_MECH-TANK14"/>
      <sheetName val="_16_07_10_N_SHIFT_MECH-FAB13"/>
      <sheetName val="_16_07_10_N_SHIFT_MECH-TANK13"/>
      <sheetName val="_16_07_10_RS_&amp;_SECURITY13"/>
      <sheetName val="16_07_10_CIVIL_WET13"/>
      <sheetName val="_16_07_10_CIVIL13"/>
      <sheetName val="_16_07_10_MECH-FAB13"/>
      <sheetName val="_16_07_10_MECH-TANK13"/>
      <sheetName val="_15_07_10_N_SHIFT_MECH-FAB13"/>
      <sheetName val="_15_07_10_N_SHIFT_MECH-TANK13"/>
      <sheetName val="_15_07_10_RS_&amp;_SECURITY13"/>
      <sheetName val="15_07_10_CIVIL_WET13"/>
      <sheetName val="_15_07_10_CIVIL13"/>
      <sheetName val="_15_07_10_MECH-FAB13"/>
      <sheetName val="_15_07_10_MECH-TANK13"/>
      <sheetName val="_14_07_10_N_SHIFT_MECH-FAB13"/>
      <sheetName val="_14_07_10_N_SHIFT_MECH-TANK13"/>
      <sheetName val="_14_07_10_RS_&amp;_SECURITY13"/>
      <sheetName val="14_07_10_CIVIL_WET13"/>
      <sheetName val="_14_07_10_CIVIL13"/>
      <sheetName val="_14_07_10_MECH-FAB13"/>
      <sheetName val="_14_07_10_MECH-TANK13"/>
      <sheetName val="_13_07_10_N_SHIFT_MECH-FAB13"/>
      <sheetName val="_13_07_10_N_SHIFT_MECH-TANK13"/>
      <sheetName val="_13_07_10_RS_&amp;_SECURITY13"/>
      <sheetName val="13_07_10_CIVIL_WET13"/>
      <sheetName val="_13_07_10_CIVIL13"/>
      <sheetName val="_13_07_10_MECH-FAB13"/>
      <sheetName val="_13_07_10_MECH-TANK13"/>
      <sheetName val="_12_07_10_N_SHIFT_MECH-FAB13"/>
      <sheetName val="_12_07_10_N_SHIFT_MECH-TANK13"/>
      <sheetName val="_12_07_10_RS_&amp;_SECURITY13"/>
      <sheetName val="12_07_10_CIVIL_WET13"/>
      <sheetName val="_12_07_10_CIVIL13"/>
      <sheetName val="_12_07_10_MECH-FAB13"/>
      <sheetName val="_12_07_10_MECH-TANK13"/>
      <sheetName val="_11_07_10_N_SHIFT_MECH-FAB13"/>
      <sheetName val="_11_07_10_N_SHIFT_MECH-TANK13"/>
      <sheetName val="_11_07_10_RS_&amp;_SECURITY13"/>
      <sheetName val="11_07_10_CIVIL_WET13"/>
      <sheetName val="_11_07_10_CIVIL13"/>
      <sheetName val="_11_07_10_MECH-FAB13"/>
      <sheetName val="_11_07_10_MECH-TANK13"/>
      <sheetName val="_10_07_10_N_SHIFT_MECH-FAB13"/>
      <sheetName val="_10_07_10_N_SHIFT_MECH-TANK13"/>
      <sheetName val="_10_07_10_RS_&amp;_SECURITY13"/>
      <sheetName val="10_07_10_CIVIL_WET13"/>
      <sheetName val="_10_07_10_CIVIL13"/>
      <sheetName val="_10_07_10_MECH-FAB13"/>
      <sheetName val="_10_07_10_MECH-TANK13"/>
      <sheetName val="_09_07_10_N_SHIFT_MECH-FAB13"/>
      <sheetName val="_09_07_10_N_SHIFT_MECH-TANK13"/>
      <sheetName val="_09_07_10_RS_&amp;_SECURITY13"/>
      <sheetName val="09_07_10_CIVIL_WET13"/>
      <sheetName val="_09_07_10_CIVIL13"/>
      <sheetName val="_09_07_10_MECH-FAB13"/>
      <sheetName val="_09_07_10_MECH-TANK13"/>
      <sheetName val="_08_07_10_N_SHIFT_MECH-FAB13"/>
      <sheetName val="_08_07_10_N_SHIFT_MECH-TANK13"/>
      <sheetName val="_08_07_10_RS_&amp;_SECURITY13"/>
      <sheetName val="08_07_10_CIVIL_WET13"/>
      <sheetName val="_08_07_10_CIVIL13"/>
      <sheetName val="_08_07_10_MECH-FAB13"/>
      <sheetName val="_08_07_10_MECH-TANK13"/>
      <sheetName val="_07_07_10_N_SHIFT_MECH-FAB13"/>
      <sheetName val="_07_07_10_N_SHIFT_MECH-TANK13"/>
      <sheetName val="_07_07_10_RS_&amp;_SECURITY13"/>
      <sheetName val="07_07_10_CIVIL_WET13"/>
      <sheetName val="_07_07_10_CIVIL13"/>
      <sheetName val="_07_07_10_MECH-FAB13"/>
      <sheetName val="_07_07_10_MECH-TANK13"/>
      <sheetName val="_06_07_10_N_SHIFT_MECH-FAB13"/>
      <sheetName val="_06_07_10_N_SHIFT_MECH-TANK13"/>
      <sheetName val="_06_07_10_RS_&amp;_SECURITY13"/>
      <sheetName val="06_07_10_CIVIL_WET13"/>
      <sheetName val="_06_07_10_CIVIL13"/>
      <sheetName val="_06_07_10_MECH-FAB13"/>
      <sheetName val="_06_07_10_MECH-TANK13"/>
      <sheetName val="_05_07_10_N_SHIFT_MECH-FAB13"/>
      <sheetName val="_05_07_10_N_SHIFT_MECH-TANK13"/>
      <sheetName val="_05_07_10_RS_&amp;_SECURITY13"/>
      <sheetName val="05_07_10_CIVIL_WET13"/>
      <sheetName val="_05_07_10_CIVIL13"/>
      <sheetName val="_05_07_10_MECH-FAB13"/>
      <sheetName val="_05_07_10_MECH-TANK13"/>
      <sheetName val="_04_07_10_N_SHIFT_MECH-FAB13"/>
      <sheetName val="_04_07_10_N_SHIFT_MECH-TANK13"/>
      <sheetName val="_04_07_10_RS_&amp;_SECURITY13"/>
      <sheetName val="04_07_10_CIVIL_WET13"/>
      <sheetName val="_04_07_10_CIVIL13"/>
      <sheetName val="_04_07_10_MECH-FAB13"/>
      <sheetName val="_04_07_10_MECH-TANK13"/>
      <sheetName val="_03_07_10_N_SHIFT_MECH-FAB13"/>
      <sheetName val="_03_07_10_N_SHIFT_MECH-TANK13"/>
      <sheetName val="_03_07_10_RS_&amp;_SECURITY_13"/>
      <sheetName val="03_07_10_CIVIL_WET_13"/>
      <sheetName val="_03_07_10_CIVIL_13"/>
      <sheetName val="_03_07_10_MECH-FAB_13"/>
      <sheetName val="_03_07_10_MECH-TANK_13"/>
      <sheetName val="_02_07_10_N_SHIFT_MECH-FAB_13"/>
      <sheetName val="_02_07_10_N_SHIFT_MECH-TANK_13"/>
      <sheetName val="_02_07_10_RS_&amp;_SECURITY13"/>
      <sheetName val="02_07_10_CIVIL_WET13"/>
      <sheetName val="_02_07_10_CIVIL13"/>
      <sheetName val="_02_07_10_MECH-FAB13"/>
      <sheetName val="_02_07_10_MECH-TANK13"/>
      <sheetName val="_01_07_10_N_SHIFT_MECH-FAB13"/>
      <sheetName val="_01_07_10_N_SHIFT_MECH-TANK13"/>
      <sheetName val="_01_07_10_RS_&amp;_SECURITY13"/>
      <sheetName val="01_07_10_CIVIL_WET13"/>
      <sheetName val="_01_07_10_CIVIL13"/>
      <sheetName val="_01_07_10_MECH-FAB13"/>
      <sheetName val="_01_07_10_MECH-TANK13"/>
      <sheetName val="_30_06_10_N_SHIFT_MECH-FAB13"/>
      <sheetName val="_30_06_10_N_SHIFT_MECH-TANK13"/>
      <sheetName val="scurve_calc_(2)13"/>
      <sheetName val="Meas_-Hotel_Part14"/>
      <sheetName val="BOQ_Direct_selling_cost13"/>
      <sheetName val="Direct_cost_shed_A-2_13"/>
      <sheetName val="Contract_Night_Staff13"/>
      <sheetName val="Contract_Day_Staff13"/>
      <sheetName val="Day_Shift13"/>
      <sheetName val="Night_Shift13"/>
      <sheetName val="Ave_wtd_rates13"/>
      <sheetName val="Material_13"/>
      <sheetName val="Labour_&amp;_Plant13"/>
      <sheetName val="22_12_201114"/>
      <sheetName val="BOQ_(2)14"/>
      <sheetName val="Cashflow_projection13"/>
      <sheetName val="PA-_Consutant_13"/>
      <sheetName val="Civil_Boq13"/>
      <sheetName val="Fee_Rate_Summary13"/>
      <sheetName val="Item-_Compact13"/>
      <sheetName val="final_abstract13"/>
      <sheetName val="TBAL9697__group_wise__sdpl13"/>
      <sheetName val="St_co_91_5lvl13"/>
      <sheetName val="Civil_Works13"/>
      <sheetName val="IO_List13"/>
      <sheetName val="Fill_this_out_first___13"/>
      <sheetName val="Meas__Hotel_Part13"/>
      <sheetName val="INPUT_SHEET13"/>
      <sheetName val="DI_Rate_Analysis14"/>
      <sheetName val="Economic_RisingMain__Ph-I14"/>
      <sheetName val="SP_Break_Up13"/>
      <sheetName val="Labour_productivity13"/>
      <sheetName val="_09_07_10_M顅ᎆ뤀ᨇ԰?缀?13"/>
      <sheetName val="Sales_&amp;_Prod13"/>
      <sheetName val="Cost_Index13"/>
      <sheetName val="cash_in_flow_Summary_JV_13"/>
      <sheetName val="water_prop_13"/>
      <sheetName val="GR_slab-reinft13"/>
      <sheetName val="Staff_Acco_13"/>
      <sheetName val="Rate_analysis-_BOQ_1_13"/>
      <sheetName val="MN_T_B_13"/>
      <sheetName val="Project_Details__13"/>
      <sheetName val="F20_Risk_Analysis13"/>
      <sheetName val="Change_Order_Log13"/>
      <sheetName val="2000_MOR13"/>
      <sheetName val="Driveway_Beams13"/>
      <sheetName val="Structure_Bills_Qty13"/>
      <sheetName val="Prelims_Breakup14"/>
      <sheetName val="INDIGINEOUS_ITEMS_13"/>
      <sheetName val="3cd_Annexure13"/>
      <sheetName val="Rate_Analysis13"/>
      <sheetName val="Fin__Assumpt__-_Sensitivities13"/>
      <sheetName val="Bill_113"/>
      <sheetName val="Bill_213"/>
      <sheetName val="Bill_313"/>
      <sheetName val="Bill_413"/>
      <sheetName val="Bill_513"/>
      <sheetName val="Bill_613"/>
      <sheetName val="Bill_713"/>
      <sheetName val="_09_07_10_M顅ᎆ뤀ᨇ԰13"/>
      <sheetName val="_09_07_10_M顅ᎆ뤀ᨇ԰_缀_13"/>
      <sheetName val="1_Civil-RA13"/>
      <sheetName val="Assumption_Inputs13"/>
      <sheetName val="Phase_113"/>
      <sheetName val="Pacakges_split13"/>
      <sheetName val="DEINKING(ANNEX_1)13"/>
      <sheetName val="AutoOpen_Stub_Data13"/>
      <sheetName val="Eqpmnt_Plng13"/>
      <sheetName val="Debits_as_on_12_04_0812"/>
      <sheetName val="Data_Sheet12"/>
      <sheetName val="T-P1,_FINISHES_WORKING_13"/>
      <sheetName val="Assumption_&amp;_Exclusion13"/>
      <sheetName val="External_Doors13"/>
      <sheetName val="STAFFSCHED_12"/>
      <sheetName val="LABOUR_RATE13"/>
      <sheetName val="Material_Rate13"/>
      <sheetName val="Switch_V1613"/>
      <sheetName val="India_F&amp;S_Template12"/>
      <sheetName val="_bus_bay12"/>
      <sheetName val="doq_412"/>
      <sheetName val="doq_212"/>
      <sheetName val="Grade_Slab_-113"/>
      <sheetName val="Grade_Slab_-213"/>
      <sheetName val="Grade_slab-313"/>
      <sheetName val="Grade_slab_-413"/>
      <sheetName val="Grade_slab_-513"/>
      <sheetName val="Grade_slab_-613"/>
      <sheetName val="Cat_A_Change_Control13"/>
      <sheetName val="Factor_Sheet13"/>
      <sheetName val="Theo_Cons-June'1012"/>
      <sheetName val="11B_12"/>
      <sheetName val="ACAD_Finishes12"/>
      <sheetName val="Site_Details12"/>
      <sheetName val="Site_Area_Statement12"/>
      <sheetName val="Summary_WG12"/>
      <sheetName val="BOQ_LT12"/>
      <sheetName val="14_07_10_CIVIL_W [12"/>
      <sheetName val="AFAS_12"/>
      <sheetName val="RDS_&amp;_WLD12"/>
      <sheetName val="PA_System12"/>
      <sheetName val="Server_&amp;_PAC_Room12"/>
      <sheetName val="HVAC_BOQ12"/>
      <sheetName val="Invoice_Tracker12"/>
      <sheetName val="Income_Statement12"/>
      <sheetName val="Load_Details(B2)12"/>
      <sheetName val="Works_-_Quote_Sheet12"/>
      <sheetName val="BLOCK-A_(MEA_SHEET)12"/>
      <sheetName val="Cost_Basis11"/>
      <sheetName val="Top_Sheet12"/>
      <sheetName val="Col_NUM12"/>
      <sheetName val="COLUMN_RC_12"/>
      <sheetName val="STILT_Floor_Slab_NUM12"/>
      <sheetName val="First_Floor_Slab_RC12"/>
      <sheetName val="FIRST_FLOOR_SLAB_WT_SUMMARY12"/>
      <sheetName val="Stilt_Floor_Beam_NUM12"/>
      <sheetName val="STILT_BEAM_NUM12"/>
      <sheetName val="STILT_BEAM_RC12"/>
      <sheetName val="Stilt_wall_Num12"/>
      <sheetName val="STILT_WALL_RC12"/>
      <sheetName val="Z-DETAILS_ABOVE_RAFT_UPTO_+0_13"/>
      <sheetName val="Z-DETAILS_ABOVE_RAFT_UPTO_+_(12"/>
      <sheetName val="TOTAL_CHECK12"/>
      <sheetName val="TYP___wall_Num12"/>
      <sheetName val="Z-DETAILS_TYP__+2_85_TO_+8_8512"/>
      <sheetName val="d-safe_specs11"/>
      <sheetName val="Deduction_of_assets11"/>
      <sheetName val="Blr_hire11"/>
      <sheetName val="PRECAST_lig(tconc_II11"/>
      <sheetName val="VF_Full_Recon11"/>
      <sheetName val="PITP3_COPY11"/>
      <sheetName val="Meas_11"/>
      <sheetName val="Expenses_Actual_Vs__Budgeted11"/>
      <sheetName val="Col_up_to_plinth11"/>
      <sheetName val="MASTER_RATE_ANALYSIS11"/>
      <sheetName val="RMG_-ABS11"/>
      <sheetName val="T_P_-ABS11"/>
      <sheetName val="T_P_-MB11"/>
      <sheetName val="E_P_R-ABS11"/>
      <sheetName val="E__R-MB11"/>
      <sheetName val="Bldg_6-ABS11"/>
      <sheetName val="Bldg_6-MB11"/>
      <sheetName val="Kz_Grid_Press_foundation_ABS11"/>
      <sheetName val="Kz_Grid_Press_foundation_meas11"/>
      <sheetName val="600-1200T__ABS11"/>
      <sheetName val="600-1200T_Meas11"/>
      <sheetName val="BSR-II_ABS11"/>
      <sheetName val="BSR-II_meas11"/>
      <sheetName val="Misc_ABS11"/>
      <sheetName val="Misc_MB11"/>
      <sheetName val="This_Bill11"/>
      <sheetName val="Upto_Previous11"/>
      <sheetName val="Up_to_date11"/>
      <sheetName val="Grand_Abstract11"/>
      <sheetName val="Blank_MB11"/>
      <sheetName val="cement_summary11"/>
      <sheetName val="Reinforcement_Steel11"/>
      <sheetName val="P-I_CEMENT_RECONCILIATION_11"/>
      <sheetName val="Ra-38_area_wise_summary11"/>
      <sheetName val="P-II_Cement_Reconciliation11"/>
      <sheetName val="Ra-16_P-II11"/>
      <sheetName val="RA_16-_GH11"/>
      <sheetName val="Quote_Sheet11"/>
      <sheetName val="RCC,Ret__Wall11"/>
      <sheetName val="Name_List11"/>
      <sheetName val="Intro_11"/>
      <sheetName val="Gate_211"/>
      <sheetName val="Project_Ignite11"/>
      <sheetName val="E_&amp;_R11"/>
      <sheetName val="Customize_Your_Invoice11"/>
      <sheetName val="Misc__Data11"/>
      <sheetName val="beam-reinft-machine_rm11"/>
      <sheetName val="Cash_Flow_Input_Data_ISC11"/>
      <sheetName val="Fin__Assumpt__-_SensitivitieH11"/>
      <sheetName val="PRECAST_lightconc-II17"/>
      <sheetName val="Cleaning_&amp;_Grubbing17"/>
      <sheetName val="PRECAST_lightconc_II17"/>
      <sheetName val="College_Details17"/>
      <sheetName val="Personal_17"/>
      <sheetName val="jidal_dam17"/>
      <sheetName val="fran_temp17"/>
      <sheetName val="kona_swit17"/>
      <sheetName val="template_(8)17"/>
      <sheetName val="template_(9)17"/>
      <sheetName val="OVER_HEADS17"/>
      <sheetName val="Cover_Sheet17"/>
      <sheetName val="BOQ_REV_A17"/>
      <sheetName val="PTB_(IO)17"/>
      <sheetName val="BMS_17"/>
      <sheetName val="SPT_vs_PHI17"/>
      <sheetName val="TBAL9697_-group_wise__sdpl17"/>
      <sheetName val="Quantity_Schedule16"/>
      <sheetName val="Revenue__Schedule_16"/>
      <sheetName val="Balance_works_-_Direct_Cost16"/>
      <sheetName val="Balance_works_-_Indirect_Cost16"/>
      <sheetName val="Fund_Plan16"/>
      <sheetName val="Bill_of_Resources16"/>
      <sheetName val="SITE_OVERHEADS15"/>
      <sheetName val="labour_coeff15"/>
      <sheetName val="Expenditure_plan15"/>
      <sheetName val="ORDER_BOOKING15"/>
      <sheetName val="Site_Dev_BOQ15"/>
      <sheetName val="beam-reinft-IIInd_floor15"/>
      <sheetName val="M-Book_for_Conc15"/>
      <sheetName val="M-Book_for_FW15"/>
      <sheetName val="Costing_Upto_Mar'11_(2)15"/>
      <sheetName val="Tender_Summary15"/>
      <sheetName val="TAX_BILLS15"/>
      <sheetName val="CASH_BILLS15"/>
      <sheetName val="LABOUR_BILLS15"/>
      <sheetName val="puch_order15"/>
      <sheetName val="Sheet1_(2)15"/>
      <sheetName val="Boq_Block_A15"/>
      <sheetName val="_24_07_10_RS_&amp;_SECURITY15"/>
      <sheetName val="24_07_10_CIVIL_WET15"/>
      <sheetName val="_24_07_10_CIVIL15"/>
      <sheetName val="_24_07_10_MECH-FAB15"/>
      <sheetName val="_24_07_10_MECH-TANK15"/>
      <sheetName val="_23_07_10_N_SHIFT_MECH-FAB15"/>
      <sheetName val="_23_07_10_N_SHIFT_MECH-TANK15"/>
      <sheetName val="_23_07_10_RS_&amp;_SECURITY15"/>
      <sheetName val="23_07_10_CIVIL_WET15"/>
      <sheetName val="_23_07_10_CIVIL15"/>
      <sheetName val="_23_07_10_MECH-FAB15"/>
      <sheetName val="_23_07_10_MECH-TANK15"/>
      <sheetName val="_22_07_10_N_SHIFT_MECH-FAB15"/>
      <sheetName val="_22_07_10_N_SHIFT_MECH-TANK15"/>
      <sheetName val="_22_07_10_RS_&amp;_SECURITY15"/>
      <sheetName val="22_07_10_CIVIL_WET15"/>
      <sheetName val="_22_07_10_CIVIL15"/>
      <sheetName val="_22_07_10_MECH-FAB15"/>
      <sheetName val="_22_07_10_MECH-TANK15"/>
      <sheetName val="_21_07_10_N_SHIFT_MECH-FAB15"/>
      <sheetName val="_21_07_10_N_SHIFT_MECH-TANK15"/>
      <sheetName val="_21_07_10_RS_&amp;_SECURITY15"/>
      <sheetName val="21_07_10_CIVIL_WET15"/>
      <sheetName val="_21_07_10_CIVIL15"/>
      <sheetName val="_21_07_10_MECH-FAB15"/>
      <sheetName val="_21_07_10_MECH-TANK15"/>
      <sheetName val="_20_07_10_N_SHIFT_MECH-FAB15"/>
      <sheetName val="_20_07_10_N_SHIFT_MECH-TANK15"/>
      <sheetName val="_20_07_10_RS_&amp;_SECURITY15"/>
      <sheetName val="20_07_10_CIVIL_WET15"/>
      <sheetName val="_20_07_10_CIVIL15"/>
      <sheetName val="_20_07_10_MECH-FAB15"/>
      <sheetName val="_20_07_10_MECH-TANK15"/>
      <sheetName val="_19_07_10_N_SHIFT_MECH-FAB15"/>
      <sheetName val="_19_07_10_N_SHIFT_MECH-TANK15"/>
      <sheetName val="_19_07_10_RS_&amp;_SECURITY15"/>
      <sheetName val="19_07_10_CIVIL_WET15"/>
      <sheetName val="_19_07_10_CIVIL15"/>
      <sheetName val="_19_07_10_MECH-FAB15"/>
      <sheetName val="_19_07_10_MECH-TANK15"/>
      <sheetName val="_18_07_10_N_SHIFT_MECH-FAB15"/>
      <sheetName val="_18_07_10_N_SHIFT_MECH-TANK15"/>
      <sheetName val="_18_07_10_RS_&amp;_SECURITY15"/>
      <sheetName val="18_07_10_CIVIL_WET15"/>
      <sheetName val="_18_07_10_CIVIL15"/>
      <sheetName val="_18_07_10_MECH-FAB15"/>
      <sheetName val="_18_07_10_MECH-TANK15"/>
      <sheetName val="_17_07_10_N_SHIFT_MECH-FAB15"/>
      <sheetName val="_17_07_10_N_SHIFT_MECH-TANK15"/>
      <sheetName val="_17_07_10_RS_&amp;_SECURITY15"/>
      <sheetName val="17_07_10_CIVIL_WET15"/>
      <sheetName val="_17_07_10_CIVIL15"/>
      <sheetName val="_17_07_10_MECH-FAB15"/>
      <sheetName val="_17_07_10_MECH-TANK15"/>
      <sheetName val="_16_07_10_N_SHIFT_MECH-FAB14"/>
      <sheetName val="_16_07_10_N_SHIFT_MECH-TANK14"/>
      <sheetName val="_16_07_10_RS_&amp;_SECURITY14"/>
      <sheetName val="16_07_10_CIVIL_WET14"/>
      <sheetName val="_16_07_10_CIVIL14"/>
      <sheetName val="_16_07_10_MECH-FAB14"/>
      <sheetName val="_16_07_10_MECH-TANK14"/>
      <sheetName val="_15_07_10_N_SHIFT_MECH-FAB14"/>
      <sheetName val="_15_07_10_N_SHIFT_MECH-TANK14"/>
      <sheetName val="_15_07_10_RS_&amp;_SECURITY14"/>
      <sheetName val="15_07_10_CIVIL_WET14"/>
      <sheetName val="_15_07_10_CIVIL14"/>
      <sheetName val="_15_07_10_MECH-FAB14"/>
      <sheetName val="_15_07_10_MECH-TANK14"/>
      <sheetName val="_14_07_10_N_SHIFT_MECH-FAB14"/>
      <sheetName val="_14_07_10_N_SHIFT_MECH-TANK14"/>
      <sheetName val="_14_07_10_RS_&amp;_SECURITY14"/>
      <sheetName val="14_07_10_CIVIL_WET14"/>
      <sheetName val="_14_07_10_CIVIL14"/>
      <sheetName val="_14_07_10_MECH-FAB14"/>
      <sheetName val="_14_07_10_MECH-TANK14"/>
      <sheetName val="_13_07_10_N_SHIFT_MECH-FAB14"/>
      <sheetName val="_13_07_10_N_SHIFT_MECH-TANK14"/>
      <sheetName val="_13_07_10_RS_&amp;_SECURITY14"/>
      <sheetName val="13_07_10_CIVIL_WET14"/>
      <sheetName val="_13_07_10_CIVIL14"/>
      <sheetName val="_13_07_10_MECH-FAB14"/>
      <sheetName val="_13_07_10_MECH-TANK14"/>
      <sheetName val="_12_07_10_N_SHIFT_MECH-FAB14"/>
      <sheetName val="_12_07_10_N_SHIFT_MECH-TANK14"/>
      <sheetName val="_12_07_10_RS_&amp;_SECURITY14"/>
      <sheetName val="12_07_10_CIVIL_WET14"/>
      <sheetName val="_12_07_10_CIVIL14"/>
      <sheetName val="_12_07_10_MECH-FAB14"/>
      <sheetName val="_12_07_10_MECH-TANK14"/>
      <sheetName val="_11_07_10_N_SHIFT_MECH-FAB14"/>
      <sheetName val="_11_07_10_N_SHIFT_MECH-TANK14"/>
      <sheetName val="_11_07_10_RS_&amp;_SECURITY14"/>
      <sheetName val="11_07_10_CIVIL_WET14"/>
      <sheetName val="_11_07_10_CIVIL14"/>
      <sheetName val="_11_07_10_MECH-FAB14"/>
      <sheetName val="_11_07_10_MECH-TANK14"/>
      <sheetName val="_10_07_10_N_SHIFT_MECH-FAB14"/>
      <sheetName val="_10_07_10_N_SHIFT_MECH-TANK14"/>
      <sheetName val="_10_07_10_RS_&amp;_SECURITY14"/>
      <sheetName val="10_07_10_CIVIL_WET14"/>
      <sheetName val="_10_07_10_CIVIL14"/>
      <sheetName val="_10_07_10_MECH-FAB14"/>
      <sheetName val="_10_07_10_MECH-TANK14"/>
      <sheetName val="_09_07_10_N_SHIFT_MECH-FAB14"/>
      <sheetName val="_09_07_10_N_SHIFT_MECH-TANK14"/>
      <sheetName val="_09_07_10_RS_&amp;_SECURITY14"/>
      <sheetName val="09_07_10_CIVIL_WET14"/>
      <sheetName val="_09_07_10_CIVIL14"/>
      <sheetName val="_09_07_10_MECH-FAB14"/>
      <sheetName val="_09_07_10_MECH-TANK14"/>
      <sheetName val="_08_07_10_N_SHIFT_MECH-FAB14"/>
      <sheetName val="_08_07_10_N_SHIFT_MECH-TANK14"/>
      <sheetName val="_08_07_10_RS_&amp;_SECURITY14"/>
      <sheetName val="08_07_10_CIVIL_WET14"/>
      <sheetName val="_08_07_10_CIVIL14"/>
      <sheetName val="_08_07_10_MECH-FAB14"/>
      <sheetName val="_08_07_10_MECH-TANK14"/>
      <sheetName val="_07_07_10_N_SHIFT_MECH-FAB14"/>
      <sheetName val="_07_07_10_N_SHIFT_MECH-TANK14"/>
      <sheetName val="_07_07_10_RS_&amp;_SECURITY14"/>
      <sheetName val="07_07_10_CIVIL_WET14"/>
      <sheetName val="_07_07_10_CIVIL14"/>
      <sheetName val="_07_07_10_MECH-FAB14"/>
      <sheetName val="_07_07_10_MECH-TANK14"/>
      <sheetName val="_06_07_10_N_SHIFT_MECH-FAB14"/>
      <sheetName val="_06_07_10_N_SHIFT_MECH-TANK14"/>
      <sheetName val="_06_07_10_RS_&amp;_SECURITY14"/>
      <sheetName val="06_07_10_CIVIL_WET14"/>
      <sheetName val="_06_07_10_CIVIL14"/>
      <sheetName val="_06_07_10_MECH-FAB14"/>
      <sheetName val="_06_07_10_MECH-TANK14"/>
      <sheetName val="_05_07_10_N_SHIFT_MECH-FAB14"/>
      <sheetName val="_05_07_10_N_SHIFT_MECH-TANK14"/>
      <sheetName val="_05_07_10_RS_&amp;_SECURITY14"/>
      <sheetName val="05_07_10_CIVIL_WET14"/>
      <sheetName val="_05_07_10_CIVIL14"/>
      <sheetName val="_05_07_10_MECH-FAB14"/>
      <sheetName val="_05_07_10_MECH-TANK14"/>
      <sheetName val="_04_07_10_N_SHIFT_MECH-FAB14"/>
      <sheetName val="_04_07_10_N_SHIFT_MECH-TANK14"/>
      <sheetName val="_04_07_10_RS_&amp;_SECURITY14"/>
      <sheetName val="04_07_10_CIVIL_WET14"/>
      <sheetName val="_04_07_10_CIVIL14"/>
      <sheetName val="_04_07_10_MECH-FAB14"/>
      <sheetName val="_04_07_10_MECH-TANK14"/>
      <sheetName val="_03_07_10_N_SHIFT_MECH-FAB14"/>
      <sheetName val="_03_07_10_N_SHIFT_MECH-TANK14"/>
      <sheetName val="_03_07_10_RS_&amp;_SECURITY_14"/>
      <sheetName val="03_07_10_CIVIL_WET_14"/>
      <sheetName val="_03_07_10_CIVIL_14"/>
      <sheetName val="_03_07_10_MECH-FAB_14"/>
      <sheetName val="_03_07_10_MECH-TANK_14"/>
      <sheetName val="_02_07_10_N_SHIFT_MECH-FAB_14"/>
      <sheetName val="_02_07_10_N_SHIFT_MECH-TANK_14"/>
      <sheetName val="_02_07_10_RS_&amp;_SECURITY14"/>
      <sheetName val="02_07_10_CIVIL_WET14"/>
      <sheetName val="_02_07_10_CIVIL14"/>
      <sheetName val="_02_07_10_MECH-FAB14"/>
      <sheetName val="_02_07_10_MECH-TANK14"/>
      <sheetName val="_01_07_10_N_SHIFT_MECH-FAB14"/>
      <sheetName val="_01_07_10_N_SHIFT_MECH-TANK14"/>
      <sheetName val="_01_07_10_RS_&amp;_SECURITY14"/>
      <sheetName val="01_07_10_CIVIL_WET14"/>
      <sheetName val="_01_07_10_CIVIL14"/>
      <sheetName val="_01_07_10_MECH-FAB14"/>
      <sheetName val="_01_07_10_MECH-TANK14"/>
      <sheetName val="_30_06_10_N_SHIFT_MECH-FAB14"/>
      <sheetName val="_30_06_10_N_SHIFT_MECH-TANK14"/>
      <sheetName val="scurve_calc_(2)14"/>
      <sheetName val="Meas_-Hotel_Part15"/>
      <sheetName val="BOQ_Direct_selling_cost14"/>
      <sheetName val="Direct_cost_shed_A-2_14"/>
      <sheetName val="Contract_Night_Staff14"/>
      <sheetName val="Contract_Day_Staff14"/>
      <sheetName val="Day_Shift14"/>
      <sheetName val="Night_Shift14"/>
      <sheetName val="Ave_wtd_rates14"/>
      <sheetName val="Material_14"/>
      <sheetName val="Labour_&amp;_Plant14"/>
      <sheetName val="22_12_201115"/>
      <sheetName val="BOQ_(2)15"/>
      <sheetName val="Cashflow_projection14"/>
      <sheetName val="PA-_Consutant_14"/>
      <sheetName val="Civil_Boq14"/>
      <sheetName val="Fee_Rate_Summary14"/>
      <sheetName val="Item-_Compact14"/>
      <sheetName val="final_abstract14"/>
      <sheetName val="TBAL9697__group_wise__sdpl14"/>
      <sheetName val="St_co_91_5lvl14"/>
      <sheetName val="Civil_Works14"/>
      <sheetName val="IO_List14"/>
      <sheetName val="Fill_this_out_first___14"/>
      <sheetName val="Meas__Hotel_Part14"/>
      <sheetName val="INPUT_SHEET14"/>
      <sheetName val="DI_Rate_Analysis15"/>
      <sheetName val="Economic_RisingMain__Ph-I15"/>
      <sheetName val="SP_Break_Up14"/>
      <sheetName val="Labour_productivity14"/>
      <sheetName val="_09_07_10_M顅ᎆ뤀ᨇ԰?缀?14"/>
      <sheetName val="Sales_&amp;_Prod14"/>
      <sheetName val="Cost_Index14"/>
      <sheetName val="cash_in_flow_Summary_JV_14"/>
      <sheetName val="water_prop_14"/>
      <sheetName val="GR_slab-reinft14"/>
      <sheetName val="Staff_Acco_14"/>
      <sheetName val="Rate_analysis-_BOQ_1_14"/>
      <sheetName val="MN_T_B_14"/>
      <sheetName val="Project_Details__14"/>
      <sheetName val="F20_Risk_Analysis14"/>
      <sheetName val="Change_Order_Log14"/>
      <sheetName val="2000_MOR14"/>
      <sheetName val="Driveway_Beams14"/>
      <sheetName val="Structure_Bills_Qty14"/>
      <sheetName val="Prelims_Breakup15"/>
      <sheetName val="INDIGINEOUS_ITEMS_14"/>
      <sheetName val="3cd_Annexure14"/>
      <sheetName val="Rate_Analysis14"/>
      <sheetName val="Fin__Assumpt__-_Sensitivities14"/>
      <sheetName val="Bill_114"/>
      <sheetName val="Bill_214"/>
      <sheetName val="Bill_314"/>
      <sheetName val="Bill_414"/>
      <sheetName val="Bill_514"/>
      <sheetName val="Bill_614"/>
      <sheetName val="Bill_714"/>
      <sheetName val="_09_07_10_M顅ᎆ뤀ᨇ԰14"/>
      <sheetName val="_09_07_10_M顅ᎆ뤀ᨇ԰_缀_14"/>
      <sheetName val="1_Civil-RA14"/>
      <sheetName val="Assumption_Inputs14"/>
      <sheetName val="Phase_114"/>
      <sheetName val="Pacakges_split14"/>
      <sheetName val="DEINKING(ANNEX_1)14"/>
      <sheetName val="AutoOpen_Stub_Data14"/>
      <sheetName val="Eqpmnt_Plng14"/>
      <sheetName val="Debits_as_on_12_04_0813"/>
      <sheetName val="Data_Sheet13"/>
      <sheetName val="T-P1,_FINISHES_WORKING_14"/>
      <sheetName val="Assumption_&amp;_Exclusion14"/>
      <sheetName val="External_Doors14"/>
      <sheetName val="STAFFSCHED_13"/>
      <sheetName val="LABOUR_RATE14"/>
      <sheetName val="Material_Rate14"/>
      <sheetName val="Switch_V1614"/>
      <sheetName val="India_F&amp;S_Template13"/>
      <sheetName val="_bus_bay13"/>
      <sheetName val="doq_413"/>
      <sheetName val="doq_213"/>
      <sheetName val="Grade_Slab_-114"/>
      <sheetName val="Grade_Slab_-214"/>
      <sheetName val="Grade_slab-314"/>
      <sheetName val="Grade_slab_-414"/>
      <sheetName val="Grade_slab_-514"/>
      <sheetName val="Grade_slab_-614"/>
      <sheetName val="Cat_A_Change_Control14"/>
      <sheetName val="Factor_Sheet14"/>
      <sheetName val="Theo_Cons-June'1013"/>
      <sheetName val="11B_13"/>
      <sheetName val="ACAD_Finishes13"/>
      <sheetName val="Site_Details13"/>
      <sheetName val="Site_Area_Statement13"/>
      <sheetName val="Summary_WG13"/>
      <sheetName val="BOQ_LT13"/>
      <sheetName val="14_07_10_CIVIL_W [13"/>
      <sheetName val="AFAS_13"/>
      <sheetName val="RDS_&amp;_WLD13"/>
      <sheetName val="PA_System13"/>
      <sheetName val="Server_&amp;_PAC_Room13"/>
      <sheetName val="HVAC_BOQ13"/>
      <sheetName val="Invoice_Tracker13"/>
      <sheetName val="Income_Statement13"/>
      <sheetName val="Load_Details(B2)13"/>
      <sheetName val="Works_-_Quote_Sheet13"/>
      <sheetName val="BLOCK-A_(MEA_SHEET)13"/>
      <sheetName val="Cost_Basis12"/>
      <sheetName val="Top_Sheet13"/>
      <sheetName val="Col_NUM13"/>
      <sheetName val="COLUMN_RC_13"/>
      <sheetName val="STILT_Floor_Slab_NUM13"/>
      <sheetName val="First_Floor_Slab_RC13"/>
      <sheetName val="FIRST_FLOOR_SLAB_WT_SUMMARY13"/>
      <sheetName val="Stilt_Floor_Beam_NUM13"/>
      <sheetName val="STILT_BEAM_NUM13"/>
      <sheetName val="STILT_BEAM_RC13"/>
      <sheetName val="Stilt_wall_Num13"/>
      <sheetName val="STILT_WALL_RC13"/>
      <sheetName val="Z-DETAILS_ABOVE_RAFT_UPTO_+0_14"/>
      <sheetName val="Z-DETAILS_ABOVE_RAFT_UPTO_+_(13"/>
      <sheetName val="TOTAL_CHECK13"/>
      <sheetName val="TYP___wall_Num13"/>
      <sheetName val="Z-DETAILS_TYP__+2_85_TO_+8_8513"/>
      <sheetName val="d-safe_specs12"/>
      <sheetName val="Deduction_of_assets12"/>
      <sheetName val="Blr_hire12"/>
      <sheetName val="PRECAST_lig(tconc_II12"/>
      <sheetName val="VF_Full_Recon12"/>
      <sheetName val="PITP3_COPY12"/>
      <sheetName val="Meas_12"/>
      <sheetName val="Expenses_Actual_Vs__Budgeted12"/>
      <sheetName val="Col_up_to_plinth12"/>
      <sheetName val="MASTER_RATE_ANALYSIS12"/>
      <sheetName val="RMG_-ABS12"/>
      <sheetName val="T_P_-ABS12"/>
      <sheetName val="T_P_-MB12"/>
      <sheetName val="E_P_R-ABS12"/>
      <sheetName val="E__R-MB12"/>
      <sheetName val="Bldg_6-ABS12"/>
      <sheetName val="Bldg_6-MB12"/>
      <sheetName val="Kz_Grid_Press_foundation_ABS12"/>
      <sheetName val="Kz_Grid_Press_foundation_meas12"/>
      <sheetName val="600-1200T__ABS12"/>
      <sheetName val="600-1200T_Meas12"/>
      <sheetName val="BSR-II_ABS12"/>
      <sheetName val="BSR-II_meas12"/>
      <sheetName val="Misc_ABS12"/>
      <sheetName val="Misc_MB12"/>
      <sheetName val="This_Bill12"/>
      <sheetName val="Upto_Previous12"/>
      <sheetName val="Up_to_date12"/>
      <sheetName val="Grand_Abstract12"/>
      <sheetName val="Blank_MB12"/>
      <sheetName val="cement_summary12"/>
      <sheetName val="Reinforcement_Steel12"/>
      <sheetName val="P-I_CEMENT_RECONCILIATION_12"/>
      <sheetName val="Ra-38_area_wise_summary12"/>
      <sheetName val="P-II_Cement_Reconciliation12"/>
      <sheetName val="Ra-16_P-II12"/>
      <sheetName val="RA_16-_GH12"/>
      <sheetName val="Quote_Sheet12"/>
      <sheetName val="RCC,Ret__Wall12"/>
      <sheetName val="Name_List12"/>
      <sheetName val="Intro_12"/>
      <sheetName val="Gate_212"/>
      <sheetName val="Project_Ignite12"/>
      <sheetName val="E_&amp;_R12"/>
      <sheetName val="Customize_Your_Invoice12"/>
      <sheetName val="Misc__Data12"/>
      <sheetName val="beam-reinft-machine_rm12"/>
      <sheetName val="Cash_Flow_Input_Data_ISC12"/>
      <sheetName val="Fin__Assumpt__-_SensitivitieH12"/>
      <sheetName val="PRECAST_lightconc-II18"/>
      <sheetName val="Cleaning_&amp;_Grubbing18"/>
      <sheetName val="PRECAST_lightconc_II18"/>
      <sheetName val="College_Details18"/>
      <sheetName val="Personal_18"/>
      <sheetName val="jidal_dam18"/>
      <sheetName val="fran_temp18"/>
      <sheetName val="kona_swit18"/>
      <sheetName val="template_(8)18"/>
      <sheetName val="template_(9)18"/>
      <sheetName val="OVER_HEADS18"/>
      <sheetName val="Cover_Sheet18"/>
      <sheetName val="BOQ_REV_A18"/>
      <sheetName val="PTB_(IO)18"/>
      <sheetName val="BMS_18"/>
      <sheetName val="SPT_vs_PHI18"/>
      <sheetName val="TBAL9697_-group_wise__sdpl18"/>
      <sheetName val="Quantity_Schedule17"/>
      <sheetName val="Revenue__Schedule_17"/>
      <sheetName val="Balance_works_-_Direct_Cost17"/>
      <sheetName val="Balance_works_-_Indirect_Cost17"/>
      <sheetName val="Fund_Plan17"/>
      <sheetName val="Bill_of_Resources17"/>
      <sheetName val="SITE_OVERHEADS16"/>
      <sheetName val="labour_coeff16"/>
      <sheetName val="Expenditure_plan16"/>
      <sheetName val="ORDER_BOOKING16"/>
      <sheetName val="Site_Dev_BOQ16"/>
      <sheetName val="beam-reinft-IIInd_floor16"/>
      <sheetName val="M-Book_for_Conc16"/>
      <sheetName val="M-Book_for_FW16"/>
      <sheetName val="Costing_Upto_Mar'11_(2)16"/>
      <sheetName val="Tender_Summary16"/>
      <sheetName val="TAX_BILLS16"/>
      <sheetName val="CASH_BILLS16"/>
      <sheetName val="LABOUR_BILLS16"/>
      <sheetName val="puch_order16"/>
      <sheetName val="Sheet1_(2)16"/>
      <sheetName val="Boq_Block_A16"/>
      <sheetName val="_24_07_10_RS_&amp;_SECURITY16"/>
      <sheetName val="24_07_10_CIVIL_WET16"/>
      <sheetName val="_24_07_10_CIVIL16"/>
      <sheetName val="_24_07_10_MECH-FAB16"/>
      <sheetName val="_24_07_10_MECH-TANK16"/>
      <sheetName val="_23_07_10_N_SHIFT_MECH-FAB16"/>
      <sheetName val="_23_07_10_N_SHIFT_MECH-TANK16"/>
      <sheetName val="_23_07_10_RS_&amp;_SECURITY16"/>
      <sheetName val="23_07_10_CIVIL_WET16"/>
      <sheetName val="_23_07_10_CIVIL16"/>
      <sheetName val="_23_07_10_MECH-FAB16"/>
      <sheetName val="_23_07_10_MECH-TANK16"/>
      <sheetName val="_22_07_10_N_SHIFT_MECH-FAB16"/>
      <sheetName val="_22_07_10_N_SHIFT_MECH-TANK16"/>
      <sheetName val="_22_07_10_RS_&amp;_SECURITY16"/>
      <sheetName val="22_07_10_CIVIL_WET16"/>
      <sheetName val="_22_07_10_CIVIL16"/>
      <sheetName val="_22_07_10_MECH-FAB16"/>
      <sheetName val="_22_07_10_MECH-TANK16"/>
      <sheetName val="_21_07_10_N_SHIFT_MECH-FAB16"/>
      <sheetName val="_21_07_10_N_SHIFT_MECH-TANK16"/>
      <sheetName val="_21_07_10_RS_&amp;_SECURITY16"/>
      <sheetName val="21_07_10_CIVIL_WET16"/>
      <sheetName val="_21_07_10_CIVIL16"/>
      <sheetName val="_21_07_10_MECH-FAB16"/>
      <sheetName val="_21_07_10_MECH-TANK16"/>
      <sheetName val="_20_07_10_N_SHIFT_MECH-FAB16"/>
      <sheetName val="_20_07_10_N_SHIFT_MECH-TANK16"/>
      <sheetName val="_20_07_10_RS_&amp;_SECURITY16"/>
      <sheetName val="20_07_10_CIVIL_WET16"/>
      <sheetName val="_20_07_10_CIVIL16"/>
      <sheetName val="_20_07_10_MECH-FAB16"/>
      <sheetName val="_20_07_10_MECH-TANK16"/>
      <sheetName val="_19_07_10_N_SHIFT_MECH-FAB16"/>
      <sheetName val="_19_07_10_N_SHIFT_MECH-TANK16"/>
      <sheetName val="_19_07_10_RS_&amp;_SECURITY16"/>
      <sheetName val="19_07_10_CIVIL_WET16"/>
      <sheetName val="_19_07_10_CIVIL16"/>
      <sheetName val="_19_07_10_MECH-FAB16"/>
      <sheetName val="_19_07_10_MECH-TANK16"/>
      <sheetName val="_18_07_10_N_SHIFT_MECH-FAB16"/>
      <sheetName val="_18_07_10_N_SHIFT_MECH-TANK16"/>
      <sheetName val="_18_07_10_RS_&amp;_SECURITY16"/>
      <sheetName val="18_07_10_CIVIL_WET16"/>
      <sheetName val="_18_07_10_CIVIL16"/>
      <sheetName val="_18_07_10_MECH-FAB16"/>
      <sheetName val="_18_07_10_MECH-TANK16"/>
      <sheetName val="_17_07_10_N_SHIFT_MECH-FAB16"/>
      <sheetName val="_17_07_10_N_SHIFT_MECH-TANK16"/>
      <sheetName val="_17_07_10_RS_&amp;_SECURITY16"/>
      <sheetName val="17_07_10_CIVIL_WET16"/>
      <sheetName val="_17_07_10_CIVIL16"/>
      <sheetName val="_17_07_10_MECH-FAB16"/>
      <sheetName val="_17_07_10_MECH-TANK16"/>
      <sheetName val="_16_07_10_N_SHIFT_MECH-FAB15"/>
      <sheetName val="_16_07_10_N_SHIFT_MECH-TANK15"/>
      <sheetName val="_16_07_10_RS_&amp;_SECURITY15"/>
      <sheetName val="16_07_10_CIVIL_WET15"/>
      <sheetName val="_16_07_10_CIVIL15"/>
      <sheetName val="_16_07_10_MECH-FAB15"/>
      <sheetName val="_16_07_10_MECH-TANK15"/>
      <sheetName val="_15_07_10_N_SHIFT_MECH-FAB15"/>
      <sheetName val="_15_07_10_N_SHIFT_MECH-TANK15"/>
      <sheetName val="_15_07_10_RS_&amp;_SECURITY15"/>
      <sheetName val="15_07_10_CIVIL_WET15"/>
      <sheetName val="_15_07_10_CIVIL15"/>
      <sheetName val="_15_07_10_MECH-FAB15"/>
      <sheetName val="_15_07_10_MECH-TANK15"/>
      <sheetName val="_14_07_10_N_SHIFT_MECH-FAB15"/>
      <sheetName val="_14_07_10_N_SHIFT_MECH-TANK15"/>
      <sheetName val="_14_07_10_RS_&amp;_SECURITY15"/>
      <sheetName val="14_07_10_CIVIL_WET15"/>
      <sheetName val="_14_07_10_CIVIL15"/>
      <sheetName val="_14_07_10_MECH-FAB15"/>
      <sheetName val="_14_07_10_MECH-TANK15"/>
      <sheetName val="_13_07_10_N_SHIFT_MECH-FAB15"/>
      <sheetName val="_13_07_10_N_SHIFT_MECH-TANK15"/>
      <sheetName val="_13_07_10_RS_&amp;_SECURITY15"/>
      <sheetName val="13_07_10_CIVIL_WET15"/>
      <sheetName val="_13_07_10_CIVIL15"/>
      <sheetName val="_13_07_10_MECH-FAB15"/>
      <sheetName val="_13_07_10_MECH-TANK15"/>
      <sheetName val="_12_07_10_N_SHIFT_MECH-FAB15"/>
      <sheetName val="_12_07_10_N_SHIFT_MECH-TANK15"/>
      <sheetName val="_12_07_10_RS_&amp;_SECURITY15"/>
      <sheetName val="12_07_10_CIVIL_WET15"/>
      <sheetName val="_12_07_10_CIVIL15"/>
      <sheetName val="_12_07_10_MECH-FAB15"/>
      <sheetName val="_12_07_10_MECH-TANK15"/>
      <sheetName val="_11_07_10_N_SHIFT_MECH-FAB15"/>
      <sheetName val="_11_07_10_N_SHIFT_MECH-TANK15"/>
      <sheetName val="_11_07_10_RS_&amp;_SECURITY15"/>
      <sheetName val="11_07_10_CIVIL_WET15"/>
      <sheetName val="_11_07_10_CIVIL15"/>
      <sheetName val="_11_07_10_MECH-FAB15"/>
      <sheetName val="_11_07_10_MECH-TANK15"/>
      <sheetName val="_10_07_10_N_SHIFT_MECH-FAB15"/>
      <sheetName val="_10_07_10_N_SHIFT_MECH-TANK15"/>
      <sheetName val="_10_07_10_RS_&amp;_SECURITY15"/>
      <sheetName val="10_07_10_CIVIL_WET15"/>
      <sheetName val="_10_07_10_CIVIL15"/>
      <sheetName val="_10_07_10_MECH-FAB15"/>
      <sheetName val="_10_07_10_MECH-TANK15"/>
      <sheetName val="_09_07_10_N_SHIFT_MECH-FAB15"/>
      <sheetName val="_09_07_10_N_SHIFT_MECH-TANK15"/>
      <sheetName val="_09_07_10_RS_&amp;_SECURITY15"/>
      <sheetName val="09_07_10_CIVIL_WET15"/>
      <sheetName val="_09_07_10_CIVIL15"/>
      <sheetName val="_09_07_10_MECH-FAB15"/>
      <sheetName val="_09_07_10_MECH-TANK15"/>
      <sheetName val="_08_07_10_N_SHIFT_MECH-FAB15"/>
      <sheetName val="_08_07_10_N_SHIFT_MECH-TANK15"/>
      <sheetName val="_08_07_10_RS_&amp;_SECURITY15"/>
      <sheetName val="08_07_10_CIVIL_WET15"/>
      <sheetName val="_08_07_10_CIVIL15"/>
      <sheetName val="_08_07_10_MECH-FAB15"/>
      <sheetName val="_08_07_10_MECH-TANK15"/>
      <sheetName val="_07_07_10_N_SHIFT_MECH-FAB15"/>
      <sheetName val="_07_07_10_N_SHIFT_MECH-TANK15"/>
      <sheetName val="_07_07_10_RS_&amp;_SECURITY15"/>
      <sheetName val="07_07_10_CIVIL_WET15"/>
      <sheetName val="_07_07_10_CIVIL15"/>
      <sheetName val="_07_07_10_MECH-FAB15"/>
      <sheetName val="_07_07_10_MECH-TANK15"/>
      <sheetName val="_06_07_10_N_SHIFT_MECH-FAB15"/>
      <sheetName val="_06_07_10_N_SHIFT_MECH-TANK15"/>
      <sheetName val="_06_07_10_RS_&amp;_SECURITY15"/>
      <sheetName val="06_07_10_CIVIL_WET15"/>
      <sheetName val="_06_07_10_CIVIL15"/>
      <sheetName val="_06_07_10_MECH-FAB15"/>
      <sheetName val="_06_07_10_MECH-TANK15"/>
      <sheetName val="_05_07_10_N_SHIFT_MECH-FAB15"/>
      <sheetName val="_05_07_10_N_SHIFT_MECH-TANK15"/>
      <sheetName val="_05_07_10_RS_&amp;_SECURITY15"/>
      <sheetName val="05_07_10_CIVIL_WET15"/>
      <sheetName val="_05_07_10_CIVIL15"/>
      <sheetName val="_05_07_10_MECH-FAB15"/>
      <sheetName val="_05_07_10_MECH-TANK15"/>
      <sheetName val="_04_07_10_N_SHIFT_MECH-FAB15"/>
      <sheetName val="_04_07_10_N_SHIFT_MECH-TANK15"/>
      <sheetName val="_04_07_10_RS_&amp;_SECURITY15"/>
      <sheetName val="04_07_10_CIVIL_WET15"/>
      <sheetName val="_04_07_10_CIVIL15"/>
      <sheetName val="_04_07_10_MECH-FAB15"/>
      <sheetName val="_04_07_10_MECH-TANK15"/>
      <sheetName val="_03_07_10_N_SHIFT_MECH-FAB15"/>
      <sheetName val="_03_07_10_N_SHIFT_MECH-TANK15"/>
      <sheetName val="_03_07_10_RS_&amp;_SECURITY_15"/>
      <sheetName val="03_07_10_CIVIL_WET_15"/>
      <sheetName val="_03_07_10_CIVIL_15"/>
      <sheetName val="_03_07_10_MECH-FAB_15"/>
      <sheetName val="_03_07_10_MECH-TANK_15"/>
      <sheetName val="_02_07_10_N_SHIFT_MECH-FAB_15"/>
      <sheetName val="_02_07_10_N_SHIFT_MECH-TANK_15"/>
      <sheetName val="_02_07_10_RS_&amp;_SECURITY15"/>
      <sheetName val="02_07_10_CIVIL_WET15"/>
      <sheetName val="_02_07_10_CIVIL15"/>
      <sheetName val="_02_07_10_MECH-FAB15"/>
      <sheetName val="_02_07_10_MECH-TANK15"/>
      <sheetName val="_01_07_10_N_SHIFT_MECH-FAB15"/>
      <sheetName val="_01_07_10_N_SHIFT_MECH-TANK15"/>
      <sheetName val="_01_07_10_RS_&amp;_SECURITY15"/>
      <sheetName val="01_07_10_CIVIL_WET15"/>
      <sheetName val="_01_07_10_CIVIL15"/>
      <sheetName val="_01_07_10_MECH-FAB15"/>
      <sheetName val="_01_07_10_MECH-TANK15"/>
      <sheetName val="_30_06_10_N_SHIFT_MECH-FAB15"/>
      <sheetName val="_30_06_10_N_SHIFT_MECH-TANK15"/>
      <sheetName val="scurve_calc_(2)15"/>
      <sheetName val="Meas_-Hotel_Part16"/>
      <sheetName val="BOQ_Direct_selling_cost15"/>
      <sheetName val="Direct_cost_shed_A-2_15"/>
      <sheetName val="Contract_Night_Staff15"/>
      <sheetName val="Contract_Day_Staff15"/>
      <sheetName val="Day_Shift15"/>
      <sheetName val="Night_Shift15"/>
      <sheetName val="Ave_wtd_rates15"/>
      <sheetName val="Material_15"/>
      <sheetName val="Labour_&amp;_Plant15"/>
      <sheetName val="22_12_201116"/>
      <sheetName val="BOQ_(2)16"/>
      <sheetName val="Cashflow_projection15"/>
      <sheetName val="PA-_Consutant_15"/>
      <sheetName val="Civil_Boq15"/>
      <sheetName val="Fee_Rate_Summary15"/>
      <sheetName val="Item-_Compact15"/>
      <sheetName val="final_abstract15"/>
      <sheetName val="TBAL9697__group_wise__sdpl15"/>
      <sheetName val="St_co_91_5lvl15"/>
      <sheetName val="Civil_Works15"/>
      <sheetName val="IO_List15"/>
      <sheetName val="Fill_this_out_first___15"/>
      <sheetName val="Meas__Hotel_Part15"/>
      <sheetName val="INPUT_SHEET15"/>
      <sheetName val="DI_Rate_Analysis16"/>
      <sheetName val="Economic_RisingMain__Ph-I16"/>
      <sheetName val="SP_Break_Up15"/>
      <sheetName val="Labour_productivity15"/>
      <sheetName val="_09_07_10_M顅ᎆ뤀ᨇ԰?缀?15"/>
      <sheetName val="Sales_&amp;_Prod15"/>
      <sheetName val="Cost_Index15"/>
      <sheetName val="cash_in_flow_Summary_JV_15"/>
      <sheetName val="water_prop_15"/>
      <sheetName val="GR_slab-reinft15"/>
      <sheetName val="Staff_Acco_15"/>
      <sheetName val="Rate_analysis-_BOQ_1_15"/>
      <sheetName val="MN_T_B_15"/>
      <sheetName val="Project_Details__15"/>
      <sheetName val="F20_Risk_Analysis15"/>
      <sheetName val="Change_Order_Log15"/>
      <sheetName val="2000_MOR15"/>
      <sheetName val="Driveway_Beams15"/>
      <sheetName val="Structure_Bills_Qty15"/>
      <sheetName val="Prelims_Breakup16"/>
      <sheetName val="INDIGINEOUS_ITEMS_15"/>
      <sheetName val="3cd_Annexure15"/>
      <sheetName val="Rate_Analysis15"/>
      <sheetName val="Fin__Assumpt__-_Sensitivities15"/>
      <sheetName val="Bill_115"/>
      <sheetName val="Bill_215"/>
      <sheetName val="Bill_315"/>
      <sheetName val="Bill_415"/>
      <sheetName val="Bill_515"/>
      <sheetName val="Bill_615"/>
      <sheetName val="Bill_715"/>
      <sheetName val="_09_07_10_M顅ᎆ뤀ᨇ԰15"/>
      <sheetName val="_09_07_10_M顅ᎆ뤀ᨇ԰_缀_15"/>
      <sheetName val="1_Civil-RA15"/>
      <sheetName val="Assumption_Inputs15"/>
      <sheetName val="Phase_115"/>
      <sheetName val="Pacakges_split15"/>
      <sheetName val="DEINKING(ANNEX_1)15"/>
      <sheetName val="AutoOpen_Stub_Data15"/>
      <sheetName val="Eqpmnt_Plng15"/>
      <sheetName val="Debits_as_on_12_04_0814"/>
      <sheetName val="Data_Sheet14"/>
      <sheetName val="T-P1,_FINISHES_WORKING_15"/>
      <sheetName val="Assumption_&amp;_Exclusion15"/>
      <sheetName val="External_Doors15"/>
      <sheetName val="STAFFSCHED_14"/>
      <sheetName val="LABOUR_RATE15"/>
      <sheetName val="Material_Rate15"/>
      <sheetName val="Switch_V1615"/>
      <sheetName val="India_F&amp;S_Template14"/>
      <sheetName val="_bus_bay14"/>
      <sheetName val="doq_414"/>
      <sheetName val="doq_214"/>
      <sheetName val="Grade_Slab_-115"/>
      <sheetName val="Grade_Slab_-215"/>
      <sheetName val="Grade_slab-315"/>
      <sheetName val="Grade_slab_-415"/>
      <sheetName val="Grade_slab_-515"/>
      <sheetName val="Grade_slab_-615"/>
      <sheetName val="Cat_A_Change_Control15"/>
      <sheetName val="Factor_Sheet15"/>
      <sheetName val="Theo_Cons-June'1014"/>
      <sheetName val="11B_14"/>
      <sheetName val="ACAD_Finishes14"/>
      <sheetName val="Site_Details14"/>
      <sheetName val="Site_Area_Statement14"/>
      <sheetName val="Summary_WG14"/>
      <sheetName val="BOQ_LT14"/>
      <sheetName val="14_07_10_CIVIL_W [14"/>
      <sheetName val="AFAS_14"/>
      <sheetName val="RDS_&amp;_WLD14"/>
      <sheetName val="PA_System14"/>
      <sheetName val="Server_&amp;_PAC_Room14"/>
      <sheetName val="HVAC_BOQ14"/>
      <sheetName val="Invoice_Tracker14"/>
      <sheetName val="Income_Statement14"/>
      <sheetName val="Load_Details(B2)14"/>
      <sheetName val="Works_-_Quote_Sheet14"/>
      <sheetName val="BLOCK-A_(MEA_SHEET)14"/>
      <sheetName val="Cost_Basis13"/>
      <sheetName val="Top_Sheet14"/>
      <sheetName val="Col_NUM14"/>
      <sheetName val="COLUMN_RC_14"/>
      <sheetName val="STILT_Floor_Slab_NUM14"/>
      <sheetName val="First_Floor_Slab_RC14"/>
      <sheetName val="FIRST_FLOOR_SLAB_WT_SUMMARY14"/>
      <sheetName val="Stilt_Floor_Beam_NUM14"/>
      <sheetName val="STILT_BEAM_NUM14"/>
      <sheetName val="STILT_BEAM_RC14"/>
      <sheetName val="Stilt_wall_Num14"/>
      <sheetName val="STILT_WALL_RC14"/>
      <sheetName val="Z-DETAILS_ABOVE_RAFT_UPTO_+0_15"/>
      <sheetName val="Z-DETAILS_ABOVE_RAFT_UPTO_+_(14"/>
      <sheetName val="TOTAL_CHECK14"/>
      <sheetName val="TYP___wall_Num14"/>
      <sheetName val="Z-DETAILS_TYP__+2_85_TO_+8_8514"/>
      <sheetName val="d-safe_specs13"/>
      <sheetName val="Deduction_of_assets13"/>
      <sheetName val="Blr_hire13"/>
      <sheetName val="PRECAST_lig(tconc_II13"/>
      <sheetName val="VF_Full_Recon13"/>
      <sheetName val="PITP3_COPY13"/>
      <sheetName val="Meas_13"/>
      <sheetName val="Expenses_Actual_Vs__Budgeted13"/>
      <sheetName val="Col_up_to_plinth13"/>
      <sheetName val="MASTER_RATE_ANALYSIS13"/>
      <sheetName val="RMG_-ABS13"/>
      <sheetName val="T_P_-ABS13"/>
      <sheetName val="T_P_-MB13"/>
      <sheetName val="E_P_R-ABS13"/>
      <sheetName val="E__R-MB13"/>
      <sheetName val="Bldg_6-ABS13"/>
      <sheetName val="Bldg_6-MB13"/>
      <sheetName val="Kz_Grid_Press_foundation_ABS13"/>
      <sheetName val="Kz_Grid_Press_foundation_meas13"/>
      <sheetName val="600-1200T__ABS13"/>
      <sheetName val="600-1200T_Meas13"/>
      <sheetName val="BSR-II_ABS13"/>
      <sheetName val="BSR-II_meas13"/>
      <sheetName val="Misc_ABS13"/>
      <sheetName val="Misc_MB13"/>
      <sheetName val="This_Bill13"/>
      <sheetName val="Upto_Previous13"/>
      <sheetName val="Up_to_date13"/>
      <sheetName val="Grand_Abstract13"/>
      <sheetName val="Blank_MB13"/>
      <sheetName val="cement_summary13"/>
      <sheetName val="Reinforcement_Steel13"/>
      <sheetName val="P-I_CEMENT_RECONCILIATION_13"/>
      <sheetName val="Ra-38_area_wise_summary13"/>
      <sheetName val="P-II_Cement_Reconciliation13"/>
      <sheetName val="Ra-16_P-II13"/>
      <sheetName val="RA_16-_GH13"/>
      <sheetName val="Quote_Sheet13"/>
      <sheetName val="RCC,Ret__Wall13"/>
      <sheetName val="Name_List13"/>
      <sheetName val="Intro_13"/>
      <sheetName val="Gate_213"/>
      <sheetName val="Project_Ignite13"/>
      <sheetName val="E_&amp;_R13"/>
      <sheetName val="Customize_Your_Invoice13"/>
      <sheetName val="Misc__Data13"/>
      <sheetName val="beam-reinft-machine_rm13"/>
      <sheetName val="Cash_Flow_Input_Data_ISC13"/>
      <sheetName val="Fin__Assumpt__-_SensitivitieH13"/>
      <sheetName val="PRECAST_lightconc-II25"/>
      <sheetName val="Cleaning_&amp;_Grubbing25"/>
      <sheetName val="PRECAST_lightconc_II25"/>
      <sheetName val="College_Details25"/>
      <sheetName val="Personal_25"/>
      <sheetName val="jidal_dam25"/>
      <sheetName val="fran_temp25"/>
      <sheetName val="kona_swit25"/>
      <sheetName val="template_(8)25"/>
      <sheetName val="template_(9)25"/>
      <sheetName val="OVER_HEADS25"/>
      <sheetName val="Cover_Sheet25"/>
      <sheetName val="BOQ_REV_A25"/>
      <sheetName val="PTB_(IO)25"/>
      <sheetName val="BMS_25"/>
      <sheetName val="SPT_vs_PHI25"/>
      <sheetName val="TBAL9697_-group_wise__sdpl25"/>
      <sheetName val="Quantity_Schedule24"/>
      <sheetName val="Revenue__Schedule_24"/>
      <sheetName val="Balance_works_-_Direct_Cost24"/>
      <sheetName val="Balance_works_-_Indirect_Cost24"/>
      <sheetName val="Fund_Plan24"/>
      <sheetName val="Bill_of_Resources24"/>
      <sheetName val="SITE_OVERHEADS23"/>
      <sheetName val="labour_coeff23"/>
      <sheetName val="Expenditure_plan23"/>
      <sheetName val="ORDER_BOOKING23"/>
      <sheetName val="Site_Dev_BOQ23"/>
      <sheetName val="beam-reinft-IIInd_floor23"/>
      <sheetName val="M-Book_for_Conc23"/>
      <sheetName val="M-Book_for_FW23"/>
      <sheetName val="Costing_Upto_Mar'11_(2)23"/>
      <sheetName val="Tender_Summary23"/>
      <sheetName val="TAX_BILLS23"/>
      <sheetName val="CASH_BILLS23"/>
      <sheetName val="LABOUR_BILLS23"/>
      <sheetName val="puch_order23"/>
      <sheetName val="Sheet1_(2)23"/>
      <sheetName val="Boq_Block_A23"/>
      <sheetName val="_24_07_10_RS_&amp;_SECURITY23"/>
      <sheetName val="24_07_10_CIVIL_WET23"/>
      <sheetName val="_24_07_10_CIVIL23"/>
      <sheetName val="_24_07_10_MECH-FAB23"/>
      <sheetName val="_24_07_10_MECH-TANK23"/>
      <sheetName val="_23_07_10_N_SHIFT_MECH-FAB23"/>
      <sheetName val="_23_07_10_N_SHIFT_MECH-TANK23"/>
      <sheetName val="_23_07_10_RS_&amp;_SECURITY23"/>
      <sheetName val="23_07_10_CIVIL_WET23"/>
      <sheetName val="_23_07_10_CIVIL23"/>
      <sheetName val="_23_07_10_MECH-FAB23"/>
      <sheetName val="_23_07_10_MECH-TANK23"/>
      <sheetName val="_22_07_10_N_SHIFT_MECH-FAB23"/>
      <sheetName val="_22_07_10_N_SHIFT_MECH-TANK23"/>
      <sheetName val="_22_07_10_RS_&amp;_SECURITY23"/>
      <sheetName val="22_07_10_CIVIL_WET23"/>
      <sheetName val="_22_07_10_CIVIL23"/>
      <sheetName val="_22_07_10_MECH-FAB23"/>
      <sheetName val="_22_07_10_MECH-TANK23"/>
      <sheetName val="_21_07_10_N_SHIFT_MECH-FAB23"/>
      <sheetName val="_21_07_10_N_SHIFT_MECH-TANK23"/>
      <sheetName val="_21_07_10_RS_&amp;_SECURITY23"/>
      <sheetName val="21_07_10_CIVIL_WET23"/>
      <sheetName val="_21_07_10_CIVIL23"/>
      <sheetName val="_21_07_10_MECH-FAB23"/>
      <sheetName val="_21_07_10_MECH-TANK23"/>
      <sheetName val="_20_07_10_N_SHIFT_MECH-FAB23"/>
      <sheetName val="_20_07_10_N_SHIFT_MECH-TANK23"/>
      <sheetName val="_20_07_10_RS_&amp;_SECURITY23"/>
      <sheetName val="20_07_10_CIVIL_WET23"/>
      <sheetName val="_20_07_10_CIVIL23"/>
      <sheetName val="_20_07_10_MECH-FAB23"/>
      <sheetName val="_20_07_10_MECH-TANK23"/>
      <sheetName val="_19_07_10_N_SHIFT_MECH-FAB23"/>
      <sheetName val="_19_07_10_N_SHIFT_MECH-TANK23"/>
      <sheetName val="_19_07_10_RS_&amp;_SECURITY23"/>
      <sheetName val="19_07_10_CIVIL_WET23"/>
      <sheetName val="_19_07_10_CIVIL23"/>
      <sheetName val="_19_07_10_MECH-FAB23"/>
      <sheetName val="_19_07_10_MECH-TANK23"/>
      <sheetName val="_18_07_10_N_SHIFT_MECH-FAB23"/>
      <sheetName val="_18_07_10_N_SHIFT_MECH-TANK23"/>
      <sheetName val="_18_07_10_RS_&amp;_SECURITY23"/>
      <sheetName val="18_07_10_CIVIL_WET23"/>
      <sheetName val="_18_07_10_CIVIL23"/>
      <sheetName val="_18_07_10_MECH-FAB23"/>
      <sheetName val="_18_07_10_MECH-TANK23"/>
      <sheetName val="_17_07_10_N_SHIFT_MECH-FAB23"/>
      <sheetName val="_17_07_10_N_SHIFT_MECH-TANK23"/>
      <sheetName val="_17_07_10_RS_&amp;_SECURITY23"/>
      <sheetName val="17_07_10_CIVIL_WET23"/>
      <sheetName val="_17_07_10_CIVIL23"/>
      <sheetName val="_17_07_10_MECH-FAB23"/>
      <sheetName val="_17_07_10_MECH-TANK23"/>
      <sheetName val="_16_07_10_N_SHIFT_MECH-FAB22"/>
      <sheetName val="_16_07_10_N_SHIFT_MECH-TANK22"/>
      <sheetName val="_16_07_10_RS_&amp;_SECURITY22"/>
      <sheetName val="16_07_10_CIVIL_WET22"/>
      <sheetName val="_16_07_10_CIVIL22"/>
      <sheetName val="_16_07_10_MECH-FAB22"/>
      <sheetName val="_16_07_10_MECH-TANK22"/>
      <sheetName val="_15_07_10_N_SHIFT_MECH-FAB22"/>
      <sheetName val="_15_07_10_N_SHIFT_MECH-TANK22"/>
      <sheetName val="_15_07_10_RS_&amp;_SECURITY22"/>
      <sheetName val="15_07_10_CIVIL_WET22"/>
      <sheetName val="_15_07_10_CIVIL22"/>
      <sheetName val="_15_07_10_MECH-FAB22"/>
      <sheetName val="_15_07_10_MECH-TANK22"/>
      <sheetName val="_14_07_10_N_SHIFT_MECH-FAB22"/>
      <sheetName val="_14_07_10_N_SHIFT_MECH-TANK22"/>
      <sheetName val="_14_07_10_RS_&amp;_SECURITY22"/>
      <sheetName val="14_07_10_CIVIL_WET22"/>
      <sheetName val="_14_07_10_CIVIL22"/>
      <sheetName val="_14_07_10_MECH-FAB22"/>
      <sheetName val="_14_07_10_MECH-TANK22"/>
      <sheetName val="_13_07_10_N_SHIFT_MECH-FAB22"/>
      <sheetName val="_13_07_10_N_SHIFT_MECH-TANK22"/>
      <sheetName val="_13_07_10_RS_&amp;_SECURITY22"/>
      <sheetName val="13_07_10_CIVIL_WET22"/>
      <sheetName val="_13_07_10_CIVIL22"/>
      <sheetName val="_13_07_10_MECH-FAB22"/>
      <sheetName val="_13_07_10_MECH-TANK22"/>
      <sheetName val="_12_07_10_N_SHIFT_MECH-FAB22"/>
      <sheetName val="_12_07_10_N_SHIFT_MECH-TANK22"/>
      <sheetName val="_12_07_10_RS_&amp;_SECURITY22"/>
      <sheetName val="12_07_10_CIVIL_WET22"/>
      <sheetName val="_12_07_10_CIVIL22"/>
      <sheetName val="_12_07_10_MECH-FAB22"/>
      <sheetName val="_12_07_10_MECH-TANK22"/>
      <sheetName val="_11_07_10_N_SHIFT_MECH-FAB22"/>
      <sheetName val="_11_07_10_N_SHIFT_MECH-TANK22"/>
      <sheetName val="_11_07_10_RS_&amp;_SECURITY22"/>
      <sheetName val="11_07_10_CIVIL_WET22"/>
      <sheetName val="_11_07_10_CIVIL22"/>
      <sheetName val="_11_07_10_MECH-FAB22"/>
      <sheetName val="_11_07_10_MECH-TANK22"/>
      <sheetName val="_10_07_10_N_SHIFT_MECH-FAB22"/>
      <sheetName val="_10_07_10_N_SHIFT_MECH-TANK22"/>
      <sheetName val="_10_07_10_RS_&amp;_SECURITY22"/>
      <sheetName val="10_07_10_CIVIL_WET22"/>
      <sheetName val="_10_07_10_CIVIL22"/>
      <sheetName val="_10_07_10_MECH-FAB22"/>
      <sheetName val="_10_07_10_MECH-TANK22"/>
      <sheetName val="_09_07_10_N_SHIFT_MECH-FAB22"/>
      <sheetName val="_09_07_10_N_SHIFT_MECH-TANK22"/>
      <sheetName val="_09_07_10_RS_&amp;_SECURITY22"/>
      <sheetName val="09_07_10_CIVIL_WET22"/>
      <sheetName val="_09_07_10_CIVIL22"/>
      <sheetName val="_09_07_10_MECH-FAB22"/>
      <sheetName val="_09_07_10_MECH-TANK22"/>
      <sheetName val="_08_07_10_N_SHIFT_MECH-FAB22"/>
      <sheetName val="_08_07_10_N_SHIFT_MECH-TANK22"/>
      <sheetName val="_08_07_10_RS_&amp;_SECURITY22"/>
      <sheetName val="08_07_10_CIVIL_WET22"/>
      <sheetName val="_08_07_10_CIVIL22"/>
      <sheetName val="_08_07_10_MECH-FAB22"/>
      <sheetName val="_08_07_10_MECH-TANK22"/>
      <sheetName val="_07_07_10_N_SHIFT_MECH-FAB22"/>
      <sheetName val="_07_07_10_N_SHIFT_MECH-TANK22"/>
      <sheetName val="_07_07_10_RS_&amp;_SECURITY22"/>
      <sheetName val="07_07_10_CIVIL_WET22"/>
      <sheetName val="_07_07_10_CIVIL22"/>
      <sheetName val="_07_07_10_MECH-FAB22"/>
      <sheetName val="_07_07_10_MECH-TANK22"/>
      <sheetName val="_06_07_10_N_SHIFT_MECH-FAB22"/>
      <sheetName val="_06_07_10_N_SHIFT_MECH-TANK22"/>
      <sheetName val="_06_07_10_RS_&amp;_SECURITY22"/>
      <sheetName val="06_07_10_CIVIL_WET22"/>
      <sheetName val="_06_07_10_CIVIL22"/>
      <sheetName val="_06_07_10_MECH-FAB22"/>
      <sheetName val="_06_07_10_MECH-TANK22"/>
      <sheetName val="_05_07_10_N_SHIFT_MECH-FAB22"/>
      <sheetName val="_05_07_10_N_SHIFT_MECH-TANK22"/>
      <sheetName val="_05_07_10_RS_&amp;_SECURITY22"/>
      <sheetName val="05_07_10_CIVIL_WET22"/>
      <sheetName val="_05_07_10_CIVIL22"/>
      <sheetName val="_05_07_10_MECH-FAB22"/>
      <sheetName val="_05_07_10_MECH-TANK22"/>
      <sheetName val="_04_07_10_N_SHIFT_MECH-FAB22"/>
      <sheetName val="_04_07_10_N_SHIFT_MECH-TANK22"/>
      <sheetName val="_04_07_10_RS_&amp;_SECURITY22"/>
      <sheetName val="04_07_10_CIVIL_WET22"/>
      <sheetName val="_04_07_10_CIVIL22"/>
      <sheetName val="_04_07_10_MECH-FAB22"/>
      <sheetName val="_04_07_10_MECH-TANK22"/>
      <sheetName val="_03_07_10_N_SHIFT_MECH-FAB22"/>
      <sheetName val="_03_07_10_N_SHIFT_MECH-TANK22"/>
      <sheetName val="_03_07_10_RS_&amp;_SECURITY_22"/>
      <sheetName val="03_07_10_CIVIL_WET_22"/>
      <sheetName val="_03_07_10_CIVIL_22"/>
      <sheetName val="_03_07_10_MECH-FAB_22"/>
      <sheetName val="_03_07_10_MECH-TANK_22"/>
      <sheetName val="_02_07_10_N_SHIFT_MECH-FAB_22"/>
      <sheetName val="_02_07_10_N_SHIFT_MECH-TANK_22"/>
      <sheetName val="_02_07_10_RS_&amp;_SECURITY22"/>
      <sheetName val="02_07_10_CIVIL_WET22"/>
      <sheetName val="_02_07_10_CIVIL22"/>
      <sheetName val="_02_07_10_MECH-FAB22"/>
      <sheetName val="_02_07_10_MECH-TANK22"/>
      <sheetName val="_01_07_10_N_SHIFT_MECH-FAB22"/>
      <sheetName val="_01_07_10_N_SHIFT_MECH-TANK22"/>
      <sheetName val="_01_07_10_RS_&amp;_SECURITY22"/>
      <sheetName val="01_07_10_CIVIL_WET22"/>
      <sheetName val="_01_07_10_CIVIL22"/>
      <sheetName val="_01_07_10_MECH-FAB22"/>
      <sheetName val="_01_07_10_MECH-TANK22"/>
      <sheetName val="_30_06_10_N_SHIFT_MECH-FAB22"/>
      <sheetName val="_30_06_10_N_SHIFT_MECH-TANK22"/>
      <sheetName val="scurve_calc_(2)22"/>
      <sheetName val="Meas_-Hotel_Part23"/>
      <sheetName val="BOQ_Direct_selling_cost22"/>
      <sheetName val="Direct_cost_shed_A-2_22"/>
      <sheetName val="Contract_Night_Staff22"/>
      <sheetName val="Contract_Day_Staff22"/>
      <sheetName val="Day_Shift22"/>
      <sheetName val="Night_Shift22"/>
      <sheetName val="Ave_wtd_rates22"/>
      <sheetName val="Material_22"/>
      <sheetName val="Labour_&amp;_Plant22"/>
      <sheetName val="22_12_201123"/>
      <sheetName val="BOQ_(2)23"/>
      <sheetName val="Cashflow_projection22"/>
      <sheetName val="PA-_Consutant_22"/>
      <sheetName val="Civil_Boq22"/>
      <sheetName val="Fee_Rate_Summary22"/>
      <sheetName val="Item-_Compact22"/>
      <sheetName val="final_abstract22"/>
      <sheetName val="TBAL9697__group_wise__sdpl22"/>
      <sheetName val="St_co_91_5lvl22"/>
      <sheetName val="Civil_Works22"/>
      <sheetName val="IO_List22"/>
      <sheetName val="Fill_this_out_first___22"/>
      <sheetName val="Meas__Hotel_Part22"/>
      <sheetName val="INPUT_SHEET22"/>
      <sheetName val="DI_Rate_Analysis23"/>
      <sheetName val="Economic_RisingMain__Ph-I23"/>
      <sheetName val="SP_Break_Up22"/>
      <sheetName val="Labour_productivity22"/>
      <sheetName val="_09_07_10_M顅ᎆ뤀ᨇ԰?缀?22"/>
      <sheetName val="Sales_&amp;_Prod22"/>
      <sheetName val="Cost_Index22"/>
      <sheetName val="cash_in_flow_Summary_JV_22"/>
      <sheetName val="water_prop_22"/>
      <sheetName val="GR_slab-reinft22"/>
      <sheetName val="Staff_Acco_22"/>
      <sheetName val="Rate_analysis-_BOQ_1_22"/>
      <sheetName val="MN_T_B_22"/>
      <sheetName val="Project_Details__22"/>
      <sheetName val="F20_Risk_Analysis22"/>
      <sheetName val="Change_Order_Log22"/>
      <sheetName val="2000_MOR22"/>
      <sheetName val="Driveway_Beams22"/>
      <sheetName val="Structure_Bills_Qty22"/>
      <sheetName val="Prelims_Breakup23"/>
      <sheetName val="INDIGINEOUS_ITEMS_22"/>
      <sheetName val="3cd_Annexure22"/>
      <sheetName val="Rate_Analysis22"/>
      <sheetName val="Fin__Assumpt__-_Sensitivities22"/>
      <sheetName val="Bill_122"/>
      <sheetName val="Bill_222"/>
      <sheetName val="Bill_322"/>
      <sheetName val="Bill_422"/>
      <sheetName val="Bill_522"/>
      <sheetName val="Bill_622"/>
      <sheetName val="Bill_722"/>
      <sheetName val="_09_07_10_M顅ᎆ뤀ᨇ԰22"/>
      <sheetName val="_09_07_10_M顅ᎆ뤀ᨇ԰_缀_22"/>
      <sheetName val="1_Civil-RA22"/>
      <sheetName val="Assumption_Inputs22"/>
      <sheetName val="Phase_122"/>
      <sheetName val="Pacakges_split22"/>
      <sheetName val="DEINKING(ANNEX_1)22"/>
      <sheetName val="AutoOpen_Stub_Data22"/>
      <sheetName val="Eqpmnt_Plng22"/>
      <sheetName val="Debits_as_on_12_04_0821"/>
      <sheetName val="Data_Sheet21"/>
      <sheetName val="T-P1,_FINISHES_WORKING_22"/>
      <sheetName val="Assumption_&amp;_Exclusion22"/>
      <sheetName val="External_Doors22"/>
      <sheetName val="STAFFSCHED_21"/>
      <sheetName val="LABOUR_RATE22"/>
      <sheetName val="Material_Rate22"/>
      <sheetName val="Switch_V1622"/>
      <sheetName val="India_F&amp;S_Template21"/>
      <sheetName val="_bus_bay21"/>
      <sheetName val="doq_421"/>
      <sheetName val="doq_221"/>
      <sheetName val="Grade_Slab_-122"/>
      <sheetName val="Grade_Slab_-222"/>
      <sheetName val="Grade_slab-322"/>
      <sheetName val="Grade_slab_-422"/>
      <sheetName val="Grade_slab_-522"/>
      <sheetName val="Grade_slab_-622"/>
      <sheetName val="Cat_A_Change_Control22"/>
      <sheetName val="Factor_Sheet22"/>
      <sheetName val="Theo_Cons-June'1021"/>
      <sheetName val="11B_21"/>
      <sheetName val="ACAD_Finishes21"/>
      <sheetName val="Site_Details21"/>
      <sheetName val="Site_Area_Statement21"/>
      <sheetName val="Summary_WG21"/>
      <sheetName val="BOQ_LT21"/>
      <sheetName val="14_07_10_CIVIL_W [21"/>
      <sheetName val="AFAS_21"/>
      <sheetName val="RDS_&amp;_WLD21"/>
      <sheetName val="PA_System21"/>
      <sheetName val="Server_&amp;_PAC_Room21"/>
      <sheetName val="HVAC_BOQ21"/>
      <sheetName val="Invoice_Tracker21"/>
      <sheetName val="Income_Statement21"/>
      <sheetName val="Load_Details(B2)21"/>
      <sheetName val="Works_-_Quote_Sheet21"/>
      <sheetName val="BLOCK-A_(MEA_SHEET)21"/>
      <sheetName val="Cost_Basis20"/>
      <sheetName val="Top_Sheet21"/>
      <sheetName val="Col_NUM21"/>
      <sheetName val="COLUMN_RC_21"/>
      <sheetName val="STILT_Floor_Slab_NUM21"/>
      <sheetName val="First_Floor_Slab_RC21"/>
      <sheetName val="FIRST_FLOOR_SLAB_WT_SUMMARY21"/>
      <sheetName val="Stilt_Floor_Beam_NUM21"/>
      <sheetName val="STILT_BEAM_NUM21"/>
      <sheetName val="STILT_BEAM_RC21"/>
      <sheetName val="Stilt_wall_Num21"/>
      <sheetName val="STILT_WALL_RC21"/>
      <sheetName val="Z-DETAILS_ABOVE_RAFT_UPTO_+0_22"/>
      <sheetName val="Z-DETAILS_ABOVE_RAFT_UPTO_+_(30"/>
      <sheetName val="TOTAL_CHECK21"/>
      <sheetName val="TYP___wall_Num21"/>
      <sheetName val="Z-DETAILS_TYP__+2_85_TO_+8_8521"/>
      <sheetName val="d-safe_specs20"/>
      <sheetName val="Deduction_of_assets20"/>
      <sheetName val="Blr_hire20"/>
      <sheetName val="PRECAST_lig(tconc_II20"/>
      <sheetName val="VF_Full_Recon20"/>
      <sheetName val="PITP3_COPY20"/>
      <sheetName val="Meas_20"/>
      <sheetName val="Expenses_Actual_Vs__Budgeted20"/>
      <sheetName val="Col_up_to_plinth20"/>
      <sheetName val="MASTER_RATE_ANALYSIS20"/>
      <sheetName val="RMG_-ABS20"/>
      <sheetName val="T_P_-ABS20"/>
      <sheetName val="T_P_-MB20"/>
      <sheetName val="E_P_R-ABS20"/>
      <sheetName val="E__R-MB20"/>
      <sheetName val="Bldg_6-ABS20"/>
      <sheetName val="Bldg_6-MB20"/>
      <sheetName val="Kz_Grid_Press_foundation_ABS20"/>
      <sheetName val="Kz_Grid_Press_foundation_meas20"/>
      <sheetName val="600-1200T__ABS20"/>
      <sheetName val="600-1200T_Meas20"/>
      <sheetName val="BSR-II_ABS20"/>
      <sheetName val="BSR-II_meas20"/>
      <sheetName val="Misc_ABS20"/>
      <sheetName val="Misc_MB20"/>
      <sheetName val="This_Bill20"/>
      <sheetName val="Upto_Previous20"/>
      <sheetName val="Up_to_date20"/>
      <sheetName val="Grand_Abstract20"/>
      <sheetName val="Blank_MB20"/>
      <sheetName val="cement_summary20"/>
      <sheetName val="Reinforcement_Steel20"/>
      <sheetName val="P-I_CEMENT_RECONCILIATION_20"/>
      <sheetName val="Ra-38_area_wise_summary20"/>
      <sheetName val="P-II_Cement_Reconciliation20"/>
      <sheetName val="Ra-16_P-II20"/>
      <sheetName val="RA_16-_GH20"/>
      <sheetName val="Quote_Sheet20"/>
      <sheetName val="RCC,Ret__Wall20"/>
      <sheetName val="Name_List20"/>
      <sheetName val="Intro_20"/>
      <sheetName val="Gate_220"/>
      <sheetName val="Project_Ignite20"/>
      <sheetName val="E_&amp;_R20"/>
      <sheetName val="Customize_Your_Invoice20"/>
      <sheetName val="Misc__Data20"/>
      <sheetName val="beam-reinft-machine_rm20"/>
      <sheetName val="Cash_Flow_Input_Data_ISC20"/>
      <sheetName val="Fin__Assumpt__-_SensitivitieH20"/>
      <sheetName val="PRECAST_lightconc-II20"/>
      <sheetName val="Cleaning_&amp;_Grubbing20"/>
      <sheetName val="PRECAST_lightconc_II20"/>
      <sheetName val="College_Details20"/>
      <sheetName val="Personal_20"/>
      <sheetName val="jidal_dam20"/>
      <sheetName val="fran_temp20"/>
      <sheetName val="kona_swit20"/>
      <sheetName val="template_(8)20"/>
      <sheetName val="template_(9)20"/>
      <sheetName val="OVER_HEADS20"/>
      <sheetName val="Cover_Sheet20"/>
      <sheetName val="BOQ_REV_A20"/>
      <sheetName val="PTB_(IO)20"/>
      <sheetName val="BMS_20"/>
      <sheetName val="SPT_vs_PHI20"/>
      <sheetName val="TBAL9697_-group_wise__sdpl20"/>
      <sheetName val="Quantity_Schedule19"/>
      <sheetName val="Revenue__Schedule_19"/>
      <sheetName val="Balance_works_-_Direct_Cost19"/>
      <sheetName val="Balance_works_-_Indirect_Cost19"/>
      <sheetName val="Fund_Plan19"/>
      <sheetName val="Bill_of_Resources19"/>
      <sheetName val="SITE_OVERHEADS18"/>
      <sheetName val="labour_coeff18"/>
      <sheetName val="Expenditure_plan18"/>
      <sheetName val="ORDER_BOOKING18"/>
      <sheetName val="Site_Dev_BOQ18"/>
      <sheetName val="beam-reinft-IIInd_floor18"/>
      <sheetName val="M-Book_for_Conc18"/>
      <sheetName val="M-Book_for_FW18"/>
      <sheetName val="Costing_Upto_Mar'11_(2)18"/>
      <sheetName val="Tender_Summary18"/>
      <sheetName val="TAX_BILLS18"/>
      <sheetName val="CASH_BILLS18"/>
      <sheetName val="LABOUR_BILLS18"/>
      <sheetName val="puch_order18"/>
      <sheetName val="Sheet1_(2)18"/>
      <sheetName val="Boq_Block_A18"/>
      <sheetName val="_24_07_10_RS_&amp;_SECURITY18"/>
      <sheetName val="24_07_10_CIVIL_WET18"/>
      <sheetName val="_24_07_10_CIVIL18"/>
      <sheetName val="_24_07_10_MECH-FAB18"/>
      <sheetName val="_24_07_10_MECH-TANK18"/>
      <sheetName val="_23_07_10_N_SHIFT_MECH-FAB18"/>
      <sheetName val="_23_07_10_N_SHIFT_MECH-TANK18"/>
      <sheetName val="_23_07_10_RS_&amp;_SECURITY18"/>
      <sheetName val="23_07_10_CIVIL_WET18"/>
      <sheetName val="_23_07_10_CIVIL18"/>
      <sheetName val="_23_07_10_MECH-FAB18"/>
      <sheetName val="_23_07_10_MECH-TANK18"/>
      <sheetName val="_22_07_10_N_SHIFT_MECH-FAB18"/>
      <sheetName val="_22_07_10_N_SHIFT_MECH-TANK18"/>
      <sheetName val="_22_07_10_RS_&amp;_SECURITY18"/>
      <sheetName val="22_07_10_CIVIL_WET18"/>
      <sheetName val="_22_07_10_CIVIL18"/>
      <sheetName val="_22_07_10_MECH-FAB18"/>
      <sheetName val="_22_07_10_MECH-TANK18"/>
      <sheetName val="_21_07_10_N_SHIFT_MECH-FAB18"/>
      <sheetName val="_21_07_10_N_SHIFT_MECH-TANK18"/>
      <sheetName val="_21_07_10_RS_&amp;_SECURITY18"/>
      <sheetName val="21_07_10_CIVIL_WET18"/>
      <sheetName val="_21_07_10_CIVIL18"/>
      <sheetName val="_21_07_10_MECH-FAB18"/>
      <sheetName val="_21_07_10_MECH-TANK18"/>
      <sheetName val="_20_07_10_N_SHIFT_MECH-FAB18"/>
      <sheetName val="_20_07_10_N_SHIFT_MECH-TANK18"/>
      <sheetName val="_20_07_10_RS_&amp;_SECURITY18"/>
      <sheetName val="20_07_10_CIVIL_WET18"/>
      <sheetName val="_20_07_10_CIVIL18"/>
      <sheetName val="_20_07_10_MECH-FAB18"/>
      <sheetName val="_20_07_10_MECH-TANK18"/>
      <sheetName val="_19_07_10_N_SHIFT_MECH-FAB18"/>
      <sheetName val="_19_07_10_N_SHIFT_MECH-TANK18"/>
      <sheetName val="_19_07_10_RS_&amp;_SECURITY18"/>
      <sheetName val="19_07_10_CIVIL_WET18"/>
      <sheetName val="_19_07_10_CIVIL18"/>
      <sheetName val="_19_07_10_MECH-FAB18"/>
      <sheetName val="_19_07_10_MECH-TANK18"/>
      <sheetName val="_18_07_10_N_SHIFT_MECH-FAB18"/>
      <sheetName val="_18_07_10_N_SHIFT_MECH-TANK18"/>
      <sheetName val="_18_07_10_RS_&amp;_SECURITY18"/>
      <sheetName val="18_07_10_CIVIL_WET18"/>
      <sheetName val="_18_07_10_CIVIL18"/>
      <sheetName val="_18_07_10_MECH-FAB18"/>
      <sheetName val="_18_07_10_MECH-TANK18"/>
      <sheetName val="_17_07_10_N_SHIFT_MECH-FAB18"/>
      <sheetName val="_17_07_10_N_SHIFT_MECH-TANK18"/>
      <sheetName val="_17_07_10_RS_&amp;_SECURITY18"/>
      <sheetName val="17_07_10_CIVIL_WET18"/>
      <sheetName val="_17_07_10_CIVIL18"/>
      <sheetName val="_17_07_10_MECH-FAB18"/>
      <sheetName val="_17_07_10_MECH-TANK18"/>
      <sheetName val="_16_07_10_N_SHIFT_MECH-FAB17"/>
      <sheetName val="_16_07_10_N_SHIFT_MECH-TANK17"/>
      <sheetName val="_16_07_10_RS_&amp;_SECURITY17"/>
      <sheetName val="16_07_10_CIVIL_WET17"/>
      <sheetName val="_16_07_10_CIVIL17"/>
      <sheetName val="_16_07_10_MECH-FAB17"/>
      <sheetName val="_16_07_10_MECH-TANK17"/>
      <sheetName val="_15_07_10_N_SHIFT_MECH-FAB17"/>
      <sheetName val="_15_07_10_N_SHIFT_MECH-TANK17"/>
      <sheetName val="_15_07_10_RS_&amp;_SECURITY17"/>
      <sheetName val="15_07_10_CIVIL_WET17"/>
      <sheetName val="_15_07_10_CIVIL17"/>
      <sheetName val="_15_07_10_MECH-FAB17"/>
      <sheetName val="_15_07_10_MECH-TANK17"/>
      <sheetName val="_14_07_10_N_SHIFT_MECH-FAB17"/>
      <sheetName val="_14_07_10_N_SHIFT_MECH-TANK17"/>
      <sheetName val="_14_07_10_RS_&amp;_SECURITY17"/>
      <sheetName val="14_07_10_CIVIL_WET17"/>
      <sheetName val="_14_07_10_CIVIL17"/>
      <sheetName val="_14_07_10_MECH-FAB17"/>
      <sheetName val="_14_07_10_MECH-TANK17"/>
      <sheetName val="_13_07_10_N_SHIFT_MECH-FAB17"/>
      <sheetName val="_13_07_10_N_SHIFT_MECH-TANK17"/>
      <sheetName val="_13_07_10_RS_&amp;_SECURITY17"/>
      <sheetName val="13_07_10_CIVIL_WET17"/>
      <sheetName val="_13_07_10_CIVIL17"/>
      <sheetName val="_13_07_10_MECH-FAB17"/>
      <sheetName val="_13_07_10_MECH-TANK17"/>
      <sheetName val="_12_07_10_N_SHIFT_MECH-FAB17"/>
      <sheetName val="_12_07_10_N_SHIFT_MECH-TANK17"/>
      <sheetName val="_12_07_10_RS_&amp;_SECURITY17"/>
      <sheetName val="12_07_10_CIVIL_WET17"/>
      <sheetName val="_12_07_10_CIVIL17"/>
      <sheetName val="_12_07_10_MECH-FAB17"/>
      <sheetName val="_12_07_10_MECH-TANK17"/>
      <sheetName val="_11_07_10_N_SHIFT_MECH-FAB17"/>
      <sheetName val="_11_07_10_N_SHIFT_MECH-TANK17"/>
      <sheetName val="_11_07_10_RS_&amp;_SECURITY17"/>
      <sheetName val="11_07_10_CIVIL_WET17"/>
      <sheetName val="_11_07_10_CIVIL17"/>
      <sheetName val="_11_07_10_MECH-FAB17"/>
      <sheetName val="_11_07_10_MECH-TANK17"/>
      <sheetName val="_10_07_10_N_SHIFT_MECH-FAB17"/>
      <sheetName val="_10_07_10_N_SHIFT_MECH-TANK17"/>
      <sheetName val="_10_07_10_RS_&amp;_SECURITY17"/>
      <sheetName val="10_07_10_CIVIL_WET17"/>
      <sheetName val="_10_07_10_CIVIL17"/>
      <sheetName val="_10_07_10_MECH-FAB17"/>
      <sheetName val="_10_07_10_MECH-TANK17"/>
      <sheetName val="_09_07_10_N_SHIFT_MECH-FAB17"/>
      <sheetName val="_09_07_10_N_SHIFT_MECH-TANK17"/>
      <sheetName val="_09_07_10_RS_&amp;_SECURITY17"/>
      <sheetName val="09_07_10_CIVIL_WET17"/>
      <sheetName val="_09_07_10_CIVIL17"/>
      <sheetName val="_09_07_10_MECH-FAB17"/>
      <sheetName val="_09_07_10_MECH-TANK17"/>
      <sheetName val="_08_07_10_N_SHIFT_MECH-FAB17"/>
      <sheetName val="_08_07_10_N_SHIFT_MECH-TANK17"/>
      <sheetName val="_08_07_10_RS_&amp;_SECURITY17"/>
      <sheetName val="08_07_10_CIVIL_WET17"/>
      <sheetName val="_08_07_10_CIVIL17"/>
      <sheetName val="_08_07_10_MECH-FAB17"/>
      <sheetName val="_08_07_10_MECH-TANK17"/>
      <sheetName val="_07_07_10_N_SHIFT_MECH-FAB17"/>
      <sheetName val="_07_07_10_N_SHIFT_MECH-TANK17"/>
      <sheetName val="_07_07_10_RS_&amp;_SECURITY17"/>
      <sheetName val="07_07_10_CIVIL_WET17"/>
      <sheetName val="_07_07_10_CIVIL17"/>
      <sheetName val="_07_07_10_MECH-FAB17"/>
      <sheetName val="_07_07_10_MECH-TANK17"/>
      <sheetName val="_06_07_10_N_SHIFT_MECH-FAB17"/>
      <sheetName val="_06_07_10_N_SHIFT_MECH-TANK17"/>
      <sheetName val="_06_07_10_RS_&amp;_SECURITY17"/>
      <sheetName val="06_07_10_CIVIL_WET17"/>
      <sheetName val="_06_07_10_CIVIL17"/>
      <sheetName val="_06_07_10_MECH-FAB17"/>
      <sheetName val="_06_07_10_MECH-TANK17"/>
      <sheetName val="_05_07_10_N_SHIFT_MECH-FAB17"/>
      <sheetName val="_05_07_10_N_SHIFT_MECH-TANK17"/>
      <sheetName val="_05_07_10_RS_&amp;_SECURITY17"/>
      <sheetName val="05_07_10_CIVIL_WET17"/>
      <sheetName val="_05_07_10_CIVIL17"/>
      <sheetName val="_05_07_10_MECH-FAB17"/>
      <sheetName val="_05_07_10_MECH-TANK17"/>
      <sheetName val="_04_07_10_N_SHIFT_MECH-FAB17"/>
      <sheetName val="_04_07_10_N_SHIFT_MECH-TANK17"/>
      <sheetName val="_04_07_10_RS_&amp;_SECURITY17"/>
      <sheetName val="04_07_10_CIVIL_WET17"/>
      <sheetName val="_04_07_10_CIVIL17"/>
      <sheetName val="_04_07_10_MECH-FAB17"/>
      <sheetName val="_04_07_10_MECH-TANK17"/>
      <sheetName val="_03_07_10_N_SHIFT_MECH-FAB17"/>
      <sheetName val="_03_07_10_N_SHIFT_MECH-TANK17"/>
      <sheetName val="_03_07_10_RS_&amp;_SECURITY_17"/>
      <sheetName val="03_07_10_CIVIL_WET_17"/>
      <sheetName val="_03_07_10_CIVIL_17"/>
      <sheetName val="_03_07_10_MECH-FAB_17"/>
      <sheetName val="_03_07_10_MECH-TANK_17"/>
      <sheetName val="_02_07_10_N_SHIFT_MECH-FAB_17"/>
      <sheetName val="_02_07_10_N_SHIFT_MECH-TANK_17"/>
      <sheetName val="_02_07_10_RS_&amp;_SECURITY17"/>
      <sheetName val="02_07_10_CIVIL_WET17"/>
      <sheetName val="_02_07_10_CIVIL17"/>
      <sheetName val="_02_07_10_MECH-FAB17"/>
      <sheetName val="_02_07_10_MECH-TANK17"/>
      <sheetName val="_01_07_10_N_SHIFT_MECH-FAB17"/>
      <sheetName val="_01_07_10_N_SHIFT_MECH-TANK17"/>
      <sheetName val="_01_07_10_RS_&amp;_SECURITY17"/>
      <sheetName val="01_07_10_CIVIL_WET17"/>
      <sheetName val="_01_07_10_CIVIL17"/>
      <sheetName val="_01_07_10_MECH-FAB17"/>
      <sheetName val="_01_07_10_MECH-TANK17"/>
      <sheetName val="_30_06_10_N_SHIFT_MECH-FAB17"/>
      <sheetName val="_30_06_10_N_SHIFT_MECH-TANK17"/>
      <sheetName val="scurve_calc_(2)17"/>
      <sheetName val="Meas_-Hotel_Part18"/>
      <sheetName val="BOQ_Direct_selling_cost17"/>
      <sheetName val="Direct_cost_shed_A-2_17"/>
      <sheetName val="Contract_Night_Staff17"/>
      <sheetName val="Contract_Day_Staff17"/>
      <sheetName val="Day_Shift17"/>
      <sheetName val="Night_Shift17"/>
      <sheetName val="Ave_wtd_rates17"/>
      <sheetName val="Material_17"/>
      <sheetName val="Labour_&amp;_Plant17"/>
      <sheetName val="22_12_201118"/>
      <sheetName val="BOQ_(2)18"/>
      <sheetName val="Cashflow_projection17"/>
      <sheetName val="PA-_Consutant_17"/>
      <sheetName val="Civil_Boq17"/>
      <sheetName val="Fee_Rate_Summary17"/>
      <sheetName val="Item-_Compact17"/>
      <sheetName val="final_abstract17"/>
      <sheetName val="TBAL9697__group_wise__sdpl17"/>
      <sheetName val="St_co_91_5lvl17"/>
      <sheetName val="Civil_Works17"/>
      <sheetName val="IO_List17"/>
      <sheetName val="Fill_this_out_first___17"/>
      <sheetName val="Meas__Hotel_Part17"/>
      <sheetName val="INPUT_SHEET17"/>
      <sheetName val="DI_Rate_Analysis18"/>
      <sheetName val="Economic_RisingMain__Ph-I18"/>
      <sheetName val="SP_Break_Up17"/>
      <sheetName val="Labour_productivity17"/>
      <sheetName val="_09_07_10_M顅ᎆ뤀ᨇ԰?缀?17"/>
      <sheetName val="Sales_&amp;_Prod17"/>
      <sheetName val="Cost_Index17"/>
      <sheetName val="cash_in_flow_Summary_JV_17"/>
      <sheetName val="water_prop_17"/>
      <sheetName val="GR_slab-reinft17"/>
      <sheetName val="Staff_Acco_17"/>
      <sheetName val="Rate_analysis-_BOQ_1_17"/>
      <sheetName val="MN_T_B_17"/>
      <sheetName val="Project_Details__17"/>
      <sheetName val="F20_Risk_Analysis17"/>
      <sheetName val="Change_Order_Log17"/>
      <sheetName val="2000_MOR17"/>
      <sheetName val="Driveway_Beams17"/>
      <sheetName val="Structure_Bills_Qty17"/>
      <sheetName val="Prelims_Breakup18"/>
      <sheetName val="INDIGINEOUS_ITEMS_17"/>
      <sheetName val="3cd_Annexure17"/>
      <sheetName val="Rate_Analysis17"/>
      <sheetName val="Fin__Assumpt__-_Sensitivities17"/>
      <sheetName val="Bill_117"/>
      <sheetName val="Bill_217"/>
      <sheetName val="Bill_317"/>
      <sheetName val="Bill_417"/>
      <sheetName val="Bill_517"/>
      <sheetName val="Bill_617"/>
      <sheetName val="Bill_717"/>
      <sheetName val="_09_07_10_M顅ᎆ뤀ᨇ԰17"/>
      <sheetName val="_09_07_10_M顅ᎆ뤀ᨇ԰_缀_17"/>
      <sheetName val="1_Civil-RA17"/>
      <sheetName val="Assumption_Inputs17"/>
      <sheetName val="Phase_117"/>
      <sheetName val="Pacakges_split17"/>
      <sheetName val="DEINKING(ANNEX_1)17"/>
      <sheetName val="AutoOpen_Stub_Data17"/>
      <sheetName val="Eqpmnt_Plng17"/>
      <sheetName val="Debits_as_on_12_04_0816"/>
      <sheetName val="Data_Sheet16"/>
      <sheetName val="T-P1,_FINISHES_WORKING_17"/>
      <sheetName val="Assumption_&amp;_Exclusion17"/>
      <sheetName val="External_Doors17"/>
      <sheetName val="STAFFSCHED_16"/>
      <sheetName val="LABOUR_RATE17"/>
      <sheetName val="Material_Rate17"/>
      <sheetName val="Switch_V1617"/>
      <sheetName val="India_F&amp;S_Template16"/>
      <sheetName val="_bus_bay16"/>
      <sheetName val="doq_416"/>
      <sheetName val="doq_216"/>
      <sheetName val="Grade_Slab_-117"/>
      <sheetName val="Grade_Slab_-217"/>
      <sheetName val="Grade_slab-317"/>
      <sheetName val="Grade_slab_-417"/>
      <sheetName val="Grade_slab_-517"/>
      <sheetName val="Grade_slab_-617"/>
      <sheetName val="Cat_A_Change_Control17"/>
      <sheetName val="Factor_Sheet17"/>
      <sheetName val="Theo_Cons-June'1016"/>
      <sheetName val="11B_16"/>
      <sheetName val="ACAD_Finishes16"/>
      <sheetName val="Site_Details16"/>
      <sheetName val="Site_Area_Statement16"/>
      <sheetName val="Summary_WG16"/>
      <sheetName val="BOQ_LT16"/>
      <sheetName val="14_07_10_CIVIL_W [16"/>
      <sheetName val="AFAS_16"/>
      <sheetName val="RDS_&amp;_WLD16"/>
      <sheetName val="PA_System16"/>
      <sheetName val="Server_&amp;_PAC_Room16"/>
      <sheetName val="HVAC_BOQ16"/>
      <sheetName val="Invoice_Tracker16"/>
      <sheetName val="Income_Statement16"/>
      <sheetName val="Load_Details(B2)16"/>
      <sheetName val="Works_-_Quote_Sheet16"/>
      <sheetName val="BLOCK-A_(MEA_SHEET)16"/>
      <sheetName val="Cost_Basis15"/>
      <sheetName val="Top_Sheet16"/>
      <sheetName val="Col_NUM16"/>
      <sheetName val="COLUMN_RC_16"/>
      <sheetName val="STILT_Floor_Slab_NUM16"/>
      <sheetName val="First_Floor_Slab_RC16"/>
      <sheetName val="FIRST_FLOOR_SLAB_WT_SUMMARY16"/>
      <sheetName val="Stilt_Floor_Beam_NUM16"/>
      <sheetName val="STILT_BEAM_NUM16"/>
      <sheetName val="STILT_BEAM_RC16"/>
      <sheetName val="Stilt_wall_Num16"/>
      <sheetName val="STILT_WALL_RC16"/>
      <sheetName val="Z-DETAILS_ABOVE_RAFT_UPTO_+0_17"/>
      <sheetName val="Z-DETAILS_ABOVE_RAFT_UPTO_+_(16"/>
      <sheetName val="TOTAL_CHECK16"/>
      <sheetName val="TYP___wall_Num16"/>
      <sheetName val="Z-DETAILS_TYP__+2_85_TO_+8_8516"/>
      <sheetName val="d-safe_specs15"/>
      <sheetName val="Deduction_of_assets15"/>
      <sheetName val="Blr_hire15"/>
      <sheetName val="PRECAST_lig(tconc_II15"/>
      <sheetName val="VF_Full_Recon15"/>
      <sheetName val="PITP3_COPY15"/>
      <sheetName val="Meas_15"/>
      <sheetName val="Expenses_Actual_Vs__Budgeted15"/>
      <sheetName val="Col_up_to_plinth15"/>
      <sheetName val="MASTER_RATE_ANALYSIS15"/>
      <sheetName val="RMG_-ABS15"/>
      <sheetName val="T_P_-ABS15"/>
      <sheetName val="T_P_-MB15"/>
      <sheetName val="E_P_R-ABS15"/>
      <sheetName val="E__R-MB15"/>
      <sheetName val="Bldg_6-ABS15"/>
      <sheetName val="Bldg_6-MB15"/>
      <sheetName val="Kz_Grid_Press_foundation_ABS15"/>
      <sheetName val="Kz_Grid_Press_foundation_meas15"/>
      <sheetName val="600-1200T__ABS15"/>
      <sheetName val="600-1200T_Meas15"/>
      <sheetName val="BSR-II_ABS15"/>
      <sheetName val="BSR-II_meas15"/>
      <sheetName val="Misc_ABS15"/>
      <sheetName val="Misc_MB15"/>
      <sheetName val="This_Bill15"/>
      <sheetName val="Upto_Previous15"/>
      <sheetName val="Up_to_date15"/>
      <sheetName val="Grand_Abstract15"/>
      <sheetName val="Blank_MB15"/>
      <sheetName val="cement_summary15"/>
      <sheetName val="Reinforcement_Steel15"/>
      <sheetName val="P-I_CEMENT_RECONCILIATION_15"/>
      <sheetName val="Ra-38_area_wise_summary15"/>
      <sheetName val="P-II_Cement_Reconciliation15"/>
      <sheetName val="Ra-16_P-II15"/>
      <sheetName val="RA_16-_GH15"/>
      <sheetName val="Quote_Sheet15"/>
      <sheetName val="RCC,Ret__Wall15"/>
      <sheetName val="Name_List15"/>
      <sheetName val="Intro_15"/>
      <sheetName val="Gate_215"/>
      <sheetName val="Project_Ignite15"/>
      <sheetName val="E_&amp;_R15"/>
      <sheetName val="Customize_Your_Invoice15"/>
      <sheetName val="Misc__Data15"/>
      <sheetName val="beam-reinft-machine_rm15"/>
      <sheetName val="Cash_Flow_Input_Data_ISC15"/>
      <sheetName val="Fin__Assumpt__-_SensitivitieH15"/>
      <sheetName val="PRECAST_lightconc-II21"/>
      <sheetName val="Cleaning_&amp;_Grubbing21"/>
      <sheetName val="PRECAST_lightconc_II21"/>
      <sheetName val="College_Details21"/>
      <sheetName val="Personal_21"/>
      <sheetName val="jidal_dam21"/>
      <sheetName val="fran_temp21"/>
      <sheetName val="kona_swit21"/>
      <sheetName val="template_(8)21"/>
      <sheetName val="template_(9)21"/>
      <sheetName val="OVER_HEADS21"/>
      <sheetName val="Cover_Sheet21"/>
      <sheetName val="BOQ_REV_A21"/>
      <sheetName val="PTB_(IO)21"/>
      <sheetName val="BMS_21"/>
      <sheetName val="SPT_vs_PHI21"/>
      <sheetName val="TBAL9697_-group_wise__sdpl21"/>
      <sheetName val="Quantity_Schedule20"/>
      <sheetName val="Revenue__Schedule_20"/>
      <sheetName val="Balance_works_-_Direct_Cost20"/>
      <sheetName val="Balance_works_-_Indirect_Cost20"/>
      <sheetName val="Fund_Plan20"/>
      <sheetName val="Bill_of_Resources20"/>
      <sheetName val="SITE_OVERHEADS19"/>
      <sheetName val="labour_coeff19"/>
      <sheetName val="Expenditure_plan19"/>
      <sheetName val="ORDER_BOOKING19"/>
      <sheetName val="Site_Dev_BOQ19"/>
      <sheetName val="beam-reinft-IIInd_floor19"/>
      <sheetName val="M-Book_for_Conc19"/>
      <sheetName val="M-Book_for_FW19"/>
      <sheetName val="Costing_Upto_Mar'11_(2)19"/>
      <sheetName val="Tender_Summary19"/>
      <sheetName val="TAX_BILLS19"/>
      <sheetName val="CASH_BILLS19"/>
      <sheetName val="LABOUR_BILLS19"/>
      <sheetName val="puch_order19"/>
      <sheetName val="Sheet1_(2)19"/>
      <sheetName val="Boq_Block_A19"/>
      <sheetName val="_24_07_10_RS_&amp;_SECURITY19"/>
      <sheetName val="24_07_10_CIVIL_WET19"/>
      <sheetName val="_24_07_10_CIVIL19"/>
      <sheetName val="_24_07_10_MECH-FAB19"/>
      <sheetName val="_24_07_10_MECH-TANK19"/>
      <sheetName val="_23_07_10_N_SHIFT_MECH-FAB19"/>
      <sheetName val="_23_07_10_N_SHIFT_MECH-TANK19"/>
      <sheetName val="_23_07_10_RS_&amp;_SECURITY19"/>
      <sheetName val="23_07_10_CIVIL_WET19"/>
      <sheetName val="_23_07_10_CIVIL19"/>
      <sheetName val="_23_07_10_MECH-FAB19"/>
      <sheetName val="_23_07_10_MECH-TANK19"/>
      <sheetName val="_22_07_10_N_SHIFT_MECH-FAB19"/>
      <sheetName val="_22_07_10_N_SHIFT_MECH-TANK19"/>
      <sheetName val="_22_07_10_RS_&amp;_SECURITY19"/>
      <sheetName val="22_07_10_CIVIL_WET19"/>
      <sheetName val="_22_07_10_CIVIL19"/>
      <sheetName val="_22_07_10_MECH-FAB19"/>
      <sheetName val="_22_07_10_MECH-TANK19"/>
      <sheetName val="_21_07_10_N_SHIFT_MECH-FAB19"/>
      <sheetName val="_21_07_10_N_SHIFT_MECH-TANK19"/>
      <sheetName val="_21_07_10_RS_&amp;_SECURITY19"/>
      <sheetName val="21_07_10_CIVIL_WET19"/>
      <sheetName val="_21_07_10_CIVIL19"/>
      <sheetName val="_21_07_10_MECH-FAB19"/>
      <sheetName val="_21_07_10_MECH-TANK19"/>
      <sheetName val="_20_07_10_N_SHIFT_MECH-FAB19"/>
      <sheetName val="_20_07_10_N_SHIFT_MECH-TANK19"/>
      <sheetName val="_20_07_10_RS_&amp;_SECURITY19"/>
      <sheetName val="20_07_10_CIVIL_WET19"/>
      <sheetName val="_20_07_10_CIVIL19"/>
      <sheetName val="_20_07_10_MECH-FAB19"/>
      <sheetName val="_20_07_10_MECH-TANK19"/>
      <sheetName val="_19_07_10_N_SHIFT_MECH-FAB19"/>
      <sheetName val="_19_07_10_N_SHIFT_MECH-TANK19"/>
      <sheetName val="_19_07_10_RS_&amp;_SECURITY19"/>
      <sheetName val="19_07_10_CIVIL_WET19"/>
      <sheetName val="_19_07_10_CIVIL19"/>
      <sheetName val="_19_07_10_MECH-FAB19"/>
      <sheetName val="_19_07_10_MECH-TANK19"/>
      <sheetName val="_18_07_10_N_SHIFT_MECH-FAB19"/>
      <sheetName val="_18_07_10_N_SHIFT_MECH-TANK19"/>
      <sheetName val="_18_07_10_RS_&amp;_SECURITY19"/>
      <sheetName val="18_07_10_CIVIL_WET19"/>
      <sheetName val="_18_07_10_CIVIL19"/>
      <sheetName val="_18_07_10_MECH-FAB19"/>
      <sheetName val="_18_07_10_MECH-TANK19"/>
      <sheetName val="_17_07_10_N_SHIFT_MECH-FAB19"/>
      <sheetName val="_17_07_10_N_SHIFT_MECH-TANK19"/>
      <sheetName val="_17_07_10_RS_&amp;_SECURITY19"/>
      <sheetName val="17_07_10_CIVIL_WET19"/>
      <sheetName val="_17_07_10_CIVIL19"/>
      <sheetName val="_17_07_10_MECH-FAB19"/>
      <sheetName val="_17_07_10_MECH-TANK19"/>
      <sheetName val="_16_07_10_N_SHIFT_MECH-FAB18"/>
      <sheetName val="_16_07_10_N_SHIFT_MECH-TANK18"/>
      <sheetName val="_16_07_10_RS_&amp;_SECURITY18"/>
      <sheetName val="16_07_10_CIVIL_WET18"/>
      <sheetName val="_16_07_10_CIVIL18"/>
      <sheetName val="_16_07_10_MECH-FAB18"/>
      <sheetName val="_16_07_10_MECH-TANK18"/>
      <sheetName val="_15_07_10_N_SHIFT_MECH-FAB18"/>
      <sheetName val="_15_07_10_N_SHIFT_MECH-TANK18"/>
      <sheetName val="_15_07_10_RS_&amp;_SECURITY18"/>
      <sheetName val="15_07_10_CIVIL_WET18"/>
      <sheetName val="_15_07_10_CIVIL18"/>
      <sheetName val="_15_07_10_MECH-FAB18"/>
      <sheetName val="_15_07_10_MECH-TANK18"/>
      <sheetName val="_14_07_10_N_SHIFT_MECH-FAB18"/>
      <sheetName val="_14_07_10_N_SHIFT_MECH-TANK18"/>
      <sheetName val="_14_07_10_RS_&amp;_SECURITY18"/>
      <sheetName val="14_07_10_CIVIL_WET18"/>
      <sheetName val="_14_07_10_CIVIL18"/>
      <sheetName val="_14_07_10_MECH-FAB18"/>
      <sheetName val="_14_07_10_MECH-TANK18"/>
      <sheetName val="_13_07_10_N_SHIFT_MECH-FAB18"/>
      <sheetName val="_13_07_10_N_SHIFT_MECH-TANK18"/>
      <sheetName val="_13_07_10_RS_&amp;_SECURITY18"/>
      <sheetName val="13_07_10_CIVIL_WET18"/>
      <sheetName val="_13_07_10_CIVIL18"/>
      <sheetName val="_13_07_10_MECH-FAB18"/>
      <sheetName val="_13_07_10_MECH-TANK18"/>
      <sheetName val="_12_07_10_N_SHIFT_MECH-FAB18"/>
      <sheetName val="_12_07_10_N_SHIFT_MECH-TANK18"/>
      <sheetName val="_12_07_10_RS_&amp;_SECURITY18"/>
      <sheetName val="12_07_10_CIVIL_WET18"/>
      <sheetName val="_12_07_10_CIVIL18"/>
      <sheetName val="_12_07_10_MECH-FAB18"/>
      <sheetName val="_12_07_10_MECH-TANK18"/>
      <sheetName val="_11_07_10_N_SHIFT_MECH-FAB18"/>
      <sheetName val="_11_07_10_N_SHIFT_MECH-TANK18"/>
      <sheetName val="_11_07_10_RS_&amp;_SECURITY18"/>
      <sheetName val="11_07_10_CIVIL_WET18"/>
      <sheetName val="_11_07_10_CIVIL18"/>
      <sheetName val="_11_07_10_MECH-FAB18"/>
      <sheetName val="_11_07_10_MECH-TANK18"/>
      <sheetName val="_10_07_10_N_SHIFT_MECH-FAB18"/>
      <sheetName val="_10_07_10_N_SHIFT_MECH-TANK18"/>
      <sheetName val="_10_07_10_RS_&amp;_SECURITY18"/>
      <sheetName val="10_07_10_CIVIL_WET18"/>
      <sheetName val="_10_07_10_CIVIL18"/>
      <sheetName val="_10_07_10_MECH-FAB18"/>
      <sheetName val="_10_07_10_MECH-TANK18"/>
      <sheetName val="_09_07_10_N_SHIFT_MECH-FAB18"/>
      <sheetName val="_09_07_10_N_SHIFT_MECH-TANK18"/>
      <sheetName val="_09_07_10_RS_&amp;_SECURITY18"/>
      <sheetName val="09_07_10_CIVIL_WET18"/>
      <sheetName val="_09_07_10_CIVIL18"/>
      <sheetName val="_09_07_10_MECH-FAB18"/>
      <sheetName val="_09_07_10_MECH-TANK18"/>
      <sheetName val="_08_07_10_N_SHIFT_MECH-FAB18"/>
      <sheetName val="_08_07_10_N_SHIFT_MECH-TANK18"/>
      <sheetName val="_08_07_10_RS_&amp;_SECURITY18"/>
      <sheetName val="08_07_10_CIVIL_WET18"/>
      <sheetName val="_08_07_10_CIVIL18"/>
      <sheetName val="_08_07_10_MECH-FAB18"/>
      <sheetName val="_08_07_10_MECH-TANK18"/>
      <sheetName val="_07_07_10_N_SHIFT_MECH-FAB18"/>
      <sheetName val="_07_07_10_N_SHIFT_MECH-TANK18"/>
      <sheetName val="_07_07_10_RS_&amp;_SECURITY18"/>
      <sheetName val="07_07_10_CIVIL_WET18"/>
      <sheetName val="_07_07_10_CIVIL18"/>
      <sheetName val="_07_07_10_MECH-FAB18"/>
      <sheetName val="_07_07_10_MECH-TANK18"/>
      <sheetName val="_06_07_10_N_SHIFT_MECH-FAB18"/>
      <sheetName val="_06_07_10_N_SHIFT_MECH-TANK18"/>
      <sheetName val="_06_07_10_RS_&amp;_SECURITY18"/>
      <sheetName val="06_07_10_CIVIL_WET18"/>
      <sheetName val="_06_07_10_CIVIL18"/>
      <sheetName val="_06_07_10_MECH-FAB18"/>
      <sheetName val="_06_07_10_MECH-TANK18"/>
      <sheetName val="_05_07_10_N_SHIFT_MECH-FAB18"/>
      <sheetName val="_05_07_10_N_SHIFT_MECH-TANK18"/>
      <sheetName val="_05_07_10_RS_&amp;_SECURITY18"/>
      <sheetName val="05_07_10_CIVIL_WET18"/>
      <sheetName val="_05_07_10_CIVIL18"/>
      <sheetName val="_05_07_10_MECH-FAB18"/>
      <sheetName val="_05_07_10_MECH-TANK18"/>
      <sheetName val="_04_07_10_N_SHIFT_MECH-FAB18"/>
      <sheetName val="_04_07_10_N_SHIFT_MECH-TANK18"/>
      <sheetName val="_04_07_10_RS_&amp;_SECURITY18"/>
      <sheetName val="04_07_10_CIVIL_WET18"/>
      <sheetName val="_04_07_10_CIVIL18"/>
      <sheetName val="_04_07_10_MECH-FAB18"/>
      <sheetName val="_04_07_10_MECH-TANK18"/>
      <sheetName val="_03_07_10_N_SHIFT_MECH-FAB18"/>
      <sheetName val="_03_07_10_N_SHIFT_MECH-TANK18"/>
      <sheetName val="_03_07_10_RS_&amp;_SECURITY_18"/>
      <sheetName val="03_07_10_CIVIL_WET_18"/>
      <sheetName val="_03_07_10_CIVIL_18"/>
      <sheetName val="_03_07_10_MECH-FAB_18"/>
      <sheetName val="_03_07_10_MECH-TANK_18"/>
      <sheetName val="_02_07_10_N_SHIFT_MECH-FAB_18"/>
      <sheetName val="_02_07_10_N_SHIFT_MECH-TANK_18"/>
      <sheetName val="_02_07_10_RS_&amp;_SECURITY18"/>
      <sheetName val="02_07_10_CIVIL_WET18"/>
      <sheetName val="_02_07_10_CIVIL18"/>
      <sheetName val="_02_07_10_MECH-FAB18"/>
      <sheetName val="_02_07_10_MECH-TANK18"/>
      <sheetName val="_01_07_10_N_SHIFT_MECH-FAB18"/>
      <sheetName val="_01_07_10_N_SHIFT_MECH-TANK18"/>
      <sheetName val="_01_07_10_RS_&amp;_SECURITY18"/>
      <sheetName val="01_07_10_CIVIL_WET18"/>
      <sheetName val="_01_07_10_CIVIL18"/>
      <sheetName val="_01_07_10_MECH-FAB18"/>
      <sheetName val="_01_07_10_MECH-TANK18"/>
      <sheetName val="_30_06_10_N_SHIFT_MECH-FAB18"/>
      <sheetName val="_30_06_10_N_SHIFT_MECH-TANK18"/>
      <sheetName val="scurve_calc_(2)18"/>
      <sheetName val="Meas_-Hotel_Part19"/>
      <sheetName val="BOQ_Direct_selling_cost18"/>
      <sheetName val="Direct_cost_shed_A-2_18"/>
      <sheetName val="Contract_Night_Staff18"/>
      <sheetName val="Contract_Day_Staff18"/>
      <sheetName val="Day_Shift18"/>
      <sheetName val="Night_Shift18"/>
      <sheetName val="Ave_wtd_rates18"/>
      <sheetName val="Material_18"/>
      <sheetName val="Labour_&amp;_Plant18"/>
      <sheetName val="22_12_201119"/>
      <sheetName val="BOQ_(2)19"/>
      <sheetName val="Cashflow_projection18"/>
      <sheetName val="PA-_Consutant_18"/>
      <sheetName val="Civil_Boq18"/>
      <sheetName val="Fee_Rate_Summary18"/>
      <sheetName val="Item-_Compact18"/>
      <sheetName val="final_abstract18"/>
      <sheetName val="TBAL9697__group_wise__sdpl18"/>
      <sheetName val="St_co_91_5lvl18"/>
      <sheetName val="Civil_Works18"/>
      <sheetName val="IO_List18"/>
      <sheetName val="Fill_this_out_first___18"/>
      <sheetName val="Meas__Hotel_Part18"/>
      <sheetName val="INPUT_SHEET18"/>
      <sheetName val="DI_Rate_Analysis19"/>
      <sheetName val="Economic_RisingMain__Ph-I19"/>
      <sheetName val="SP_Break_Up18"/>
      <sheetName val="Labour_productivity18"/>
      <sheetName val="_09_07_10_M顅ᎆ뤀ᨇ԰?缀?18"/>
      <sheetName val="Sales_&amp;_Prod18"/>
      <sheetName val="Cost_Index18"/>
      <sheetName val="cash_in_flow_Summary_JV_18"/>
      <sheetName val="water_prop_18"/>
      <sheetName val="GR_slab-reinft18"/>
      <sheetName val="Staff_Acco_18"/>
      <sheetName val="Rate_analysis-_BOQ_1_18"/>
      <sheetName val="MN_T_B_18"/>
      <sheetName val="Project_Details__18"/>
      <sheetName val="F20_Risk_Analysis18"/>
      <sheetName val="Change_Order_Log18"/>
      <sheetName val="2000_MOR18"/>
      <sheetName val="Driveway_Beams18"/>
      <sheetName val="Structure_Bills_Qty18"/>
      <sheetName val="Prelims_Breakup19"/>
      <sheetName val="INDIGINEOUS_ITEMS_18"/>
      <sheetName val="3cd_Annexure18"/>
      <sheetName val="Rate_Analysis18"/>
      <sheetName val="Fin__Assumpt__-_Sensitivities18"/>
      <sheetName val="Bill_118"/>
      <sheetName val="Bill_218"/>
      <sheetName val="Bill_318"/>
      <sheetName val="Bill_418"/>
      <sheetName val="Bill_518"/>
      <sheetName val="Bill_618"/>
      <sheetName val="Bill_718"/>
      <sheetName val="_09_07_10_M顅ᎆ뤀ᨇ԰18"/>
      <sheetName val="_09_07_10_M顅ᎆ뤀ᨇ԰_缀_18"/>
      <sheetName val="1_Civil-RA18"/>
      <sheetName val="Assumption_Inputs18"/>
      <sheetName val="Phase_118"/>
      <sheetName val="Pacakges_split18"/>
      <sheetName val="DEINKING(ANNEX_1)18"/>
      <sheetName val="AutoOpen_Stub_Data18"/>
      <sheetName val="Eqpmnt_Plng18"/>
      <sheetName val="Debits_as_on_12_04_0817"/>
      <sheetName val="Data_Sheet17"/>
      <sheetName val="T-P1,_FINISHES_WORKING_18"/>
      <sheetName val="Assumption_&amp;_Exclusion18"/>
      <sheetName val="External_Doors18"/>
      <sheetName val="STAFFSCHED_17"/>
      <sheetName val="LABOUR_RATE18"/>
      <sheetName val="Material_Rate18"/>
      <sheetName val="Switch_V1618"/>
      <sheetName val="India_F&amp;S_Template17"/>
      <sheetName val="_bus_bay17"/>
      <sheetName val="doq_417"/>
      <sheetName val="doq_217"/>
      <sheetName val="Grade_Slab_-118"/>
      <sheetName val="Grade_Slab_-218"/>
      <sheetName val="Grade_slab-318"/>
      <sheetName val="Grade_slab_-418"/>
      <sheetName val="Grade_slab_-518"/>
      <sheetName val="Grade_slab_-618"/>
      <sheetName val="Cat_A_Change_Control18"/>
      <sheetName val="Factor_Sheet18"/>
      <sheetName val="Theo_Cons-June'1017"/>
      <sheetName val="11B_17"/>
      <sheetName val="ACAD_Finishes17"/>
      <sheetName val="Site_Details17"/>
      <sheetName val="Site_Area_Statement17"/>
      <sheetName val="Summary_WG17"/>
      <sheetName val="BOQ_LT17"/>
      <sheetName val="14_07_10_CIVIL_W [17"/>
      <sheetName val="AFAS_17"/>
      <sheetName val="RDS_&amp;_WLD17"/>
      <sheetName val="PA_System17"/>
      <sheetName val="Server_&amp;_PAC_Room17"/>
      <sheetName val="HVAC_BOQ17"/>
      <sheetName val="Invoice_Tracker17"/>
      <sheetName val="Income_Statement17"/>
      <sheetName val="Load_Details(B2)17"/>
      <sheetName val="Works_-_Quote_Sheet17"/>
      <sheetName val="BLOCK-A_(MEA_SHEET)17"/>
      <sheetName val="Cost_Basis16"/>
      <sheetName val="Top_Sheet17"/>
      <sheetName val="Col_NUM17"/>
      <sheetName val="COLUMN_RC_17"/>
      <sheetName val="STILT_Floor_Slab_NUM17"/>
      <sheetName val="First_Floor_Slab_RC17"/>
      <sheetName val="FIRST_FLOOR_SLAB_WT_SUMMARY17"/>
      <sheetName val="Stilt_Floor_Beam_NUM17"/>
      <sheetName val="STILT_BEAM_NUM17"/>
      <sheetName val="STILT_BEAM_RC17"/>
      <sheetName val="Stilt_wall_Num17"/>
      <sheetName val="STILT_WALL_RC17"/>
      <sheetName val="Z-DETAILS_ABOVE_RAFT_UPTO_+0_18"/>
      <sheetName val="Z-DETAILS_ABOVE_RAFT_UPTO_+_(17"/>
      <sheetName val="TOTAL_CHECK17"/>
      <sheetName val="TYP___wall_Num17"/>
      <sheetName val="Z-DETAILS_TYP__+2_85_TO_+8_8517"/>
      <sheetName val="d-safe_specs16"/>
      <sheetName val="Deduction_of_assets16"/>
      <sheetName val="Blr_hire16"/>
      <sheetName val="PRECAST_lig(tconc_II16"/>
      <sheetName val="VF_Full_Recon16"/>
      <sheetName val="PITP3_COPY16"/>
      <sheetName val="Meas_16"/>
      <sheetName val="Expenses_Actual_Vs__Budgeted16"/>
      <sheetName val="Col_up_to_plinth16"/>
      <sheetName val="MASTER_RATE_ANALYSIS16"/>
      <sheetName val="RMG_-ABS16"/>
      <sheetName val="T_P_-ABS16"/>
      <sheetName val="T_P_-MB16"/>
      <sheetName val="E_P_R-ABS16"/>
      <sheetName val="E__R-MB16"/>
      <sheetName val="Bldg_6-ABS16"/>
      <sheetName val="Bldg_6-MB16"/>
      <sheetName val="Kz_Grid_Press_foundation_ABS16"/>
      <sheetName val="Kz_Grid_Press_foundation_meas16"/>
      <sheetName val="600-1200T__ABS16"/>
      <sheetName val="600-1200T_Meas16"/>
      <sheetName val="BSR-II_ABS16"/>
      <sheetName val="BSR-II_meas16"/>
      <sheetName val="Misc_ABS16"/>
      <sheetName val="Misc_MB16"/>
      <sheetName val="This_Bill16"/>
      <sheetName val="Upto_Previous16"/>
      <sheetName val="Up_to_date16"/>
      <sheetName val="Grand_Abstract16"/>
      <sheetName val="Blank_MB16"/>
      <sheetName val="cement_summary16"/>
      <sheetName val="Reinforcement_Steel16"/>
      <sheetName val="P-I_CEMENT_RECONCILIATION_16"/>
      <sheetName val="Ra-38_area_wise_summary16"/>
      <sheetName val="P-II_Cement_Reconciliation16"/>
      <sheetName val="Ra-16_P-II16"/>
      <sheetName val="RA_16-_GH16"/>
      <sheetName val="Quote_Sheet16"/>
      <sheetName val="RCC,Ret__Wall16"/>
      <sheetName val="Name_List16"/>
      <sheetName val="Intro_16"/>
      <sheetName val="Gate_216"/>
      <sheetName val="Project_Ignite16"/>
      <sheetName val="E_&amp;_R16"/>
      <sheetName val="Customize_Your_Invoice16"/>
      <sheetName val="Misc__Data16"/>
      <sheetName val="beam-reinft-machine_rm16"/>
      <sheetName val="Cash_Flow_Input_Data_ISC16"/>
      <sheetName val="Fin__Assumpt__-_SensitivitieH16"/>
      <sheetName val="공사비_내역_(가)3"/>
      <sheetName val="Raw_Data3"/>
      <sheetName val="KSt_-_Analysis_3"/>
      <sheetName val="Section_Catalogue3"/>
      <sheetName val="__¢&amp;ú5#4"/>
      <sheetName val="__¢&amp;???ú5#???????4"/>
      <sheetName val="PRECAST_lightconc-II22"/>
      <sheetName val="Cleaning_&amp;_Grubbing22"/>
      <sheetName val="PRECAST_lightconc_II22"/>
      <sheetName val="College_Details22"/>
      <sheetName val="Personal_22"/>
      <sheetName val="jidal_dam22"/>
      <sheetName val="fran_temp22"/>
      <sheetName val="kona_swit22"/>
      <sheetName val="template_(8)22"/>
      <sheetName val="template_(9)22"/>
      <sheetName val="OVER_HEADS22"/>
      <sheetName val="Cover_Sheet22"/>
      <sheetName val="BOQ_REV_A22"/>
      <sheetName val="PTB_(IO)22"/>
      <sheetName val="BMS_22"/>
      <sheetName val="SPT_vs_PHI22"/>
      <sheetName val="TBAL9697_-group_wise__sdpl22"/>
      <sheetName val="Quantity_Schedule21"/>
      <sheetName val="Revenue__Schedule_21"/>
      <sheetName val="Balance_works_-_Direct_Cost21"/>
      <sheetName val="Balance_works_-_Indirect_Cost21"/>
      <sheetName val="Fund_Plan21"/>
      <sheetName val="Bill_of_Resources21"/>
      <sheetName val="SITE_OVERHEADS20"/>
      <sheetName val="labour_coeff20"/>
      <sheetName val="Expenditure_plan20"/>
      <sheetName val="ORDER_BOOKING20"/>
      <sheetName val="Site_Dev_BOQ20"/>
      <sheetName val="beam-reinft-IIInd_floor20"/>
      <sheetName val="M-Book_for_Conc20"/>
      <sheetName val="M-Book_for_FW20"/>
      <sheetName val="Costing_Upto_Mar'11_(2)20"/>
      <sheetName val="Tender_Summary20"/>
      <sheetName val="TAX_BILLS20"/>
      <sheetName val="CASH_BILLS20"/>
      <sheetName val="LABOUR_BILLS20"/>
      <sheetName val="puch_order20"/>
      <sheetName val="Sheet1_(2)20"/>
      <sheetName val="Boq_Block_A20"/>
      <sheetName val="_24_07_10_RS_&amp;_SECURITY20"/>
      <sheetName val="24_07_10_CIVIL_WET20"/>
      <sheetName val="_24_07_10_CIVIL20"/>
      <sheetName val="_24_07_10_MECH-FAB20"/>
      <sheetName val="_24_07_10_MECH-TANK20"/>
      <sheetName val="_23_07_10_N_SHIFT_MECH-FAB20"/>
      <sheetName val="_23_07_10_N_SHIFT_MECH-TANK20"/>
      <sheetName val="_23_07_10_RS_&amp;_SECURITY20"/>
      <sheetName val="23_07_10_CIVIL_WET20"/>
      <sheetName val="_23_07_10_CIVIL20"/>
      <sheetName val="_23_07_10_MECH-FAB20"/>
      <sheetName val="_23_07_10_MECH-TANK20"/>
      <sheetName val="_22_07_10_N_SHIFT_MECH-FAB20"/>
      <sheetName val="_22_07_10_N_SHIFT_MECH-TANK20"/>
      <sheetName val="_22_07_10_RS_&amp;_SECURITY20"/>
      <sheetName val="22_07_10_CIVIL_WET20"/>
      <sheetName val="_22_07_10_CIVIL20"/>
      <sheetName val="_22_07_10_MECH-FAB20"/>
      <sheetName val="_22_07_10_MECH-TANK20"/>
      <sheetName val="_21_07_10_N_SHIFT_MECH-FAB20"/>
      <sheetName val="_21_07_10_N_SHIFT_MECH-TANK20"/>
      <sheetName val="_21_07_10_RS_&amp;_SECURITY20"/>
      <sheetName val="21_07_10_CIVIL_WET20"/>
      <sheetName val="_21_07_10_CIVIL20"/>
      <sheetName val="_21_07_10_MECH-FAB20"/>
      <sheetName val="_21_07_10_MECH-TANK20"/>
      <sheetName val="_20_07_10_N_SHIFT_MECH-FAB20"/>
      <sheetName val="_20_07_10_N_SHIFT_MECH-TANK20"/>
      <sheetName val="_20_07_10_RS_&amp;_SECURITY20"/>
      <sheetName val="20_07_10_CIVIL_WET20"/>
      <sheetName val="_20_07_10_CIVIL20"/>
      <sheetName val="_20_07_10_MECH-FAB20"/>
      <sheetName val="_20_07_10_MECH-TANK20"/>
      <sheetName val="_19_07_10_N_SHIFT_MECH-FAB20"/>
      <sheetName val="_19_07_10_N_SHIFT_MECH-TANK20"/>
      <sheetName val="_19_07_10_RS_&amp;_SECURITY20"/>
      <sheetName val="19_07_10_CIVIL_WET20"/>
      <sheetName val="_19_07_10_CIVIL20"/>
      <sheetName val="_19_07_10_MECH-FAB20"/>
      <sheetName val="_19_07_10_MECH-TANK20"/>
      <sheetName val="_18_07_10_N_SHIFT_MECH-FAB20"/>
      <sheetName val="_18_07_10_N_SHIFT_MECH-TANK20"/>
      <sheetName val="_18_07_10_RS_&amp;_SECURITY20"/>
      <sheetName val="18_07_10_CIVIL_WET20"/>
      <sheetName val="_18_07_10_CIVIL20"/>
      <sheetName val="_18_07_10_MECH-FAB20"/>
      <sheetName val="_18_07_10_MECH-TANK20"/>
      <sheetName val="_17_07_10_N_SHIFT_MECH-FAB20"/>
      <sheetName val="_17_07_10_N_SHIFT_MECH-TANK20"/>
      <sheetName val="_17_07_10_RS_&amp;_SECURITY20"/>
      <sheetName val="17_07_10_CIVIL_WET20"/>
      <sheetName val="_17_07_10_CIVIL20"/>
      <sheetName val="_17_07_10_MECH-FAB20"/>
      <sheetName val="_17_07_10_MECH-TANK20"/>
      <sheetName val="_16_07_10_N_SHIFT_MECH-FAB19"/>
      <sheetName val="_16_07_10_N_SHIFT_MECH-TANK19"/>
      <sheetName val="_16_07_10_RS_&amp;_SECURITY19"/>
      <sheetName val="16_07_10_CIVIL_WET19"/>
      <sheetName val="_16_07_10_CIVIL19"/>
      <sheetName val="_16_07_10_MECH-FAB19"/>
      <sheetName val="_16_07_10_MECH-TANK19"/>
      <sheetName val="_15_07_10_N_SHIFT_MECH-FAB19"/>
      <sheetName val="_15_07_10_N_SHIFT_MECH-TANK19"/>
      <sheetName val="_15_07_10_RS_&amp;_SECURITY19"/>
      <sheetName val="15_07_10_CIVIL_WET19"/>
      <sheetName val="_15_07_10_CIVIL19"/>
      <sheetName val="_15_07_10_MECH-FAB19"/>
      <sheetName val="_15_07_10_MECH-TANK19"/>
      <sheetName val="_14_07_10_N_SHIFT_MECH-FAB19"/>
      <sheetName val="_14_07_10_N_SHIFT_MECH-TANK19"/>
      <sheetName val="_14_07_10_RS_&amp;_SECURITY19"/>
      <sheetName val="14_07_10_CIVIL_WET19"/>
      <sheetName val="_14_07_10_CIVIL19"/>
      <sheetName val="_14_07_10_MECH-FAB19"/>
      <sheetName val="_14_07_10_MECH-TANK19"/>
      <sheetName val="_13_07_10_N_SHIFT_MECH-FAB19"/>
      <sheetName val="_13_07_10_N_SHIFT_MECH-TANK19"/>
      <sheetName val="_13_07_10_RS_&amp;_SECURITY19"/>
      <sheetName val="13_07_10_CIVIL_WET19"/>
      <sheetName val="_13_07_10_CIVIL19"/>
      <sheetName val="_13_07_10_MECH-FAB19"/>
      <sheetName val="_13_07_10_MECH-TANK19"/>
      <sheetName val="_12_07_10_N_SHIFT_MECH-FAB19"/>
      <sheetName val="_12_07_10_N_SHIFT_MECH-TANK19"/>
      <sheetName val="_12_07_10_RS_&amp;_SECURITY19"/>
      <sheetName val="12_07_10_CIVIL_WET19"/>
      <sheetName val="_12_07_10_CIVIL19"/>
      <sheetName val="_12_07_10_MECH-FAB19"/>
      <sheetName val="_12_07_10_MECH-TANK19"/>
      <sheetName val="_11_07_10_N_SHIFT_MECH-FAB19"/>
      <sheetName val="_11_07_10_N_SHIFT_MECH-TANK19"/>
      <sheetName val="_11_07_10_RS_&amp;_SECURITY19"/>
      <sheetName val="11_07_10_CIVIL_WET19"/>
      <sheetName val="_11_07_10_CIVIL19"/>
      <sheetName val="_11_07_10_MECH-FAB19"/>
      <sheetName val="_11_07_10_MECH-TANK19"/>
      <sheetName val="_10_07_10_N_SHIFT_MECH-FAB19"/>
      <sheetName val="_10_07_10_N_SHIFT_MECH-TANK19"/>
      <sheetName val="_10_07_10_RS_&amp;_SECURITY19"/>
      <sheetName val="10_07_10_CIVIL_WET19"/>
      <sheetName val="_10_07_10_CIVIL19"/>
      <sheetName val="_10_07_10_MECH-FAB19"/>
      <sheetName val="_10_07_10_MECH-TANK19"/>
      <sheetName val="_09_07_10_N_SHIFT_MECH-FAB19"/>
      <sheetName val="_09_07_10_N_SHIFT_MECH-TANK19"/>
      <sheetName val="_09_07_10_RS_&amp;_SECURITY19"/>
      <sheetName val="09_07_10_CIVIL_WET19"/>
      <sheetName val="_09_07_10_CIVIL19"/>
      <sheetName val="_09_07_10_MECH-FAB19"/>
      <sheetName val="_09_07_10_MECH-TANK19"/>
      <sheetName val="_08_07_10_N_SHIFT_MECH-FAB19"/>
      <sheetName val="_08_07_10_N_SHIFT_MECH-TANK19"/>
      <sheetName val="_08_07_10_RS_&amp;_SECURITY19"/>
      <sheetName val="08_07_10_CIVIL_WET19"/>
      <sheetName val="_08_07_10_CIVIL19"/>
      <sheetName val="_08_07_10_MECH-FAB19"/>
      <sheetName val="_08_07_10_MECH-TANK19"/>
      <sheetName val="_07_07_10_N_SHIFT_MECH-FAB19"/>
      <sheetName val="_07_07_10_N_SHIFT_MECH-TANK19"/>
      <sheetName val="_07_07_10_RS_&amp;_SECURITY19"/>
      <sheetName val="07_07_10_CIVIL_WET19"/>
      <sheetName val="_07_07_10_CIVIL19"/>
      <sheetName val="_07_07_10_MECH-FAB19"/>
      <sheetName val="_07_07_10_MECH-TANK19"/>
      <sheetName val="_06_07_10_N_SHIFT_MECH-FAB19"/>
      <sheetName val="_06_07_10_N_SHIFT_MECH-TANK19"/>
      <sheetName val="_06_07_10_RS_&amp;_SECURITY19"/>
      <sheetName val="06_07_10_CIVIL_WET19"/>
      <sheetName val="_06_07_10_CIVIL19"/>
      <sheetName val="_06_07_10_MECH-FAB19"/>
      <sheetName val="_06_07_10_MECH-TANK19"/>
      <sheetName val="_05_07_10_N_SHIFT_MECH-FAB19"/>
      <sheetName val="_05_07_10_N_SHIFT_MECH-TANK19"/>
      <sheetName val="_05_07_10_RS_&amp;_SECURITY19"/>
      <sheetName val="05_07_10_CIVIL_WET19"/>
      <sheetName val="_05_07_10_CIVIL19"/>
      <sheetName val="_05_07_10_MECH-FAB19"/>
      <sheetName val="_05_07_10_MECH-TANK19"/>
      <sheetName val="_04_07_10_N_SHIFT_MECH-FAB19"/>
      <sheetName val="_04_07_10_N_SHIFT_MECH-TANK19"/>
      <sheetName val="_04_07_10_RS_&amp;_SECURITY19"/>
      <sheetName val="04_07_10_CIVIL_WET19"/>
      <sheetName val="_04_07_10_CIVIL19"/>
      <sheetName val="_04_07_10_MECH-FAB19"/>
      <sheetName val="_04_07_10_MECH-TANK19"/>
      <sheetName val="_03_07_10_N_SHIFT_MECH-FAB19"/>
      <sheetName val="_03_07_10_N_SHIFT_MECH-TANK19"/>
      <sheetName val="_03_07_10_RS_&amp;_SECURITY_19"/>
      <sheetName val="03_07_10_CIVIL_WET_19"/>
      <sheetName val="_03_07_10_CIVIL_19"/>
      <sheetName val="_03_07_10_MECH-FAB_19"/>
      <sheetName val="_03_07_10_MECH-TANK_19"/>
      <sheetName val="_02_07_10_N_SHIFT_MECH-FAB_19"/>
      <sheetName val="_02_07_10_N_SHIFT_MECH-TANK_19"/>
      <sheetName val="_02_07_10_RS_&amp;_SECURITY19"/>
      <sheetName val="02_07_10_CIVIL_WET19"/>
      <sheetName val="_02_07_10_CIVIL19"/>
      <sheetName val="_02_07_10_MECH-FAB19"/>
      <sheetName val="_02_07_10_MECH-TANK19"/>
      <sheetName val="_01_07_10_N_SHIFT_MECH-FAB19"/>
      <sheetName val="_01_07_10_N_SHIFT_MECH-TANK19"/>
      <sheetName val="_01_07_10_RS_&amp;_SECURITY19"/>
      <sheetName val="01_07_10_CIVIL_WET19"/>
      <sheetName val="_01_07_10_CIVIL19"/>
      <sheetName val="_01_07_10_MECH-FAB19"/>
      <sheetName val="_01_07_10_MECH-TANK19"/>
      <sheetName val="_30_06_10_N_SHIFT_MECH-FAB19"/>
      <sheetName val="_30_06_10_N_SHIFT_MECH-TANK19"/>
      <sheetName val="scurve_calc_(2)19"/>
      <sheetName val="Meas_-Hotel_Part20"/>
      <sheetName val="BOQ_Direct_selling_cost19"/>
      <sheetName val="Direct_cost_shed_A-2_19"/>
      <sheetName val="Contract_Night_Staff19"/>
      <sheetName val="Contract_Day_Staff19"/>
      <sheetName val="Day_Shift19"/>
      <sheetName val="Night_Shift19"/>
      <sheetName val="Ave_wtd_rates19"/>
      <sheetName val="Material_19"/>
      <sheetName val="Labour_&amp;_Plant19"/>
      <sheetName val="22_12_201120"/>
      <sheetName val="BOQ_(2)20"/>
      <sheetName val="Cashflow_projection19"/>
      <sheetName val="PA-_Consutant_19"/>
      <sheetName val="Civil_Boq19"/>
      <sheetName val="Fee_Rate_Summary19"/>
      <sheetName val="Item-_Compact19"/>
      <sheetName val="final_abstract19"/>
      <sheetName val="TBAL9697__group_wise__sdpl19"/>
      <sheetName val="St_co_91_5lvl19"/>
      <sheetName val="Civil_Works19"/>
      <sheetName val="IO_List19"/>
      <sheetName val="Fill_this_out_first___19"/>
      <sheetName val="Meas__Hotel_Part19"/>
      <sheetName val="INPUT_SHEET19"/>
      <sheetName val="DI_Rate_Analysis20"/>
      <sheetName val="Economic_RisingMain__Ph-I20"/>
      <sheetName val="SP_Break_Up19"/>
      <sheetName val="Labour_productivity19"/>
      <sheetName val="_09_07_10_M顅ᎆ뤀ᨇ԰?缀?19"/>
      <sheetName val="Sales_&amp;_Prod19"/>
      <sheetName val="Cost_Index19"/>
      <sheetName val="cash_in_flow_Summary_JV_19"/>
      <sheetName val="water_prop_19"/>
      <sheetName val="GR_slab-reinft19"/>
      <sheetName val="Staff_Acco_19"/>
      <sheetName val="Rate_analysis-_BOQ_1_19"/>
      <sheetName val="MN_T_B_19"/>
      <sheetName val="Project_Details__19"/>
      <sheetName val="F20_Risk_Analysis19"/>
      <sheetName val="Change_Order_Log19"/>
      <sheetName val="2000_MOR19"/>
      <sheetName val="Driveway_Beams19"/>
      <sheetName val="Structure_Bills_Qty19"/>
      <sheetName val="Prelims_Breakup20"/>
      <sheetName val="INDIGINEOUS_ITEMS_19"/>
      <sheetName val="3cd_Annexure19"/>
      <sheetName val="Rate_Analysis19"/>
      <sheetName val="Fin__Assumpt__-_Sensitivities19"/>
      <sheetName val="Bill_119"/>
      <sheetName val="Bill_219"/>
      <sheetName val="Bill_319"/>
      <sheetName val="Bill_419"/>
      <sheetName val="Bill_519"/>
      <sheetName val="Bill_619"/>
      <sheetName val="Bill_719"/>
      <sheetName val="_09_07_10_M顅ᎆ뤀ᨇ԰19"/>
      <sheetName val="_09_07_10_M顅ᎆ뤀ᨇ԰_缀_19"/>
      <sheetName val="1_Civil-RA19"/>
      <sheetName val="Assumption_Inputs19"/>
      <sheetName val="Phase_119"/>
      <sheetName val="Pacakges_split19"/>
      <sheetName val="DEINKING(ANNEX_1)19"/>
      <sheetName val="AutoOpen_Stub_Data19"/>
      <sheetName val="Eqpmnt_Plng19"/>
      <sheetName val="Debits_as_on_12_04_0818"/>
      <sheetName val="Data_Sheet18"/>
      <sheetName val="T-P1,_FINISHES_WORKING_19"/>
      <sheetName val="Assumption_&amp;_Exclusion19"/>
      <sheetName val="External_Doors19"/>
      <sheetName val="STAFFSCHED_18"/>
      <sheetName val="LABOUR_RATE19"/>
      <sheetName val="Material_Rate19"/>
      <sheetName val="Switch_V1619"/>
      <sheetName val="India_F&amp;S_Template18"/>
      <sheetName val="_bus_bay18"/>
      <sheetName val="doq_418"/>
      <sheetName val="doq_218"/>
      <sheetName val="Grade_Slab_-119"/>
      <sheetName val="Grade_Slab_-219"/>
      <sheetName val="Grade_slab-319"/>
      <sheetName val="Grade_slab_-419"/>
      <sheetName val="Grade_slab_-519"/>
      <sheetName val="Grade_slab_-619"/>
      <sheetName val="Cat_A_Change_Control19"/>
      <sheetName val="Factor_Sheet19"/>
      <sheetName val="Theo_Cons-June'1018"/>
      <sheetName val="11B_18"/>
      <sheetName val="ACAD_Finishes18"/>
      <sheetName val="Site_Details18"/>
      <sheetName val="Site_Area_Statement18"/>
      <sheetName val="Summary_WG18"/>
      <sheetName val="BOQ_LT18"/>
      <sheetName val="14_07_10_CIVIL_W [18"/>
      <sheetName val="AFAS_18"/>
      <sheetName val="RDS_&amp;_WLD18"/>
      <sheetName val="PA_System18"/>
      <sheetName val="Server_&amp;_PAC_Room18"/>
      <sheetName val="HVAC_BOQ18"/>
      <sheetName val="Invoice_Tracker18"/>
      <sheetName val="Income_Statement18"/>
      <sheetName val="Load_Details(B2)18"/>
      <sheetName val="Works_-_Quote_Sheet18"/>
      <sheetName val="BLOCK-A_(MEA_SHEET)18"/>
      <sheetName val="Cost_Basis17"/>
      <sheetName val="Top_Sheet18"/>
      <sheetName val="Col_NUM18"/>
      <sheetName val="COLUMN_RC_18"/>
      <sheetName val="STILT_Floor_Slab_NUM18"/>
      <sheetName val="First_Floor_Slab_RC18"/>
      <sheetName val="FIRST_FLOOR_SLAB_WT_SUMMARY18"/>
      <sheetName val="Stilt_Floor_Beam_NUM18"/>
      <sheetName val="STILT_BEAM_NUM18"/>
      <sheetName val="STILT_BEAM_RC18"/>
      <sheetName val="Stilt_wall_Num18"/>
      <sheetName val="STILT_WALL_RC18"/>
      <sheetName val="Z-DETAILS_ABOVE_RAFT_UPTO_+0_19"/>
      <sheetName val="Z-DETAILS_ABOVE_RAFT_UPTO_+_(18"/>
      <sheetName val="TOTAL_CHECK18"/>
      <sheetName val="TYP___wall_Num18"/>
      <sheetName val="Z-DETAILS_TYP__+2_85_TO_+8_8518"/>
      <sheetName val="d-safe_specs17"/>
      <sheetName val="Deduction_of_assets17"/>
      <sheetName val="Blr_hire17"/>
      <sheetName val="PRECAST_lig(tconc_II17"/>
      <sheetName val="VF_Full_Recon17"/>
      <sheetName val="PITP3_COPY17"/>
      <sheetName val="Meas_17"/>
      <sheetName val="Expenses_Actual_Vs__Budgeted17"/>
      <sheetName val="Col_up_to_plinth17"/>
      <sheetName val="MASTER_RATE_ANALYSIS17"/>
      <sheetName val="RMG_-ABS17"/>
      <sheetName val="T_P_-ABS17"/>
      <sheetName val="T_P_-MB17"/>
      <sheetName val="E_P_R-ABS17"/>
      <sheetName val="E__R-MB17"/>
      <sheetName val="Bldg_6-ABS17"/>
      <sheetName val="Bldg_6-MB17"/>
      <sheetName val="Kz_Grid_Press_foundation_ABS17"/>
      <sheetName val="Kz_Grid_Press_foundation_meas17"/>
      <sheetName val="600-1200T__ABS17"/>
      <sheetName val="600-1200T_Meas17"/>
      <sheetName val="BSR-II_ABS17"/>
      <sheetName val="BSR-II_meas17"/>
      <sheetName val="Misc_ABS17"/>
      <sheetName val="Misc_MB17"/>
      <sheetName val="This_Bill17"/>
      <sheetName val="Upto_Previous17"/>
      <sheetName val="Up_to_date17"/>
      <sheetName val="Grand_Abstract17"/>
      <sheetName val="Blank_MB17"/>
      <sheetName val="cement_summary17"/>
      <sheetName val="Reinforcement_Steel17"/>
      <sheetName val="P-I_CEMENT_RECONCILIATION_17"/>
      <sheetName val="Ra-38_area_wise_summary17"/>
      <sheetName val="P-II_Cement_Reconciliation17"/>
      <sheetName val="Ra-16_P-II17"/>
      <sheetName val="RA_16-_GH17"/>
      <sheetName val="Quote_Sheet17"/>
      <sheetName val="RCC,Ret__Wall17"/>
      <sheetName val="Name_List17"/>
      <sheetName val="Intro_17"/>
      <sheetName val="Gate_217"/>
      <sheetName val="Project_Ignite17"/>
      <sheetName val="E_&amp;_R17"/>
      <sheetName val="Customize_Your_Invoice17"/>
      <sheetName val="Misc__Data17"/>
      <sheetName val="beam-reinft-machine_rm17"/>
      <sheetName val="Cash_Flow_Input_Data_ISC17"/>
      <sheetName val="Fin__Assumpt__-_SensitivitieH17"/>
      <sheetName val="공사비_내역_(가)"/>
      <sheetName val="Raw_Data"/>
      <sheetName val="KSt_-_Analysis_"/>
      <sheetName val="Section_Catalogue"/>
      <sheetName val="__¢&amp;ú5#1"/>
      <sheetName val="__¢&amp;???ú5#???????1"/>
      <sheetName val="PRECAST_lightconc-II23"/>
      <sheetName val="Cleaning_&amp;_Grubbing23"/>
      <sheetName val="PRECAST_lightconc_II23"/>
      <sheetName val="College_Details23"/>
      <sheetName val="Personal_23"/>
      <sheetName val="jidal_dam23"/>
      <sheetName val="fran_temp23"/>
      <sheetName val="kona_swit23"/>
      <sheetName val="template_(8)23"/>
      <sheetName val="template_(9)23"/>
      <sheetName val="OVER_HEADS23"/>
      <sheetName val="Cover_Sheet23"/>
      <sheetName val="BOQ_REV_A23"/>
      <sheetName val="PTB_(IO)23"/>
      <sheetName val="BMS_23"/>
      <sheetName val="SPT_vs_PHI23"/>
      <sheetName val="TBAL9697_-group_wise__sdpl23"/>
      <sheetName val="Quantity_Schedule22"/>
      <sheetName val="Revenue__Schedule_22"/>
      <sheetName val="Balance_works_-_Direct_Cost22"/>
      <sheetName val="Balance_works_-_Indirect_Cost22"/>
      <sheetName val="Fund_Plan22"/>
      <sheetName val="Bill_of_Resources22"/>
      <sheetName val="SITE_OVERHEADS21"/>
      <sheetName val="labour_coeff21"/>
      <sheetName val="Expenditure_plan21"/>
      <sheetName val="ORDER_BOOKING21"/>
      <sheetName val="Site_Dev_BOQ21"/>
      <sheetName val="beam-reinft-IIInd_floor21"/>
      <sheetName val="M-Book_for_Conc21"/>
      <sheetName val="M-Book_for_FW21"/>
      <sheetName val="Costing_Upto_Mar'11_(2)21"/>
      <sheetName val="Tender_Summary21"/>
      <sheetName val="TAX_BILLS21"/>
      <sheetName val="CASH_BILLS21"/>
      <sheetName val="LABOUR_BILLS21"/>
      <sheetName val="puch_order21"/>
      <sheetName val="Sheet1_(2)21"/>
      <sheetName val="Boq_Block_A21"/>
      <sheetName val="_24_07_10_RS_&amp;_SECURITY21"/>
      <sheetName val="24_07_10_CIVIL_WET21"/>
      <sheetName val="_24_07_10_CIVIL21"/>
      <sheetName val="_24_07_10_MECH-FAB21"/>
      <sheetName val="_24_07_10_MECH-TANK21"/>
      <sheetName val="_23_07_10_N_SHIFT_MECH-FAB21"/>
      <sheetName val="_23_07_10_N_SHIFT_MECH-TANK21"/>
      <sheetName val="_23_07_10_RS_&amp;_SECURITY21"/>
      <sheetName val="23_07_10_CIVIL_WET21"/>
      <sheetName val="_23_07_10_CIVIL21"/>
      <sheetName val="_23_07_10_MECH-FAB21"/>
      <sheetName val="_23_07_10_MECH-TANK21"/>
      <sheetName val="_22_07_10_N_SHIFT_MECH-FAB21"/>
      <sheetName val="_22_07_10_N_SHIFT_MECH-TANK21"/>
      <sheetName val="_22_07_10_RS_&amp;_SECURITY21"/>
      <sheetName val="22_07_10_CIVIL_WET21"/>
      <sheetName val="_22_07_10_CIVIL21"/>
      <sheetName val="_22_07_10_MECH-FAB21"/>
      <sheetName val="_22_07_10_MECH-TANK21"/>
      <sheetName val="_21_07_10_N_SHIFT_MECH-FAB21"/>
      <sheetName val="_21_07_10_N_SHIFT_MECH-TANK21"/>
      <sheetName val="_21_07_10_RS_&amp;_SECURITY21"/>
      <sheetName val="21_07_10_CIVIL_WET21"/>
      <sheetName val="_21_07_10_CIVIL21"/>
      <sheetName val="_21_07_10_MECH-FAB21"/>
      <sheetName val="_21_07_10_MECH-TANK21"/>
      <sheetName val="_20_07_10_N_SHIFT_MECH-FAB21"/>
      <sheetName val="_20_07_10_N_SHIFT_MECH-TANK21"/>
      <sheetName val="_20_07_10_RS_&amp;_SECURITY21"/>
      <sheetName val="20_07_10_CIVIL_WET21"/>
      <sheetName val="_20_07_10_CIVIL21"/>
      <sheetName val="_20_07_10_MECH-FAB21"/>
      <sheetName val="_20_07_10_MECH-TANK21"/>
      <sheetName val="_19_07_10_N_SHIFT_MECH-FAB21"/>
      <sheetName val="_19_07_10_N_SHIFT_MECH-TANK21"/>
      <sheetName val="_19_07_10_RS_&amp;_SECURITY21"/>
      <sheetName val="19_07_10_CIVIL_WET21"/>
      <sheetName val="_19_07_10_CIVIL21"/>
      <sheetName val="_19_07_10_MECH-FAB21"/>
      <sheetName val="_19_07_10_MECH-TANK21"/>
      <sheetName val="_18_07_10_N_SHIFT_MECH-FAB21"/>
      <sheetName val="_18_07_10_N_SHIFT_MECH-TANK21"/>
      <sheetName val="_18_07_10_RS_&amp;_SECURITY21"/>
      <sheetName val="18_07_10_CIVIL_WET21"/>
      <sheetName val="_18_07_10_CIVIL21"/>
      <sheetName val="_18_07_10_MECH-FAB21"/>
      <sheetName val="_18_07_10_MECH-TANK21"/>
      <sheetName val="_17_07_10_N_SHIFT_MECH-FAB21"/>
      <sheetName val="_17_07_10_N_SHIFT_MECH-TANK21"/>
      <sheetName val="_17_07_10_RS_&amp;_SECURITY21"/>
      <sheetName val="17_07_10_CIVIL_WET21"/>
      <sheetName val="_17_07_10_CIVIL21"/>
      <sheetName val="_17_07_10_MECH-FAB21"/>
      <sheetName val="_17_07_10_MECH-TANK21"/>
      <sheetName val="_16_07_10_N_SHIFT_MECH-FAB20"/>
      <sheetName val="_16_07_10_N_SHIFT_MECH-TANK20"/>
      <sheetName val="_16_07_10_RS_&amp;_SECURITY20"/>
      <sheetName val="16_07_10_CIVIL_WET20"/>
      <sheetName val="_16_07_10_CIVIL20"/>
      <sheetName val="_16_07_10_MECH-FAB20"/>
      <sheetName val="_16_07_10_MECH-TANK20"/>
      <sheetName val="_15_07_10_N_SHIFT_MECH-FAB20"/>
      <sheetName val="_15_07_10_N_SHIFT_MECH-TANK20"/>
      <sheetName val="_15_07_10_RS_&amp;_SECURITY20"/>
      <sheetName val="15_07_10_CIVIL_WET20"/>
      <sheetName val="_15_07_10_CIVIL20"/>
      <sheetName val="_15_07_10_MECH-FAB20"/>
      <sheetName val="_15_07_10_MECH-TANK20"/>
      <sheetName val="_14_07_10_N_SHIFT_MECH-FAB20"/>
      <sheetName val="_14_07_10_N_SHIFT_MECH-TANK20"/>
      <sheetName val="_14_07_10_RS_&amp;_SECURITY20"/>
      <sheetName val="14_07_10_CIVIL_WET20"/>
      <sheetName val="_14_07_10_CIVIL20"/>
      <sheetName val="_14_07_10_MECH-FAB20"/>
      <sheetName val="_14_07_10_MECH-TANK20"/>
      <sheetName val="_13_07_10_N_SHIFT_MECH-FAB20"/>
      <sheetName val="_13_07_10_N_SHIFT_MECH-TANK20"/>
      <sheetName val="_13_07_10_RS_&amp;_SECURITY20"/>
      <sheetName val="13_07_10_CIVIL_WET20"/>
      <sheetName val="_13_07_10_CIVIL20"/>
      <sheetName val="_13_07_10_MECH-FAB20"/>
      <sheetName val="_13_07_10_MECH-TANK20"/>
      <sheetName val="_12_07_10_N_SHIFT_MECH-FAB20"/>
      <sheetName val="_12_07_10_N_SHIFT_MECH-TANK20"/>
      <sheetName val="_12_07_10_RS_&amp;_SECURITY20"/>
      <sheetName val="12_07_10_CIVIL_WET20"/>
      <sheetName val="_12_07_10_CIVIL20"/>
      <sheetName val="_12_07_10_MECH-FAB20"/>
      <sheetName val="_12_07_10_MECH-TANK20"/>
      <sheetName val="_11_07_10_N_SHIFT_MECH-FAB20"/>
      <sheetName val="_11_07_10_N_SHIFT_MECH-TANK20"/>
      <sheetName val="_11_07_10_RS_&amp;_SECURITY20"/>
      <sheetName val="11_07_10_CIVIL_WET20"/>
      <sheetName val="_11_07_10_CIVIL20"/>
      <sheetName val="_11_07_10_MECH-FAB20"/>
      <sheetName val="_11_07_10_MECH-TANK20"/>
      <sheetName val="_10_07_10_N_SHIFT_MECH-FAB20"/>
      <sheetName val="_10_07_10_N_SHIFT_MECH-TANK20"/>
      <sheetName val="_10_07_10_RS_&amp;_SECURITY20"/>
      <sheetName val="10_07_10_CIVIL_WET20"/>
      <sheetName val="_10_07_10_CIVIL20"/>
      <sheetName val="_10_07_10_MECH-FAB20"/>
      <sheetName val="_10_07_10_MECH-TANK20"/>
      <sheetName val="_09_07_10_N_SHIFT_MECH-FAB20"/>
      <sheetName val="_09_07_10_N_SHIFT_MECH-TANK20"/>
      <sheetName val="_09_07_10_RS_&amp;_SECURITY20"/>
      <sheetName val="09_07_10_CIVIL_WET20"/>
      <sheetName val="_09_07_10_CIVIL20"/>
      <sheetName val="_09_07_10_MECH-FAB20"/>
      <sheetName val="_09_07_10_MECH-TANK20"/>
      <sheetName val="_08_07_10_N_SHIFT_MECH-FAB20"/>
      <sheetName val="_08_07_10_N_SHIFT_MECH-TANK20"/>
      <sheetName val="_08_07_10_RS_&amp;_SECURITY20"/>
      <sheetName val="08_07_10_CIVIL_WET20"/>
      <sheetName val="_08_07_10_CIVIL20"/>
      <sheetName val="_08_07_10_MECH-FAB20"/>
      <sheetName val="_08_07_10_MECH-TANK20"/>
      <sheetName val="_07_07_10_N_SHIFT_MECH-FAB20"/>
      <sheetName val="_07_07_10_N_SHIFT_MECH-TANK20"/>
      <sheetName val="_07_07_10_RS_&amp;_SECURITY20"/>
      <sheetName val="07_07_10_CIVIL_WET20"/>
      <sheetName val="_07_07_10_CIVIL20"/>
      <sheetName val="_07_07_10_MECH-FAB20"/>
      <sheetName val="_07_07_10_MECH-TANK20"/>
      <sheetName val="_06_07_10_N_SHIFT_MECH-FAB20"/>
      <sheetName val="_06_07_10_N_SHIFT_MECH-TANK20"/>
      <sheetName val="_06_07_10_RS_&amp;_SECURITY20"/>
      <sheetName val="06_07_10_CIVIL_WET20"/>
      <sheetName val="_06_07_10_CIVIL20"/>
      <sheetName val="_06_07_10_MECH-FAB20"/>
      <sheetName val="_06_07_10_MECH-TANK20"/>
      <sheetName val="_05_07_10_N_SHIFT_MECH-FAB20"/>
      <sheetName val="_05_07_10_N_SHIFT_MECH-TANK20"/>
      <sheetName val="_05_07_10_RS_&amp;_SECURITY20"/>
      <sheetName val="05_07_10_CIVIL_WET20"/>
      <sheetName val="_05_07_10_CIVIL20"/>
      <sheetName val="_05_07_10_MECH-FAB20"/>
      <sheetName val="_05_07_10_MECH-TANK20"/>
      <sheetName val="_04_07_10_N_SHIFT_MECH-FAB20"/>
      <sheetName val="_04_07_10_N_SHIFT_MECH-TANK20"/>
      <sheetName val="_04_07_10_RS_&amp;_SECURITY20"/>
      <sheetName val="04_07_10_CIVIL_WET20"/>
      <sheetName val="_04_07_10_CIVIL20"/>
      <sheetName val="_04_07_10_MECH-FAB20"/>
      <sheetName val="_04_07_10_MECH-TANK20"/>
      <sheetName val="_03_07_10_N_SHIFT_MECH-FAB20"/>
      <sheetName val="_03_07_10_N_SHIFT_MECH-TANK20"/>
      <sheetName val="_03_07_10_RS_&amp;_SECURITY_20"/>
      <sheetName val="03_07_10_CIVIL_WET_20"/>
      <sheetName val="_03_07_10_CIVIL_20"/>
      <sheetName val="_03_07_10_MECH-FAB_20"/>
      <sheetName val="_03_07_10_MECH-TANK_20"/>
      <sheetName val="_02_07_10_N_SHIFT_MECH-FAB_20"/>
      <sheetName val="_02_07_10_N_SHIFT_MECH-TANK_20"/>
      <sheetName val="_02_07_10_RS_&amp;_SECURITY20"/>
      <sheetName val="02_07_10_CIVIL_WET20"/>
      <sheetName val="_02_07_10_CIVIL20"/>
      <sheetName val="_02_07_10_MECH-FAB20"/>
      <sheetName val="_02_07_10_MECH-TANK20"/>
      <sheetName val="_01_07_10_N_SHIFT_MECH-FAB20"/>
      <sheetName val="_01_07_10_N_SHIFT_MECH-TANK20"/>
      <sheetName val="_01_07_10_RS_&amp;_SECURITY20"/>
      <sheetName val="01_07_10_CIVIL_WET20"/>
      <sheetName val="_01_07_10_CIVIL20"/>
      <sheetName val="_01_07_10_MECH-FAB20"/>
      <sheetName val="_01_07_10_MECH-TANK20"/>
      <sheetName val="_30_06_10_N_SHIFT_MECH-FAB20"/>
      <sheetName val="_30_06_10_N_SHIFT_MECH-TANK20"/>
      <sheetName val="scurve_calc_(2)20"/>
      <sheetName val="Meas_-Hotel_Part21"/>
      <sheetName val="BOQ_Direct_selling_cost20"/>
      <sheetName val="Direct_cost_shed_A-2_20"/>
      <sheetName val="Contract_Night_Staff20"/>
      <sheetName val="Contract_Day_Staff20"/>
      <sheetName val="Day_Shift20"/>
      <sheetName val="Night_Shift20"/>
      <sheetName val="Ave_wtd_rates20"/>
      <sheetName val="Material_20"/>
      <sheetName val="Labour_&amp;_Plant20"/>
      <sheetName val="22_12_201121"/>
      <sheetName val="BOQ_(2)21"/>
      <sheetName val="Cashflow_projection20"/>
      <sheetName val="PA-_Consutant_20"/>
      <sheetName val="Civil_Boq20"/>
      <sheetName val="Fee_Rate_Summary20"/>
      <sheetName val="Item-_Compact20"/>
      <sheetName val="final_abstract20"/>
      <sheetName val="TBAL9697__group_wise__sdpl20"/>
      <sheetName val="St_co_91_5lvl20"/>
      <sheetName val="Civil_Works20"/>
      <sheetName val="IO_List20"/>
      <sheetName val="Fill_this_out_first___20"/>
      <sheetName val="Meas__Hotel_Part20"/>
      <sheetName val="INPUT_SHEET20"/>
      <sheetName val="DI_Rate_Analysis21"/>
      <sheetName val="Economic_RisingMain__Ph-I21"/>
      <sheetName val="SP_Break_Up20"/>
      <sheetName val="Labour_productivity20"/>
      <sheetName val="_09_07_10_M顅ᎆ뤀ᨇ԰?缀?20"/>
      <sheetName val="Sales_&amp;_Prod20"/>
      <sheetName val="Cost_Index20"/>
      <sheetName val="cash_in_flow_Summary_JV_20"/>
      <sheetName val="water_prop_20"/>
      <sheetName val="GR_slab-reinft20"/>
      <sheetName val="Staff_Acco_20"/>
      <sheetName val="Rate_analysis-_BOQ_1_20"/>
      <sheetName val="MN_T_B_20"/>
      <sheetName val="Project_Details__20"/>
      <sheetName val="F20_Risk_Analysis20"/>
      <sheetName val="Change_Order_Log20"/>
      <sheetName val="2000_MOR20"/>
      <sheetName val="Driveway_Beams20"/>
      <sheetName val="Structure_Bills_Qty20"/>
      <sheetName val="Prelims_Breakup21"/>
      <sheetName val="INDIGINEOUS_ITEMS_20"/>
      <sheetName val="3cd_Annexure20"/>
      <sheetName val="Rate_Analysis20"/>
      <sheetName val="Fin__Assumpt__-_Sensitivities20"/>
      <sheetName val="Bill_120"/>
      <sheetName val="Bill_220"/>
      <sheetName val="Bill_320"/>
      <sheetName val="Bill_420"/>
      <sheetName val="Bill_520"/>
      <sheetName val="Bill_620"/>
      <sheetName val="Bill_720"/>
      <sheetName val="_09_07_10_M顅ᎆ뤀ᨇ԰20"/>
      <sheetName val="_09_07_10_M顅ᎆ뤀ᨇ԰_缀_20"/>
      <sheetName val="1_Civil-RA20"/>
      <sheetName val="Assumption_Inputs20"/>
      <sheetName val="Phase_120"/>
      <sheetName val="Pacakges_split20"/>
      <sheetName val="DEINKING(ANNEX_1)20"/>
      <sheetName val="AutoOpen_Stub_Data20"/>
      <sheetName val="Eqpmnt_Plng20"/>
      <sheetName val="Debits_as_on_12_04_0819"/>
      <sheetName val="Data_Sheet19"/>
      <sheetName val="T-P1,_FINISHES_WORKING_20"/>
      <sheetName val="Assumption_&amp;_Exclusion20"/>
      <sheetName val="External_Doors20"/>
      <sheetName val="STAFFSCHED_19"/>
      <sheetName val="LABOUR_RATE20"/>
      <sheetName val="Material_Rate20"/>
      <sheetName val="Switch_V1620"/>
      <sheetName val="India_F&amp;S_Template19"/>
      <sheetName val="_bus_bay19"/>
      <sheetName val="doq_419"/>
      <sheetName val="doq_219"/>
      <sheetName val="Grade_Slab_-120"/>
      <sheetName val="Grade_Slab_-220"/>
      <sheetName val="Grade_slab-320"/>
      <sheetName val="Grade_slab_-420"/>
      <sheetName val="Grade_slab_-520"/>
      <sheetName val="Grade_slab_-620"/>
      <sheetName val="Cat_A_Change_Control20"/>
      <sheetName val="Factor_Sheet20"/>
      <sheetName val="Theo_Cons-June'1019"/>
      <sheetName val="11B_19"/>
      <sheetName val="ACAD_Finishes19"/>
      <sheetName val="Site_Details19"/>
      <sheetName val="Site_Area_Statement19"/>
      <sheetName val="Summary_WG19"/>
      <sheetName val="BOQ_LT19"/>
      <sheetName val="14_07_10_CIVIL_W [19"/>
      <sheetName val="AFAS_19"/>
      <sheetName val="RDS_&amp;_WLD19"/>
      <sheetName val="PA_System19"/>
      <sheetName val="Server_&amp;_PAC_Room19"/>
      <sheetName val="HVAC_BOQ19"/>
      <sheetName val="Invoice_Tracker19"/>
      <sheetName val="Income_Statement19"/>
      <sheetName val="Load_Details(B2)19"/>
      <sheetName val="Works_-_Quote_Sheet19"/>
      <sheetName val="BLOCK-A_(MEA_SHEET)19"/>
      <sheetName val="Cost_Basis18"/>
      <sheetName val="Top_Sheet19"/>
      <sheetName val="Col_NUM19"/>
      <sheetName val="COLUMN_RC_19"/>
      <sheetName val="STILT_Floor_Slab_NUM19"/>
      <sheetName val="First_Floor_Slab_RC19"/>
      <sheetName val="FIRST_FLOOR_SLAB_WT_SUMMARY19"/>
      <sheetName val="Stilt_Floor_Beam_NUM19"/>
      <sheetName val="STILT_BEAM_NUM19"/>
      <sheetName val="STILT_BEAM_RC19"/>
      <sheetName val="Stilt_wall_Num19"/>
      <sheetName val="STILT_WALL_RC19"/>
      <sheetName val="Z-DETAILS_ABOVE_RAFT_UPTO_+0_20"/>
      <sheetName val="Z-DETAILS_ABOVE_RAFT_UPTO_+_(19"/>
      <sheetName val="TOTAL_CHECK19"/>
      <sheetName val="TYP___wall_Num19"/>
      <sheetName val="Z-DETAILS_TYP__+2_85_TO_+8_8519"/>
      <sheetName val="d-safe_specs18"/>
      <sheetName val="Deduction_of_assets18"/>
      <sheetName val="Blr_hire18"/>
      <sheetName val="PRECAST_lig(tconc_II18"/>
      <sheetName val="VF_Full_Recon18"/>
      <sheetName val="PITP3_COPY18"/>
      <sheetName val="Meas_18"/>
      <sheetName val="Expenses_Actual_Vs__Budgeted18"/>
      <sheetName val="Col_up_to_plinth18"/>
      <sheetName val="MASTER_RATE_ANALYSIS18"/>
      <sheetName val="RMG_-ABS18"/>
      <sheetName val="T_P_-ABS18"/>
      <sheetName val="T_P_-MB18"/>
      <sheetName val="E_P_R-ABS18"/>
      <sheetName val="E__R-MB18"/>
      <sheetName val="Bldg_6-ABS18"/>
      <sheetName val="Bldg_6-MB18"/>
      <sheetName val="Kz_Grid_Press_foundation_ABS18"/>
      <sheetName val="Kz_Grid_Press_foundation_meas18"/>
      <sheetName val="600-1200T__ABS18"/>
      <sheetName val="600-1200T_Meas18"/>
      <sheetName val="BSR-II_ABS18"/>
      <sheetName val="BSR-II_meas18"/>
      <sheetName val="Misc_ABS18"/>
      <sheetName val="Misc_MB18"/>
      <sheetName val="This_Bill18"/>
      <sheetName val="Upto_Previous18"/>
      <sheetName val="Up_to_date18"/>
      <sheetName val="Grand_Abstract18"/>
      <sheetName val="Blank_MB18"/>
      <sheetName val="cement_summary18"/>
      <sheetName val="Reinforcement_Steel18"/>
      <sheetName val="P-I_CEMENT_RECONCILIATION_18"/>
      <sheetName val="Ra-38_area_wise_summary18"/>
      <sheetName val="P-II_Cement_Reconciliation18"/>
      <sheetName val="Ra-16_P-II18"/>
      <sheetName val="RA_16-_GH18"/>
      <sheetName val="Quote_Sheet18"/>
      <sheetName val="RCC,Ret__Wall18"/>
      <sheetName val="Name_List18"/>
      <sheetName val="Intro_18"/>
      <sheetName val="Gate_218"/>
      <sheetName val="Project_Ignite18"/>
      <sheetName val="E_&amp;_R18"/>
      <sheetName val="Customize_Your_Invoice18"/>
      <sheetName val="Misc__Data18"/>
      <sheetName val="beam-reinft-machine_rm18"/>
      <sheetName val="Cash_Flow_Input_Data_ISC18"/>
      <sheetName val="Fin__Assumpt__-_SensitivitieH18"/>
      <sheetName val="공사비_내역_(가)1"/>
      <sheetName val="Raw_Data1"/>
      <sheetName val="KSt_-_Analysis_1"/>
      <sheetName val="Section_Catalogue1"/>
      <sheetName val="__¢&amp;ú5#2"/>
      <sheetName val="__¢&amp;???ú5#???????2"/>
      <sheetName val="PRECAST_lightconc-II24"/>
      <sheetName val="Cleaning_&amp;_Grubbing24"/>
      <sheetName val="PRECAST_lightconc_II24"/>
      <sheetName val="College_Details24"/>
      <sheetName val="Personal_24"/>
      <sheetName val="jidal_dam24"/>
      <sheetName val="fran_temp24"/>
      <sheetName val="kona_swit24"/>
      <sheetName val="template_(8)24"/>
      <sheetName val="template_(9)24"/>
      <sheetName val="OVER_HEADS24"/>
      <sheetName val="Cover_Sheet24"/>
      <sheetName val="BOQ_REV_A24"/>
      <sheetName val="PTB_(IO)24"/>
      <sheetName val="BMS_24"/>
      <sheetName val="SPT_vs_PHI24"/>
      <sheetName val="TBAL9697_-group_wise__sdpl24"/>
      <sheetName val="Quantity_Schedule23"/>
      <sheetName val="Revenue__Schedule_23"/>
      <sheetName val="Balance_works_-_Direct_Cost23"/>
      <sheetName val="Balance_works_-_Indirect_Cost23"/>
      <sheetName val="Fund_Plan23"/>
      <sheetName val="Bill_of_Resources23"/>
      <sheetName val="SITE_OVERHEADS22"/>
      <sheetName val="labour_coeff22"/>
      <sheetName val="Expenditure_plan22"/>
      <sheetName val="ORDER_BOOKING22"/>
      <sheetName val="Site_Dev_BOQ22"/>
      <sheetName val="beam-reinft-IIInd_floor22"/>
      <sheetName val="M-Book_for_Conc22"/>
      <sheetName val="M-Book_for_FW22"/>
      <sheetName val="Costing_Upto_Mar'11_(2)22"/>
      <sheetName val="Tender_Summary22"/>
      <sheetName val="TAX_BILLS22"/>
      <sheetName val="CASH_BILLS22"/>
      <sheetName val="LABOUR_BILLS22"/>
      <sheetName val="puch_order22"/>
      <sheetName val="Sheet1_(2)22"/>
      <sheetName val="Boq_Block_A22"/>
      <sheetName val="_24_07_10_RS_&amp;_SECURITY22"/>
      <sheetName val="24_07_10_CIVIL_WET22"/>
      <sheetName val="_24_07_10_CIVIL22"/>
      <sheetName val="_24_07_10_MECH-FAB22"/>
      <sheetName val="_24_07_10_MECH-TANK22"/>
      <sheetName val="_23_07_10_N_SHIFT_MECH-FAB22"/>
      <sheetName val="_23_07_10_N_SHIFT_MECH-TANK22"/>
      <sheetName val="_23_07_10_RS_&amp;_SECURITY22"/>
      <sheetName val="23_07_10_CIVIL_WET22"/>
      <sheetName val="_23_07_10_CIVIL22"/>
      <sheetName val="_23_07_10_MECH-FAB22"/>
      <sheetName val="_23_07_10_MECH-TANK22"/>
      <sheetName val="_22_07_10_N_SHIFT_MECH-FAB22"/>
      <sheetName val="_22_07_10_N_SHIFT_MECH-TANK22"/>
      <sheetName val="_22_07_10_RS_&amp;_SECURITY22"/>
      <sheetName val="22_07_10_CIVIL_WET22"/>
      <sheetName val="_22_07_10_CIVIL22"/>
      <sheetName val="_22_07_10_MECH-FAB22"/>
      <sheetName val="_22_07_10_MECH-TANK22"/>
      <sheetName val="_21_07_10_N_SHIFT_MECH-FAB22"/>
      <sheetName val="_21_07_10_N_SHIFT_MECH-TANK22"/>
      <sheetName val="_21_07_10_RS_&amp;_SECURITY22"/>
      <sheetName val="21_07_10_CIVIL_WET22"/>
      <sheetName val="_21_07_10_CIVIL22"/>
      <sheetName val="_21_07_10_MECH-FAB22"/>
      <sheetName val="_21_07_10_MECH-TANK22"/>
      <sheetName val="_20_07_10_N_SHIFT_MECH-FAB22"/>
      <sheetName val="_20_07_10_N_SHIFT_MECH-TANK22"/>
      <sheetName val="_20_07_10_RS_&amp;_SECURITY22"/>
      <sheetName val="20_07_10_CIVIL_WET22"/>
      <sheetName val="_20_07_10_CIVIL22"/>
      <sheetName val="_20_07_10_MECH-FAB22"/>
      <sheetName val="_20_07_10_MECH-TANK22"/>
      <sheetName val="_19_07_10_N_SHIFT_MECH-FAB22"/>
      <sheetName val="_19_07_10_N_SHIFT_MECH-TANK22"/>
      <sheetName val="_19_07_10_RS_&amp;_SECURITY22"/>
      <sheetName val="19_07_10_CIVIL_WET22"/>
      <sheetName val="_19_07_10_CIVIL22"/>
      <sheetName val="_19_07_10_MECH-FAB22"/>
      <sheetName val="_19_07_10_MECH-TANK22"/>
      <sheetName val="_18_07_10_N_SHIFT_MECH-FAB22"/>
      <sheetName val="_18_07_10_N_SHIFT_MECH-TANK22"/>
      <sheetName val="_18_07_10_RS_&amp;_SECURITY22"/>
      <sheetName val="18_07_10_CIVIL_WET22"/>
      <sheetName val="_18_07_10_CIVIL22"/>
      <sheetName val="_18_07_10_MECH-FAB22"/>
      <sheetName val="_18_07_10_MECH-TANK22"/>
      <sheetName val="_17_07_10_N_SHIFT_MECH-FAB22"/>
      <sheetName val="_17_07_10_N_SHIFT_MECH-TANK22"/>
      <sheetName val="_17_07_10_RS_&amp;_SECURITY22"/>
      <sheetName val="17_07_10_CIVIL_WET22"/>
      <sheetName val="_17_07_10_CIVIL22"/>
      <sheetName val="_17_07_10_MECH-FAB22"/>
      <sheetName val="_17_07_10_MECH-TANK22"/>
      <sheetName val="_16_07_10_N_SHIFT_MECH-FAB21"/>
      <sheetName val="_16_07_10_N_SHIFT_MECH-TANK21"/>
      <sheetName val="_16_07_10_RS_&amp;_SECURITY21"/>
      <sheetName val="16_07_10_CIVIL_WET21"/>
      <sheetName val="_16_07_10_CIVIL21"/>
      <sheetName val="_16_07_10_MECH-FAB21"/>
      <sheetName val="_16_07_10_MECH-TANK21"/>
      <sheetName val="_15_07_10_N_SHIFT_MECH-FAB21"/>
      <sheetName val="_15_07_10_N_SHIFT_MECH-TANK21"/>
      <sheetName val="_15_07_10_RS_&amp;_SECURITY21"/>
      <sheetName val="15_07_10_CIVIL_WET21"/>
      <sheetName val="_15_07_10_CIVIL21"/>
      <sheetName val="_15_07_10_MECH-FAB21"/>
      <sheetName val="_15_07_10_MECH-TANK21"/>
      <sheetName val="_14_07_10_N_SHIFT_MECH-FAB21"/>
      <sheetName val="_14_07_10_N_SHIFT_MECH-TANK21"/>
      <sheetName val="_14_07_10_RS_&amp;_SECURITY21"/>
      <sheetName val="14_07_10_CIVIL_WET21"/>
      <sheetName val="_14_07_10_CIVIL21"/>
      <sheetName val="_14_07_10_MECH-FAB21"/>
      <sheetName val="_14_07_10_MECH-TANK21"/>
      <sheetName val="_13_07_10_N_SHIFT_MECH-FAB21"/>
      <sheetName val="_13_07_10_N_SHIFT_MECH-TANK21"/>
      <sheetName val="_13_07_10_RS_&amp;_SECURITY21"/>
      <sheetName val="13_07_10_CIVIL_WET21"/>
      <sheetName val="_13_07_10_CIVIL21"/>
      <sheetName val="_13_07_10_MECH-FAB21"/>
      <sheetName val="_13_07_10_MECH-TANK21"/>
      <sheetName val="_12_07_10_N_SHIFT_MECH-FAB21"/>
      <sheetName val="_12_07_10_N_SHIFT_MECH-TANK21"/>
      <sheetName val="_12_07_10_RS_&amp;_SECURITY21"/>
      <sheetName val="12_07_10_CIVIL_WET21"/>
      <sheetName val="_12_07_10_CIVIL21"/>
      <sheetName val="_12_07_10_MECH-FAB21"/>
      <sheetName val="_12_07_10_MECH-TANK21"/>
      <sheetName val="_11_07_10_N_SHIFT_MECH-FAB21"/>
      <sheetName val="_11_07_10_N_SHIFT_MECH-TANK21"/>
      <sheetName val="_11_07_10_RS_&amp;_SECURITY21"/>
      <sheetName val="11_07_10_CIVIL_WET21"/>
      <sheetName val="_11_07_10_CIVIL21"/>
      <sheetName val="_11_07_10_MECH-FAB21"/>
      <sheetName val="_11_07_10_MECH-TANK21"/>
      <sheetName val="_10_07_10_N_SHIFT_MECH-FAB21"/>
      <sheetName val="_10_07_10_N_SHIFT_MECH-TANK21"/>
      <sheetName val="_10_07_10_RS_&amp;_SECURITY21"/>
      <sheetName val="10_07_10_CIVIL_WET21"/>
      <sheetName val="_10_07_10_CIVIL21"/>
      <sheetName val="_10_07_10_MECH-FAB21"/>
      <sheetName val="_10_07_10_MECH-TANK21"/>
      <sheetName val="_09_07_10_N_SHIFT_MECH-FAB21"/>
      <sheetName val="_09_07_10_N_SHIFT_MECH-TANK21"/>
      <sheetName val="_09_07_10_RS_&amp;_SECURITY21"/>
      <sheetName val="09_07_10_CIVIL_WET21"/>
      <sheetName val="_09_07_10_CIVIL21"/>
      <sheetName val="_09_07_10_MECH-FAB21"/>
      <sheetName val="_09_07_10_MECH-TANK21"/>
      <sheetName val="_08_07_10_N_SHIFT_MECH-FAB21"/>
      <sheetName val="_08_07_10_N_SHIFT_MECH-TANK21"/>
      <sheetName val="_08_07_10_RS_&amp;_SECURITY21"/>
      <sheetName val="08_07_10_CIVIL_WET21"/>
      <sheetName val="_08_07_10_CIVIL21"/>
      <sheetName val="_08_07_10_MECH-FAB21"/>
      <sheetName val="_08_07_10_MECH-TANK21"/>
      <sheetName val="_07_07_10_N_SHIFT_MECH-FAB21"/>
      <sheetName val="_07_07_10_N_SHIFT_MECH-TANK21"/>
      <sheetName val="_07_07_10_RS_&amp;_SECURITY21"/>
      <sheetName val="07_07_10_CIVIL_WET21"/>
      <sheetName val="_07_07_10_CIVIL21"/>
      <sheetName val="_07_07_10_MECH-FAB21"/>
      <sheetName val="_07_07_10_MECH-TANK21"/>
      <sheetName val="_06_07_10_N_SHIFT_MECH-FAB21"/>
      <sheetName val="_06_07_10_N_SHIFT_MECH-TANK21"/>
      <sheetName val="_06_07_10_RS_&amp;_SECURITY21"/>
      <sheetName val="06_07_10_CIVIL_WET21"/>
      <sheetName val="_06_07_10_CIVIL21"/>
      <sheetName val="_06_07_10_MECH-FAB21"/>
      <sheetName val="_06_07_10_MECH-TANK21"/>
      <sheetName val="_05_07_10_N_SHIFT_MECH-FAB21"/>
      <sheetName val="_05_07_10_N_SHIFT_MECH-TANK21"/>
      <sheetName val="_05_07_10_RS_&amp;_SECURITY21"/>
      <sheetName val="05_07_10_CIVIL_WET21"/>
      <sheetName val="_05_07_10_CIVIL21"/>
      <sheetName val="_05_07_10_MECH-FAB21"/>
      <sheetName val="_05_07_10_MECH-TANK21"/>
      <sheetName val="_04_07_10_N_SHIFT_MECH-FAB21"/>
      <sheetName val="_04_07_10_N_SHIFT_MECH-TANK21"/>
      <sheetName val="_04_07_10_RS_&amp;_SECURITY21"/>
      <sheetName val="04_07_10_CIVIL_WET21"/>
      <sheetName val="_04_07_10_CIVIL21"/>
      <sheetName val="_04_07_10_MECH-FAB21"/>
      <sheetName val="_04_07_10_MECH-TANK21"/>
      <sheetName val="_03_07_10_N_SHIFT_MECH-FAB21"/>
      <sheetName val="_03_07_10_N_SHIFT_MECH-TANK21"/>
      <sheetName val="_03_07_10_RS_&amp;_SECURITY_21"/>
      <sheetName val="03_07_10_CIVIL_WET_21"/>
      <sheetName val="_03_07_10_CIVIL_21"/>
      <sheetName val="_03_07_10_MECH-FAB_21"/>
      <sheetName val="_03_07_10_MECH-TANK_21"/>
      <sheetName val="_02_07_10_N_SHIFT_MECH-FAB_21"/>
      <sheetName val="_02_07_10_N_SHIFT_MECH-TANK_21"/>
      <sheetName val="_02_07_10_RS_&amp;_SECURITY21"/>
      <sheetName val="02_07_10_CIVIL_WET21"/>
      <sheetName val="_02_07_10_CIVIL21"/>
      <sheetName val="_02_07_10_MECH-FAB21"/>
      <sheetName val="_02_07_10_MECH-TANK21"/>
      <sheetName val="_01_07_10_N_SHIFT_MECH-FAB21"/>
      <sheetName val="_01_07_10_N_SHIFT_MECH-TANK21"/>
      <sheetName val="_01_07_10_RS_&amp;_SECURITY21"/>
      <sheetName val="01_07_10_CIVIL_WET21"/>
      <sheetName val="_01_07_10_CIVIL21"/>
      <sheetName val="_01_07_10_MECH-FAB21"/>
      <sheetName val="_01_07_10_MECH-TANK21"/>
      <sheetName val="_30_06_10_N_SHIFT_MECH-FAB21"/>
      <sheetName val="_30_06_10_N_SHIFT_MECH-TANK21"/>
      <sheetName val="scurve_calc_(2)21"/>
      <sheetName val="Meas_-Hotel_Part22"/>
      <sheetName val="BOQ_Direct_selling_cost21"/>
      <sheetName val="Direct_cost_shed_A-2_21"/>
      <sheetName val="Contract_Night_Staff21"/>
      <sheetName val="Contract_Day_Staff21"/>
      <sheetName val="Day_Shift21"/>
      <sheetName val="Night_Shift21"/>
      <sheetName val="Ave_wtd_rates21"/>
      <sheetName val="Material_21"/>
      <sheetName val="Labour_&amp;_Plant21"/>
      <sheetName val="22_12_201122"/>
      <sheetName val="BOQ_(2)22"/>
      <sheetName val="Cashflow_projection21"/>
      <sheetName val="PA-_Consutant_21"/>
      <sheetName val="Civil_Boq21"/>
      <sheetName val="Fee_Rate_Summary21"/>
      <sheetName val="Item-_Compact21"/>
      <sheetName val="final_abstract21"/>
      <sheetName val="TBAL9697__group_wise__sdpl21"/>
      <sheetName val="St_co_91_5lvl21"/>
      <sheetName val="Civil_Works21"/>
      <sheetName val="IO_List21"/>
      <sheetName val="Fill_this_out_first___21"/>
      <sheetName val="Meas__Hotel_Part21"/>
      <sheetName val="INPUT_SHEET21"/>
      <sheetName val="DI_Rate_Analysis22"/>
      <sheetName val="Economic_RisingMain__Ph-I22"/>
      <sheetName val="SP_Break_Up21"/>
      <sheetName val="Labour_productivity21"/>
      <sheetName val="_09_07_10_M顅ᎆ뤀ᨇ԰?缀?21"/>
      <sheetName val="Sales_&amp;_Prod21"/>
      <sheetName val="Cost_Index21"/>
      <sheetName val="cash_in_flow_Summary_JV_21"/>
      <sheetName val="water_prop_21"/>
      <sheetName val="GR_slab-reinft21"/>
      <sheetName val="Staff_Acco_21"/>
      <sheetName val="Rate_analysis-_BOQ_1_21"/>
      <sheetName val="MN_T_B_21"/>
      <sheetName val="Project_Details__21"/>
      <sheetName val="F20_Risk_Analysis21"/>
      <sheetName val="Change_Order_Log21"/>
      <sheetName val="2000_MOR21"/>
      <sheetName val="Driveway_Beams21"/>
      <sheetName val="Structure_Bills_Qty21"/>
      <sheetName val="Prelims_Breakup22"/>
      <sheetName val="INDIGINEOUS_ITEMS_21"/>
      <sheetName val="3cd_Annexure21"/>
      <sheetName val="Rate_Analysis21"/>
      <sheetName val="Fin__Assumpt__-_Sensitivities21"/>
      <sheetName val="Bill_121"/>
      <sheetName val="Bill_221"/>
      <sheetName val="Bill_321"/>
      <sheetName val="Bill_421"/>
      <sheetName val="Bill_521"/>
      <sheetName val="Bill_621"/>
      <sheetName val="Bill_721"/>
      <sheetName val="_09_07_10_M顅ᎆ뤀ᨇ԰21"/>
      <sheetName val="_09_07_10_M顅ᎆ뤀ᨇ԰_缀_21"/>
      <sheetName val="1_Civil-RA21"/>
      <sheetName val="Assumption_Inputs21"/>
      <sheetName val="Phase_121"/>
      <sheetName val="Pacakges_split21"/>
      <sheetName val="DEINKING(ANNEX_1)21"/>
      <sheetName val="AutoOpen_Stub_Data21"/>
      <sheetName val="Eqpmnt_Plng21"/>
      <sheetName val="Debits_as_on_12_04_0820"/>
      <sheetName val="Data_Sheet20"/>
      <sheetName val="T-P1,_FINISHES_WORKING_21"/>
      <sheetName val="Assumption_&amp;_Exclusion21"/>
      <sheetName val="External_Doors21"/>
      <sheetName val="STAFFSCHED_20"/>
      <sheetName val="LABOUR_RATE21"/>
      <sheetName val="Material_Rate21"/>
      <sheetName val="Switch_V1621"/>
      <sheetName val="India_F&amp;S_Template20"/>
      <sheetName val="_bus_bay20"/>
      <sheetName val="doq_420"/>
      <sheetName val="doq_220"/>
      <sheetName val="Grade_Slab_-121"/>
      <sheetName val="Grade_Slab_-221"/>
      <sheetName val="Grade_slab-321"/>
      <sheetName val="Grade_slab_-421"/>
      <sheetName val="Grade_slab_-521"/>
      <sheetName val="Grade_slab_-621"/>
      <sheetName val="Cat_A_Change_Control21"/>
      <sheetName val="Factor_Sheet21"/>
      <sheetName val="Theo_Cons-June'1020"/>
      <sheetName val="11B_20"/>
      <sheetName val="ACAD_Finishes20"/>
      <sheetName val="Site_Details20"/>
      <sheetName val="Site_Area_Statement20"/>
      <sheetName val="Summary_WG20"/>
      <sheetName val="BOQ_LT20"/>
      <sheetName val="14_07_10_CIVIL_W [20"/>
      <sheetName val="AFAS_20"/>
      <sheetName val="RDS_&amp;_WLD20"/>
      <sheetName val="PA_System20"/>
      <sheetName val="Server_&amp;_PAC_Room20"/>
      <sheetName val="HVAC_BOQ20"/>
      <sheetName val="Invoice_Tracker20"/>
      <sheetName val="Income_Statement20"/>
      <sheetName val="Load_Details(B2)20"/>
      <sheetName val="Works_-_Quote_Sheet20"/>
      <sheetName val="BLOCK-A_(MEA_SHEET)20"/>
      <sheetName val="Cost_Basis19"/>
      <sheetName val="Top_Sheet20"/>
      <sheetName val="Col_NUM20"/>
      <sheetName val="COLUMN_RC_20"/>
      <sheetName val="STILT_Floor_Slab_NUM20"/>
      <sheetName val="First_Floor_Slab_RC20"/>
      <sheetName val="FIRST_FLOOR_SLAB_WT_SUMMARY20"/>
      <sheetName val="Stilt_Floor_Beam_NUM20"/>
      <sheetName val="STILT_BEAM_NUM20"/>
      <sheetName val="STILT_BEAM_RC20"/>
      <sheetName val="Stilt_wall_Num20"/>
      <sheetName val="STILT_WALL_RC20"/>
      <sheetName val="Z-DETAILS_ABOVE_RAFT_UPTO_+0_21"/>
      <sheetName val="Z-DETAILS_ABOVE_RAFT_UPTO_+_(20"/>
      <sheetName val="TOTAL_CHECK20"/>
      <sheetName val="TYP___wall_Num20"/>
      <sheetName val="Z-DETAILS_TYP__+2_85_TO_+8_8520"/>
      <sheetName val="d-safe_specs19"/>
      <sheetName val="Deduction_of_assets19"/>
      <sheetName val="Blr_hire19"/>
      <sheetName val="PRECAST_lig(tconc_II19"/>
      <sheetName val="VF_Full_Recon19"/>
      <sheetName val="PITP3_COPY19"/>
      <sheetName val="Meas_19"/>
      <sheetName val="Expenses_Actual_Vs__Budgeted19"/>
      <sheetName val="Col_up_to_plinth19"/>
      <sheetName val="MASTER_RATE_ANALYSIS19"/>
      <sheetName val="RMG_-ABS19"/>
      <sheetName val="T_P_-ABS19"/>
      <sheetName val="T_P_-MB19"/>
      <sheetName val="E_P_R-ABS19"/>
      <sheetName val="E__R-MB19"/>
      <sheetName val="Bldg_6-ABS19"/>
      <sheetName val="Bldg_6-MB19"/>
      <sheetName val="Kz_Grid_Press_foundation_ABS19"/>
      <sheetName val="Kz_Grid_Press_foundation_meas19"/>
      <sheetName val="600-1200T__ABS19"/>
      <sheetName val="600-1200T_Meas19"/>
      <sheetName val="BSR-II_ABS19"/>
      <sheetName val="BSR-II_meas19"/>
      <sheetName val="Misc_ABS19"/>
      <sheetName val="Misc_MB19"/>
      <sheetName val="This_Bill19"/>
      <sheetName val="Upto_Previous19"/>
      <sheetName val="Up_to_date19"/>
      <sheetName val="Grand_Abstract19"/>
      <sheetName val="Blank_MB19"/>
      <sheetName val="cement_summary19"/>
      <sheetName val="Reinforcement_Steel19"/>
      <sheetName val="P-I_CEMENT_RECONCILIATION_19"/>
      <sheetName val="Ra-38_area_wise_summary19"/>
      <sheetName val="P-II_Cement_Reconciliation19"/>
      <sheetName val="Ra-16_P-II19"/>
      <sheetName val="RA_16-_GH19"/>
      <sheetName val="Quote_Sheet19"/>
      <sheetName val="RCC,Ret__Wall19"/>
      <sheetName val="Name_List19"/>
      <sheetName val="Intro_19"/>
      <sheetName val="Gate_219"/>
      <sheetName val="Project_Ignite19"/>
      <sheetName val="E_&amp;_R19"/>
      <sheetName val="Customize_Your_Invoice19"/>
      <sheetName val="Misc__Data19"/>
      <sheetName val="beam-reinft-machine_rm19"/>
      <sheetName val="Cash_Flow_Input_Data_ISC19"/>
      <sheetName val="Fin__Assumpt__-_SensitivitieH19"/>
      <sheetName val="공사비_내역_(가)2"/>
      <sheetName val="Raw_Data2"/>
      <sheetName val="KSt_-_Analysis_2"/>
      <sheetName val="Section_Catalogue2"/>
      <sheetName val="__¢&amp;ú5#3"/>
      <sheetName val="__¢&amp;???ú5#???????3"/>
      <sheetName val="PRECAST_lightconc-II26"/>
      <sheetName val="Cleaning_&amp;_Grubbing26"/>
      <sheetName val="PRECAST_lightconc_II26"/>
      <sheetName val="College_Details26"/>
      <sheetName val="Personal_26"/>
      <sheetName val="jidal_dam26"/>
      <sheetName val="fran_temp26"/>
      <sheetName val="kona_swit26"/>
      <sheetName val="template_(8)26"/>
      <sheetName val="template_(9)26"/>
      <sheetName val="OVER_HEADS26"/>
      <sheetName val="Cover_Sheet26"/>
      <sheetName val="BOQ_REV_A26"/>
      <sheetName val="PTB_(IO)26"/>
      <sheetName val="BMS_26"/>
      <sheetName val="SPT_vs_PHI26"/>
      <sheetName val="TBAL9697_-group_wise__sdpl26"/>
      <sheetName val="Quantity_Schedule25"/>
      <sheetName val="Revenue__Schedule_25"/>
      <sheetName val="Balance_works_-_Direct_Cost25"/>
      <sheetName val="Balance_works_-_Indirect_Cost25"/>
      <sheetName val="Fund_Plan25"/>
      <sheetName val="Bill_of_Resources25"/>
      <sheetName val="SITE_OVERHEADS24"/>
      <sheetName val="labour_coeff24"/>
      <sheetName val="Expenditure_plan24"/>
      <sheetName val="ORDER_BOOKING24"/>
      <sheetName val="Site_Dev_BOQ24"/>
      <sheetName val="beam-reinft-IIInd_floor24"/>
      <sheetName val="M-Book_for_Conc24"/>
      <sheetName val="M-Book_for_FW24"/>
      <sheetName val="Costing_Upto_Mar'11_(2)24"/>
      <sheetName val="Tender_Summary24"/>
      <sheetName val="TAX_BILLS24"/>
      <sheetName val="CASH_BILLS24"/>
      <sheetName val="LABOUR_BILLS24"/>
      <sheetName val="puch_order24"/>
      <sheetName val="Sheet1_(2)24"/>
      <sheetName val="Boq_Block_A24"/>
      <sheetName val="_24_07_10_RS_&amp;_SECURITY24"/>
      <sheetName val="24_07_10_CIVIL_WET24"/>
      <sheetName val="_24_07_10_CIVIL24"/>
      <sheetName val="_24_07_10_MECH-FAB24"/>
      <sheetName val="_24_07_10_MECH-TANK24"/>
      <sheetName val="_23_07_10_N_SHIFT_MECH-FAB24"/>
      <sheetName val="_23_07_10_N_SHIFT_MECH-TANK24"/>
      <sheetName val="_23_07_10_RS_&amp;_SECURITY24"/>
      <sheetName val="23_07_10_CIVIL_WET24"/>
      <sheetName val="_23_07_10_CIVIL24"/>
      <sheetName val="_23_07_10_MECH-FAB24"/>
      <sheetName val="_23_07_10_MECH-TANK24"/>
      <sheetName val="_22_07_10_N_SHIFT_MECH-FAB24"/>
      <sheetName val="_22_07_10_N_SHIFT_MECH-TANK24"/>
      <sheetName val="_22_07_10_RS_&amp;_SECURITY24"/>
      <sheetName val="22_07_10_CIVIL_WET24"/>
      <sheetName val="_22_07_10_CIVIL24"/>
      <sheetName val="_22_07_10_MECH-FAB24"/>
      <sheetName val="_22_07_10_MECH-TANK24"/>
      <sheetName val="_21_07_10_N_SHIFT_MECH-FAB24"/>
      <sheetName val="_21_07_10_N_SHIFT_MECH-TANK24"/>
      <sheetName val="_21_07_10_RS_&amp;_SECURITY24"/>
      <sheetName val="21_07_10_CIVIL_WET24"/>
      <sheetName val="_21_07_10_CIVIL24"/>
      <sheetName val="_21_07_10_MECH-FAB24"/>
      <sheetName val="_21_07_10_MECH-TANK24"/>
      <sheetName val="_20_07_10_N_SHIFT_MECH-FAB24"/>
      <sheetName val="_20_07_10_N_SHIFT_MECH-TANK24"/>
      <sheetName val="_20_07_10_RS_&amp;_SECURITY24"/>
      <sheetName val="20_07_10_CIVIL_WET24"/>
      <sheetName val="_20_07_10_CIVIL24"/>
      <sheetName val="_20_07_10_MECH-FAB24"/>
      <sheetName val="_20_07_10_MECH-TANK24"/>
      <sheetName val="_19_07_10_N_SHIFT_MECH-FAB24"/>
      <sheetName val="_19_07_10_N_SHIFT_MECH-TANK24"/>
      <sheetName val="_19_07_10_RS_&amp;_SECURITY24"/>
      <sheetName val="19_07_10_CIVIL_WET24"/>
      <sheetName val="_19_07_10_CIVIL24"/>
      <sheetName val="_19_07_10_MECH-FAB24"/>
      <sheetName val="_19_07_10_MECH-TANK24"/>
      <sheetName val="_18_07_10_N_SHIFT_MECH-FAB24"/>
      <sheetName val="_18_07_10_N_SHIFT_MECH-TANK24"/>
      <sheetName val="_18_07_10_RS_&amp;_SECURITY24"/>
      <sheetName val="18_07_10_CIVIL_WET24"/>
      <sheetName val="_18_07_10_CIVIL24"/>
      <sheetName val="_18_07_10_MECH-FAB24"/>
      <sheetName val="_18_07_10_MECH-TANK24"/>
      <sheetName val="_17_07_10_N_SHIFT_MECH-FAB24"/>
      <sheetName val="_17_07_10_N_SHIFT_MECH-TANK24"/>
      <sheetName val="_17_07_10_RS_&amp;_SECURITY24"/>
      <sheetName val="17_07_10_CIVIL_WET24"/>
      <sheetName val="_17_07_10_CIVIL24"/>
      <sheetName val="_17_07_10_MECH-FAB24"/>
      <sheetName val="_17_07_10_MECH-TANK24"/>
      <sheetName val="_16_07_10_N_SHIFT_MECH-FAB23"/>
      <sheetName val="_16_07_10_N_SHIFT_MECH-TANK23"/>
      <sheetName val="_16_07_10_RS_&amp;_SECURITY23"/>
      <sheetName val="16_07_10_CIVIL_WET23"/>
      <sheetName val="_16_07_10_CIVIL23"/>
      <sheetName val="_16_07_10_MECH-FAB23"/>
      <sheetName val="_16_07_10_MECH-TANK23"/>
      <sheetName val="_15_07_10_N_SHIFT_MECH-FAB23"/>
      <sheetName val="_15_07_10_N_SHIFT_MECH-TANK23"/>
      <sheetName val="_15_07_10_RS_&amp;_SECURITY23"/>
      <sheetName val="15_07_10_CIVIL_WET23"/>
      <sheetName val="_15_07_10_CIVIL23"/>
      <sheetName val="_15_07_10_MECH-FAB23"/>
      <sheetName val="_15_07_10_MECH-TANK23"/>
      <sheetName val="_14_07_10_N_SHIFT_MECH-FAB23"/>
      <sheetName val="_14_07_10_N_SHIFT_MECH-TANK23"/>
      <sheetName val="_14_07_10_RS_&amp;_SECURITY23"/>
      <sheetName val="14_07_10_CIVIL_WET23"/>
      <sheetName val="_14_07_10_CIVIL23"/>
      <sheetName val="_14_07_10_MECH-FAB23"/>
      <sheetName val="_14_07_10_MECH-TANK23"/>
      <sheetName val="_13_07_10_N_SHIFT_MECH-FAB23"/>
      <sheetName val="_13_07_10_N_SHIFT_MECH-TANK23"/>
      <sheetName val="_13_07_10_RS_&amp;_SECURITY23"/>
      <sheetName val="13_07_10_CIVIL_WET23"/>
      <sheetName val="_13_07_10_CIVIL23"/>
      <sheetName val="_13_07_10_MECH-FAB23"/>
      <sheetName val="_13_07_10_MECH-TANK23"/>
      <sheetName val="_12_07_10_N_SHIFT_MECH-FAB23"/>
      <sheetName val="_12_07_10_N_SHIFT_MECH-TANK23"/>
      <sheetName val="_12_07_10_RS_&amp;_SECURITY23"/>
      <sheetName val="12_07_10_CIVIL_WET23"/>
      <sheetName val="_12_07_10_CIVIL23"/>
      <sheetName val="_12_07_10_MECH-FAB23"/>
      <sheetName val="_12_07_10_MECH-TANK23"/>
      <sheetName val="_11_07_10_N_SHIFT_MECH-FAB23"/>
      <sheetName val="_11_07_10_N_SHIFT_MECH-TANK23"/>
      <sheetName val="_11_07_10_RS_&amp;_SECURITY23"/>
      <sheetName val="11_07_10_CIVIL_WET23"/>
      <sheetName val="_11_07_10_CIVIL23"/>
      <sheetName val="_11_07_10_MECH-FAB23"/>
      <sheetName val="_11_07_10_MECH-TANK23"/>
      <sheetName val="_10_07_10_N_SHIFT_MECH-FAB23"/>
      <sheetName val="_10_07_10_N_SHIFT_MECH-TANK23"/>
      <sheetName val="_10_07_10_RS_&amp;_SECURITY23"/>
      <sheetName val="10_07_10_CIVIL_WET23"/>
      <sheetName val="_10_07_10_CIVIL23"/>
      <sheetName val="_10_07_10_MECH-FAB23"/>
      <sheetName val="_10_07_10_MECH-TANK23"/>
      <sheetName val="_09_07_10_N_SHIFT_MECH-FAB23"/>
      <sheetName val="_09_07_10_N_SHIFT_MECH-TANK23"/>
      <sheetName val="_09_07_10_RS_&amp;_SECURITY23"/>
      <sheetName val="09_07_10_CIVIL_WET23"/>
      <sheetName val="_09_07_10_CIVIL23"/>
      <sheetName val="_09_07_10_MECH-FAB23"/>
      <sheetName val="_09_07_10_MECH-TANK23"/>
      <sheetName val="_08_07_10_N_SHIFT_MECH-FAB23"/>
      <sheetName val="_08_07_10_N_SHIFT_MECH-TANK23"/>
      <sheetName val="_08_07_10_RS_&amp;_SECURITY23"/>
      <sheetName val="08_07_10_CIVIL_WET23"/>
      <sheetName val="_08_07_10_CIVIL23"/>
      <sheetName val="_08_07_10_MECH-FAB23"/>
      <sheetName val="_08_07_10_MECH-TANK23"/>
      <sheetName val="_07_07_10_N_SHIFT_MECH-FAB23"/>
      <sheetName val="_07_07_10_N_SHIFT_MECH-TANK23"/>
      <sheetName val="_07_07_10_RS_&amp;_SECURITY23"/>
      <sheetName val="07_07_10_CIVIL_WET23"/>
      <sheetName val="_07_07_10_CIVIL23"/>
      <sheetName val="_07_07_10_MECH-FAB23"/>
      <sheetName val="_07_07_10_MECH-TANK23"/>
      <sheetName val="_06_07_10_N_SHIFT_MECH-FAB23"/>
      <sheetName val="_06_07_10_N_SHIFT_MECH-TANK23"/>
      <sheetName val="_06_07_10_RS_&amp;_SECURITY23"/>
      <sheetName val="06_07_10_CIVIL_WET23"/>
      <sheetName val="_06_07_10_CIVIL23"/>
      <sheetName val="_06_07_10_MECH-FAB23"/>
      <sheetName val="_06_07_10_MECH-TANK23"/>
      <sheetName val="_05_07_10_N_SHIFT_MECH-FAB23"/>
      <sheetName val="_05_07_10_N_SHIFT_MECH-TANK23"/>
      <sheetName val="_05_07_10_RS_&amp;_SECURITY23"/>
      <sheetName val="05_07_10_CIVIL_WET23"/>
      <sheetName val="_05_07_10_CIVIL23"/>
      <sheetName val="_05_07_10_MECH-FAB23"/>
      <sheetName val="_05_07_10_MECH-TANK23"/>
      <sheetName val="_04_07_10_N_SHIFT_MECH-FAB23"/>
      <sheetName val="_04_07_10_N_SHIFT_MECH-TANK23"/>
      <sheetName val="_04_07_10_RS_&amp;_SECURITY23"/>
      <sheetName val="04_07_10_CIVIL_WET23"/>
      <sheetName val="_04_07_10_CIVIL23"/>
      <sheetName val="_04_07_10_MECH-FAB23"/>
      <sheetName val="_04_07_10_MECH-TANK23"/>
      <sheetName val="_03_07_10_N_SHIFT_MECH-FAB23"/>
      <sheetName val="_03_07_10_N_SHIFT_MECH-TANK23"/>
      <sheetName val="_03_07_10_RS_&amp;_SECURITY_23"/>
      <sheetName val="03_07_10_CIVIL_WET_23"/>
      <sheetName val="_03_07_10_CIVIL_23"/>
      <sheetName val="_03_07_10_MECH-FAB_23"/>
      <sheetName val="_03_07_10_MECH-TANK_23"/>
      <sheetName val="_02_07_10_N_SHIFT_MECH-FAB_23"/>
      <sheetName val="_02_07_10_N_SHIFT_MECH-TANK_23"/>
      <sheetName val="_02_07_10_RS_&amp;_SECURITY23"/>
      <sheetName val="02_07_10_CIVIL_WET23"/>
      <sheetName val="_02_07_10_CIVIL23"/>
      <sheetName val="_02_07_10_MECH-FAB23"/>
      <sheetName val="_02_07_10_MECH-TANK23"/>
      <sheetName val="_01_07_10_N_SHIFT_MECH-FAB23"/>
      <sheetName val="_01_07_10_N_SHIFT_MECH-TANK23"/>
      <sheetName val="_01_07_10_RS_&amp;_SECURITY23"/>
      <sheetName val="01_07_10_CIVIL_WET23"/>
      <sheetName val="_01_07_10_CIVIL23"/>
      <sheetName val="_01_07_10_MECH-FAB23"/>
      <sheetName val="_01_07_10_MECH-TANK23"/>
      <sheetName val="_30_06_10_N_SHIFT_MECH-FAB23"/>
      <sheetName val="_30_06_10_N_SHIFT_MECH-TANK23"/>
      <sheetName val="scurve_calc_(2)23"/>
      <sheetName val="Meas_-Hotel_Part24"/>
      <sheetName val="BOQ_Direct_selling_cost23"/>
      <sheetName val="Direct_cost_shed_A-2_23"/>
      <sheetName val="Contract_Night_Staff23"/>
      <sheetName val="Contract_Day_Staff23"/>
      <sheetName val="Day_Shift23"/>
      <sheetName val="Night_Shift23"/>
      <sheetName val="Ave_wtd_rates23"/>
      <sheetName val="Material_23"/>
      <sheetName val="Labour_&amp;_Plant23"/>
      <sheetName val="22_12_201124"/>
      <sheetName val="BOQ_(2)24"/>
      <sheetName val="Cashflow_projection23"/>
      <sheetName val="PA-_Consutant_23"/>
      <sheetName val="Civil_Boq23"/>
      <sheetName val="Fee_Rate_Summary23"/>
      <sheetName val="Item-_Compact23"/>
      <sheetName val="final_abstract23"/>
      <sheetName val="TBAL9697__group_wise__sdpl23"/>
      <sheetName val="St_co_91_5lvl23"/>
      <sheetName val="Civil_Works23"/>
      <sheetName val="IO_List23"/>
      <sheetName val="Fill_this_out_first___23"/>
      <sheetName val="Meas__Hotel_Part23"/>
      <sheetName val="INPUT_SHEET23"/>
      <sheetName val="DI_Rate_Analysis24"/>
      <sheetName val="Economic_RisingMain__Ph-I24"/>
      <sheetName val="SP_Break_Up23"/>
      <sheetName val="Labour_productivity23"/>
      <sheetName val="_09_07_10_M顅ᎆ뤀ᨇ԰?缀?23"/>
      <sheetName val="Sales_&amp;_Prod23"/>
      <sheetName val="Cost_Index23"/>
      <sheetName val="cash_in_flow_Summary_JV_23"/>
      <sheetName val="water_prop_23"/>
      <sheetName val="GR_slab-reinft23"/>
      <sheetName val="Staff_Acco_23"/>
      <sheetName val="Rate_analysis-_BOQ_1_23"/>
      <sheetName val="MN_T_B_23"/>
      <sheetName val="Project_Details__23"/>
      <sheetName val="F20_Risk_Analysis23"/>
      <sheetName val="Change_Order_Log23"/>
      <sheetName val="2000_MOR23"/>
      <sheetName val="Driveway_Beams23"/>
      <sheetName val="Structure_Bills_Qty23"/>
      <sheetName val="Prelims_Breakup24"/>
      <sheetName val="INDIGINEOUS_ITEMS_23"/>
      <sheetName val="3cd_Annexure23"/>
      <sheetName val="Rate_Analysis23"/>
      <sheetName val="Fin__Assumpt__-_Sensitivities23"/>
      <sheetName val="Bill_123"/>
      <sheetName val="Bill_223"/>
      <sheetName val="Bill_323"/>
      <sheetName val="Bill_423"/>
      <sheetName val="Bill_523"/>
      <sheetName val="Bill_623"/>
      <sheetName val="Bill_723"/>
      <sheetName val="_09_07_10_M顅ᎆ뤀ᨇ԰23"/>
      <sheetName val="_09_07_10_M顅ᎆ뤀ᨇ԰_缀_23"/>
      <sheetName val="1_Civil-RA23"/>
      <sheetName val="Assumption_Inputs23"/>
      <sheetName val="Phase_123"/>
      <sheetName val="Pacakges_split23"/>
      <sheetName val="DEINKING(ANNEX_1)23"/>
      <sheetName val="AutoOpen_Stub_Data23"/>
      <sheetName val="Eqpmnt_Plng23"/>
      <sheetName val="Debits_as_on_12_04_0822"/>
      <sheetName val="Data_Sheet22"/>
      <sheetName val="T-P1,_FINISHES_WORKING_23"/>
      <sheetName val="Assumption_&amp;_Exclusion23"/>
      <sheetName val="External_Doors23"/>
      <sheetName val="STAFFSCHED_22"/>
      <sheetName val="LABOUR_RATE23"/>
      <sheetName val="Material_Rate23"/>
      <sheetName val="Switch_V1623"/>
      <sheetName val="India_F&amp;S_Template22"/>
      <sheetName val="_bus_bay22"/>
      <sheetName val="doq_422"/>
      <sheetName val="doq_222"/>
      <sheetName val="Grade_Slab_-123"/>
      <sheetName val="Grade_Slab_-223"/>
      <sheetName val="Grade_slab-323"/>
      <sheetName val="Grade_slab_-423"/>
      <sheetName val="Grade_slab_-523"/>
      <sheetName val="Grade_slab_-623"/>
      <sheetName val="Cat_A_Change_Control23"/>
      <sheetName val="Factor_Sheet23"/>
      <sheetName val="Theo_Cons-June'1022"/>
      <sheetName val="11B_22"/>
      <sheetName val="ACAD_Finishes22"/>
      <sheetName val="Site_Details22"/>
      <sheetName val="Site_Area_Statement22"/>
      <sheetName val="Summary_WG22"/>
      <sheetName val="BOQ_LT22"/>
      <sheetName val="14_07_10_CIVIL_W [22"/>
      <sheetName val="AFAS_22"/>
      <sheetName val="RDS_&amp;_WLD22"/>
      <sheetName val="PA_System22"/>
      <sheetName val="Server_&amp;_PAC_Room22"/>
      <sheetName val="HVAC_BOQ22"/>
      <sheetName val="Invoice_Tracker22"/>
      <sheetName val="Income_Statement22"/>
      <sheetName val="Load_Details(B2)22"/>
      <sheetName val="Works_-_Quote_Sheet22"/>
      <sheetName val="BLOCK-A_(MEA_SHEET)22"/>
      <sheetName val="Cost_Basis21"/>
      <sheetName val="Top_Sheet22"/>
      <sheetName val="Col_NUM22"/>
      <sheetName val="COLUMN_RC_22"/>
      <sheetName val="STILT_Floor_Slab_NUM22"/>
      <sheetName val="First_Floor_Slab_RC22"/>
      <sheetName val="FIRST_FLOOR_SLAB_WT_SUMMARY22"/>
      <sheetName val="Stilt_Floor_Beam_NUM22"/>
      <sheetName val="STILT_BEAM_NUM22"/>
      <sheetName val="STILT_BEAM_RC22"/>
      <sheetName val="Stilt_wall_Num22"/>
      <sheetName val="STILT_WALL_RC22"/>
      <sheetName val="Z-DETAILS_ABOVE_RAFT_UPTO_+0_23"/>
      <sheetName val="Z-DETAILS_ABOVE_RAFT_UPTO_+_(31"/>
      <sheetName val="TOTAL_CHECK22"/>
      <sheetName val="TYP___wall_Num22"/>
      <sheetName val="Z-DETAILS_TYP__+2_85_TO_+8_8522"/>
      <sheetName val="d-safe_specs21"/>
      <sheetName val="Deduction_of_assets21"/>
      <sheetName val="Blr_hire21"/>
      <sheetName val="PRECAST_lig(tconc_II21"/>
      <sheetName val="VF_Full_Recon21"/>
      <sheetName val="PITP3_COPY21"/>
      <sheetName val="Meas_21"/>
      <sheetName val="Expenses_Actual_Vs__Budgeted21"/>
      <sheetName val="Col_up_to_plinth21"/>
      <sheetName val="MASTER_RATE_ANALYSIS21"/>
      <sheetName val="RMG_-ABS21"/>
      <sheetName val="T_P_-ABS21"/>
      <sheetName val="T_P_-MB21"/>
      <sheetName val="E_P_R-ABS21"/>
      <sheetName val="E__R-MB21"/>
      <sheetName val="Bldg_6-ABS21"/>
      <sheetName val="Bldg_6-MB21"/>
      <sheetName val="Kz_Grid_Press_foundation_ABS21"/>
      <sheetName val="Kz_Grid_Press_foundation_meas21"/>
      <sheetName val="600-1200T__ABS21"/>
      <sheetName val="600-1200T_Meas21"/>
      <sheetName val="BSR-II_ABS21"/>
      <sheetName val="BSR-II_meas21"/>
      <sheetName val="Misc_ABS21"/>
      <sheetName val="Misc_MB21"/>
      <sheetName val="This_Bill21"/>
      <sheetName val="Upto_Previous21"/>
      <sheetName val="Up_to_date21"/>
      <sheetName val="Grand_Abstract21"/>
      <sheetName val="Blank_MB21"/>
      <sheetName val="cement_summary21"/>
      <sheetName val="Reinforcement_Steel21"/>
      <sheetName val="P-I_CEMENT_RECONCILIATION_21"/>
      <sheetName val="Ra-38_area_wise_summary21"/>
      <sheetName val="P-II_Cement_Reconciliation21"/>
      <sheetName val="Ra-16_P-II21"/>
      <sheetName val="RA_16-_GH21"/>
      <sheetName val="Quote_Sheet21"/>
      <sheetName val="RCC,Ret__Wall21"/>
      <sheetName val="Name_List21"/>
      <sheetName val="Intro_21"/>
      <sheetName val="Gate_221"/>
      <sheetName val="Project_Ignite21"/>
      <sheetName val="E_&amp;_R21"/>
      <sheetName val="Customize_Your_Invoice21"/>
      <sheetName val="Misc__Data21"/>
      <sheetName val="beam-reinft-machine_rm21"/>
      <sheetName val="Cash_Flow_Input_Data_ISC21"/>
      <sheetName val="Fin__Assumpt__-_SensitivitieH21"/>
      <sheetName val="공사비_내역_(가)4"/>
      <sheetName val="Raw_Data4"/>
      <sheetName val="KSt_-_Analysis_4"/>
      <sheetName val="Section_Catalogue4"/>
      <sheetName val="__¢&amp;ú5#5"/>
      <sheetName val="__¢&amp;???ú5#???????5"/>
      <sheetName val="PRECAST_lightconc-II27"/>
      <sheetName val="Cleaning_&amp;_Grubbing27"/>
      <sheetName val="PRECAST_lightconc_II27"/>
      <sheetName val="College_Details27"/>
      <sheetName val="Personal_27"/>
      <sheetName val="jidal_dam27"/>
      <sheetName val="fran_temp27"/>
      <sheetName val="kona_swit27"/>
      <sheetName val="template_(8)27"/>
      <sheetName val="template_(9)27"/>
      <sheetName val="OVER_HEADS27"/>
      <sheetName val="Cover_Sheet27"/>
      <sheetName val="BOQ_REV_A27"/>
      <sheetName val="PTB_(IO)27"/>
      <sheetName val="BMS_27"/>
      <sheetName val="SPT_vs_PHI27"/>
      <sheetName val="TBAL9697_-group_wise__sdpl27"/>
      <sheetName val="Quantity_Schedule26"/>
      <sheetName val="Revenue__Schedule_26"/>
      <sheetName val="Balance_works_-_Direct_Cost26"/>
      <sheetName val="Balance_works_-_Indirect_Cost26"/>
      <sheetName val="Fund_Plan26"/>
      <sheetName val="Bill_of_Resources26"/>
      <sheetName val="SITE_OVERHEADS25"/>
      <sheetName val="labour_coeff25"/>
      <sheetName val="Expenditure_plan25"/>
      <sheetName val="ORDER_BOOKING25"/>
      <sheetName val="Site_Dev_BOQ25"/>
      <sheetName val="beam-reinft-IIInd_floor25"/>
      <sheetName val="M-Book_for_Conc25"/>
      <sheetName val="M-Book_for_FW25"/>
      <sheetName val="Costing_Upto_Mar'11_(2)25"/>
      <sheetName val="Tender_Summary25"/>
      <sheetName val="TAX_BILLS25"/>
      <sheetName val="CASH_BILLS25"/>
      <sheetName val="LABOUR_BILLS25"/>
      <sheetName val="puch_order25"/>
      <sheetName val="Sheet1_(2)25"/>
      <sheetName val="Boq_Block_A25"/>
      <sheetName val="_24_07_10_RS_&amp;_SECURITY25"/>
      <sheetName val="24_07_10_CIVIL_WET25"/>
      <sheetName val="_24_07_10_CIVIL25"/>
      <sheetName val="_24_07_10_MECH-FAB25"/>
      <sheetName val="_24_07_10_MECH-TANK25"/>
      <sheetName val="_23_07_10_N_SHIFT_MECH-FAB25"/>
      <sheetName val="_23_07_10_N_SHIFT_MECH-TANK25"/>
      <sheetName val="_23_07_10_RS_&amp;_SECURITY25"/>
      <sheetName val="23_07_10_CIVIL_WET25"/>
      <sheetName val="_23_07_10_CIVIL25"/>
      <sheetName val="_23_07_10_MECH-FAB25"/>
      <sheetName val="_23_07_10_MECH-TANK25"/>
      <sheetName val="_22_07_10_N_SHIFT_MECH-FAB25"/>
      <sheetName val="_22_07_10_N_SHIFT_MECH-TANK25"/>
      <sheetName val="_22_07_10_RS_&amp;_SECURITY25"/>
      <sheetName val="22_07_10_CIVIL_WET25"/>
      <sheetName val="_22_07_10_CIVIL25"/>
      <sheetName val="_22_07_10_MECH-FAB25"/>
      <sheetName val="_22_07_10_MECH-TANK25"/>
      <sheetName val="_21_07_10_N_SHIFT_MECH-FAB25"/>
      <sheetName val="_21_07_10_N_SHIFT_MECH-TANK25"/>
      <sheetName val="_21_07_10_RS_&amp;_SECURITY25"/>
      <sheetName val="21_07_10_CIVIL_WET25"/>
      <sheetName val="_21_07_10_CIVIL25"/>
      <sheetName val="_21_07_10_MECH-FAB25"/>
      <sheetName val="_21_07_10_MECH-TANK25"/>
      <sheetName val="_20_07_10_N_SHIFT_MECH-FAB25"/>
      <sheetName val="_20_07_10_N_SHIFT_MECH-TANK25"/>
      <sheetName val="_20_07_10_RS_&amp;_SECURITY25"/>
      <sheetName val="20_07_10_CIVIL_WET25"/>
      <sheetName val="_20_07_10_CIVIL25"/>
      <sheetName val="_20_07_10_MECH-FAB25"/>
      <sheetName val="_20_07_10_MECH-TANK25"/>
      <sheetName val="_19_07_10_N_SHIFT_MECH-FAB25"/>
      <sheetName val="_19_07_10_N_SHIFT_MECH-TANK25"/>
      <sheetName val="_19_07_10_RS_&amp;_SECURITY25"/>
      <sheetName val="19_07_10_CIVIL_WET25"/>
      <sheetName val="_19_07_10_CIVIL25"/>
      <sheetName val="_19_07_10_MECH-FAB25"/>
      <sheetName val="_19_07_10_MECH-TANK25"/>
      <sheetName val="_18_07_10_N_SHIFT_MECH-FAB25"/>
      <sheetName val="_18_07_10_N_SHIFT_MECH-TANK25"/>
      <sheetName val="_18_07_10_RS_&amp;_SECURITY25"/>
      <sheetName val="18_07_10_CIVIL_WET25"/>
      <sheetName val="_18_07_10_CIVIL25"/>
      <sheetName val="_18_07_10_MECH-FAB25"/>
      <sheetName val="_18_07_10_MECH-TANK25"/>
      <sheetName val="_17_07_10_N_SHIFT_MECH-FAB25"/>
      <sheetName val="_17_07_10_N_SHIFT_MECH-TANK25"/>
      <sheetName val="_17_07_10_RS_&amp;_SECURITY25"/>
      <sheetName val="17_07_10_CIVIL_WET25"/>
      <sheetName val="_17_07_10_CIVIL25"/>
      <sheetName val="_17_07_10_MECH-FAB25"/>
      <sheetName val="_17_07_10_MECH-TANK25"/>
      <sheetName val="_16_07_10_N_SHIFT_MECH-FAB24"/>
      <sheetName val="_16_07_10_N_SHIFT_MECH-TANK24"/>
      <sheetName val="_16_07_10_RS_&amp;_SECURITY24"/>
      <sheetName val="16_07_10_CIVIL_WET24"/>
      <sheetName val="_16_07_10_CIVIL24"/>
      <sheetName val="_16_07_10_MECH-FAB24"/>
      <sheetName val="_16_07_10_MECH-TANK24"/>
      <sheetName val="_15_07_10_N_SHIFT_MECH-FAB24"/>
      <sheetName val="_15_07_10_N_SHIFT_MECH-TANK24"/>
      <sheetName val="_15_07_10_RS_&amp;_SECURITY24"/>
      <sheetName val="15_07_10_CIVIL_WET24"/>
      <sheetName val="_15_07_10_CIVIL24"/>
      <sheetName val="_15_07_10_MECH-FAB24"/>
      <sheetName val="_15_07_10_MECH-TANK24"/>
      <sheetName val="_14_07_10_N_SHIFT_MECH-FAB24"/>
      <sheetName val="_14_07_10_N_SHIFT_MECH-TANK24"/>
      <sheetName val="_14_07_10_RS_&amp;_SECURITY24"/>
      <sheetName val="14_07_10_CIVIL_WET24"/>
      <sheetName val="_14_07_10_CIVIL24"/>
      <sheetName val="_14_07_10_MECH-FAB24"/>
      <sheetName val="_14_07_10_MECH-TANK24"/>
      <sheetName val="_13_07_10_N_SHIFT_MECH-FAB24"/>
      <sheetName val="_13_07_10_N_SHIFT_MECH-TANK24"/>
      <sheetName val="_13_07_10_RS_&amp;_SECURITY24"/>
      <sheetName val="13_07_10_CIVIL_WET24"/>
      <sheetName val="_13_07_10_CIVIL24"/>
      <sheetName val="_13_07_10_MECH-FAB24"/>
      <sheetName val="_13_07_10_MECH-TANK24"/>
      <sheetName val="_12_07_10_N_SHIFT_MECH-FAB24"/>
      <sheetName val="_12_07_10_N_SHIFT_MECH-TANK24"/>
      <sheetName val="_12_07_10_RS_&amp;_SECURITY24"/>
      <sheetName val="12_07_10_CIVIL_WET24"/>
      <sheetName val="_12_07_10_CIVIL24"/>
      <sheetName val="_12_07_10_MECH-FAB24"/>
      <sheetName val="_12_07_10_MECH-TANK24"/>
      <sheetName val="_11_07_10_N_SHIFT_MECH-FAB24"/>
      <sheetName val="_11_07_10_N_SHIFT_MECH-TANK24"/>
      <sheetName val="_11_07_10_RS_&amp;_SECURITY24"/>
      <sheetName val="11_07_10_CIVIL_WET24"/>
      <sheetName val="_11_07_10_CIVIL24"/>
      <sheetName val="_11_07_10_MECH-FAB24"/>
      <sheetName val="_11_07_10_MECH-TANK24"/>
      <sheetName val="_10_07_10_N_SHIFT_MECH-FAB24"/>
      <sheetName val="_10_07_10_N_SHIFT_MECH-TANK24"/>
      <sheetName val="_10_07_10_RS_&amp;_SECURITY24"/>
      <sheetName val="10_07_10_CIVIL_WET24"/>
      <sheetName val="_10_07_10_CIVIL24"/>
      <sheetName val="_10_07_10_MECH-FAB24"/>
      <sheetName val="_10_07_10_MECH-TANK24"/>
      <sheetName val="_09_07_10_N_SHIFT_MECH-FAB24"/>
      <sheetName val="_09_07_10_N_SHIFT_MECH-TANK24"/>
      <sheetName val="_09_07_10_RS_&amp;_SECURITY24"/>
      <sheetName val="09_07_10_CIVIL_WET24"/>
      <sheetName val="_09_07_10_CIVIL24"/>
      <sheetName val="_09_07_10_MECH-FAB24"/>
      <sheetName val="_09_07_10_MECH-TANK24"/>
      <sheetName val="_08_07_10_N_SHIFT_MECH-FAB24"/>
      <sheetName val="_08_07_10_N_SHIFT_MECH-TANK24"/>
      <sheetName val="_08_07_10_RS_&amp;_SECURITY24"/>
      <sheetName val="08_07_10_CIVIL_WET24"/>
      <sheetName val="_08_07_10_CIVIL24"/>
      <sheetName val="_08_07_10_MECH-FAB24"/>
      <sheetName val="_08_07_10_MECH-TANK24"/>
      <sheetName val="_07_07_10_N_SHIFT_MECH-FAB24"/>
      <sheetName val="_07_07_10_N_SHIFT_MECH-TANK24"/>
      <sheetName val="_07_07_10_RS_&amp;_SECURITY24"/>
      <sheetName val="07_07_10_CIVIL_WET24"/>
      <sheetName val="_07_07_10_CIVIL24"/>
      <sheetName val="_07_07_10_MECH-FAB24"/>
      <sheetName val="_07_07_10_MECH-TANK24"/>
      <sheetName val="_06_07_10_N_SHIFT_MECH-FAB24"/>
      <sheetName val="_06_07_10_N_SHIFT_MECH-TANK24"/>
      <sheetName val="_06_07_10_RS_&amp;_SECURITY24"/>
      <sheetName val="06_07_10_CIVIL_WET24"/>
      <sheetName val="_06_07_10_CIVIL24"/>
      <sheetName val="_06_07_10_MECH-FAB24"/>
      <sheetName val="_06_07_10_MECH-TANK24"/>
      <sheetName val="_05_07_10_N_SHIFT_MECH-FAB24"/>
      <sheetName val="_05_07_10_N_SHIFT_MECH-TANK24"/>
      <sheetName val="_05_07_10_RS_&amp;_SECURITY24"/>
      <sheetName val="05_07_10_CIVIL_WET24"/>
      <sheetName val="_05_07_10_CIVIL24"/>
      <sheetName val="_05_07_10_MECH-FAB24"/>
      <sheetName val="_05_07_10_MECH-TANK24"/>
      <sheetName val="_04_07_10_N_SHIFT_MECH-FAB24"/>
      <sheetName val="_04_07_10_N_SHIFT_MECH-TANK24"/>
      <sheetName val="_04_07_10_RS_&amp;_SECURITY24"/>
      <sheetName val="04_07_10_CIVIL_WET24"/>
      <sheetName val="_04_07_10_CIVIL24"/>
      <sheetName val="_04_07_10_MECH-FAB24"/>
      <sheetName val="_04_07_10_MECH-TANK24"/>
      <sheetName val="_03_07_10_N_SHIFT_MECH-FAB24"/>
      <sheetName val="_03_07_10_N_SHIFT_MECH-TANK24"/>
      <sheetName val="_03_07_10_RS_&amp;_SECURITY_24"/>
      <sheetName val="03_07_10_CIVIL_WET_24"/>
      <sheetName val="_03_07_10_CIVIL_24"/>
      <sheetName val="_03_07_10_MECH-FAB_24"/>
      <sheetName val="_03_07_10_MECH-TANK_24"/>
      <sheetName val="_02_07_10_N_SHIFT_MECH-FAB_24"/>
      <sheetName val="_02_07_10_N_SHIFT_MECH-TANK_24"/>
      <sheetName val="_02_07_10_RS_&amp;_SECURITY24"/>
      <sheetName val="02_07_10_CIVIL_WET24"/>
      <sheetName val="_02_07_10_CIVIL24"/>
      <sheetName val="_02_07_10_MECH-FAB24"/>
      <sheetName val="_02_07_10_MECH-TANK24"/>
      <sheetName val="_01_07_10_N_SHIFT_MECH-FAB24"/>
      <sheetName val="_01_07_10_N_SHIFT_MECH-TANK24"/>
      <sheetName val="_01_07_10_RS_&amp;_SECURITY24"/>
      <sheetName val="01_07_10_CIVIL_WET24"/>
      <sheetName val="_01_07_10_CIVIL24"/>
      <sheetName val="_01_07_10_MECH-FAB24"/>
      <sheetName val="_01_07_10_MECH-TANK24"/>
      <sheetName val="_30_06_10_N_SHIFT_MECH-FAB24"/>
      <sheetName val="_30_06_10_N_SHIFT_MECH-TANK24"/>
      <sheetName val="scurve_calc_(2)24"/>
      <sheetName val="Meas_-Hotel_Part25"/>
      <sheetName val="BOQ_Direct_selling_cost24"/>
      <sheetName val="Direct_cost_shed_A-2_24"/>
      <sheetName val="Contract_Night_Staff24"/>
      <sheetName val="Contract_Day_Staff24"/>
      <sheetName val="Day_Shift24"/>
      <sheetName val="Night_Shift24"/>
      <sheetName val="Ave_wtd_rates24"/>
      <sheetName val="Material_24"/>
      <sheetName val="Labour_&amp;_Plant24"/>
      <sheetName val="22_12_201125"/>
      <sheetName val="BOQ_(2)25"/>
      <sheetName val="Cashflow_projection24"/>
      <sheetName val="PA-_Consutant_24"/>
      <sheetName val="Civil_Boq24"/>
      <sheetName val="Fee_Rate_Summary24"/>
      <sheetName val="Item-_Compact24"/>
      <sheetName val="final_abstract24"/>
      <sheetName val="TBAL9697__group_wise__sdpl24"/>
      <sheetName val="St_co_91_5lvl24"/>
      <sheetName val="Civil_Works24"/>
      <sheetName val="IO_List24"/>
      <sheetName val="Fill_this_out_first___24"/>
      <sheetName val="Meas__Hotel_Part24"/>
      <sheetName val="INPUT_SHEET24"/>
      <sheetName val="DI_Rate_Analysis25"/>
      <sheetName val="Economic_RisingMain__Ph-I25"/>
      <sheetName val="SP_Break_Up24"/>
      <sheetName val="Labour_productivity24"/>
      <sheetName val="_09_07_10_M顅ᎆ뤀ᨇ԰?缀?24"/>
      <sheetName val="Sales_&amp;_Prod24"/>
      <sheetName val="Cost_Index24"/>
      <sheetName val="cash_in_flow_Summary_JV_24"/>
      <sheetName val="water_prop_24"/>
      <sheetName val="GR_slab-reinft24"/>
      <sheetName val="Staff_Acco_24"/>
      <sheetName val="Rate_analysis-_BOQ_1_24"/>
      <sheetName val="MN_T_B_24"/>
      <sheetName val="Project_Details__24"/>
      <sheetName val="F20_Risk_Analysis24"/>
      <sheetName val="Change_Order_Log24"/>
      <sheetName val="2000_MOR24"/>
      <sheetName val="Driveway_Beams24"/>
      <sheetName val="Structure_Bills_Qty24"/>
      <sheetName val="Prelims_Breakup25"/>
      <sheetName val="INDIGINEOUS_ITEMS_24"/>
      <sheetName val="3cd_Annexure24"/>
      <sheetName val="Rate_Analysis24"/>
      <sheetName val="Fin__Assumpt__-_Sensitivities24"/>
      <sheetName val="Bill_124"/>
      <sheetName val="Bill_224"/>
      <sheetName val="Bill_324"/>
      <sheetName val="Bill_424"/>
      <sheetName val="Bill_524"/>
      <sheetName val="Bill_624"/>
      <sheetName val="Bill_724"/>
      <sheetName val="_09_07_10_M顅ᎆ뤀ᨇ԰24"/>
      <sheetName val="_09_07_10_M顅ᎆ뤀ᨇ԰_缀_24"/>
      <sheetName val="1_Civil-RA24"/>
      <sheetName val="Assumption_Inputs24"/>
      <sheetName val="Phase_124"/>
      <sheetName val="Pacakges_split24"/>
      <sheetName val="DEINKING(ANNEX_1)24"/>
      <sheetName val="AutoOpen_Stub_Data24"/>
      <sheetName val="Eqpmnt_Plng24"/>
      <sheetName val="Debits_as_on_12_04_0823"/>
      <sheetName val="Data_Sheet23"/>
      <sheetName val="T-P1,_FINISHES_WORKING_24"/>
      <sheetName val="Assumption_&amp;_Exclusion24"/>
      <sheetName val="External_Doors24"/>
      <sheetName val="STAFFSCHED_23"/>
      <sheetName val="LABOUR_RATE24"/>
      <sheetName val="Material_Rate24"/>
      <sheetName val="Switch_V1624"/>
      <sheetName val="India_F&amp;S_Template23"/>
      <sheetName val="_bus_bay23"/>
      <sheetName val="doq_423"/>
      <sheetName val="doq_223"/>
      <sheetName val="Grade_Slab_-124"/>
      <sheetName val="Grade_Slab_-224"/>
      <sheetName val="Grade_slab-324"/>
      <sheetName val="Grade_slab_-424"/>
      <sheetName val="Grade_slab_-524"/>
      <sheetName val="Grade_slab_-624"/>
      <sheetName val="Cat_A_Change_Control24"/>
      <sheetName val="Factor_Sheet24"/>
      <sheetName val="Theo_Cons-June'1023"/>
      <sheetName val="11B_23"/>
      <sheetName val="ACAD_Finishes23"/>
      <sheetName val="Site_Details23"/>
      <sheetName val="Site_Area_Statement23"/>
      <sheetName val="Summary_WG23"/>
      <sheetName val="BOQ_LT23"/>
      <sheetName val="14_07_10_CIVIL_W [23"/>
      <sheetName val="AFAS_23"/>
      <sheetName val="RDS_&amp;_WLD23"/>
      <sheetName val="PA_System23"/>
      <sheetName val="Server_&amp;_PAC_Room23"/>
      <sheetName val="HVAC_BOQ23"/>
      <sheetName val="Invoice_Tracker23"/>
      <sheetName val="Income_Statement23"/>
      <sheetName val="Load_Details(B2)23"/>
      <sheetName val="Works_-_Quote_Sheet23"/>
      <sheetName val="BLOCK-A_(MEA_SHEET)23"/>
      <sheetName val="Cost_Basis22"/>
      <sheetName val="Top_Sheet23"/>
      <sheetName val="Col_NUM23"/>
      <sheetName val="COLUMN_RC_23"/>
      <sheetName val="STILT_Floor_Slab_NUM23"/>
      <sheetName val="First_Floor_Slab_RC23"/>
      <sheetName val="FIRST_FLOOR_SLAB_WT_SUMMARY23"/>
      <sheetName val="Stilt_Floor_Beam_NUM23"/>
      <sheetName val="STILT_BEAM_NUM23"/>
      <sheetName val="STILT_BEAM_RC23"/>
      <sheetName val="Stilt_wall_Num23"/>
      <sheetName val="STILT_WALL_RC23"/>
      <sheetName val="Z-DETAILS_ABOVE_RAFT_UPTO_+0_24"/>
      <sheetName val="Z-DETAILS_ABOVE_RAFT_UPTO_+_(32"/>
      <sheetName val="TOTAL_CHECK23"/>
      <sheetName val="TYP___wall_Num23"/>
      <sheetName val="Z-DETAILS_TYP__+2_85_TO_+8_8523"/>
      <sheetName val="d-safe_specs22"/>
      <sheetName val="Deduction_of_assets22"/>
      <sheetName val="Blr_hire22"/>
      <sheetName val="PRECAST_lig(tconc_II22"/>
      <sheetName val="VF_Full_Recon22"/>
      <sheetName val="PITP3_COPY22"/>
      <sheetName val="Meas_22"/>
      <sheetName val="Expenses_Actual_Vs__Budgeted22"/>
      <sheetName val="Col_up_to_plinth22"/>
      <sheetName val="MASTER_RATE_ANALYSIS22"/>
      <sheetName val="RMG_-ABS22"/>
      <sheetName val="T_P_-ABS22"/>
      <sheetName val="T_P_-MB22"/>
      <sheetName val="E_P_R-ABS22"/>
      <sheetName val="E__R-MB22"/>
      <sheetName val="Bldg_6-ABS22"/>
      <sheetName val="Bldg_6-MB22"/>
      <sheetName val="Kz_Grid_Press_foundation_ABS22"/>
      <sheetName val="Kz_Grid_Press_foundation_meas22"/>
      <sheetName val="600-1200T__ABS22"/>
      <sheetName val="600-1200T_Meas22"/>
      <sheetName val="BSR-II_ABS22"/>
      <sheetName val="BSR-II_meas22"/>
      <sheetName val="Misc_ABS22"/>
      <sheetName val="Misc_MB22"/>
      <sheetName val="This_Bill22"/>
      <sheetName val="Upto_Previous22"/>
      <sheetName val="Up_to_date22"/>
      <sheetName val="Grand_Abstract22"/>
      <sheetName val="Blank_MB22"/>
      <sheetName val="cement_summary22"/>
      <sheetName val="Reinforcement_Steel22"/>
      <sheetName val="P-I_CEMENT_RECONCILIATION_22"/>
      <sheetName val="Ra-38_area_wise_summary22"/>
      <sheetName val="P-II_Cement_Reconciliation22"/>
      <sheetName val="Ra-16_P-II22"/>
      <sheetName val="RA_16-_GH22"/>
      <sheetName val="Quote_Sheet22"/>
      <sheetName val="RCC,Ret__Wall22"/>
      <sheetName val="Name_List22"/>
      <sheetName val="Intro_22"/>
      <sheetName val="Gate_222"/>
      <sheetName val="Project_Ignite22"/>
      <sheetName val="E_&amp;_R22"/>
      <sheetName val="Customize_Your_Invoice22"/>
      <sheetName val="Misc__Data22"/>
      <sheetName val="beam-reinft-machine_rm22"/>
      <sheetName val="Cash_Flow_Input_Data_ISC22"/>
      <sheetName val="Fin__Assumpt__-_SensitivitieH22"/>
      <sheetName val="공사비_내역_(가)5"/>
      <sheetName val="Raw_Data5"/>
      <sheetName val="KSt_-_Analysis_5"/>
      <sheetName val="Section_Catalogue5"/>
      <sheetName val="__¢&amp;ú5#6"/>
      <sheetName val="__¢&amp;???ú5#???????6"/>
      <sheetName val="COP Final"/>
      <sheetName val="Basement Budget"/>
      <sheetName val="RES-PLANNING"/>
      <sheetName val="R.A."/>
      <sheetName val="Guide"/>
      <sheetName val=" "/>
      <sheetName val="08.07.10 CIVIՌ"/>
      <sheetName val="PROG_DATA"/>
      <sheetName val="Footing "/>
      <sheetName val="Form_6"/>
      <sheetName val="Lifts_&amp;_Escal-BOQ"/>
      <sheetName val="FIRE_BOQ"/>
      <sheetName val="dummy"/>
      <sheetName val="inter"/>
      <sheetName val="PRECAST_lightconc-II28"/>
      <sheetName val="Cleaning_&amp;_Grubbing28"/>
      <sheetName val="PRECAST_lightconc_II28"/>
      <sheetName val="College_Details28"/>
      <sheetName val="Personal_28"/>
      <sheetName val="jidal_dam28"/>
      <sheetName val="fran_temp28"/>
      <sheetName val="kona_swit28"/>
      <sheetName val="template_(8)28"/>
      <sheetName val="template_(9)28"/>
      <sheetName val="OVER_HEADS28"/>
      <sheetName val="Cover_Sheet28"/>
      <sheetName val="BOQ_REV_A28"/>
      <sheetName val="PTB_(IO)28"/>
      <sheetName val="BMS_28"/>
      <sheetName val="SPT_vs_PHI28"/>
      <sheetName val="TBAL9697_-group_wise__sdpl28"/>
      <sheetName val="Quantity_Schedule27"/>
      <sheetName val="Revenue__Schedule_27"/>
      <sheetName val="Balance_works_-_Direct_Cost27"/>
      <sheetName val="Balance_works_-_Indirect_Cost27"/>
      <sheetName val="Fund_Plan27"/>
      <sheetName val="Bill_of_Resources27"/>
      <sheetName val="SITE_OVERHEADS26"/>
      <sheetName val="labour_coeff26"/>
      <sheetName val="Expenditure_plan26"/>
      <sheetName val="ORDER_BOOKING26"/>
      <sheetName val="Site_Dev_BOQ26"/>
      <sheetName val="beam-reinft-IIInd_floor26"/>
      <sheetName val="M-Book_for_Conc26"/>
      <sheetName val="M-Book_for_FW26"/>
      <sheetName val="Costing_Upto_Mar'11_(2)26"/>
      <sheetName val="Tender_Summary26"/>
      <sheetName val="TAX_BILLS26"/>
      <sheetName val="CASH_BILLS26"/>
      <sheetName val="LABOUR_BILLS26"/>
      <sheetName val="puch_order26"/>
      <sheetName val="Sheet1_(2)26"/>
      <sheetName val="Boq_Block_A26"/>
      <sheetName val="_24_07_10_RS_&amp;_SECURITY26"/>
      <sheetName val="24_07_10_CIVIL_WET26"/>
      <sheetName val="_24_07_10_CIVIL26"/>
      <sheetName val="_24_07_10_MECH-FAB26"/>
      <sheetName val="_24_07_10_MECH-TANK26"/>
      <sheetName val="_23_07_10_N_SHIFT_MECH-FAB26"/>
      <sheetName val="_23_07_10_N_SHIFT_MECH-TANK26"/>
      <sheetName val="_23_07_10_RS_&amp;_SECURITY26"/>
      <sheetName val="23_07_10_CIVIL_WET26"/>
      <sheetName val="_23_07_10_CIVIL26"/>
      <sheetName val="_23_07_10_MECH-FAB26"/>
      <sheetName val="_23_07_10_MECH-TANK26"/>
      <sheetName val="_22_07_10_N_SHIFT_MECH-FAB26"/>
      <sheetName val="_22_07_10_N_SHIFT_MECH-TANK26"/>
      <sheetName val="_22_07_10_RS_&amp;_SECURITY26"/>
      <sheetName val="22_07_10_CIVIL_WET26"/>
      <sheetName val="_22_07_10_CIVIL26"/>
      <sheetName val="_22_07_10_MECH-FAB26"/>
      <sheetName val="_22_07_10_MECH-TANK26"/>
      <sheetName val="_21_07_10_N_SHIFT_MECH-FAB26"/>
      <sheetName val="_21_07_10_N_SHIFT_MECH-TANK26"/>
      <sheetName val="_21_07_10_RS_&amp;_SECURITY26"/>
      <sheetName val="21_07_10_CIVIL_WET26"/>
      <sheetName val="_21_07_10_CIVIL26"/>
      <sheetName val="_21_07_10_MECH-FAB26"/>
      <sheetName val="_21_07_10_MECH-TANK26"/>
      <sheetName val="_20_07_10_N_SHIFT_MECH-FAB26"/>
      <sheetName val="_20_07_10_N_SHIFT_MECH-TANK26"/>
      <sheetName val="_20_07_10_RS_&amp;_SECURITY26"/>
      <sheetName val="20_07_10_CIVIL_WET26"/>
      <sheetName val="_20_07_10_CIVIL26"/>
      <sheetName val="_20_07_10_MECH-FAB26"/>
      <sheetName val="_20_07_10_MECH-TANK26"/>
      <sheetName val="_19_07_10_N_SHIFT_MECH-FAB26"/>
      <sheetName val="_19_07_10_N_SHIFT_MECH-TANK26"/>
      <sheetName val="_19_07_10_RS_&amp;_SECURITY26"/>
      <sheetName val="19_07_10_CIVIL_WET26"/>
      <sheetName val="_19_07_10_CIVIL26"/>
      <sheetName val="_19_07_10_MECH-FAB26"/>
      <sheetName val="_19_07_10_MECH-TANK26"/>
      <sheetName val="_18_07_10_N_SHIFT_MECH-FAB26"/>
      <sheetName val="_18_07_10_N_SHIFT_MECH-TANK26"/>
      <sheetName val="_18_07_10_RS_&amp;_SECURITY26"/>
      <sheetName val="18_07_10_CIVIL_WET26"/>
      <sheetName val="_18_07_10_CIVIL26"/>
      <sheetName val="_18_07_10_MECH-FAB26"/>
      <sheetName val="_18_07_10_MECH-TANK26"/>
      <sheetName val="_17_07_10_N_SHIFT_MECH-FAB26"/>
      <sheetName val="_17_07_10_N_SHIFT_MECH-TANK26"/>
      <sheetName val="_17_07_10_RS_&amp;_SECURITY26"/>
      <sheetName val="17_07_10_CIVIL_WET26"/>
      <sheetName val="_17_07_10_CIVIL26"/>
      <sheetName val="_17_07_10_MECH-FAB26"/>
      <sheetName val="_17_07_10_MECH-TANK26"/>
      <sheetName val="_16_07_10_N_SHIFT_MECH-FAB25"/>
      <sheetName val="_16_07_10_N_SHIFT_MECH-TANK25"/>
      <sheetName val="_16_07_10_RS_&amp;_SECURITY25"/>
      <sheetName val="16_07_10_CIVIL_WET25"/>
      <sheetName val="_16_07_10_CIVIL25"/>
      <sheetName val="_16_07_10_MECH-FAB25"/>
      <sheetName val="_16_07_10_MECH-TANK25"/>
      <sheetName val="_15_07_10_N_SHIFT_MECH-FAB25"/>
      <sheetName val="_15_07_10_N_SHIFT_MECH-TANK25"/>
      <sheetName val="_15_07_10_RS_&amp;_SECURITY25"/>
      <sheetName val="15_07_10_CIVIL_WET25"/>
      <sheetName val="_15_07_10_CIVIL25"/>
      <sheetName val="_15_07_10_MECH-FAB25"/>
      <sheetName val="_15_07_10_MECH-TANK25"/>
      <sheetName val="_14_07_10_N_SHIFT_MECH-FAB25"/>
      <sheetName val="_14_07_10_N_SHIFT_MECH-TANK25"/>
      <sheetName val="_14_07_10_RS_&amp;_SECURITY25"/>
      <sheetName val="14_07_10_CIVIL_WET25"/>
      <sheetName val="_14_07_10_CIVIL25"/>
      <sheetName val="_14_07_10_MECH-FAB25"/>
      <sheetName val="_14_07_10_MECH-TANK25"/>
      <sheetName val="_13_07_10_N_SHIFT_MECH-FAB25"/>
      <sheetName val="_13_07_10_N_SHIFT_MECH-TANK25"/>
      <sheetName val="_13_07_10_RS_&amp;_SECURITY25"/>
      <sheetName val="13_07_10_CIVIL_WET25"/>
      <sheetName val="_13_07_10_CIVIL25"/>
      <sheetName val="_13_07_10_MECH-FAB25"/>
      <sheetName val="_13_07_10_MECH-TANK25"/>
      <sheetName val="_12_07_10_N_SHIFT_MECH-FAB25"/>
      <sheetName val="_12_07_10_N_SHIFT_MECH-TANK25"/>
      <sheetName val="_12_07_10_RS_&amp;_SECURITY25"/>
      <sheetName val="12_07_10_CIVIL_WET25"/>
      <sheetName val="_12_07_10_CIVIL25"/>
      <sheetName val="_12_07_10_MECH-FAB25"/>
      <sheetName val="_12_07_10_MECH-TANK25"/>
      <sheetName val="_11_07_10_N_SHIFT_MECH-FAB25"/>
      <sheetName val="_11_07_10_N_SHIFT_MECH-TANK25"/>
      <sheetName val="_11_07_10_RS_&amp;_SECURITY25"/>
      <sheetName val="11_07_10_CIVIL_WET25"/>
      <sheetName val="_11_07_10_CIVIL25"/>
      <sheetName val="_11_07_10_MECH-FAB25"/>
      <sheetName val="_11_07_10_MECH-TANK25"/>
      <sheetName val="_10_07_10_N_SHIFT_MECH-FAB25"/>
      <sheetName val="_10_07_10_N_SHIFT_MECH-TANK25"/>
      <sheetName val="_10_07_10_RS_&amp;_SECURITY25"/>
      <sheetName val="10_07_10_CIVIL_WET25"/>
      <sheetName val="_10_07_10_CIVIL25"/>
      <sheetName val="_10_07_10_MECH-FAB25"/>
      <sheetName val="_10_07_10_MECH-TANK25"/>
      <sheetName val="_09_07_10_N_SHIFT_MECH-FAB25"/>
      <sheetName val="_09_07_10_N_SHIFT_MECH-TANK25"/>
      <sheetName val="_09_07_10_RS_&amp;_SECURITY25"/>
      <sheetName val="09_07_10_CIVIL_WET25"/>
      <sheetName val="_09_07_10_CIVIL25"/>
      <sheetName val="_09_07_10_MECH-FAB25"/>
      <sheetName val="_09_07_10_MECH-TANK25"/>
      <sheetName val="_08_07_10_N_SHIFT_MECH-FAB25"/>
      <sheetName val="_08_07_10_N_SHIFT_MECH-TANK25"/>
      <sheetName val="_08_07_10_RS_&amp;_SECURITY25"/>
      <sheetName val="08_07_10_CIVIL_WET25"/>
      <sheetName val="_08_07_10_CIVIL25"/>
      <sheetName val="_08_07_10_MECH-FAB25"/>
      <sheetName val="_08_07_10_MECH-TANK25"/>
      <sheetName val="_07_07_10_N_SHIFT_MECH-FAB25"/>
      <sheetName val="_07_07_10_N_SHIFT_MECH-TANK25"/>
      <sheetName val="_07_07_10_RS_&amp;_SECURITY25"/>
      <sheetName val="07_07_10_CIVIL_WET25"/>
      <sheetName val="_07_07_10_CIVIL25"/>
      <sheetName val="_07_07_10_MECH-FAB25"/>
      <sheetName val="_07_07_10_MECH-TANK25"/>
      <sheetName val="_06_07_10_N_SHIFT_MECH-FAB25"/>
      <sheetName val="_06_07_10_N_SHIFT_MECH-TANK25"/>
      <sheetName val="_06_07_10_RS_&amp;_SECURITY25"/>
      <sheetName val="06_07_10_CIVIL_WET25"/>
      <sheetName val="_06_07_10_CIVIL25"/>
      <sheetName val="_06_07_10_MECH-FAB25"/>
      <sheetName val="_06_07_10_MECH-TANK25"/>
      <sheetName val="_05_07_10_N_SHIFT_MECH-FAB25"/>
      <sheetName val="_05_07_10_N_SHIFT_MECH-TANK25"/>
      <sheetName val="_05_07_10_RS_&amp;_SECURITY25"/>
      <sheetName val="05_07_10_CIVIL_WET25"/>
      <sheetName val="_05_07_10_CIVIL25"/>
      <sheetName val="_05_07_10_MECH-FAB25"/>
      <sheetName val="_05_07_10_MECH-TANK25"/>
      <sheetName val="_04_07_10_N_SHIFT_MECH-FAB25"/>
      <sheetName val="_04_07_10_N_SHIFT_MECH-TANK25"/>
      <sheetName val="_04_07_10_RS_&amp;_SECURITY25"/>
      <sheetName val="04_07_10_CIVIL_WET25"/>
      <sheetName val="_04_07_10_CIVIL25"/>
      <sheetName val="_04_07_10_MECH-FAB25"/>
      <sheetName val="_04_07_10_MECH-TANK25"/>
      <sheetName val="_03_07_10_N_SHIFT_MECH-FAB25"/>
      <sheetName val="_03_07_10_N_SHIFT_MECH-TANK25"/>
      <sheetName val="_03_07_10_RS_&amp;_SECURITY_25"/>
      <sheetName val="03_07_10_CIVIL_WET_25"/>
      <sheetName val="_03_07_10_CIVIL_25"/>
      <sheetName val="_03_07_10_MECH-FAB_25"/>
      <sheetName val="_03_07_10_MECH-TANK_25"/>
      <sheetName val="_02_07_10_N_SHIFT_MECH-FAB_25"/>
      <sheetName val="_02_07_10_N_SHIFT_MECH-TANK_25"/>
      <sheetName val="_02_07_10_RS_&amp;_SECURITY25"/>
      <sheetName val="02_07_10_CIVIL_WET25"/>
      <sheetName val="_02_07_10_CIVIL25"/>
      <sheetName val="_02_07_10_MECH-FAB25"/>
      <sheetName val="_02_07_10_MECH-TANK25"/>
      <sheetName val="_01_07_10_N_SHIFT_MECH-FAB25"/>
      <sheetName val="_01_07_10_N_SHIFT_MECH-TANK25"/>
      <sheetName val="_01_07_10_RS_&amp;_SECURITY25"/>
      <sheetName val="01_07_10_CIVIL_WET25"/>
      <sheetName val="_01_07_10_CIVIL25"/>
      <sheetName val="_01_07_10_MECH-FAB25"/>
      <sheetName val="_01_07_10_MECH-TANK25"/>
      <sheetName val="_30_06_10_N_SHIFT_MECH-FAB25"/>
      <sheetName val="_30_06_10_N_SHIFT_MECH-TANK25"/>
      <sheetName val="scurve_calc_(2)25"/>
      <sheetName val="Meas_-Hotel_Part26"/>
      <sheetName val="BOQ_Direct_selling_cost25"/>
      <sheetName val="Direct_cost_shed_A-2_25"/>
      <sheetName val="Contract_Night_Staff25"/>
      <sheetName val="Contract_Day_Staff25"/>
      <sheetName val="Day_Shift25"/>
      <sheetName val="Night_Shift25"/>
      <sheetName val="Ave_wtd_rates25"/>
      <sheetName val="Material_25"/>
      <sheetName val="Labour_&amp;_Plant25"/>
      <sheetName val="22_12_201126"/>
      <sheetName val="BOQ_(2)26"/>
      <sheetName val="Cashflow_projection25"/>
      <sheetName val="PA-_Consutant_25"/>
      <sheetName val="Civil_Boq25"/>
      <sheetName val="Fee_Rate_Summary25"/>
      <sheetName val="Item-_Compact25"/>
      <sheetName val="final_abstract25"/>
      <sheetName val="TBAL9697__group_wise__sdpl25"/>
      <sheetName val="St_co_91_5lvl25"/>
      <sheetName val="Civil_Works25"/>
      <sheetName val="IO_List25"/>
      <sheetName val="Fill_this_out_first___25"/>
      <sheetName val="Meas__Hotel_Part25"/>
      <sheetName val="INPUT_SHEET25"/>
      <sheetName val="DI_Rate_Analysis26"/>
      <sheetName val="Economic_RisingMain__Ph-I26"/>
      <sheetName val="SP_Break_Up25"/>
      <sheetName val="Labour_productivity25"/>
      <sheetName val="_09_07_10_M顅ᎆ뤀ᨇ԰?缀?25"/>
      <sheetName val="Sales_&amp;_Prod25"/>
      <sheetName val="Cost_Index25"/>
      <sheetName val="cash_in_flow_Summary_JV_25"/>
      <sheetName val="water_prop_25"/>
      <sheetName val="GR_slab-reinft25"/>
      <sheetName val="Staff_Acco_25"/>
      <sheetName val="Rate_analysis-_BOQ_1_25"/>
      <sheetName val="MN_T_B_25"/>
      <sheetName val="Project_Details__25"/>
      <sheetName val="F20_Risk_Analysis25"/>
      <sheetName val="Change_Order_Log25"/>
      <sheetName val="2000_MOR25"/>
      <sheetName val="Driveway_Beams25"/>
      <sheetName val="Structure_Bills_Qty25"/>
      <sheetName val="Prelims_Breakup26"/>
      <sheetName val="INDIGINEOUS_ITEMS_25"/>
      <sheetName val="3cd_Annexure25"/>
      <sheetName val="Rate_Analysis25"/>
      <sheetName val="Fin__Assumpt__-_Sensitivities25"/>
      <sheetName val="Bill_125"/>
      <sheetName val="Bill_225"/>
      <sheetName val="Bill_325"/>
      <sheetName val="Bill_425"/>
      <sheetName val="Bill_525"/>
      <sheetName val="Bill_625"/>
      <sheetName val="Bill_725"/>
      <sheetName val="_09_07_10_M顅ᎆ뤀ᨇ԰25"/>
      <sheetName val="_09_07_10_M顅ᎆ뤀ᨇ԰_缀_25"/>
      <sheetName val="1_Civil-RA25"/>
      <sheetName val="Assumption_Inputs25"/>
      <sheetName val="Phase_125"/>
      <sheetName val="Pacakges_split25"/>
      <sheetName val="DEINKING(ANNEX_1)25"/>
      <sheetName val="AutoOpen_Stub_Data25"/>
      <sheetName val="Eqpmnt_Plng25"/>
      <sheetName val="Debits_as_on_12_04_0824"/>
      <sheetName val="Data_Sheet24"/>
      <sheetName val="T-P1,_FINISHES_WORKING_25"/>
      <sheetName val="Assumption_&amp;_Exclusion25"/>
      <sheetName val="External_Doors25"/>
      <sheetName val="STAFFSCHED_24"/>
      <sheetName val="LABOUR_RATE25"/>
      <sheetName val="Material_Rate25"/>
      <sheetName val="Switch_V1625"/>
      <sheetName val="India_F&amp;S_Template24"/>
      <sheetName val="_bus_bay24"/>
      <sheetName val="doq_424"/>
      <sheetName val="doq_224"/>
      <sheetName val="Grade_Slab_-125"/>
      <sheetName val="Grade_Slab_-225"/>
      <sheetName val="Grade_slab-325"/>
      <sheetName val="Grade_slab_-425"/>
      <sheetName val="Grade_slab_-525"/>
      <sheetName val="Grade_slab_-625"/>
      <sheetName val="Cat_A_Change_Control25"/>
      <sheetName val="Factor_Sheet25"/>
      <sheetName val="Theo_Cons-June'1024"/>
      <sheetName val="11B_24"/>
      <sheetName val="ACAD_Finishes24"/>
      <sheetName val="Site_Details24"/>
      <sheetName val="Site_Area_Statement24"/>
      <sheetName val="Summary_WG24"/>
      <sheetName val="BOQ_LT24"/>
      <sheetName val="14_07_10_CIVIL_W [24"/>
      <sheetName val="AFAS_24"/>
      <sheetName val="RDS_&amp;_WLD24"/>
      <sheetName val="PA_System24"/>
      <sheetName val="Server_&amp;_PAC_Room24"/>
      <sheetName val="HVAC_BOQ24"/>
      <sheetName val="Invoice_Tracker24"/>
      <sheetName val="Income_Statement24"/>
      <sheetName val="Load_Details(B2)24"/>
      <sheetName val="Works_-_Quote_Sheet24"/>
      <sheetName val="BLOCK-A_(MEA_SHEET)24"/>
      <sheetName val="Cost_Basis23"/>
      <sheetName val="Top_Sheet24"/>
      <sheetName val="Col_NUM24"/>
      <sheetName val="COLUMN_RC_24"/>
      <sheetName val="STILT_Floor_Slab_NUM24"/>
      <sheetName val="First_Floor_Slab_RC24"/>
      <sheetName val="FIRST_FLOOR_SLAB_WT_SUMMARY24"/>
      <sheetName val="Stilt_Floor_Beam_NUM24"/>
      <sheetName val="STILT_BEAM_NUM24"/>
      <sheetName val="STILT_BEAM_RC24"/>
      <sheetName val="Stilt_wall_Num24"/>
      <sheetName val="STILT_WALL_RC24"/>
      <sheetName val="Z-DETAILS_ABOVE_RAFT_UPTO_+0_25"/>
      <sheetName val="Z-DETAILS_ABOVE_RAFT_UPTO_+_(33"/>
      <sheetName val="TOTAL_CHECK24"/>
      <sheetName val="TYP___wall_Num24"/>
      <sheetName val="Z-DETAILS_TYP__+2_85_TO_+8_8524"/>
      <sheetName val="d-safe_specs23"/>
      <sheetName val="Deduction_of_assets23"/>
      <sheetName val="Blr_hire23"/>
      <sheetName val="PRECAST_lig(tconc_II23"/>
      <sheetName val="VF_Full_Recon23"/>
      <sheetName val="PITP3_COPY23"/>
      <sheetName val="Meas_23"/>
      <sheetName val="Expenses_Actual_Vs__Budgeted23"/>
      <sheetName val="Col_up_to_plinth23"/>
      <sheetName val="MASTER_RATE_ANALYSIS23"/>
      <sheetName val="RMG_-ABS23"/>
      <sheetName val="T_P_-ABS23"/>
      <sheetName val="T_P_-MB23"/>
      <sheetName val="E_P_R-ABS23"/>
      <sheetName val="E__R-MB23"/>
      <sheetName val="Bldg_6-ABS23"/>
      <sheetName val="Bldg_6-MB23"/>
      <sheetName val="Kz_Grid_Press_foundation_ABS23"/>
      <sheetName val="Kz_Grid_Press_foundation_meas23"/>
      <sheetName val="600-1200T__ABS23"/>
      <sheetName val="600-1200T_Meas23"/>
      <sheetName val="BSR-II_ABS23"/>
      <sheetName val="BSR-II_meas23"/>
      <sheetName val="Misc_ABS23"/>
      <sheetName val="Misc_MB23"/>
      <sheetName val="This_Bill23"/>
      <sheetName val="Upto_Previous23"/>
      <sheetName val="Up_to_date23"/>
      <sheetName val="Grand_Abstract23"/>
      <sheetName val="Blank_MB23"/>
      <sheetName val="cement_summary23"/>
      <sheetName val="Reinforcement_Steel23"/>
      <sheetName val="P-I_CEMENT_RECONCILIATION_23"/>
      <sheetName val="Ra-38_area_wise_summary23"/>
      <sheetName val="P-II_Cement_Reconciliation23"/>
      <sheetName val="Ra-16_P-II23"/>
      <sheetName val="RA_16-_GH23"/>
      <sheetName val="Quote_Sheet23"/>
      <sheetName val="RCC,Ret__Wall23"/>
      <sheetName val="Name_List23"/>
      <sheetName val="Intro_23"/>
      <sheetName val="Gate_223"/>
      <sheetName val="Project_Ignite23"/>
      <sheetName val="E_&amp;_R23"/>
      <sheetName val="Customize_Your_Invoice23"/>
      <sheetName val="Misc__Data23"/>
      <sheetName val="beam-reinft-machine_rm23"/>
      <sheetName val="Cash_Flow_Input_Data_ISC23"/>
      <sheetName val="Fin__Assumpt__-_SensitivitieH23"/>
      <sheetName val="공사비_내역_(가)6"/>
      <sheetName val="Raw_Data6"/>
      <sheetName val="KSt_-_Analysis_6"/>
      <sheetName val="Section_Catalogue6"/>
      <sheetName val="__¢&amp;ú5#7"/>
      <sheetName val="__¢&amp;???ú5#???????7"/>
      <sheetName val="PRECAST_lightconc-II29"/>
      <sheetName val="Cleaning_&amp;_Grubbing29"/>
      <sheetName val="PRECAST_lightconc_II29"/>
      <sheetName val="College_Details29"/>
      <sheetName val="Personal_29"/>
      <sheetName val="jidal_dam29"/>
      <sheetName val="fran_temp29"/>
      <sheetName val="kona_swit29"/>
      <sheetName val="template_(8)29"/>
      <sheetName val="template_(9)29"/>
      <sheetName val="OVER_HEADS29"/>
      <sheetName val="Cover_Sheet29"/>
      <sheetName val="BOQ_REV_A29"/>
      <sheetName val="PTB_(IO)29"/>
      <sheetName val="BMS_29"/>
      <sheetName val="SPT_vs_PHI29"/>
      <sheetName val="TBAL9697_-group_wise__sdpl29"/>
      <sheetName val="Quantity_Schedule28"/>
      <sheetName val="Revenue__Schedule_28"/>
      <sheetName val="Balance_works_-_Direct_Cost28"/>
      <sheetName val="Balance_works_-_Indirect_Cost28"/>
      <sheetName val="Fund_Plan28"/>
      <sheetName val="Bill_of_Resources28"/>
      <sheetName val="SITE_OVERHEADS27"/>
      <sheetName val="labour_coeff27"/>
      <sheetName val="Expenditure_plan27"/>
      <sheetName val="ORDER_BOOKING27"/>
      <sheetName val="Site_Dev_BOQ27"/>
      <sheetName val="beam-reinft-IIInd_floor27"/>
      <sheetName val="M-Book_for_Conc27"/>
      <sheetName val="M-Book_for_FW27"/>
      <sheetName val="Costing_Upto_Mar'11_(2)27"/>
      <sheetName val="Tender_Summary27"/>
      <sheetName val="TAX_BILLS27"/>
      <sheetName val="CASH_BILLS27"/>
      <sheetName val="LABOUR_BILLS27"/>
      <sheetName val="puch_order27"/>
      <sheetName val="Sheet1_(2)27"/>
      <sheetName val="Boq_Block_A27"/>
      <sheetName val="_24_07_10_RS_&amp;_SECURITY27"/>
      <sheetName val="24_07_10_CIVIL_WET27"/>
      <sheetName val="_24_07_10_CIVIL27"/>
      <sheetName val="_24_07_10_MECH-FAB27"/>
      <sheetName val="_24_07_10_MECH-TANK27"/>
      <sheetName val="_23_07_10_N_SHIFT_MECH-FAB27"/>
      <sheetName val="_23_07_10_N_SHIFT_MECH-TANK27"/>
      <sheetName val="_23_07_10_RS_&amp;_SECURITY27"/>
      <sheetName val="23_07_10_CIVIL_WET27"/>
      <sheetName val="_23_07_10_CIVIL27"/>
      <sheetName val="_23_07_10_MECH-FAB27"/>
      <sheetName val="_23_07_10_MECH-TANK27"/>
      <sheetName val="_22_07_10_N_SHIFT_MECH-FAB27"/>
      <sheetName val="_22_07_10_N_SHIFT_MECH-TANK27"/>
      <sheetName val="_22_07_10_RS_&amp;_SECURITY27"/>
      <sheetName val="22_07_10_CIVIL_WET27"/>
      <sheetName val="_22_07_10_CIVIL27"/>
      <sheetName val="_22_07_10_MECH-FAB27"/>
      <sheetName val="_22_07_10_MECH-TANK27"/>
      <sheetName val="_21_07_10_N_SHIFT_MECH-FAB27"/>
      <sheetName val="_21_07_10_N_SHIFT_MECH-TANK27"/>
      <sheetName val="_21_07_10_RS_&amp;_SECURITY27"/>
      <sheetName val="21_07_10_CIVIL_WET27"/>
      <sheetName val="_21_07_10_CIVIL27"/>
      <sheetName val="_21_07_10_MECH-FAB27"/>
      <sheetName val="_21_07_10_MECH-TANK27"/>
      <sheetName val="_20_07_10_N_SHIFT_MECH-FAB27"/>
      <sheetName val="_20_07_10_N_SHIFT_MECH-TANK27"/>
      <sheetName val="_20_07_10_RS_&amp;_SECURITY27"/>
      <sheetName val="20_07_10_CIVIL_WET27"/>
      <sheetName val="_20_07_10_CIVIL27"/>
      <sheetName val="_20_07_10_MECH-FAB27"/>
      <sheetName val="_20_07_10_MECH-TANK27"/>
      <sheetName val="_19_07_10_N_SHIFT_MECH-FAB27"/>
      <sheetName val="_19_07_10_N_SHIFT_MECH-TANK27"/>
      <sheetName val="_19_07_10_RS_&amp;_SECURITY27"/>
      <sheetName val="19_07_10_CIVIL_WET27"/>
      <sheetName val="_19_07_10_CIVIL27"/>
      <sheetName val="_19_07_10_MECH-FAB27"/>
      <sheetName val="_19_07_10_MECH-TANK27"/>
      <sheetName val="_18_07_10_N_SHIFT_MECH-FAB27"/>
      <sheetName val="_18_07_10_N_SHIFT_MECH-TANK27"/>
      <sheetName val="_18_07_10_RS_&amp;_SECURITY27"/>
      <sheetName val="18_07_10_CIVIL_WET27"/>
      <sheetName val="_18_07_10_CIVIL27"/>
      <sheetName val="_18_07_10_MECH-FAB27"/>
      <sheetName val="_18_07_10_MECH-TANK27"/>
      <sheetName val="_17_07_10_N_SHIFT_MECH-FAB27"/>
      <sheetName val="_17_07_10_N_SHIFT_MECH-TANK27"/>
      <sheetName val="_17_07_10_RS_&amp;_SECURITY27"/>
      <sheetName val="17_07_10_CIVIL_WET27"/>
      <sheetName val="_17_07_10_CIVIL27"/>
      <sheetName val="_17_07_10_MECH-FAB27"/>
      <sheetName val="_17_07_10_MECH-TANK27"/>
      <sheetName val="_16_07_10_N_SHIFT_MECH-FAB26"/>
      <sheetName val="_16_07_10_N_SHIFT_MECH-TANK26"/>
      <sheetName val="_16_07_10_RS_&amp;_SECURITY26"/>
      <sheetName val="16_07_10_CIVIL_WET26"/>
      <sheetName val="_16_07_10_CIVIL26"/>
      <sheetName val="_16_07_10_MECH-FAB26"/>
      <sheetName val="_16_07_10_MECH-TANK26"/>
      <sheetName val="_15_07_10_N_SHIFT_MECH-FAB26"/>
      <sheetName val="_15_07_10_N_SHIFT_MECH-TANK26"/>
      <sheetName val="_15_07_10_RS_&amp;_SECURITY26"/>
      <sheetName val="15_07_10_CIVIL_WET26"/>
      <sheetName val="_15_07_10_CIVIL26"/>
      <sheetName val="_15_07_10_MECH-FAB26"/>
      <sheetName val="_15_07_10_MECH-TANK26"/>
      <sheetName val="_14_07_10_N_SHIFT_MECH-FAB26"/>
      <sheetName val="_14_07_10_N_SHIFT_MECH-TANK26"/>
      <sheetName val="_14_07_10_RS_&amp;_SECURITY26"/>
      <sheetName val="14_07_10_CIVIL_WET26"/>
      <sheetName val="_14_07_10_CIVIL26"/>
      <sheetName val="_14_07_10_MECH-FAB26"/>
      <sheetName val="_14_07_10_MECH-TANK26"/>
      <sheetName val="_13_07_10_N_SHIFT_MECH-FAB26"/>
      <sheetName val="_13_07_10_N_SHIFT_MECH-TANK26"/>
      <sheetName val="_13_07_10_RS_&amp;_SECURITY26"/>
      <sheetName val="13_07_10_CIVIL_WET26"/>
      <sheetName val="_13_07_10_CIVIL26"/>
      <sheetName val="_13_07_10_MECH-FAB26"/>
      <sheetName val="_13_07_10_MECH-TANK26"/>
      <sheetName val="_12_07_10_N_SHIFT_MECH-FAB26"/>
      <sheetName val="_12_07_10_N_SHIFT_MECH-TANK26"/>
      <sheetName val="_12_07_10_RS_&amp;_SECURITY26"/>
      <sheetName val="12_07_10_CIVIL_WET26"/>
      <sheetName val="_12_07_10_CIVIL26"/>
      <sheetName val="_12_07_10_MECH-FAB26"/>
      <sheetName val="_12_07_10_MECH-TANK26"/>
      <sheetName val="_11_07_10_N_SHIFT_MECH-FAB26"/>
      <sheetName val="_11_07_10_N_SHIFT_MECH-TANK26"/>
      <sheetName val="_11_07_10_RS_&amp;_SECURITY26"/>
      <sheetName val="11_07_10_CIVIL_WET26"/>
      <sheetName val="_11_07_10_CIVIL26"/>
      <sheetName val="_11_07_10_MECH-FAB26"/>
      <sheetName val="_11_07_10_MECH-TANK26"/>
      <sheetName val="_10_07_10_N_SHIFT_MECH-FAB26"/>
      <sheetName val="_10_07_10_N_SHIFT_MECH-TANK26"/>
      <sheetName val="_10_07_10_RS_&amp;_SECURITY26"/>
      <sheetName val="10_07_10_CIVIL_WET26"/>
      <sheetName val="_10_07_10_CIVIL26"/>
      <sheetName val="_10_07_10_MECH-FAB26"/>
      <sheetName val="_10_07_10_MECH-TANK26"/>
      <sheetName val="_09_07_10_N_SHIFT_MECH-FAB26"/>
      <sheetName val="_09_07_10_N_SHIFT_MECH-TANK26"/>
      <sheetName val="_09_07_10_RS_&amp;_SECURITY26"/>
      <sheetName val="09_07_10_CIVIL_WET26"/>
      <sheetName val="_09_07_10_CIVIL26"/>
      <sheetName val="_09_07_10_MECH-FAB26"/>
      <sheetName val="_09_07_10_MECH-TANK26"/>
      <sheetName val="_08_07_10_N_SHIFT_MECH-FAB26"/>
      <sheetName val="_08_07_10_N_SHIFT_MECH-TANK26"/>
      <sheetName val="_08_07_10_RS_&amp;_SECURITY26"/>
      <sheetName val="08_07_10_CIVIL_WET26"/>
      <sheetName val="_08_07_10_CIVIL26"/>
      <sheetName val="_08_07_10_MECH-FAB26"/>
      <sheetName val="_08_07_10_MECH-TANK26"/>
      <sheetName val="_07_07_10_N_SHIFT_MECH-FAB26"/>
      <sheetName val="_07_07_10_N_SHIFT_MECH-TANK26"/>
      <sheetName val="_07_07_10_RS_&amp;_SECURITY26"/>
      <sheetName val="07_07_10_CIVIL_WET26"/>
      <sheetName val="_07_07_10_CIVIL26"/>
      <sheetName val="_07_07_10_MECH-FAB26"/>
      <sheetName val="_07_07_10_MECH-TANK26"/>
      <sheetName val="_06_07_10_N_SHIFT_MECH-FAB26"/>
      <sheetName val="_06_07_10_N_SHIFT_MECH-TANK26"/>
      <sheetName val="_06_07_10_RS_&amp;_SECURITY26"/>
      <sheetName val="06_07_10_CIVIL_WET26"/>
      <sheetName val="_06_07_10_CIVIL26"/>
      <sheetName val="_06_07_10_MECH-FAB26"/>
      <sheetName val="_06_07_10_MECH-TANK26"/>
      <sheetName val="_05_07_10_N_SHIFT_MECH-FAB26"/>
      <sheetName val="_05_07_10_N_SHIFT_MECH-TANK26"/>
      <sheetName val="_05_07_10_RS_&amp;_SECURITY26"/>
      <sheetName val="05_07_10_CIVIL_WET26"/>
      <sheetName val="_05_07_10_CIVIL26"/>
      <sheetName val="_05_07_10_MECH-FAB26"/>
      <sheetName val="_05_07_10_MECH-TANK26"/>
      <sheetName val="_04_07_10_N_SHIFT_MECH-FAB26"/>
      <sheetName val="_04_07_10_N_SHIFT_MECH-TANK26"/>
      <sheetName val="_04_07_10_RS_&amp;_SECURITY26"/>
      <sheetName val="04_07_10_CIVIL_WET26"/>
      <sheetName val="_04_07_10_CIVIL26"/>
      <sheetName val="_04_07_10_MECH-FAB26"/>
      <sheetName val="_04_07_10_MECH-TANK26"/>
      <sheetName val="_03_07_10_N_SHIFT_MECH-FAB26"/>
      <sheetName val="_03_07_10_N_SHIFT_MECH-TANK26"/>
      <sheetName val="_03_07_10_RS_&amp;_SECURITY_26"/>
      <sheetName val="03_07_10_CIVIL_WET_26"/>
      <sheetName val="_03_07_10_CIVIL_26"/>
      <sheetName val="_03_07_10_MECH-FAB_26"/>
      <sheetName val="_03_07_10_MECH-TANK_26"/>
      <sheetName val="_02_07_10_N_SHIFT_MECH-FAB_26"/>
      <sheetName val="_02_07_10_N_SHIFT_MECH-TANK_26"/>
      <sheetName val="_02_07_10_RS_&amp;_SECURITY26"/>
      <sheetName val="02_07_10_CIVIL_WET26"/>
      <sheetName val="_02_07_10_CIVIL26"/>
      <sheetName val="_02_07_10_MECH-FAB26"/>
      <sheetName val="_02_07_10_MECH-TANK26"/>
      <sheetName val="_01_07_10_N_SHIFT_MECH-FAB26"/>
      <sheetName val="_01_07_10_N_SHIFT_MECH-TANK26"/>
      <sheetName val="_01_07_10_RS_&amp;_SECURITY26"/>
      <sheetName val="01_07_10_CIVIL_WET26"/>
      <sheetName val="_01_07_10_CIVIL26"/>
      <sheetName val="_01_07_10_MECH-FAB26"/>
      <sheetName val="_01_07_10_MECH-TANK26"/>
      <sheetName val="_30_06_10_N_SHIFT_MECH-FAB26"/>
      <sheetName val="_30_06_10_N_SHIFT_MECH-TANK26"/>
      <sheetName val="scurve_calc_(2)26"/>
      <sheetName val="Meas_-Hotel_Part27"/>
      <sheetName val="BOQ_Direct_selling_cost26"/>
      <sheetName val="Direct_cost_shed_A-2_26"/>
      <sheetName val="Contract_Night_Staff26"/>
      <sheetName val="Contract_Day_Staff26"/>
      <sheetName val="Day_Shift26"/>
      <sheetName val="Night_Shift26"/>
      <sheetName val="Ave_wtd_rates26"/>
      <sheetName val="Material_26"/>
      <sheetName val="Labour_&amp;_Plant26"/>
      <sheetName val="22_12_201127"/>
      <sheetName val="BOQ_(2)27"/>
      <sheetName val="Cashflow_projection26"/>
      <sheetName val="PA-_Consutant_26"/>
      <sheetName val="Civil_Boq26"/>
      <sheetName val="Fee_Rate_Summary26"/>
      <sheetName val="Item-_Compact26"/>
      <sheetName val="final_abstract26"/>
      <sheetName val="TBAL9697__group_wise__sdpl26"/>
      <sheetName val="St_co_91_5lvl26"/>
      <sheetName val="Civil_Works26"/>
      <sheetName val="IO_List26"/>
      <sheetName val="Fill_this_out_first___26"/>
      <sheetName val="Meas__Hotel_Part26"/>
      <sheetName val="INPUT_SHEET26"/>
      <sheetName val="DI_Rate_Analysis27"/>
      <sheetName val="Economic_RisingMain__Ph-I27"/>
      <sheetName val="SP_Break_Up26"/>
      <sheetName val="Labour_productivity26"/>
      <sheetName val="_09_07_10_M顅ᎆ뤀ᨇ԰?缀?26"/>
      <sheetName val="Sales_&amp;_Prod26"/>
      <sheetName val="Cost_Index26"/>
      <sheetName val="cash_in_flow_Summary_JV_26"/>
      <sheetName val="water_prop_26"/>
      <sheetName val="GR_slab-reinft26"/>
      <sheetName val="Staff_Acco_26"/>
      <sheetName val="Rate_analysis-_BOQ_1_26"/>
      <sheetName val="MN_T_B_26"/>
      <sheetName val="Project_Details__26"/>
      <sheetName val="F20_Risk_Analysis26"/>
      <sheetName val="Change_Order_Log26"/>
      <sheetName val="2000_MOR26"/>
      <sheetName val="Driveway_Beams26"/>
      <sheetName val="Structure_Bills_Qty26"/>
      <sheetName val="Prelims_Breakup27"/>
      <sheetName val="INDIGINEOUS_ITEMS_26"/>
      <sheetName val="3cd_Annexure26"/>
      <sheetName val="Rate_Analysis26"/>
      <sheetName val="Fin__Assumpt__-_Sensitivities26"/>
      <sheetName val="Bill_126"/>
      <sheetName val="Bill_226"/>
      <sheetName val="Bill_326"/>
      <sheetName val="Bill_426"/>
      <sheetName val="Bill_526"/>
      <sheetName val="Bill_626"/>
      <sheetName val="Bill_726"/>
      <sheetName val="_09_07_10_M顅ᎆ뤀ᨇ԰26"/>
      <sheetName val="_09_07_10_M顅ᎆ뤀ᨇ԰_缀_26"/>
      <sheetName val="1_Civil-RA26"/>
      <sheetName val="Assumption_Inputs26"/>
      <sheetName val="Phase_126"/>
      <sheetName val="Pacakges_split26"/>
      <sheetName val="DEINKING(ANNEX_1)26"/>
      <sheetName val="AutoOpen_Stub_Data26"/>
      <sheetName val="Eqpmnt_Plng26"/>
      <sheetName val="Debits_as_on_12_04_0825"/>
      <sheetName val="Data_Sheet25"/>
      <sheetName val="T-P1,_FINISHES_WORKING_26"/>
      <sheetName val="Assumption_&amp;_Exclusion26"/>
      <sheetName val="External_Doors26"/>
      <sheetName val="STAFFSCHED_25"/>
      <sheetName val="LABOUR_RATE26"/>
      <sheetName val="Material_Rate26"/>
      <sheetName val="Switch_V1626"/>
      <sheetName val="India_F&amp;S_Template25"/>
      <sheetName val="_bus_bay25"/>
      <sheetName val="doq_425"/>
      <sheetName val="doq_225"/>
      <sheetName val="Grade_Slab_-126"/>
      <sheetName val="Grade_Slab_-226"/>
      <sheetName val="Grade_slab-326"/>
      <sheetName val="Grade_slab_-426"/>
      <sheetName val="Grade_slab_-526"/>
      <sheetName val="Grade_slab_-626"/>
      <sheetName val="Cat_A_Change_Control26"/>
      <sheetName val="Factor_Sheet26"/>
      <sheetName val="Theo_Cons-June'1025"/>
      <sheetName val="11B_25"/>
      <sheetName val="ACAD_Finishes25"/>
      <sheetName val="Site_Details25"/>
      <sheetName val="Site_Area_Statement25"/>
      <sheetName val="Summary_WG25"/>
      <sheetName val="BOQ_LT25"/>
      <sheetName val="14_07_10_CIVIL_W [25"/>
      <sheetName val="AFAS_25"/>
      <sheetName val="RDS_&amp;_WLD25"/>
      <sheetName val="PA_System25"/>
      <sheetName val="Server_&amp;_PAC_Room25"/>
      <sheetName val="HVAC_BOQ25"/>
      <sheetName val="Invoice_Tracker25"/>
      <sheetName val="Income_Statement25"/>
      <sheetName val="Load_Details(B2)25"/>
      <sheetName val="Works_-_Quote_Sheet25"/>
      <sheetName val="BLOCK-A_(MEA_SHEET)25"/>
      <sheetName val="Cost_Basis24"/>
      <sheetName val="Top_Sheet25"/>
      <sheetName val="Col_NUM25"/>
      <sheetName val="COLUMN_RC_25"/>
      <sheetName val="STILT_Floor_Slab_NUM25"/>
      <sheetName val="First_Floor_Slab_RC25"/>
      <sheetName val="FIRST_FLOOR_SLAB_WT_SUMMARY25"/>
      <sheetName val="Stilt_Floor_Beam_NUM25"/>
      <sheetName val="STILT_BEAM_NUM25"/>
      <sheetName val="STILT_BEAM_RC25"/>
      <sheetName val="Stilt_wall_Num25"/>
      <sheetName val="STILT_WALL_RC25"/>
      <sheetName val="Z-DETAILS_ABOVE_RAFT_UPTO_+0_26"/>
      <sheetName val="Z-DETAILS_ABOVE_RAFT_UPTO_+_(34"/>
      <sheetName val="TOTAL_CHECK25"/>
      <sheetName val="TYP___wall_Num25"/>
      <sheetName val="Z-DETAILS_TYP__+2_85_TO_+8_8525"/>
      <sheetName val="d-safe_specs24"/>
      <sheetName val="Deduction_of_assets24"/>
      <sheetName val="Blr_hire24"/>
      <sheetName val="PRECAST_lig(tconc_II24"/>
      <sheetName val="VF_Full_Recon24"/>
      <sheetName val="PITP3_COPY24"/>
      <sheetName val="Meas_24"/>
      <sheetName val="Expenses_Actual_Vs__Budgeted24"/>
      <sheetName val="Col_up_to_plinth24"/>
      <sheetName val="MASTER_RATE_ANALYSIS24"/>
      <sheetName val="RMG_-ABS24"/>
      <sheetName val="T_P_-ABS24"/>
      <sheetName val="T_P_-MB24"/>
      <sheetName val="E_P_R-ABS24"/>
      <sheetName val="E__R-MB24"/>
      <sheetName val="Bldg_6-ABS24"/>
      <sheetName val="Bldg_6-MB24"/>
      <sheetName val="Kz_Grid_Press_foundation_ABS24"/>
      <sheetName val="Kz_Grid_Press_foundation_meas24"/>
      <sheetName val="600-1200T__ABS24"/>
      <sheetName val="600-1200T_Meas24"/>
      <sheetName val="BSR-II_ABS24"/>
      <sheetName val="BSR-II_meas24"/>
      <sheetName val="Misc_ABS24"/>
      <sheetName val="Misc_MB24"/>
      <sheetName val="This_Bill24"/>
      <sheetName val="Upto_Previous24"/>
      <sheetName val="Up_to_date24"/>
      <sheetName val="Grand_Abstract24"/>
      <sheetName val="Blank_MB24"/>
      <sheetName val="cement_summary24"/>
      <sheetName val="Reinforcement_Steel24"/>
      <sheetName val="P-I_CEMENT_RECONCILIATION_24"/>
      <sheetName val="Ra-38_area_wise_summary24"/>
      <sheetName val="P-II_Cement_Reconciliation24"/>
      <sheetName val="Ra-16_P-II24"/>
      <sheetName val="RA_16-_GH24"/>
      <sheetName val="Quote_Sheet24"/>
      <sheetName val="RCC,Ret__Wall24"/>
      <sheetName val="Name_List24"/>
      <sheetName val="Intro_24"/>
      <sheetName val="Gate_224"/>
      <sheetName val="Project_Ignite24"/>
      <sheetName val="Misc__Data24"/>
      <sheetName val="Customize_Your_Invoice24"/>
      <sheetName val="E_&amp;_R24"/>
      <sheetName val="beam-reinft-machine_rm24"/>
      <sheetName val="Cash_Flow_Input_Data_ISC24"/>
      <sheetName val="Fin__Assumpt__-_SensitivitieH24"/>
      <sheetName val="공사비_내역_(가)7"/>
      <sheetName val="Raw_Data7"/>
      <sheetName val="KSt_-_Analysis_7"/>
      <sheetName val="Section_Catalogue7"/>
      <sheetName val="__¢&amp;ú5#8"/>
      <sheetName val="__¢&amp;???ú5#???????8"/>
      <sheetName val="LEVEL_SHEET"/>
      <sheetName val="PointNo.5"/>
      <sheetName val="Progress"/>
      <sheetName val="Form_61"/>
      <sheetName val="Lifts_&amp;_Escal-BOQ1"/>
      <sheetName val="FIRE_BOQ1"/>
      <sheetName val="Rate_analysis_civil"/>
      <sheetName val="Fin__Assumpt__-_Sensitivitie"/>
      <sheetName val="ETC Plant Cost"/>
      <sheetName val="Array"/>
      <sheetName val="Array (2)"/>
      <sheetName val="PIPELINE"/>
      <sheetName val="CIVIL"/>
      <sheetName val="08.07.10헾】_x0005_____菈_x0013_"/>
      <sheetName val="  ¢_x0002_&amp;___ú5#_______"/>
      <sheetName val="14.07.10 CIVIL W _"/>
      <sheetName val="14.07.10@^__x0001_&amp;"/>
      <sheetName val="Input"/>
      <sheetName val="Con0304"/>
      <sheetName val="OpTrack"/>
      <sheetName val="Erection"/>
      <sheetName val="MS Loan repayments"/>
      <sheetName val="Cumulative Karnatka Purchase"/>
      <sheetName val="Purchase---"/>
      <sheetName val="Reco- Project wise"/>
      <sheetName val="Purchase head Wise"/>
      <sheetName val="Reco"/>
      <sheetName val="List of Project"/>
      <sheetName val="Sheet5"/>
      <sheetName val="Cumulative Karnatka Purchas (2"/>
      <sheetName val="Pivot table"/>
      <sheetName val="BL Staff"/>
      <sheetName val="Deprec_"/>
      <sheetName val="Deprec_1"/>
      <sheetName val="R_A_"/>
      <sheetName val="Combined Results "/>
      <sheetName val="Cashflow"/>
      <sheetName val="Deprec_2"/>
      <sheetName val="Form_62"/>
      <sheetName val="Lifts_&amp;_Escal-BOQ2"/>
      <sheetName val="FIRE_BOQ2"/>
      <sheetName val="S1BOQ"/>
      <sheetName val="Detail In Door Stad"/>
      <sheetName val="ST CODE"/>
      <sheetName val="Master data"/>
      <sheetName val="SALA-002"/>
      <sheetName val="Keyword"/>
      <sheetName val="SALE&amp;COST"/>
      <sheetName val="Balustrade"/>
      <sheetName val="Varthur 1"/>
      <sheetName val="PriceSummary"/>
      <sheetName val="HK"/>
      <sheetName val="Calendar"/>
      <sheetName val="Jafiliya"/>
      <sheetName val="Oud Metha"/>
      <sheetName val="Port Saeed"/>
      <sheetName val="Al Wasl"/>
      <sheetName val="Zabeel"/>
      <sheetName val="w't table"/>
      <sheetName val="cover page"/>
      <sheetName val="old_serial no."/>
      <sheetName val="tot_ass_9697"/>
      <sheetName val="P-II_Cement_Reconkiliation2"/>
      <sheetName val="Temporary"/>
      <sheetName val="Basis"/>
      <sheetName val="FINOLEX"/>
      <sheetName val="abst-of -cost"/>
      <sheetName val="Equipment Master"/>
      <sheetName val="Material Master"/>
      <sheetName val="08.07.10헾】_x0005_??睮は_x0005_"/>
      <sheetName val="Sheet7"/>
      <sheetName val="macros"/>
      <sheetName val="banilad"/>
      <sheetName val="Mactan"/>
      <sheetName val="Mandaue"/>
      <sheetName val="High Rise Abstract "/>
      <sheetName val="Eartwork Item (1.1.1)"/>
      <sheetName val="Sand Filling Item (1.3)"/>
      <sheetName val="Raft Con. M 40 Item(2.3.1 C)"/>
      <sheetName val="Raft Con. M 40 Item(2.3.1 d)"/>
      <sheetName val="Raft Shut.Item (2.6.1 a)"/>
      <sheetName val="Slab Conc. M 50 2.3.2 f"/>
      <sheetName val="Slab Conc. M 60 Item (2.3.2 d)"/>
      <sheetName val="Slab Conc. M 40 Item (2.3.2 d)"/>
      <sheetName val="Pkg - 3 staircase Kota 2.8.1.4"/>
      <sheetName val="Pkg - 3 staircase Kota 2.8.2.4"/>
      <sheetName val="Slab Shut. Item 2.5.1 (c)"/>
      <sheetName val="Col Conc. M 40 Item 2.3.3(e )"/>
      <sheetName val="Col &amp; Wall Shutt. Item(2.5.1d)"/>
      <sheetName val="Col Conc. M 50 Item 2.3.3(e)"/>
      <sheetName val="Col Conc. M 60 Item 2.3.3(f)"/>
      <sheetName val="Cir. Col. Shutt. Item(2.6.1.g)"/>
      <sheetName val="Bw 115 (3.4.1 a) Flr 1st-15th"/>
      <sheetName val="Bw 115 (3.4.1 b) 16th-28th"/>
      <sheetName val="Bw 115 (3.4.1 c) 29th-Terrace"/>
      <sheetName val="Bw 230 (3.2.1 a) Flr 1st to15th"/>
      <sheetName val="Bw 230 (3.2.1 b) Flr 16 to 28th"/>
      <sheetName val="Bw 230 (3.2.1 c) Flr 29th-Terra"/>
      <sheetName val="Water Tank Wall WP 4.3.2"/>
      <sheetName val="Core Cutting 8.17"/>
      <sheetName val="HT Wall Cemnt Plaster 6.1.1"/>
      <sheetName val="External Wall Cement plaster6.3"/>
      <sheetName val="Ceiling Cement Plaster 6.2"/>
      <sheetName val="Wood Door frame"/>
      <sheetName val="Extra Item 15(Dism. of DF)"/>
      <sheetName val="Anchor Fastner 2.11.1"/>
      <sheetName val="Item 4.1.1Railing (Pckg - 03)"/>
      <sheetName val="IPS Flooring Item 5.6"/>
      <sheetName val="Sunken Water Proofing Item 4.01"/>
      <sheetName val="Sunken Filling Item 4.10"/>
      <sheetName val="Raft Water Proofing Item 4.01A"/>
      <sheetName val="PVC water stop Item 8.8.1"/>
      <sheetName val="HT MS Sleeves 8.13"/>
      <sheetName val="Rebaring Details 2.7.5"/>
      <sheetName val="HT PVC Sleeves 8.14"/>
      <sheetName val="Chipping Item 2.7.6"/>
      <sheetName val="NITO BOND Item 2.7.7"/>
      <sheetName val="IMACO COncrete Item 2.7.8"/>
      <sheetName val="HT MS puddle Flange "/>
      <sheetName val="Full Brk Dismantling Work 9.1"/>
      <sheetName val="Half Brk Dismantling Work 9.2"/>
      <sheetName val="Conc Dismantling Work 9.3"/>
      <sheetName val="Steel Lintel 8.18.1 (i)"/>
      <sheetName val="Steel Lintel8.18.1 (ii)"/>
      <sheetName val="Steel Lintel 8.18.1 (iii)"/>
      <sheetName val="Steel Lintel 8.18.1(iv)"/>
      <sheetName val="Shaft Plaster 6.4"/>
      <sheetName val="White Wash 7.1"/>
      <sheetName val="Gypsum Plaster Wall 6.5.1"/>
      <sheetName val="Gypsum Plaster Ceiling 6.5.2"/>
      <sheetName val="Making of Khura 4.9"/>
      <sheetName val="RWP cutout encasing (13)"/>
      <sheetName val="Extra Item (11)"/>
      <sheetName val="Extra Item (12)"/>
      <sheetName val="Summary output"/>
      <sheetName val="MFG"/>
      <sheetName val="measure"/>
      <sheetName val="Material List "/>
      <sheetName val="TBEAM"/>
      <sheetName val="ABB"/>
      <sheetName val="GE"/>
      <sheetName val="SC Cost MAR 02"/>
      <sheetName val="œheet3"/>
      <sheetName val="_x0017_"/>
      <sheetName val="Contract Status"/>
      <sheetName val="08.07.10헾】_x0005_?︀ᇕ԰"/>
      <sheetName val="08.07.10헾】_x0005_?蠄ሹꠀ䁮_xdc02_"/>
      <sheetName val="08.07.10헾】_x0005_?/"/>
      <sheetName val="08.07.10헾】_x0005_?蠌ሹ⠀䁫_xdc02_"/>
      <sheetName val="08.07.10헾】_x0005____x0005_"/>
      <sheetName val="08.07.10헾】_x0005___壀&quot;夌&quot;"/>
      <sheetName val="08.07.10헾】_x0005___헾⿂_x0005_"/>
      <sheetName val="08.07.10헾】_x0005___ꮸ⽚_x0005_"/>
      <sheetName val="_ ¢&amp;___ú5#_______"/>
      <sheetName val=" _x000d_¢_x0002_&amp;___ú5#_______"/>
      <sheetName val="08.07.10헾】_x0005_____懇"/>
      <sheetName val="08.07.10헾】_x0005___丵⼽_x0005_"/>
      <sheetName val="08.07.10헾】_x0005_____癠_"/>
      <sheetName val="08.07.10헾】_x0005___헾⽀_x0005_"/>
      <sheetName val="08.07.10헾】_x0005___헾⾑_x0005_"/>
      <sheetName val="08.07.10헾】_x0005___壀$夌$"/>
      <sheetName val="08.07.10헾】_x0005___헾　_x0005_"/>
      <sheetName val="collections plan 0401"/>
      <sheetName val="reference"/>
      <sheetName val="DataSheet"/>
      <sheetName val="Variations"/>
      <sheetName val="Criteria"/>
      <sheetName val="GEN_LOOKUPS"/>
      <sheetName val="Ring Details"/>
      <sheetName val="wordsdatþ"/>
      <sheetName val="Shuttering Material"/>
      <sheetName val="Reinforcement"/>
      <sheetName val="Pilling_24"/>
      <sheetName val="Steel-Circular"/>
      <sheetName val="CLAY"/>
      <sheetName val="BOM"/>
      <sheetName val="WORD"/>
      <sheetName val="Forecast"/>
      <sheetName val="Database"/>
      <sheetName val="Abstract"/>
      <sheetName val="14_07_10@&amp;Ò_"/>
      <sheetName val="¸_;b+_î&lt;î_&amp;&amp;"/>
      <sheetName val="14_07_10_CIVIL_W _"/>
      <sheetName val="08_07_10헾】____菈"/>
      <sheetName val="08_07_10헾】__"/>
      <sheetName val="14_07_10@^_&amp;8"/>
      <sheetName val="Ü5)bÝ_8)6)&amp;&amp;"/>
      <sheetName val="08_07_10헾】__壀&quot;夌&quot;"/>
      <sheetName val="Model"/>
      <sheetName val="CONSTRUCTION COMPONENT"/>
      <sheetName val=" _x000a_¢_x0002_&amp;___ú5#_______"/>
      <sheetName val="14.07.10Á_x000c__x0003_&amp;_x0000"/>
      <sheetName val="08.07.10헾】_x0005____x0005__x00"/>
      <sheetName val="__x000a_¢&amp;___ú5#_______"/>
      <sheetName val="08.07.10헾】_x0005___헾⿂_x0005__x"/>
      <sheetName val="08.07.10헾】_x0005___ꮸ⽚_x0005__x"/>
      <sheetName val="08.07.10헾】_x0005___丵⼽_x0005__x"/>
      <sheetName val="08.07.10헾】_x0005___헾⽀_x0005__x"/>
      <sheetName val="08.07.10헾】_x0005___헾⾑_x0005__x"/>
      <sheetName val="08.07.10헾】_x0005___헾　_x0005__x"/>
      <sheetName val="08.07.10헾】_x0005___苈ô헾⼤"/>
      <sheetName val="08_07_10헾】__헾⿂"/>
      <sheetName val="08_07_10헾】____懇"/>
      <sheetName val="08_07_10헾】__ꮸ⽚"/>
      <sheetName val="08_07_10헾】__丵⼽"/>
      <sheetName val="08_07_10헾】____癠_"/>
      <sheetName val="08_07_10헾】__헾⽀"/>
      <sheetName val="08_07_10헾】__헾⾑"/>
      <sheetName val="08_07_10헾】__壀$夌$"/>
      <sheetName val="14_07_10_CIVIL_W _1"/>
      <sheetName val="14_07_10_CIVIL_W _3"/>
      <sheetName val="14_07_10_CIVIL_W _2"/>
      <sheetName val="14_07_10_CIVIL_W _4"/>
      <sheetName val="14_07_10_CIVIL_W _5"/>
      <sheetName val="14_07_10_CIVIL_W _6"/>
      <sheetName val="14_07_10_CIVIL_W _7"/>
      <sheetName val="14_07_10_CIVIL_W _8"/>
      <sheetName val="14_07_10_CIVIL_W _9"/>
      <sheetName val="PRECAST_lightconc-II30"/>
      <sheetName val="PRECAST_lightconc_II30"/>
      <sheetName val="College_Details30"/>
      <sheetName val="Personal_30"/>
      <sheetName val="Cleaning_&amp;_Grubbing30"/>
      <sheetName val="jidal_dam30"/>
      <sheetName val="fran_temp30"/>
      <sheetName val="kona_swit30"/>
      <sheetName val="template_(8)30"/>
      <sheetName val="template_(9)30"/>
      <sheetName val="OVER_HEADS30"/>
      <sheetName val="Cover_Sheet30"/>
      <sheetName val="BOQ_REV_A30"/>
      <sheetName val="PTB_(IO)30"/>
      <sheetName val="BMS_30"/>
      <sheetName val="SPT_vs_PHI30"/>
      <sheetName val="TBAL9697_-group_wise__sdpl30"/>
      <sheetName val="Quantity_Schedule29"/>
      <sheetName val="Revenue__Schedule_29"/>
      <sheetName val="Balance_works_-_Direct_Cost29"/>
      <sheetName val="Balance_works_-_Indirect_Cost29"/>
      <sheetName val="Fund_Plan29"/>
      <sheetName val="Bill_of_Resources29"/>
      <sheetName val="_24_07_10_RS_&amp;_SECURITY28"/>
      <sheetName val="24_07_10_CIVIL_WET28"/>
      <sheetName val="_24_07_10_CIVIL28"/>
      <sheetName val="_24_07_10_MECH-FAB28"/>
      <sheetName val="_24_07_10_MECH-TANK28"/>
      <sheetName val="_23_07_10_N_SHIFT_MECH-FAB28"/>
      <sheetName val="_23_07_10_N_SHIFT_MECH-TANK28"/>
      <sheetName val="_23_07_10_RS_&amp;_SECURITY28"/>
      <sheetName val="23_07_10_CIVIL_WET28"/>
      <sheetName val="_23_07_10_CIVIL28"/>
      <sheetName val="_23_07_10_MECH-FAB28"/>
      <sheetName val="_23_07_10_MECH-TANK28"/>
      <sheetName val="_22_07_10_N_SHIFT_MECH-FAB28"/>
      <sheetName val="_22_07_10_N_SHIFT_MECH-TANK28"/>
      <sheetName val="_22_07_10_RS_&amp;_SECURITY28"/>
      <sheetName val="22_07_10_CIVIL_WET28"/>
      <sheetName val="_22_07_10_CIVIL28"/>
      <sheetName val="_22_07_10_MECH-FAB28"/>
      <sheetName val="_22_07_10_MECH-TANK28"/>
      <sheetName val="_21_07_10_N_SHIFT_MECH-FAB28"/>
      <sheetName val="_21_07_10_N_SHIFT_MECH-TANK28"/>
      <sheetName val="_21_07_10_RS_&amp;_SECURITY28"/>
      <sheetName val="21_07_10_CIVIL_WET28"/>
      <sheetName val="_21_07_10_CIVIL28"/>
      <sheetName val="_21_07_10_MECH-FAB28"/>
      <sheetName val="_21_07_10_MECH-TANK28"/>
      <sheetName val="_20_07_10_N_SHIFT_MECH-FAB28"/>
      <sheetName val="_20_07_10_N_SHIFT_MECH-TANK28"/>
      <sheetName val="_20_07_10_RS_&amp;_SECURITY28"/>
      <sheetName val="20_07_10_CIVIL_WET28"/>
      <sheetName val="_20_07_10_CIVIL28"/>
      <sheetName val="_20_07_10_MECH-FAB28"/>
      <sheetName val="_20_07_10_MECH-TANK28"/>
      <sheetName val="_19_07_10_N_SHIFT_MECH-FAB28"/>
      <sheetName val="_19_07_10_N_SHIFT_MECH-TANK28"/>
      <sheetName val="_19_07_10_RS_&amp;_SECURITY28"/>
      <sheetName val="19_07_10_CIVIL_WET28"/>
      <sheetName val="_19_07_10_CIVIL28"/>
      <sheetName val="_19_07_10_MECH-FAB28"/>
      <sheetName val="_19_07_10_MECH-TANK28"/>
      <sheetName val="_18_07_10_N_SHIFT_MECH-FAB28"/>
      <sheetName val="_18_07_10_N_SHIFT_MECH-TANK28"/>
      <sheetName val="_18_07_10_RS_&amp;_SECURITY28"/>
      <sheetName val="18_07_10_CIVIL_WET28"/>
      <sheetName val="_18_07_10_CIVIL28"/>
      <sheetName val="_18_07_10_MECH-FAB28"/>
      <sheetName val="_18_07_10_MECH-TANK28"/>
      <sheetName val="_17_07_10_N_SHIFT_MECH-FAB28"/>
      <sheetName val="_17_07_10_N_SHIFT_MECH-TANK28"/>
      <sheetName val="_17_07_10_RS_&amp;_SECURITY28"/>
      <sheetName val="17_07_10_CIVIL_WET28"/>
      <sheetName val="_17_07_10_CIVIL28"/>
      <sheetName val="_17_07_10_MECH-FAB28"/>
      <sheetName val="_17_07_10_MECH-TANK28"/>
      <sheetName val="_16_07_10_N_SHIFT_MECH-FAB27"/>
      <sheetName val="_16_07_10_N_SHIFT_MECH-TANK27"/>
      <sheetName val="_16_07_10_RS_&amp;_SECURITY27"/>
      <sheetName val="16_07_10_CIVIL_WET27"/>
      <sheetName val="_16_07_10_CIVIL27"/>
      <sheetName val="_16_07_10_MECH-FAB27"/>
      <sheetName val="_16_07_10_MECH-TANK27"/>
      <sheetName val="_15_07_10_N_SHIFT_MECH-FAB27"/>
      <sheetName val="_15_07_10_N_SHIFT_MECH-TANK27"/>
      <sheetName val="_15_07_10_RS_&amp;_SECURITY27"/>
      <sheetName val="15_07_10_CIVIL_WET27"/>
      <sheetName val="_15_07_10_CIVIL27"/>
      <sheetName val="_15_07_10_MECH-FAB27"/>
      <sheetName val="_15_07_10_MECH-TANK27"/>
      <sheetName val="_14_07_10_N_SHIFT_MECH-FAB27"/>
      <sheetName val="_14_07_10_N_SHIFT_MECH-TANK27"/>
      <sheetName val="_14_07_10_RS_&amp;_SECURITY27"/>
      <sheetName val="14_07_10_CIVIL_WET27"/>
      <sheetName val="_14_07_10_CIVIL27"/>
      <sheetName val="_14_07_10_MECH-FAB27"/>
      <sheetName val="_14_07_10_MECH-TANK27"/>
      <sheetName val="_13_07_10_N_SHIFT_MECH-FAB27"/>
      <sheetName val="_13_07_10_N_SHIFT_MECH-TANK27"/>
      <sheetName val="_13_07_10_RS_&amp;_SECURITY27"/>
      <sheetName val="13_07_10_CIVIL_WET27"/>
      <sheetName val="_13_07_10_CIVIL27"/>
      <sheetName val="_13_07_10_MECH-FAB27"/>
      <sheetName val="_13_07_10_MECH-TANK27"/>
      <sheetName val="_12_07_10_N_SHIFT_MECH-FAB27"/>
      <sheetName val="_12_07_10_N_SHIFT_MECH-TANK27"/>
      <sheetName val="_12_07_10_RS_&amp;_SECURITY27"/>
      <sheetName val="12_07_10_CIVIL_WET27"/>
      <sheetName val="_12_07_10_CIVIL27"/>
      <sheetName val="_12_07_10_MECH-FAB27"/>
      <sheetName val="_12_07_10_MECH-TANK27"/>
      <sheetName val="_11_07_10_N_SHIFT_MECH-FAB27"/>
      <sheetName val="_11_07_10_N_SHIFT_MECH-TANK27"/>
      <sheetName val="_11_07_10_RS_&amp;_SECURITY27"/>
      <sheetName val="11_07_10_CIVIL_WET27"/>
      <sheetName val="_11_07_10_CIVIL27"/>
      <sheetName val="_11_07_10_MECH-FAB27"/>
      <sheetName val="_11_07_10_MECH-TANK27"/>
      <sheetName val="_10_07_10_N_SHIFT_MECH-FAB27"/>
      <sheetName val="_10_07_10_N_SHIFT_MECH-TANK27"/>
      <sheetName val="_10_07_10_RS_&amp;_SECURITY27"/>
      <sheetName val="10_07_10_CIVIL_WET27"/>
      <sheetName val="_10_07_10_CIVIL27"/>
      <sheetName val="_10_07_10_MECH-FAB27"/>
      <sheetName val="_10_07_10_MECH-TANK27"/>
      <sheetName val="_09_07_10_N_SHIFT_MECH-FAB27"/>
      <sheetName val="_09_07_10_N_SHIFT_MECH-TANK27"/>
      <sheetName val="_09_07_10_RS_&amp;_SECURITY27"/>
      <sheetName val="09_07_10_CIVIL_WET27"/>
      <sheetName val="_09_07_10_CIVIL27"/>
      <sheetName val="_09_07_10_MECH-FAB27"/>
      <sheetName val="_09_07_10_MECH-TANK27"/>
      <sheetName val="_08_07_10_N_SHIFT_MECH-FAB27"/>
      <sheetName val="_08_07_10_N_SHIFT_MECH-TANK27"/>
      <sheetName val="_08_07_10_RS_&amp;_SECURITY27"/>
      <sheetName val="08_07_10_CIVIL_WET27"/>
      <sheetName val="_08_07_10_CIVIL27"/>
      <sheetName val="_08_07_10_MECH-FAB27"/>
      <sheetName val="_08_07_10_MECH-TANK27"/>
      <sheetName val="_07_07_10_N_SHIFT_MECH-FAB27"/>
      <sheetName val="_07_07_10_N_SHIFT_MECH-TANK27"/>
      <sheetName val="_07_07_10_RS_&amp;_SECURITY27"/>
      <sheetName val="07_07_10_CIVIL_WET27"/>
      <sheetName val="_07_07_10_CIVIL27"/>
      <sheetName val="_07_07_10_MECH-FAB27"/>
      <sheetName val="_07_07_10_MECH-TANK27"/>
      <sheetName val="_06_07_10_N_SHIFT_MECH-FAB27"/>
      <sheetName val="_06_07_10_N_SHIFT_MECH-TANK27"/>
      <sheetName val="_06_07_10_RS_&amp;_SECURITY27"/>
      <sheetName val="06_07_10_CIVIL_WET27"/>
      <sheetName val="_06_07_10_CIVIL27"/>
      <sheetName val="_06_07_10_MECH-FAB27"/>
      <sheetName val="_06_07_10_MECH-TANK27"/>
      <sheetName val="_05_07_10_N_SHIFT_MECH-FAB27"/>
      <sheetName val="_05_07_10_N_SHIFT_MECH-TANK27"/>
      <sheetName val="_05_07_10_RS_&amp;_SECURITY27"/>
      <sheetName val="05_07_10_CIVIL_WET27"/>
      <sheetName val="_05_07_10_CIVIL27"/>
      <sheetName val="_05_07_10_MECH-FAB27"/>
      <sheetName val="_05_07_10_MECH-TANK27"/>
      <sheetName val="_04_07_10_N_SHIFT_MECH-FAB27"/>
      <sheetName val="_04_07_10_N_SHIFT_MECH-TANK27"/>
      <sheetName val="_04_07_10_RS_&amp;_SECURITY27"/>
      <sheetName val="04_07_10_CIVIL_WET27"/>
      <sheetName val="_04_07_10_CIVIL27"/>
      <sheetName val="_04_07_10_MECH-FAB27"/>
      <sheetName val="_04_07_10_MECH-TANK27"/>
      <sheetName val="_03_07_10_N_SHIFT_MECH-FAB27"/>
      <sheetName val="_03_07_10_N_SHIFT_MECH-TANK27"/>
      <sheetName val="_03_07_10_RS_&amp;_SECURITY_27"/>
      <sheetName val="03_07_10_CIVIL_WET_27"/>
      <sheetName val="_03_07_10_CIVIL_27"/>
      <sheetName val="_03_07_10_MECH-FAB_27"/>
      <sheetName val="_03_07_10_MECH-TANK_27"/>
      <sheetName val="_02_07_10_N_SHIFT_MECH-FAB_27"/>
      <sheetName val="_02_07_10_N_SHIFT_MECH-TANK_27"/>
      <sheetName val="_02_07_10_RS_&amp;_SECURITY27"/>
      <sheetName val="02_07_10_CIVIL_WET27"/>
      <sheetName val="_02_07_10_CIVIL27"/>
      <sheetName val="_02_07_10_MECH-FAB27"/>
      <sheetName val="_02_07_10_MECH-TANK27"/>
      <sheetName val="_01_07_10_N_SHIFT_MECH-FAB27"/>
      <sheetName val="_01_07_10_N_SHIFT_MECH-TANK27"/>
      <sheetName val="_01_07_10_RS_&amp;_SECURITY27"/>
      <sheetName val="01_07_10_CIVIL_WET27"/>
      <sheetName val="_01_07_10_CIVIL27"/>
      <sheetName val="_01_07_10_MECH-FAB27"/>
      <sheetName val="_01_07_10_MECH-TANK27"/>
      <sheetName val="_30_06_10_N_SHIFT_MECH-FAB27"/>
      <sheetName val="_30_06_10_N_SHIFT_MECH-TANK27"/>
      <sheetName val="beam-reinft-IIInd_floor28"/>
      <sheetName val="M-Book_for_Conc28"/>
      <sheetName val="M-Book_for_FW28"/>
      <sheetName val="Expenditure_plan28"/>
      <sheetName val="ORDER_BOOKING28"/>
      <sheetName val="Boq_Block_A28"/>
      <sheetName val="SITE_OVERHEADS28"/>
      <sheetName val="labour_coeff28"/>
      <sheetName val="Site_Dev_BOQ28"/>
      <sheetName val="Costing_Upto_Mar'11_(2)28"/>
      <sheetName val="Tender_Summary28"/>
      <sheetName val="TAX_BILLS28"/>
      <sheetName val="CASH_BILLS28"/>
      <sheetName val="LABOUR_BILLS28"/>
      <sheetName val="puch_order28"/>
      <sheetName val="Sheet1_(2)28"/>
      <sheetName val="BOQ_Direct_selling_cost27"/>
      <sheetName val="Meas_-Hotel_Part28"/>
      <sheetName val="scurve_calc_(2)27"/>
      <sheetName val="Direct_cost_shed_A-2_27"/>
      <sheetName val="Civil_Boq27"/>
      <sheetName val="Contract_Night_Staff27"/>
      <sheetName val="Contract_Day_Staff27"/>
      <sheetName val="Day_Shift27"/>
      <sheetName val="Night_Shift27"/>
      <sheetName val="Fee_Rate_Summary27"/>
      <sheetName val="final_abstract27"/>
      <sheetName val="22_12_201128"/>
      <sheetName val="BOQ_(2)28"/>
      <sheetName val="INPUT_SHEET27"/>
      <sheetName val="Civil_Works27"/>
      <sheetName val="Cashflow_projection27"/>
      <sheetName val="IO_List27"/>
      <sheetName val="Meas__Hotel_Part27"/>
      <sheetName val="Ave_wtd_rates27"/>
      <sheetName val="Material_27"/>
      <sheetName val="Labour_&amp;_Plant27"/>
      <sheetName val="St_co_91_5lvl27"/>
      <sheetName val="Item-_Compact27"/>
      <sheetName val="PA-_Consutant_27"/>
      <sheetName val="DI_Rate_Analysis28"/>
      <sheetName val="Economic_RisingMain__Ph-I28"/>
      <sheetName val="Fill_this_out_first___27"/>
      <sheetName val="TBAL9697__group_wise__sdpl27"/>
      <sheetName val="SP_Break_Up27"/>
      <sheetName val="Sales_&amp;_Prod27"/>
      <sheetName val="Labour_productivity27"/>
      <sheetName val="cash_in_flow_Summary_JV_27"/>
      <sheetName val="water_prop_27"/>
      <sheetName val="GR_slab-reinft27"/>
      <sheetName val="Cost_Index27"/>
      <sheetName val="1_Civil-RA27"/>
      <sheetName val="F20_Risk_Analysis27"/>
      <sheetName val="Change_Order_Log27"/>
      <sheetName val="2000_MOR27"/>
      <sheetName val="_09_07_10_M顅ᎆ뤀ᨇ԰?缀?27"/>
      <sheetName val="MN_T_B_27"/>
      <sheetName val="Staff_Acco_27"/>
      <sheetName val="3cd_Annexure27"/>
      <sheetName val="Fin__Assumpt__-_Sensitivities27"/>
      <sheetName val="Bill_127"/>
      <sheetName val="Bill_227"/>
      <sheetName val="Bill_327"/>
      <sheetName val="Bill_427"/>
      <sheetName val="Bill_527"/>
      <sheetName val="Bill_627"/>
      <sheetName val="Bill_727"/>
      <sheetName val="_09_07_10_M顅ᎆ뤀ᨇ԰27"/>
      <sheetName val="_09_07_10_M顅ᎆ뤀ᨇ԰_缀_27"/>
      <sheetName val="Structure_Bills_Qty27"/>
      <sheetName val="INDIGINEOUS_ITEMS_27"/>
      <sheetName val="T-P1,_FINISHES_WORKING_27"/>
      <sheetName val="Assumption_&amp;_Exclusion27"/>
      <sheetName val="Project_Details__27"/>
      <sheetName val="External_Doors27"/>
      <sheetName val="Rate_analysis-_BOQ_1_27"/>
      <sheetName val="Driveway_Beams27"/>
      <sheetName val="Rate_Analysis27"/>
      <sheetName val="Prelims_Breakup28"/>
      <sheetName val="Data_Sheet26"/>
      <sheetName val="Eqpmnt_Plng27"/>
      <sheetName val="LABOUR_RATE27"/>
      <sheetName val="Material_Rate27"/>
      <sheetName val="Switch_V1627"/>
      <sheetName val="Assumption_Inputs27"/>
      <sheetName val="Phase_127"/>
      <sheetName val="Pacakges_split27"/>
      <sheetName val="DEINKING(ANNEX_1)27"/>
      <sheetName val="Quote_Sheet25"/>
      <sheetName val="AutoOpen_Stub_Data27"/>
      <sheetName val="Debits_as_on_12_04_0826"/>
      <sheetName val="STAFFSCHED_26"/>
      <sheetName val="India_F&amp;S_Template26"/>
      <sheetName val="_bus_bay26"/>
      <sheetName val="doq_426"/>
      <sheetName val="doq_226"/>
      <sheetName val="Grade_Slab_-127"/>
      <sheetName val="Grade_Slab_-227"/>
      <sheetName val="Grade_slab-327"/>
      <sheetName val="Grade_slab_-427"/>
      <sheetName val="Grade_slab_-527"/>
      <sheetName val="Grade_slab_-627"/>
      <sheetName val="Cat_A_Change_Control27"/>
      <sheetName val="Factor_Sheet27"/>
      <sheetName val="11B_26"/>
      <sheetName val="Theo_Cons-June'1026"/>
      <sheetName val="Summary_WG26"/>
      <sheetName val="Deduction_of_assets25"/>
      <sheetName val="AFAS_26"/>
      <sheetName val="RDS_&amp;_WLD26"/>
      <sheetName val="PA_System26"/>
      <sheetName val="Server_&amp;_PAC_Room26"/>
      <sheetName val="HVAC_BOQ26"/>
      <sheetName val="14_07_10_CIVIL_W [26"/>
      <sheetName val="Cost_Basis25"/>
      <sheetName val="ACAD_Finishes26"/>
      <sheetName val="Site_Details26"/>
      <sheetName val="Site_Area_Statement26"/>
      <sheetName val="BOQ_LT26"/>
      <sheetName val="Invoice_Tracker26"/>
      <sheetName val="d-safe_specs25"/>
      <sheetName val="Blr_hire25"/>
      <sheetName val="PRECAST_lig(tconc_II25"/>
      <sheetName val="BLOCK-A_(MEA_SHEET)26"/>
      <sheetName val="MASTER_RATE_ANALYSIS25"/>
      <sheetName val="RMG_-ABS25"/>
      <sheetName val="T_P_-ABS25"/>
      <sheetName val="T_P_-MB25"/>
      <sheetName val="E_P_R-ABS25"/>
      <sheetName val="E__R-MB25"/>
      <sheetName val="Bldg_6-ABS25"/>
      <sheetName val="Bldg_6-MB25"/>
      <sheetName val="Kz_Grid_Press_foundation_ABS25"/>
      <sheetName val="Kz_Grid_Press_foundation_meas25"/>
      <sheetName val="600-1200T__ABS25"/>
      <sheetName val="600-1200T_Meas25"/>
      <sheetName val="BSR-II_ABS25"/>
      <sheetName val="BSR-II_meas25"/>
      <sheetName val="Misc_ABS25"/>
      <sheetName val="Misc_MB25"/>
      <sheetName val="This_Bill25"/>
      <sheetName val="Upto_Previous25"/>
      <sheetName val="Up_to_date25"/>
      <sheetName val="Grand_Abstract25"/>
      <sheetName val="Blank_MB25"/>
      <sheetName val="cement_summary25"/>
      <sheetName val="Reinforcement_Steel25"/>
      <sheetName val="P-I_CEMENT_RECONCILIATION_25"/>
      <sheetName val="Ra-38_area_wise_summary25"/>
      <sheetName val="P-II_Cement_Reconciliation25"/>
      <sheetName val="Ra-16_P-II25"/>
      <sheetName val="RA_16-_GH25"/>
      <sheetName val="Income_Statement26"/>
      <sheetName val="VF_Full_Recon25"/>
      <sheetName val="PITP3_COPY25"/>
      <sheetName val="Meas_25"/>
      <sheetName val="Top_Sheet26"/>
      <sheetName val="Col_NUM26"/>
      <sheetName val="COLUMN_RC_26"/>
      <sheetName val="STILT_Floor_Slab_NUM26"/>
      <sheetName val="First_Floor_Slab_RC26"/>
      <sheetName val="FIRST_FLOOR_SLAB_WT_SUMMARY26"/>
      <sheetName val="Stilt_Floor_Beam_NUM26"/>
      <sheetName val="STILT_BEAM_NUM26"/>
      <sheetName val="STILT_BEAM_RC26"/>
      <sheetName val="Stilt_wall_Num26"/>
      <sheetName val="STILT_WALL_RC26"/>
      <sheetName val="Z-DETAILS_ABOVE_RAFT_UPTO_+0_27"/>
      <sheetName val="Z-DETAILS_ABOVE_RAFT_UPTO_+_(35"/>
      <sheetName val="TOTAL_CHECK26"/>
      <sheetName val="TYP___wall_Num26"/>
      <sheetName val="Z-DETAILS_TYP__+2_85_TO_+8_8526"/>
      <sheetName val="Expenses_Actual_Vs__Budgeted25"/>
      <sheetName val="Col_up_to_plinth25"/>
      <sheetName val="RCC,Ret__Wall25"/>
      <sheetName val="Intro_25"/>
      <sheetName val="Gate_225"/>
      <sheetName val="Load_Details(B2)26"/>
      <sheetName val="Works_-_Quote_Sheet26"/>
      <sheetName val="Name_List25"/>
      <sheetName val="Misc__Data25"/>
      <sheetName val="__¢&amp;ú5#9"/>
      <sheetName val="__¢&amp;???ú5#???????9"/>
      <sheetName val="Deprec_3"/>
      <sheetName val="KSt_-_Analysis_8"/>
      <sheetName val="Section_Catalogue8"/>
      <sheetName val="Customize_Your_Invoice25"/>
      <sheetName val="__x000a_¢&amp;"/>
      <sheetName val="Project_Ignite25"/>
      <sheetName val="Raw_Data8"/>
      <sheetName val="Lifts_&amp;_Escal-BOQ3"/>
      <sheetName val="FIRE_BOQ3"/>
      <sheetName val="2_civil-RA"/>
      <sheetName val="08_07_10ⴠ㭮㢝輜"/>
      <sheetName val="Rate_analysis_civil1"/>
      <sheetName val="Fin__Assumpt__-_SensitivitieH25"/>
      <sheetName val="08_07_10헾】??헾　"/>
      <sheetName val="공사비_내역_(가)8"/>
      <sheetName val="CIF_COST_ITEM"/>
      <sheetName val="beam-reinft-machine_rm25"/>
      <sheetName val="E_&amp;_R25"/>
      <sheetName val="Cash_Flow_Input_Data_ISC25"/>
      <sheetName val="precast_RC_element"/>
      <sheetName val="ETC_Plant_Cost"/>
      <sheetName val="Array_(2)"/>
      <sheetName val="Fin__Assumpt__-_Sensitivitie1"/>
      <sheetName val="R_A_1"/>
      <sheetName val="Frango_Work_sheet"/>
      <sheetName val="TCMO_(2)"/>
      <sheetName val="Advance_tax"/>
      <sheetName val="Cashflow_"/>
      <sheetName val="ITDEP_revised"/>
      <sheetName val="Deferred_tax"/>
      <sheetName val="grp_"/>
      <sheetName val="Debtors_Ageing_"/>
      <sheetName val="Form_63"/>
      <sheetName val="08_07_10_CIVIՌ缀"/>
      <sheetName val="_"/>
      <sheetName val="14_07_10@"/>
      <sheetName val="14_07_10Á&amp;"/>
      <sheetName val="__¢&amp;1"/>
      <sheetName val="__¢&amp;___ú5#_______1"/>
      <sheetName val="14_07_10_CIVIL_W _10"/>
      <sheetName val="14_07_10@^_&amp;"/>
      <sheetName val="08_07_10헾】??苈ô헾⼤"/>
      <sheetName val="RA_BILL_-_1"/>
      <sheetName val="Tax_Inv"/>
      <sheetName val="Tax_Inv_(Client)"/>
      <sheetName val="abst-of_-cost"/>
      <sheetName val="Eqpmnt_Pln"/>
      <sheetName val="Eqpmnt_PlnH"/>
      <sheetName val="Eqpmnt_PlnÄ"/>
      <sheetName val="General_Input"/>
      <sheetName val="foot-slab_reinft"/>
      <sheetName val="LEVEL_SHEET1"/>
      <sheetName val="7_Other_Costs"/>
      <sheetName val="Vind_-_BtB"/>
      <sheetName val="WORK_TABLE"/>
      <sheetName val="COP_Final"/>
      <sheetName val="Basement_Budget"/>
      <sheetName val="Footing_"/>
      <sheetName val="__¢&amp;_x0000"/>
      <sheetName val="Varthur_1"/>
      <sheetName val="MS_Loan_repayments"/>
      <sheetName val="Master_data"/>
      <sheetName val="Detail_In_Door_Stad"/>
      <sheetName val="ST_CODE"/>
      <sheetName val="Oud_Metha"/>
      <sheetName val="Port_Saeed"/>
      <sheetName val="Al_Wasl"/>
      <sheetName val="Material_List_"/>
      <sheetName val="PointNo_5"/>
      <sheetName val="Cumulative_Karnatka_Purchase"/>
      <sheetName val="Reco-_Project_wise"/>
      <sheetName val="Purchase_head_Wise"/>
      <sheetName val="List_of_Project"/>
      <sheetName val="Cumulative_Karnatka_Purchas_(2"/>
      <sheetName val="Pivot_table"/>
      <sheetName val="BL_Staff"/>
      <sheetName val="old_serial_no_"/>
      <sheetName val="SC_Cost_MAR_02"/>
      <sheetName val="Equipment_Master"/>
      <sheetName val="Material_Master"/>
      <sheetName val="Contract_Status"/>
      <sheetName val="Shuttering_Material"/>
      <sheetName val="High_Rise_Abstract_"/>
      <sheetName val="Eartwork_Item_(1_1_1)"/>
      <sheetName val="Sand_Filling_Item_(1_3)"/>
      <sheetName val="Raft_Con__M_40_Item(2_3_1_C)"/>
      <sheetName val="Raft_Con__M_40_Item(2_3_1_d)"/>
      <sheetName val="Raft_Shut_Item_(2_6_1_a)"/>
      <sheetName val="Slab_Conc__M_50_2_3_2_f"/>
      <sheetName val="Slab_Conc__M_60_Item_(2_3_2_d)"/>
      <sheetName val="Slab_Conc__M_40_Item_(2_3_2_d)"/>
      <sheetName val="Pkg_-_3_staircase_Kota_2_8_1_4"/>
      <sheetName val="Pkg_-_3_staircase_Kota_2_8_2_4"/>
      <sheetName val="Slab_Shut__Item_2_5_1_(c)"/>
      <sheetName val="Col_Conc__M_40_Item_2_3_3(e_)"/>
      <sheetName val="Col_&amp;_Wall_Shutt__Item(2_5_1d)"/>
      <sheetName val="Col_Conc__M_50_Item_2_3_3(e)"/>
      <sheetName val="Col_Conc__M_60_Item_2_3_3(f)"/>
      <sheetName val="Cir__Col__Shutt__Item(2_6_1_g)"/>
      <sheetName val="Bw_115_(3_4_1_a)_Flr_1st-15th"/>
      <sheetName val="Bw_115_(3_4_1_b)_16th-28th"/>
      <sheetName val="Bw_115_(3_4_1_c)_29th-Terrace"/>
      <sheetName val="Bw_230_(3_2_1_a)_Flr_1st_to15th"/>
      <sheetName val="Bw_230_(3_2_1_b)_Flr_16_to_28th"/>
      <sheetName val="Bw_230_(3_2_1_c)_Flr_29th-Terra"/>
      <sheetName val="Water_Tank_Wall_WP_4_3_2"/>
      <sheetName val="Core_Cutting_8_17"/>
      <sheetName val="HT_Wall_Cemnt_Plaster_6_1_1"/>
      <sheetName val="External_Wall_Cement_plaster6_3"/>
      <sheetName val="Ceiling_Cement_Plaster_6_2"/>
      <sheetName val="Wood_Door_frame"/>
      <sheetName val="Extra_Item_15(Dism__of_DF)"/>
      <sheetName val="Anchor_Fastner_2_11_1"/>
      <sheetName val="Item_4_1_1Railing_(Pckg_-_03)"/>
      <sheetName val="IPS_Flooring_Item_5_6"/>
      <sheetName val="Sunken_Water_Proofing_Item_4_01"/>
      <sheetName val="Sunken_Filling_Item_4_10"/>
      <sheetName val="Raft_Water_Proofing_Item_4_01A"/>
      <sheetName val="PVC_water_stop_Item_8_8_1"/>
      <sheetName val="HT_MS_Sleeves_8_13"/>
      <sheetName val="Rebaring_Details_2_7_5"/>
      <sheetName val="HT_PVC_Sleeves_8_14"/>
      <sheetName val="Chipping_Item_2_7_6"/>
      <sheetName val="NITO_BOND_Item_2_7_7"/>
      <sheetName val="IMACO_COncrete_Item_2_7_8"/>
      <sheetName val="HT_MS_puddle_Flange_"/>
      <sheetName val="Full_Brk_Dismantling_Work_9_1"/>
      <sheetName val="Half_Brk_Dismantling_Work_9_2"/>
      <sheetName val="Conc_Dismantling_Work_9_3"/>
      <sheetName val="Steel_Lintel_8_18_1_(i)"/>
      <sheetName val="Steel_Lintel8_18_1_(ii)"/>
      <sheetName val="Steel_Lintel_8_18_1_(iii)"/>
      <sheetName val="Steel_Lintel_8_18_1(iv)"/>
      <sheetName val="Shaft_Plaster_6_4"/>
      <sheetName val="White_Wash_7_1"/>
      <sheetName val="Gypsum_Plaster_Wall_6_5_1"/>
      <sheetName val="Gypsum_Plaster_Ceiling_6_5_2"/>
      <sheetName val="Making_of_Khura_4_9"/>
      <sheetName val="RWP_cutout_encasing_(13)"/>
      <sheetName val="Extra_Item_(11)"/>
      <sheetName val="Extra_Item_(12)"/>
      <sheetName val="08_07_10헾】__"/>
      <sheetName val="08_07_10"/>
      <sheetName val="08_07_10_CIVIՌ"/>
      <sheetName val="08_07_10헾】__헾　"/>
      <sheetName val="CONSTRUCTION_COMPONENT"/>
      <sheetName val="_09_07_10_M顅ᎆ뤀ᨇ԰v喐"/>
      <sheetName val="_09_07_10_M顅ᎆ뤀ᨇ԰È盰"/>
      <sheetName val="14_07_10@&amp;_x0000"/>
      <sheetName val="_x0"/>
      <sheetName val="14_07_10Á&amp;_x0000"/>
      <sheetName val="__¢&amp;_x00001"/>
      <sheetName val="08_07_10헾】___x00"/>
      <sheetName val="14_07_10@^_&amp;_x000"/>
      <sheetName val="08_07_10헾】__헾⿂_x"/>
      <sheetName val="08_07_10헾】__ꮸ⽚_x"/>
      <sheetName val="08_07_10헾】__丵⼽_x"/>
      <sheetName val="08_07_10헾】__헾⽀_x"/>
      <sheetName val="ᬀᜀሀༀሀ_x000"/>
      <sheetName val="08_07_10헾】__헾⾑_x"/>
      <sheetName val="08_07_10ⴠ_"/>
      <sheetName val="08_07_10_CIVIՌ缀_x"/>
      <sheetName val="08_07_10헾】__헾　_x"/>
      <sheetName val="08_07_10헾】__苈ô헾⼤"/>
      <sheetName val="Combined_Results_"/>
      <sheetName val="w't_table"/>
      <sheetName val="ENCL9"/>
      <sheetName val="ENCL10-C"/>
      <sheetName val="ENCL12-C"/>
      <sheetName val="BBS-Residential"/>
      <sheetName val="activit-graph  "/>
      <sheetName val="Sheet"/>
      <sheetName val="Cable Data"/>
      <sheetName val="FdnDes_Soil"/>
      <sheetName val="pvc"/>
      <sheetName val="Aug"/>
      <sheetName val="FEB"/>
      <sheetName val="Building_List"/>
      <sheetName val="Theme"/>
      <sheetName val="Sch-3"/>
      <sheetName val="BLR 1"/>
      <sheetName val="GAS"/>
      <sheetName val="DEAE"/>
      <sheetName val="BLR2"/>
      <sheetName val="BLR3"/>
      <sheetName val="BLR4"/>
      <sheetName val="BLR5"/>
      <sheetName val="DEM"/>
      <sheetName val="SAM"/>
      <sheetName val="CHEM"/>
      <sheetName val="COP"/>
      <sheetName val="Proposal"/>
      <sheetName val="PROCESS"/>
      <sheetName val="변수적용"/>
      <sheetName val="HRSG PRINT"/>
      <sheetName val="CAT_5"/>
      <sheetName val="SCHEDULE"/>
      <sheetName val="Conversions"/>
      <sheetName val="csdim"/>
      <sheetName val="cdsload"/>
      <sheetName val="chsload"/>
      <sheetName val="CLAMP"/>
      <sheetName val="cvsload"/>
      <sheetName val="pipe"/>
      <sheetName val="보일러"/>
      <sheetName val="견적"/>
      <sheetName val="Cost control"/>
      <sheetName val="CondPol"/>
      <sheetName val="Interior"/>
      <sheetName val="Electrical"/>
      <sheetName val="Mechanical"/>
      <sheetName val="Fire Hydrant"/>
      <sheetName val="Material Spec."/>
      <sheetName val="Terms &amp; conditions"/>
      <sheetName val="ITB COST"/>
      <sheetName val="Main Abs (3)"/>
      <sheetName val="Main Abs"/>
      <sheetName val="Ltg Abs"/>
      <sheetName val="BBT Abs"/>
      <sheetName val="Cables"/>
      <sheetName val="Ear"/>
      <sheetName val="PC Raceway "/>
      <sheetName val="Raceway Flr GI "/>
      <sheetName val="PERFORATED TRAY"/>
      <sheetName val="bbt"/>
      <sheetName val="Earthing "/>
      <sheetName val="LT Panel"/>
      <sheetName val="Temp Cable"/>
      <sheetName val="Junction Box"/>
      <sheetName val="DB's &amp; MCB's"/>
      <sheetName val="SOCKETS"/>
      <sheetName val="Point Wiring"/>
      <sheetName val="Floor Chipping"/>
      <sheetName val="Light Fixtures"/>
      <sheetName val="Conduit"/>
      <sheetName val="2C 1 SQMM"/>
      <sheetName val="1R 4C 2.5SQMM"/>
      <sheetName val="3c x 2.5(RP) 5.1"/>
      <sheetName val="4c x 6sqmm"/>
      <sheetName val="3c X 2.5 (UPS)"/>
      <sheetName val="3c x 6 sqmm"/>
      <sheetName val="3C X 1.5SQMM"/>
      <sheetName val="ENG"/>
      <sheetName val="Measurment"/>
      <sheetName val="MSU"/>
      <sheetName val="Material recovery"/>
      <sheetName val="SC Cost FEB 03"/>
      <sheetName val="DM tANK Allow"/>
      <sheetName val="3LBHK RA"/>
      <sheetName val="IDCCALHYD-GOO"/>
      <sheetName val="GF Columns"/>
      <sheetName val="AREAS"/>
      <sheetName val="Main Gate House"/>
      <sheetName val="ICO_budzet_97"/>
      <sheetName val="Infrastructure"/>
      <sheetName val="NetBQ"/>
      <sheetName val="unit.cost."/>
      <sheetName val="CMSBM"/>
      <sheetName val="Adimi bldg"/>
      <sheetName val="Pump House"/>
      <sheetName val="Fuel Regu Station"/>
      <sheetName val="0200 Siteworks"/>
      <sheetName val="Door"/>
      <sheetName val="13. Steel - Ratio"/>
      <sheetName val="Basic Rates"/>
      <sheetName val="Substation"/>
      <sheetName val="Site_Dev_BO䡑3"/>
      <sheetName val="RMR"/>
      <sheetName val="pvc_basic"/>
      <sheetName val="ᬀᜀሀༀሀጀᨀᬀᜀሀༀሀጀᨀᬀᜀሀༀ"/>
      <sheetName val="PPA Summary"/>
      <sheetName val=" 09.07.10 M蕸\헾⿓_x0005_"/>
      <sheetName val="Exc"/>
      <sheetName val="RCC"/>
      <sheetName val="Ward areas"/>
      <sheetName val="[temp.xls]14.07.10@"/>
      <sheetName val="[temp.xls]14.07.10@^\_x0001_&amp;"/>
      <sheetName val="[temp.xls]14_07_10@&amp;Ò:"/>
      <sheetName val="[temp.xls]¸:;b+/î&lt;î:&amp;&amp;"/>
      <sheetName val="[temp.xls]14_07_10@^\&amp;8"/>
      <sheetName val="[temp.xls]Ü5)bÝ/8)6)&amp;&amp;"/>
      <sheetName val="PRECAST_lightconc-II31"/>
      <sheetName val="jidal_dam31"/>
      <sheetName val="fran_temp31"/>
      <sheetName val="kona_swit31"/>
      <sheetName val="template_(8)31"/>
      <sheetName val="template_(9)31"/>
      <sheetName val="PRECAST_lightconc_II31"/>
      <sheetName val="College_Details31"/>
      <sheetName val="Personal_31"/>
      <sheetName val="Cleaning_&amp;_Grubbing31"/>
      <sheetName val="OVER_HEADS31"/>
      <sheetName val="Cover_Sheet31"/>
      <sheetName val="BOQ_REV_A31"/>
      <sheetName val="PTB_(IO)31"/>
      <sheetName val="BMS_31"/>
      <sheetName val="SPT_vs_PHI31"/>
      <sheetName val="TBAL9697_-group_wise__sdpl31"/>
      <sheetName val="_24_07_10_RS_&amp;_SECURITY29"/>
      <sheetName val="24_07_10_CIVIL_WET29"/>
      <sheetName val="_24_07_10_CIVIL29"/>
      <sheetName val="_24_07_10_MECH-FAB29"/>
      <sheetName val="_24_07_10_MECH-TANK29"/>
      <sheetName val="_23_07_10_N_SHIFT_MECH-FAB29"/>
      <sheetName val="_23_07_10_N_SHIFT_MECH-TANK29"/>
      <sheetName val="_23_07_10_RS_&amp;_SECURITY29"/>
      <sheetName val="23_07_10_CIVIL_WET29"/>
      <sheetName val="_23_07_10_CIVIL29"/>
      <sheetName val="_23_07_10_MECH-FAB29"/>
      <sheetName val="_23_07_10_MECH-TANK29"/>
      <sheetName val="_22_07_10_N_SHIFT_MECH-FAB29"/>
      <sheetName val="_22_07_10_N_SHIFT_MECH-TANK29"/>
      <sheetName val="_22_07_10_RS_&amp;_SECURITY29"/>
      <sheetName val="22_07_10_CIVIL_WET29"/>
      <sheetName val="_22_07_10_CIVIL29"/>
      <sheetName val="_22_07_10_MECH-FAB29"/>
      <sheetName val="_22_07_10_MECH-TANK29"/>
      <sheetName val="_21_07_10_N_SHIFT_MECH-FAB29"/>
      <sheetName val="_21_07_10_N_SHIFT_MECH-TANK29"/>
      <sheetName val="_21_07_10_RS_&amp;_SECURITY29"/>
      <sheetName val="21_07_10_CIVIL_WET29"/>
      <sheetName val="_21_07_10_CIVIL29"/>
      <sheetName val="_21_07_10_MECH-FAB29"/>
      <sheetName val="_21_07_10_MECH-TANK29"/>
      <sheetName val="_20_07_10_N_SHIFT_MECH-FAB29"/>
      <sheetName val="_20_07_10_N_SHIFT_MECH-TANK29"/>
      <sheetName val="_20_07_10_RS_&amp;_SECURITY29"/>
      <sheetName val="20_07_10_CIVIL_WET29"/>
      <sheetName val="_20_07_10_CIVIL29"/>
      <sheetName val="_20_07_10_MECH-FAB29"/>
      <sheetName val="_20_07_10_MECH-TANK29"/>
      <sheetName val="_19_07_10_N_SHIFT_MECH-FAB29"/>
      <sheetName val="_19_07_10_N_SHIFT_MECH-TANK29"/>
      <sheetName val="_19_07_10_RS_&amp;_SECURITY29"/>
      <sheetName val="19_07_10_CIVIL_WET29"/>
      <sheetName val="_19_07_10_CIVIL29"/>
      <sheetName val="_19_07_10_MECH-FAB29"/>
      <sheetName val="_19_07_10_MECH-TANK29"/>
      <sheetName val="_18_07_10_N_SHIFT_MECH-FAB29"/>
      <sheetName val="_18_07_10_N_SHIFT_MECH-TANK29"/>
      <sheetName val="_18_07_10_RS_&amp;_SECURITY29"/>
      <sheetName val="18_07_10_CIVIL_WET29"/>
      <sheetName val="_18_07_10_CIVIL29"/>
      <sheetName val="_18_07_10_MECH-FAB29"/>
      <sheetName val="_18_07_10_MECH-TANK29"/>
      <sheetName val="_17_07_10_N_SHIFT_MECH-FAB29"/>
      <sheetName val="_17_07_10_N_SHIFT_MECH-TANK29"/>
      <sheetName val="_17_07_10_RS_&amp;_SECURITY29"/>
      <sheetName val="17_07_10_CIVIL_WET29"/>
      <sheetName val="_17_07_10_CIVIL29"/>
      <sheetName val="_17_07_10_MECH-FAB29"/>
      <sheetName val="_17_07_10_MECH-TANK29"/>
      <sheetName val="_16_07_10_N_SHIFT_MECH-FAB28"/>
      <sheetName val="_16_07_10_N_SHIFT_MECH-TANK28"/>
      <sheetName val="_16_07_10_RS_&amp;_SECURITY28"/>
      <sheetName val="16_07_10_CIVIL_WET28"/>
      <sheetName val="_16_07_10_CIVIL28"/>
      <sheetName val="_16_07_10_MECH-FAB28"/>
      <sheetName val="_16_07_10_MECH-TANK28"/>
      <sheetName val="_15_07_10_N_SHIFT_MECH-FAB28"/>
      <sheetName val="_15_07_10_N_SHIFT_MECH-TANK28"/>
      <sheetName val="_15_07_10_RS_&amp;_SECURITY28"/>
      <sheetName val="15_07_10_CIVIL_WET28"/>
      <sheetName val="_15_07_10_CIVIL28"/>
      <sheetName val="_15_07_10_MECH-FAB28"/>
      <sheetName val="_15_07_10_MECH-TANK28"/>
      <sheetName val="_14_07_10_N_SHIFT_MECH-FAB28"/>
      <sheetName val="_14_07_10_N_SHIFT_MECH-TANK28"/>
      <sheetName val="_14_07_10_RS_&amp;_SECURITY28"/>
      <sheetName val="14_07_10_CIVIL_WET28"/>
      <sheetName val="_14_07_10_CIVIL28"/>
      <sheetName val="_14_07_10_MECH-FAB28"/>
      <sheetName val="_14_07_10_MECH-TANK28"/>
      <sheetName val="_13_07_10_N_SHIFT_MECH-FAB28"/>
      <sheetName val="_13_07_10_N_SHIFT_MECH-TANK28"/>
      <sheetName val="_13_07_10_RS_&amp;_SECURITY28"/>
      <sheetName val="13_07_10_CIVIL_WET28"/>
      <sheetName val="_13_07_10_CIVIL28"/>
      <sheetName val="_13_07_10_MECH-FAB28"/>
      <sheetName val="_13_07_10_MECH-TANK28"/>
      <sheetName val="_12_07_10_N_SHIFT_MECH-FAB28"/>
      <sheetName val="_12_07_10_N_SHIFT_MECH-TANK28"/>
      <sheetName val="_12_07_10_RS_&amp;_SECURITY28"/>
      <sheetName val="12_07_10_CIVIL_WET28"/>
      <sheetName val="_12_07_10_CIVIL28"/>
      <sheetName val="_12_07_10_MECH-FAB28"/>
      <sheetName val="_12_07_10_MECH-TANK28"/>
      <sheetName val="_11_07_10_N_SHIFT_MECH-FAB28"/>
      <sheetName val="_11_07_10_N_SHIFT_MECH-TANK28"/>
      <sheetName val="_11_07_10_RS_&amp;_SECURITY28"/>
      <sheetName val="11_07_10_CIVIL_WET28"/>
      <sheetName val="_11_07_10_CIVIL28"/>
      <sheetName val="_11_07_10_MECH-FAB28"/>
      <sheetName val="_11_07_10_MECH-TANK28"/>
      <sheetName val="_10_07_10_N_SHIFT_MECH-FAB28"/>
      <sheetName val="_10_07_10_N_SHIFT_MECH-TANK28"/>
      <sheetName val="_10_07_10_RS_&amp;_SECURITY28"/>
      <sheetName val="10_07_10_CIVIL_WET28"/>
      <sheetName val="_10_07_10_CIVIL28"/>
      <sheetName val="_10_07_10_MECH-FAB28"/>
      <sheetName val="_10_07_10_MECH-TANK28"/>
      <sheetName val="_09_07_10_N_SHIFT_MECH-FAB28"/>
      <sheetName val="_09_07_10_N_SHIFT_MECH-TANK28"/>
      <sheetName val="_09_07_10_RS_&amp;_SECURITY28"/>
      <sheetName val="09_07_10_CIVIL_WET28"/>
      <sheetName val="_09_07_10_CIVIL28"/>
      <sheetName val="_09_07_10_MECH-FAB28"/>
      <sheetName val="_09_07_10_MECH-TANK28"/>
      <sheetName val="_08_07_10_N_SHIFT_MECH-FAB28"/>
      <sheetName val="_08_07_10_N_SHIFT_MECH-TANK28"/>
      <sheetName val="_08_07_10_RS_&amp;_SECURITY28"/>
      <sheetName val="08_07_10_CIVIL_WET28"/>
      <sheetName val="_08_07_10_CIVIL28"/>
      <sheetName val="_08_07_10_MECH-FAB28"/>
      <sheetName val="_08_07_10_MECH-TANK28"/>
      <sheetName val="_07_07_10_N_SHIFT_MECH-FAB28"/>
      <sheetName val="_07_07_10_N_SHIFT_MECH-TANK28"/>
      <sheetName val="_07_07_10_RS_&amp;_SECURITY28"/>
      <sheetName val="07_07_10_CIVIL_WET28"/>
      <sheetName val="_07_07_10_CIVIL28"/>
      <sheetName val="_07_07_10_MECH-FAB28"/>
      <sheetName val="_07_07_10_MECH-TANK28"/>
      <sheetName val="_06_07_10_N_SHIFT_MECH-FAB28"/>
      <sheetName val="_06_07_10_N_SHIFT_MECH-TANK28"/>
      <sheetName val="_06_07_10_RS_&amp;_SECURITY28"/>
      <sheetName val="06_07_10_CIVIL_WET28"/>
      <sheetName val="_06_07_10_CIVIL28"/>
      <sheetName val="_06_07_10_MECH-FAB28"/>
      <sheetName val="_06_07_10_MECH-TANK28"/>
      <sheetName val="_05_07_10_N_SHIFT_MECH-FAB28"/>
      <sheetName val="_05_07_10_N_SHIFT_MECH-TANK28"/>
      <sheetName val="_05_07_10_RS_&amp;_SECURITY28"/>
      <sheetName val="05_07_10_CIVIL_WET28"/>
      <sheetName val="_05_07_10_CIVIL28"/>
      <sheetName val="_05_07_10_MECH-FAB28"/>
      <sheetName val="_05_07_10_MECH-TANK28"/>
      <sheetName val="_04_07_10_N_SHIFT_MECH-FAB28"/>
      <sheetName val="_04_07_10_N_SHIFT_MECH-TANK28"/>
      <sheetName val="_04_07_10_RS_&amp;_SECURITY28"/>
      <sheetName val="04_07_10_CIVIL_WET28"/>
      <sheetName val="_04_07_10_CIVIL28"/>
      <sheetName val="_04_07_10_MECH-FAB28"/>
      <sheetName val="_04_07_10_MECH-TANK28"/>
      <sheetName val="_03_07_10_N_SHIFT_MECH-FAB28"/>
      <sheetName val="_03_07_10_N_SHIFT_MECH-TANK28"/>
      <sheetName val="_03_07_10_RS_&amp;_SECURITY_28"/>
      <sheetName val="03_07_10_CIVIL_WET_28"/>
      <sheetName val="_03_07_10_CIVIL_28"/>
      <sheetName val="_03_07_10_MECH-FAB_28"/>
      <sheetName val="_03_07_10_MECH-TANK_28"/>
      <sheetName val="_02_07_10_N_SHIFT_MECH-FAB_28"/>
      <sheetName val="_02_07_10_N_SHIFT_MECH-TANK_28"/>
      <sheetName val="_02_07_10_RS_&amp;_SECURITY28"/>
      <sheetName val="02_07_10_CIVIL_WET28"/>
      <sheetName val="_02_07_10_CIVIL28"/>
      <sheetName val="_02_07_10_MECH-FAB28"/>
      <sheetName val="_02_07_10_MECH-TANK28"/>
      <sheetName val="_01_07_10_N_SHIFT_MECH-FAB28"/>
      <sheetName val="_01_07_10_N_SHIFT_MECH-TANK28"/>
      <sheetName val="_01_07_10_RS_&amp;_SECURITY28"/>
      <sheetName val="01_07_10_CIVIL_WET28"/>
      <sheetName val="_01_07_10_CIVIL28"/>
      <sheetName val="_01_07_10_MECH-FAB28"/>
      <sheetName val="_01_07_10_MECH-TANK28"/>
      <sheetName val="_30_06_10_N_SHIFT_MECH-FAB28"/>
      <sheetName val="_30_06_10_N_SHIFT_MECH-TANK28"/>
      <sheetName val="Quantity_Schedule30"/>
      <sheetName val="Revenue__Schedule_30"/>
      <sheetName val="Balance_works_-_Direct_Cost30"/>
      <sheetName val="Balance_works_-_Indirect_Cost30"/>
      <sheetName val="Fund_Plan30"/>
      <sheetName val="Bill_of_Resources30"/>
      <sheetName val="Cost_Index28"/>
      <sheetName val="1_Civil-RA28"/>
      <sheetName val="M-Book_for_Conc29"/>
      <sheetName val="M-Book_for_FW29"/>
      <sheetName val="beam-reinft-IIInd_floor29"/>
      <sheetName val="SITE_OVERHEADS29"/>
      <sheetName val="labour_coeff29"/>
      <sheetName val="Expenditure_plan29"/>
      <sheetName val="ORDER_BOOKING29"/>
      <sheetName val="Site_Dev_BOQ29"/>
      <sheetName val="Costing_Upto_Mar'11_(2)29"/>
      <sheetName val="Tender_Summary29"/>
      <sheetName val="Boq_Block_A29"/>
      <sheetName val="TAX_BILLS29"/>
      <sheetName val="CASH_BILLS29"/>
      <sheetName val="LABOUR_BILLS29"/>
      <sheetName val="puch_order29"/>
      <sheetName val="Sheet1_(2)29"/>
      <sheetName val="Meas_-Hotel_Part29"/>
      <sheetName val="BOQ_(2)29"/>
      <sheetName val="BOQ_Direct_selling_cost28"/>
      <sheetName val="scurve_calc_(2)28"/>
      <sheetName val="Contract_Night_Staff28"/>
      <sheetName val="Contract_Day_Staff28"/>
      <sheetName val="Day_Shift28"/>
      <sheetName val="Night_Shift28"/>
      <sheetName val="Direct_cost_shed_A-2_28"/>
      <sheetName val="Fee_Rate_Summary28"/>
      <sheetName val="Civil_Boq28"/>
      <sheetName val="22_12_201129"/>
      <sheetName val="INPUT_SHEET28"/>
      <sheetName val="final_abstract28"/>
      <sheetName val="Ave_wtd_rates28"/>
      <sheetName val="Material_28"/>
      <sheetName val="Labour_&amp;_Plant28"/>
      <sheetName val="Cashflow_projection28"/>
      <sheetName val="PA-_Consutant_28"/>
      <sheetName val="Item-_Compact28"/>
      <sheetName val="Fill_this_out_first___28"/>
      <sheetName val="Meas__Hotel_Part28"/>
      <sheetName val="DI_Rate_Analysis29"/>
      <sheetName val="Economic_RisingMain__Ph-I29"/>
      <sheetName val="St_co_91_5lvl28"/>
      <sheetName val="MN_T_B_28"/>
      <sheetName val="cash_in_flow_Summary_JV_28"/>
      <sheetName val="water_prop_28"/>
      <sheetName val="GR_slab-reinft28"/>
      <sheetName val="IO_List28"/>
      <sheetName val="Civil_Works28"/>
      <sheetName val="Sales_&amp;_Prod28"/>
      <sheetName val="TBAL9697__group_wise__sdpl28"/>
      <sheetName val="Staff_Acco_28"/>
      <sheetName val="3cd_Annexure28"/>
      <sheetName val="SP_Break_Up28"/>
      <sheetName val="Fin__Assumpt__-_Sensitivities28"/>
      <sheetName val="Bill_128"/>
      <sheetName val="Bill_228"/>
      <sheetName val="Bill_328"/>
      <sheetName val="Bill_428"/>
      <sheetName val="Bill_528"/>
      <sheetName val="Bill_628"/>
      <sheetName val="Bill_728"/>
      <sheetName val="F20_Risk_Analysis28"/>
      <sheetName val="Change_Order_Log28"/>
      <sheetName val="2000_MOR28"/>
      <sheetName val="_09_07_10_M顅ᎆ뤀ᨇ԰?缀?28"/>
      <sheetName val="Labour_productivity28"/>
      <sheetName val="Project_Details__28"/>
      <sheetName val="T-P1,_FINISHES_WORKING_28"/>
      <sheetName val="Assumption_&amp;_Exclusion28"/>
      <sheetName val="External_Doors28"/>
      <sheetName val="_09_07_10_M顅ᎆ뤀ᨇ԰28"/>
      <sheetName val="_09_07_10_M顅ᎆ뤀ᨇ԰_缀_28"/>
      <sheetName val="Structure_Bills_Qty28"/>
      <sheetName val="INDIGINEOUS_ITEMS_28"/>
      <sheetName val="Prelims_Breakup29"/>
      <sheetName val="Rate_analysis-_BOQ_1_28"/>
      <sheetName val="Driveway_Beams28"/>
      <sheetName val="Rate_Analysis28"/>
      <sheetName val="Phase_128"/>
      <sheetName val="DEINKING(ANNEX_1)28"/>
      <sheetName val="Pacakges_split28"/>
      <sheetName val="Assumption_Inputs28"/>
      <sheetName val="AutoOpen_Stub_Data28"/>
      <sheetName val="Data_Sheet27"/>
      <sheetName val="Eqpmnt_Plng28"/>
      <sheetName val="Debits_as_on_12_04_0827"/>
      <sheetName val="LABOUR_RATE28"/>
      <sheetName val="Material_Rate28"/>
      <sheetName val="Switch_V1628"/>
      <sheetName val="STAFFSCHED_27"/>
      <sheetName val="Cat_A_Change_Control28"/>
      <sheetName val="Grade_Slab_-128"/>
      <sheetName val="Grade_Slab_-228"/>
      <sheetName val="Grade_slab-328"/>
      <sheetName val="Grade_slab_-428"/>
      <sheetName val="Grade_slab_-528"/>
      <sheetName val="Grade_slab_-628"/>
      <sheetName val="Factor_Sheet28"/>
      <sheetName val="India_F&amp;S_Template27"/>
      <sheetName val="_bus_bay27"/>
      <sheetName val="doq_427"/>
      <sheetName val="doq_227"/>
      <sheetName val="11B_27"/>
      <sheetName val="Theo_Cons-June'1027"/>
      <sheetName val="Summary_WG27"/>
      <sheetName val="AFAS_27"/>
      <sheetName val="RDS_&amp;_WLD27"/>
      <sheetName val="PA_System27"/>
      <sheetName val="Server_&amp;_PAC_Room27"/>
      <sheetName val="HVAC_BOQ27"/>
      <sheetName val="14_07_10_CIVIL_W [27"/>
      <sheetName val="ACAD_Finishes27"/>
      <sheetName val="Site_Details27"/>
      <sheetName val="Site_Area_Statement27"/>
      <sheetName val="BOQ_LT27"/>
      <sheetName val="Invoice_Tracker27"/>
      <sheetName val="Deduction_of_assets26"/>
      <sheetName val="d-safe_specs26"/>
      <sheetName val="Income_Statement27"/>
      <sheetName val="Top_Sheet27"/>
      <sheetName val="Col_NUM27"/>
      <sheetName val="COLUMN_RC_27"/>
      <sheetName val="STILT_Floor_Slab_NUM27"/>
      <sheetName val="First_Floor_Slab_RC27"/>
      <sheetName val="FIRST_FLOOR_SLAB_WT_SUMMARY27"/>
      <sheetName val="Stilt_Floor_Beam_NUM27"/>
      <sheetName val="STILT_BEAM_NUM27"/>
      <sheetName val="STILT_BEAM_RC27"/>
      <sheetName val="Stilt_wall_Num27"/>
      <sheetName val="STILT_WALL_RC27"/>
      <sheetName val="Z-DETAILS_ABOVE_RAFT_UPTO_+0_28"/>
      <sheetName val="Z-DETAILS_ABOVE_RAFT_UPTO_+_(36"/>
      <sheetName val="TOTAL_CHECK27"/>
      <sheetName val="TYP___wall_Num27"/>
      <sheetName val="Z-DETAILS_TYP__+2_85_TO_+8_8527"/>
      <sheetName val="Quote_Sheet26"/>
      <sheetName val="Intro_26"/>
      <sheetName val="Gate_226"/>
      <sheetName val="Blr_hire26"/>
      <sheetName val="PRECAST_lig(tconc_II26"/>
      <sheetName val="Cost_Basis26"/>
      <sheetName val="VF_Full_Recon26"/>
      <sheetName val="Load_Details(B2)27"/>
      <sheetName val="Works_-_Quote_Sheet27"/>
      <sheetName val="MASTER_RATE_ANALYSIS26"/>
      <sheetName val="Name_List26"/>
      <sheetName val="Misc__Data26"/>
      <sheetName val="__¢&amp;ú5#10"/>
      <sheetName val="__¢&amp;???ú5#???????10"/>
      <sheetName val="BLOCK-A_(MEA_SHEET)27"/>
      <sheetName val="RMG_-ABS26"/>
      <sheetName val="T_P_-ABS26"/>
      <sheetName val="T_P_-MB26"/>
      <sheetName val="E_P_R-ABS26"/>
      <sheetName val="E__R-MB26"/>
      <sheetName val="Bldg_6-ABS26"/>
      <sheetName val="Bldg_6-MB26"/>
      <sheetName val="Kz_Grid_Press_foundation_ABS26"/>
      <sheetName val="Kz_Grid_Press_foundation_meas26"/>
      <sheetName val="600-1200T__ABS26"/>
      <sheetName val="600-1200T_Meas26"/>
      <sheetName val="BSR-II_ABS26"/>
      <sheetName val="BSR-II_meas26"/>
      <sheetName val="Misc_ABS26"/>
      <sheetName val="Misc_MB26"/>
      <sheetName val="This_Bill26"/>
      <sheetName val="Upto_Previous26"/>
      <sheetName val="Up_to_date26"/>
      <sheetName val="Grand_Abstract26"/>
      <sheetName val="Blank_MB26"/>
      <sheetName val="cement_summary26"/>
      <sheetName val="Reinforcement_Steel26"/>
      <sheetName val="P-I_CEMENT_RECONCILIATION_26"/>
      <sheetName val="Ra-38_area_wise_summary26"/>
      <sheetName val="P-II_Cement_Reconciliation26"/>
      <sheetName val="Ra-16_P-II26"/>
      <sheetName val="RA_16-_GH26"/>
      <sheetName val="PITP3_COPY26"/>
      <sheetName val="Meas_26"/>
      <sheetName val="Expenses_Actual_Vs__Budgeted26"/>
      <sheetName val="Col_up_to_plinth26"/>
      <sheetName val="RCC,Ret__Wall26"/>
      <sheetName val="Deprec_4"/>
      <sheetName val="KSt_-_Analysis_9"/>
      <sheetName val="Section_Catalogue9"/>
      <sheetName val="Customize_Your_Invoice26"/>
      <sheetName val="Cash_Flow_Input_Data_ISC26"/>
      <sheetName val="Project_Ignite26"/>
      <sheetName val="2_civil-RA1"/>
      <sheetName val="Raw_Data9"/>
      <sheetName val="Rate_analysis_civil2"/>
      <sheetName val="beam-reinft-machine_rm26"/>
      <sheetName val="Form_64"/>
      <sheetName val="Lifts_&amp;_Escal-BOQ4"/>
      <sheetName val="FIRE_BOQ4"/>
      <sheetName val="Fin__Assumpt__-_SensitivitieH26"/>
      <sheetName val="LEVEL_SHEET2"/>
      <sheetName val="E_&amp;_R26"/>
      <sheetName val="WORK_TABLE1"/>
      <sheetName val="Frango_Work_sheet1"/>
      <sheetName val="TCMO_(2)1"/>
      <sheetName val="Advance_tax1"/>
      <sheetName val="Cashflow_1"/>
      <sheetName val="ITDEP_revised1"/>
      <sheetName val="Deferred_tax1"/>
      <sheetName val="grp_1"/>
      <sheetName val="Debtors_Ageing_1"/>
      <sheetName val="Fin__Assumpt__-_Sensitivitie2"/>
      <sheetName val="공사비_내역_(가)9"/>
      <sheetName val="precast_RC_element1"/>
      <sheetName val="RA_BILL_-_11"/>
      <sheetName val="Tax_Inv1"/>
      <sheetName val="Tax_Inv_(Client)1"/>
      <sheetName val="CIF_COST_ITEM1"/>
      <sheetName val="General_Input1"/>
      <sheetName val="Eqpmnt_PlnH1"/>
      <sheetName val="Eqpmnt_PlnÄ1"/>
      <sheetName val="foot-slab_reinft1"/>
      <sheetName val="7_Other_Costs1"/>
      <sheetName val="Vind_-_BtB1"/>
      <sheetName val="R_A_2"/>
      <sheetName val="Basement_Budget1"/>
      <sheetName val="COP_Final1"/>
      <sheetName val="PointNo_51"/>
      <sheetName val="Footing_1"/>
      <sheetName val="Varthur_11"/>
      <sheetName val="Cumulative_Karnatka_Purchase1"/>
      <sheetName val="Reco-_Project_wise1"/>
      <sheetName val="Purchase_head_Wise1"/>
      <sheetName val="List_of_Project1"/>
      <sheetName val="Cumulative_Karnatka_Purchas_(21"/>
      <sheetName val="Pivot_table1"/>
      <sheetName val="ETC_Plant_Cost1"/>
      <sheetName val="Array_(2)1"/>
      <sheetName val="14_07_10@1"/>
      <sheetName val="14_07_10_CIVIL_W _11"/>
      <sheetName val="abst-of_-cost1"/>
      <sheetName val="MS_Loan_repayments1"/>
      <sheetName val="Master_data1"/>
      <sheetName val="Detail_In_Door_Stad1"/>
      <sheetName val="ST_CODE1"/>
      <sheetName val="Oud_Metha1"/>
      <sheetName val="Port_Saeed1"/>
      <sheetName val="Al_Wasl1"/>
      <sheetName val="Material_List_1"/>
      <sheetName val="BL_Staff1"/>
      <sheetName val="_1"/>
      <sheetName val="old_serial_no_1"/>
      <sheetName val="SC_Cost_MAR_021"/>
      <sheetName val="Equipment_Master1"/>
      <sheetName val="Material_Master1"/>
      <sheetName val="Contract_Status1"/>
      <sheetName val="Shuttering_Material1"/>
      <sheetName val="High_Rise_Abstract_1"/>
      <sheetName val="Eartwork_Item_(1_1_1)1"/>
      <sheetName val="Sand_Filling_Item_(1_3)1"/>
      <sheetName val="Raft_Con__M_40_Item(2_3_1_C)1"/>
      <sheetName val="Raft_Con__M_40_Item(2_3_1_d)1"/>
      <sheetName val="Raft_Shut_Item_(2_6_1_a)1"/>
      <sheetName val="Slab_Conc__M_50_2_3_2_f1"/>
      <sheetName val="Slab_Conc__M_60_Item_(2_3_2_d)1"/>
      <sheetName val="Slab_Conc__M_40_Item_(2_3_2_d)1"/>
      <sheetName val="Pkg_-_3_staircase_Kota_2_8_1_41"/>
      <sheetName val="Pkg_-_3_staircase_Kota_2_8_2_41"/>
      <sheetName val="Slab_Shut__Item_2_5_1_(c)1"/>
      <sheetName val="Col_Conc__M_40_Item_2_3_3(e_)1"/>
      <sheetName val="Col_&amp;_Wall_Shutt__Item(2_5_1d)1"/>
      <sheetName val="Col_Conc__M_50_Item_2_3_3(e)1"/>
      <sheetName val="Col_Conc__M_60_Item_2_3_3(f)1"/>
      <sheetName val="Cir__Col__Shutt__Item(2_6_1_g)1"/>
      <sheetName val="Bw_115_(3_4_1_a)_Flr_1st-15th1"/>
      <sheetName val="Bw_115_(3_4_1_b)_16th-28th1"/>
      <sheetName val="Bw_115_(3_4_1_c)_29th-Terrace1"/>
      <sheetName val="Bw_230_(3_2_1_a)_Flr_1st_to15t1"/>
      <sheetName val="Bw_230_(3_2_1_b)_Flr_16_to_28t1"/>
      <sheetName val="Bw_230_(3_2_1_c)_Flr_29th-Terr1"/>
      <sheetName val="Water_Tank_Wall_WP_4_3_21"/>
      <sheetName val="Core_Cutting_8_171"/>
      <sheetName val="HT_Wall_Cemnt_Plaster_6_1_11"/>
      <sheetName val="External_Wall_Cement_plaster6_1"/>
      <sheetName val="Ceiling_Cement_Plaster_6_21"/>
      <sheetName val="Wood_Door_frame1"/>
      <sheetName val="Extra_Item_15(Dism__of_DF)1"/>
      <sheetName val="Anchor_Fastner_2_11_11"/>
      <sheetName val="Item_4_1_1Railing_(Pckg_-_03)1"/>
      <sheetName val="IPS_Flooring_Item_5_61"/>
      <sheetName val="Sunken_Water_Proofing_Item_4_02"/>
      <sheetName val="Sunken_Filling_Item_4_101"/>
      <sheetName val="Raft_Water_Proofing_Item_4_01A1"/>
      <sheetName val="PVC_water_stop_Item_8_8_11"/>
      <sheetName val="HT_MS_Sleeves_8_131"/>
      <sheetName val="Rebaring_Details_2_7_51"/>
      <sheetName val="HT_PVC_Sleeves_8_141"/>
      <sheetName val="Chipping_Item_2_7_61"/>
      <sheetName val="NITO_BOND_Item_2_7_71"/>
      <sheetName val="IMACO_COncrete_Item_2_7_81"/>
      <sheetName val="HT_MS_puddle_Flange_1"/>
      <sheetName val="Full_Brk_Dismantling_Work_9_11"/>
      <sheetName val="Half_Brk_Dismantling_Work_9_21"/>
      <sheetName val="Conc_Dismantling_Work_9_31"/>
      <sheetName val="Steel_Lintel_8_18_1_(i)1"/>
      <sheetName val="Steel_Lintel8_18_1_(ii)1"/>
      <sheetName val="Steel_Lintel_8_18_1_(iii)1"/>
      <sheetName val="Steel_Lintel_8_18_1(iv)1"/>
      <sheetName val="Shaft_Plaster_6_41"/>
      <sheetName val="White_Wash_7_11"/>
      <sheetName val="Gypsum_Plaster_Wall_6_5_11"/>
      <sheetName val="Gypsum_Plaster_Ceiling_6_5_21"/>
      <sheetName val="Making_of_Khura_4_91"/>
      <sheetName val="RWP_cutout_encasing_(13)1"/>
      <sheetName val="Extra_Item_(11)1"/>
      <sheetName val="Extra_Item_(12)1"/>
      <sheetName val="08_07_101"/>
      <sheetName val="08_07_10_CIVIՌ1"/>
      <sheetName val="CONSTRUCTION_COMPONENT1"/>
      <sheetName val="__¢&amp;___ú5#_______2"/>
      <sheetName val="Combined_Results_1"/>
      <sheetName val="w't_table1"/>
      <sheetName val="YTD-March'10"/>
      <sheetName val="DESBAST"/>
      <sheetName val="Labour List "/>
      <sheetName val="Plant List"/>
      <sheetName val="Material List"/>
      <sheetName val="bus bay"/>
      <sheetName val="doq-7"/>
      <sheetName val="doq-9 CUR &amp; EMBK"/>
      <sheetName val="Junction Sum."/>
      <sheetName val="doq-11"/>
      <sheetName val="Toll Plaza"/>
      <sheetName val="doq 3"/>
      <sheetName val="Quantity Freeze"/>
      <sheetName val="Chipping RCC"/>
      <sheetName val="PROCURE"/>
      <sheetName val="단면가정"/>
      <sheetName val="설계조건"/>
      <sheetName val="LOADDAT"/>
      <sheetName val="steam outlet"/>
      <sheetName val="wdr bldg"/>
      <sheetName val="Material"/>
      <sheetName val="Lookup"/>
      <sheetName val="Fill this out first___"/>
      <sheetName val="PMS"/>
      <sheetName val="DISTRIBUTION"/>
      <sheetName val="Timesheet"/>
      <sheetName val="2_civil-RA2"/>
      <sheetName val="2_civil-RA3"/>
      <sheetName val="Labels"/>
      <sheetName val="14_07_10_CIVIL_W _15"/>
      <sheetName val="14_07_10_CIVIL_W _12"/>
      <sheetName val="14_07_10_CIVIL_W _13"/>
      <sheetName val="14_07_10_CIVIL_W _14"/>
      <sheetName val="14_07_10_CIVIL_W _21"/>
      <sheetName val="14_07_10_CIVIL_W _16"/>
      <sheetName val="14_07_10_CIVIL_W _17"/>
      <sheetName val="__¢&amp;___ú5#_______4"/>
      <sheetName val="14_07_10_CIVIL_W _18"/>
      <sheetName val="14_07_10_CIVIL_W _19"/>
      <sheetName val="14_07_10_CIVIL_W _20"/>
      <sheetName val="__¢&amp;___ú5#_______3"/>
      <sheetName val="14_07_10_CIVIL_W _22"/>
      <sheetName val="__¢&amp;___ú5#_______5"/>
      <sheetName val="14_07_10_CIVIL_W _23"/>
      <sheetName val="__¢&amp;___ú5#_______6"/>
      <sheetName val="14_07_10_CIVIL_W _24"/>
      <sheetName val="__¢&amp;___ú5#_______7"/>
      <sheetName val="14_07_10_CIVIL_W _25"/>
      <sheetName val="__¢&amp;___ú5#_______8"/>
      <sheetName val="08.07.10헾】_x0005___睮は_x0005_"/>
      <sheetName val="08.07.10헾】_x0005__︀ᇕ԰"/>
      <sheetName val="08.07.10헾】_x0005__蠄ሹꠀ䁮�"/>
      <sheetName val="08.07.10헾】_x0005___"/>
      <sheetName val="08.07.10헾】_x0005__蠌ሹ⠀䁫�"/>
      <sheetName val="PO NOS"/>
      <sheetName val="Link"/>
      <sheetName val=" AnalysisPCC"/>
      <sheetName val="Analysis-NH-Culverts"/>
      <sheetName val="PROGRAMME"/>
      <sheetName val="PROG SUMMARY"/>
      <sheetName val="tie beam"/>
      <sheetName val="Footings"/>
      <sheetName val="見積書"/>
      <sheetName val="CIF_COST_ITEM2"/>
      <sheetName val="Initial Data"/>
      <sheetName val="CIF_COST_ITEM3"/>
      <sheetName val="Sum6Jun99"/>
      <sheetName val="CIF_COST_ITEM4"/>
      <sheetName val="Initial_Data"/>
      <sheetName val="CIF_COST_ITEM5"/>
      <sheetName val="Oud_Metha2"/>
      <sheetName val="Port_Saeed2"/>
      <sheetName val="Al_Wasl2"/>
      <sheetName val="Initial_Data1"/>
      <sheetName val="CIF_COST_ITEM6"/>
      <sheetName val="Oud_Metha3"/>
      <sheetName val="Port_Saeed3"/>
      <sheetName val="Al_Wasl3"/>
      <sheetName val="Initial_Data2"/>
      <sheetName val="Basement_Budget2"/>
      <sheetName val="CIF_COST_ITEM7"/>
      <sheetName val="Oud_Metha4"/>
      <sheetName val="Port_Saeed4"/>
      <sheetName val="Al_Wasl4"/>
      <sheetName val="Initial_Data3"/>
      <sheetName val="Basement_Budget3"/>
      <sheetName val="CIF_COST_ITEM8"/>
      <sheetName val="Oud_Metha5"/>
      <sheetName val="Port_Saeed5"/>
      <sheetName val="Al_Wasl5"/>
      <sheetName val="Basement_Budget4"/>
      <sheetName val="Initial_Data4"/>
      <sheetName val="B2"/>
      <sheetName val="B3"/>
      <sheetName val="B4"/>
      <sheetName val="B5"/>
      <sheetName val="B6"/>
      <sheetName val="B7"/>
      <sheetName val="B8"/>
      <sheetName val="B9"/>
      <sheetName val="B10"/>
      <sheetName val="CIF_COST_ITEM9"/>
      <sheetName val="Oud_Metha6"/>
      <sheetName val="Port_Saeed6"/>
      <sheetName val="Al_Wasl6"/>
      <sheetName val="Basement_Budget5"/>
      <sheetName val="Initial_Data5"/>
      <sheetName val="3"/>
      <sheetName val="공사비_내역_(가)10"/>
      <sheetName val="Raw_Data10"/>
      <sheetName val="CIF_COST_ITEM10"/>
      <sheetName val="Oud_Metha7"/>
      <sheetName val="Port_Saeed7"/>
      <sheetName val="Al_Wasl7"/>
      <sheetName val="Basement_Budget6"/>
      <sheetName val="Initial_Data6"/>
      <sheetName val="Contents"/>
      <sheetName val="F4.13"/>
      <sheetName val="TOTAL"/>
      <sheetName val="MENSUAL"/>
      <sheetName val="Gym AV"/>
      <sheetName val="OPENINGS"/>
      <sheetName val="Break up Sheet"/>
      <sheetName val="_Data"/>
      <sheetName val="Fin Sum"/>
      <sheetName val="Field Values"/>
      <sheetName val="9. Package split - Cost "/>
      <sheetName val="2.0 Floor Area Summary"/>
      <sheetName val="Angebot18.7."/>
      <sheetName val="App_6"/>
      <sheetName val="Rates"/>
      <sheetName val="AoR Finishing"/>
      <sheetName val="Main Assump."/>
      <sheetName val="N-Amritsar 135"/>
      <sheetName val="TITLES"/>
      <sheetName val="Rate"/>
      <sheetName val="PANEL ANNEXURE"/>
      <sheetName val="P&amp;L-BDMC"/>
      <sheetName val="Macro custom function"/>
      <sheetName val="cover_page"/>
      <sheetName val="DM_tANK_Allow"/>
      <sheetName val="cover_page1"/>
      <sheetName val="DM_tANK_Allow1"/>
      <sheetName val="w't_table3"/>
      <sheetName val="cover_page3"/>
      <sheetName val="ST_CODE3"/>
      <sheetName val="Rate_analysis_civil3"/>
      <sheetName val="DM_tANK_Allow3"/>
      <sheetName val="w't_table2"/>
      <sheetName val="cover_page2"/>
      <sheetName val="ST_CODE2"/>
      <sheetName val="DM_tANK_Allow2"/>
      <sheetName val="w't_table4"/>
      <sheetName val="cover_page4"/>
      <sheetName val="ST_CODE4"/>
      <sheetName val="Rate_analysis_civil4"/>
      <sheetName val="DM_tANK_Allow4"/>
      <sheetName val="Macro_custom_function"/>
      <sheetName val="Gym_AV"/>
      <sheetName val="Hardware"/>
      <sheetName val="@risk rents and incentives"/>
      <sheetName val="Car park lease"/>
      <sheetName val="Net rent analysis"/>
      <sheetName val="BOQ T4B"/>
      <sheetName val="Summary year Plan"/>
      <sheetName val="labour rates"/>
      <sheetName val="Walk Across"/>
      <sheetName val="Cost summary"/>
      <sheetName val="HPL"/>
      <sheetName val="Employee Details"/>
      <sheetName val="A1-Continuous"/>
      <sheetName val="Project Brief"/>
      <sheetName val="Internet"/>
      <sheetName val="Ground Floor"/>
      <sheetName val=" COP 100%"/>
      <sheetName val="Switch costs lookup"/>
      <sheetName val="s"/>
      <sheetName val="DCI-STR"/>
      <sheetName val="intr stool brkup"/>
      <sheetName val="co_5"/>
      <sheetName val="C-1"/>
      <sheetName val="C-10"/>
      <sheetName val="C-11"/>
      <sheetName val="C-2"/>
      <sheetName val="C-3"/>
      <sheetName val="C-4"/>
      <sheetName val="C-5"/>
      <sheetName val="C-5A"/>
      <sheetName val="C-6"/>
      <sheetName val="C-6A"/>
      <sheetName val="C-7"/>
      <sheetName val="C-8"/>
      <sheetName val="C-9"/>
      <sheetName val="Sump"/>
      <sheetName val="E-400 (BW)"/>
      <sheetName val="E-400 (Pl)"/>
      <sheetName val="E-400 Schedule (Pl)"/>
      <sheetName val="E-330 (Pl)"/>
      <sheetName val="E-330 Schedule (Pl)"/>
      <sheetName val="CIV INV&amp;EXP"/>
      <sheetName val="HDPE"/>
      <sheetName val="DI"/>
      <sheetName val="hdpe_basic"/>
      <sheetName val="shuttering"/>
      <sheetName val="GEN REQ"/>
      <sheetName val="SD and START UP"/>
      <sheetName val="PRSH"/>
      <sheetName val="contactor"/>
      <sheetName val="Version"/>
      <sheetName val="Inter Co Balances"/>
      <sheetName val="Masters"/>
      <sheetName val="Labour Rate "/>
      <sheetName val="(M+L)"/>
      <sheetName val="Start"/>
      <sheetName val="Costs"/>
      <sheetName val="General"/>
      <sheetName val="MB.Prod"/>
      <sheetName val="RA"/>
      <sheetName val="08.07.10헾】_x0005_?蠄ሹꠀ䁮�"/>
      <sheetName val="08.07.10헾】_x0005_?蠌ሹ⠀䁫�"/>
      <sheetName val="VARIABLE"/>
      <sheetName val="[temp.xls]08.07.10헾】_x0005_?/"/>
      <sheetName val="lists"/>
      <sheetName val="73 Free Chart Templates - 3"/>
      <sheetName val="INTSHEET"/>
      <sheetName val="INTSHEET3"/>
      <sheetName val="GM &amp; TA"/>
      <sheetName val="細目"/>
      <sheetName val="oresreqsum"/>
      <sheetName val="Profile"/>
      <sheetName val="Table 4"/>
      <sheetName val="Table 5"/>
      <sheetName val="Table 2"/>
      <sheetName val="Table 27"/>
      <sheetName val="PRECAST_lightconc-II32"/>
      <sheetName val="PRECAST_lightconc_II32"/>
      <sheetName val="jidal_dam32"/>
      <sheetName val="fran_temp32"/>
      <sheetName val="kona_swit32"/>
      <sheetName val="template_(8)32"/>
      <sheetName val="template_(9)32"/>
      <sheetName val="Cleaning_&amp;_Grubbing32"/>
      <sheetName val="College_Details32"/>
      <sheetName val="Personal_32"/>
      <sheetName val="Quantity_Schedule31"/>
      <sheetName val="Revenue__Schedule_31"/>
      <sheetName val="Balance_works_-_Direct_Cost31"/>
      <sheetName val="Balance_works_-_Indirect_Cost31"/>
      <sheetName val="Fund_Plan31"/>
      <sheetName val="Bill_of_Resources31"/>
      <sheetName val="OVER_HEADS32"/>
      <sheetName val="Cover_Sheet32"/>
      <sheetName val="BOQ_REV_A32"/>
      <sheetName val="PTB_(IO)32"/>
      <sheetName val="BMS_32"/>
      <sheetName val="SPT_vs_PHI32"/>
      <sheetName val="TBAL9697_-group_wise__sdpl32"/>
      <sheetName val="beam-reinft-IIInd_floor30"/>
      <sheetName val="Boq_Block_A30"/>
      <sheetName val="Expenditure_plan30"/>
      <sheetName val="ORDER_BOOKING30"/>
      <sheetName val="_24_07_10_RS_&amp;_SECURITY30"/>
      <sheetName val="24_07_10_CIVIL_WET30"/>
      <sheetName val="_24_07_10_CIVIL30"/>
      <sheetName val="_24_07_10_MECH-FAB30"/>
      <sheetName val="_24_07_10_MECH-TANK30"/>
      <sheetName val="_23_07_10_N_SHIFT_MECH-FAB30"/>
      <sheetName val="_23_07_10_N_SHIFT_MECH-TANK30"/>
      <sheetName val="_23_07_10_RS_&amp;_SECURITY30"/>
      <sheetName val="23_07_10_CIVIL_WET30"/>
      <sheetName val="_23_07_10_CIVIL30"/>
      <sheetName val="_23_07_10_MECH-FAB30"/>
      <sheetName val="_23_07_10_MECH-TANK30"/>
      <sheetName val="_22_07_10_N_SHIFT_MECH-FAB30"/>
      <sheetName val="_22_07_10_N_SHIFT_MECH-TANK30"/>
      <sheetName val="_22_07_10_RS_&amp;_SECURITY30"/>
      <sheetName val="22_07_10_CIVIL_WET30"/>
      <sheetName val="_22_07_10_CIVIL30"/>
      <sheetName val="_22_07_10_MECH-FAB30"/>
      <sheetName val="_22_07_10_MECH-TANK30"/>
      <sheetName val="_21_07_10_N_SHIFT_MECH-FAB30"/>
      <sheetName val="_21_07_10_N_SHIFT_MECH-TANK30"/>
      <sheetName val="_21_07_10_RS_&amp;_SECURITY30"/>
      <sheetName val="21_07_10_CIVIL_WET30"/>
      <sheetName val="_21_07_10_CIVIL30"/>
      <sheetName val="_21_07_10_MECH-FAB30"/>
      <sheetName val="_21_07_10_MECH-TANK30"/>
      <sheetName val="_20_07_10_N_SHIFT_MECH-FAB30"/>
      <sheetName val="_20_07_10_N_SHIFT_MECH-TANK30"/>
      <sheetName val="_20_07_10_RS_&amp;_SECURITY30"/>
      <sheetName val="20_07_10_CIVIL_WET30"/>
      <sheetName val="_20_07_10_CIVIL30"/>
      <sheetName val="_20_07_10_MECH-FAB30"/>
      <sheetName val="_20_07_10_MECH-TANK30"/>
      <sheetName val="_19_07_10_N_SHIFT_MECH-FAB30"/>
      <sheetName val="_19_07_10_N_SHIFT_MECH-TANK30"/>
      <sheetName val="_19_07_10_RS_&amp;_SECURITY30"/>
      <sheetName val="19_07_10_CIVIL_WET30"/>
      <sheetName val="_19_07_10_CIVIL30"/>
      <sheetName val="_19_07_10_MECH-FAB30"/>
      <sheetName val="_19_07_10_MECH-TANK30"/>
      <sheetName val="_18_07_10_N_SHIFT_MECH-FAB30"/>
      <sheetName val="_18_07_10_N_SHIFT_MECH-TANK30"/>
      <sheetName val="_18_07_10_RS_&amp;_SECURITY30"/>
      <sheetName val="18_07_10_CIVIL_WET30"/>
      <sheetName val="_18_07_10_CIVIL30"/>
      <sheetName val="_18_07_10_MECH-FAB30"/>
      <sheetName val="_18_07_10_MECH-TANK30"/>
      <sheetName val="_17_07_10_N_SHIFT_MECH-FAB30"/>
      <sheetName val="_17_07_10_N_SHIFT_MECH-TANK30"/>
      <sheetName val="_17_07_10_RS_&amp;_SECURITY30"/>
      <sheetName val="17_07_10_CIVIL_WET30"/>
      <sheetName val="_17_07_10_CIVIL30"/>
      <sheetName val="_17_07_10_MECH-FAB30"/>
      <sheetName val="_17_07_10_MECH-TANK30"/>
      <sheetName val="_16_07_10_N_SHIFT_MECH-FAB29"/>
      <sheetName val="_16_07_10_N_SHIFT_MECH-TANK29"/>
      <sheetName val="_16_07_10_RS_&amp;_SECURITY29"/>
      <sheetName val="16_07_10_CIVIL_WET29"/>
      <sheetName val="_16_07_10_CIVIL29"/>
      <sheetName val="_16_07_10_MECH-FAB29"/>
      <sheetName val="_16_07_10_MECH-TANK29"/>
      <sheetName val="_15_07_10_N_SHIFT_MECH-FAB29"/>
      <sheetName val="_15_07_10_N_SHIFT_MECH-TANK29"/>
      <sheetName val="_15_07_10_RS_&amp;_SECURITY29"/>
      <sheetName val="15_07_10_CIVIL_WET29"/>
      <sheetName val="_15_07_10_CIVIL29"/>
      <sheetName val="_15_07_10_MECH-FAB29"/>
      <sheetName val="_15_07_10_MECH-TANK29"/>
      <sheetName val="_14_07_10_N_SHIFT_MECH-FAB29"/>
      <sheetName val="_14_07_10_N_SHIFT_MECH-TANK29"/>
      <sheetName val="_14_07_10_RS_&amp;_SECURITY29"/>
      <sheetName val="14_07_10_CIVIL_WET29"/>
      <sheetName val="_14_07_10_CIVIL29"/>
      <sheetName val="_14_07_10_MECH-FAB29"/>
      <sheetName val="_14_07_10_MECH-TANK29"/>
      <sheetName val="_13_07_10_N_SHIFT_MECH-FAB29"/>
      <sheetName val="_13_07_10_N_SHIFT_MECH-TANK29"/>
      <sheetName val="_13_07_10_RS_&amp;_SECURITY29"/>
      <sheetName val="13_07_10_CIVIL_WET29"/>
      <sheetName val="_13_07_10_CIVIL29"/>
      <sheetName val="_13_07_10_MECH-FAB29"/>
      <sheetName val="_13_07_10_MECH-TANK29"/>
      <sheetName val="_12_07_10_N_SHIFT_MECH-FAB29"/>
      <sheetName val="_12_07_10_N_SHIFT_MECH-TANK29"/>
      <sheetName val="_12_07_10_RS_&amp;_SECURITY29"/>
      <sheetName val="12_07_10_CIVIL_WET29"/>
      <sheetName val="_12_07_10_CIVIL29"/>
      <sheetName val="_12_07_10_MECH-FAB29"/>
      <sheetName val="_12_07_10_MECH-TANK29"/>
      <sheetName val="_11_07_10_N_SHIFT_MECH-FAB29"/>
      <sheetName val="_11_07_10_N_SHIFT_MECH-TANK29"/>
      <sheetName val="_11_07_10_RS_&amp;_SECURITY29"/>
      <sheetName val="11_07_10_CIVIL_WET29"/>
      <sheetName val="_11_07_10_CIVIL29"/>
      <sheetName val="_11_07_10_MECH-FAB29"/>
      <sheetName val="_11_07_10_MECH-TANK29"/>
      <sheetName val="_10_07_10_N_SHIFT_MECH-FAB29"/>
      <sheetName val="_10_07_10_N_SHIFT_MECH-TANK29"/>
      <sheetName val="_10_07_10_RS_&amp;_SECURITY29"/>
      <sheetName val="10_07_10_CIVIL_WET29"/>
      <sheetName val="_10_07_10_CIVIL29"/>
      <sheetName val="_10_07_10_MECH-FAB29"/>
      <sheetName val="_10_07_10_MECH-TANK29"/>
      <sheetName val="_09_07_10_N_SHIFT_MECH-FAB29"/>
      <sheetName val="_09_07_10_N_SHIFT_MECH-TANK29"/>
      <sheetName val="_09_07_10_RS_&amp;_SECURITY29"/>
      <sheetName val="09_07_10_CIVIL_WET29"/>
      <sheetName val="_09_07_10_CIVIL29"/>
      <sheetName val="_09_07_10_MECH-FAB29"/>
      <sheetName val="_09_07_10_MECH-TANK29"/>
      <sheetName val="_08_07_10_N_SHIFT_MECH-FAB29"/>
      <sheetName val="_08_07_10_N_SHIFT_MECH-TANK29"/>
      <sheetName val="_08_07_10_RS_&amp;_SECURITY29"/>
      <sheetName val="08_07_10_CIVIL_WET29"/>
      <sheetName val="_08_07_10_CIVIL29"/>
      <sheetName val="_08_07_10_MECH-FAB29"/>
      <sheetName val="_08_07_10_MECH-TANK29"/>
      <sheetName val="_07_07_10_N_SHIFT_MECH-FAB29"/>
      <sheetName val="_07_07_10_N_SHIFT_MECH-TANK29"/>
      <sheetName val="_07_07_10_RS_&amp;_SECURITY29"/>
      <sheetName val="07_07_10_CIVIL_WET29"/>
      <sheetName val="_07_07_10_CIVIL29"/>
      <sheetName val="_07_07_10_MECH-FAB29"/>
      <sheetName val="_07_07_10_MECH-TANK29"/>
      <sheetName val="_06_07_10_N_SHIFT_MECH-FAB29"/>
      <sheetName val="_06_07_10_N_SHIFT_MECH-TANK29"/>
      <sheetName val="_06_07_10_RS_&amp;_SECURITY29"/>
      <sheetName val="06_07_10_CIVIL_WET29"/>
      <sheetName val="_06_07_10_CIVIL29"/>
      <sheetName val="_06_07_10_MECH-FAB29"/>
      <sheetName val="_06_07_10_MECH-TANK29"/>
      <sheetName val="_05_07_10_N_SHIFT_MECH-FAB29"/>
      <sheetName val="_05_07_10_N_SHIFT_MECH-TANK29"/>
      <sheetName val="_05_07_10_RS_&amp;_SECURITY29"/>
      <sheetName val="05_07_10_CIVIL_WET29"/>
      <sheetName val="_05_07_10_CIVIL29"/>
      <sheetName val="_05_07_10_MECH-FAB29"/>
      <sheetName val="_05_07_10_MECH-TANK29"/>
      <sheetName val="_04_07_10_N_SHIFT_MECH-FAB29"/>
      <sheetName val="_04_07_10_N_SHIFT_MECH-TANK29"/>
      <sheetName val="_04_07_10_RS_&amp;_SECURITY29"/>
      <sheetName val="04_07_10_CIVIL_WET29"/>
      <sheetName val="_04_07_10_CIVIL29"/>
      <sheetName val="_04_07_10_MECH-FAB29"/>
      <sheetName val="_04_07_10_MECH-TANK29"/>
      <sheetName val="_03_07_10_N_SHIFT_MECH-FAB29"/>
      <sheetName val="_03_07_10_N_SHIFT_MECH-TANK29"/>
      <sheetName val="_03_07_10_RS_&amp;_SECURITY_29"/>
      <sheetName val="03_07_10_CIVIL_WET_29"/>
      <sheetName val="_03_07_10_CIVIL_29"/>
      <sheetName val="_03_07_10_MECH-FAB_29"/>
      <sheetName val="_03_07_10_MECH-TANK_29"/>
      <sheetName val="_02_07_10_N_SHIFT_MECH-FAB_29"/>
      <sheetName val="_02_07_10_N_SHIFT_MECH-TANK_29"/>
      <sheetName val="_02_07_10_RS_&amp;_SECURITY29"/>
      <sheetName val="02_07_10_CIVIL_WET29"/>
      <sheetName val="_02_07_10_CIVIL29"/>
      <sheetName val="_02_07_10_MECH-FAB29"/>
      <sheetName val="_02_07_10_MECH-TANK29"/>
      <sheetName val="_01_07_10_N_SHIFT_MECH-FAB29"/>
      <sheetName val="_01_07_10_N_SHIFT_MECH-TANK29"/>
      <sheetName val="_01_07_10_RS_&amp;_SECURITY29"/>
      <sheetName val="01_07_10_CIVIL_WET29"/>
      <sheetName val="_01_07_10_CIVIL29"/>
      <sheetName val="_01_07_10_MECH-FAB29"/>
      <sheetName val="_01_07_10_MECH-TANK29"/>
      <sheetName val="_30_06_10_N_SHIFT_MECH-FAB29"/>
      <sheetName val="_30_06_10_N_SHIFT_MECH-TANK29"/>
      <sheetName val="M-Book_for_Conc30"/>
      <sheetName val="M-Book_for_FW30"/>
      <sheetName val="SITE_OVERHEADS30"/>
      <sheetName val="labour_coeff30"/>
      <sheetName val="Site_Dev_BOQ30"/>
      <sheetName val="Costing_Upto_Mar'11_(2)30"/>
      <sheetName val="Tender_Summary30"/>
      <sheetName val="TAX_BILLS30"/>
      <sheetName val="CASH_BILLS30"/>
      <sheetName val="LABOUR_BILLS30"/>
      <sheetName val="puch_order30"/>
      <sheetName val="Sheet1_(2)30"/>
      <sheetName val="BOQ_Direct_selling_cost29"/>
      <sheetName val="Meas_-Hotel_Part30"/>
      <sheetName val="scurve_calc_(2)29"/>
      <sheetName val="Direct_cost_shed_A-2_29"/>
      <sheetName val="22_12_201130"/>
      <sheetName val="Contract_Night_Staff29"/>
      <sheetName val="Contract_Day_Staff29"/>
      <sheetName val="Day_Shift29"/>
      <sheetName val="Night_Shift29"/>
      <sheetName val="Fee_Rate_Summary29"/>
      <sheetName val="Civil_Boq29"/>
      <sheetName val="BOQ_(2)30"/>
      <sheetName val="Fill_this_out_first___29"/>
      <sheetName val="INPUT_SHEET29"/>
      <sheetName val="final_abstract29"/>
      <sheetName val="cash_in_flow_Summary_JV_29"/>
      <sheetName val="water_prop_29"/>
      <sheetName val="Material_29"/>
      <sheetName val="GR_slab-reinft29"/>
      <sheetName val="Cost_Index29"/>
      <sheetName val="Meas__Hotel_Part29"/>
      <sheetName val="Ave_wtd_rates29"/>
      <sheetName val="Labour_&amp;_Plant29"/>
      <sheetName val="DI_Rate_Analysis30"/>
      <sheetName val="Economic_RisingMain__Ph-I30"/>
      <sheetName val="St_co_91_5lvl29"/>
      <sheetName val="MN_T_B_29"/>
      <sheetName val="Cashflow_projection29"/>
      <sheetName val="Item-_Compact29"/>
      <sheetName val="PA-_Consutant_29"/>
      <sheetName val="IO_List29"/>
      <sheetName val="Civil_Works29"/>
      <sheetName val="Sales_&amp;_Prod29"/>
      <sheetName val="TBAL9697__group_wise__sdpl29"/>
      <sheetName val="SP_Break_Up29"/>
      <sheetName val="Fin__Assumpt__-_Sensitivities29"/>
      <sheetName val="Bill_129"/>
      <sheetName val="Bill_229"/>
      <sheetName val="Bill_329"/>
      <sheetName val="Bill_429"/>
      <sheetName val="Bill_529"/>
      <sheetName val="Bill_629"/>
      <sheetName val="Bill_729"/>
      <sheetName val="1_Civil-RA29"/>
      <sheetName val="F20_Risk_Analysis29"/>
      <sheetName val="Change_Order_Log29"/>
      <sheetName val="2000_MOR29"/>
      <sheetName val="_09_07_10_M顅ᎆ뤀ᨇ԰?缀?29"/>
      <sheetName val="Staff_Acco_29"/>
      <sheetName val="3cd_Annexure29"/>
      <sheetName val="Labour_productivity29"/>
      <sheetName val="Structure_Bills_Qty29"/>
      <sheetName val="_09_07_10_M顅ᎆ뤀ᨇ԰29"/>
      <sheetName val="_09_07_10_M顅ᎆ뤀ᨇ԰_缀_29"/>
      <sheetName val="Project_Details__29"/>
      <sheetName val="T-P1,_FINISHES_WORKING_29"/>
      <sheetName val="Assumption_&amp;_Exclusion29"/>
      <sheetName val="Rate_Analysis29"/>
      <sheetName val="Quote_Sheet27"/>
      <sheetName val="INDIGINEOUS_ITEMS_29"/>
      <sheetName val="Prelims_Breakup30"/>
      <sheetName val="Rate_analysis-_BOQ_1_29"/>
      <sheetName val="External_Doors29"/>
      <sheetName val="Driveway_Beams29"/>
      <sheetName val="DEINKING(ANNEX_1)29"/>
      <sheetName val="Assumption_Inputs29"/>
      <sheetName val="Theo_Cons-June'1028"/>
      <sheetName val="Eqpmnt_Plng29"/>
      <sheetName val="LABOUR_RATE29"/>
      <sheetName val="Material_Rate29"/>
      <sheetName val="AFAS_28"/>
      <sheetName val="RDS_&amp;_WLD28"/>
      <sheetName val="PA_System28"/>
      <sheetName val="Server_&amp;_PAC_Room28"/>
      <sheetName val="HVAC_BOQ28"/>
      <sheetName val="Grade_Slab_-129"/>
      <sheetName val="Grade_Slab_-229"/>
      <sheetName val="Grade_slab-329"/>
      <sheetName val="Grade_slab_-429"/>
      <sheetName val="Grade_slab_-529"/>
      <sheetName val="Grade_slab_-629"/>
      <sheetName val="Switch_V1629"/>
      <sheetName val="Phase_129"/>
      <sheetName val="Pacakges_split29"/>
      <sheetName val="AutoOpen_Stub_Data29"/>
      <sheetName val="Debits_as_on_12_04_0828"/>
      <sheetName val="Data_Sheet28"/>
      <sheetName val="ETC_Plant_Cost2"/>
      <sheetName val="14_07_10_CIVIL_W [28"/>
      <sheetName val="STAFFSCHED_28"/>
      <sheetName val="India_F&amp;S_Template28"/>
      <sheetName val="_bus_bay28"/>
      <sheetName val="doq_428"/>
      <sheetName val="doq_228"/>
      <sheetName val="Cost_Basis27"/>
      <sheetName val="Cat_A_Change_Control29"/>
      <sheetName val="Factor_Sheet29"/>
      <sheetName val="11B_28"/>
      <sheetName val="Summary_WG28"/>
      <sheetName val="d-safe_specs27"/>
      <sheetName val="Deduction_of_assets27"/>
      <sheetName val="ACAD_Finishes28"/>
      <sheetName val="Site_Details28"/>
      <sheetName val="Site_Area_Statement28"/>
      <sheetName val="BOQ_LT28"/>
      <sheetName val="Invoice_Tracker28"/>
      <sheetName val="Blr_hire27"/>
      <sheetName val="PRECAST_lig(tconc_II27"/>
      <sheetName val="Intro_27"/>
      <sheetName val="Gate_227"/>
      <sheetName val="Top_Sheet28"/>
      <sheetName val="Col_NUM28"/>
      <sheetName val="COLUMN_RC_28"/>
      <sheetName val="STILT_Floor_Slab_NUM28"/>
      <sheetName val="First_Floor_Slab_RC28"/>
      <sheetName val="FIRST_FLOOR_SLAB_WT_SUMMARY28"/>
      <sheetName val="Stilt_Floor_Beam_NUM28"/>
      <sheetName val="STILT_BEAM_NUM28"/>
      <sheetName val="STILT_BEAM_RC28"/>
      <sheetName val="Stilt_wall_Num28"/>
      <sheetName val="STILT_WALL_RC28"/>
      <sheetName val="Z-DETAILS_ABOVE_RAFT_UPTO_+0_29"/>
      <sheetName val="Z-DETAILS_ABOVE_RAFT_UPTO_+_(37"/>
      <sheetName val="TOTAL_CHECK28"/>
      <sheetName val="TYP___wall_Num28"/>
      <sheetName val="Z-DETAILS_TYP__+2_85_TO_+8_8528"/>
      <sheetName val="Array_(2)2"/>
      <sheetName val="Income_Statement28"/>
      <sheetName val="MASTER_RATE_ANALYSIS27"/>
      <sheetName val="Name_List27"/>
      <sheetName val="BLOCK-A_(MEA_SHEET)28"/>
      <sheetName val="RMG_-ABS27"/>
      <sheetName val="T_P_-ABS27"/>
      <sheetName val="T_P_-MB27"/>
      <sheetName val="E_P_R-ABS27"/>
      <sheetName val="E__R-MB27"/>
      <sheetName val="Bldg_6-ABS27"/>
      <sheetName val="Bldg_6-MB27"/>
      <sheetName val="Kz_Grid_Press_foundation_ABS27"/>
      <sheetName val="Kz_Grid_Press_foundation_meas27"/>
      <sheetName val="600-1200T__ABS27"/>
      <sheetName val="600-1200T_Meas27"/>
      <sheetName val="BSR-II_ABS27"/>
      <sheetName val="BSR-II_meas27"/>
      <sheetName val="Misc_ABS27"/>
      <sheetName val="Misc_MB27"/>
      <sheetName val="This_Bill27"/>
      <sheetName val="Upto_Previous27"/>
      <sheetName val="Up_to_date27"/>
      <sheetName val="Grand_Abstract27"/>
      <sheetName val="Blank_MB27"/>
      <sheetName val="cement_summary27"/>
      <sheetName val="Reinforcement_Steel27"/>
      <sheetName val="P-I_CEMENT_RECONCILIATION_27"/>
      <sheetName val="Ra-38_area_wise_summary27"/>
      <sheetName val="P-II_Cement_Reconciliation27"/>
      <sheetName val="Ra-16_P-II27"/>
      <sheetName val="RA_16-_GH27"/>
      <sheetName val="VF_Full_Recon27"/>
      <sheetName val="PITP3_COPY27"/>
      <sheetName val="Meas_27"/>
      <sheetName val="Expenses_Actual_Vs__Budgeted27"/>
      <sheetName val="Col_up_to_plinth27"/>
      <sheetName val="Load_Details(B2)28"/>
      <sheetName val="Works_-_Quote_Sheet28"/>
      <sheetName val="RCC,Ret__Wall27"/>
      <sheetName val="Misc__Data27"/>
      <sheetName val="Project_Ignite27"/>
      <sheetName val="Customize_Your_Invoice27"/>
      <sheetName val="Fin__Assumpt__-_SensitivitieH27"/>
      <sheetName val="Lifts_&amp;_Escal-BOQ5"/>
      <sheetName val="FIRE_BOQ5"/>
      <sheetName val="Deprec_5"/>
      <sheetName val="KSt_-_Analysis_10"/>
      <sheetName val="Section_Catalogue10"/>
      <sheetName val="Fin__Assumpt__-_Sensitivitie3"/>
      <sheetName val="R_A_3"/>
      <sheetName val="Frango_Work_sheet2"/>
      <sheetName val="TCMO_(2)2"/>
      <sheetName val="Advance_tax2"/>
      <sheetName val="Cashflow_2"/>
      <sheetName val="ITDEP_revised2"/>
      <sheetName val="Deferred_tax2"/>
      <sheetName val="grp_2"/>
      <sheetName val="Debtors_Ageing_2"/>
      <sheetName val="Form_65"/>
      <sheetName val="precast_RC_element2"/>
      <sheetName val="beam-reinft-machine_rm27"/>
      <sheetName val="RA_BILL_-_12"/>
      <sheetName val="Tax_Inv2"/>
      <sheetName val="Tax_Inv_(Client)2"/>
      <sheetName val="Cash_Flow_Input_Data_ISC27"/>
      <sheetName val="__¢&amp;ú5#11"/>
      <sheetName val="__¢&amp;???ú5#???????11"/>
      <sheetName val="LEVEL_SHEET3"/>
      <sheetName val="Footing_2"/>
      <sheetName val="E_&amp;_R27"/>
      <sheetName val="7_Other_Costs2"/>
      <sheetName val="Vind_-_BtB2"/>
      <sheetName val="Eqpmnt_PlnH2"/>
      <sheetName val="Eqpmnt_PlnÄ2"/>
      <sheetName val="WORK_TABLE2"/>
      <sheetName val="General_Input2"/>
      <sheetName val="PointNo_52"/>
      <sheetName val="foot-slab_reinft2"/>
      <sheetName val="Cumulative_Karnatka_Purchase2"/>
      <sheetName val="Reco-_Project_wise2"/>
      <sheetName val="Purchase_head_Wise2"/>
      <sheetName val="List_of_Project2"/>
      <sheetName val="Cumulative_Karnatka_Purchas_(22"/>
      <sheetName val="Pivot_table2"/>
      <sheetName val="MS_Loan_repayments2"/>
      <sheetName val="14_07_10@2"/>
      <sheetName val="COP_Final2"/>
      <sheetName val="Combined_Results_2"/>
      <sheetName val="Detail_In_Door_Stad2"/>
      <sheetName val="Master_data2"/>
      <sheetName val="Varthur_12"/>
      <sheetName val="BL_Staff2"/>
      <sheetName val="Cont"/>
      <sheetName val="個人資料"/>
      <sheetName val="1.01 (a)"/>
      <sheetName val="Grouping TB"/>
      <sheetName val="item"/>
      <sheetName val="except wiring"/>
      <sheetName val="p.dhanunjay"/>
      <sheetName val="nandlal sarma"/>
      <sheetName val="t.raveendran"/>
      <sheetName val="暂估材料"/>
      <sheetName val="CCNs"/>
      <sheetName val="改加胶玻璃、室外栏杆"/>
      <sheetName val="Set"/>
      <sheetName val="SRC-B3U2"/>
      <sheetName val="GLOBAL_REFERRENCE_SHEET"/>
      <sheetName val="Pile"/>
      <sheetName val="FITZ MORT 94"/>
      <sheetName val="RMes"/>
      <sheetName val="RateAnalysis"/>
      <sheetName val="Ring_Details"/>
      <sheetName val="08_07_10헾】??睮は"/>
      <sheetName val="ITB_COST"/>
      <sheetName val="activit-graph__"/>
      <sheetName val="8!;bÂ_Ò_!Ò8!&amp;&amp;"/>
      <sheetName val="GF_Columns"/>
      <sheetName val="Material_recovery"/>
      <sheetName val="08_07_10헾】?︀ᇕ԰缀"/>
      <sheetName val="08_07_10헾】?蠄ሹꠀ䁮"/>
      <sheetName val="08_07_10헾】?/退Ý"/>
      <sheetName val="08_07_10헾】?蠌ሹ⠀䁫"/>
      <sheetName val="Fire_Hydrant"/>
      <sheetName val="Material_Spec_"/>
      <sheetName val="Terms_&amp;_conditions"/>
      <sheetName val="Summary_output"/>
      <sheetName val="08_07_10쪸㱗褰譬'"/>
      <sheetName val="Main_Abs_(3)"/>
      <sheetName val="Main_Abs"/>
      <sheetName val="Ltg_Abs"/>
      <sheetName val="BBT_Abs"/>
      <sheetName val="PC_Raceway_"/>
      <sheetName val="Raceway_Flr_GI_"/>
      <sheetName val="PERFORATED_TRAY"/>
      <sheetName val="Earthing_"/>
      <sheetName val="LT_Panel"/>
      <sheetName val="Temp_Cable"/>
      <sheetName val="Junction_Box"/>
      <sheetName val="DB's_&amp;_MCB's"/>
      <sheetName val="Point_Wiring"/>
      <sheetName val="Floor_Chipping"/>
      <sheetName val="Light_Fixtures"/>
      <sheetName val="2C_1_SQMM"/>
      <sheetName val="1R_4C_2_5SQMM"/>
      <sheetName val="3c_x_2_5(RP)_5_1"/>
      <sheetName val="4c_x_6sqmm"/>
      <sheetName val="3c_X_2_5_(UPS)"/>
      <sheetName val="3c_x_6_sqmm"/>
      <sheetName val="3C_X_1_5SQMM"/>
      <sheetName val="collections_plan_0401"/>
      <sheetName val="Basic_Rates"/>
      <sheetName val="3LBHK_RA"/>
      <sheetName val="SC_Cost_FEB_03"/>
      <sheetName val="Adimi_bldg"/>
      <sheetName val="Pump_House"/>
      <sheetName val="Fuel_Regu_Station"/>
      <sheetName val="0200_Siteworks"/>
      <sheetName val="BLR_1"/>
      <sheetName val="HRSG_PRINT"/>
      <sheetName val="Cost_control"/>
      <sheetName val="Tubi"/>
      <sheetName val="CEMENT PSP"/>
      <sheetName val="TORRENT CEMENT"/>
      <sheetName val="accom cash"/>
      <sheetName val="08.07.10헾】_x0005_?蠄ሹꠀ䁮?"/>
      <sheetName val="08.07.10헾】_x0005_?蠌ሹ⠀䁫?"/>
      <sheetName val="COMPLEXALL"/>
      <sheetName val="doc-specific"/>
      <sheetName val="Atlas"/>
      <sheetName val="FX Rates"/>
      <sheetName val="Summary (GBP)"/>
      <sheetName val="08.07.10헾】_x0005___睮は_x0005__x"/>
      <sheetName val="08.07.10헾】_x0005__蠄ሹꠀ䁮_xdc02_"/>
      <sheetName val="08.07.10헾】_x0005__蠌ሹ⠀䁫_xdc02_"/>
      <sheetName val=" 09.07.10 M蕸_헾⿓_x0005_"/>
      <sheetName val="[temp.xls] 09.07.10 M蕸\헾⿓_x0005_"/>
      <sheetName val="NPV"/>
      <sheetName val="Sch"/>
      <sheetName val=" 09.07.10 _x0005_"/>
      <sheetName val="wordsdat"/>
      <sheetName val="B1"/>
      <sheetName val="Analysis-NH-Roads"/>
      <sheetName val="Analysis-NH-Bridges"/>
      <sheetName val="08.07.10헾】_x0005_???dlvo"/>
      <sheetName val="08.07.10헾】_x0005_?"/>
      <sheetName val="B &amp; C class items "/>
      <sheetName val="Load Details(B1)"/>
      <sheetName val="Elect."/>
      <sheetName val="External"/>
      <sheetName val="SUPPLY -Sanitary Fixtures"/>
      <sheetName val="ITEMS FOR CIVIL TENDER"/>
      <sheetName val="_2"/>
      <sheetName val="Fire_Hydrant1"/>
      <sheetName val="Material_Spec_1"/>
      <sheetName val="Terms_&amp;_conditions1"/>
      <sheetName val="Summary_output1"/>
      <sheetName val="ITB_COST1"/>
      <sheetName val="collections_plan_04011"/>
      <sheetName val="Main_Abs_(3)1"/>
      <sheetName val="Main_Abs1"/>
      <sheetName val="Ltg_Abs1"/>
      <sheetName val="BBT_Abs1"/>
      <sheetName val="PC_Raceway_1"/>
      <sheetName val="Raceway_Flr_GI_1"/>
      <sheetName val="PERFORATED_TRAY1"/>
      <sheetName val="Earthing_1"/>
      <sheetName val="LT_Panel1"/>
      <sheetName val="Temp_Cable1"/>
      <sheetName val="Junction_Box1"/>
      <sheetName val="DB's_&amp;_MCB's1"/>
      <sheetName val="Point_Wiring1"/>
      <sheetName val="Floor_Chipping1"/>
      <sheetName val="Light_Fixtures1"/>
      <sheetName val="2C_1_SQMM1"/>
      <sheetName val="1R_4C_2_5SQMM1"/>
      <sheetName val="3c_x_2_5(RP)_5_11"/>
      <sheetName val="4c_x_6sqmm1"/>
      <sheetName val="3c_X_2_5_(UPS)1"/>
      <sheetName val="3c_x_6_sqmm1"/>
      <sheetName val="3C_X_1_5SQMM1"/>
      <sheetName val="Ring_Details1"/>
      <sheetName val="Eqpmnt_Pln1"/>
      <sheetName val="activit-graph__1"/>
      <sheetName val="old_serial_no_2"/>
      <sheetName val="_3"/>
      <sheetName val="08_07_102"/>
      <sheetName val="08_07_10_CIVIՌ2"/>
      <sheetName val="abst-of_-cost2"/>
      <sheetName val="SC_Cost_MAR_022"/>
      <sheetName val="Material_List_2"/>
      <sheetName val="Shuttering_Material2"/>
      <sheetName val="Equipment_Master2"/>
      <sheetName val="Material_Master2"/>
      <sheetName val="Contract_Status2"/>
      <sheetName val="High_Rise_Abstract_2"/>
      <sheetName val="Eartwork_Item_(1_1_1)2"/>
      <sheetName val="Sand_Filling_Item_(1_3)2"/>
      <sheetName val="Raft_Con__M_40_Item(2_3_1_C)2"/>
      <sheetName val="Raft_Con__M_40_Item(2_3_1_d)2"/>
      <sheetName val="Raft_Shut_Item_(2_6_1_a)2"/>
      <sheetName val="Slab_Conc__M_50_2_3_2_f2"/>
      <sheetName val="Slab_Conc__M_60_Item_(2_3_2_d)2"/>
      <sheetName val="Slab_Conc__M_40_Item_(2_3_2_d)2"/>
      <sheetName val="Pkg_-_3_staircase_Kota_2_8_1_42"/>
      <sheetName val="Pkg_-_3_staircase_Kota_2_8_2_42"/>
      <sheetName val="Slab_Shut__Item_2_5_1_(c)2"/>
      <sheetName val="Col_Conc__M_40_Item_2_3_3(e_)2"/>
      <sheetName val="Col_&amp;_Wall_Shutt__Item(2_5_1d)2"/>
      <sheetName val="Col_Conc__M_50_Item_2_3_3(e)2"/>
      <sheetName val="Col_Conc__M_60_Item_2_3_3(f)2"/>
      <sheetName val="Cir__Col__Shutt__Item(2_6_1_g)2"/>
      <sheetName val="Bw_115_(3_4_1_a)_Flr_1st-15th2"/>
      <sheetName val="Bw_115_(3_4_1_b)_16th-28th2"/>
      <sheetName val="Bw_115_(3_4_1_c)_29th-Terrace2"/>
      <sheetName val="Bw_230_(3_2_1_a)_Flr_1st_to15t2"/>
      <sheetName val="Bw_230_(3_2_1_b)_Flr_16_to_28t2"/>
      <sheetName val="Bw_230_(3_2_1_c)_Flr_29th-Terr2"/>
      <sheetName val="Water_Tank_Wall_WP_4_3_22"/>
      <sheetName val="Core_Cutting_8_172"/>
      <sheetName val="HT_Wall_Cemnt_Plaster_6_1_12"/>
      <sheetName val="External_Wall_Cement_plaster6_2"/>
      <sheetName val="Ceiling_Cement_Plaster_6_22"/>
      <sheetName val="Wood_Door_frame2"/>
      <sheetName val="Extra_Item_15(Dism__of_DF)2"/>
      <sheetName val="Anchor_Fastner_2_11_12"/>
      <sheetName val="Item_4_1_1Railing_(Pckg_-_03)2"/>
      <sheetName val="IPS_Flooring_Item_5_62"/>
      <sheetName val="Sunken_Water_Proofing_Item_4_03"/>
      <sheetName val="Sunken_Filling_Item_4_102"/>
      <sheetName val="Raft_Water_Proofing_Item_4_01A2"/>
      <sheetName val="PVC_water_stop_Item_8_8_12"/>
      <sheetName val="HT_MS_Sleeves_8_132"/>
      <sheetName val="Rebaring_Details_2_7_52"/>
      <sheetName val="HT_PVC_Sleeves_8_142"/>
      <sheetName val="Chipping_Item_2_7_62"/>
      <sheetName val="NITO_BOND_Item_2_7_72"/>
      <sheetName val="IMACO_COncrete_Item_2_7_82"/>
      <sheetName val="HT_MS_puddle_Flange_2"/>
      <sheetName val="Full_Brk_Dismantling_Work_9_12"/>
      <sheetName val="Half_Brk_Dismantling_Work_9_22"/>
      <sheetName val="Conc_Dismantling_Work_9_32"/>
      <sheetName val="Steel_Lintel_8_18_1_(i)2"/>
      <sheetName val="Steel_Lintel8_18_1_(ii)2"/>
      <sheetName val="Steel_Lintel_8_18_1_(iii)2"/>
      <sheetName val="Steel_Lintel_8_18_1(iv)2"/>
      <sheetName val="Shaft_Plaster_6_42"/>
      <sheetName val="White_Wash_7_12"/>
      <sheetName val="Gypsum_Plaster_Wall_6_5_12"/>
      <sheetName val="Gypsum_Plaster_Ceiling_6_5_22"/>
      <sheetName val="Making_of_Khura_4_92"/>
      <sheetName val="RWP_cutout_encasing_(13)2"/>
      <sheetName val="Extra_Item_(11)2"/>
      <sheetName val="Extra_Item_(12)2"/>
      <sheetName val="CONSTRUCTION_COMPONENT2"/>
      <sheetName val="Fire_Hydrant2"/>
      <sheetName val="Material_Spec_2"/>
      <sheetName val="Terms_&amp;_conditions2"/>
      <sheetName val="Summary_output2"/>
      <sheetName val="ITB_COST2"/>
      <sheetName val="collections_plan_04012"/>
      <sheetName val="Main_Abs_(3)2"/>
      <sheetName val="Main_Abs2"/>
      <sheetName val="Ltg_Abs2"/>
      <sheetName val="BBT_Abs2"/>
      <sheetName val="PC_Raceway_2"/>
      <sheetName val="Raceway_Flr_GI_2"/>
      <sheetName val="PERFORATED_TRAY2"/>
      <sheetName val="Earthing_2"/>
      <sheetName val="LT_Panel2"/>
      <sheetName val="Temp_Cable2"/>
      <sheetName val="Junction_Box2"/>
      <sheetName val="DB's_&amp;_MCB's2"/>
      <sheetName val="Point_Wiring2"/>
      <sheetName val="Floor_Chipping2"/>
      <sheetName val="Light_Fixtures2"/>
      <sheetName val="2C_1_SQMM2"/>
      <sheetName val="1R_4C_2_5SQMM2"/>
      <sheetName val="3c_x_2_5(RP)_5_12"/>
      <sheetName val="4c_x_6sqmm2"/>
      <sheetName val="3c_X_2_5_(UPS)2"/>
      <sheetName val="3c_x_6_sqmm2"/>
      <sheetName val="3C_X_1_5SQMM2"/>
      <sheetName val="Ring_Details2"/>
      <sheetName val="Eqpmnt_Pln2"/>
      <sheetName val="activit-graph__2"/>
      <sheetName val="PRECAST_lightconc-II33"/>
      <sheetName val="PRECAST_lightconc_II33"/>
      <sheetName val="Cleaning_&amp;_Grubbing33"/>
      <sheetName val="College_Details33"/>
      <sheetName val="Personal_33"/>
      <sheetName val="jidal_dam33"/>
      <sheetName val="fran_temp33"/>
      <sheetName val="kona_swit33"/>
      <sheetName val="template_(8)33"/>
      <sheetName val="template_(9)33"/>
      <sheetName val="OVER_HEADS33"/>
      <sheetName val="Cover_Sheet33"/>
      <sheetName val="BOQ_REV_A33"/>
      <sheetName val="PTB_(IO)33"/>
      <sheetName val="BMS_33"/>
      <sheetName val="SPT_vs_PHI33"/>
      <sheetName val="TBAL9697_-group_wise__sdpl33"/>
      <sheetName val="TAX_BILLS31"/>
      <sheetName val="CASH_BILLS31"/>
      <sheetName val="LABOUR_BILLS31"/>
      <sheetName val="puch_order31"/>
      <sheetName val="Sheet1_(2)31"/>
      <sheetName val="Quantity_Schedule32"/>
      <sheetName val="Revenue__Schedule_32"/>
      <sheetName val="Balance_works_-_Direct_Cost32"/>
      <sheetName val="Balance_works_-_Indirect_Cost32"/>
      <sheetName val="Fund_Plan32"/>
      <sheetName val="Bill_of_Resources32"/>
      <sheetName val="SITE_OVERHEADS31"/>
      <sheetName val="labour_coeff31"/>
      <sheetName val="Site_Dev_BOQ31"/>
      <sheetName val="Costing_Upto_Mar'11_(2)31"/>
      <sheetName val="Tender_Summary31"/>
      <sheetName val="Boq_Block_A31"/>
      <sheetName val="beam-reinft-IIInd_floor31"/>
      <sheetName val="Expenditure_plan31"/>
      <sheetName val="ORDER_BOOKING31"/>
      <sheetName val="final_abstract30"/>
      <sheetName val="M-Book_for_Conc31"/>
      <sheetName val="M-Book_for_FW31"/>
      <sheetName val="Meas_-Hotel_Part31"/>
      <sheetName val="Contract_Night_Staff30"/>
      <sheetName val="Contract_Day_Staff30"/>
      <sheetName val="Day_Shift30"/>
      <sheetName val="Night_Shift30"/>
      <sheetName val="_24_07_10_RS_&amp;_SECURITY31"/>
      <sheetName val="24_07_10_CIVIL_WET31"/>
      <sheetName val="_24_07_10_CIVIL31"/>
      <sheetName val="_24_07_10_MECH-FAB31"/>
      <sheetName val="_24_07_10_MECH-TANK31"/>
      <sheetName val="_23_07_10_N_SHIFT_MECH-FAB31"/>
      <sheetName val="_23_07_10_N_SHIFT_MECH-TANK31"/>
      <sheetName val="_23_07_10_RS_&amp;_SECURITY31"/>
      <sheetName val="23_07_10_CIVIL_WET31"/>
      <sheetName val="_23_07_10_CIVIL31"/>
      <sheetName val="_23_07_10_MECH-FAB31"/>
      <sheetName val="_23_07_10_MECH-TANK31"/>
      <sheetName val="_22_07_10_N_SHIFT_MECH-FAB31"/>
      <sheetName val="_22_07_10_N_SHIFT_MECH-TANK31"/>
      <sheetName val="_22_07_10_RS_&amp;_SECURITY31"/>
      <sheetName val="22_07_10_CIVIL_WET31"/>
      <sheetName val="_22_07_10_CIVIL31"/>
      <sheetName val="_22_07_10_MECH-FAB31"/>
      <sheetName val="_22_07_10_MECH-TANK31"/>
      <sheetName val="_21_07_10_N_SHIFT_MECH-FAB31"/>
      <sheetName val="_21_07_10_N_SHIFT_MECH-TANK31"/>
      <sheetName val="_21_07_10_RS_&amp;_SECURITY31"/>
      <sheetName val="21_07_10_CIVIL_WET31"/>
      <sheetName val="_21_07_10_CIVIL31"/>
      <sheetName val="_21_07_10_MECH-FAB31"/>
      <sheetName val="_21_07_10_MECH-TANK31"/>
      <sheetName val="_20_07_10_N_SHIFT_MECH-FAB31"/>
      <sheetName val="_20_07_10_N_SHIFT_MECH-TANK31"/>
      <sheetName val="_20_07_10_RS_&amp;_SECURITY31"/>
      <sheetName val="20_07_10_CIVIL_WET31"/>
      <sheetName val="_20_07_10_CIVIL31"/>
      <sheetName val="_20_07_10_MECH-FAB31"/>
      <sheetName val="_20_07_10_MECH-TANK31"/>
      <sheetName val="_19_07_10_N_SHIFT_MECH-FAB31"/>
      <sheetName val="_19_07_10_N_SHIFT_MECH-TANK31"/>
      <sheetName val="_19_07_10_RS_&amp;_SECURITY31"/>
      <sheetName val="19_07_10_CIVIL_WET31"/>
      <sheetName val="_19_07_10_CIVIL31"/>
      <sheetName val="_19_07_10_MECH-FAB31"/>
      <sheetName val="_19_07_10_MECH-TANK31"/>
      <sheetName val="_18_07_10_N_SHIFT_MECH-FAB31"/>
      <sheetName val="_18_07_10_N_SHIFT_MECH-TANK31"/>
      <sheetName val="_18_07_10_RS_&amp;_SECURITY31"/>
      <sheetName val="18_07_10_CIVIL_WET31"/>
      <sheetName val="_18_07_10_CIVIL31"/>
      <sheetName val="_18_07_10_MECH-FAB31"/>
      <sheetName val="_18_07_10_MECH-TANK31"/>
      <sheetName val="_17_07_10_N_SHIFT_MECH-FAB31"/>
      <sheetName val="_17_07_10_N_SHIFT_MECH-TANK31"/>
      <sheetName val="_17_07_10_RS_&amp;_SECURITY31"/>
      <sheetName val="17_07_10_CIVIL_WET31"/>
      <sheetName val="_17_07_10_CIVIL31"/>
      <sheetName val="_17_07_10_MECH-FAB31"/>
      <sheetName val="_17_07_10_MECH-TANK31"/>
      <sheetName val="_16_07_10_N_SHIFT_MECH-FAB30"/>
      <sheetName val="_16_07_10_N_SHIFT_MECH-TANK30"/>
      <sheetName val="_16_07_10_RS_&amp;_SECURITY30"/>
      <sheetName val="16_07_10_CIVIL_WET30"/>
      <sheetName val="_16_07_10_CIVIL30"/>
      <sheetName val="_16_07_10_MECH-FAB30"/>
      <sheetName val="_16_07_10_MECH-TANK30"/>
      <sheetName val="_15_07_10_N_SHIFT_MECH-FAB30"/>
      <sheetName val="_15_07_10_N_SHIFT_MECH-TANK30"/>
      <sheetName val="_15_07_10_RS_&amp;_SECURITY30"/>
      <sheetName val="15_07_10_CIVIL_WET30"/>
      <sheetName val="_15_07_10_CIVIL30"/>
      <sheetName val="_15_07_10_MECH-FAB30"/>
      <sheetName val="_15_07_10_MECH-TANK30"/>
      <sheetName val="_14_07_10_N_SHIFT_MECH-FAB30"/>
      <sheetName val="_14_07_10_N_SHIFT_MECH-TANK30"/>
      <sheetName val="_14_07_10_RS_&amp;_SECURITY30"/>
      <sheetName val="14_07_10_CIVIL_WET30"/>
      <sheetName val="_14_07_10_CIVIL30"/>
      <sheetName val="_14_07_10_MECH-FAB30"/>
      <sheetName val="_14_07_10_MECH-TANK30"/>
      <sheetName val="_13_07_10_N_SHIFT_MECH-FAB30"/>
      <sheetName val="_13_07_10_N_SHIFT_MECH-TANK30"/>
      <sheetName val="_13_07_10_RS_&amp;_SECURITY30"/>
      <sheetName val="13_07_10_CIVIL_WET30"/>
      <sheetName val="_13_07_10_CIVIL30"/>
      <sheetName val="_13_07_10_MECH-FAB30"/>
      <sheetName val="_13_07_10_MECH-TANK30"/>
      <sheetName val="_12_07_10_N_SHIFT_MECH-FAB30"/>
      <sheetName val="_12_07_10_N_SHIFT_MECH-TANK30"/>
      <sheetName val="_12_07_10_RS_&amp;_SECURITY30"/>
      <sheetName val="12_07_10_CIVIL_WET30"/>
      <sheetName val="_12_07_10_CIVIL30"/>
      <sheetName val="_12_07_10_MECH-FAB30"/>
      <sheetName val="_12_07_10_MECH-TANK30"/>
      <sheetName val="_11_07_10_N_SHIFT_MECH-FAB30"/>
      <sheetName val="_11_07_10_N_SHIFT_MECH-TANK30"/>
      <sheetName val="_11_07_10_RS_&amp;_SECURITY30"/>
      <sheetName val="11_07_10_CIVIL_WET30"/>
      <sheetName val="_11_07_10_CIVIL30"/>
      <sheetName val="_11_07_10_MECH-FAB30"/>
      <sheetName val="_11_07_10_MECH-TANK30"/>
      <sheetName val="_10_07_10_N_SHIFT_MECH-FAB30"/>
      <sheetName val="_10_07_10_N_SHIFT_MECH-TANK30"/>
      <sheetName val="_10_07_10_RS_&amp;_SECURITY30"/>
      <sheetName val="10_07_10_CIVIL_WET30"/>
      <sheetName val="_10_07_10_CIVIL30"/>
      <sheetName val="_10_07_10_MECH-FAB30"/>
      <sheetName val="_10_07_10_MECH-TANK30"/>
      <sheetName val="_09_07_10_N_SHIFT_MECH-FAB30"/>
      <sheetName val="_09_07_10_N_SHIFT_MECH-TANK30"/>
      <sheetName val="_09_07_10_RS_&amp;_SECURITY30"/>
      <sheetName val="09_07_10_CIVIL_WET30"/>
      <sheetName val="_09_07_10_CIVIL30"/>
      <sheetName val="_09_07_10_MECH-FAB30"/>
      <sheetName val="_09_07_10_MECH-TANK30"/>
      <sheetName val="_08_07_10_N_SHIFT_MECH-FAB30"/>
      <sheetName val="_08_07_10_N_SHIFT_MECH-TANK30"/>
      <sheetName val="_08_07_10_RS_&amp;_SECURITY30"/>
      <sheetName val="08_07_10_CIVIL_WET30"/>
      <sheetName val="_08_07_10_CIVIL30"/>
      <sheetName val="_08_07_10_MECH-FAB30"/>
      <sheetName val="_08_07_10_MECH-TANK30"/>
      <sheetName val="_07_07_10_N_SHIFT_MECH-FAB30"/>
      <sheetName val="_07_07_10_N_SHIFT_MECH-TANK30"/>
      <sheetName val="_07_07_10_RS_&amp;_SECURITY30"/>
      <sheetName val="07_07_10_CIVIL_WET30"/>
      <sheetName val="_07_07_10_CIVIL30"/>
      <sheetName val="_07_07_10_MECH-FAB30"/>
      <sheetName val="_07_07_10_MECH-TANK30"/>
      <sheetName val="_06_07_10_N_SHIFT_MECH-FAB30"/>
      <sheetName val="_06_07_10_N_SHIFT_MECH-TANK30"/>
      <sheetName val="_06_07_10_RS_&amp;_SECURITY30"/>
      <sheetName val="06_07_10_CIVIL_WET30"/>
      <sheetName val="_06_07_10_CIVIL30"/>
      <sheetName val="_06_07_10_MECH-FAB30"/>
      <sheetName val="_06_07_10_MECH-TANK30"/>
      <sheetName val="_05_07_10_N_SHIFT_MECH-FAB30"/>
      <sheetName val="_05_07_10_N_SHIFT_MECH-TANK30"/>
      <sheetName val="_05_07_10_RS_&amp;_SECURITY30"/>
      <sheetName val="05_07_10_CIVIL_WET30"/>
      <sheetName val="_05_07_10_CIVIL30"/>
      <sheetName val="_05_07_10_MECH-FAB30"/>
      <sheetName val="_05_07_10_MECH-TANK30"/>
      <sheetName val="_04_07_10_N_SHIFT_MECH-FAB30"/>
      <sheetName val="_04_07_10_N_SHIFT_MECH-TANK30"/>
      <sheetName val="_04_07_10_RS_&amp;_SECURITY30"/>
      <sheetName val="04_07_10_CIVIL_WET30"/>
      <sheetName val="_04_07_10_CIVIL30"/>
      <sheetName val="_04_07_10_MECH-FAB30"/>
      <sheetName val="_04_07_10_MECH-TANK30"/>
      <sheetName val="_03_07_10_N_SHIFT_MECH-FAB30"/>
      <sheetName val="_03_07_10_N_SHIFT_MECH-TANK30"/>
      <sheetName val="_03_07_10_RS_&amp;_SECURITY_30"/>
      <sheetName val="03_07_10_CIVIL_WET_30"/>
      <sheetName val="_03_07_10_CIVIL_30"/>
      <sheetName val="_03_07_10_MECH-FAB_30"/>
      <sheetName val="_03_07_10_MECH-TANK_30"/>
      <sheetName val="_02_07_10_N_SHIFT_MECH-FAB_30"/>
      <sheetName val="_02_07_10_N_SHIFT_MECH-TANK_30"/>
      <sheetName val="_02_07_10_RS_&amp;_SECURITY30"/>
      <sheetName val="02_07_10_CIVIL_WET30"/>
      <sheetName val="_02_07_10_CIVIL30"/>
      <sheetName val="_02_07_10_MECH-FAB30"/>
      <sheetName val="_02_07_10_MECH-TANK30"/>
      <sheetName val="_01_07_10_N_SHIFT_MECH-FAB30"/>
      <sheetName val="_01_07_10_N_SHIFT_MECH-TANK30"/>
      <sheetName val="_01_07_10_RS_&amp;_SECURITY30"/>
      <sheetName val="01_07_10_CIVIL_WET30"/>
      <sheetName val="_01_07_10_CIVIL30"/>
      <sheetName val="_01_07_10_MECH-FAB30"/>
      <sheetName val="_01_07_10_MECH-TANK30"/>
      <sheetName val="_30_06_10_N_SHIFT_MECH-FAB30"/>
      <sheetName val="_30_06_10_N_SHIFT_MECH-TANK30"/>
      <sheetName val="scurve_calc_(2)30"/>
      <sheetName val="Direct_cost_shed_A-2_30"/>
      <sheetName val="BOQ_Direct_selling_cost30"/>
      <sheetName val="Fee_Rate_Summary30"/>
      <sheetName val="Civil_Boq30"/>
      <sheetName val="22_12_201131"/>
      <sheetName val="BOQ_(2)31"/>
      <sheetName val="F20_Risk_Analysis30"/>
      <sheetName val="Change_Order_Log30"/>
      <sheetName val="2000_MOR30"/>
      <sheetName val="Meas__Hotel_Part30"/>
      <sheetName val="St_co_91_5lvl30"/>
      <sheetName val="Sales_&amp;_Prod30"/>
      <sheetName val="INPUT_SHEET30"/>
      <sheetName val="_09_07_10_M顅ᎆ뤀ᨇ԰?缀?30"/>
      <sheetName val="DI_Rate_Analysis31"/>
      <sheetName val="Economic_RisingMain__Ph-I31"/>
      <sheetName val="Fill_this_out_first___30"/>
      <sheetName val="Ave_wtd_rates30"/>
      <sheetName val="Material_30"/>
      <sheetName val="Labour_&amp;_Plant30"/>
      <sheetName val="Civil_Works30"/>
      <sheetName val="Cashflow_projection30"/>
      <sheetName val="IO_List30"/>
      <sheetName val="Item-_Compact30"/>
      <sheetName val="PA-_Consutant_30"/>
      <sheetName val="TBAL9697__group_wise__sdpl30"/>
      <sheetName val="SP_Break_Up30"/>
      <sheetName val="Labour_productivity30"/>
      <sheetName val="_09_07_10_M顅ᎆ뤀ᨇ԰30"/>
      <sheetName val="_09_07_10_M顅ᎆ뤀ᨇ԰_缀_30"/>
      <sheetName val="cash_in_flow_Summary_JV_30"/>
      <sheetName val="water_prop_30"/>
      <sheetName val="GR_slab-reinft30"/>
      <sheetName val="Cost_Index30"/>
      <sheetName val="MN_T_B_30"/>
      <sheetName val="Staff_Acco_30"/>
      <sheetName val="3cd_Annexure30"/>
      <sheetName val="Prelims_Breakup31"/>
      <sheetName val="Fin__Assumpt__-_Sensitivities30"/>
      <sheetName val="Bill_130"/>
      <sheetName val="Bill_230"/>
      <sheetName val="Bill_330"/>
      <sheetName val="Bill_430"/>
      <sheetName val="Bill_530"/>
      <sheetName val="Bill_630"/>
      <sheetName val="Bill_730"/>
      <sheetName val="1_Civil-RA30"/>
      <sheetName val="Structure_Bills_Qty30"/>
      <sheetName val="Rate_analysis-_BOQ_1_30"/>
      <sheetName val="Project_Details__30"/>
      <sheetName val="Driveway_Beams30"/>
      <sheetName val="INDIGINEOUS_ITEMS_30"/>
      <sheetName val="DEINKING(ANNEX_1)30"/>
      <sheetName val="Rate_Analysis30"/>
      <sheetName val="T-P1,_FINISHES_WORKING_30"/>
      <sheetName val="Assumption_&amp;_Exclusion30"/>
      <sheetName val="Data_Sheet29"/>
      <sheetName val="External_Doors30"/>
      <sheetName val="Assumption_Inputs30"/>
      <sheetName val="Factor_Sheet30"/>
      <sheetName val="Phase_130"/>
      <sheetName val="Pacakges_split30"/>
      <sheetName val="Eqpmnt_Plng30"/>
      <sheetName val="LABOUR_RATE30"/>
      <sheetName val="Material_Rate30"/>
      <sheetName val="Switch_V1630"/>
      <sheetName val="AutoOpen_Stub_Data30"/>
      <sheetName val="Summary_WG29"/>
      <sheetName val="Cat_A_Change_Control30"/>
      <sheetName val="Theo_Cons-June'1029"/>
      <sheetName val="AFAS_29"/>
      <sheetName val="RDS_&amp;_WLD29"/>
      <sheetName val="PA_System29"/>
      <sheetName val="Server_&amp;_PAC_Room29"/>
      <sheetName val="HVAC_BOQ29"/>
      <sheetName val="Grade_Slab_-130"/>
      <sheetName val="Grade_Slab_-230"/>
      <sheetName val="Grade_slab-330"/>
      <sheetName val="Grade_slab_-430"/>
      <sheetName val="Grade_slab_-530"/>
      <sheetName val="Grade_slab_-630"/>
      <sheetName val="Debits_as_on_12_04_0829"/>
      <sheetName val="Deduction_of_assets28"/>
      <sheetName val="d-safe_specs28"/>
      <sheetName val="Invoice_Tracker29"/>
      <sheetName val="STAFFSCHED_29"/>
      <sheetName val="India_F&amp;S_Template29"/>
      <sheetName val="_bus_bay29"/>
      <sheetName val="doq_429"/>
      <sheetName val="doq_229"/>
      <sheetName val="Customize_Your_Invoice28"/>
      <sheetName val="11B_29"/>
      <sheetName val="ACAD_Finishes29"/>
      <sheetName val="Site_Details29"/>
      <sheetName val="Site_Area_Statement29"/>
      <sheetName val="Blr_hire28"/>
      <sheetName val="PRECAST_lig(tconc_II28"/>
      <sheetName val="14_07_10_CIVIL_W [29"/>
      <sheetName val="BOQ_LT29"/>
      <sheetName val="Cost_Basis28"/>
      <sheetName val="Load_Details(B2)29"/>
      <sheetName val="Works_-_Quote_Sheet29"/>
      <sheetName val="Income_Statement29"/>
      <sheetName val="BLOCK-A_(MEA_SHEET)29"/>
      <sheetName val="VF_Full_Recon28"/>
      <sheetName val="MASTER_RATE_ANALYSIS28"/>
      <sheetName val="Top_Sheet29"/>
      <sheetName val="Col_NUM29"/>
      <sheetName val="COLUMN_RC_29"/>
      <sheetName val="STILT_Floor_Slab_NUM29"/>
      <sheetName val="First_Floor_Slab_RC29"/>
      <sheetName val="FIRST_FLOOR_SLAB_WT_SUMMARY29"/>
      <sheetName val="Stilt_Floor_Beam_NUM29"/>
      <sheetName val="STILT_BEAM_NUM29"/>
      <sheetName val="STILT_BEAM_RC29"/>
      <sheetName val="Stilt_wall_Num29"/>
      <sheetName val="STILT_WALL_RC29"/>
      <sheetName val="Z-DETAILS_ABOVE_RAFT_UPTO_+0_30"/>
      <sheetName val="Z-DETAILS_ABOVE_RAFT_UPTO_+_(38"/>
      <sheetName val="TOTAL_CHECK29"/>
      <sheetName val="TYP___wall_Num29"/>
      <sheetName val="Z-DETAILS_TYP__+2_85_TO_+8_8529"/>
      <sheetName val="Quote_Sheet28"/>
      <sheetName val="Intro_28"/>
      <sheetName val="Gate_228"/>
      <sheetName val="Name_List28"/>
      <sheetName val="Project_Ignite28"/>
      <sheetName val="Misc__Data28"/>
      <sheetName val="PITP3_COPY28"/>
      <sheetName val="Meas_28"/>
      <sheetName val="Expenses_Actual_Vs__Budgeted28"/>
      <sheetName val="Col_up_to_plinth28"/>
      <sheetName val="Lifts_&amp;_Escal-BOQ6"/>
      <sheetName val="FIRE_BOQ6"/>
      <sheetName val="RCC,Ret__Wall28"/>
      <sheetName val="Fin__Assumpt__-_SensitivitieH28"/>
      <sheetName val="Raw_Data11"/>
      <sheetName val="RMG_-ABS28"/>
      <sheetName val="T_P_-ABS28"/>
      <sheetName val="T_P_-MB28"/>
      <sheetName val="E_P_R-ABS28"/>
      <sheetName val="E__R-MB28"/>
      <sheetName val="Bldg_6-ABS28"/>
      <sheetName val="Bldg_6-MB28"/>
      <sheetName val="Kz_Grid_Press_foundation_ABS28"/>
      <sheetName val="Kz_Grid_Press_foundation_meas28"/>
      <sheetName val="600-1200T__ABS28"/>
      <sheetName val="600-1200T_Meas28"/>
      <sheetName val="BSR-II_ABS28"/>
      <sheetName val="BSR-II_meas28"/>
      <sheetName val="Misc_ABS28"/>
      <sheetName val="Misc_MB28"/>
      <sheetName val="This_Bill28"/>
      <sheetName val="Upto_Previous28"/>
      <sheetName val="Up_to_date28"/>
      <sheetName val="Grand_Abstract28"/>
      <sheetName val="Blank_MB28"/>
      <sheetName val="cement_summary28"/>
      <sheetName val="Reinforcement_Steel28"/>
      <sheetName val="P-I_CEMENT_RECONCILIATION_28"/>
      <sheetName val="Ra-38_area_wise_summary28"/>
      <sheetName val="P-II_Cement_Reconciliation28"/>
      <sheetName val="Ra-16_P-II28"/>
      <sheetName val="RA_16-_GH28"/>
      <sheetName val="Fin__Assumpt__-_Sensitivitie4"/>
      <sheetName val="KSt_-_Analysis_11"/>
      <sheetName val="Section_Catalogue11"/>
      <sheetName val="Form_66"/>
      <sheetName val="Frango_Work_sheet3"/>
      <sheetName val="TCMO_(2)3"/>
      <sheetName val="Advance_tax3"/>
      <sheetName val="Cashflow_3"/>
      <sheetName val="ITDEP_revised3"/>
      <sheetName val="Deferred_tax3"/>
      <sheetName val="grp_3"/>
      <sheetName val="Debtors_Ageing_3"/>
      <sheetName val="Deprec_6"/>
      <sheetName val="__¢&amp;ú5#12"/>
      <sheetName val="__¢&amp;???ú5#???????12"/>
      <sheetName val="beam-reinft-machine_rm28"/>
      <sheetName val="E_&amp;_R28"/>
      <sheetName val="RA_BILL_-_13"/>
      <sheetName val="Tax_Inv3"/>
      <sheetName val="Tax_Inv_(Client)3"/>
      <sheetName val="R_A_4"/>
      <sheetName val="공사비_내역_(가)11"/>
      <sheetName val="General_Input3"/>
      <sheetName val="precast_RC_element3"/>
      <sheetName val="Cash_Flow_Input_Data_ISC28"/>
      <sheetName val="Eqpmnt_PlnH3"/>
      <sheetName val="Eqpmnt_PlnÄ3"/>
      <sheetName val="MS_Loan_repayments3"/>
      <sheetName val="LEVEL_SHEET4"/>
      <sheetName val="Footing_3"/>
      <sheetName val="WORK_TABLE3"/>
      <sheetName val="PointNo_53"/>
      <sheetName val="foot-slab_reinft3"/>
      <sheetName val="7_Other_Costs3"/>
      <sheetName val="Vind_-_BtB3"/>
      <sheetName val="ETC_Plant_Cost3"/>
      <sheetName val="Array_(2)3"/>
      <sheetName val="COP_Final3"/>
      <sheetName val="Cumulative_Karnatka_Purchase3"/>
      <sheetName val="Reco-_Project_wise3"/>
      <sheetName val="Purchase_head_Wise3"/>
      <sheetName val="List_of_Project3"/>
      <sheetName val="Cumulative_Karnatka_Purchas_(23"/>
      <sheetName val="Pivot_table3"/>
      <sheetName val="BL_Staff3"/>
      <sheetName val="14_07_10@3"/>
      <sheetName val="Varthur_13"/>
      <sheetName val="old_serial_no_3"/>
      <sheetName val="Master_data3"/>
      <sheetName val="_4"/>
      <sheetName val="08_07_103"/>
      <sheetName val="08_07_10_CIVIՌ3"/>
      <sheetName val="abst-of_-cost3"/>
      <sheetName val="Combined_Results_3"/>
      <sheetName val="Detail_In_Door_Stad3"/>
      <sheetName val="SC_Cost_MAR_023"/>
      <sheetName val="Material_List_3"/>
      <sheetName val="Shuttering_Material3"/>
      <sheetName val="Equipment_Master3"/>
      <sheetName val="Material_Master3"/>
      <sheetName val="Contract_Status3"/>
      <sheetName val="High_Rise_Abstract_3"/>
      <sheetName val="Eartwork_Item_(1_1_1)3"/>
      <sheetName val="Sand_Filling_Item_(1_3)3"/>
      <sheetName val="Raft_Con__M_40_Item(2_3_1_C)3"/>
      <sheetName val="Raft_Con__M_40_Item(2_3_1_d)3"/>
      <sheetName val="Raft_Shut_Item_(2_6_1_a)3"/>
      <sheetName val="Slab_Conc__M_50_2_3_2_f3"/>
      <sheetName val="Slab_Conc__M_60_Item_(2_3_2_d)3"/>
      <sheetName val="Slab_Conc__M_40_Item_(2_3_2_d)3"/>
      <sheetName val="Pkg_-_3_staircase_Kota_2_8_1_43"/>
      <sheetName val="Pkg_-_3_staircase_Kota_2_8_2_43"/>
      <sheetName val="Slab_Shut__Item_2_5_1_(c)3"/>
      <sheetName val="Col_Conc__M_40_Item_2_3_3(e_)3"/>
      <sheetName val="Col_&amp;_Wall_Shutt__Item(2_5_1d)3"/>
      <sheetName val="Col_Conc__M_50_Item_2_3_3(e)3"/>
      <sheetName val="Col_Conc__M_60_Item_2_3_3(f)3"/>
      <sheetName val="Cir__Col__Shutt__Item(2_6_1_g)3"/>
      <sheetName val="Bw_115_(3_4_1_a)_Flr_1st-15th3"/>
      <sheetName val="Bw_115_(3_4_1_b)_16th-28th3"/>
      <sheetName val="Bw_115_(3_4_1_c)_29th-Terrace3"/>
      <sheetName val="Bw_230_(3_2_1_a)_Flr_1st_to15t3"/>
      <sheetName val="Bw_230_(3_2_1_b)_Flr_16_to_28t3"/>
      <sheetName val="Bw_230_(3_2_1_c)_Flr_29th-Terr3"/>
      <sheetName val="Water_Tank_Wall_WP_4_3_23"/>
      <sheetName val="Core_Cutting_8_173"/>
      <sheetName val="HT_Wall_Cemnt_Plaster_6_1_13"/>
      <sheetName val="External_Wall_Cement_plaster6_4"/>
      <sheetName val="Ceiling_Cement_Plaster_6_23"/>
      <sheetName val="Wood_Door_frame3"/>
      <sheetName val="Extra_Item_15(Dism__of_DF)3"/>
      <sheetName val="Anchor_Fastner_2_11_13"/>
      <sheetName val="Item_4_1_1Railing_(Pckg_-_03)3"/>
      <sheetName val="IPS_Flooring_Item_5_63"/>
      <sheetName val="Sunken_Water_Proofing_Item_4_04"/>
      <sheetName val="Sunken_Filling_Item_4_103"/>
      <sheetName val="Raft_Water_Proofing_Item_4_01A3"/>
      <sheetName val="PVC_water_stop_Item_8_8_13"/>
      <sheetName val="HT_MS_Sleeves_8_133"/>
      <sheetName val="Rebaring_Details_2_7_53"/>
      <sheetName val="HT_PVC_Sleeves_8_143"/>
      <sheetName val="Chipping_Item_2_7_63"/>
      <sheetName val="NITO_BOND_Item_2_7_73"/>
      <sheetName val="IMACO_COncrete_Item_2_7_83"/>
      <sheetName val="HT_MS_puddle_Flange_3"/>
      <sheetName val="Full_Brk_Dismantling_Work_9_13"/>
      <sheetName val="Half_Brk_Dismantling_Work_9_23"/>
      <sheetName val="Conc_Dismantling_Work_9_33"/>
      <sheetName val="Steel_Lintel_8_18_1_(i)3"/>
      <sheetName val="Steel_Lintel8_18_1_(ii)3"/>
      <sheetName val="Steel_Lintel_8_18_1_(iii)3"/>
      <sheetName val="Steel_Lintel_8_18_1(iv)3"/>
      <sheetName val="Shaft_Plaster_6_43"/>
      <sheetName val="White_Wash_7_13"/>
      <sheetName val="Gypsum_Plaster_Wall_6_5_13"/>
      <sheetName val="Gypsum_Plaster_Ceiling_6_5_23"/>
      <sheetName val="Making_of_Khura_4_93"/>
      <sheetName val="RWP_cutout_encasing_(13)3"/>
      <sheetName val="Extra_Item_(11)3"/>
      <sheetName val="Extra_Item_(12)3"/>
      <sheetName val="CONSTRUCTION_COMPONENT3"/>
      <sheetName val="Fire_Hydrant3"/>
      <sheetName val="Material_Spec_3"/>
      <sheetName val="Terms_&amp;_conditions3"/>
      <sheetName val="Summary_output3"/>
      <sheetName val="ITB_COST3"/>
      <sheetName val="collections_plan_04013"/>
      <sheetName val="Main_Abs_(3)3"/>
      <sheetName val="Main_Abs3"/>
      <sheetName val="Ltg_Abs3"/>
      <sheetName val="BBT_Abs3"/>
      <sheetName val="PC_Raceway_3"/>
      <sheetName val="Raceway_Flr_GI_3"/>
      <sheetName val="PERFORATED_TRAY3"/>
      <sheetName val="Earthing_3"/>
      <sheetName val="LT_Panel3"/>
      <sheetName val="Temp_Cable3"/>
      <sheetName val="Junction_Box3"/>
      <sheetName val="DB's_&amp;_MCB's3"/>
      <sheetName val="Point_Wiring3"/>
      <sheetName val="Floor_Chipping3"/>
      <sheetName val="Light_Fixtures3"/>
      <sheetName val="2C_1_SQMM3"/>
      <sheetName val="1R_4C_2_5SQMM3"/>
      <sheetName val="3c_x_2_5(RP)_5_13"/>
      <sheetName val="4c_x_6sqmm3"/>
      <sheetName val="3c_X_2_5_(UPS)3"/>
      <sheetName val="3c_x_6_sqmm3"/>
      <sheetName val="3C_X_1_5SQMM3"/>
      <sheetName val="Ring_Details3"/>
      <sheetName val="Eqpmnt_Pln3"/>
      <sheetName val="activit-graph__3"/>
      <sheetName val="PRECAST_lightconc-II34"/>
      <sheetName val="PRECAST_lightconc_II34"/>
      <sheetName val="Cleaning_&amp;_Grubbing34"/>
      <sheetName val="College_Details34"/>
      <sheetName val="Personal_34"/>
      <sheetName val="jidal_dam34"/>
      <sheetName val="fran_temp34"/>
      <sheetName val="kona_swit34"/>
      <sheetName val="template_(8)34"/>
      <sheetName val="template_(9)34"/>
      <sheetName val="OVER_HEADS34"/>
      <sheetName val="Cover_Sheet34"/>
      <sheetName val="BOQ_REV_A34"/>
      <sheetName val="PTB_(IO)34"/>
      <sheetName val="BMS_34"/>
      <sheetName val="SPT_vs_PHI34"/>
      <sheetName val="TBAL9697_-group_wise__sdpl34"/>
      <sheetName val="TAX_BILLS32"/>
      <sheetName val="CASH_BILLS32"/>
      <sheetName val="LABOUR_BILLS32"/>
      <sheetName val="puch_order32"/>
      <sheetName val="Sheet1_(2)32"/>
      <sheetName val="Quantity_Schedule33"/>
      <sheetName val="Revenue__Schedule_33"/>
      <sheetName val="Balance_works_-_Direct_Cost33"/>
      <sheetName val="Balance_works_-_Indirect_Cost33"/>
      <sheetName val="Fund_Plan33"/>
      <sheetName val="Bill_of_Resources33"/>
      <sheetName val="SITE_OVERHEADS32"/>
      <sheetName val="labour_coeff32"/>
      <sheetName val="Site_Dev_BOQ32"/>
      <sheetName val="Costing_Upto_Mar'11_(2)32"/>
      <sheetName val="Tender_Summary32"/>
      <sheetName val="Boq_Block_A32"/>
      <sheetName val="beam-reinft-IIInd_floor32"/>
      <sheetName val="Expenditure_plan32"/>
      <sheetName val="ORDER_BOOKING32"/>
      <sheetName val="final_abstract31"/>
      <sheetName val="M-Book_for_Conc32"/>
      <sheetName val="M-Book_for_FW32"/>
      <sheetName val="Meas_-Hotel_Part32"/>
      <sheetName val="Contract_Night_Staff31"/>
      <sheetName val="Contract_Day_Staff31"/>
      <sheetName val="Day_Shift31"/>
      <sheetName val="Night_Shift31"/>
      <sheetName val="_24_07_10_RS_&amp;_SECURITY32"/>
      <sheetName val="24_07_10_CIVIL_WET32"/>
      <sheetName val="_24_07_10_CIVIL32"/>
      <sheetName val="_24_07_10_MECH-FAB32"/>
      <sheetName val="_24_07_10_MECH-TANK32"/>
      <sheetName val="_23_07_10_N_SHIFT_MECH-FAB32"/>
      <sheetName val="_23_07_10_N_SHIFT_MECH-TANK32"/>
      <sheetName val="_23_07_10_RS_&amp;_SECURITY32"/>
      <sheetName val="23_07_10_CIVIL_WET32"/>
      <sheetName val="_23_07_10_CIVIL32"/>
      <sheetName val="_23_07_10_MECH-FAB32"/>
      <sheetName val="_23_07_10_MECH-TANK32"/>
      <sheetName val="_22_07_10_N_SHIFT_MECH-FAB32"/>
      <sheetName val="_22_07_10_N_SHIFT_MECH-TANK32"/>
      <sheetName val="_22_07_10_RS_&amp;_SECURITY32"/>
      <sheetName val="22_07_10_CIVIL_WET32"/>
      <sheetName val="_22_07_10_CIVIL32"/>
      <sheetName val="_22_07_10_MECH-FAB32"/>
      <sheetName val="_22_07_10_MECH-TANK32"/>
      <sheetName val="_21_07_10_N_SHIFT_MECH-FAB32"/>
      <sheetName val="_21_07_10_N_SHIFT_MECH-TANK32"/>
      <sheetName val="_21_07_10_RS_&amp;_SECURITY32"/>
      <sheetName val="21_07_10_CIVIL_WET32"/>
      <sheetName val="_21_07_10_CIVIL32"/>
      <sheetName val="_21_07_10_MECH-FAB32"/>
      <sheetName val="_21_07_10_MECH-TANK32"/>
      <sheetName val="_20_07_10_N_SHIFT_MECH-FAB32"/>
      <sheetName val="_20_07_10_N_SHIFT_MECH-TANK32"/>
      <sheetName val="_20_07_10_RS_&amp;_SECURITY32"/>
      <sheetName val="20_07_10_CIVIL_WET32"/>
      <sheetName val="_20_07_10_CIVIL32"/>
      <sheetName val="_20_07_10_MECH-FAB32"/>
      <sheetName val="_20_07_10_MECH-TANK32"/>
      <sheetName val="_19_07_10_N_SHIFT_MECH-FAB32"/>
      <sheetName val="_19_07_10_N_SHIFT_MECH-TANK32"/>
      <sheetName val="_19_07_10_RS_&amp;_SECURITY32"/>
      <sheetName val="19_07_10_CIVIL_WET32"/>
      <sheetName val="_19_07_10_CIVIL32"/>
      <sheetName val="_19_07_10_MECH-FAB32"/>
      <sheetName val="_19_07_10_MECH-TANK32"/>
      <sheetName val="_18_07_10_N_SHIFT_MECH-FAB32"/>
      <sheetName val="_18_07_10_N_SHIFT_MECH-TANK32"/>
      <sheetName val="_18_07_10_RS_&amp;_SECURITY32"/>
      <sheetName val="18_07_10_CIVIL_WET32"/>
      <sheetName val="_18_07_10_CIVIL32"/>
      <sheetName val="_18_07_10_MECH-FAB32"/>
      <sheetName val="_18_07_10_MECH-TANK32"/>
      <sheetName val="_17_07_10_N_SHIFT_MECH-FAB32"/>
      <sheetName val="_17_07_10_N_SHIFT_MECH-TANK32"/>
      <sheetName val="_17_07_10_RS_&amp;_SECURITY32"/>
      <sheetName val="17_07_10_CIVIL_WET32"/>
      <sheetName val="_17_07_10_CIVIL32"/>
      <sheetName val="_17_07_10_MECH-FAB32"/>
      <sheetName val="_17_07_10_MECH-TANK32"/>
      <sheetName val="_16_07_10_N_SHIFT_MECH-FAB31"/>
      <sheetName val="_16_07_10_N_SHIFT_MECH-TANK31"/>
      <sheetName val="_16_07_10_RS_&amp;_SECURITY31"/>
      <sheetName val="16_07_10_CIVIL_WET31"/>
      <sheetName val="_16_07_10_CIVIL31"/>
      <sheetName val="_16_07_10_MECH-FAB31"/>
      <sheetName val="_16_07_10_MECH-TANK31"/>
      <sheetName val="_15_07_10_N_SHIFT_MECH-FAB31"/>
      <sheetName val="_15_07_10_N_SHIFT_MECH-TANK31"/>
      <sheetName val="_15_07_10_RS_&amp;_SECURITY31"/>
      <sheetName val="15_07_10_CIVIL_WET31"/>
      <sheetName val="_15_07_10_CIVIL31"/>
      <sheetName val="_15_07_10_MECH-FAB31"/>
      <sheetName val="_15_07_10_MECH-TANK31"/>
      <sheetName val="_14_07_10_N_SHIFT_MECH-FAB31"/>
      <sheetName val="_14_07_10_N_SHIFT_MECH-TANK31"/>
      <sheetName val="_14_07_10_RS_&amp;_SECURITY31"/>
      <sheetName val="14_07_10_CIVIL_WET31"/>
      <sheetName val="_14_07_10_CIVIL31"/>
      <sheetName val="_14_07_10_MECH-FAB31"/>
      <sheetName val="_14_07_10_MECH-TANK31"/>
      <sheetName val="_13_07_10_N_SHIFT_MECH-FAB31"/>
      <sheetName val="_13_07_10_N_SHIFT_MECH-TANK31"/>
      <sheetName val="_13_07_10_RS_&amp;_SECURITY31"/>
      <sheetName val="13_07_10_CIVIL_WET31"/>
      <sheetName val="_13_07_10_CIVIL31"/>
      <sheetName val="_13_07_10_MECH-FAB31"/>
      <sheetName val="_13_07_10_MECH-TANK31"/>
      <sheetName val="_12_07_10_N_SHIFT_MECH-FAB31"/>
      <sheetName val="_12_07_10_N_SHIFT_MECH-TANK31"/>
      <sheetName val="_12_07_10_RS_&amp;_SECURITY31"/>
      <sheetName val="12_07_10_CIVIL_WET31"/>
      <sheetName val="_12_07_10_CIVIL31"/>
      <sheetName val="_12_07_10_MECH-FAB31"/>
      <sheetName val="_12_07_10_MECH-TANK31"/>
      <sheetName val="_11_07_10_N_SHIFT_MECH-FAB31"/>
      <sheetName val="_11_07_10_N_SHIFT_MECH-TANK31"/>
      <sheetName val="_11_07_10_RS_&amp;_SECURITY31"/>
      <sheetName val="11_07_10_CIVIL_WET31"/>
      <sheetName val="_11_07_10_CIVIL31"/>
      <sheetName val="_11_07_10_MECH-FAB31"/>
      <sheetName val="_11_07_10_MECH-TANK31"/>
      <sheetName val="_10_07_10_N_SHIFT_MECH-FAB31"/>
      <sheetName val="_10_07_10_N_SHIFT_MECH-TANK31"/>
      <sheetName val="_10_07_10_RS_&amp;_SECURITY31"/>
      <sheetName val="10_07_10_CIVIL_WET31"/>
      <sheetName val="_10_07_10_CIVIL31"/>
      <sheetName val="_10_07_10_MECH-FAB31"/>
      <sheetName val="_10_07_10_MECH-TANK31"/>
      <sheetName val="_09_07_10_N_SHIFT_MECH-FAB31"/>
      <sheetName val="_09_07_10_N_SHIFT_MECH-TANK31"/>
      <sheetName val="_09_07_10_RS_&amp;_SECURITY31"/>
      <sheetName val="09_07_10_CIVIL_WET31"/>
      <sheetName val="_09_07_10_CIVIL31"/>
      <sheetName val="_09_07_10_MECH-FAB31"/>
      <sheetName val="_09_07_10_MECH-TANK31"/>
      <sheetName val="_08_07_10_N_SHIFT_MECH-FAB31"/>
      <sheetName val="_08_07_10_N_SHIFT_MECH-TANK31"/>
      <sheetName val="_08_07_10_RS_&amp;_SECURITY31"/>
      <sheetName val="08_07_10_CIVIL_WET31"/>
      <sheetName val="_08_07_10_CIVIL31"/>
      <sheetName val="_08_07_10_MECH-FAB31"/>
      <sheetName val="_08_07_10_MECH-TANK31"/>
      <sheetName val="_07_07_10_N_SHIFT_MECH-FAB31"/>
      <sheetName val="_07_07_10_N_SHIFT_MECH-TANK31"/>
      <sheetName val="_07_07_10_RS_&amp;_SECURITY31"/>
      <sheetName val="07_07_10_CIVIL_WET31"/>
      <sheetName val="_07_07_10_CIVIL31"/>
      <sheetName val="_07_07_10_MECH-FAB31"/>
      <sheetName val="_07_07_10_MECH-TANK31"/>
      <sheetName val="_06_07_10_N_SHIFT_MECH-FAB31"/>
      <sheetName val="_06_07_10_N_SHIFT_MECH-TANK31"/>
      <sheetName val="_06_07_10_RS_&amp;_SECURITY31"/>
      <sheetName val="06_07_10_CIVIL_WET31"/>
      <sheetName val="_06_07_10_CIVIL31"/>
      <sheetName val="_06_07_10_MECH-FAB31"/>
      <sheetName val="_06_07_10_MECH-TANK31"/>
      <sheetName val="_05_07_10_N_SHIFT_MECH-FAB31"/>
      <sheetName val="_05_07_10_N_SHIFT_MECH-TANK31"/>
      <sheetName val="_05_07_10_RS_&amp;_SECURITY31"/>
      <sheetName val="05_07_10_CIVIL_WET31"/>
      <sheetName val="_05_07_10_CIVIL31"/>
      <sheetName val="_05_07_10_MECH-FAB31"/>
      <sheetName val="_05_07_10_MECH-TANK31"/>
      <sheetName val="_04_07_10_N_SHIFT_MECH-FAB31"/>
      <sheetName val="_04_07_10_N_SHIFT_MECH-TANK31"/>
      <sheetName val="_04_07_10_RS_&amp;_SECURITY31"/>
      <sheetName val="04_07_10_CIVIL_WET31"/>
      <sheetName val="_04_07_10_CIVIL31"/>
      <sheetName val="_04_07_10_MECH-FAB31"/>
      <sheetName val="_04_07_10_MECH-TANK31"/>
      <sheetName val="_03_07_10_N_SHIFT_MECH-FAB31"/>
      <sheetName val="_03_07_10_N_SHIFT_MECH-TANK31"/>
      <sheetName val="_03_07_10_RS_&amp;_SECURITY_31"/>
      <sheetName val="03_07_10_CIVIL_WET_31"/>
      <sheetName val="_03_07_10_CIVIL_31"/>
      <sheetName val="_03_07_10_MECH-FAB_31"/>
      <sheetName val="_03_07_10_MECH-TANK_31"/>
      <sheetName val="_02_07_10_N_SHIFT_MECH-FAB_31"/>
      <sheetName val="_02_07_10_N_SHIFT_MECH-TANK_31"/>
      <sheetName val="_02_07_10_RS_&amp;_SECURITY31"/>
      <sheetName val="02_07_10_CIVIL_WET31"/>
      <sheetName val="_02_07_10_CIVIL31"/>
      <sheetName val="_02_07_10_MECH-FAB31"/>
      <sheetName val="_02_07_10_MECH-TANK31"/>
      <sheetName val="_01_07_10_N_SHIFT_MECH-FAB31"/>
      <sheetName val="_01_07_10_N_SHIFT_MECH-TANK31"/>
      <sheetName val="_01_07_10_RS_&amp;_SECURITY31"/>
      <sheetName val="01_07_10_CIVIL_WET31"/>
      <sheetName val="_01_07_10_CIVIL31"/>
      <sheetName val="_01_07_10_MECH-FAB31"/>
      <sheetName val="_01_07_10_MECH-TANK31"/>
      <sheetName val="_30_06_10_N_SHIFT_MECH-FAB31"/>
      <sheetName val="_30_06_10_N_SHIFT_MECH-TANK31"/>
      <sheetName val="scurve_calc_(2)31"/>
      <sheetName val="Direct_cost_shed_A-2_31"/>
      <sheetName val="BOQ_Direct_selling_cost31"/>
      <sheetName val="Fee_Rate_Summary31"/>
      <sheetName val="Civil_Boq31"/>
      <sheetName val="22_12_201132"/>
      <sheetName val="BOQ_(2)32"/>
      <sheetName val="F20_Risk_Analysis31"/>
      <sheetName val="Change_Order_Log31"/>
      <sheetName val="2000_MOR31"/>
      <sheetName val="Meas__Hotel_Part31"/>
      <sheetName val="St_co_91_5lvl31"/>
      <sheetName val="Sales_&amp;_Prod31"/>
      <sheetName val="INPUT_SHEET31"/>
      <sheetName val="_09_07_10_M顅ᎆ뤀ᨇ԰?缀?31"/>
      <sheetName val="DI_Rate_Analysis32"/>
      <sheetName val="Economic_RisingMain__Ph-I32"/>
      <sheetName val="Fill_this_out_first___31"/>
      <sheetName val="Ave_wtd_rates31"/>
      <sheetName val="Material_31"/>
      <sheetName val="Labour_&amp;_Plant31"/>
      <sheetName val="Civil_Works31"/>
      <sheetName val="Cashflow_projection31"/>
      <sheetName val="IO_List31"/>
      <sheetName val="Item-_Compact31"/>
      <sheetName val="PA-_Consutant_31"/>
      <sheetName val="TBAL9697__group_wise__sdpl31"/>
      <sheetName val="SP_Break_Up31"/>
      <sheetName val="Labour_productivity31"/>
      <sheetName val="_09_07_10_M顅ᎆ뤀ᨇ԰31"/>
      <sheetName val="_09_07_10_M顅ᎆ뤀ᨇ԰_缀_31"/>
      <sheetName val="cash_in_flow_Summary_JV_31"/>
      <sheetName val="water_prop_31"/>
      <sheetName val="GR_slab-reinft31"/>
      <sheetName val="Cost_Index31"/>
      <sheetName val="MN_T_B_31"/>
      <sheetName val="Staff_Acco_31"/>
      <sheetName val="3cd_Annexure31"/>
      <sheetName val="Prelims_Breakup32"/>
      <sheetName val="Fin__Assumpt__-_Sensitivities31"/>
      <sheetName val="Bill_131"/>
      <sheetName val="Bill_231"/>
      <sheetName val="Bill_331"/>
      <sheetName val="Bill_431"/>
      <sheetName val="Bill_531"/>
      <sheetName val="Bill_631"/>
      <sheetName val="Bill_731"/>
      <sheetName val="1_Civil-RA31"/>
      <sheetName val="Structure_Bills_Qty31"/>
      <sheetName val="Rate_analysis-_BOQ_1_31"/>
      <sheetName val="Project_Details__31"/>
      <sheetName val="Driveway_Beams31"/>
      <sheetName val="INDIGINEOUS_ITEMS_31"/>
      <sheetName val="DEINKING(ANNEX_1)31"/>
      <sheetName val="Rate_Analysis31"/>
      <sheetName val="T-P1,_FINISHES_WORKING_31"/>
      <sheetName val="Assumption_&amp;_Exclusion31"/>
      <sheetName val="Data_Sheet30"/>
      <sheetName val="External_Doors31"/>
      <sheetName val="Assumption_Inputs31"/>
      <sheetName val="Factor_Sheet31"/>
      <sheetName val="Phase_131"/>
      <sheetName val="Pacakges_split31"/>
      <sheetName val="Eqpmnt_Plng31"/>
      <sheetName val="LABOUR_RATE31"/>
      <sheetName val="Material_Rate31"/>
      <sheetName val="Switch_V1631"/>
      <sheetName val="AutoOpen_Stub_Data31"/>
      <sheetName val="Summary_WG30"/>
      <sheetName val="Cat_A_Change_Control31"/>
      <sheetName val="Theo_Cons-June'1030"/>
      <sheetName val="AFAS_30"/>
      <sheetName val="RDS_&amp;_WLD30"/>
      <sheetName val="PA_System30"/>
      <sheetName val="Server_&amp;_PAC_Room30"/>
      <sheetName val="HVAC_BOQ30"/>
      <sheetName val="Grade_Slab_-131"/>
      <sheetName val="Grade_Slab_-231"/>
      <sheetName val="Grade_slab-331"/>
      <sheetName val="Grade_slab_-431"/>
      <sheetName val="Grade_slab_-531"/>
      <sheetName val="Grade_slab_-631"/>
      <sheetName val="Debits_as_on_12_04_0830"/>
      <sheetName val="Deduction_of_assets29"/>
      <sheetName val="d-safe_specs29"/>
      <sheetName val="Invoice_Tracker30"/>
      <sheetName val="STAFFSCHED_30"/>
      <sheetName val="India_F&amp;S_Template30"/>
      <sheetName val="_bus_bay30"/>
      <sheetName val="doq_430"/>
      <sheetName val="doq_230"/>
      <sheetName val="Customize_Your_Invoice29"/>
      <sheetName val="11B_30"/>
      <sheetName val="ACAD_Finishes30"/>
      <sheetName val="Site_Details30"/>
      <sheetName val="Site_Area_Statement30"/>
      <sheetName val="Blr_hire29"/>
      <sheetName val="PRECAST_lig(tconc_II29"/>
      <sheetName val="14_07_10_CIVIL_W [30"/>
      <sheetName val="BOQ_LT30"/>
      <sheetName val="Cost_Basis29"/>
      <sheetName val="Load_Details(B2)30"/>
      <sheetName val="Works_-_Quote_Sheet30"/>
      <sheetName val="Income_Statement30"/>
      <sheetName val="BLOCK-A_(MEA_SHEET)30"/>
      <sheetName val="VF_Full_Recon29"/>
      <sheetName val="MASTER_RATE_ANALYSIS29"/>
      <sheetName val="Top_Sheet30"/>
      <sheetName val="Col_NUM30"/>
      <sheetName val="COLUMN_RC_30"/>
      <sheetName val="STILT_Floor_Slab_NUM30"/>
      <sheetName val="First_Floor_Slab_RC30"/>
      <sheetName val="FIRST_FLOOR_SLAB_WT_SUMMARY30"/>
      <sheetName val="Stilt_Floor_Beam_NUM30"/>
      <sheetName val="STILT_BEAM_NUM30"/>
      <sheetName val="STILT_BEAM_RC30"/>
      <sheetName val="Stilt_wall_Num30"/>
      <sheetName val="STILT_WALL_RC30"/>
      <sheetName val="Z-DETAILS_ABOVE_RAFT_UPTO_+0_31"/>
      <sheetName val="Z-DETAILS_ABOVE_RAFT_UPTO_+_(39"/>
      <sheetName val="TOTAL_CHECK30"/>
      <sheetName val="TYP___wall_Num30"/>
      <sheetName val="Z-DETAILS_TYP__+2_85_TO_+8_8530"/>
      <sheetName val="Quote_Sheet29"/>
      <sheetName val="Intro_29"/>
      <sheetName val="Gate_229"/>
      <sheetName val="Name_List29"/>
      <sheetName val="Project_Ignite29"/>
      <sheetName val="Misc__Data29"/>
      <sheetName val="2_civil-RA4"/>
      <sheetName val="PITP3_COPY29"/>
      <sheetName val="Meas_29"/>
      <sheetName val="Expenses_Actual_Vs__Budgeted29"/>
      <sheetName val="Col_up_to_plinth29"/>
      <sheetName val="Lifts_&amp;_Escal-BOQ7"/>
      <sheetName val="FIRE_BOQ7"/>
      <sheetName val="RCC,Ret__Wall29"/>
      <sheetName val="Fin__Assumpt__-_SensitivitieH29"/>
      <sheetName val="Raw_Data12"/>
      <sheetName val="RMG_-ABS29"/>
      <sheetName val="T_P_-ABS29"/>
      <sheetName val="T_P_-MB29"/>
      <sheetName val="E_P_R-ABS29"/>
      <sheetName val="E__R-MB29"/>
      <sheetName val="Bldg_6-ABS29"/>
      <sheetName val="Bldg_6-MB29"/>
      <sheetName val="Kz_Grid_Press_foundation_ABS29"/>
      <sheetName val="Kz_Grid_Press_foundation_meas29"/>
      <sheetName val="600-1200T__ABS29"/>
      <sheetName val="600-1200T_Meas29"/>
      <sheetName val="BSR-II_ABS29"/>
      <sheetName val="BSR-II_meas29"/>
      <sheetName val="Misc_ABS29"/>
      <sheetName val="Misc_MB29"/>
      <sheetName val="This_Bill29"/>
      <sheetName val="Upto_Previous29"/>
      <sheetName val="Up_to_date29"/>
      <sheetName val="Grand_Abstract29"/>
      <sheetName val="Blank_MB29"/>
      <sheetName val="cement_summary29"/>
      <sheetName val="Reinforcement_Steel29"/>
      <sheetName val="P-I_CEMENT_RECONCILIATION_29"/>
      <sheetName val="Ra-38_area_wise_summary29"/>
      <sheetName val="P-II_Cement_Reconciliation29"/>
      <sheetName val="Ra-16_P-II29"/>
      <sheetName val="RA_16-_GH29"/>
      <sheetName val="Fin__Assumpt__-_Sensitivitie5"/>
      <sheetName val="KSt_-_Analysis_12"/>
      <sheetName val="Section_Catalogue12"/>
      <sheetName val="Form_67"/>
      <sheetName val="Frango_Work_sheet4"/>
      <sheetName val="TCMO_(2)4"/>
      <sheetName val="Advance_tax4"/>
      <sheetName val="Cashflow_4"/>
      <sheetName val="ITDEP_revised4"/>
      <sheetName val="Deferred_tax4"/>
      <sheetName val="grp_4"/>
      <sheetName val="Debtors_Ageing_4"/>
      <sheetName val="Deprec_7"/>
      <sheetName val="Rate_analysis_civil5"/>
      <sheetName val="__¢&amp;ú5#13"/>
      <sheetName val="__¢&amp;???ú5#???????13"/>
      <sheetName val="beam-reinft-machine_rm29"/>
      <sheetName val="E_&amp;_R29"/>
      <sheetName val="RA_BILL_-_14"/>
      <sheetName val="Tax_Inv4"/>
      <sheetName val="Tax_Inv_(Client)4"/>
      <sheetName val="R_A_5"/>
      <sheetName val="공사비_내역_(가)12"/>
      <sheetName val="General_Input4"/>
      <sheetName val="precast_RC_element4"/>
      <sheetName val="Cash_Flow_Input_Data_ISC29"/>
      <sheetName val="Eqpmnt_PlnH4"/>
      <sheetName val="Eqpmnt_PlnÄ4"/>
      <sheetName val="MS_Loan_repayments4"/>
      <sheetName val="LEVEL_SHEET5"/>
      <sheetName val="Footing_4"/>
      <sheetName val="WORK_TABLE4"/>
      <sheetName val="PointNo_54"/>
      <sheetName val="foot-slab_reinft4"/>
      <sheetName val="7_Other_Costs4"/>
      <sheetName val="Vind_-_BtB4"/>
      <sheetName val="ETC_Plant_Cost4"/>
      <sheetName val="Array_(2)4"/>
      <sheetName val="COP_Final4"/>
      <sheetName val="Cumulative_Karnatka_Purchase4"/>
      <sheetName val="Reco-_Project_wise4"/>
      <sheetName val="Purchase_head_Wise4"/>
      <sheetName val="List_of_Project4"/>
      <sheetName val="Cumulative_Karnatka_Purchas_(24"/>
      <sheetName val="Pivot_table4"/>
      <sheetName val="BL_Staff4"/>
      <sheetName val="14_07_10@4"/>
      <sheetName val="Varthur_14"/>
      <sheetName val="old_serial_no_4"/>
      <sheetName val="Master_data4"/>
      <sheetName val="_5"/>
      <sheetName val="08_07_104"/>
      <sheetName val="08_07_10_CIVIՌ4"/>
      <sheetName val="abst-of_-cost4"/>
      <sheetName val="Combined_Results_4"/>
      <sheetName val="Detail_In_Door_Stad4"/>
      <sheetName val="SC_Cost_MAR_024"/>
      <sheetName val="Material_List_4"/>
      <sheetName val="Shuttering_Material4"/>
      <sheetName val="Equipment_Master4"/>
      <sheetName val="Material_Master4"/>
      <sheetName val="Contract_Status4"/>
      <sheetName val="High_Rise_Abstract_4"/>
      <sheetName val="Eartwork_Item_(1_1_1)4"/>
      <sheetName val="Sand_Filling_Item_(1_3)4"/>
      <sheetName val="Raft_Con__M_40_Item(2_3_1_C)4"/>
      <sheetName val="Raft_Con__M_40_Item(2_3_1_d)4"/>
      <sheetName val="Raft_Shut_Item_(2_6_1_a)4"/>
      <sheetName val="Slab_Conc__M_50_2_3_2_f4"/>
      <sheetName val="Slab_Conc__M_60_Item_(2_3_2_d)4"/>
      <sheetName val="Slab_Conc__M_40_Item_(2_3_2_d)4"/>
      <sheetName val="Pkg_-_3_staircase_Kota_2_8_1_44"/>
      <sheetName val="Pkg_-_3_staircase_Kota_2_8_2_44"/>
      <sheetName val="Slab_Shut__Item_2_5_1_(c)4"/>
      <sheetName val="Col_Conc__M_40_Item_2_3_3(e_)4"/>
      <sheetName val="Col_&amp;_Wall_Shutt__Item(2_5_1d)4"/>
      <sheetName val="Col_Conc__M_50_Item_2_3_3(e)4"/>
      <sheetName val="Col_Conc__M_60_Item_2_3_3(f)4"/>
      <sheetName val="Cir__Col__Shutt__Item(2_6_1_g)4"/>
      <sheetName val="Bw_115_(3_4_1_a)_Flr_1st-15th4"/>
      <sheetName val="Bw_115_(3_4_1_b)_16th-28th4"/>
      <sheetName val="Bw_115_(3_4_1_c)_29th-Terrace4"/>
      <sheetName val="Bw_230_(3_2_1_a)_Flr_1st_to15t4"/>
      <sheetName val="Bw_230_(3_2_1_b)_Flr_16_to_28t4"/>
      <sheetName val="Bw_230_(3_2_1_c)_Flr_29th-Terr4"/>
      <sheetName val="Water_Tank_Wall_WP_4_3_24"/>
      <sheetName val="Core_Cutting_8_174"/>
      <sheetName val="HT_Wall_Cemnt_Plaster_6_1_14"/>
      <sheetName val="External_Wall_Cement_plaster6_5"/>
      <sheetName val="Ceiling_Cement_Plaster_6_24"/>
      <sheetName val="Wood_Door_frame4"/>
      <sheetName val="Extra_Item_15(Dism__of_DF)4"/>
      <sheetName val="Anchor_Fastner_2_11_14"/>
      <sheetName val="Item_4_1_1Railing_(Pckg_-_03)4"/>
      <sheetName val="IPS_Flooring_Item_5_64"/>
      <sheetName val="Sunken_Water_Proofing_Item_4_05"/>
      <sheetName val="Sunken_Filling_Item_4_104"/>
      <sheetName val="Raft_Water_Proofing_Item_4_01A4"/>
      <sheetName val="PVC_water_stop_Item_8_8_14"/>
      <sheetName val="HT_MS_Sleeves_8_134"/>
      <sheetName val="Rebaring_Details_2_7_54"/>
      <sheetName val="HT_PVC_Sleeves_8_144"/>
      <sheetName val="Chipping_Item_2_7_64"/>
      <sheetName val="NITO_BOND_Item_2_7_74"/>
      <sheetName val="IMACO_COncrete_Item_2_7_84"/>
      <sheetName val="HT_MS_puddle_Flange_4"/>
      <sheetName val="Full_Brk_Dismantling_Work_9_14"/>
      <sheetName val="Half_Brk_Dismantling_Work_9_24"/>
      <sheetName val="Conc_Dismantling_Work_9_34"/>
      <sheetName val="Steel_Lintel_8_18_1_(i)4"/>
      <sheetName val="Steel_Lintel8_18_1_(ii)4"/>
      <sheetName val="Steel_Lintel_8_18_1_(iii)4"/>
      <sheetName val="Steel_Lintel_8_18_1(iv)4"/>
      <sheetName val="Shaft_Plaster_6_44"/>
      <sheetName val="White_Wash_7_14"/>
      <sheetName val="Gypsum_Plaster_Wall_6_5_14"/>
      <sheetName val="Gypsum_Plaster_Ceiling_6_5_24"/>
      <sheetName val="Making_of_Khura_4_94"/>
      <sheetName val="RWP_cutout_encasing_(13)4"/>
      <sheetName val="Extra_Item_(11)4"/>
      <sheetName val="Extra_Item_(12)4"/>
      <sheetName val="CONSTRUCTION_COMPONENT4"/>
      <sheetName val="Fire_Hydrant4"/>
      <sheetName val="Material_Spec_4"/>
      <sheetName val="Terms_&amp;_conditions4"/>
      <sheetName val="Summary_output4"/>
      <sheetName val="ITB_COST4"/>
      <sheetName val="collections_plan_04014"/>
      <sheetName val="Main_Abs_(3)4"/>
      <sheetName val="Main_Abs4"/>
      <sheetName val="Ltg_Abs4"/>
      <sheetName val="BBT_Abs4"/>
      <sheetName val="PC_Raceway_4"/>
      <sheetName val="Raceway_Flr_GI_4"/>
      <sheetName val="PERFORATED_TRAY4"/>
      <sheetName val="Earthing_4"/>
      <sheetName val="LT_Panel4"/>
      <sheetName val="Temp_Cable4"/>
      <sheetName val="Junction_Box4"/>
      <sheetName val="DB's_&amp;_MCB's4"/>
      <sheetName val="Point_Wiring4"/>
      <sheetName val="Floor_Chipping4"/>
      <sheetName val="Light_Fixtures4"/>
      <sheetName val="2C_1_SQMM4"/>
      <sheetName val="1R_4C_2_5SQMM4"/>
      <sheetName val="3c_x_2_5(RP)_5_14"/>
      <sheetName val="4c_x_6sqmm4"/>
      <sheetName val="3c_X_2_5_(UPS)4"/>
      <sheetName val="3c_x_6_sqmm4"/>
      <sheetName val="3C_X_1_5SQMM4"/>
      <sheetName val="Ring_Details4"/>
      <sheetName val="Eqpmnt_Pln4"/>
      <sheetName val="activit-graph__4"/>
      <sheetName val="SPEC SHEET"/>
      <sheetName val="M.S."/>
      <sheetName val="Main_Gate_House"/>
      <sheetName val="unit_cost_"/>
      <sheetName val="14_07_10@^\&amp;"/>
      <sheetName val="08_07_10헾】??"/>
      <sheetName val="13__Steel_-_Ratio"/>
      <sheetName val="_09_07_10_M蕸\헾⿓"/>
      <sheetName val="PPA_Summary"/>
      <sheetName val="MB-August"/>
      <sheetName val="MH BUDGET JAN'98"/>
      <sheetName val="15THMONTH"/>
      <sheetName val="p_2"/>
      <sheetName val="MH CONSPTN"/>
      <sheetName val="BASE DATI"/>
      <sheetName val="book1"/>
      <sheetName val="Equiv.Length"/>
      <sheetName val="ON BPCS"/>
      <sheetName val="Apr_07"/>
      <sheetName val="SEP_07 _F_"/>
      <sheetName val="OCT_07 _F_"/>
      <sheetName val="Jul_07 _F_"/>
      <sheetName val="May_07 without Sale"/>
      <sheetName val="May_07 _MIS_"/>
      <sheetName val="May_07 _F_"/>
      <sheetName val="NOV_07 _F_"/>
      <sheetName val="OCT_07"/>
      <sheetName val="SEP_07"/>
      <sheetName val="AUG_07"/>
      <sheetName val="Jul_07"/>
      <sheetName val="Jun_07"/>
      <sheetName val="Jun_07 _F_"/>
      <sheetName val="Aug_07 _F_"/>
      <sheetName val="WORK"/>
      <sheetName val="LT DATA (Cable)"/>
      <sheetName val="FIRE - Tower"/>
      <sheetName val="Formulas"/>
      <sheetName val="1st Slab"/>
      <sheetName val="Sch No. 1 - Building Works"/>
      <sheetName val=" 09.07.10 M顅ᎆ뤀ᨇ԰_x005f_x0000_缀_x005f_x0000_"/>
      <sheetName val="Angles"/>
      <sheetName val=" working Sheet"/>
      <sheetName val="XLPE cable data"/>
      <sheetName val="8200AOC"/>
      <sheetName val="Master Sheet"/>
      <sheetName val="Area &amp; Cate. Master"/>
      <sheetName val="14.07.10@?_x0003_&amp;???Ò:"/>
      <sheetName val="???????8!?;bÂ/Ò:!?Ò8!?&amp;???&amp;???"/>
      <sheetName val="14.07.10Á_x000c__x0003_&amp;???î&lt;"/>
      <sheetName val="???????¸:_x001f_?;b+/î&lt;_x001f_?î:_x001f_?&amp;???&amp;???"/>
      <sheetName val="?"/>
      <sheetName val="Cashflows "/>
      <sheetName val="bil-mff"/>
      <sheetName val="PARAMETRES"/>
      <sheetName val="Stress Calculation"/>
      <sheetName val="(31)"/>
      <sheetName val="_1唷_07镟10_譎_SH偉FT_襍ECH-TANK21"/>
      <sheetName val="Current Bill MB ref"/>
      <sheetName val="equiplist"/>
      <sheetName val=" 08.07.10 RS &amp; S䂰⁜㩰⁜"/>
      <sheetName val="Deckblatt"/>
      <sheetName val="Labor abs-NMR"/>
      <sheetName val="Deprec_8"/>
      <sheetName val="2_civil-RA5"/>
      <sheetName val="Frango_Work_sheet5"/>
      <sheetName val="TCMO_(2)5"/>
      <sheetName val="Advance_tax5"/>
      <sheetName val="Cashflow_5"/>
      <sheetName val="ITDEP_revised5"/>
      <sheetName val="Deferred_tax5"/>
      <sheetName val="grp_5"/>
      <sheetName val="Debtors_Ageing_5"/>
      <sheetName val="Deprec_9"/>
      <sheetName val="2_civil-RA6"/>
      <sheetName val="Fin__Assumpt__-_Sensitivitie6"/>
      <sheetName val="Frango_Work_sheet6"/>
      <sheetName val="TCMO_(2)6"/>
      <sheetName val="Advance_tax6"/>
      <sheetName val="Cashflow_6"/>
      <sheetName val="ITDEP_revised6"/>
      <sheetName val="Deferred_tax6"/>
      <sheetName val="grp_6"/>
      <sheetName val="Debtors_Ageing_6"/>
      <sheetName val="Rate_analysis_civil6"/>
      <sheetName val="Deprec_10"/>
      <sheetName val="2_civil-RA7"/>
      <sheetName val="Fin__Assumpt__-_Sensitivitie7"/>
      <sheetName val="Frango_Work_sheet7"/>
      <sheetName val="TCMO_(2)7"/>
      <sheetName val="Advance_tax7"/>
      <sheetName val="Cashflow_7"/>
      <sheetName val="ITDEP_revised7"/>
      <sheetName val="Deferred_tax7"/>
      <sheetName val="grp_7"/>
      <sheetName val="Debtors_Ageing_7"/>
      <sheetName val="Rate_analysis_civil7"/>
      <sheetName val="Sheet4"/>
      <sheetName val="D"/>
      <sheetName val="Sheet3 (2)"/>
      <sheetName val="usd"/>
      <sheetName val="300 to 500"/>
      <sheetName val="600 to 900 "/>
      <sheetName val="Boq (Main Building)"/>
      <sheetName val="14_07_10_CIVIL_W _26"/>
      <sheetName val="__¢&amp;___ú5#_______9"/>
      <sheetName val="_COP_100%"/>
      <sheetName val="GM_&amp;_TA"/>
      <sheetName val="Quantity_Freeze"/>
      <sheetName val="Chipping_RCC"/>
      <sheetName val="Labour_List_"/>
      <sheetName val="Plant_List"/>
      <sheetName val="Material_List"/>
      <sheetName val="Cable_Data"/>
      <sheetName val="Elect_"/>
      <sheetName val="Project_Brief"/>
      <sheetName val="08_07_10헾】__睮は"/>
      <sheetName val="08_07_10헾】_︀ᇕ԰"/>
      <sheetName val="08_07_10헾】_蠄ሹꠀ䁮�"/>
      <sheetName val="08_07_10헾】_蠌ሹ⠀䁫�"/>
      <sheetName val="14_07_10_CIVIL_W _27"/>
      <sheetName val="__¢&amp;___ú5#_______10"/>
      <sheetName val="GF_Columns1"/>
      <sheetName val="Material_recovery1"/>
      <sheetName val="_COP_100%1"/>
      <sheetName val="SC_Cost_FEB_031"/>
      <sheetName val="GM_&amp;_TA1"/>
      <sheetName val="Basic_Rates1"/>
      <sheetName val="3LBHK_RA1"/>
      <sheetName val="Adimi_bldg1"/>
      <sheetName val="Pump_House1"/>
      <sheetName val="Fuel_Regu_Station1"/>
      <sheetName val="0200_Siteworks1"/>
      <sheetName val="BLR_11"/>
      <sheetName val="HRSG_PRINT1"/>
      <sheetName val="Cost_control1"/>
      <sheetName val="Quantity_Freeze1"/>
      <sheetName val="Chipping_RCC1"/>
      <sheetName val="Labour_List_1"/>
      <sheetName val="Plant_List1"/>
      <sheetName val="Material_List1"/>
      <sheetName val="Main_Gate_House1"/>
      <sheetName val="unit_cost_1"/>
      <sheetName val="Cable_Data1"/>
      <sheetName val="13__Steel_-_Ratio1"/>
      <sheetName val="Elect_1"/>
      <sheetName val="PPA_Summary1"/>
      <sheetName val="Project_Brief1"/>
      <sheetName val="Schedules_PL1"/>
      <sheetName val="Schedules_BS1"/>
      <sheetName val="Schedules_PL"/>
      <sheetName val="Schedules_BS"/>
      <sheetName val="PRECAST_lightconc-II35"/>
      <sheetName val="Cleaning_&amp;_Grubbing35"/>
      <sheetName val="PRECAST_lightconc_II35"/>
      <sheetName val="College_Details35"/>
      <sheetName val="Personal_35"/>
      <sheetName val="jidal_dam35"/>
      <sheetName val="fran_temp35"/>
      <sheetName val="kona_swit35"/>
      <sheetName val="template_(8)35"/>
      <sheetName val="template_(9)35"/>
      <sheetName val="OVER_HEADS35"/>
      <sheetName val="Cover_Sheet35"/>
      <sheetName val="BOQ_REV_A35"/>
      <sheetName val="PTB_(IO)35"/>
      <sheetName val="BMS_35"/>
      <sheetName val="SPT_vs_PHI35"/>
      <sheetName val="TBAL9697_-group_wise__sdpl35"/>
      <sheetName val="TAX_BILLS33"/>
      <sheetName val="CASH_BILLS33"/>
      <sheetName val="LABOUR_BILLS33"/>
      <sheetName val="puch_order33"/>
      <sheetName val="Sheet1_(2)33"/>
      <sheetName val="Quantity_Schedule34"/>
      <sheetName val="Revenue__Schedule_34"/>
      <sheetName val="Balance_works_-_Direct_Cost34"/>
      <sheetName val="Balance_works_-_Indirect_Cost34"/>
      <sheetName val="Fund_Plan34"/>
      <sheetName val="Bill_of_Resources34"/>
      <sheetName val="SITE_OVERHEADS33"/>
      <sheetName val="labour_coeff33"/>
      <sheetName val="Site_Dev_BOQ33"/>
      <sheetName val="Expenditure_plan33"/>
      <sheetName val="ORDER_BOOKING33"/>
      <sheetName val="Costing_Upto_Mar'11_(2)33"/>
      <sheetName val="Tender_Summary33"/>
      <sheetName val="beam-reinft-IIInd_floor33"/>
      <sheetName val="Prelims_Breakup33"/>
      <sheetName val="Boq_Block_A33"/>
      <sheetName val="M-Book_for_Conc33"/>
      <sheetName val="M-Book_for_FW33"/>
      <sheetName val="_24_07_10_RS_&amp;_SECURITY33"/>
      <sheetName val="24_07_10_CIVIL_WET33"/>
      <sheetName val="_24_07_10_CIVIL33"/>
      <sheetName val="_24_07_10_MECH-FAB33"/>
      <sheetName val="_24_07_10_MECH-TANK33"/>
      <sheetName val="_23_07_10_N_SHIFT_MECH-FAB33"/>
      <sheetName val="_23_07_10_N_SHIFT_MECH-TANK33"/>
      <sheetName val="_23_07_10_RS_&amp;_SECURITY33"/>
      <sheetName val="23_07_10_CIVIL_WET33"/>
      <sheetName val="_23_07_10_CIVIL33"/>
      <sheetName val="_23_07_10_MECH-FAB33"/>
      <sheetName val="_23_07_10_MECH-TANK33"/>
      <sheetName val="_22_07_10_N_SHIFT_MECH-FAB33"/>
      <sheetName val="_22_07_10_N_SHIFT_MECH-TANK33"/>
      <sheetName val="_22_07_10_RS_&amp;_SECURITY33"/>
      <sheetName val="22_07_10_CIVIL_WET33"/>
      <sheetName val="_22_07_10_CIVIL33"/>
      <sheetName val="_22_07_10_MECH-FAB33"/>
      <sheetName val="_22_07_10_MECH-TANK33"/>
      <sheetName val="_21_07_10_N_SHIFT_MECH-FAB33"/>
      <sheetName val="_21_07_10_N_SHIFT_MECH-TANK33"/>
      <sheetName val="_21_07_10_RS_&amp;_SECURITY33"/>
      <sheetName val="21_07_10_CIVIL_WET33"/>
      <sheetName val="_21_07_10_CIVIL33"/>
      <sheetName val="_21_07_10_MECH-FAB33"/>
      <sheetName val="_21_07_10_MECH-TANK33"/>
      <sheetName val="_20_07_10_N_SHIFT_MECH-FAB33"/>
      <sheetName val="_20_07_10_N_SHIFT_MECH-TANK33"/>
      <sheetName val="_20_07_10_RS_&amp;_SECURITY33"/>
      <sheetName val="20_07_10_CIVIL_WET33"/>
      <sheetName val="_20_07_10_CIVIL33"/>
      <sheetName val="_20_07_10_MECH-FAB33"/>
      <sheetName val="_20_07_10_MECH-TANK33"/>
      <sheetName val="_19_07_10_N_SHIFT_MECH-FAB33"/>
      <sheetName val="_19_07_10_N_SHIFT_MECH-TANK33"/>
      <sheetName val="_19_07_10_RS_&amp;_SECURITY33"/>
      <sheetName val="19_07_10_CIVIL_WET33"/>
      <sheetName val="_19_07_10_CIVIL33"/>
      <sheetName val="_19_07_10_MECH-FAB33"/>
      <sheetName val="_19_07_10_MECH-TANK33"/>
      <sheetName val="_18_07_10_N_SHIFT_MECH-FAB33"/>
      <sheetName val="_18_07_10_N_SHIFT_MECH-TANK33"/>
      <sheetName val="_18_07_10_RS_&amp;_SECURITY33"/>
      <sheetName val="18_07_10_CIVIL_WET33"/>
      <sheetName val="_18_07_10_CIVIL33"/>
      <sheetName val="_18_07_10_MECH-FAB33"/>
      <sheetName val="_18_07_10_MECH-TANK33"/>
      <sheetName val="_17_07_10_N_SHIFT_MECH-FAB33"/>
      <sheetName val="_17_07_10_N_SHIFT_MECH-TANK33"/>
      <sheetName val="_17_07_10_RS_&amp;_SECURITY33"/>
      <sheetName val="17_07_10_CIVIL_WET33"/>
      <sheetName val="_17_07_10_CIVIL33"/>
      <sheetName val="_17_07_10_MECH-FAB33"/>
      <sheetName val="_17_07_10_MECH-TANK33"/>
      <sheetName val="_16_07_10_N_SHIFT_MECH-FAB32"/>
      <sheetName val="_16_07_10_N_SHIFT_MECH-TANK32"/>
      <sheetName val="_16_07_10_RS_&amp;_SECURITY32"/>
      <sheetName val="16_07_10_CIVIL_WET32"/>
      <sheetName val="_16_07_10_CIVIL32"/>
      <sheetName val="_16_07_10_MECH-FAB32"/>
      <sheetName val="_16_07_10_MECH-TANK32"/>
      <sheetName val="_15_07_10_N_SHIFT_MECH-FAB32"/>
      <sheetName val="_15_07_10_N_SHIFT_MECH-TANK32"/>
      <sheetName val="_15_07_10_RS_&amp;_SECURITY32"/>
      <sheetName val="15_07_10_CIVIL_WET32"/>
      <sheetName val="_15_07_10_CIVIL32"/>
      <sheetName val="_15_07_10_MECH-FAB32"/>
      <sheetName val="_15_07_10_MECH-TANK32"/>
      <sheetName val="_14_07_10_N_SHIFT_MECH-FAB32"/>
      <sheetName val="_14_07_10_N_SHIFT_MECH-TANK32"/>
      <sheetName val="_14_07_10_RS_&amp;_SECURITY32"/>
      <sheetName val="14_07_10_CIVIL_WET32"/>
      <sheetName val="_14_07_10_CIVIL32"/>
      <sheetName val="_14_07_10_MECH-FAB32"/>
      <sheetName val="_14_07_10_MECH-TANK32"/>
      <sheetName val="_13_07_10_N_SHIFT_MECH-FAB32"/>
      <sheetName val="_13_07_10_N_SHIFT_MECH-TANK32"/>
      <sheetName val="_13_07_10_RS_&amp;_SECURITY32"/>
      <sheetName val="13_07_10_CIVIL_WET32"/>
      <sheetName val="_13_07_10_CIVIL32"/>
      <sheetName val="_13_07_10_MECH-FAB32"/>
      <sheetName val="_13_07_10_MECH-TANK32"/>
      <sheetName val="_12_07_10_N_SHIFT_MECH-FAB32"/>
      <sheetName val="_12_07_10_N_SHIFT_MECH-TANK32"/>
      <sheetName val="_12_07_10_RS_&amp;_SECURITY32"/>
      <sheetName val="12_07_10_CIVIL_WET32"/>
      <sheetName val="_12_07_10_CIVIL32"/>
      <sheetName val="_12_07_10_MECH-FAB32"/>
      <sheetName val="_12_07_10_MECH-TANK32"/>
      <sheetName val="_11_07_10_N_SHIFT_MECH-FAB32"/>
      <sheetName val="_11_07_10_N_SHIFT_MECH-TANK32"/>
      <sheetName val="_11_07_10_RS_&amp;_SECURITY32"/>
      <sheetName val="11_07_10_CIVIL_WET32"/>
      <sheetName val="_11_07_10_CIVIL32"/>
      <sheetName val="_11_07_10_MECH-FAB32"/>
      <sheetName val="_11_07_10_MECH-TANK32"/>
      <sheetName val="_10_07_10_N_SHIFT_MECH-FAB32"/>
      <sheetName val="_10_07_10_N_SHIFT_MECH-TANK32"/>
      <sheetName val="_10_07_10_RS_&amp;_SECURITY32"/>
      <sheetName val="10_07_10_CIVIL_WET32"/>
      <sheetName val="_10_07_10_CIVIL32"/>
      <sheetName val="_10_07_10_MECH-FAB32"/>
      <sheetName val="_10_07_10_MECH-TANK32"/>
      <sheetName val="_09_07_10_N_SHIFT_MECH-FAB32"/>
      <sheetName val="_09_07_10_N_SHIFT_MECH-TANK32"/>
      <sheetName val="_09_07_10_RS_&amp;_SECURITY32"/>
      <sheetName val="09_07_10_CIVIL_WET32"/>
      <sheetName val="_09_07_10_CIVIL32"/>
      <sheetName val="_09_07_10_MECH-FAB32"/>
      <sheetName val="_09_07_10_MECH-TANK32"/>
      <sheetName val="_08_07_10_N_SHIFT_MECH-FAB32"/>
      <sheetName val="_08_07_10_N_SHIFT_MECH-TANK32"/>
      <sheetName val="_08_07_10_RS_&amp;_SECURITY32"/>
      <sheetName val="08_07_10_CIVIL_WET32"/>
      <sheetName val="_08_07_10_CIVIL32"/>
      <sheetName val="_08_07_10_MECH-FAB32"/>
      <sheetName val="_08_07_10_MECH-TANK32"/>
      <sheetName val="_07_07_10_N_SHIFT_MECH-FAB32"/>
      <sheetName val="_07_07_10_N_SHIFT_MECH-TANK32"/>
      <sheetName val="_07_07_10_RS_&amp;_SECURITY32"/>
      <sheetName val="07_07_10_CIVIL_WET32"/>
      <sheetName val="_07_07_10_CIVIL32"/>
      <sheetName val="_07_07_10_MECH-FAB32"/>
      <sheetName val="_07_07_10_MECH-TANK32"/>
      <sheetName val="_06_07_10_N_SHIFT_MECH-FAB32"/>
      <sheetName val="_06_07_10_N_SHIFT_MECH-TANK32"/>
      <sheetName val="_06_07_10_RS_&amp;_SECURITY32"/>
      <sheetName val="06_07_10_CIVIL_WET32"/>
      <sheetName val="_06_07_10_CIVIL32"/>
      <sheetName val="_06_07_10_MECH-FAB32"/>
      <sheetName val="_06_07_10_MECH-TANK32"/>
      <sheetName val="_05_07_10_N_SHIFT_MECH-FAB32"/>
      <sheetName val="_05_07_10_N_SHIFT_MECH-TANK32"/>
      <sheetName val="_05_07_10_RS_&amp;_SECURITY32"/>
      <sheetName val="05_07_10_CIVIL_WET32"/>
      <sheetName val="_05_07_10_CIVIL32"/>
      <sheetName val="_05_07_10_MECH-FAB32"/>
      <sheetName val="_05_07_10_MECH-TANK32"/>
      <sheetName val="_04_07_10_N_SHIFT_MECH-FAB32"/>
      <sheetName val="_04_07_10_N_SHIFT_MECH-TANK32"/>
      <sheetName val="_04_07_10_RS_&amp;_SECURITY32"/>
      <sheetName val="04_07_10_CIVIL_WET32"/>
      <sheetName val="_04_07_10_CIVIL32"/>
      <sheetName val="_04_07_10_MECH-FAB32"/>
      <sheetName val="_04_07_10_MECH-TANK32"/>
      <sheetName val="_03_07_10_N_SHIFT_MECH-FAB32"/>
      <sheetName val="_03_07_10_N_SHIFT_MECH-TANK32"/>
      <sheetName val="_03_07_10_RS_&amp;_SECURITY_32"/>
      <sheetName val="03_07_10_CIVIL_WET_32"/>
      <sheetName val="_03_07_10_CIVIL_32"/>
      <sheetName val="_03_07_10_MECH-FAB_32"/>
      <sheetName val="_03_07_10_MECH-TANK_32"/>
      <sheetName val="_02_07_10_N_SHIFT_MECH-FAB_32"/>
      <sheetName val="_02_07_10_N_SHIFT_MECH-TANK_32"/>
      <sheetName val="_02_07_10_RS_&amp;_SECURITY32"/>
      <sheetName val="02_07_10_CIVIL_WET32"/>
      <sheetName val="_02_07_10_CIVIL32"/>
      <sheetName val="_02_07_10_MECH-FAB32"/>
      <sheetName val="_02_07_10_MECH-TANK32"/>
      <sheetName val="_01_07_10_N_SHIFT_MECH-FAB32"/>
      <sheetName val="_01_07_10_N_SHIFT_MECH-TANK32"/>
      <sheetName val="_01_07_10_RS_&amp;_SECURITY32"/>
      <sheetName val="01_07_10_CIVIL_WET32"/>
      <sheetName val="_01_07_10_CIVIL32"/>
      <sheetName val="_01_07_10_MECH-FAB32"/>
      <sheetName val="_01_07_10_MECH-TANK32"/>
      <sheetName val="_30_06_10_N_SHIFT_MECH-FAB32"/>
      <sheetName val="_30_06_10_N_SHIFT_MECH-TANK32"/>
      <sheetName val="scurve_calc_(2)32"/>
      <sheetName val="Direct_cost_shed_A-2_32"/>
      <sheetName val="Meas_-Hotel_Part33"/>
      <sheetName val="BOQ_Direct_selling_cost32"/>
      <sheetName val="Civil_Boq32"/>
      <sheetName val="BOQ_(2)33"/>
      <sheetName val="St_co_91_5lvl32"/>
      <sheetName val="22_12_201133"/>
      <sheetName val="Contract_Night_Staff32"/>
      <sheetName val="Contract_Day_Staff32"/>
      <sheetName val="Day_Shift32"/>
      <sheetName val="Night_Shift32"/>
      <sheetName val="Fee_Rate_Summary32"/>
      <sheetName val="_09_07_10_M顅ᎆ뤀ᨇ԰?缀?32"/>
      <sheetName val="TBAL9697__group_wise__sdpl32"/>
      <sheetName val="final_abstract32"/>
      <sheetName val="Ave_wtd_rates32"/>
      <sheetName val="Material_32"/>
      <sheetName val="Labour_&amp;_Plant32"/>
      <sheetName val="Cashflow_projection32"/>
      <sheetName val="PA-_Consutant_32"/>
      <sheetName val="Item-_Compact32"/>
      <sheetName val="Civil_Works32"/>
      <sheetName val="IO_List32"/>
      <sheetName val="Fill_this_out_first___32"/>
      <sheetName val="INPUT_SHEET32"/>
      <sheetName val="Meas__Hotel_Part32"/>
      <sheetName val="Labour_productivity32"/>
      <sheetName val="DI_Rate_Analysis33"/>
      <sheetName val="Economic_RisingMain__Ph-I33"/>
      <sheetName val="SP_Break_Up32"/>
      <sheetName val="Sales_&amp;_Prod32"/>
      <sheetName val="Cost_Index32"/>
      <sheetName val="cash_in_flow_Summary_JV_32"/>
      <sheetName val="water_prop_32"/>
      <sheetName val="GR_slab-reinft32"/>
      <sheetName val="Staff_Acco_32"/>
      <sheetName val="Project_Details__32"/>
      <sheetName val="Driveway_Beams32"/>
      <sheetName val="INDIGINEOUS_ITEMS_32"/>
      <sheetName val="MN_T_B_32"/>
      <sheetName val="F20_Risk_Analysis32"/>
      <sheetName val="Change_Order_Log32"/>
      <sheetName val="2000_MOR32"/>
      <sheetName val="3cd_Annexure32"/>
      <sheetName val="Fin__Assumpt__-_Sensitivities32"/>
      <sheetName val="Bill_132"/>
      <sheetName val="Bill_232"/>
      <sheetName val="Bill_332"/>
      <sheetName val="Bill_432"/>
      <sheetName val="Bill_532"/>
      <sheetName val="Bill_632"/>
      <sheetName val="Bill_732"/>
      <sheetName val="Rate_analysis-_BOQ_1_32"/>
      <sheetName val="1_Civil-RA32"/>
      <sheetName val="_09_07_10_M顅ᎆ뤀ᨇ԰32"/>
      <sheetName val="_09_07_10_M顅ᎆ뤀ᨇ԰_缀_32"/>
      <sheetName val="Structure_Bills_Qty32"/>
      <sheetName val="Rate_Analysis32"/>
      <sheetName val="Pacakges_split32"/>
      <sheetName val="Assumption_Inputs32"/>
      <sheetName val="Phase_132"/>
      <sheetName val="Eqpmnt_Plng32"/>
      <sheetName val="Debits_as_on_12_04_0831"/>
      <sheetName val="T-P1,_FINISHES_WORKING_32"/>
      <sheetName val="Assumption_&amp;_Exclusion32"/>
      <sheetName val="LABOUR_RATE32"/>
      <sheetName val="Material_Rate32"/>
      <sheetName val="Switch_V1632"/>
      <sheetName val="Theo_Cons-June'1031"/>
      <sheetName val="DEINKING(ANNEX_1)32"/>
      <sheetName val="AutoOpen_Stub_Data32"/>
      <sheetName val="Data_Sheet31"/>
      <sheetName val="External_Doors32"/>
      <sheetName val="STAFFSCHED_31"/>
      <sheetName val="Cat_A_Change_Control32"/>
      <sheetName val="Grade_Slab_-132"/>
      <sheetName val="Grade_Slab_-232"/>
      <sheetName val="Grade_slab-332"/>
      <sheetName val="Grade_slab_-432"/>
      <sheetName val="Grade_slab_-532"/>
      <sheetName val="Grade_slab_-632"/>
      <sheetName val="Factor_Sheet32"/>
      <sheetName val="India_F&amp;S_Template31"/>
      <sheetName val="_bus_bay31"/>
      <sheetName val="doq_431"/>
      <sheetName val="doq_231"/>
      <sheetName val="11B_31"/>
      <sheetName val="ACAD_Finishes31"/>
      <sheetName val="Site_Details31"/>
      <sheetName val="Site_Area_Statement31"/>
      <sheetName val="BOQ_LT31"/>
      <sheetName val="Summary_WG31"/>
      <sheetName val="AFAS_31"/>
      <sheetName val="RDS_&amp;_WLD31"/>
      <sheetName val="PA_System31"/>
      <sheetName val="Server_&amp;_PAC_Room31"/>
      <sheetName val="HVAC_BOQ31"/>
      <sheetName val="Deduction_of_assets30"/>
      <sheetName val="14_07_10_CIVIL_W [31"/>
      <sheetName val="Income_Statement31"/>
      <sheetName val="Invoice_Tracker31"/>
      <sheetName val="d-safe_specs30"/>
      <sheetName val="Quote_Sheet30"/>
      <sheetName val="Top_Sheet31"/>
      <sheetName val="Col_NUM31"/>
      <sheetName val="COLUMN_RC_31"/>
      <sheetName val="STILT_Floor_Slab_NUM31"/>
      <sheetName val="First_Floor_Slab_RC31"/>
      <sheetName val="FIRST_FLOOR_SLAB_WT_SUMMARY31"/>
      <sheetName val="Stilt_Floor_Beam_NUM31"/>
      <sheetName val="STILT_BEAM_NUM31"/>
      <sheetName val="STILT_BEAM_RC31"/>
      <sheetName val="Stilt_wall_Num31"/>
      <sheetName val="STILT_WALL_RC31"/>
      <sheetName val="Z-DETAILS_ABOVE_RAFT_UPTO_+0_32"/>
      <sheetName val="Z-DETAILS_ABOVE_RAFT_UPTO_+_(40"/>
      <sheetName val="TOTAL_CHECK31"/>
      <sheetName val="TYP___wall_Num31"/>
      <sheetName val="Z-DETAILS_TYP__+2_85_TO_+8_8531"/>
      <sheetName val="Blr_hire30"/>
      <sheetName val="PRECAST_lig(tconc_II30"/>
      <sheetName val="Misc__Data30"/>
      <sheetName val="Load_Details(B2)31"/>
      <sheetName val="Works_-_Quote_Sheet31"/>
      <sheetName val="Cost_Basis30"/>
      <sheetName val="MASTER_RATE_ANALYSIS30"/>
      <sheetName val="RMG_-ABS30"/>
      <sheetName val="T_P_-ABS30"/>
      <sheetName val="T_P_-MB30"/>
      <sheetName val="E_P_R-ABS30"/>
      <sheetName val="E__R-MB30"/>
      <sheetName val="Bldg_6-ABS30"/>
      <sheetName val="Bldg_6-MB30"/>
      <sheetName val="Kz_Grid_Press_foundation_ABS30"/>
      <sheetName val="Kz_Grid_Press_foundation_meas30"/>
      <sheetName val="600-1200T__ABS30"/>
      <sheetName val="600-1200T_Meas30"/>
      <sheetName val="BSR-II_ABS30"/>
      <sheetName val="BSR-II_meas30"/>
      <sheetName val="Misc_ABS30"/>
      <sheetName val="Misc_MB30"/>
      <sheetName val="This_Bill30"/>
      <sheetName val="Upto_Previous30"/>
      <sheetName val="Up_to_date30"/>
      <sheetName val="Grand_Abstract30"/>
      <sheetName val="Blank_MB30"/>
      <sheetName val="cement_summary30"/>
      <sheetName val="Reinforcement_Steel30"/>
      <sheetName val="P-I_CEMENT_RECONCILIATION_30"/>
      <sheetName val="Ra-38_area_wise_summary30"/>
      <sheetName val="P-II_Cement_Reconciliation30"/>
      <sheetName val="Ra-16_P-II30"/>
      <sheetName val="RA_16-_GH30"/>
      <sheetName val="Intro_30"/>
      <sheetName val="Gate_230"/>
      <sheetName val="Name_List30"/>
      <sheetName val="VF_Full_Recon30"/>
      <sheetName val="PITP3_COPY30"/>
      <sheetName val="Meas_30"/>
      <sheetName val="BLOCK-A_(MEA_SHEET)31"/>
      <sheetName val="Expenses_Actual_Vs__Budgeted30"/>
      <sheetName val="Col_up_to_plinth30"/>
      <sheetName val="Project_Ignite30"/>
      <sheetName val="RCC,Ret__Wall30"/>
      <sheetName val="Schedules_PL7"/>
      <sheetName val="Schedules_BS7"/>
      <sheetName val="Schedules_PL2"/>
      <sheetName val="Schedules_BS2"/>
      <sheetName val="Schedules_PL3"/>
      <sheetName val="Schedules_BS3"/>
      <sheetName val="Schedules_PL5"/>
      <sheetName val="Schedules_BS5"/>
      <sheetName val="Schedules_PL4"/>
      <sheetName val="Schedules_BS4"/>
      <sheetName val="Schedules_PL6"/>
      <sheetName val="Schedules_BS6"/>
      <sheetName val="PRECAST_lightconc-II36"/>
      <sheetName val="Cleaning_&amp;_Grubbing36"/>
      <sheetName val="PRECAST_lightconc_II36"/>
      <sheetName val="College_Details36"/>
      <sheetName val="Personal_36"/>
      <sheetName val="jidal_dam36"/>
      <sheetName val="fran_temp36"/>
      <sheetName val="kona_swit36"/>
      <sheetName val="template_(8)36"/>
      <sheetName val="template_(9)36"/>
      <sheetName val="OVER_HEADS36"/>
      <sheetName val="Cover_Sheet36"/>
      <sheetName val="BOQ_REV_A36"/>
      <sheetName val="PTB_(IO)36"/>
      <sheetName val="BMS_36"/>
      <sheetName val="SPT_vs_PHI36"/>
      <sheetName val="TBAL9697_-group_wise__sdpl36"/>
      <sheetName val="TAX_BILLS34"/>
      <sheetName val="CASH_BILLS34"/>
      <sheetName val="LABOUR_BILLS34"/>
      <sheetName val="puch_order34"/>
      <sheetName val="Sheet1_(2)34"/>
      <sheetName val="Quantity_Schedule35"/>
      <sheetName val="Revenue__Schedule_35"/>
      <sheetName val="Balance_works_-_Direct_Cost35"/>
      <sheetName val="Balance_works_-_Indirect_Cost35"/>
      <sheetName val="Fund_Plan35"/>
      <sheetName val="Bill_of_Resources35"/>
      <sheetName val="SITE_OVERHEADS34"/>
      <sheetName val="labour_coeff34"/>
      <sheetName val="Site_Dev_BOQ34"/>
      <sheetName val="Expenditure_plan34"/>
      <sheetName val="ORDER_BOOKING34"/>
      <sheetName val="Costing_Upto_Mar'11_(2)34"/>
      <sheetName val="Tender_Summary34"/>
      <sheetName val="beam-reinft-IIInd_floor34"/>
      <sheetName val="Prelims_Breakup34"/>
      <sheetName val="Boq_Block_A34"/>
      <sheetName val="M-Book_for_Conc34"/>
      <sheetName val="M-Book_for_FW34"/>
      <sheetName val="_24_07_10_RS_&amp;_SECURITY34"/>
      <sheetName val="24_07_10_CIVIL_WET34"/>
      <sheetName val="_24_07_10_CIVIL34"/>
      <sheetName val="_24_07_10_MECH-FAB34"/>
      <sheetName val="_24_07_10_MECH-TANK34"/>
      <sheetName val="_23_07_10_N_SHIFT_MECH-FAB34"/>
      <sheetName val="_23_07_10_N_SHIFT_MECH-TANK34"/>
      <sheetName val="_23_07_10_RS_&amp;_SECURITY34"/>
      <sheetName val="23_07_10_CIVIL_WET34"/>
      <sheetName val="_23_07_10_CIVIL34"/>
      <sheetName val="_23_07_10_MECH-FAB34"/>
      <sheetName val="_23_07_10_MECH-TANK34"/>
      <sheetName val="_22_07_10_N_SHIFT_MECH-FAB34"/>
      <sheetName val="_22_07_10_N_SHIFT_MECH-TANK34"/>
      <sheetName val="_22_07_10_RS_&amp;_SECURITY34"/>
      <sheetName val="22_07_10_CIVIL_WET34"/>
      <sheetName val="_22_07_10_CIVIL34"/>
      <sheetName val="_22_07_10_MECH-FAB34"/>
      <sheetName val="_22_07_10_MECH-TANK34"/>
      <sheetName val="_21_07_10_N_SHIFT_MECH-FAB34"/>
      <sheetName val="_21_07_10_N_SHIFT_MECH-TANK34"/>
      <sheetName val="_21_07_10_RS_&amp;_SECURITY34"/>
      <sheetName val="21_07_10_CIVIL_WET34"/>
      <sheetName val="_21_07_10_CIVIL34"/>
      <sheetName val="_21_07_10_MECH-FAB34"/>
      <sheetName val="_21_07_10_MECH-TANK34"/>
      <sheetName val="_20_07_10_N_SHIFT_MECH-FAB34"/>
      <sheetName val="_20_07_10_N_SHIFT_MECH-TANK34"/>
      <sheetName val="_20_07_10_RS_&amp;_SECURITY34"/>
      <sheetName val="20_07_10_CIVIL_WET34"/>
      <sheetName val="_20_07_10_CIVIL34"/>
      <sheetName val="_20_07_10_MECH-FAB34"/>
      <sheetName val="_20_07_10_MECH-TANK34"/>
      <sheetName val="_19_07_10_N_SHIFT_MECH-FAB34"/>
      <sheetName val="_19_07_10_N_SHIFT_MECH-TANK34"/>
      <sheetName val="_19_07_10_RS_&amp;_SECURITY34"/>
      <sheetName val="19_07_10_CIVIL_WET34"/>
      <sheetName val="_19_07_10_CIVIL34"/>
      <sheetName val="_19_07_10_MECH-FAB34"/>
      <sheetName val="_19_07_10_MECH-TANK34"/>
      <sheetName val="_18_07_10_N_SHIFT_MECH-FAB34"/>
      <sheetName val="_18_07_10_N_SHIFT_MECH-TANK34"/>
      <sheetName val="_18_07_10_RS_&amp;_SECURITY34"/>
      <sheetName val="18_07_10_CIVIL_WET34"/>
      <sheetName val="_18_07_10_CIVIL34"/>
      <sheetName val="_18_07_10_MECH-FAB34"/>
      <sheetName val="_18_07_10_MECH-TANK34"/>
      <sheetName val="_17_07_10_N_SHIFT_MECH-FAB34"/>
      <sheetName val="_17_07_10_N_SHIFT_MECH-TANK34"/>
      <sheetName val="_17_07_10_RS_&amp;_SECURITY34"/>
      <sheetName val="17_07_10_CIVIL_WET34"/>
      <sheetName val="_17_07_10_CIVIL34"/>
      <sheetName val="_17_07_10_MECH-FAB34"/>
      <sheetName val="_17_07_10_MECH-TANK34"/>
      <sheetName val="_16_07_10_N_SHIFT_MECH-FAB33"/>
      <sheetName val="_16_07_10_N_SHIFT_MECH-TANK33"/>
      <sheetName val="_16_07_10_RS_&amp;_SECURITY33"/>
      <sheetName val="16_07_10_CIVIL_WET33"/>
      <sheetName val="_16_07_10_CIVIL33"/>
      <sheetName val="_16_07_10_MECH-FAB33"/>
      <sheetName val="_16_07_10_MECH-TANK33"/>
      <sheetName val="_15_07_10_N_SHIFT_MECH-FAB33"/>
      <sheetName val="_15_07_10_N_SHIFT_MECH-TANK33"/>
      <sheetName val="_15_07_10_RS_&amp;_SECURITY33"/>
      <sheetName val="15_07_10_CIVIL_WET33"/>
      <sheetName val="_15_07_10_CIVIL33"/>
      <sheetName val="_15_07_10_MECH-FAB33"/>
      <sheetName val="_15_07_10_MECH-TANK33"/>
      <sheetName val="_14_07_10_N_SHIFT_MECH-FAB33"/>
      <sheetName val="_14_07_10_N_SHIFT_MECH-TANK33"/>
      <sheetName val="_14_07_10_RS_&amp;_SECURITY33"/>
      <sheetName val="14_07_10_CIVIL_WET33"/>
      <sheetName val="_14_07_10_CIVIL33"/>
      <sheetName val="_14_07_10_MECH-FAB33"/>
      <sheetName val="_14_07_10_MECH-TANK33"/>
      <sheetName val="_13_07_10_N_SHIFT_MECH-FAB33"/>
      <sheetName val="_13_07_10_N_SHIFT_MECH-TANK33"/>
      <sheetName val="_13_07_10_RS_&amp;_SECURITY33"/>
      <sheetName val="13_07_10_CIVIL_WET33"/>
      <sheetName val="_13_07_10_CIVIL33"/>
      <sheetName val="_13_07_10_MECH-FAB33"/>
      <sheetName val="_13_07_10_MECH-TANK33"/>
      <sheetName val="_12_07_10_N_SHIFT_MECH-FAB33"/>
      <sheetName val="_12_07_10_N_SHIFT_MECH-TANK33"/>
      <sheetName val="_12_07_10_RS_&amp;_SECURITY33"/>
      <sheetName val="12_07_10_CIVIL_WET33"/>
      <sheetName val="_12_07_10_CIVIL33"/>
      <sheetName val="_12_07_10_MECH-FAB33"/>
      <sheetName val="_12_07_10_MECH-TANK33"/>
      <sheetName val="_11_07_10_N_SHIFT_MECH-FAB33"/>
      <sheetName val="_11_07_10_N_SHIFT_MECH-TANK33"/>
      <sheetName val="_11_07_10_RS_&amp;_SECURITY33"/>
      <sheetName val="11_07_10_CIVIL_WET33"/>
      <sheetName val="_11_07_10_CIVIL33"/>
      <sheetName val="_11_07_10_MECH-FAB33"/>
      <sheetName val="_11_07_10_MECH-TANK33"/>
      <sheetName val="_10_07_10_N_SHIFT_MECH-FAB33"/>
      <sheetName val="_10_07_10_N_SHIFT_MECH-TANK33"/>
      <sheetName val="_10_07_10_RS_&amp;_SECURITY33"/>
      <sheetName val="10_07_10_CIVIL_WET33"/>
      <sheetName val="_10_07_10_CIVIL33"/>
      <sheetName val="_10_07_10_MECH-FAB33"/>
      <sheetName val="_10_07_10_MECH-TANK33"/>
      <sheetName val="_09_07_10_N_SHIFT_MECH-FAB33"/>
      <sheetName val="_09_07_10_N_SHIFT_MECH-TANK33"/>
      <sheetName val="_09_07_10_RS_&amp;_SECURITY33"/>
      <sheetName val="09_07_10_CIVIL_WET33"/>
      <sheetName val="_09_07_10_CIVIL33"/>
      <sheetName val="_09_07_10_MECH-FAB33"/>
      <sheetName val="_09_07_10_MECH-TANK33"/>
      <sheetName val="_08_07_10_N_SHIFT_MECH-FAB33"/>
      <sheetName val="_08_07_10_N_SHIFT_MECH-TANK33"/>
      <sheetName val="_08_07_10_RS_&amp;_SECURITY33"/>
      <sheetName val="08_07_10_CIVIL_WET33"/>
      <sheetName val="_08_07_10_CIVIL33"/>
      <sheetName val="_08_07_10_MECH-FAB33"/>
      <sheetName val="_08_07_10_MECH-TANK33"/>
      <sheetName val="_07_07_10_N_SHIFT_MECH-FAB33"/>
      <sheetName val="_07_07_10_N_SHIFT_MECH-TANK33"/>
      <sheetName val="_07_07_10_RS_&amp;_SECURITY33"/>
      <sheetName val="07_07_10_CIVIL_WET33"/>
      <sheetName val="_07_07_10_CIVIL33"/>
      <sheetName val="_07_07_10_MECH-FAB33"/>
      <sheetName val="_07_07_10_MECH-TANK33"/>
      <sheetName val="_06_07_10_N_SHIFT_MECH-FAB33"/>
      <sheetName val="_06_07_10_N_SHIFT_MECH-TANK33"/>
      <sheetName val="_06_07_10_RS_&amp;_SECURITY33"/>
      <sheetName val="06_07_10_CIVIL_WET33"/>
      <sheetName val="_06_07_10_CIVIL33"/>
      <sheetName val="_06_07_10_MECH-FAB33"/>
      <sheetName val="_06_07_10_MECH-TANK33"/>
      <sheetName val="_05_07_10_N_SHIFT_MECH-FAB33"/>
      <sheetName val="_05_07_10_N_SHIFT_MECH-TANK33"/>
      <sheetName val="_05_07_10_RS_&amp;_SECURITY33"/>
      <sheetName val="05_07_10_CIVIL_WET33"/>
      <sheetName val="_05_07_10_CIVIL33"/>
      <sheetName val="_05_07_10_MECH-FAB33"/>
      <sheetName val="_05_07_10_MECH-TANK33"/>
      <sheetName val="_04_07_10_N_SHIFT_MECH-FAB33"/>
      <sheetName val="_04_07_10_N_SHIFT_MECH-TANK33"/>
      <sheetName val="_04_07_10_RS_&amp;_SECURITY33"/>
      <sheetName val="04_07_10_CIVIL_WET33"/>
      <sheetName val="_04_07_10_CIVIL33"/>
      <sheetName val="_04_07_10_MECH-FAB33"/>
      <sheetName val="_04_07_10_MECH-TANK33"/>
      <sheetName val="_03_07_10_N_SHIFT_MECH-FAB33"/>
      <sheetName val="_03_07_10_N_SHIFT_MECH-TANK33"/>
      <sheetName val="_03_07_10_RS_&amp;_SECURITY_33"/>
      <sheetName val="03_07_10_CIVIL_WET_33"/>
      <sheetName val="_03_07_10_CIVIL_33"/>
      <sheetName val="_03_07_10_MECH-FAB_33"/>
      <sheetName val="_03_07_10_MECH-TANK_33"/>
      <sheetName val="_02_07_10_N_SHIFT_MECH-FAB_33"/>
      <sheetName val="_02_07_10_N_SHIFT_MECH-TANK_33"/>
      <sheetName val="_02_07_10_RS_&amp;_SECURITY33"/>
      <sheetName val="02_07_10_CIVIL_WET33"/>
      <sheetName val="_02_07_10_CIVIL33"/>
      <sheetName val="_02_07_10_MECH-FAB33"/>
      <sheetName val="_02_07_10_MECH-TANK33"/>
      <sheetName val="_01_07_10_N_SHIFT_MECH-FAB33"/>
      <sheetName val="_01_07_10_N_SHIFT_MECH-TANK33"/>
      <sheetName val="_01_07_10_RS_&amp;_SECURITY33"/>
      <sheetName val="01_07_10_CIVIL_WET33"/>
      <sheetName val="_01_07_10_CIVIL33"/>
      <sheetName val="_01_07_10_MECH-FAB33"/>
      <sheetName val="_01_07_10_MECH-TANK33"/>
      <sheetName val="_30_06_10_N_SHIFT_MECH-FAB33"/>
      <sheetName val="_30_06_10_N_SHIFT_MECH-TANK33"/>
      <sheetName val="scurve_calc_(2)33"/>
      <sheetName val="Direct_cost_shed_A-2_33"/>
      <sheetName val="Meas_-Hotel_Part34"/>
      <sheetName val="BOQ_Direct_selling_cost33"/>
      <sheetName val="Civil_Boq33"/>
      <sheetName val="BOQ_(2)34"/>
      <sheetName val="St_co_91_5lvl33"/>
      <sheetName val="22_12_201134"/>
      <sheetName val="Contract_Night_Staff33"/>
      <sheetName val="Contract_Day_Staff33"/>
      <sheetName val="Day_Shift33"/>
      <sheetName val="Night_Shift33"/>
      <sheetName val="Fee_Rate_Summary33"/>
      <sheetName val="_09_07_10_M顅ᎆ뤀ᨇ԰?缀?33"/>
      <sheetName val="TBAL9697__group_wise__sdpl33"/>
      <sheetName val="final_abstract33"/>
      <sheetName val="Ave_wtd_rates33"/>
      <sheetName val="Material_33"/>
      <sheetName val="Labour_&amp;_Plant33"/>
      <sheetName val="Cashflow_projection33"/>
      <sheetName val="PA-_Consutant_33"/>
      <sheetName val="Item-_Compact33"/>
      <sheetName val="Civil_Works33"/>
      <sheetName val="IO_List33"/>
      <sheetName val="Fill_this_out_first___33"/>
      <sheetName val="INPUT_SHEET33"/>
      <sheetName val="Meas__Hotel_Part33"/>
      <sheetName val="Labour_productivity33"/>
      <sheetName val="DI_Rate_Analysis34"/>
      <sheetName val="Economic_RisingMain__Ph-I34"/>
      <sheetName val="SP_Break_Up33"/>
      <sheetName val="Sales_&amp;_Prod33"/>
      <sheetName val="Cost_Index33"/>
      <sheetName val="cash_in_flow_Summary_JV_33"/>
      <sheetName val="water_prop_33"/>
      <sheetName val="GR_slab-reinft33"/>
      <sheetName val="Staff_Acco_33"/>
      <sheetName val="Project_Details__33"/>
      <sheetName val="Driveway_Beams33"/>
      <sheetName val="INDIGINEOUS_ITEMS_33"/>
      <sheetName val="MN_T_B_33"/>
      <sheetName val="F20_Risk_Analysis33"/>
      <sheetName val="Change_Order_Log33"/>
      <sheetName val="2000_MOR33"/>
      <sheetName val="3cd_Annexure33"/>
      <sheetName val="Fin__Assumpt__-_Sensitivities33"/>
      <sheetName val="Bill_133"/>
      <sheetName val="Bill_233"/>
      <sheetName val="Bill_333"/>
      <sheetName val="Bill_433"/>
      <sheetName val="Bill_533"/>
      <sheetName val="Bill_633"/>
      <sheetName val="Bill_733"/>
      <sheetName val="Rate_analysis-_BOQ_1_33"/>
      <sheetName val="1_Civil-RA33"/>
      <sheetName val="_09_07_10_M顅ᎆ뤀ᨇ԰33"/>
      <sheetName val="_09_07_10_M顅ᎆ뤀ᨇ԰_缀_33"/>
      <sheetName val="Structure_Bills_Qty33"/>
      <sheetName val="Rate_Analysis33"/>
      <sheetName val="Pacakges_split33"/>
      <sheetName val="Assumption_Inputs33"/>
      <sheetName val="Phase_133"/>
      <sheetName val="Eqpmnt_Plng33"/>
      <sheetName val="Debits_as_on_12_04_0832"/>
      <sheetName val="T-P1,_FINISHES_WORKING_33"/>
      <sheetName val="Assumption_&amp;_Exclusion33"/>
      <sheetName val="LABOUR_RATE33"/>
      <sheetName val="Material_Rate33"/>
      <sheetName val="Switch_V1633"/>
      <sheetName val="Theo_Cons-June'1032"/>
      <sheetName val="DEINKING(ANNEX_1)33"/>
      <sheetName val="AutoOpen_Stub_Data33"/>
      <sheetName val="Data_Sheet32"/>
      <sheetName val="External_Doors33"/>
      <sheetName val="STAFFSCHED_32"/>
      <sheetName val="Cat_A_Change_Control33"/>
      <sheetName val="Grade_Slab_-133"/>
      <sheetName val="Grade_Slab_-233"/>
      <sheetName val="Grade_slab-333"/>
      <sheetName val="Grade_slab_-433"/>
      <sheetName val="Grade_slab_-533"/>
      <sheetName val="Grade_slab_-633"/>
      <sheetName val="Factor_Sheet33"/>
      <sheetName val="India_F&amp;S_Template32"/>
      <sheetName val="_bus_bay32"/>
      <sheetName val="doq_432"/>
      <sheetName val="doq_232"/>
      <sheetName val="11B_32"/>
      <sheetName val="ACAD_Finishes32"/>
      <sheetName val="Site_Details32"/>
      <sheetName val="Site_Area_Statement32"/>
      <sheetName val="BOQ_LT32"/>
      <sheetName val="Summary_WG32"/>
      <sheetName val="AFAS_32"/>
      <sheetName val="RDS_&amp;_WLD32"/>
      <sheetName val="PA_System32"/>
      <sheetName val="Server_&amp;_PAC_Room32"/>
      <sheetName val="HVAC_BOQ32"/>
      <sheetName val="Deduction_of_assets31"/>
      <sheetName val="14_07_10_CIVIL_W [32"/>
      <sheetName val="Income_Statement32"/>
      <sheetName val="Invoice_Tracker32"/>
      <sheetName val="d-safe_specs31"/>
      <sheetName val="Quote_Sheet31"/>
      <sheetName val="Top_Sheet32"/>
      <sheetName val="Col_NUM32"/>
      <sheetName val="COLUMN_RC_32"/>
      <sheetName val="STILT_Floor_Slab_NUM32"/>
      <sheetName val="First_Floor_Slab_RC32"/>
      <sheetName val="FIRST_FLOOR_SLAB_WT_SUMMARY32"/>
      <sheetName val="Stilt_Floor_Beam_NUM32"/>
      <sheetName val="STILT_BEAM_NUM32"/>
      <sheetName val="STILT_BEAM_RC32"/>
      <sheetName val="Stilt_wall_Num32"/>
      <sheetName val="STILT_WALL_RC32"/>
      <sheetName val="Z-DETAILS_ABOVE_RAFT_UPTO_+0_33"/>
      <sheetName val="Z-DETAILS_ABOVE_RAFT_UPTO_+_(41"/>
      <sheetName val="TOTAL_CHECK32"/>
      <sheetName val="TYP___wall_Num32"/>
      <sheetName val="Z-DETAILS_TYP__+2_85_TO_+8_8532"/>
      <sheetName val="Blr_hire31"/>
      <sheetName val="PRECAST_lig(tconc_II31"/>
      <sheetName val="Misc__Data31"/>
      <sheetName val="Load_Details(B2)32"/>
      <sheetName val="Works_-_Quote_Sheet32"/>
      <sheetName val="Cost_Basis31"/>
      <sheetName val="MASTER_RATE_ANALYSIS31"/>
      <sheetName val="RMG_-ABS31"/>
      <sheetName val="T_P_-ABS31"/>
      <sheetName val="T_P_-MB31"/>
      <sheetName val="E_P_R-ABS31"/>
      <sheetName val="E__R-MB31"/>
      <sheetName val="Bldg_6-ABS31"/>
      <sheetName val="Bldg_6-MB31"/>
      <sheetName val="Kz_Grid_Press_foundation_ABS31"/>
      <sheetName val="Kz_Grid_Press_foundation_meas31"/>
      <sheetName val="600-1200T__ABS31"/>
      <sheetName val="600-1200T_Meas31"/>
      <sheetName val="BSR-II_ABS31"/>
      <sheetName val="BSR-II_meas31"/>
      <sheetName val="Misc_ABS31"/>
      <sheetName val="Misc_MB31"/>
      <sheetName val="This_Bill31"/>
      <sheetName val="Upto_Previous31"/>
      <sheetName val="Up_to_date31"/>
      <sheetName val="Grand_Abstract31"/>
      <sheetName val="Blank_MB31"/>
      <sheetName val="cement_summary31"/>
      <sheetName val="Reinforcement_Steel31"/>
      <sheetName val="P-I_CEMENT_RECONCILIATION_31"/>
      <sheetName val="Ra-38_area_wise_summary31"/>
      <sheetName val="P-II_Cement_Reconciliation31"/>
      <sheetName val="Ra-16_P-II31"/>
      <sheetName val="RA_16-_GH31"/>
      <sheetName val="Intro_31"/>
      <sheetName val="Gate_231"/>
      <sheetName val="Name_List31"/>
      <sheetName val="VF_Full_Recon31"/>
      <sheetName val="PITP3_COPY31"/>
      <sheetName val="Meas_31"/>
      <sheetName val="BLOCK-A_(MEA_SHEET)32"/>
      <sheetName val="Expenses_Actual_Vs__Budgeted31"/>
      <sheetName val="Col_up_to_plinth31"/>
      <sheetName val="Project_Ignite31"/>
      <sheetName val="RCC,Ret__Wall31"/>
      <sheetName val="Schedules_PL8"/>
      <sheetName val="Schedules_BS8"/>
      <sheetName val="PRECAST_lightconc-II49"/>
      <sheetName val="Cleaning_&amp;_Grubbing49"/>
      <sheetName val="PRECAST_lightconc_II49"/>
      <sheetName val="College_Details49"/>
      <sheetName val="Personal_49"/>
      <sheetName val="jidal_dam49"/>
      <sheetName val="fran_temp49"/>
      <sheetName val="kona_swit49"/>
      <sheetName val="template_(8)49"/>
      <sheetName val="template_(9)49"/>
      <sheetName val="OVER_HEADS49"/>
      <sheetName val="Cover_Sheet49"/>
      <sheetName val="BOQ_REV_A49"/>
      <sheetName val="PTB_(IO)49"/>
      <sheetName val="BMS_49"/>
      <sheetName val="SPT_vs_PHI49"/>
      <sheetName val="TBAL9697_-group_wise__sdpl49"/>
      <sheetName val="TAX_BILLS47"/>
      <sheetName val="CASH_BILLS47"/>
      <sheetName val="LABOUR_BILLS47"/>
      <sheetName val="puch_order47"/>
      <sheetName val="Sheet1_(2)47"/>
      <sheetName val="Quantity_Schedule48"/>
      <sheetName val="Revenue__Schedule_48"/>
      <sheetName val="Balance_works_-_Direct_Cost48"/>
      <sheetName val="Balance_works_-_Indirect_Cost48"/>
      <sheetName val="Fund_Plan48"/>
      <sheetName val="Bill_of_Resources48"/>
      <sheetName val="SITE_OVERHEADS47"/>
      <sheetName val="labour_coeff47"/>
      <sheetName val="Site_Dev_BOQ47"/>
      <sheetName val="Expenditure_plan47"/>
      <sheetName val="ORDER_BOOKING47"/>
      <sheetName val="Costing_Upto_Mar'11_(2)47"/>
      <sheetName val="Tender_Summary47"/>
      <sheetName val="beam-reinft-IIInd_floor47"/>
      <sheetName val="Prelims_Breakup47"/>
      <sheetName val="Boq_Block_A47"/>
      <sheetName val="M-Book_for_Conc47"/>
      <sheetName val="M-Book_for_FW47"/>
      <sheetName val="_24_07_10_RS_&amp;_SECURITY47"/>
      <sheetName val="24_07_10_CIVIL_WET47"/>
      <sheetName val="_24_07_10_CIVIL47"/>
      <sheetName val="_24_07_10_MECH-FAB47"/>
      <sheetName val="_24_07_10_MECH-TANK47"/>
      <sheetName val="_23_07_10_N_SHIFT_MECH-FAB47"/>
      <sheetName val="_23_07_10_N_SHIFT_MECH-TANK47"/>
      <sheetName val="_23_07_10_RS_&amp;_SECURITY47"/>
      <sheetName val="23_07_10_CIVIL_WET47"/>
      <sheetName val="_23_07_10_CIVIL47"/>
      <sheetName val="_23_07_10_MECH-FAB47"/>
      <sheetName val="_23_07_10_MECH-TANK47"/>
      <sheetName val="_22_07_10_N_SHIFT_MECH-FAB47"/>
      <sheetName val="_22_07_10_N_SHIFT_MECH-TANK47"/>
      <sheetName val="_22_07_10_RS_&amp;_SECURITY47"/>
      <sheetName val="22_07_10_CIVIL_WET47"/>
      <sheetName val="_22_07_10_CIVIL47"/>
      <sheetName val="_22_07_10_MECH-FAB47"/>
      <sheetName val="_22_07_10_MECH-TANK47"/>
      <sheetName val="_21_07_10_N_SHIFT_MECH-FAB47"/>
      <sheetName val="_21_07_10_N_SHIFT_MECH-TANK47"/>
      <sheetName val="_21_07_10_RS_&amp;_SECURITY47"/>
      <sheetName val="21_07_10_CIVIL_WET47"/>
      <sheetName val="_21_07_10_CIVIL47"/>
      <sheetName val="_21_07_10_MECH-FAB47"/>
      <sheetName val="_21_07_10_MECH-TANK47"/>
      <sheetName val="_20_07_10_N_SHIFT_MECH-FAB47"/>
      <sheetName val="_20_07_10_N_SHIFT_MECH-TANK47"/>
      <sheetName val="_20_07_10_RS_&amp;_SECURITY47"/>
      <sheetName val="20_07_10_CIVIL_WET47"/>
      <sheetName val="_20_07_10_CIVIL47"/>
      <sheetName val="_20_07_10_MECH-FAB47"/>
      <sheetName val="_20_07_10_MECH-TANK47"/>
      <sheetName val="_19_07_10_N_SHIFT_MECH-FAB47"/>
      <sheetName val="_19_07_10_N_SHIFT_MECH-TANK47"/>
      <sheetName val="_19_07_10_RS_&amp;_SECURITY47"/>
      <sheetName val="19_07_10_CIVIL_WET47"/>
      <sheetName val="_19_07_10_CIVIL47"/>
      <sheetName val="_19_07_10_MECH-FAB47"/>
      <sheetName val="_19_07_10_MECH-TANK47"/>
      <sheetName val="_18_07_10_N_SHIFT_MECH-FAB47"/>
      <sheetName val="_18_07_10_N_SHIFT_MECH-TANK47"/>
      <sheetName val="_18_07_10_RS_&amp;_SECURITY47"/>
      <sheetName val="18_07_10_CIVIL_WET47"/>
      <sheetName val="_18_07_10_CIVIL47"/>
      <sheetName val="_18_07_10_MECH-FAB47"/>
      <sheetName val="_18_07_10_MECH-TANK47"/>
      <sheetName val="_17_07_10_N_SHIFT_MECH-FAB47"/>
      <sheetName val="_17_07_10_N_SHIFT_MECH-TANK47"/>
      <sheetName val="_17_07_10_RS_&amp;_SECURITY47"/>
      <sheetName val="17_07_10_CIVIL_WET47"/>
      <sheetName val="_17_07_10_CIVIL47"/>
      <sheetName val="_17_07_10_MECH-FAB47"/>
      <sheetName val="_17_07_10_MECH-TANK47"/>
      <sheetName val="_16_07_10_N_SHIFT_MECH-FAB46"/>
      <sheetName val="_16_07_10_N_SHIFT_MECH-TANK46"/>
      <sheetName val="_16_07_10_RS_&amp;_SECURITY46"/>
      <sheetName val="16_07_10_CIVIL_WET46"/>
      <sheetName val="_16_07_10_CIVIL46"/>
      <sheetName val="_16_07_10_MECH-FAB46"/>
      <sheetName val="_16_07_10_MECH-TANK46"/>
      <sheetName val="_15_07_10_N_SHIFT_MECH-FAB46"/>
      <sheetName val="_15_07_10_N_SHIFT_MECH-TANK46"/>
      <sheetName val="_15_07_10_RS_&amp;_SECURITY46"/>
      <sheetName val="15_07_10_CIVIL_WET46"/>
      <sheetName val="_15_07_10_CIVIL46"/>
      <sheetName val="_15_07_10_MECH-FAB46"/>
      <sheetName val="_15_07_10_MECH-TANK46"/>
      <sheetName val="_14_07_10_N_SHIFT_MECH-FAB46"/>
      <sheetName val="_14_07_10_N_SHIFT_MECH-TANK46"/>
      <sheetName val="_14_07_10_RS_&amp;_SECURITY46"/>
      <sheetName val="14_07_10_CIVIL_WET46"/>
      <sheetName val="_14_07_10_CIVIL46"/>
      <sheetName val="_14_07_10_MECH-FAB46"/>
      <sheetName val="_14_07_10_MECH-TANK46"/>
      <sheetName val="_13_07_10_N_SHIFT_MECH-FAB46"/>
      <sheetName val="_13_07_10_N_SHIFT_MECH-TANK46"/>
      <sheetName val="_13_07_10_RS_&amp;_SECURITY46"/>
      <sheetName val="13_07_10_CIVIL_WET46"/>
      <sheetName val="_13_07_10_CIVIL46"/>
      <sheetName val="_13_07_10_MECH-FAB46"/>
      <sheetName val="_13_07_10_MECH-TANK46"/>
      <sheetName val="_12_07_10_N_SHIFT_MECH-FAB46"/>
      <sheetName val="_12_07_10_N_SHIFT_MECH-TANK46"/>
      <sheetName val="_12_07_10_RS_&amp;_SECURITY46"/>
      <sheetName val="12_07_10_CIVIL_WET46"/>
      <sheetName val="_12_07_10_CIVIL46"/>
      <sheetName val="_12_07_10_MECH-FAB46"/>
      <sheetName val="_12_07_10_MECH-TANK46"/>
      <sheetName val="_11_07_10_N_SHIFT_MECH-FAB46"/>
      <sheetName val="_11_07_10_N_SHIFT_MECH-TANK46"/>
      <sheetName val="_11_07_10_RS_&amp;_SECURITY46"/>
      <sheetName val="11_07_10_CIVIL_WET46"/>
      <sheetName val="_11_07_10_CIVIL46"/>
      <sheetName val="_11_07_10_MECH-FAB46"/>
      <sheetName val="_11_07_10_MECH-TANK46"/>
      <sheetName val="_10_07_10_N_SHIFT_MECH-FAB46"/>
      <sheetName val="_10_07_10_N_SHIFT_MECH-TANK46"/>
      <sheetName val="_10_07_10_RS_&amp;_SECURITY46"/>
      <sheetName val="10_07_10_CIVIL_WET46"/>
      <sheetName val="_10_07_10_CIVIL46"/>
      <sheetName val="_10_07_10_MECH-FAB46"/>
      <sheetName val="_10_07_10_MECH-TANK46"/>
      <sheetName val="_09_07_10_N_SHIFT_MECH-FAB46"/>
      <sheetName val="_09_07_10_N_SHIFT_MECH-TANK46"/>
      <sheetName val="_09_07_10_RS_&amp;_SECURITY46"/>
      <sheetName val="09_07_10_CIVIL_WET46"/>
      <sheetName val="_09_07_10_CIVIL46"/>
      <sheetName val="_09_07_10_MECH-FAB46"/>
      <sheetName val="_09_07_10_MECH-TANK46"/>
      <sheetName val="_08_07_10_N_SHIFT_MECH-FAB46"/>
      <sheetName val="_08_07_10_N_SHIFT_MECH-TANK46"/>
      <sheetName val="_08_07_10_RS_&amp;_SECURITY46"/>
      <sheetName val="08_07_10_CIVIL_WET46"/>
      <sheetName val="_08_07_10_CIVIL46"/>
      <sheetName val="_08_07_10_MECH-FAB46"/>
      <sheetName val="_08_07_10_MECH-TANK46"/>
      <sheetName val="_07_07_10_N_SHIFT_MECH-FAB46"/>
      <sheetName val="_07_07_10_N_SHIFT_MECH-TANK46"/>
      <sheetName val="_07_07_10_RS_&amp;_SECURITY46"/>
      <sheetName val="07_07_10_CIVIL_WET46"/>
      <sheetName val="_07_07_10_CIVIL46"/>
      <sheetName val="_07_07_10_MECH-FAB46"/>
      <sheetName val="_07_07_10_MECH-TANK46"/>
      <sheetName val="_06_07_10_N_SHIFT_MECH-FAB46"/>
      <sheetName val="_06_07_10_N_SHIFT_MECH-TANK46"/>
      <sheetName val="_06_07_10_RS_&amp;_SECURITY46"/>
      <sheetName val="06_07_10_CIVIL_WET46"/>
      <sheetName val="_06_07_10_CIVIL46"/>
      <sheetName val="_06_07_10_MECH-FAB46"/>
      <sheetName val="_06_07_10_MECH-TANK46"/>
      <sheetName val="_05_07_10_N_SHIFT_MECH-FAB46"/>
      <sheetName val="_05_07_10_N_SHIFT_MECH-TANK46"/>
      <sheetName val="_05_07_10_RS_&amp;_SECURITY46"/>
      <sheetName val="05_07_10_CIVIL_WET46"/>
      <sheetName val="_05_07_10_CIVIL46"/>
      <sheetName val="_05_07_10_MECH-FAB46"/>
      <sheetName val="_05_07_10_MECH-TANK46"/>
      <sheetName val="_04_07_10_N_SHIFT_MECH-FAB46"/>
      <sheetName val="_04_07_10_N_SHIFT_MECH-TANK46"/>
      <sheetName val="_04_07_10_RS_&amp;_SECURITY46"/>
      <sheetName val="04_07_10_CIVIL_WET46"/>
      <sheetName val="_04_07_10_CIVIL46"/>
      <sheetName val="_04_07_10_MECH-FAB46"/>
      <sheetName val="_04_07_10_MECH-TANK46"/>
      <sheetName val="_03_07_10_N_SHIFT_MECH-FAB46"/>
      <sheetName val="_03_07_10_N_SHIFT_MECH-TANK46"/>
      <sheetName val="_03_07_10_RS_&amp;_SECURITY_46"/>
      <sheetName val="03_07_10_CIVIL_WET_46"/>
      <sheetName val="_03_07_10_CIVIL_46"/>
      <sheetName val="_03_07_10_MECH-FAB_46"/>
      <sheetName val="_03_07_10_MECH-TANK_46"/>
      <sheetName val="_02_07_10_N_SHIFT_MECH-FAB_46"/>
      <sheetName val="_02_07_10_N_SHIFT_MECH-TANK_46"/>
      <sheetName val="_02_07_10_RS_&amp;_SECURITY46"/>
      <sheetName val="02_07_10_CIVIL_WET46"/>
      <sheetName val="_02_07_10_CIVIL46"/>
      <sheetName val="_02_07_10_MECH-FAB46"/>
      <sheetName val="_02_07_10_MECH-TANK46"/>
      <sheetName val="_01_07_10_N_SHIFT_MECH-FAB46"/>
      <sheetName val="_01_07_10_N_SHIFT_MECH-TANK46"/>
      <sheetName val="_01_07_10_RS_&amp;_SECURITY46"/>
      <sheetName val="01_07_10_CIVIL_WET46"/>
      <sheetName val="_01_07_10_CIVIL46"/>
      <sheetName val="_01_07_10_MECH-FAB46"/>
      <sheetName val="_01_07_10_MECH-TANK46"/>
      <sheetName val="_30_06_10_N_SHIFT_MECH-FAB46"/>
      <sheetName val="_30_06_10_N_SHIFT_MECH-TANK46"/>
      <sheetName val="scurve_calc_(2)46"/>
      <sheetName val="Direct_cost_shed_A-2_46"/>
      <sheetName val="Meas_-Hotel_Part47"/>
      <sheetName val="BOQ_Direct_selling_cost46"/>
      <sheetName val="Civil_Boq46"/>
      <sheetName val="BOQ_(2)47"/>
      <sheetName val="St_co_91_5lvl46"/>
      <sheetName val="22_12_201147"/>
      <sheetName val="Contract_Night_Staff46"/>
      <sheetName val="Contract_Day_Staff46"/>
      <sheetName val="Day_Shift46"/>
      <sheetName val="Night_Shift46"/>
      <sheetName val="Fee_Rate_Summary46"/>
      <sheetName val="_09_07_10_M顅ᎆ뤀ᨇ԰?缀?46"/>
      <sheetName val="TBAL9697__group_wise__sdpl46"/>
      <sheetName val="final_abstract46"/>
      <sheetName val="Ave_wtd_rates46"/>
      <sheetName val="Material_46"/>
      <sheetName val="Labour_&amp;_Plant46"/>
      <sheetName val="Cashflow_projection46"/>
      <sheetName val="PA-_Consutant_46"/>
      <sheetName val="Item-_Compact46"/>
      <sheetName val="Civil_Works46"/>
      <sheetName val="IO_List46"/>
      <sheetName val="Fill_this_out_first___46"/>
      <sheetName val="INPUT_SHEET46"/>
      <sheetName val="Meas__Hotel_Part46"/>
      <sheetName val="Labour_productivity46"/>
      <sheetName val="DI_Rate_Analysis47"/>
      <sheetName val="Economic_RisingMain__Ph-I47"/>
      <sheetName val="SP_Break_Up46"/>
      <sheetName val="Sales_&amp;_Prod46"/>
      <sheetName val="Cost_Index46"/>
      <sheetName val="cash_in_flow_Summary_JV_46"/>
      <sheetName val="water_prop_46"/>
      <sheetName val="GR_slab-reinft46"/>
      <sheetName val="Staff_Acco_46"/>
      <sheetName val="Project_Details__46"/>
      <sheetName val="Driveway_Beams46"/>
      <sheetName val="INDIGINEOUS_ITEMS_46"/>
      <sheetName val="MN_T_B_46"/>
      <sheetName val="F20_Risk_Analysis46"/>
      <sheetName val="Change_Order_Log46"/>
      <sheetName val="2000_MOR46"/>
      <sheetName val="3cd_Annexure46"/>
      <sheetName val="Fin__Assumpt__-_Sensitivities46"/>
      <sheetName val="Bill_146"/>
      <sheetName val="Bill_246"/>
      <sheetName val="Bill_346"/>
      <sheetName val="Bill_446"/>
      <sheetName val="Bill_546"/>
      <sheetName val="Bill_646"/>
      <sheetName val="Bill_746"/>
      <sheetName val="Rate_analysis-_BOQ_1_46"/>
      <sheetName val="1_Civil-RA46"/>
      <sheetName val="_09_07_10_M顅ᎆ뤀ᨇ԰46"/>
      <sheetName val="_09_07_10_M顅ᎆ뤀ᨇ԰_缀_46"/>
      <sheetName val="Structure_Bills_Qty46"/>
      <sheetName val="Rate_Analysis46"/>
      <sheetName val="Pacakges_split46"/>
      <sheetName val="Assumption_Inputs46"/>
      <sheetName val="Phase_146"/>
      <sheetName val="Eqpmnt_Plng46"/>
      <sheetName val="Debits_as_on_12_04_0845"/>
      <sheetName val="T-P1,_FINISHES_WORKING_46"/>
      <sheetName val="Assumption_&amp;_Exclusion46"/>
      <sheetName val="LABOUR_RATE46"/>
      <sheetName val="Material_Rate46"/>
      <sheetName val="Switch_V1646"/>
      <sheetName val="Theo_Cons-June'1045"/>
      <sheetName val="DEINKING(ANNEX_1)46"/>
      <sheetName val="AutoOpen_Stub_Data46"/>
      <sheetName val="Data_Sheet45"/>
      <sheetName val="External_Doors46"/>
      <sheetName val="STAFFSCHED_45"/>
      <sheetName val="Cat_A_Change_Control46"/>
      <sheetName val="Grade_Slab_-146"/>
      <sheetName val="Grade_Slab_-246"/>
      <sheetName val="Grade_slab-346"/>
      <sheetName val="Grade_slab_-446"/>
      <sheetName val="Grade_slab_-546"/>
      <sheetName val="Grade_slab_-646"/>
      <sheetName val="Factor_Sheet46"/>
      <sheetName val="India_F&amp;S_Template45"/>
      <sheetName val="_bus_bay45"/>
      <sheetName val="doq_445"/>
      <sheetName val="doq_245"/>
      <sheetName val="11B_45"/>
      <sheetName val="ACAD_Finishes45"/>
      <sheetName val="Site_Details45"/>
      <sheetName val="Site_Area_Statement45"/>
      <sheetName val="BOQ_LT45"/>
      <sheetName val="Summary_WG45"/>
      <sheetName val="AFAS_45"/>
      <sheetName val="RDS_&amp;_WLD45"/>
      <sheetName val="PA_System45"/>
      <sheetName val="Server_&amp;_PAC_Room45"/>
      <sheetName val="HVAC_BOQ45"/>
      <sheetName val="Deduction_of_assets44"/>
      <sheetName val="14_07_10_CIVIL_W [45"/>
      <sheetName val="Income_Statement45"/>
      <sheetName val="Invoice_Tracker45"/>
      <sheetName val="d-safe_specs44"/>
      <sheetName val="Quote_Sheet44"/>
      <sheetName val="Top_Sheet45"/>
      <sheetName val="Col_NUM45"/>
      <sheetName val="COLUMN_RC_45"/>
      <sheetName val="STILT_Floor_Slab_NUM45"/>
      <sheetName val="First_Floor_Slab_RC45"/>
      <sheetName val="FIRST_FLOOR_SLAB_WT_SUMMARY45"/>
      <sheetName val="Stilt_Floor_Beam_NUM45"/>
      <sheetName val="STILT_BEAM_NUM45"/>
      <sheetName val="STILT_BEAM_RC45"/>
      <sheetName val="Stilt_wall_Num45"/>
      <sheetName val="STILT_WALL_RC45"/>
      <sheetName val="Z-DETAILS_ABOVE_RAFT_UPTO_+0_46"/>
      <sheetName val="Z-DETAILS_ABOVE_RAFT_UPTO_+_(54"/>
      <sheetName val="TOTAL_CHECK45"/>
      <sheetName val="TYP___wall_Num45"/>
      <sheetName val="Z-DETAILS_TYP__+2_85_TO_+8_8545"/>
      <sheetName val="Blr_hire44"/>
      <sheetName val="PRECAST_lig(tconc_II44"/>
      <sheetName val="Misc__Data44"/>
      <sheetName val="Load_Details(B2)45"/>
      <sheetName val="Works_-_Quote_Sheet45"/>
      <sheetName val="Cost_Basis44"/>
      <sheetName val="MASTER_RATE_ANALYSIS44"/>
      <sheetName val="RMG_-ABS44"/>
      <sheetName val="T_P_-ABS44"/>
      <sheetName val="T_P_-MB44"/>
      <sheetName val="E_P_R-ABS44"/>
      <sheetName val="E__R-MB44"/>
      <sheetName val="Bldg_6-ABS44"/>
      <sheetName val="Bldg_6-MB44"/>
      <sheetName val="Kz_Grid_Press_foundation_ABS44"/>
      <sheetName val="Kz_Grid_Press_foundation_meas44"/>
      <sheetName val="600-1200T__ABS44"/>
      <sheetName val="600-1200T_Meas44"/>
      <sheetName val="BSR-II_ABS44"/>
      <sheetName val="BSR-II_meas44"/>
      <sheetName val="Misc_ABS44"/>
      <sheetName val="Misc_MB44"/>
      <sheetName val="This_Bill44"/>
      <sheetName val="Upto_Previous44"/>
      <sheetName val="Up_to_date44"/>
      <sheetName val="Grand_Abstract44"/>
      <sheetName val="Blank_MB44"/>
      <sheetName val="cement_summary44"/>
      <sheetName val="Reinforcement_Steel44"/>
      <sheetName val="P-I_CEMENT_RECONCILIATION_44"/>
      <sheetName val="Ra-38_area_wise_summary44"/>
      <sheetName val="P-II_Cement_Reconciliation44"/>
      <sheetName val="Ra-16_P-II44"/>
      <sheetName val="RA_16-_GH44"/>
      <sheetName val="Intro_44"/>
      <sheetName val="Gate_244"/>
      <sheetName val="Name_List44"/>
      <sheetName val="VF_Full_Recon44"/>
      <sheetName val="PITP3_COPY44"/>
      <sheetName val="Meas_44"/>
      <sheetName val="BLOCK-A_(MEA_SHEET)45"/>
      <sheetName val="Expenses_Actual_Vs__Budgeted44"/>
      <sheetName val="Col_up_to_plinth44"/>
      <sheetName val="Project_Ignite44"/>
      <sheetName val="RCC,Ret__Wall44"/>
      <sheetName val="Schedules_PL21"/>
      <sheetName val="Schedules_BS21"/>
      <sheetName val="PRECAST_lightconc-II37"/>
      <sheetName val="Cleaning_&amp;_Grubbing37"/>
      <sheetName val="PRECAST_lightconc_II37"/>
      <sheetName val="College_Details37"/>
      <sheetName val="Personal_37"/>
      <sheetName val="jidal_dam37"/>
      <sheetName val="fran_temp37"/>
      <sheetName val="kona_swit37"/>
      <sheetName val="template_(8)37"/>
      <sheetName val="template_(9)37"/>
      <sheetName val="OVER_HEADS37"/>
      <sheetName val="Cover_Sheet37"/>
      <sheetName val="BOQ_REV_A37"/>
      <sheetName val="PTB_(IO)37"/>
      <sheetName val="BMS_37"/>
      <sheetName val="SPT_vs_PHI37"/>
      <sheetName val="TBAL9697_-group_wise__sdpl37"/>
      <sheetName val="TAX_BILLS35"/>
      <sheetName val="CASH_BILLS35"/>
      <sheetName val="LABOUR_BILLS35"/>
      <sheetName val="puch_order35"/>
      <sheetName val="Sheet1_(2)35"/>
      <sheetName val="Quantity_Schedule36"/>
      <sheetName val="Revenue__Schedule_36"/>
      <sheetName val="Balance_works_-_Direct_Cost36"/>
      <sheetName val="Balance_works_-_Indirect_Cost36"/>
      <sheetName val="Fund_Plan36"/>
      <sheetName val="Bill_of_Resources36"/>
      <sheetName val="SITE_OVERHEADS35"/>
      <sheetName val="labour_coeff35"/>
      <sheetName val="Site_Dev_BOQ35"/>
      <sheetName val="Expenditure_plan35"/>
      <sheetName val="ORDER_BOOKING35"/>
      <sheetName val="Costing_Upto_Mar'11_(2)35"/>
      <sheetName val="Tender_Summary35"/>
      <sheetName val="beam-reinft-IIInd_floor35"/>
      <sheetName val="Prelims_Breakup35"/>
      <sheetName val="Boq_Block_A35"/>
      <sheetName val="M-Book_for_Conc35"/>
      <sheetName val="M-Book_for_FW35"/>
      <sheetName val="_24_07_10_RS_&amp;_SECURITY35"/>
      <sheetName val="24_07_10_CIVIL_WET35"/>
      <sheetName val="_24_07_10_CIVIL35"/>
      <sheetName val="_24_07_10_MECH-FAB35"/>
      <sheetName val="_24_07_10_MECH-TANK35"/>
      <sheetName val="_23_07_10_N_SHIFT_MECH-FAB35"/>
      <sheetName val="_23_07_10_N_SHIFT_MECH-TANK35"/>
      <sheetName val="_23_07_10_RS_&amp;_SECURITY35"/>
      <sheetName val="23_07_10_CIVIL_WET35"/>
      <sheetName val="_23_07_10_CIVIL35"/>
      <sheetName val="_23_07_10_MECH-FAB35"/>
      <sheetName val="_23_07_10_MECH-TANK35"/>
      <sheetName val="_22_07_10_N_SHIFT_MECH-FAB35"/>
      <sheetName val="_22_07_10_N_SHIFT_MECH-TANK35"/>
      <sheetName val="_22_07_10_RS_&amp;_SECURITY35"/>
      <sheetName val="22_07_10_CIVIL_WET35"/>
      <sheetName val="_22_07_10_CIVIL35"/>
      <sheetName val="_22_07_10_MECH-FAB35"/>
      <sheetName val="_22_07_10_MECH-TANK35"/>
      <sheetName val="_21_07_10_N_SHIFT_MECH-FAB35"/>
      <sheetName val="_21_07_10_N_SHIFT_MECH-TANK35"/>
      <sheetName val="_21_07_10_RS_&amp;_SECURITY35"/>
      <sheetName val="21_07_10_CIVIL_WET35"/>
      <sheetName val="_21_07_10_CIVIL35"/>
      <sheetName val="_21_07_10_MECH-FAB35"/>
      <sheetName val="_21_07_10_MECH-TANK35"/>
      <sheetName val="_20_07_10_N_SHIFT_MECH-FAB35"/>
      <sheetName val="_20_07_10_N_SHIFT_MECH-TANK35"/>
      <sheetName val="_20_07_10_RS_&amp;_SECURITY35"/>
      <sheetName val="20_07_10_CIVIL_WET35"/>
      <sheetName val="_20_07_10_CIVIL35"/>
      <sheetName val="_20_07_10_MECH-FAB35"/>
      <sheetName val="_20_07_10_MECH-TANK35"/>
      <sheetName val="_19_07_10_N_SHIFT_MECH-FAB35"/>
      <sheetName val="_19_07_10_N_SHIFT_MECH-TANK35"/>
      <sheetName val="_19_07_10_RS_&amp;_SECURITY35"/>
      <sheetName val="19_07_10_CIVIL_WET35"/>
      <sheetName val="_19_07_10_CIVIL35"/>
      <sheetName val="_19_07_10_MECH-FAB35"/>
      <sheetName val="_19_07_10_MECH-TANK35"/>
      <sheetName val="_18_07_10_N_SHIFT_MECH-FAB35"/>
      <sheetName val="_18_07_10_N_SHIFT_MECH-TANK35"/>
      <sheetName val="_18_07_10_RS_&amp;_SECURITY35"/>
      <sheetName val="18_07_10_CIVIL_WET35"/>
      <sheetName val="_18_07_10_CIVIL35"/>
      <sheetName val="_18_07_10_MECH-FAB35"/>
      <sheetName val="_18_07_10_MECH-TANK35"/>
      <sheetName val="_17_07_10_N_SHIFT_MECH-FAB35"/>
      <sheetName val="_17_07_10_N_SHIFT_MECH-TANK35"/>
      <sheetName val="_17_07_10_RS_&amp;_SECURITY35"/>
      <sheetName val="17_07_10_CIVIL_WET35"/>
      <sheetName val="_17_07_10_CIVIL35"/>
      <sheetName val="_17_07_10_MECH-FAB35"/>
      <sheetName val="_17_07_10_MECH-TANK35"/>
      <sheetName val="_16_07_10_N_SHIFT_MECH-FAB34"/>
      <sheetName val="_16_07_10_N_SHIFT_MECH-TANK34"/>
      <sheetName val="_16_07_10_RS_&amp;_SECURITY34"/>
      <sheetName val="16_07_10_CIVIL_WET34"/>
      <sheetName val="_16_07_10_CIVIL34"/>
      <sheetName val="_16_07_10_MECH-FAB34"/>
      <sheetName val="_16_07_10_MECH-TANK34"/>
      <sheetName val="_15_07_10_N_SHIFT_MECH-FAB34"/>
      <sheetName val="_15_07_10_N_SHIFT_MECH-TANK34"/>
      <sheetName val="_15_07_10_RS_&amp;_SECURITY34"/>
      <sheetName val="15_07_10_CIVIL_WET34"/>
      <sheetName val="_15_07_10_CIVIL34"/>
      <sheetName val="_15_07_10_MECH-FAB34"/>
      <sheetName val="_15_07_10_MECH-TANK34"/>
      <sheetName val="_14_07_10_N_SHIFT_MECH-FAB34"/>
      <sheetName val="_14_07_10_N_SHIFT_MECH-TANK34"/>
      <sheetName val="_14_07_10_RS_&amp;_SECURITY34"/>
      <sheetName val="14_07_10_CIVIL_WET34"/>
      <sheetName val="_14_07_10_CIVIL34"/>
      <sheetName val="_14_07_10_MECH-FAB34"/>
      <sheetName val="_14_07_10_MECH-TANK34"/>
      <sheetName val="_13_07_10_N_SHIFT_MECH-FAB34"/>
      <sheetName val="_13_07_10_N_SHIFT_MECH-TANK34"/>
      <sheetName val="_13_07_10_RS_&amp;_SECURITY34"/>
      <sheetName val="13_07_10_CIVIL_WET34"/>
      <sheetName val="_13_07_10_CIVIL34"/>
      <sheetName val="_13_07_10_MECH-FAB34"/>
      <sheetName val="_13_07_10_MECH-TANK34"/>
      <sheetName val="_12_07_10_N_SHIFT_MECH-FAB34"/>
      <sheetName val="_12_07_10_N_SHIFT_MECH-TANK34"/>
      <sheetName val="_12_07_10_RS_&amp;_SECURITY34"/>
      <sheetName val="12_07_10_CIVIL_WET34"/>
      <sheetName val="_12_07_10_CIVIL34"/>
      <sheetName val="_12_07_10_MECH-FAB34"/>
      <sheetName val="_12_07_10_MECH-TANK34"/>
      <sheetName val="_11_07_10_N_SHIFT_MECH-FAB34"/>
      <sheetName val="_11_07_10_N_SHIFT_MECH-TANK34"/>
      <sheetName val="_11_07_10_RS_&amp;_SECURITY34"/>
      <sheetName val="11_07_10_CIVIL_WET34"/>
      <sheetName val="_11_07_10_CIVIL34"/>
      <sheetName val="_11_07_10_MECH-FAB34"/>
      <sheetName val="_11_07_10_MECH-TANK34"/>
      <sheetName val="_10_07_10_N_SHIFT_MECH-FAB34"/>
      <sheetName val="_10_07_10_N_SHIFT_MECH-TANK34"/>
      <sheetName val="_10_07_10_RS_&amp;_SECURITY34"/>
      <sheetName val="10_07_10_CIVIL_WET34"/>
      <sheetName val="_10_07_10_CIVIL34"/>
      <sheetName val="_10_07_10_MECH-FAB34"/>
      <sheetName val="_10_07_10_MECH-TANK34"/>
      <sheetName val="_09_07_10_N_SHIFT_MECH-FAB34"/>
      <sheetName val="_09_07_10_N_SHIFT_MECH-TANK34"/>
      <sheetName val="_09_07_10_RS_&amp;_SECURITY34"/>
      <sheetName val="09_07_10_CIVIL_WET34"/>
      <sheetName val="_09_07_10_CIVIL34"/>
      <sheetName val="_09_07_10_MECH-FAB34"/>
      <sheetName val="_09_07_10_MECH-TANK34"/>
      <sheetName val="_08_07_10_N_SHIFT_MECH-FAB34"/>
      <sheetName val="_08_07_10_N_SHIFT_MECH-TANK34"/>
      <sheetName val="_08_07_10_RS_&amp;_SECURITY34"/>
      <sheetName val="08_07_10_CIVIL_WET34"/>
      <sheetName val="_08_07_10_CIVIL34"/>
      <sheetName val="_08_07_10_MECH-FAB34"/>
      <sheetName val="_08_07_10_MECH-TANK34"/>
      <sheetName val="_07_07_10_N_SHIFT_MECH-FAB34"/>
      <sheetName val="_07_07_10_N_SHIFT_MECH-TANK34"/>
      <sheetName val="_07_07_10_RS_&amp;_SECURITY34"/>
      <sheetName val="07_07_10_CIVIL_WET34"/>
      <sheetName val="_07_07_10_CIVIL34"/>
      <sheetName val="_07_07_10_MECH-FAB34"/>
      <sheetName val="_07_07_10_MECH-TANK34"/>
      <sheetName val="_06_07_10_N_SHIFT_MECH-FAB34"/>
      <sheetName val="_06_07_10_N_SHIFT_MECH-TANK34"/>
      <sheetName val="_06_07_10_RS_&amp;_SECURITY34"/>
      <sheetName val="06_07_10_CIVIL_WET34"/>
      <sheetName val="_06_07_10_CIVIL34"/>
      <sheetName val="_06_07_10_MECH-FAB34"/>
      <sheetName val="_06_07_10_MECH-TANK34"/>
      <sheetName val="_05_07_10_N_SHIFT_MECH-FAB34"/>
      <sheetName val="_05_07_10_N_SHIFT_MECH-TANK34"/>
      <sheetName val="_05_07_10_RS_&amp;_SECURITY34"/>
      <sheetName val="05_07_10_CIVIL_WET34"/>
      <sheetName val="_05_07_10_CIVIL34"/>
      <sheetName val="_05_07_10_MECH-FAB34"/>
      <sheetName val="_05_07_10_MECH-TANK34"/>
      <sheetName val="_04_07_10_N_SHIFT_MECH-FAB34"/>
      <sheetName val="_04_07_10_N_SHIFT_MECH-TANK34"/>
      <sheetName val="_04_07_10_RS_&amp;_SECURITY34"/>
      <sheetName val="04_07_10_CIVIL_WET34"/>
      <sheetName val="_04_07_10_CIVIL34"/>
      <sheetName val="_04_07_10_MECH-FAB34"/>
      <sheetName val="_04_07_10_MECH-TANK34"/>
      <sheetName val="_03_07_10_N_SHIFT_MECH-FAB34"/>
      <sheetName val="_03_07_10_N_SHIFT_MECH-TANK34"/>
      <sheetName val="_03_07_10_RS_&amp;_SECURITY_34"/>
      <sheetName val="03_07_10_CIVIL_WET_34"/>
      <sheetName val="_03_07_10_CIVIL_34"/>
      <sheetName val="_03_07_10_MECH-FAB_34"/>
      <sheetName val="_03_07_10_MECH-TANK_34"/>
      <sheetName val="_02_07_10_N_SHIFT_MECH-FAB_34"/>
      <sheetName val="_02_07_10_N_SHIFT_MECH-TANK_34"/>
      <sheetName val="_02_07_10_RS_&amp;_SECURITY34"/>
      <sheetName val="02_07_10_CIVIL_WET34"/>
      <sheetName val="_02_07_10_CIVIL34"/>
      <sheetName val="_02_07_10_MECH-FAB34"/>
      <sheetName val="_02_07_10_MECH-TANK34"/>
      <sheetName val="_01_07_10_N_SHIFT_MECH-FAB34"/>
      <sheetName val="_01_07_10_N_SHIFT_MECH-TANK34"/>
      <sheetName val="_01_07_10_RS_&amp;_SECURITY34"/>
      <sheetName val="01_07_10_CIVIL_WET34"/>
      <sheetName val="_01_07_10_CIVIL34"/>
      <sheetName val="_01_07_10_MECH-FAB34"/>
      <sheetName val="_01_07_10_MECH-TANK34"/>
      <sheetName val="_30_06_10_N_SHIFT_MECH-FAB34"/>
      <sheetName val="_30_06_10_N_SHIFT_MECH-TANK34"/>
      <sheetName val="scurve_calc_(2)34"/>
      <sheetName val="Direct_cost_shed_A-2_34"/>
      <sheetName val="Meas_-Hotel_Part35"/>
      <sheetName val="BOQ_Direct_selling_cost34"/>
      <sheetName val="Civil_Boq34"/>
      <sheetName val="BOQ_(2)35"/>
      <sheetName val="St_co_91_5lvl34"/>
      <sheetName val="22_12_201135"/>
      <sheetName val="Contract_Night_Staff34"/>
      <sheetName val="Contract_Day_Staff34"/>
      <sheetName val="Day_Shift34"/>
      <sheetName val="Night_Shift34"/>
      <sheetName val="Fee_Rate_Summary34"/>
      <sheetName val="_09_07_10_M顅ᎆ뤀ᨇ԰?缀?34"/>
      <sheetName val="TBAL9697__group_wise__sdpl34"/>
      <sheetName val="final_abstract34"/>
      <sheetName val="Ave_wtd_rates34"/>
      <sheetName val="Material_34"/>
      <sheetName val="Labour_&amp;_Plant34"/>
      <sheetName val="Cashflow_projection34"/>
      <sheetName val="PA-_Consutant_34"/>
      <sheetName val="Item-_Compact34"/>
      <sheetName val="Civil_Works34"/>
      <sheetName val="IO_List34"/>
      <sheetName val="Fill_this_out_first___34"/>
      <sheetName val="INPUT_SHEET34"/>
      <sheetName val="Meas__Hotel_Part34"/>
      <sheetName val="Labour_productivity34"/>
      <sheetName val="DI_Rate_Analysis35"/>
      <sheetName val="Economic_RisingMain__Ph-I35"/>
      <sheetName val="SP_Break_Up34"/>
      <sheetName val="Sales_&amp;_Prod34"/>
      <sheetName val="Cost_Index34"/>
      <sheetName val="cash_in_flow_Summary_JV_34"/>
      <sheetName val="water_prop_34"/>
      <sheetName val="GR_slab-reinft34"/>
      <sheetName val="Staff_Acco_34"/>
      <sheetName val="Project_Details__34"/>
      <sheetName val="Driveway_Beams34"/>
      <sheetName val="INDIGINEOUS_ITEMS_34"/>
      <sheetName val="MN_T_B_34"/>
      <sheetName val="F20_Risk_Analysis34"/>
      <sheetName val="Change_Order_Log34"/>
      <sheetName val="2000_MOR34"/>
      <sheetName val="3cd_Annexure34"/>
      <sheetName val="Fin__Assumpt__-_Sensitivities34"/>
      <sheetName val="Bill_134"/>
      <sheetName val="Bill_234"/>
      <sheetName val="Bill_334"/>
      <sheetName val="Bill_434"/>
      <sheetName val="Bill_534"/>
      <sheetName val="Bill_634"/>
      <sheetName val="Bill_734"/>
      <sheetName val="Rate_analysis-_BOQ_1_34"/>
      <sheetName val="1_Civil-RA34"/>
      <sheetName val="_09_07_10_M顅ᎆ뤀ᨇ԰34"/>
      <sheetName val="_09_07_10_M顅ᎆ뤀ᨇ԰_缀_34"/>
      <sheetName val="Structure_Bills_Qty34"/>
      <sheetName val="Rate_Analysis34"/>
      <sheetName val="Pacakges_split34"/>
      <sheetName val="Assumption_Inputs34"/>
      <sheetName val="Phase_134"/>
      <sheetName val="Eqpmnt_Plng34"/>
      <sheetName val="Debits_as_on_12_04_0833"/>
      <sheetName val="T-P1,_FINISHES_WORKING_34"/>
      <sheetName val="Assumption_&amp;_Exclusion34"/>
      <sheetName val="LABOUR_RATE34"/>
      <sheetName val="Material_Rate34"/>
      <sheetName val="Switch_V1634"/>
      <sheetName val="Theo_Cons-June'1033"/>
      <sheetName val="DEINKING(ANNEX_1)34"/>
      <sheetName val="AutoOpen_Stub_Data34"/>
      <sheetName val="Data_Sheet33"/>
      <sheetName val="External_Doors34"/>
      <sheetName val="STAFFSCHED_33"/>
      <sheetName val="Cat_A_Change_Control34"/>
      <sheetName val="Grade_Slab_-134"/>
      <sheetName val="Grade_Slab_-234"/>
      <sheetName val="Grade_slab-334"/>
      <sheetName val="Grade_slab_-434"/>
      <sheetName val="Grade_slab_-534"/>
      <sheetName val="Grade_slab_-634"/>
      <sheetName val="Factor_Sheet34"/>
      <sheetName val="India_F&amp;S_Template33"/>
      <sheetName val="_bus_bay33"/>
      <sheetName val="doq_433"/>
      <sheetName val="doq_233"/>
      <sheetName val="11B_33"/>
      <sheetName val="ACAD_Finishes33"/>
      <sheetName val="Site_Details33"/>
      <sheetName val="Site_Area_Statement33"/>
      <sheetName val="BOQ_LT33"/>
      <sheetName val="Summary_WG33"/>
      <sheetName val="AFAS_33"/>
      <sheetName val="RDS_&amp;_WLD33"/>
      <sheetName val="PA_System33"/>
      <sheetName val="Server_&amp;_PAC_Room33"/>
      <sheetName val="HVAC_BOQ33"/>
      <sheetName val="Deduction_of_assets32"/>
      <sheetName val="14_07_10_CIVIL_W [33"/>
      <sheetName val="Income_Statement33"/>
      <sheetName val="Invoice_Tracker33"/>
      <sheetName val="d-safe_specs32"/>
      <sheetName val="Quote_Sheet32"/>
      <sheetName val="Top_Sheet33"/>
      <sheetName val="Col_NUM33"/>
      <sheetName val="COLUMN_RC_33"/>
      <sheetName val="STILT_Floor_Slab_NUM33"/>
      <sheetName val="First_Floor_Slab_RC33"/>
      <sheetName val="FIRST_FLOOR_SLAB_WT_SUMMARY33"/>
      <sheetName val="Stilt_Floor_Beam_NUM33"/>
      <sheetName val="STILT_BEAM_NUM33"/>
      <sheetName val="STILT_BEAM_RC33"/>
      <sheetName val="Stilt_wall_Num33"/>
      <sheetName val="STILT_WALL_RC33"/>
      <sheetName val="Z-DETAILS_ABOVE_RAFT_UPTO_+0_34"/>
      <sheetName val="Z-DETAILS_ABOVE_RAFT_UPTO_+_(42"/>
      <sheetName val="TOTAL_CHECK33"/>
      <sheetName val="TYP___wall_Num33"/>
      <sheetName val="Z-DETAILS_TYP__+2_85_TO_+8_8533"/>
      <sheetName val="Blr_hire32"/>
      <sheetName val="PRECAST_lig(tconc_II32"/>
      <sheetName val="Misc__Data32"/>
      <sheetName val="Load_Details(B2)33"/>
      <sheetName val="Works_-_Quote_Sheet33"/>
      <sheetName val="Cost_Basis32"/>
      <sheetName val="MASTER_RATE_ANALYSIS32"/>
      <sheetName val="RMG_-ABS32"/>
      <sheetName val="T_P_-ABS32"/>
      <sheetName val="T_P_-MB32"/>
      <sheetName val="E_P_R-ABS32"/>
      <sheetName val="E__R-MB32"/>
      <sheetName val="Bldg_6-ABS32"/>
      <sheetName val="Bldg_6-MB32"/>
      <sheetName val="Kz_Grid_Press_foundation_ABS32"/>
      <sheetName val="Kz_Grid_Press_foundation_meas32"/>
      <sheetName val="600-1200T__ABS32"/>
      <sheetName val="600-1200T_Meas32"/>
      <sheetName val="BSR-II_ABS32"/>
      <sheetName val="BSR-II_meas32"/>
      <sheetName val="Misc_ABS32"/>
      <sheetName val="Misc_MB32"/>
      <sheetName val="This_Bill32"/>
      <sheetName val="Upto_Previous32"/>
      <sheetName val="Up_to_date32"/>
      <sheetName val="Grand_Abstract32"/>
      <sheetName val="Blank_MB32"/>
      <sheetName val="cement_summary32"/>
      <sheetName val="Reinforcement_Steel32"/>
      <sheetName val="P-I_CEMENT_RECONCILIATION_32"/>
      <sheetName val="Ra-38_area_wise_summary32"/>
      <sheetName val="P-II_Cement_Reconciliation32"/>
      <sheetName val="Ra-16_P-II32"/>
      <sheetName val="RA_16-_GH32"/>
      <sheetName val="Intro_32"/>
      <sheetName val="Gate_232"/>
      <sheetName val="Name_List32"/>
      <sheetName val="VF_Full_Recon32"/>
      <sheetName val="PITP3_COPY32"/>
      <sheetName val="Meas_32"/>
      <sheetName val="BLOCK-A_(MEA_SHEET)33"/>
      <sheetName val="Expenses_Actual_Vs__Budgeted32"/>
      <sheetName val="Col_up_to_plinth32"/>
      <sheetName val="Project_Ignite32"/>
      <sheetName val="RCC,Ret__Wall32"/>
      <sheetName val="Schedules_PL9"/>
      <sheetName val="Schedules_BS9"/>
      <sheetName val="PRECAST_lightconc-II38"/>
      <sheetName val="Cleaning_&amp;_Grubbing38"/>
      <sheetName val="PRECAST_lightconc_II38"/>
      <sheetName val="College_Details38"/>
      <sheetName val="Personal_38"/>
      <sheetName val="jidal_dam38"/>
      <sheetName val="fran_temp38"/>
      <sheetName val="kona_swit38"/>
      <sheetName val="template_(8)38"/>
      <sheetName val="template_(9)38"/>
      <sheetName val="OVER_HEADS38"/>
      <sheetName val="Cover_Sheet38"/>
      <sheetName val="BOQ_REV_A38"/>
      <sheetName val="PTB_(IO)38"/>
      <sheetName val="BMS_38"/>
      <sheetName val="SPT_vs_PHI38"/>
      <sheetName val="TBAL9697_-group_wise__sdpl38"/>
      <sheetName val="TAX_BILLS36"/>
      <sheetName val="CASH_BILLS36"/>
      <sheetName val="LABOUR_BILLS36"/>
      <sheetName val="puch_order36"/>
      <sheetName val="Sheet1_(2)36"/>
      <sheetName val="Quantity_Schedule37"/>
      <sheetName val="Revenue__Schedule_37"/>
      <sheetName val="Balance_works_-_Direct_Cost37"/>
      <sheetName val="Balance_works_-_Indirect_Cost37"/>
      <sheetName val="Fund_Plan37"/>
      <sheetName val="Bill_of_Resources37"/>
      <sheetName val="SITE_OVERHEADS36"/>
      <sheetName val="labour_coeff36"/>
      <sheetName val="Site_Dev_BOQ36"/>
      <sheetName val="Expenditure_plan36"/>
      <sheetName val="ORDER_BOOKING36"/>
      <sheetName val="Costing_Upto_Mar'11_(2)36"/>
      <sheetName val="Tender_Summary36"/>
      <sheetName val="beam-reinft-IIInd_floor36"/>
      <sheetName val="Prelims_Breakup36"/>
      <sheetName val="Boq_Block_A36"/>
      <sheetName val="M-Book_for_Conc36"/>
      <sheetName val="M-Book_for_FW36"/>
      <sheetName val="_24_07_10_RS_&amp;_SECURITY36"/>
      <sheetName val="24_07_10_CIVIL_WET36"/>
      <sheetName val="_24_07_10_CIVIL36"/>
      <sheetName val="_24_07_10_MECH-FAB36"/>
      <sheetName val="_24_07_10_MECH-TANK36"/>
      <sheetName val="_23_07_10_N_SHIFT_MECH-FAB36"/>
      <sheetName val="_23_07_10_N_SHIFT_MECH-TANK36"/>
      <sheetName val="_23_07_10_RS_&amp;_SECURITY36"/>
      <sheetName val="23_07_10_CIVIL_WET36"/>
      <sheetName val="_23_07_10_CIVIL36"/>
      <sheetName val="_23_07_10_MECH-FAB36"/>
      <sheetName val="_23_07_10_MECH-TANK36"/>
      <sheetName val="_22_07_10_N_SHIFT_MECH-FAB36"/>
      <sheetName val="_22_07_10_N_SHIFT_MECH-TANK36"/>
      <sheetName val="_22_07_10_RS_&amp;_SECURITY36"/>
      <sheetName val="22_07_10_CIVIL_WET36"/>
      <sheetName val="_22_07_10_CIVIL36"/>
      <sheetName val="_22_07_10_MECH-FAB36"/>
      <sheetName val="_22_07_10_MECH-TANK36"/>
      <sheetName val="_21_07_10_N_SHIFT_MECH-FAB36"/>
      <sheetName val="_21_07_10_N_SHIFT_MECH-TANK36"/>
      <sheetName val="_21_07_10_RS_&amp;_SECURITY36"/>
      <sheetName val="21_07_10_CIVIL_WET36"/>
      <sheetName val="_21_07_10_CIVIL36"/>
      <sheetName val="_21_07_10_MECH-FAB36"/>
      <sheetName val="_21_07_10_MECH-TANK36"/>
      <sheetName val="_20_07_10_N_SHIFT_MECH-FAB36"/>
      <sheetName val="_20_07_10_N_SHIFT_MECH-TANK36"/>
      <sheetName val="_20_07_10_RS_&amp;_SECURITY36"/>
      <sheetName val="20_07_10_CIVIL_WET36"/>
      <sheetName val="_20_07_10_CIVIL36"/>
      <sheetName val="_20_07_10_MECH-FAB36"/>
      <sheetName val="_20_07_10_MECH-TANK36"/>
      <sheetName val="_19_07_10_N_SHIFT_MECH-FAB36"/>
      <sheetName val="_19_07_10_N_SHIFT_MECH-TANK36"/>
      <sheetName val="_19_07_10_RS_&amp;_SECURITY36"/>
      <sheetName val="19_07_10_CIVIL_WET36"/>
      <sheetName val="_19_07_10_CIVIL36"/>
      <sheetName val="_19_07_10_MECH-FAB36"/>
      <sheetName val="_19_07_10_MECH-TANK36"/>
      <sheetName val="_18_07_10_N_SHIFT_MECH-FAB36"/>
      <sheetName val="_18_07_10_N_SHIFT_MECH-TANK36"/>
      <sheetName val="_18_07_10_RS_&amp;_SECURITY36"/>
      <sheetName val="18_07_10_CIVIL_WET36"/>
      <sheetName val="_18_07_10_CIVIL36"/>
      <sheetName val="_18_07_10_MECH-FAB36"/>
      <sheetName val="_18_07_10_MECH-TANK36"/>
      <sheetName val="_17_07_10_N_SHIFT_MECH-FAB36"/>
      <sheetName val="_17_07_10_N_SHIFT_MECH-TANK36"/>
      <sheetName val="_17_07_10_RS_&amp;_SECURITY36"/>
      <sheetName val="17_07_10_CIVIL_WET36"/>
      <sheetName val="_17_07_10_CIVIL36"/>
      <sheetName val="_17_07_10_MECH-FAB36"/>
      <sheetName val="_17_07_10_MECH-TANK36"/>
      <sheetName val="_16_07_10_N_SHIFT_MECH-FAB35"/>
      <sheetName val="_16_07_10_N_SHIFT_MECH-TANK35"/>
      <sheetName val="_16_07_10_RS_&amp;_SECURITY35"/>
      <sheetName val="16_07_10_CIVIL_WET35"/>
      <sheetName val="_16_07_10_CIVIL35"/>
      <sheetName val="_16_07_10_MECH-FAB35"/>
      <sheetName val="_16_07_10_MECH-TANK35"/>
      <sheetName val="_15_07_10_N_SHIFT_MECH-FAB35"/>
      <sheetName val="_15_07_10_N_SHIFT_MECH-TANK35"/>
      <sheetName val="_15_07_10_RS_&amp;_SECURITY35"/>
      <sheetName val="15_07_10_CIVIL_WET35"/>
      <sheetName val="_15_07_10_CIVIL35"/>
      <sheetName val="_15_07_10_MECH-FAB35"/>
      <sheetName val="_15_07_10_MECH-TANK35"/>
      <sheetName val="_14_07_10_N_SHIFT_MECH-FAB35"/>
      <sheetName val="_14_07_10_N_SHIFT_MECH-TANK35"/>
      <sheetName val="_14_07_10_RS_&amp;_SECURITY35"/>
      <sheetName val="14_07_10_CIVIL_WET35"/>
      <sheetName val="_14_07_10_CIVIL35"/>
      <sheetName val="_14_07_10_MECH-FAB35"/>
      <sheetName val="_14_07_10_MECH-TANK35"/>
      <sheetName val="_13_07_10_N_SHIFT_MECH-FAB35"/>
      <sheetName val="_13_07_10_N_SHIFT_MECH-TANK35"/>
      <sheetName val="_13_07_10_RS_&amp;_SECURITY35"/>
      <sheetName val="13_07_10_CIVIL_WET35"/>
      <sheetName val="_13_07_10_CIVIL35"/>
      <sheetName val="_13_07_10_MECH-FAB35"/>
      <sheetName val="_13_07_10_MECH-TANK35"/>
      <sheetName val="_12_07_10_N_SHIFT_MECH-FAB35"/>
      <sheetName val="_12_07_10_N_SHIFT_MECH-TANK35"/>
      <sheetName val="_12_07_10_RS_&amp;_SECURITY35"/>
      <sheetName val="12_07_10_CIVIL_WET35"/>
      <sheetName val="_12_07_10_CIVIL35"/>
      <sheetName val="_12_07_10_MECH-FAB35"/>
      <sheetName val="_12_07_10_MECH-TANK35"/>
      <sheetName val="_11_07_10_N_SHIFT_MECH-FAB35"/>
      <sheetName val="_11_07_10_N_SHIFT_MECH-TANK35"/>
      <sheetName val="_11_07_10_RS_&amp;_SECURITY35"/>
      <sheetName val="11_07_10_CIVIL_WET35"/>
      <sheetName val="_11_07_10_CIVIL35"/>
      <sheetName val="_11_07_10_MECH-FAB35"/>
      <sheetName val="_11_07_10_MECH-TANK35"/>
      <sheetName val="_10_07_10_N_SHIFT_MECH-FAB35"/>
      <sheetName val="_10_07_10_N_SHIFT_MECH-TANK35"/>
      <sheetName val="_10_07_10_RS_&amp;_SECURITY35"/>
      <sheetName val="10_07_10_CIVIL_WET35"/>
      <sheetName val="_10_07_10_CIVIL35"/>
      <sheetName val="_10_07_10_MECH-FAB35"/>
      <sheetName val="_10_07_10_MECH-TANK35"/>
      <sheetName val="_09_07_10_N_SHIFT_MECH-FAB35"/>
      <sheetName val="_09_07_10_N_SHIFT_MECH-TANK35"/>
      <sheetName val="_09_07_10_RS_&amp;_SECURITY35"/>
      <sheetName val="09_07_10_CIVIL_WET35"/>
      <sheetName val="_09_07_10_CIVIL35"/>
      <sheetName val="_09_07_10_MECH-FAB35"/>
      <sheetName val="_09_07_10_MECH-TANK35"/>
      <sheetName val="_08_07_10_N_SHIFT_MECH-FAB35"/>
      <sheetName val="_08_07_10_N_SHIFT_MECH-TANK35"/>
      <sheetName val="_08_07_10_RS_&amp;_SECURITY35"/>
      <sheetName val="08_07_10_CIVIL_WET35"/>
      <sheetName val="_08_07_10_CIVIL35"/>
      <sheetName val="_08_07_10_MECH-FAB35"/>
      <sheetName val="_08_07_10_MECH-TANK35"/>
      <sheetName val="_07_07_10_N_SHIFT_MECH-FAB35"/>
      <sheetName val="_07_07_10_N_SHIFT_MECH-TANK35"/>
      <sheetName val="_07_07_10_RS_&amp;_SECURITY35"/>
      <sheetName val="07_07_10_CIVIL_WET35"/>
      <sheetName val="_07_07_10_CIVIL35"/>
      <sheetName val="_07_07_10_MECH-FAB35"/>
      <sheetName val="_07_07_10_MECH-TANK35"/>
      <sheetName val="_06_07_10_N_SHIFT_MECH-FAB35"/>
      <sheetName val="_06_07_10_N_SHIFT_MECH-TANK35"/>
      <sheetName val="_06_07_10_RS_&amp;_SECURITY35"/>
      <sheetName val="06_07_10_CIVIL_WET35"/>
      <sheetName val="_06_07_10_CIVIL35"/>
      <sheetName val="_06_07_10_MECH-FAB35"/>
      <sheetName val="_06_07_10_MECH-TANK35"/>
      <sheetName val="_05_07_10_N_SHIFT_MECH-FAB35"/>
      <sheetName val="_05_07_10_N_SHIFT_MECH-TANK35"/>
      <sheetName val="_05_07_10_RS_&amp;_SECURITY35"/>
      <sheetName val="05_07_10_CIVIL_WET35"/>
      <sheetName val="_05_07_10_CIVIL35"/>
      <sheetName val="_05_07_10_MECH-FAB35"/>
      <sheetName val="_05_07_10_MECH-TANK35"/>
      <sheetName val="_04_07_10_N_SHIFT_MECH-FAB35"/>
      <sheetName val="_04_07_10_N_SHIFT_MECH-TANK35"/>
      <sheetName val="_04_07_10_RS_&amp;_SECURITY35"/>
      <sheetName val="04_07_10_CIVIL_WET35"/>
      <sheetName val="_04_07_10_CIVIL35"/>
      <sheetName val="_04_07_10_MECH-FAB35"/>
      <sheetName val="_04_07_10_MECH-TANK35"/>
      <sheetName val="_03_07_10_N_SHIFT_MECH-FAB35"/>
      <sheetName val="_03_07_10_N_SHIFT_MECH-TANK35"/>
      <sheetName val="_03_07_10_RS_&amp;_SECURITY_35"/>
      <sheetName val="03_07_10_CIVIL_WET_35"/>
      <sheetName val="_03_07_10_CIVIL_35"/>
      <sheetName val="_03_07_10_MECH-FAB_35"/>
      <sheetName val="_03_07_10_MECH-TANK_35"/>
      <sheetName val="_02_07_10_N_SHIFT_MECH-FAB_35"/>
      <sheetName val="_02_07_10_N_SHIFT_MECH-TANK_35"/>
      <sheetName val="_02_07_10_RS_&amp;_SECURITY35"/>
      <sheetName val="02_07_10_CIVIL_WET35"/>
      <sheetName val="_02_07_10_CIVIL35"/>
      <sheetName val="_02_07_10_MECH-FAB35"/>
      <sheetName val="_02_07_10_MECH-TANK35"/>
      <sheetName val="_01_07_10_N_SHIFT_MECH-FAB35"/>
      <sheetName val="_01_07_10_N_SHIFT_MECH-TANK35"/>
      <sheetName val="_01_07_10_RS_&amp;_SECURITY35"/>
      <sheetName val="01_07_10_CIVIL_WET35"/>
      <sheetName val="_01_07_10_CIVIL35"/>
      <sheetName val="_01_07_10_MECH-FAB35"/>
      <sheetName val="_01_07_10_MECH-TANK35"/>
      <sheetName val="_30_06_10_N_SHIFT_MECH-FAB35"/>
      <sheetName val="_30_06_10_N_SHIFT_MECH-TANK35"/>
      <sheetName val="scurve_calc_(2)35"/>
      <sheetName val="Direct_cost_shed_A-2_35"/>
      <sheetName val="Meas_-Hotel_Part36"/>
      <sheetName val="BOQ_Direct_selling_cost35"/>
      <sheetName val="Civil_Boq35"/>
      <sheetName val="BOQ_(2)36"/>
      <sheetName val="St_co_91_5lvl35"/>
      <sheetName val="22_12_201136"/>
      <sheetName val="Contract_Night_Staff35"/>
      <sheetName val="Contract_Day_Staff35"/>
      <sheetName val="Day_Shift35"/>
      <sheetName val="Night_Shift35"/>
      <sheetName val="Fee_Rate_Summary35"/>
      <sheetName val="_09_07_10_M顅ᎆ뤀ᨇ԰?缀?35"/>
      <sheetName val="TBAL9697__group_wise__sdpl35"/>
      <sheetName val="final_abstract35"/>
      <sheetName val="Ave_wtd_rates35"/>
      <sheetName val="Material_35"/>
      <sheetName val="Labour_&amp;_Plant35"/>
      <sheetName val="Cashflow_projection35"/>
      <sheetName val="PA-_Consutant_35"/>
      <sheetName val="Item-_Compact35"/>
      <sheetName val="Civil_Works35"/>
      <sheetName val="IO_List35"/>
      <sheetName val="Fill_this_out_first___35"/>
      <sheetName val="INPUT_SHEET35"/>
      <sheetName val="Meas__Hotel_Part35"/>
      <sheetName val="Labour_productivity35"/>
      <sheetName val="DI_Rate_Analysis36"/>
      <sheetName val="Economic_RisingMain__Ph-I36"/>
      <sheetName val="SP_Break_Up35"/>
      <sheetName val="Sales_&amp;_Prod35"/>
      <sheetName val="Cost_Index35"/>
      <sheetName val="cash_in_flow_Summary_JV_35"/>
      <sheetName val="water_prop_35"/>
      <sheetName val="GR_slab-reinft35"/>
      <sheetName val="Staff_Acco_35"/>
      <sheetName val="Project_Details__35"/>
      <sheetName val="Driveway_Beams35"/>
      <sheetName val="INDIGINEOUS_ITEMS_35"/>
      <sheetName val="MN_T_B_35"/>
      <sheetName val="F20_Risk_Analysis35"/>
      <sheetName val="Change_Order_Log35"/>
      <sheetName val="2000_MOR35"/>
      <sheetName val="3cd_Annexure35"/>
      <sheetName val="Fin__Assumpt__-_Sensitivities35"/>
      <sheetName val="Bill_135"/>
      <sheetName val="Bill_235"/>
      <sheetName val="Bill_335"/>
      <sheetName val="Bill_435"/>
      <sheetName val="Bill_535"/>
      <sheetName val="Bill_635"/>
      <sheetName val="Bill_735"/>
      <sheetName val="Rate_analysis-_BOQ_1_35"/>
      <sheetName val="1_Civil-RA35"/>
      <sheetName val="_09_07_10_M顅ᎆ뤀ᨇ԰35"/>
      <sheetName val="_09_07_10_M顅ᎆ뤀ᨇ԰_缀_35"/>
      <sheetName val="Structure_Bills_Qty35"/>
      <sheetName val="Rate_Analysis35"/>
      <sheetName val="Pacakges_split35"/>
      <sheetName val="Assumption_Inputs35"/>
      <sheetName val="Phase_135"/>
      <sheetName val="Eqpmnt_Plng35"/>
      <sheetName val="Debits_as_on_12_04_0834"/>
      <sheetName val="T-P1,_FINISHES_WORKING_35"/>
      <sheetName val="Assumption_&amp;_Exclusion35"/>
      <sheetName val="LABOUR_RATE35"/>
      <sheetName val="Material_Rate35"/>
      <sheetName val="Switch_V1635"/>
      <sheetName val="Theo_Cons-June'1034"/>
      <sheetName val="DEINKING(ANNEX_1)35"/>
      <sheetName val="AutoOpen_Stub_Data35"/>
      <sheetName val="Data_Sheet34"/>
      <sheetName val="External_Doors35"/>
      <sheetName val="STAFFSCHED_34"/>
      <sheetName val="Cat_A_Change_Control35"/>
      <sheetName val="Grade_Slab_-135"/>
      <sheetName val="Grade_Slab_-235"/>
      <sheetName val="Grade_slab-335"/>
      <sheetName val="Grade_slab_-435"/>
      <sheetName val="Grade_slab_-535"/>
      <sheetName val="Grade_slab_-635"/>
      <sheetName val="Factor_Sheet35"/>
      <sheetName val="India_F&amp;S_Template34"/>
      <sheetName val="_bus_bay34"/>
      <sheetName val="doq_434"/>
      <sheetName val="doq_234"/>
      <sheetName val="11B_34"/>
      <sheetName val="ACAD_Finishes34"/>
      <sheetName val="Site_Details34"/>
      <sheetName val="Site_Area_Statement34"/>
      <sheetName val="BOQ_LT34"/>
      <sheetName val="Summary_WG34"/>
      <sheetName val="AFAS_34"/>
      <sheetName val="RDS_&amp;_WLD34"/>
      <sheetName val="PA_System34"/>
      <sheetName val="Server_&amp;_PAC_Room34"/>
      <sheetName val="HVAC_BOQ34"/>
      <sheetName val="Deduction_of_assets33"/>
      <sheetName val="14_07_10_CIVIL_W [34"/>
      <sheetName val="Income_Statement34"/>
      <sheetName val="Invoice_Tracker34"/>
      <sheetName val="d-safe_specs33"/>
      <sheetName val="Quote_Sheet33"/>
      <sheetName val="Top_Sheet34"/>
      <sheetName val="Col_NUM34"/>
      <sheetName val="COLUMN_RC_34"/>
      <sheetName val="STILT_Floor_Slab_NUM34"/>
      <sheetName val="First_Floor_Slab_RC34"/>
      <sheetName val="FIRST_FLOOR_SLAB_WT_SUMMARY34"/>
      <sheetName val="Stilt_Floor_Beam_NUM34"/>
      <sheetName val="STILT_BEAM_NUM34"/>
      <sheetName val="STILT_BEAM_RC34"/>
      <sheetName val="Stilt_wall_Num34"/>
      <sheetName val="STILT_WALL_RC34"/>
      <sheetName val="Z-DETAILS_ABOVE_RAFT_UPTO_+0_35"/>
      <sheetName val="Z-DETAILS_ABOVE_RAFT_UPTO_+_(43"/>
      <sheetName val="TOTAL_CHECK34"/>
      <sheetName val="TYP___wall_Num34"/>
      <sheetName val="Z-DETAILS_TYP__+2_85_TO_+8_8534"/>
      <sheetName val="Blr_hire33"/>
      <sheetName val="PRECAST_lig(tconc_II33"/>
      <sheetName val="Misc__Data33"/>
      <sheetName val="Load_Details(B2)34"/>
      <sheetName val="Works_-_Quote_Sheet34"/>
      <sheetName val="Cost_Basis33"/>
      <sheetName val="MASTER_RATE_ANALYSIS33"/>
      <sheetName val="RMG_-ABS33"/>
      <sheetName val="T_P_-ABS33"/>
      <sheetName val="T_P_-MB33"/>
      <sheetName val="E_P_R-ABS33"/>
      <sheetName val="E__R-MB33"/>
      <sheetName val="Bldg_6-ABS33"/>
      <sheetName val="Bldg_6-MB33"/>
      <sheetName val="Kz_Grid_Press_foundation_ABS33"/>
      <sheetName val="Kz_Grid_Press_foundation_meas33"/>
      <sheetName val="600-1200T__ABS33"/>
      <sheetName val="600-1200T_Meas33"/>
      <sheetName val="BSR-II_ABS33"/>
      <sheetName val="BSR-II_meas33"/>
      <sheetName val="Misc_ABS33"/>
      <sheetName val="Misc_MB33"/>
      <sheetName val="This_Bill33"/>
      <sheetName val="Upto_Previous33"/>
      <sheetName val="Up_to_date33"/>
      <sheetName val="Grand_Abstract33"/>
      <sheetName val="Blank_MB33"/>
      <sheetName val="cement_summary33"/>
      <sheetName val="Reinforcement_Steel33"/>
      <sheetName val="P-I_CEMENT_RECONCILIATION_33"/>
      <sheetName val="Ra-38_area_wise_summary33"/>
      <sheetName val="P-II_Cement_Reconciliation33"/>
      <sheetName val="Ra-16_P-II33"/>
      <sheetName val="RA_16-_GH33"/>
      <sheetName val="Intro_33"/>
      <sheetName val="Gate_233"/>
      <sheetName val="Name_List33"/>
      <sheetName val="VF_Full_Recon33"/>
      <sheetName val="PITP3_COPY33"/>
      <sheetName val="Meas_33"/>
      <sheetName val="BLOCK-A_(MEA_SHEET)34"/>
      <sheetName val="Expenses_Actual_Vs__Budgeted33"/>
      <sheetName val="Col_up_to_plinth33"/>
      <sheetName val="Project_Ignite33"/>
      <sheetName val="RCC,Ret__Wall33"/>
      <sheetName val="Schedules_PL10"/>
      <sheetName val="Schedules_BS10"/>
      <sheetName val="PRECAST_lightconc-II41"/>
      <sheetName val="Cleaning_&amp;_Grubbing41"/>
      <sheetName val="PRECAST_lightconc_II41"/>
      <sheetName val="College_Details41"/>
      <sheetName val="Personal_41"/>
      <sheetName val="jidal_dam41"/>
      <sheetName val="fran_temp41"/>
      <sheetName val="kona_swit41"/>
      <sheetName val="template_(8)41"/>
      <sheetName val="template_(9)41"/>
      <sheetName val="OVER_HEADS41"/>
      <sheetName val="Cover_Sheet41"/>
      <sheetName val="BOQ_REV_A41"/>
      <sheetName val="PTB_(IO)41"/>
      <sheetName val="BMS_41"/>
      <sheetName val="SPT_vs_PHI41"/>
      <sheetName val="TBAL9697_-group_wise__sdpl41"/>
      <sheetName val="TAX_BILLS39"/>
      <sheetName val="CASH_BILLS39"/>
      <sheetName val="LABOUR_BILLS39"/>
      <sheetName val="puch_order39"/>
      <sheetName val="Sheet1_(2)39"/>
      <sheetName val="Quantity_Schedule40"/>
      <sheetName val="Revenue__Schedule_40"/>
      <sheetName val="Balance_works_-_Direct_Cost40"/>
      <sheetName val="Balance_works_-_Indirect_Cost40"/>
      <sheetName val="Fund_Plan40"/>
      <sheetName val="Bill_of_Resources40"/>
      <sheetName val="SITE_OVERHEADS39"/>
      <sheetName val="labour_coeff39"/>
      <sheetName val="Site_Dev_BOQ39"/>
      <sheetName val="Expenditure_plan39"/>
      <sheetName val="ORDER_BOOKING39"/>
      <sheetName val="Costing_Upto_Mar'11_(2)39"/>
      <sheetName val="Tender_Summary39"/>
      <sheetName val="beam-reinft-IIInd_floor39"/>
      <sheetName val="Prelims_Breakup39"/>
      <sheetName val="Boq_Block_A39"/>
      <sheetName val="M-Book_for_Conc39"/>
      <sheetName val="M-Book_for_FW39"/>
      <sheetName val="_24_07_10_RS_&amp;_SECURITY39"/>
      <sheetName val="24_07_10_CIVIL_WET39"/>
      <sheetName val="_24_07_10_CIVIL39"/>
      <sheetName val="_24_07_10_MECH-FAB39"/>
      <sheetName val="_24_07_10_MECH-TANK39"/>
      <sheetName val="_23_07_10_N_SHIFT_MECH-FAB39"/>
      <sheetName val="_23_07_10_N_SHIFT_MECH-TANK39"/>
      <sheetName val="_23_07_10_RS_&amp;_SECURITY39"/>
      <sheetName val="23_07_10_CIVIL_WET39"/>
      <sheetName val="_23_07_10_CIVIL39"/>
      <sheetName val="_23_07_10_MECH-FAB39"/>
      <sheetName val="_23_07_10_MECH-TANK39"/>
      <sheetName val="_22_07_10_N_SHIFT_MECH-FAB39"/>
      <sheetName val="_22_07_10_N_SHIFT_MECH-TANK39"/>
      <sheetName val="_22_07_10_RS_&amp;_SECURITY39"/>
      <sheetName val="22_07_10_CIVIL_WET39"/>
      <sheetName val="_22_07_10_CIVIL39"/>
      <sheetName val="_22_07_10_MECH-FAB39"/>
      <sheetName val="_22_07_10_MECH-TANK39"/>
      <sheetName val="_21_07_10_N_SHIFT_MECH-FAB39"/>
      <sheetName val="_21_07_10_N_SHIFT_MECH-TANK39"/>
      <sheetName val="_21_07_10_RS_&amp;_SECURITY39"/>
      <sheetName val="21_07_10_CIVIL_WET39"/>
      <sheetName val="_21_07_10_CIVIL39"/>
      <sheetName val="_21_07_10_MECH-FAB39"/>
      <sheetName val="_21_07_10_MECH-TANK39"/>
      <sheetName val="_20_07_10_N_SHIFT_MECH-FAB39"/>
      <sheetName val="_20_07_10_N_SHIFT_MECH-TANK39"/>
      <sheetName val="_20_07_10_RS_&amp;_SECURITY39"/>
      <sheetName val="20_07_10_CIVIL_WET39"/>
      <sheetName val="_20_07_10_CIVIL39"/>
      <sheetName val="_20_07_10_MECH-FAB39"/>
      <sheetName val="_20_07_10_MECH-TANK39"/>
      <sheetName val="_19_07_10_N_SHIFT_MECH-FAB39"/>
      <sheetName val="_19_07_10_N_SHIFT_MECH-TANK39"/>
      <sheetName val="_19_07_10_RS_&amp;_SECURITY39"/>
      <sheetName val="19_07_10_CIVIL_WET39"/>
      <sheetName val="_19_07_10_CIVIL39"/>
      <sheetName val="_19_07_10_MECH-FAB39"/>
      <sheetName val="_19_07_10_MECH-TANK39"/>
      <sheetName val="_18_07_10_N_SHIFT_MECH-FAB39"/>
      <sheetName val="_18_07_10_N_SHIFT_MECH-TANK39"/>
      <sheetName val="_18_07_10_RS_&amp;_SECURITY39"/>
      <sheetName val="18_07_10_CIVIL_WET39"/>
      <sheetName val="_18_07_10_CIVIL39"/>
      <sheetName val="_18_07_10_MECH-FAB39"/>
      <sheetName val="_18_07_10_MECH-TANK39"/>
      <sheetName val="_17_07_10_N_SHIFT_MECH-FAB39"/>
      <sheetName val="_17_07_10_N_SHIFT_MECH-TANK39"/>
      <sheetName val="_17_07_10_RS_&amp;_SECURITY39"/>
      <sheetName val="17_07_10_CIVIL_WET39"/>
      <sheetName val="_17_07_10_CIVIL39"/>
      <sheetName val="_17_07_10_MECH-FAB39"/>
      <sheetName val="_17_07_10_MECH-TANK39"/>
      <sheetName val="_16_07_10_N_SHIFT_MECH-FAB38"/>
      <sheetName val="_16_07_10_N_SHIFT_MECH-TANK38"/>
      <sheetName val="_16_07_10_RS_&amp;_SECURITY38"/>
      <sheetName val="16_07_10_CIVIL_WET38"/>
      <sheetName val="_16_07_10_CIVIL38"/>
      <sheetName val="_16_07_10_MECH-FAB38"/>
      <sheetName val="_16_07_10_MECH-TANK38"/>
      <sheetName val="_15_07_10_N_SHIFT_MECH-FAB38"/>
      <sheetName val="_15_07_10_N_SHIFT_MECH-TANK38"/>
      <sheetName val="_15_07_10_RS_&amp;_SECURITY38"/>
      <sheetName val="15_07_10_CIVIL_WET38"/>
      <sheetName val="_15_07_10_CIVIL38"/>
      <sheetName val="_15_07_10_MECH-FAB38"/>
      <sheetName val="_15_07_10_MECH-TANK38"/>
      <sheetName val="_14_07_10_N_SHIFT_MECH-FAB38"/>
      <sheetName val="_14_07_10_N_SHIFT_MECH-TANK38"/>
      <sheetName val="_14_07_10_RS_&amp;_SECURITY38"/>
      <sheetName val="14_07_10_CIVIL_WET38"/>
      <sheetName val="_14_07_10_CIVIL38"/>
      <sheetName val="_14_07_10_MECH-FAB38"/>
      <sheetName val="_14_07_10_MECH-TANK38"/>
      <sheetName val="_13_07_10_N_SHIFT_MECH-FAB38"/>
      <sheetName val="_13_07_10_N_SHIFT_MECH-TANK38"/>
      <sheetName val="_13_07_10_RS_&amp;_SECURITY38"/>
      <sheetName val="13_07_10_CIVIL_WET38"/>
      <sheetName val="_13_07_10_CIVIL38"/>
      <sheetName val="_13_07_10_MECH-FAB38"/>
      <sheetName val="_13_07_10_MECH-TANK38"/>
      <sheetName val="_12_07_10_N_SHIFT_MECH-FAB38"/>
      <sheetName val="_12_07_10_N_SHIFT_MECH-TANK38"/>
      <sheetName val="_12_07_10_RS_&amp;_SECURITY38"/>
      <sheetName val="12_07_10_CIVIL_WET38"/>
      <sheetName val="_12_07_10_CIVIL38"/>
      <sheetName val="_12_07_10_MECH-FAB38"/>
      <sheetName val="_12_07_10_MECH-TANK38"/>
      <sheetName val="_11_07_10_N_SHIFT_MECH-FAB38"/>
      <sheetName val="_11_07_10_N_SHIFT_MECH-TANK38"/>
      <sheetName val="_11_07_10_RS_&amp;_SECURITY38"/>
      <sheetName val="11_07_10_CIVIL_WET38"/>
      <sheetName val="_11_07_10_CIVIL38"/>
      <sheetName val="_11_07_10_MECH-FAB38"/>
      <sheetName val="_11_07_10_MECH-TANK38"/>
      <sheetName val="_10_07_10_N_SHIFT_MECH-FAB38"/>
      <sheetName val="_10_07_10_N_SHIFT_MECH-TANK38"/>
      <sheetName val="_10_07_10_RS_&amp;_SECURITY38"/>
      <sheetName val="10_07_10_CIVIL_WET38"/>
      <sheetName val="_10_07_10_CIVIL38"/>
      <sheetName val="_10_07_10_MECH-FAB38"/>
      <sheetName val="_10_07_10_MECH-TANK38"/>
      <sheetName val="_09_07_10_N_SHIFT_MECH-FAB38"/>
      <sheetName val="_09_07_10_N_SHIFT_MECH-TANK38"/>
      <sheetName val="_09_07_10_RS_&amp;_SECURITY38"/>
      <sheetName val="09_07_10_CIVIL_WET38"/>
      <sheetName val="_09_07_10_CIVIL38"/>
      <sheetName val="_09_07_10_MECH-FAB38"/>
      <sheetName val="_09_07_10_MECH-TANK38"/>
      <sheetName val="_08_07_10_N_SHIFT_MECH-FAB38"/>
      <sheetName val="_08_07_10_N_SHIFT_MECH-TANK38"/>
      <sheetName val="_08_07_10_RS_&amp;_SECURITY38"/>
      <sheetName val="08_07_10_CIVIL_WET38"/>
      <sheetName val="_08_07_10_CIVIL38"/>
      <sheetName val="_08_07_10_MECH-FAB38"/>
      <sheetName val="_08_07_10_MECH-TANK38"/>
      <sheetName val="_07_07_10_N_SHIFT_MECH-FAB38"/>
      <sheetName val="_07_07_10_N_SHIFT_MECH-TANK38"/>
      <sheetName val="_07_07_10_RS_&amp;_SECURITY38"/>
      <sheetName val="07_07_10_CIVIL_WET38"/>
      <sheetName val="_07_07_10_CIVIL38"/>
      <sheetName val="_07_07_10_MECH-FAB38"/>
      <sheetName val="_07_07_10_MECH-TANK38"/>
      <sheetName val="_06_07_10_N_SHIFT_MECH-FAB38"/>
      <sheetName val="_06_07_10_N_SHIFT_MECH-TANK38"/>
      <sheetName val="_06_07_10_RS_&amp;_SECURITY38"/>
      <sheetName val="06_07_10_CIVIL_WET38"/>
      <sheetName val="_06_07_10_CIVIL38"/>
      <sheetName val="_06_07_10_MECH-FAB38"/>
      <sheetName val="_06_07_10_MECH-TANK38"/>
      <sheetName val="_05_07_10_N_SHIFT_MECH-FAB38"/>
      <sheetName val="_05_07_10_N_SHIFT_MECH-TANK38"/>
      <sheetName val="_05_07_10_RS_&amp;_SECURITY38"/>
      <sheetName val="05_07_10_CIVIL_WET38"/>
      <sheetName val="_05_07_10_CIVIL38"/>
      <sheetName val="_05_07_10_MECH-FAB38"/>
      <sheetName val="_05_07_10_MECH-TANK38"/>
      <sheetName val="_04_07_10_N_SHIFT_MECH-FAB38"/>
      <sheetName val="_04_07_10_N_SHIFT_MECH-TANK38"/>
      <sheetName val="_04_07_10_RS_&amp;_SECURITY38"/>
      <sheetName val="04_07_10_CIVIL_WET38"/>
      <sheetName val="_04_07_10_CIVIL38"/>
      <sheetName val="_04_07_10_MECH-FAB38"/>
      <sheetName val="_04_07_10_MECH-TANK38"/>
      <sheetName val="_03_07_10_N_SHIFT_MECH-FAB38"/>
      <sheetName val="_03_07_10_N_SHIFT_MECH-TANK38"/>
      <sheetName val="_03_07_10_RS_&amp;_SECURITY_38"/>
      <sheetName val="03_07_10_CIVIL_WET_38"/>
      <sheetName val="_03_07_10_CIVIL_38"/>
      <sheetName val="_03_07_10_MECH-FAB_38"/>
      <sheetName val="_03_07_10_MECH-TANK_38"/>
      <sheetName val="_02_07_10_N_SHIFT_MECH-FAB_38"/>
      <sheetName val="_02_07_10_N_SHIFT_MECH-TANK_38"/>
      <sheetName val="_02_07_10_RS_&amp;_SECURITY38"/>
      <sheetName val="02_07_10_CIVIL_WET38"/>
      <sheetName val="_02_07_10_CIVIL38"/>
      <sheetName val="_02_07_10_MECH-FAB38"/>
      <sheetName val="_02_07_10_MECH-TANK38"/>
      <sheetName val="_01_07_10_N_SHIFT_MECH-FAB38"/>
      <sheetName val="_01_07_10_N_SHIFT_MECH-TANK38"/>
      <sheetName val="_01_07_10_RS_&amp;_SECURITY38"/>
      <sheetName val="01_07_10_CIVIL_WET38"/>
      <sheetName val="_01_07_10_CIVIL38"/>
      <sheetName val="_01_07_10_MECH-FAB38"/>
      <sheetName val="_01_07_10_MECH-TANK38"/>
      <sheetName val="_30_06_10_N_SHIFT_MECH-FAB38"/>
      <sheetName val="_30_06_10_N_SHIFT_MECH-TANK38"/>
      <sheetName val="scurve_calc_(2)38"/>
      <sheetName val="Direct_cost_shed_A-2_38"/>
      <sheetName val="Meas_-Hotel_Part39"/>
      <sheetName val="BOQ_Direct_selling_cost38"/>
      <sheetName val="Civil_Boq38"/>
      <sheetName val="BOQ_(2)39"/>
      <sheetName val="St_co_91_5lvl38"/>
      <sheetName val="22_12_201139"/>
      <sheetName val="Contract_Night_Staff38"/>
      <sheetName val="Contract_Day_Staff38"/>
      <sheetName val="Day_Shift38"/>
      <sheetName val="Night_Shift38"/>
      <sheetName val="Fee_Rate_Summary38"/>
      <sheetName val="_09_07_10_M顅ᎆ뤀ᨇ԰?缀?38"/>
      <sheetName val="TBAL9697__group_wise__sdpl38"/>
      <sheetName val="final_abstract38"/>
      <sheetName val="Ave_wtd_rates38"/>
      <sheetName val="Material_38"/>
      <sheetName val="Labour_&amp;_Plant38"/>
      <sheetName val="Cashflow_projection38"/>
      <sheetName val="PA-_Consutant_38"/>
      <sheetName val="Item-_Compact38"/>
      <sheetName val="Civil_Works38"/>
      <sheetName val="IO_List38"/>
      <sheetName val="Fill_this_out_first___38"/>
      <sheetName val="INPUT_SHEET38"/>
      <sheetName val="Meas__Hotel_Part38"/>
      <sheetName val="Labour_productivity38"/>
      <sheetName val="DI_Rate_Analysis39"/>
      <sheetName val="Economic_RisingMain__Ph-I39"/>
      <sheetName val="SP_Break_Up38"/>
      <sheetName val="Sales_&amp;_Prod38"/>
      <sheetName val="Cost_Index38"/>
      <sheetName val="cash_in_flow_Summary_JV_38"/>
      <sheetName val="water_prop_38"/>
      <sheetName val="GR_slab-reinft38"/>
      <sheetName val="Staff_Acco_38"/>
      <sheetName val="Project_Details__38"/>
      <sheetName val="Driveway_Beams38"/>
      <sheetName val="INDIGINEOUS_ITEMS_38"/>
      <sheetName val="MN_T_B_38"/>
      <sheetName val="F20_Risk_Analysis38"/>
      <sheetName val="Change_Order_Log38"/>
      <sheetName val="2000_MOR38"/>
      <sheetName val="3cd_Annexure38"/>
      <sheetName val="Fin__Assumpt__-_Sensitivities38"/>
      <sheetName val="Bill_138"/>
      <sheetName val="Bill_238"/>
      <sheetName val="Bill_338"/>
      <sheetName val="Bill_438"/>
      <sheetName val="Bill_538"/>
      <sheetName val="Bill_638"/>
      <sheetName val="Bill_738"/>
      <sheetName val="Rate_analysis-_BOQ_1_38"/>
      <sheetName val="1_Civil-RA38"/>
      <sheetName val="_09_07_10_M顅ᎆ뤀ᨇ԰38"/>
      <sheetName val="_09_07_10_M顅ᎆ뤀ᨇ԰_缀_38"/>
      <sheetName val="Structure_Bills_Qty38"/>
      <sheetName val="Rate_Analysis38"/>
      <sheetName val="Pacakges_split38"/>
      <sheetName val="Assumption_Inputs38"/>
      <sheetName val="Phase_138"/>
      <sheetName val="Eqpmnt_Plng38"/>
      <sheetName val="Debits_as_on_12_04_0837"/>
      <sheetName val="T-P1,_FINISHES_WORKING_38"/>
      <sheetName val="Assumption_&amp;_Exclusion38"/>
      <sheetName val="LABOUR_RATE38"/>
      <sheetName val="Material_Rate38"/>
      <sheetName val="Switch_V1638"/>
      <sheetName val="Theo_Cons-June'1037"/>
      <sheetName val="DEINKING(ANNEX_1)38"/>
      <sheetName val="AutoOpen_Stub_Data38"/>
      <sheetName val="Data_Sheet37"/>
      <sheetName val="External_Doors38"/>
      <sheetName val="STAFFSCHED_37"/>
      <sheetName val="Cat_A_Change_Control38"/>
      <sheetName val="Grade_Slab_-138"/>
      <sheetName val="Grade_Slab_-238"/>
      <sheetName val="Grade_slab-338"/>
      <sheetName val="Grade_slab_-438"/>
      <sheetName val="Grade_slab_-538"/>
      <sheetName val="Grade_slab_-638"/>
      <sheetName val="Factor_Sheet38"/>
      <sheetName val="India_F&amp;S_Template37"/>
      <sheetName val="_bus_bay37"/>
      <sheetName val="doq_437"/>
      <sheetName val="doq_237"/>
      <sheetName val="11B_37"/>
      <sheetName val="ACAD_Finishes37"/>
      <sheetName val="Site_Details37"/>
      <sheetName val="Site_Area_Statement37"/>
      <sheetName val="BOQ_LT37"/>
      <sheetName val="Summary_WG37"/>
      <sheetName val="AFAS_37"/>
      <sheetName val="RDS_&amp;_WLD37"/>
      <sheetName val="PA_System37"/>
      <sheetName val="Server_&amp;_PAC_Room37"/>
      <sheetName val="HVAC_BOQ37"/>
      <sheetName val="Deduction_of_assets36"/>
      <sheetName val="14_07_10_CIVIL_W [37"/>
      <sheetName val="Income_Statement37"/>
      <sheetName val="Invoice_Tracker37"/>
      <sheetName val="d-safe_specs36"/>
      <sheetName val="Quote_Sheet36"/>
      <sheetName val="Top_Sheet37"/>
      <sheetName val="Col_NUM37"/>
      <sheetName val="COLUMN_RC_37"/>
      <sheetName val="STILT_Floor_Slab_NUM37"/>
      <sheetName val="First_Floor_Slab_RC37"/>
      <sheetName val="FIRST_FLOOR_SLAB_WT_SUMMARY37"/>
      <sheetName val="Stilt_Floor_Beam_NUM37"/>
      <sheetName val="STILT_BEAM_NUM37"/>
      <sheetName val="STILT_BEAM_RC37"/>
      <sheetName val="Stilt_wall_Num37"/>
      <sheetName val="STILT_WALL_RC37"/>
      <sheetName val="Z-DETAILS_ABOVE_RAFT_UPTO_+0_38"/>
      <sheetName val="Z-DETAILS_ABOVE_RAFT_UPTO_+_(46"/>
      <sheetName val="TOTAL_CHECK37"/>
      <sheetName val="TYP___wall_Num37"/>
      <sheetName val="Z-DETAILS_TYP__+2_85_TO_+8_8537"/>
      <sheetName val="Blr_hire36"/>
      <sheetName val="PRECAST_lig(tconc_II36"/>
      <sheetName val="Misc__Data36"/>
      <sheetName val="Load_Details(B2)37"/>
      <sheetName val="Works_-_Quote_Sheet37"/>
      <sheetName val="Cost_Basis36"/>
      <sheetName val="MASTER_RATE_ANALYSIS36"/>
      <sheetName val="RMG_-ABS36"/>
      <sheetName val="T_P_-ABS36"/>
      <sheetName val="T_P_-MB36"/>
      <sheetName val="E_P_R-ABS36"/>
      <sheetName val="E__R-MB36"/>
      <sheetName val="Bldg_6-ABS36"/>
      <sheetName val="Bldg_6-MB36"/>
      <sheetName val="Kz_Grid_Press_foundation_ABS36"/>
      <sheetName val="Kz_Grid_Press_foundation_meas36"/>
      <sheetName val="600-1200T__ABS36"/>
      <sheetName val="600-1200T_Meas36"/>
      <sheetName val="BSR-II_ABS36"/>
      <sheetName val="BSR-II_meas36"/>
      <sheetName val="Misc_ABS36"/>
      <sheetName val="Misc_MB36"/>
      <sheetName val="This_Bill36"/>
      <sheetName val="Upto_Previous36"/>
      <sheetName val="Up_to_date36"/>
      <sheetName val="Grand_Abstract36"/>
      <sheetName val="Blank_MB36"/>
      <sheetName val="cement_summary36"/>
      <sheetName val="Reinforcement_Steel36"/>
      <sheetName val="P-I_CEMENT_RECONCILIATION_36"/>
      <sheetName val="Ra-38_area_wise_summary36"/>
      <sheetName val="P-II_Cement_Reconciliation36"/>
      <sheetName val="Ra-16_P-II36"/>
      <sheetName val="RA_16-_GH36"/>
      <sheetName val="Intro_36"/>
      <sheetName val="Gate_236"/>
      <sheetName val="Name_List36"/>
      <sheetName val="VF_Full_Recon36"/>
      <sheetName val="PITP3_COPY36"/>
      <sheetName val="Meas_36"/>
      <sheetName val="BLOCK-A_(MEA_SHEET)37"/>
      <sheetName val="Expenses_Actual_Vs__Budgeted36"/>
      <sheetName val="Col_up_to_plinth36"/>
      <sheetName val="Project_Ignite36"/>
      <sheetName val="RCC,Ret__Wall36"/>
      <sheetName val="Schedules_PL13"/>
      <sheetName val="Schedules_BS13"/>
      <sheetName val="PRECAST_lightconc-II39"/>
      <sheetName val="Cleaning_&amp;_Grubbing39"/>
      <sheetName val="PRECAST_lightconc_II39"/>
      <sheetName val="College_Details39"/>
      <sheetName val="Personal_39"/>
      <sheetName val="jidal_dam39"/>
      <sheetName val="fran_temp39"/>
      <sheetName val="kona_swit39"/>
      <sheetName val="template_(8)39"/>
      <sheetName val="template_(9)39"/>
      <sheetName val="OVER_HEADS39"/>
      <sheetName val="Cover_Sheet39"/>
      <sheetName val="BOQ_REV_A39"/>
      <sheetName val="PTB_(IO)39"/>
      <sheetName val="BMS_39"/>
      <sheetName val="SPT_vs_PHI39"/>
      <sheetName val="TBAL9697_-group_wise__sdpl39"/>
      <sheetName val="TAX_BILLS37"/>
      <sheetName val="CASH_BILLS37"/>
      <sheetName val="LABOUR_BILLS37"/>
      <sheetName val="puch_order37"/>
      <sheetName val="Sheet1_(2)37"/>
      <sheetName val="Quantity_Schedule38"/>
      <sheetName val="Revenue__Schedule_38"/>
      <sheetName val="Balance_works_-_Direct_Cost38"/>
      <sheetName val="Balance_works_-_Indirect_Cost38"/>
      <sheetName val="Fund_Plan38"/>
      <sheetName val="Bill_of_Resources38"/>
      <sheetName val="SITE_OVERHEADS37"/>
      <sheetName val="labour_coeff37"/>
      <sheetName val="Site_Dev_BOQ37"/>
      <sheetName val="Expenditure_plan37"/>
      <sheetName val="ORDER_BOOKING37"/>
      <sheetName val="Costing_Upto_Mar'11_(2)37"/>
      <sheetName val="Tender_Summary37"/>
      <sheetName val="beam-reinft-IIInd_floor37"/>
      <sheetName val="Prelims_Breakup37"/>
      <sheetName val="Boq_Block_A37"/>
      <sheetName val="M-Book_for_Conc37"/>
      <sheetName val="M-Book_for_FW37"/>
      <sheetName val="_24_07_10_RS_&amp;_SECURITY37"/>
      <sheetName val="24_07_10_CIVIL_WET37"/>
      <sheetName val="_24_07_10_CIVIL37"/>
      <sheetName val="_24_07_10_MECH-FAB37"/>
      <sheetName val="_24_07_10_MECH-TANK37"/>
      <sheetName val="_23_07_10_N_SHIFT_MECH-FAB37"/>
      <sheetName val="_23_07_10_N_SHIFT_MECH-TANK37"/>
      <sheetName val="_23_07_10_RS_&amp;_SECURITY37"/>
      <sheetName val="23_07_10_CIVIL_WET37"/>
      <sheetName val="_23_07_10_CIVIL37"/>
      <sheetName val="_23_07_10_MECH-FAB37"/>
      <sheetName val="_23_07_10_MECH-TANK37"/>
      <sheetName val="_22_07_10_N_SHIFT_MECH-FAB37"/>
      <sheetName val="_22_07_10_N_SHIFT_MECH-TANK37"/>
      <sheetName val="_22_07_10_RS_&amp;_SECURITY37"/>
      <sheetName val="22_07_10_CIVIL_WET37"/>
      <sheetName val="_22_07_10_CIVIL37"/>
      <sheetName val="_22_07_10_MECH-FAB37"/>
      <sheetName val="_22_07_10_MECH-TANK37"/>
      <sheetName val="_21_07_10_N_SHIFT_MECH-FAB37"/>
      <sheetName val="_21_07_10_N_SHIFT_MECH-TANK37"/>
      <sheetName val="_21_07_10_RS_&amp;_SECURITY37"/>
      <sheetName val="21_07_10_CIVIL_WET37"/>
      <sheetName val="_21_07_10_CIVIL37"/>
      <sheetName val="_21_07_10_MECH-FAB37"/>
      <sheetName val="_21_07_10_MECH-TANK37"/>
      <sheetName val="_20_07_10_N_SHIFT_MECH-FAB37"/>
      <sheetName val="_20_07_10_N_SHIFT_MECH-TANK37"/>
      <sheetName val="_20_07_10_RS_&amp;_SECURITY37"/>
      <sheetName val="20_07_10_CIVIL_WET37"/>
      <sheetName val="_20_07_10_CIVIL37"/>
      <sheetName val="_20_07_10_MECH-FAB37"/>
      <sheetName val="_20_07_10_MECH-TANK37"/>
      <sheetName val="_19_07_10_N_SHIFT_MECH-FAB37"/>
      <sheetName val="_19_07_10_N_SHIFT_MECH-TANK37"/>
      <sheetName val="_19_07_10_RS_&amp;_SECURITY37"/>
      <sheetName val="19_07_10_CIVIL_WET37"/>
      <sheetName val="_19_07_10_CIVIL37"/>
      <sheetName val="_19_07_10_MECH-FAB37"/>
      <sheetName val="_19_07_10_MECH-TANK37"/>
      <sheetName val="_18_07_10_N_SHIFT_MECH-FAB37"/>
      <sheetName val="_18_07_10_N_SHIFT_MECH-TANK37"/>
      <sheetName val="_18_07_10_RS_&amp;_SECURITY37"/>
      <sheetName val="18_07_10_CIVIL_WET37"/>
      <sheetName val="_18_07_10_CIVIL37"/>
      <sheetName val="_18_07_10_MECH-FAB37"/>
      <sheetName val="_18_07_10_MECH-TANK37"/>
      <sheetName val="_17_07_10_N_SHIFT_MECH-FAB37"/>
      <sheetName val="_17_07_10_N_SHIFT_MECH-TANK37"/>
      <sheetName val="_17_07_10_RS_&amp;_SECURITY37"/>
      <sheetName val="17_07_10_CIVIL_WET37"/>
      <sheetName val="_17_07_10_CIVIL37"/>
      <sheetName val="_17_07_10_MECH-FAB37"/>
      <sheetName val="_17_07_10_MECH-TANK37"/>
      <sheetName val="_16_07_10_N_SHIFT_MECH-FAB36"/>
      <sheetName val="_16_07_10_N_SHIFT_MECH-TANK36"/>
      <sheetName val="_16_07_10_RS_&amp;_SECURITY36"/>
      <sheetName val="16_07_10_CIVIL_WET36"/>
      <sheetName val="_16_07_10_CIVIL36"/>
      <sheetName val="_16_07_10_MECH-FAB36"/>
      <sheetName val="_16_07_10_MECH-TANK36"/>
      <sheetName val="_15_07_10_N_SHIFT_MECH-FAB36"/>
      <sheetName val="_15_07_10_N_SHIFT_MECH-TANK36"/>
      <sheetName val="_15_07_10_RS_&amp;_SECURITY36"/>
      <sheetName val="15_07_10_CIVIL_WET36"/>
      <sheetName val="_15_07_10_CIVIL36"/>
      <sheetName val="_15_07_10_MECH-FAB36"/>
      <sheetName val="_15_07_10_MECH-TANK36"/>
      <sheetName val="_14_07_10_N_SHIFT_MECH-FAB36"/>
      <sheetName val="_14_07_10_N_SHIFT_MECH-TANK36"/>
      <sheetName val="_14_07_10_RS_&amp;_SECURITY36"/>
      <sheetName val="14_07_10_CIVIL_WET36"/>
      <sheetName val="_14_07_10_CIVIL36"/>
      <sheetName val="_14_07_10_MECH-FAB36"/>
      <sheetName val="_14_07_10_MECH-TANK36"/>
      <sheetName val="_13_07_10_N_SHIFT_MECH-FAB36"/>
      <sheetName val="_13_07_10_N_SHIFT_MECH-TANK36"/>
      <sheetName val="_13_07_10_RS_&amp;_SECURITY36"/>
      <sheetName val="13_07_10_CIVIL_WET36"/>
      <sheetName val="_13_07_10_CIVIL36"/>
      <sheetName val="_13_07_10_MECH-FAB36"/>
      <sheetName val="_13_07_10_MECH-TANK36"/>
      <sheetName val="_12_07_10_N_SHIFT_MECH-FAB36"/>
      <sheetName val="_12_07_10_N_SHIFT_MECH-TANK36"/>
      <sheetName val="_12_07_10_RS_&amp;_SECURITY36"/>
      <sheetName val="12_07_10_CIVIL_WET36"/>
      <sheetName val="_12_07_10_CIVIL36"/>
      <sheetName val="_12_07_10_MECH-FAB36"/>
      <sheetName val="_12_07_10_MECH-TANK36"/>
      <sheetName val="_11_07_10_N_SHIFT_MECH-FAB36"/>
      <sheetName val="_11_07_10_N_SHIFT_MECH-TANK36"/>
      <sheetName val="_11_07_10_RS_&amp;_SECURITY36"/>
      <sheetName val="11_07_10_CIVIL_WET36"/>
      <sheetName val="_11_07_10_CIVIL36"/>
      <sheetName val="_11_07_10_MECH-FAB36"/>
      <sheetName val="_11_07_10_MECH-TANK36"/>
      <sheetName val="_10_07_10_N_SHIFT_MECH-FAB36"/>
      <sheetName val="_10_07_10_N_SHIFT_MECH-TANK36"/>
      <sheetName val="_10_07_10_RS_&amp;_SECURITY36"/>
      <sheetName val="10_07_10_CIVIL_WET36"/>
      <sheetName val="_10_07_10_CIVIL36"/>
      <sheetName val="_10_07_10_MECH-FAB36"/>
      <sheetName val="_10_07_10_MECH-TANK36"/>
      <sheetName val="_09_07_10_N_SHIFT_MECH-FAB36"/>
      <sheetName val="_09_07_10_N_SHIFT_MECH-TANK36"/>
      <sheetName val="_09_07_10_RS_&amp;_SECURITY36"/>
      <sheetName val="09_07_10_CIVIL_WET36"/>
      <sheetName val="_09_07_10_CIVIL36"/>
      <sheetName val="_09_07_10_MECH-FAB36"/>
      <sheetName val="_09_07_10_MECH-TANK36"/>
      <sheetName val="_08_07_10_N_SHIFT_MECH-FAB36"/>
      <sheetName val="_08_07_10_N_SHIFT_MECH-TANK36"/>
      <sheetName val="_08_07_10_RS_&amp;_SECURITY36"/>
      <sheetName val="08_07_10_CIVIL_WET36"/>
      <sheetName val="_08_07_10_CIVIL36"/>
      <sheetName val="_08_07_10_MECH-FAB36"/>
      <sheetName val="_08_07_10_MECH-TANK36"/>
      <sheetName val="_07_07_10_N_SHIFT_MECH-FAB36"/>
      <sheetName val="_07_07_10_N_SHIFT_MECH-TANK36"/>
      <sheetName val="_07_07_10_RS_&amp;_SECURITY36"/>
      <sheetName val="07_07_10_CIVIL_WET36"/>
      <sheetName val="_07_07_10_CIVIL36"/>
      <sheetName val="_07_07_10_MECH-FAB36"/>
      <sheetName val="_07_07_10_MECH-TANK36"/>
      <sheetName val="_06_07_10_N_SHIFT_MECH-FAB36"/>
      <sheetName val="_06_07_10_N_SHIFT_MECH-TANK36"/>
      <sheetName val="_06_07_10_RS_&amp;_SECURITY36"/>
      <sheetName val="06_07_10_CIVIL_WET36"/>
      <sheetName val="_06_07_10_CIVIL36"/>
      <sheetName val="_06_07_10_MECH-FAB36"/>
      <sheetName val="_06_07_10_MECH-TANK36"/>
      <sheetName val="_05_07_10_N_SHIFT_MECH-FAB36"/>
      <sheetName val="_05_07_10_N_SHIFT_MECH-TANK36"/>
      <sheetName val="_05_07_10_RS_&amp;_SECURITY36"/>
      <sheetName val="05_07_10_CIVIL_WET36"/>
      <sheetName val="_05_07_10_CIVIL36"/>
      <sheetName val="_05_07_10_MECH-FAB36"/>
      <sheetName val="_05_07_10_MECH-TANK36"/>
      <sheetName val="_04_07_10_N_SHIFT_MECH-FAB36"/>
      <sheetName val="_04_07_10_N_SHIFT_MECH-TANK36"/>
      <sheetName val="_04_07_10_RS_&amp;_SECURITY36"/>
      <sheetName val="04_07_10_CIVIL_WET36"/>
      <sheetName val="_04_07_10_CIVIL36"/>
      <sheetName val="_04_07_10_MECH-FAB36"/>
      <sheetName val="_04_07_10_MECH-TANK36"/>
      <sheetName val="_03_07_10_N_SHIFT_MECH-FAB36"/>
      <sheetName val="_03_07_10_N_SHIFT_MECH-TANK36"/>
      <sheetName val="_03_07_10_RS_&amp;_SECURITY_36"/>
      <sheetName val="03_07_10_CIVIL_WET_36"/>
      <sheetName val="_03_07_10_CIVIL_36"/>
      <sheetName val="_03_07_10_MECH-FAB_36"/>
      <sheetName val="_03_07_10_MECH-TANK_36"/>
      <sheetName val="_02_07_10_N_SHIFT_MECH-FAB_36"/>
      <sheetName val="_02_07_10_N_SHIFT_MECH-TANK_36"/>
      <sheetName val="_02_07_10_RS_&amp;_SECURITY36"/>
      <sheetName val="02_07_10_CIVIL_WET36"/>
      <sheetName val="_02_07_10_CIVIL36"/>
      <sheetName val="_02_07_10_MECH-FAB36"/>
      <sheetName val="_02_07_10_MECH-TANK36"/>
      <sheetName val="_01_07_10_N_SHIFT_MECH-FAB36"/>
      <sheetName val="_01_07_10_N_SHIFT_MECH-TANK36"/>
      <sheetName val="_01_07_10_RS_&amp;_SECURITY36"/>
      <sheetName val="01_07_10_CIVIL_WET36"/>
      <sheetName val="_01_07_10_CIVIL36"/>
      <sheetName val="_01_07_10_MECH-FAB36"/>
      <sheetName val="_01_07_10_MECH-TANK36"/>
      <sheetName val="_30_06_10_N_SHIFT_MECH-FAB36"/>
      <sheetName val="_30_06_10_N_SHIFT_MECH-TANK36"/>
      <sheetName val="scurve_calc_(2)36"/>
      <sheetName val="Direct_cost_shed_A-2_36"/>
      <sheetName val="Meas_-Hotel_Part37"/>
      <sheetName val="BOQ_Direct_selling_cost36"/>
      <sheetName val="Civil_Boq36"/>
      <sheetName val="BOQ_(2)37"/>
      <sheetName val="St_co_91_5lvl36"/>
      <sheetName val="22_12_201137"/>
      <sheetName val="Contract_Night_Staff36"/>
      <sheetName val="Contract_Day_Staff36"/>
      <sheetName val="Day_Shift36"/>
      <sheetName val="Night_Shift36"/>
      <sheetName val="Fee_Rate_Summary36"/>
      <sheetName val="_09_07_10_M顅ᎆ뤀ᨇ԰?缀?36"/>
      <sheetName val="TBAL9697__group_wise__sdpl36"/>
      <sheetName val="final_abstract36"/>
      <sheetName val="Ave_wtd_rates36"/>
      <sheetName val="Material_36"/>
      <sheetName val="Labour_&amp;_Plant36"/>
      <sheetName val="Cashflow_projection36"/>
      <sheetName val="PA-_Consutant_36"/>
      <sheetName val="Item-_Compact36"/>
      <sheetName val="Civil_Works36"/>
      <sheetName val="IO_List36"/>
      <sheetName val="Fill_this_out_first___36"/>
      <sheetName val="INPUT_SHEET36"/>
      <sheetName val="Meas__Hotel_Part36"/>
      <sheetName val="Labour_productivity36"/>
      <sheetName val="DI_Rate_Analysis37"/>
      <sheetName val="Economic_RisingMain__Ph-I37"/>
      <sheetName val="SP_Break_Up36"/>
      <sheetName val="Sales_&amp;_Prod36"/>
      <sheetName val="Cost_Index36"/>
      <sheetName val="cash_in_flow_Summary_JV_36"/>
      <sheetName val="water_prop_36"/>
      <sheetName val="GR_slab-reinft36"/>
      <sheetName val="Staff_Acco_36"/>
      <sheetName val="Project_Details__36"/>
      <sheetName val="Driveway_Beams36"/>
      <sheetName val="INDIGINEOUS_ITEMS_36"/>
      <sheetName val="MN_T_B_36"/>
      <sheetName val="F20_Risk_Analysis36"/>
      <sheetName val="Change_Order_Log36"/>
      <sheetName val="2000_MOR36"/>
      <sheetName val="3cd_Annexure36"/>
      <sheetName val="Fin__Assumpt__-_Sensitivities36"/>
      <sheetName val="Bill_136"/>
      <sheetName val="Bill_236"/>
      <sheetName val="Bill_336"/>
      <sheetName val="Bill_436"/>
      <sheetName val="Bill_536"/>
      <sheetName val="Bill_636"/>
      <sheetName val="Bill_736"/>
      <sheetName val="Rate_analysis-_BOQ_1_36"/>
      <sheetName val="1_Civil-RA36"/>
      <sheetName val="_09_07_10_M顅ᎆ뤀ᨇ԰36"/>
      <sheetName val="_09_07_10_M顅ᎆ뤀ᨇ԰_缀_36"/>
      <sheetName val="Structure_Bills_Qty36"/>
      <sheetName val="Rate_Analysis36"/>
      <sheetName val="Pacakges_split36"/>
      <sheetName val="Assumption_Inputs36"/>
      <sheetName val="Phase_136"/>
      <sheetName val="Eqpmnt_Plng36"/>
      <sheetName val="Debits_as_on_12_04_0835"/>
      <sheetName val="T-P1,_FINISHES_WORKING_36"/>
      <sheetName val="Assumption_&amp;_Exclusion36"/>
      <sheetName val="LABOUR_RATE36"/>
      <sheetName val="Material_Rate36"/>
      <sheetName val="Switch_V1636"/>
      <sheetName val="Theo_Cons-June'1035"/>
      <sheetName val="DEINKING(ANNEX_1)36"/>
      <sheetName val="AutoOpen_Stub_Data36"/>
      <sheetName val="Data_Sheet35"/>
      <sheetName val="External_Doors36"/>
      <sheetName val="STAFFSCHED_35"/>
      <sheetName val="Cat_A_Change_Control36"/>
      <sheetName val="Grade_Slab_-136"/>
      <sheetName val="Grade_Slab_-236"/>
      <sheetName val="Grade_slab-336"/>
      <sheetName val="Grade_slab_-436"/>
      <sheetName val="Grade_slab_-536"/>
      <sheetName val="Grade_slab_-636"/>
      <sheetName val="Factor_Sheet36"/>
      <sheetName val="India_F&amp;S_Template35"/>
      <sheetName val="_bus_bay35"/>
      <sheetName val="doq_435"/>
      <sheetName val="doq_235"/>
      <sheetName val="11B_35"/>
      <sheetName val="ACAD_Finishes35"/>
      <sheetName val="Site_Details35"/>
      <sheetName val="Site_Area_Statement35"/>
      <sheetName val="BOQ_LT35"/>
      <sheetName val="Summary_WG35"/>
      <sheetName val="AFAS_35"/>
      <sheetName val="RDS_&amp;_WLD35"/>
      <sheetName val="PA_System35"/>
      <sheetName val="Server_&amp;_PAC_Room35"/>
      <sheetName val="HVAC_BOQ35"/>
      <sheetName val="Deduction_of_assets34"/>
      <sheetName val="14_07_10_CIVIL_W [35"/>
      <sheetName val="Income_Statement35"/>
      <sheetName val="Invoice_Tracker35"/>
      <sheetName val="d-safe_specs34"/>
      <sheetName val="Quote_Sheet34"/>
      <sheetName val="Top_Sheet35"/>
      <sheetName val="Col_NUM35"/>
      <sheetName val="COLUMN_RC_35"/>
      <sheetName val="STILT_Floor_Slab_NUM35"/>
      <sheetName val="First_Floor_Slab_RC35"/>
      <sheetName val="FIRST_FLOOR_SLAB_WT_SUMMARY35"/>
      <sheetName val="Stilt_Floor_Beam_NUM35"/>
      <sheetName val="STILT_BEAM_NUM35"/>
      <sheetName val="STILT_BEAM_RC35"/>
      <sheetName val="Stilt_wall_Num35"/>
      <sheetName val="STILT_WALL_RC35"/>
      <sheetName val="Z-DETAILS_ABOVE_RAFT_UPTO_+0_36"/>
      <sheetName val="Z-DETAILS_ABOVE_RAFT_UPTO_+_(44"/>
      <sheetName val="TOTAL_CHECK35"/>
      <sheetName val="TYP___wall_Num35"/>
      <sheetName val="Z-DETAILS_TYP__+2_85_TO_+8_8535"/>
      <sheetName val="Blr_hire34"/>
      <sheetName val="PRECAST_lig(tconc_II34"/>
      <sheetName val="Misc__Data34"/>
      <sheetName val="Load_Details(B2)35"/>
      <sheetName val="Works_-_Quote_Sheet35"/>
      <sheetName val="Cost_Basis34"/>
      <sheetName val="MASTER_RATE_ANALYSIS34"/>
      <sheetName val="RMG_-ABS34"/>
      <sheetName val="T_P_-ABS34"/>
      <sheetName val="T_P_-MB34"/>
      <sheetName val="E_P_R-ABS34"/>
      <sheetName val="E__R-MB34"/>
      <sheetName val="Bldg_6-ABS34"/>
      <sheetName val="Bldg_6-MB34"/>
      <sheetName val="Kz_Grid_Press_foundation_ABS34"/>
      <sheetName val="Kz_Grid_Press_foundation_meas34"/>
      <sheetName val="600-1200T__ABS34"/>
      <sheetName val="600-1200T_Meas34"/>
      <sheetName val="BSR-II_ABS34"/>
      <sheetName val="BSR-II_meas34"/>
      <sheetName val="Misc_ABS34"/>
      <sheetName val="Misc_MB34"/>
      <sheetName val="This_Bill34"/>
      <sheetName val="Upto_Previous34"/>
      <sheetName val="Up_to_date34"/>
      <sheetName val="Grand_Abstract34"/>
      <sheetName val="Blank_MB34"/>
      <sheetName val="cement_summary34"/>
      <sheetName val="Reinforcement_Steel34"/>
      <sheetName val="P-I_CEMENT_RECONCILIATION_34"/>
      <sheetName val="Ra-38_area_wise_summary34"/>
      <sheetName val="P-II_Cement_Reconciliation34"/>
      <sheetName val="Ra-16_P-II34"/>
      <sheetName val="RA_16-_GH34"/>
      <sheetName val="Intro_34"/>
      <sheetName val="Gate_234"/>
      <sheetName val="Name_List34"/>
      <sheetName val="VF_Full_Recon34"/>
      <sheetName val="PITP3_COPY34"/>
      <sheetName val="Meas_34"/>
      <sheetName val="BLOCK-A_(MEA_SHEET)35"/>
      <sheetName val="Expenses_Actual_Vs__Budgeted34"/>
      <sheetName val="Col_up_to_plinth34"/>
      <sheetName val="Project_Ignite34"/>
      <sheetName val="RCC,Ret__Wall34"/>
      <sheetName val="Schedules_PL11"/>
      <sheetName val="Schedules_BS11"/>
      <sheetName val="PRECAST_lightconc-II40"/>
      <sheetName val="Cleaning_&amp;_Grubbing40"/>
      <sheetName val="PRECAST_lightconc_II40"/>
      <sheetName val="College_Details40"/>
      <sheetName val="Personal_40"/>
      <sheetName val="jidal_dam40"/>
      <sheetName val="fran_temp40"/>
      <sheetName val="kona_swit40"/>
      <sheetName val="template_(8)40"/>
      <sheetName val="template_(9)40"/>
      <sheetName val="OVER_HEADS40"/>
      <sheetName val="Cover_Sheet40"/>
      <sheetName val="BOQ_REV_A40"/>
      <sheetName val="PTB_(IO)40"/>
      <sheetName val="BMS_40"/>
      <sheetName val="SPT_vs_PHI40"/>
      <sheetName val="TBAL9697_-group_wise__sdpl40"/>
      <sheetName val="TAX_BILLS38"/>
      <sheetName val="CASH_BILLS38"/>
      <sheetName val="LABOUR_BILLS38"/>
      <sheetName val="puch_order38"/>
      <sheetName val="Sheet1_(2)38"/>
      <sheetName val="Quantity_Schedule39"/>
      <sheetName val="Revenue__Schedule_39"/>
      <sheetName val="Balance_works_-_Direct_Cost39"/>
      <sheetName val="Balance_works_-_Indirect_Cost39"/>
      <sheetName val="Fund_Plan39"/>
      <sheetName val="Bill_of_Resources39"/>
      <sheetName val="SITE_OVERHEADS38"/>
      <sheetName val="labour_coeff38"/>
      <sheetName val="Site_Dev_BOQ38"/>
      <sheetName val="Expenditure_plan38"/>
      <sheetName val="ORDER_BOOKING38"/>
      <sheetName val="Costing_Upto_Mar'11_(2)38"/>
      <sheetName val="Tender_Summary38"/>
      <sheetName val="beam-reinft-IIInd_floor38"/>
      <sheetName val="Prelims_Breakup38"/>
      <sheetName val="Boq_Block_A38"/>
      <sheetName val="M-Book_for_Conc38"/>
      <sheetName val="M-Book_for_FW38"/>
      <sheetName val="_24_07_10_RS_&amp;_SECURITY38"/>
      <sheetName val="24_07_10_CIVIL_WET38"/>
      <sheetName val="_24_07_10_CIVIL38"/>
      <sheetName val="_24_07_10_MECH-FAB38"/>
      <sheetName val="_24_07_10_MECH-TANK38"/>
      <sheetName val="_23_07_10_N_SHIFT_MECH-FAB38"/>
      <sheetName val="_23_07_10_N_SHIFT_MECH-TANK38"/>
      <sheetName val="_23_07_10_RS_&amp;_SECURITY38"/>
      <sheetName val="23_07_10_CIVIL_WET38"/>
      <sheetName val="_23_07_10_CIVIL38"/>
      <sheetName val="_23_07_10_MECH-FAB38"/>
      <sheetName val="_23_07_10_MECH-TANK38"/>
      <sheetName val="_22_07_10_N_SHIFT_MECH-FAB38"/>
      <sheetName val="_22_07_10_N_SHIFT_MECH-TANK38"/>
      <sheetName val="_22_07_10_RS_&amp;_SECURITY38"/>
      <sheetName val="22_07_10_CIVIL_WET38"/>
      <sheetName val="_22_07_10_CIVIL38"/>
      <sheetName val="_22_07_10_MECH-FAB38"/>
      <sheetName val="_22_07_10_MECH-TANK38"/>
      <sheetName val="_21_07_10_N_SHIFT_MECH-FAB38"/>
      <sheetName val="_21_07_10_N_SHIFT_MECH-TANK38"/>
      <sheetName val="_21_07_10_RS_&amp;_SECURITY38"/>
      <sheetName val="21_07_10_CIVIL_WET38"/>
      <sheetName val="_21_07_10_CIVIL38"/>
      <sheetName val="_21_07_10_MECH-FAB38"/>
      <sheetName val="_21_07_10_MECH-TANK38"/>
      <sheetName val="_20_07_10_N_SHIFT_MECH-FAB38"/>
      <sheetName val="_20_07_10_N_SHIFT_MECH-TANK38"/>
      <sheetName val="_20_07_10_RS_&amp;_SECURITY38"/>
      <sheetName val="20_07_10_CIVIL_WET38"/>
      <sheetName val="_20_07_10_CIVIL38"/>
      <sheetName val="_20_07_10_MECH-FAB38"/>
      <sheetName val="_20_07_10_MECH-TANK38"/>
      <sheetName val="_19_07_10_N_SHIFT_MECH-FAB38"/>
      <sheetName val="_19_07_10_N_SHIFT_MECH-TANK38"/>
      <sheetName val="_19_07_10_RS_&amp;_SECURITY38"/>
      <sheetName val="19_07_10_CIVIL_WET38"/>
      <sheetName val="_19_07_10_CIVIL38"/>
      <sheetName val="_19_07_10_MECH-FAB38"/>
      <sheetName val="_19_07_10_MECH-TANK38"/>
      <sheetName val="_18_07_10_N_SHIFT_MECH-FAB38"/>
      <sheetName val="_18_07_10_N_SHIFT_MECH-TANK38"/>
      <sheetName val="_18_07_10_RS_&amp;_SECURITY38"/>
      <sheetName val="18_07_10_CIVIL_WET38"/>
      <sheetName val="_18_07_10_CIVIL38"/>
      <sheetName val="_18_07_10_MECH-FAB38"/>
      <sheetName val="_18_07_10_MECH-TANK38"/>
      <sheetName val="_17_07_10_N_SHIFT_MECH-FAB38"/>
      <sheetName val="_17_07_10_N_SHIFT_MECH-TANK38"/>
      <sheetName val="_17_07_10_RS_&amp;_SECURITY38"/>
      <sheetName val="17_07_10_CIVIL_WET38"/>
      <sheetName val="_17_07_10_CIVIL38"/>
      <sheetName val="_17_07_10_MECH-FAB38"/>
      <sheetName val="_17_07_10_MECH-TANK38"/>
      <sheetName val="_16_07_10_N_SHIFT_MECH-FAB37"/>
      <sheetName val="_16_07_10_N_SHIFT_MECH-TANK37"/>
      <sheetName val="_16_07_10_RS_&amp;_SECURITY37"/>
      <sheetName val="16_07_10_CIVIL_WET37"/>
      <sheetName val="_16_07_10_CIVIL37"/>
      <sheetName val="_16_07_10_MECH-FAB37"/>
      <sheetName val="_16_07_10_MECH-TANK37"/>
      <sheetName val="_15_07_10_N_SHIFT_MECH-FAB37"/>
      <sheetName val="_15_07_10_N_SHIFT_MECH-TANK37"/>
      <sheetName val="_15_07_10_RS_&amp;_SECURITY37"/>
      <sheetName val="15_07_10_CIVIL_WET37"/>
      <sheetName val="_15_07_10_CIVIL37"/>
      <sheetName val="_15_07_10_MECH-FAB37"/>
      <sheetName val="_15_07_10_MECH-TANK37"/>
      <sheetName val="_14_07_10_N_SHIFT_MECH-FAB37"/>
      <sheetName val="_14_07_10_N_SHIFT_MECH-TANK37"/>
      <sheetName val="_14_07_10_RS_&amp;_SECURITY37"/>
      <sheetName val="14_07_10_CIVIL_WET37"/>
      <sheetName val="_14_07_10_CIVIL37"/>
      <sheetName val="_14_07_10_MECH-FAB37"/>
      <sheetName val="_14_07_10_MECH-TANK37"/>
      <sheetName val="_13_07_10_N_SHIFT_MECH-FAB37"/>
      <sheetName val="_13_07_10_N_SHIFT_MECH-TANK37"/>
      <sheetName val="_13_07_10_RS_&amp;_SECURITY37"/>
      <sheetName val="13_07_10_CIVIL_WET37"/>
      <sheetName val="_13_07_10_CIVIL37"/>
      <sheetName val="_13_07_10_MECH-FAB37"/>
      <sheetName val="_13_07_10_MECH-TANK37"/>
      <sheetName val="_12_07_10_N_SHIFT_MECH-FAB37"/>
      <sheetName val="_12_07_10_N_SHIFT_MECH-TANK37"/>
      <sheetName val="_12_07_10_RS_&amp;_SECURITY37"/>
      <sheetName val="12_07_10_CIVIL_WET37"/>
      <sheetName val="_12_07_10_CIVIL37"/>
      <sheetName val="_12_07_10_MECH-FAB37"/>
      <sheetName val="_12_07_10_MECH-TANK37"/>
      <sheetName val="_11_07_10_N_SHIFT_MECH-FAB37"/>
      <sheetName val="_11_07_10_N_SHIFT_MECH-TANK37"/>
      <sheetName val="_11_07_10_RS_&amp;_SECURITY37"/>
      <sheetName val="11_07_10_CIVIL_WET37"/>
      <sheetName val="_11_07_10_CIVIL37"/>
      <sheetName val="_11_07_10_MECH-FAB37"/>
      <sheetName val="_11_07_10_MECH-TANK37"/>
      <sheetName val="_10_07_10_N_SHIFT_MECH-FAB37"/>
      <sheetName val="_10_07_10_N_SHIFT_MECH-TANK37"/>
      <sheetName val="_10_07_10_RS_&amp;_SECURITY37"/>
      <sheetName val="10_07_10_CIVIL_WET37"/>
      <sheetName val="_10_07_10_CIVIL37"/>
      <sheetName val="_10_07_10_MECH-FAB37"/>
      <sheetName val="_10_07_10_MECH-TANK37"/>
      <sheetName val="_09_07_10_N_SHIFT_MECH-FAB37"/>
      <sheetName val="_09_07_10_N_SHIFT_MECH-TANK37"/>
      <sheetName val="_09_07_10_RS_&amp;_SECURITY37"/>
      <sheetName val="09_07_10_CIVIL_WET37"/>
      <sheetName val="_09_07_10_CIVIL37"/>
      <sheetName val="_09_07_10_MECH-FAB37"/>
      <sheetName val="_09_07_10_MECH-TANK37"/>
      <sheetName val="_08_07_10_N_SHIFT_MECH-FAB37"/>
      <sheetName val="_08_07_10_N_SHIFT_MECH-TANK37"/>
      <sheetName val="_08_07_10_RS_&amp;_SECURITY37"/>
      <sheetName val="08_07_10_CIVIL_WET37"/>
      <sheetName val="_08_07_10_CIVIL37"/>
      <sheetName val="_08_07_10_MECH-FAB37"/>
      <sheetName val="_08_07_10_MECH-TANK37"/>
      <sheetName val="_07_07_10_N_SHIFT_MECH-FAB37"/>
      <sheetName val="_07_07_10_N_SHIFT_MECH-TANK37"/>
      <sheetName val="_07_07_10_RS_&amp;_SECURITY37"/>
      <sheetName val="07_07_10_CIVIL_WET37"/>
      <sheetName val="_07_07_10_CIVIL37"/>
      <sheetName val="_07_07_10_MECH-FAB37"/>
      <sheetName val="_07_07_10_MECH-TANK37"/>
      <sheetName val="_06_07_10_N_SHIFT_MECH-FAB37"/>
      <sheetName val="_06_07_10_N_SHIFT_MECH-TANK37"/>
      <sheetName val="_06_07_10_RS_&amp;_SECURITY37"/>
      <sheetName val="06_07_10_CIVIL_WET37"/>
      <sheetName val="_06_07_10_CIVIL37"/>
      <sheetName val="_06_07_10_MECH-FAB37"/>
      <sheetName val="_06_07_10_MECH-TANK37"/>
      <sheetName val="_05_07_10_N_SHIFT_MECH-FAB37"/>
      <sheetName val="_05_07_10_N_SHIFT_MECH-TANK37"/>
      <sheetName val="_05_07_10_RS_&amp;_SECURITY37"/>
      <sheetName val="05_07_10_CIVIL_WET37"/>
      <sheetName val="_05_07_10_CIVIL37"/>
      <sheetName val="_05_07_10_MECH-FAB37"/>
      <sheetName val="_05_07_10_MECH-TANK37"/>
      <sheetName val="_04_07_10_N_SHIFT_MECH-FAB37"/>
      <sheetName val="_04_07_10_N_SHIFT_MECH-TANK37"/>
      <sheetName val="_04_07_10_RS_&amp;_SECURITY37"/>
      <sheetName val="04_07_10_CIVIL_WET37"/>
      <sheetName val="_04_07_10_CIVIL37"/>
      <sheetName val="_04_07_10_MECH-FAB37"/>
      <sheetName val="_04_07_10_MECH-TANK37"/>
      <sheetName val="_03_07_10_N_SHIFT_MECH-FAB37"/>
      <sheetName val="_03_07_10_N_SHIFT_MECH-TANK37"/>
      <sheetName val="_03_07_10_RS_&amp;_SECURITY_37"/>
      <sheetName val="03_07_10_CIVIL_WET_37"/>
      <sheetName val="_03_07_10_CIVIL_37"/>
      <sheetName val="_03_07_10_MECH-FAB_37"/>
      <sheetName val="_03_07_10_MECH-TANK_37"/>
      <sheetName val="_02_07_10_N_SHIFT_MECH-FAB_37"/>
      <sheetName val="_02_07_10_N_SHIFT_MECH-TANK_37"/>
      <sheetName val="_02_07_10_RS_&amp;_SECURITY37"/>
      <sheetName val="02_07_10_CIVIL_WET37"/>
      <sheetName val="_02_07_10_CIVIL37"/>
      <sheetName val="_02_07_10_MECH-FAB37"/>
      <sheetName val="_02_07_10_MECH-TANK37"/>
      <sheetName val="_01_07_10_N_SHIFT_MECH-FAB37"/>
      <sheetName val="_01_07_10_N_SHIFT_MECH-TANK37"/>
      <sheetName val="_01_07_10_RS_&amp;_SECURITY37"/>
      <sheetName val="01_07_10_CIVIL_WET37"/>
      <sheetName val="_01_07_10_CIVIL37"/>
      <sheetName val="_01_07_10_MECH-FAB37"/>
      <sheetName val="_01_07_10_MECH-TANK37"/>
      <sheetName val="_30_06_10_N_SHIFT_MECH-FAB37"/>
      <sheetName val="_30_06_10_N_SHIFT_MECH-TANK37"/>
      <sheetName val="scurve_calc_(2)37"/>
      <sheetName val="Direct_cost_shed_A-2_37"/>
      <sheetName val="Meas_-Hotel_Part38"/>
      <sheetName val="BOQ_Direct_selling_cost37"/>
      <sheetName val="Civil_Boq37"/>
      <sheetName val="BOQ_(2)38"/>
      <sheetName val="St_co_91_5lvl37"/>
      <sheetName val="22_12_201138"/>
      <sheetName val="Contract_Night_Staff37"/>
      <sheetName val="Contract_Day_Staff37"/>
      <sheetName val="Day_Shift37"/>
      <sheetName val="Night_Shift37"/>
      <sheetName val="Fee_Rate_Summary37"/>
      <sheetName val="_09_07_10_M顅ᎆ뤀ᨇ԰?缀?37"/>
      <sheetName val="TBAL9697__group_wise__sdpl37"/>
      <sheetName val="final_abstract37"/>
      <sheetName val="Ave_wtd_rates37"/>
      <sheetName val="Material_37"/>
      <sheetName val="Labour_&amp;_Plant37"/>
      <sheetName val="Cashflow_projection37"/>
      <sheetName val="PA-_Consutant_37"/>
      <sheetName val="Item-_Compact37"/>
      <sheetName val="Civil_Works37"/>
      <sheetName val="IO_List37"/>
      <sheetName val="Fill_this_out_first___37"/>
      <sheetName val="INPUT_SHEET37"/>
      <sheetName val="Meas__Hotel_Part37"/>
      <sheetName val="Labour_productivity37"/>
      <sheetName val="DI_Rate_Analysis38"/>
      <sheetName val="Economic_RisingMain__Ph-I38"/>
      <sheetName val="SP_Break_Up37"/>
      <sheetName val="Sales_&amp;_Prod37"/>
      <sheetName val="Cost_Index37"/>
      <sheetName val="cash_in_flow_Summary_JV_37"/>
      <sheetName val="water_prop_37"/>
      <sheetName val="GR_slab-reinft37"/>
      <sheetName val="Staff_Acco_37"/>
      <sheetName val="Project_Details__37"/>
      <sheetName val="Driveway_Beams37"/>
      <sheetName val="INDIGINEOUS_ITEMS_37"/>
      <sheetName val="MN_T_B_37"/>
      <sheetName val="F20_Risk_Analysis37"/>
      <sheetName val="Change_Order_Log37"/>
      <sheetName val="2000_MOR37"/>
      <sheetName val="3cd_Annexure37"/>
      <sheetName val="Fin__Assumpt__-_Sensitivities37"/>
      <sheetName val="Bill_137"/>
      <sheetName val="Bill_237"/>
      <sheetName val="Bill_337"/>
      <sheetName val="Bill_437"/>
      <sheetName val="Bill_537"/>
      <sheetName val="Bill_637"/>
      <sheetName val="Bill_737"/>
      <sheetName val="Rate_analysis-_BOQ_1_37"/>
      <sheetName val="1_Civil-RA37"/>
      <sheetName val="_09_07_10_M顅ᎆ뤀ᨇ԰37"/>
      <sheetName val="_09_07_10_M顅ᎆ뤀ᨇ԰_缀_37"/>
      <sheetName val="Structure_Bills_Qty37"/>
      <sheetName val="Rate_Analysis37"/>
      <sheetName val="Pacakges_split37"/>
      <sheetName val="Assumption_Inputs37"/>
      <sheetName val="Phase_137"/>
      <sheetName val="Eqpmnt_Plng37"/>
      <sheetName val="Debits_as_on_12_04_0836"/>
      <sheetName val="T-P1,_FINISHES_WORKING_37"/>
      <sheetName val="Assumption_&amp;_Exclusion37"/>
      <sheetName val="LABOUR_RATE37"/>
      <sheetName val="Material_Rate37"/>
      <sheetName val="Switch_V1637"/>
      <sheetName val="Theo_Cons-June'1036"/>
      <sheetName val="DEINKING(ANNEX_1)37"/>
      <sheetName val="AutoOpen_Stub_Data37"/>
      <sheetName val="Data_Sheet36"/>
      <sheetName val="External_Doors37"/>
      <sheetName val="STAFFSCHED_36"/>
      <sheetName val="Cat_A_Change_Control37"/>
      <sheetName val="Grade_Slab_-137"/>
      <sheetName val="Grade_Slab_-237"/>
      <sheetName val="Grade_slab-337"/>
      <sheetName val="Grade_slab_-437"/>
      <sheetName val="Grade_slab_-537"/>
      <sheetName val="Grade_slab_-637"/>
      <sheetName val="Factor_Sheet37"/>
      <sheetName val="India_F&amp;S_Template36"/>
      <sheetName val="_bus_bay36"/>
      <sheetName val="doq_436"/>
      <sheetName val="doq_236"/>
      <sheetName val="11B_36"/>
      <sheetName val="ACAD_Finishes36"/>
      <sheetName val="Site_Details36"/>
      <sheetName val="Site_Area_Statement36"/>
      <sheetName val="BOQ_LT36"/>
      <sheetName val="Summary_WG36"/>
      <sheetName val="AFAS_36"/>
      <sheetName val="RDS_&amp;_WLD36"/>
      <sheetName val="PA_System36"/>
      <sheetName val="Server_&amp;_PAC_Room36"/>
      <sheetName val="HVAC_BOQ36"/>
      <sheetName val="Deduction_of_assets35"/>
      <sheetName val="14_07_10_CIVIL_W [36"/>
      <sheetName val="Income_Statement36"/>
      <sheetName val="Invoice_Tracker36"/>
      <sheetName val="d-safe_specs35"/>
      <sheetName val="Quote_Sheet35"/>
      <sheetName val="Top_Sheet36"/>
      <sheetName val="Col_NUM36"/>
      <sheetName val="COLUMN_RC_36"/>
      <sheetName val="STILT_Floor_Slab_NUM36"/>
      <sheetName val="First_Floor_Slab_RC36"/>
      <sheetName val="FIRST_FLOOR_SLAB_WT_SUMMARY36"/>
      <sheetName val="Stilt_Floor_Beam_NUM36"/>
      <sheetName val="STILT_BEAM_NUM36"/>
      <sheetName val="STILT_BEAM_RC36"/>
      <sheetName val="Stilt_wall_Num36"/>
      <sheetName val="STILT_WALL_RC36"/>
      <sheetName val="Z-DETAILS_ABOVE_RAFT_UPTO_+0_37"/>
      <sheetName val="Z-DETAILS_ABOVE_RAFT_UPTO_+_(45"/>
      <sheetName val="TOTAL_CHECK36"/>
      <sheetName val="TYP___wall_Num36"/>
      <sheetName val="Z-DETAILS_TYP__+2_85_TO_+8_8536"/>
      <sheetName val="Blr_hire35"/>
      <sheetName val="PRECAST_lig(tconc_II35"/>
      <sheetName val="Misc__Data35"/>
      <sheetName val="Load_Details(B2)36"/>
      <sheetName val="Works_-_Quote_Sheet36"/>
      <sheetName val="Cost_Basis35"/>
      <sheetName val="MASTER_RATE_ANALYSIS35"/>
      <sheetName val="RMG_-ABS35"/>
      <sheetName val="T_P_-ABS35"/>
      <sheetName val="T_P_-MB35"/>
      <sheetName val="E_P_R-ABS35"/>
      <sheetName val="E__R-MB35"/>
      <sheetName val="Bldg_6-ABS35"/>
      <sheetName val="Bldg_6-MB35"/>
      <sheetName val="Kz_Grid_Press_foundation_ABS35"/>
      <sheetName val="Kz_Grid_Press_foundation_meas35"/>
      <sheetName val="600-1200T__ABS35"/>
      <sheetName val="600-1200T_Meas35"/>
      <sheetName val="BSR-II_ABS35"/>
      <sheetName val="BSR-II_meas35"/>
      <sheetName val="Misc_ABS35"/>
      <sheetName val="Misc_MB35"/>
      <sheetName val="This_Bill35"/>
      <sheetName val="Upto_Previous35"/>
      <sheetName val="Up_to_date35"/>
      <sheetName val="Grand_Abstract35"/>
      <sheetName val="Blank_MB35"/>
      <sheetName val="cement_summary35"/>
      <sheetName val="Reinforcement_Steel35"/>
      <sheetName val="P-I_CEMENT_RECONCILIATION_35"/>
      <sheetName val="Ra-38_area_wise_summary35"/>
      <sheetName val="P-II_Cement_Reconciliation35"/>
      <sheetName val="Ra-16_P-II35"/>
      <sheetName val="RA_16-_GH35"/>
      <sheetName val="Intro_35"/>
      <sheetName val="Gate_235"/>
      <sheetName val="Name_List35"/>
      <sheetName val="VF_Full_Recon35"/>
      <sheetName val="PITP3_COPY35"/>
      <sheetName val="Meas_35"/>
      <sheetName val="BLOCK-A_(MEA_SHEET)36"/>
      <sheetName val="Expenses_Actual_Vs__Budgeted35"/>
      <sheetName val="Col_up_to_plinth35"/>
      <sheetName val="Project_Ignite35"/>
      <sheetName val="RCC,Ret__Wall35"/>
      <sheetName val="Schedules_PL12"/>
      <sheetName val="Schedules_BS12"/>
      <sheetName val="PRECAST_lightconc-II42"/>
      <sheetName val="Cleaning_&amp;_Grubbing42"/>
      <sheetName val="PRECAST_lightconc_II42"/>
      <sheetName val="College_Details42"/>
      <sheetName val="Personal_42"/>
      <sheetName val="jidal_dam42"/>
      <sheetName val="fran_temp42"/>
      <sheetName val="kona_swit42"/>
      <sheetName val="template_(8)42"/>
      <sheetName val="template_(9)42"/>
      <sheetName val="OVER_HEADS42"/>
      <sheetName val="Cover_Sheet42"/>
      <sheetName val="BOQ_REV_A42"/>
      <sheetName val="PTB_(IO)42"/>
      <sheetName val="BMS_42"/>
      <sheetName val="SPT_vs_PHI42"/>
      <sheetName val="TBAL9697_-group_wise__sdpl42"/>
      <sheetName val="TAX_BILLS40"/>
      <sheetName val="CASH_BILLS40"/>
      <sheetName val="LABOUR_BILLS40"/>
      <sheetName val="puch_order40"/>
      <sheetName val="Sheet1_(2)40"/>
      <sheetName val="Quantity_Schedule41"/>
      <sheetName val="Revenue__Schedule_41"/>
      <sheetName val="Balance_works_-_Direct_Cost41"/>
      <sheetName val="Balance_works_-_Indirect_Cost41"/>
      <sheetName val="Fund_Plan41"/>
      <sheetName val="Bill_of_Resources41"/>
      <sheetName val="SITE_OVERHEADS40"/>
      <sheetName val="labour_coeff40"/>
      <sheetName val="Site_Dev_BOQ40"/>
      <sheetName val="Expenditure_plan40"/>
      <sheetName val="ORDER_BOOKING40"/>
      <sheetName val="Costing_Upto_Mar'11_(2)40"/>
      <sheetName val="Tender_Summary40"/>
      <sheetName val="beam-reinft-IIInd_floor40"/>
      <sheetName val="Prelims_Breakup40"/>
      <sheetName val="Boq_Block_A40"/>
      <sheetName val="M-Book_for_Conc40"/>
      <sheetName val="M-Book_for_FW40"/>
      <sheetName val="_24_07_10_RS_&amp;_SECURITY40"/>
      <sheetName val="24_07_10_CIVIL_WET40"/>
      <sheetName val="_24_07_10_CIVIL40"/>
      <sheetName val="_24_07_10_MECH-FAB40"/>
      <sheetName val="_24_07_10_MECH-TANK40"/>
      <sheetName val="_23_07_10_N_SHIFT_MECH-FAB40"/>
      <sheetName val="_23_07_10_N_SHIFT_MECH-TANK40"/>
      <sheetName val="_23_07_10_RS_&amp;_SECURITY40"/>
      <sheetName val="23_07_10_CIVIL_WET40"/>
      <sheetName val="_23_07_10_CIVIL40"/>
      <sheetName val="_23_07_10_MECH-FAB40"/>
      <sheetName val="_23_07_10_MECH-TANK40"/>
      <sheetName val="_22_07_10_N_SHIFT_MECH-FAB40"/>
      <sheetName val="_22_07_10_N_SHIFT_MECH-TANK40"/>
      <sheetName val="_22_07_10_RS_&amp;_SECURITY40"/>
      <sheetName val="22_07_10_CIVIL_WET40"/>
      <sheetName val="_22_07_10_CIVIL40"/>
      <sheetName val="_22_07_10_MECH-FAB40"/>
      <sheetName val="_22_07_10_MECH-TANK40"/>
      <sheetName val="_21_07_10_N_SHIFT_MECH-FAB40"/>
      <sheetName val="_21_07_10_N_SHIFT_MECH-TANK40"/>
      <sheetName val="_21_07_10_RS_&amp;_SECURITY40"/>
      <sheetName val="21_07_10_CIVIL_WET40"/>
      <sheetName val="_21_07_10_CIVIL40"/>
      <sheetName val="_21_07_10_MECH-FAB40"/>
      <sheetName val="_21_07_10_MECH-TANK40"/>
      <sheetName val="_20_07_10_N_SHIFT_MECH-FAB40"/>
      <sheetName val="_20_07_10_N_SHIFT_MECH-TANK40"/>
      <sheetName val="_20_07_10_RS_&amp;_SECURITY40"/>
      <sheetName val="20_07_10_CIVIL_WET40"/>
      <sheetName val="_20_07_10_CIVIL40"/>
      <sheetName val="_20_07_10_MECH-FAB40"/>
      <sheetName val="_20_07_10_MECH-TANK40"/>
      <sheetName val="_19_07_10_N_SHIFT_MECH-FAB40"/>
      <sheetName val="_19_07_10_N_SHIFT_MECH-TANK40"/>
      <sheetName val="_19_07_10_RS_&amp;_SECURITY40"/>
      <sheetName val="19_07_10_CIVIL_WET40"/>
      <sheetName val="_19_07_10_CIVIL40"/>
      <sheetName val="_19_07_10_MECH-FAB40"/>
      <sheetName val="_19_07_10_MECH-TANK40"/>
      <sheetName val="_18_07_10_N_SHIFT_MECH-FAB40"/>
      <sheetName val="_18_07_10_N_SHIFT_MECH-TANK40"/>
      <sheetName val="_18_07_10_RS_&amp;_SECURITY40"/>
      <sheetName val="18_07_10_CIVIL_WET40"/>
      <sheetName val="_18_07_10_CIVIL40"/>
      <sheetName val="_18_07_10_MECH-FAB40"/>
      <sheetName val="_18_07_10_MECH-TANK40"/>
      <sheetName val="_17_07_10_N_SHIFT_MECH-FAB40"/>
      <sheetName val="_17_07_10_N_SHIFT_MECH-TANK40"/>
      <sheetName val="_17_07_10_RS_&amp;_SECURITY40"/>
      <sheetName val="17_07_10_CIVIL_WET40"/>
      <sheetName val="_17_07_10_CIVIL40"/>
      <sheetName val="_17_07_10_MECH-FAB40"/>
      <sheetName val="_17_07_10_MECH-TANK40"/>
      <sheetName val="_16_07_10_N_SHIFT_MECH-FAB39"/>
      <sheetName val="_16_07_10_N_SHIFT_MECH-TANK39"/>
      <sheetName val="_16_07_10_RS_&amp;_SECURITY39"/>
      <sheetName val="16_07_10_CIVIL_WET39"/>
      <sheetName val="_16_07_10_CIVIL39"/>
      <sheetName val="_16_07_10_MECH-FAB39"/>
      <sheetName val="_16_07_10_MECH-TANK39"/>
      <sheetName val="_15_07_10_N_SHIFT_MECH-FAB39"/>
      <sheetName val="_15_07_10_N_SHIFT_MECH-TANK39"/>
      <sheetName val="_15_07_10_RS_&amp;_SECURITY39"/>
      <sheetName val="15_07_10_CIVIL_WET39"/>
      <sheetName val="_15_07_10_CIVIL39"/>
      <sheetName val="_15_07_10_MECH-FAB39"/>
      <sheetName val="_15_07_10_MECH-TANK39"/>
      <sheetName val="_14_07_10_N_SHIFT_MECH-FAB39"/>
      <sheetName val="_14_07_10_N_SHIFT_MECH-TANK39"/>
      <sheetName val="_14_07_10_RS_&amp;_SECURITY39"/>
      <sheetName val="14_07_10_CIVIL_WET39"/>
      <sheetName val="_14_07_10_CIVIL39"/>
      <sheetName val="_14_07_10_MECH-FAB39"/>
      <sheetName val="_14_07_10_MECH-TANK39"/>
      <sheetName val="_13_07_10_N_SHIFT_MECH-FAB39"/>
      <sheetName val="_13_07_10_N_SHIFT_MECH-TANK39"/>
      <sheetName val="_13_07_10_RS_&amp;_SECURITY39"/>
      <sheetName val="13_07_10_CIVIL_WET39"/>
      <sheetName val="_13_07_10_CIVIL39"/>
      <sheetName val="_13_07_10_MECH-FAB39"/>
      <sheetName val="_13_07_10_MECH-TANK39"/>
      <sheetName val="_12_07_10_N_SHIFT_MECH-FAB39"/>
      <sheetName val="_12_07_10_N_SHIFT_MECH-TANK39"/>
      <sheetName val="_12_07_10_RS_&amp;_SECURITY39"/>
      <sheetName val="12_07_10_CIVIL_WET39"/>
      <sheetName val="_12_07_10_CIVIL39"/>
      <sheetName val="_12_07_10_MECH-FAB39"/>
      <sheetName val="_12_07_10_MECH-TANK39"/>
      <sheetName val="_11_07_10_N_SHIFT_MECH-FAB39"/>
      <sheetName val="_11_07_10_N_SHIFT_MECH-TANK39"/>
      <sheetName val="_11_07_10_RS_&amp;_SECURITY39"/>
      <sheetName val="11_07_10_CIVIL_WET39"/>
      <sheetName val="_11_07_10_CIVIL39"/>
      <sheetName val="_11_07_10_MECH-FAB39"/>
      <sheetName val="_11_07_10_MECH-TANK39"/>
      <sheetName val="_10_07_10_N_SHIFT_MECH-FAB39"/>
      <sheetName val="_10_07_10_N_SHIFT_MECH-TANK39"/>
      <sheetName val="_10_07_10_RS_&amp;_SECURITY39"/>
      <sheetName val="10_07_10_CIVIL_WET39"/>
      <sheetName val="_10_07_10_CIVIL39"/>
      <sheetName val="_10_07_10_MECH-FAB39"/>
      <sheetName val="_10_07_10_MECH-TANK39"/>
      <sheetName val="_09_07_10_N_SHIFT_MECH-FAB39"/>
      <sheetName val="_09_07_10_N_SHIFT_MECH-TANK39"/>
      <sheetName val="_09_07_10_RS_&amp;_SECURITY39"/>
      <sheetName val="09_07_10_CIVIL_WET39"/>
      <sheetName val="_09_07_10_CIVIL39"/>
      <sheetName val="_09_07_10_MECH-FAB39"/>
      <sheetName val="_09_07_10_MECH-TANK39"/>
      <sheetName val="_08_07_10_N_SHIFT_MECH-FAB39"/>
      <sheetName val="_08_07_10_N_SHIFT_MECH-TANK39"/>
      <sheetName val="_08_07_10_RS_&amp;_SECURITY39"/>
      <sheetName val="08_07_10_CIVIL_WET39"/>
      <sheetName val="_08_07_10_CIVIL39"/>
      <sheetName val="_08_07_10_MECH-FAB39"/>
      <sheetName val="_08_07_10_MECH-TANK39"/>
      <sheetName val="_07_07_10_N_SHIFT_MECH-FAB39"/>
      <sheetName val="_07_07_10_N_SHIFT_MECH-TANK39"/>
      <sheetName val="_07_07_10_RS_&amp;_SECURITY39"/>
      <sheetName val="07_07_10_CIVIL_WET39"/>
      <sheetName val="_07_07_10_CIVIL39"/>
      <sheetName val="_07_07_10_MECH-FAB39"/>
      <sheetName val="_07_07_10_MECH-TANK39"/>
      <sheetName val="_06_07_10_N_SHIFT_MECH-FAB39"/>
      <sheetName val="_06_07_10_N_SHIFT_MECH-TANK39"/>
      <sheetName val="_06_07_10_RS_&amp;_SECURITY39"/>
      <sheetName val="06_07_10_CIVIL_WET39"/>
      <sheetName val="_06_07_10_CIVIL39"/>
      <sheetName val="_06_07_10_MECH-FAB39"/>
      <sheetName val="_06_07_10_MECH-TANK39"/>
      <sheetName val="_05_07_10_N_SHIFT_MECH-FAB39"/>
      <sheetName val="_05_07_10_N_SHIFT_MECH-TANK39"/>
      <sheetName val="_05_07_10_RS_&amp;_SECURITY39"/>
      <sheetName val="05_07_10_CIVIL_WET39"/>
      <sheetName val="_05_07_10_CIVIL39"/>
      <sheetName val="_05_07_10_MECH-FAB39"/>
      <sheetName val="_05_07_10_MECH-TANK39"/>
      <sheetName val="_04_07_10_N_SHIFT_MECH-FAB39"/>
      <sheetName val="_04_07_10_N_SHIFT_MECH-TANK39"/>
      <sheetName val="_04_07_10_RS_&amp;_SECURITY39"/>
      <sheetName val="04_07_10_CIVIL_WET39"/>
      <sheetName val="_04_07_10_CIVIL39"/>
      <sheetName val="_04_07_10_MECH-FAB39"/>
      <sheetName val="_04_07_10_MECH-TANK39"/>
      <sheetName val="_03_07_10_N_SHIFT_MECH-FAB39"/>
      <sheetName val="_03_07_10_N_SHIFT_MECH-TANK39"/>
      <sheetName val="_03_07_10_RS_&amp;_SECURITY_39"/>
      <sheetName val="03_07_10_CIVIL_WET_39"/>
      <sheetName val="_03_07_10_CIVIL_39"/>
      <sheetName val="_03_07_10_MECH-FAB_39"/>
      <sheetName val="_03_07_10_MECH-TANK_39"/>
      <sheetName val="_02_07_10_N_SHIFT_MECH-FAB_39"/>
      <sheetName val="_02_07_10_N_SHIFT_MECH-TANK_39"/>
      <sheetName val="_02_07_10_RS_&amp;_SECURITY39"/>
      <sheetName val="02_07_10_CIVIL_WET39"/>
      <sheetName val="_02_07_10_CIVIL39"/>
      <sheetName val="_02_07_10_MECH-FAB39"/>
      <sheetName val="_02_07_10_MECH-TANK39"/>
      <sheetName val="_01_07_10_N_SHIFT_MECH-FAB39"/>
      <sheetName val="_01_07_10_N_SHIFT_MECH-TANK39"/>
      <sheetName val="_01_07_10_RS_&amp;_SECURITY39"/>
      <sheetName val="01_07_10_CIVIL_WET39"/>
      <sheetName val="_01_07_10_CIVIL39"/>
      <sheetName val="_01_07_10_MECH-FAB39"/>
      <sheetName val="_01_07_10_MECH-TANK39"/>
      <sheetName val="_30_06_10_N_SHIFT_MECH-FAB39"/>
      <sheetName val="_30_06_10_N_SHIFT_MECH-TANK39"/>
      <sheetName val="scurve_calc_(2)39"/>
      <sheetName val="Direct_cost_shed_A-2_39"/>
      <sheetName val="Meas_-Hotel_Part40"/>
      <sheetName val="BOQ_Direct_selling_cost39"/>
      <sheetName val="Civil_Boq39"/>
      <sheetName val="BOQ_(2)40"/>
      <sheetName val="St_co_91_5lvl39"/>
      <sheetName val="22_12_201140"/>
      <sheetName val="Contract_Night_Staff39"/>
      <sheetName val="Contract_Day_Staff39"/>
      <sheetName val="Day_Shift39"/>
      <sheetName val="Night_Shift39"/>
      <sheetName val="Fee_Rate_Summary39"/>
      <sheetName val="_09_07_10_M顅ᎆ뤀ᨇ԰?缀?39"/>
      <sheetName val="TBAL9697__group_wise__sdpl39"/>
      <sheetName val="final_abstract39"/>
      <sheetName val="Ave_wtd_rates39"/>
      <sheetName val="Material_39"/>
      <sheetName val="Labour_&amp;_Plant39"/>
      <sheetName val="Cashflow_projection39"/>
      <sheetName val="PA-_Consutant_39"/>
      <sheetName val="Item-_Compact39"/>
      <sheetName val="Civil_Works39"/>
      <sheetName val="IO_List39"/>
      <sheetName val="Fill_this_out_first___39"/>
      <sheetName val="INPUT_SHEET39"/>
      <sheetName val="Meas__Hotel_Part39"/>
      <sheetName val="Labour_productivity39"/>
      <sheetName val="DI_Rate_Analysis40"/>
      <sheetName val="Economic_RisingMain__Ph-I40"/>
      <sheetName val="SP_Break_Up39"/>
      <sheetName val="Sales_&amp;_Prod39"/>
      <sheetName val="Cost_Index39"/>
      <sheetName val="cash_in_flow_Summary_JV_39"/>
      <sheetName val="water_prop_39"/>
      <sheetName val="GR_slab-reinft39"/>
      <sheetName val="Staff_Acco_39"/>
      <sheetName val="Project_Details__39"/>
      <sheetName val="Driveway_Beams39"/>
      <sheetName val="INDIGINEOUS_ITEMS_39"/>
      <sheetName val="MN_T_B_39"/>
      <sheetName val="F20_Risk_Analysis39"/>
      <sheetName val="Change_Order_Log39"/>
      <sheetName val="2000_MOR39"/>
      <sheetName val="3cd_Annexure39"/>
      <sheetName val="Fin__Assumpt__-_Sensitivities39"/>
      <sheetName val="Bill_139"/>
      <sheetName val="Bill_239"/>
      <sheetName val="Bill_339"/>
      <sheetName val="Bill_439"/>
      <sheetName val="Bill_539"/>
      <sheetName val="Bill_639"/>
      <sheetName val="Bill_739"/>
      <sheetName val="Rate_analysis-_BOQ_1_39"/>
      <sheetName val="1_Civil-RA39"/>
      <sheetName val="_09_07_10_M顅ᎆ뤀ᨇ԰39"/>
      <sheetName val="_09_07_10_M顅ᎆ뤀ᨇ԰_缀_39"/>
      <sheetName val="Structure_Bills_Qty39"/>
      <sheetName val="Rate_Analysis39"/>
      <sheetName val="Pacakges_split39"/>
      <sheetName val="Assumption_Inputs39"/>
      <sheetName val="Phase_139"/>
      <sheetName val="Eqpmnt_Plng39"/>
      <sheetName val="Debits_as_on_12_04_0838"/>
      <sheetName val="T-P1,_FINISHES_WORKING_39"/>
      <sheetName val="Assumption_&amp;_Exclusion39"/>
      <sheetName val="LABOUR_RATE39"/>
      <sheetName val="Material_Rate39"/>
      <sheetName val="Switch_V1639"/>
      <sheetName val="Theo_Cons-June'1038"/>
      <sheetName val="DEINKING(ANNEX_1)39"/>
      <sheetName val="AutoOpen_Stub_Data39"/>
      <sheetName val="Data_Sheet38"/>
      <sheetName val="External_Doors39"/>
      <sheetName val="STAFFSCHED_38"/>
      <sheetName val="Cat_A_Change_Control39"/>
      <sheetName val="Grade_Slab_-139"/>
      <sheetName val="Grade_Slab_-239"/>
      <sheetName val="Grade_slab-339"/>
      <sheetName val="Grade_slab_-439"/>
      <sheetName val="Grade_slab_-539"/>
      <sheetName val="Grade_slab_-639"/>
      <sheetName val="Factor_Sheet39"/>
      <sheetName val="India_F&amp;S_Template38"/>
      <sheetName val="_bus_bay38"/>
      <sheetName val="doq_438"/>
      <sheetName val="doq_238"/>
      <sheetName val="11B_38"/>
      <sheetName val="ACAD_Finishes38"/>
      <sheetName val="Site_Details38"/>
      <sheetName val="Site_Area_Statement38"/>
      <sheetName val="BOQ_LT38"/>
      <sheetName val="Summary_WG38"/>
      <sheetName val="AFAS_38"/>
      <sheetName val="RDS_&amp;_WLD38"/>
      <sheetName val="PA_System38"/>
      <sheetName val="Server_&amp;_PAC_Room38"/>
      <sheetName val="HVAC_BOQ38"/>
      <sheetName val="Deduction_of_assets37"/>
      <sheetName val="14_07_10_CIVIL_W [38"/>
      <sheetName val="Income_Statement38"/>
      <sheetName val="Invoice_Tracker38"/>
      <sheetName val="d-safe_specs37"/>
      <sheetName val="Quote_Sheet37"/>
      <sheetName val="Top_Sheet38"/>
      <sheetName val="Col_NUM38"/>
      <sheetName val="COLUMN_RC_38"/>
      <sheetName val="STILT_Floor_Slab_NUM38"/>
      <sheetName val="First_Floor_Slab_RC38"/>
      <sheetName val="FIRST_FLOOR_SLAB_WT_SUMMARY38"/>
      <sheetName val="Stilt_Floor_Beam_NUM38"/>
      <sheetName val="STILT_BEAM_NUM38"/>
      <sheetName val="STILT_BEAM_RC38"/>
      <sheetName val="Stilt_wall_Num38"/>
      <sheetName val="STILT_WALL_RC38"/>
      <sheetName val="Z-DETAILS_ABOVE_RAFT_UPTO_+0_39"/>
      <sheetName val="Z-DETAILS_ABOVE_RAFT_UPTO_+_(47"/>
      <sheetName val="TOTAL_CHECK38"/>
      <sheetName val="TYP___wall_Num38"/>
      <sheetName val="Z-DETAILS_TYP__+2_85_TO_+8_8538"/>
      <sheetName val="Blr_hire37"/>
      <sheetName val="PRECAST_lig(tconc_II37"/>
      <sheetName val="Misc__Data37"/>
      <sheetName val="Load_Details(B2)38"/>
      <sheetName val="Works_-_Quote_Sheet38"/>
      <sheetName val="Cost_Basis37"/>
      <sheetName val="MASTER_RATE_ANALYSIS37"/>
      <sheetName val="RMG_-ABS37"/>
      <sheetName val="T_P_-ABS37"/>
      <sheetName val="T_P_-MB37"/>
      <sheetName val="E_P_R-ABS37"/>
      <sheetName val="E__R-MB37"/>
      <sheetName val="Bldg_6-ABS37"/>
      <sheetName val="Bldg_6-MB37"/>
      <sheetName val="Kz_Grid_Press_foundation_ABS37"/>
      <sheetName val="Kz_Grid_Press_foundation_meas37"/>
      <sheetName val="600-1200T__ABS37"/>
      <sheetName val="600-1200T_Meas37"/>
      <sheetName val="BSR-II_ABS37"/>
      <sheetName val="BSR-II_meas37"/>
      <sheetName val="Misc_ABS37"/>
      <sheetName val="Misc_MB37"/>
      <sheetName val="This_Bill37"/>
      <sheetName val="Upto_Previous37"/>
      <sheetName val="Up_to_date37"/>
      <sheetName val="Grand_Abstract37"/>
      <sheetName val="Blank_MB37"/>
      <sheetName val="cement_summary37"/>
      <sheetName val="Reinforcement_Steel37"/>
      <sheetName val="P-I_CEMENT_RECONCILIATION_37"/>
      <sheetName val="Ra-38_area_wise_summary37"/>
      <sheetName val="P-II_Cement_Reconciliation37"/>
      <sheetName val="Ra-16_P-II37"/>
      <sheetName val="RA_16-_GH37"/>
      <sheetName val="Intro_37"/>
      <sheetName val="Gate_237"/>
      <sheetName val="Name_List37"/>
      <sheetName val="VF_Full_Recon37"/>
      <sheetName val="PITP3_COPY37"/>
      <sheetName val="Meas_37"/>
      <sheetName val="BLOCK-A_(MEA_SHEET)38"/>
      <sheetName val="Expenses_Actual_Vs__Budgeted37"/>
      <sheetName val="Col_up_to_plinth37"/>
      <sheetName val="Project_Ignite37"/>
      <sheetName val="RCC,Ret__Wall37"/>
      <sheetName val="Schedules_PL14"/>
      <sheetName val="Schedules_BS14"/>
      <sheetName val="PRECAST_lightconc-II43"/>
      <sheetName val="Cleaning_&amp;_Grubbing43"/>
      <sheetName val="PRECAST_lightconc_II43"/>
      <sheetName val="College_Details43"/>
      <sheetName val="Personal_43"/>
      <sheetName val="jidal_dam43"/>
      <sheetName val="fran_temp43"/>
      <sheetName val="kona_swit43"/>
      <sheetName val="template_(8)43"/>
      <sheetName val="template_(9)43"/>
      <sheetName val="OVER_HEADS43"/>
      <sheetName val="Cover_Sheet43"/>
      <sheetName val="BOQ_REV_A43"/>
      <sheetName val="PTB_(IO)43"/>
      <sheetName val="BMS_43"/>
      <sheetName val="SPT_vs_PHI43"/>
      <sheetName val="TBAL9697_-group_wise__sdpl43"/>
      <sheetName val="TAX_BILLS41"/>
      <sheetName val="CASH_BILLS41"/>
      <sheetName val="LABOUR_BILLS41"/>
      <sheetName val="puch_order41"/>
      <sheetName val="Sheet1_(2)41"/>
      <sheetName val="Quantity_Schedule42"/>
      <sheetName val="Revenue__Schedule_42"/>
      <sheetName val="Balance_works_-_Direct_Cost42"/>
      <sheetName val="Balance_works_-_Indirect_Cost42"/>
      <sheetName val="Fund_Plan42"/>
      <sheetName val="Bill_of_Resources42"/>
      <sheetName val="SITE_OVERHEADS41"/>
      <sheetName val="labour_coeff41"/>
      <sheetName val="Site_Dev_BOQ41"/>
      <sheetName val="Expenditure_plan41"/>
      <sheetName val="ORDER_BOOKING41"/>
      <sheetName val="Costing_Upto_Mar'11_(2)41"/>
      <sheetName val="Tender_Summary41"/>
      <sheetName val="beam-reinft-IIInd_floor41"/>
      <sheetName val="Prelims_Breakup41"/>
      <sheetName val="Boq_Block_A41"/>
      <sheetName val="M-Book_for_Conc41"/>
      <sheetName val="M-Book_for_FW41"/>
      <sheetName val="_24_07_10_RS_&amp;_SECURITY41"/>
      <sheetName val="24_07_10_CIVIL_WET41"/>
      <sheetName val="_24_07_10_CIVIL41"/>
      <sheetName val="_24_07_10_MECH-FAB41"/>
      <sheetName val="_24_07_10_MECH-TANK41"/>
      <sheetName val="_23_07_10_N_SHIFT_MECH-FAB41"/>
      <sheetName val="_23_07_10_N_SHIFT_MECH-TANK41"/>
      <sheetName val="_23_07_10_RS_&amp;_SECURITY41"/>
      <sheetName val="23_07_10_CIVIL_WET41"/>
      <sheetName val="_23_07_10_CIVIL41"/>
      <sheetName val="_23_07_10_MECH-FAB41"/>
      <sheetName val="_23_07_10_MECH-TANK41"/>
      <sheetName val="_22_07_10_N_SHIFT_MECH-FAB41"/>
      <sheetName val="_22_07_10_N_SHIFT_MECH-TANK41"/>
      <sheetName val="_22_07_10_RS_&amp;_SECURITY41"/>
      <sheetName val="22_07_10_CIVIL_WET41"/>
      <sheetName val="_22_07_10_CIVIL41"/>
      <sheetName val="_22_07_10_MECH-FAB41"/>
      <sheetName val="_22_07_10_MECH-TANK41"/>
      <sheetName val="_21_07_10_N_SHIFT_MECH-FAB41"/>
      <sheetName val="_21_07_10_N_SHIFT_MECH-TANK41"/>
      <sheetName val="_21_07_10_RS_&amp;_SECURITY41"/>
      <sheetName val="21_07_10_CIVIL_WET41"/>
      <sheetName val="_21_07_10_CIVIL41"/>
      <sheetName val="_21_07_10_MECH-FAB41"/>
      <sheetName val="_21_07_10_MECH-TANK41"/>
      <sheetName val="_20_07_10_N_SHIFT_MECH-FAB41"/>
      <sheetName val="_20_07_10_N_SHIFT_MECH-TANK41"/>
      <sheetName val="_20_07_10_RS_&amp;_SECURITY41"/>
      <sheetName val="20_07_10_CIVIL_WET41"/>
      <sheetName val="_20_07_10_CIVIL41"/>
      <sheetName val="_20_07_10_MECH-FAB41"/>
      <sheetName val="_20_07_10_MECH-TANK41"/>
      <sheetName val="_19_07_10_N_SHIFT_MECH-FAB41"/>
      <sheetName val="_19_07_10_N_SHIFT_MECH-TANK41"/>
      <sheetName val="_19_07_10_RS_&amp;_SECURITY41"/>
      <sheetName val="19_07_10_CIVIL_WET41"/>
      <sheetName val="_19_07_10_CIVIL41"/>
      <sheetName val="_19_07_10_MECH-FAB41"/>
      <sheetName val="_19_07_10_MECH-TANK41"/>
      <sheetName val="_18_07_10_N_SHIFT_MECH-FAB41"/>
      <sheetName val="_18_07_10_N_SHIFT_MECH-TANK41"/>
      <sheetName val="_18_07_10_RS_&amp;_SECURITY41"/>
      <sheetName val="18_07_10_CIVIL_WET41"/>
      <sheetName val="_18_07_10_CIVIL41"/>
      <sheetName val="_18_07_10_MECH-FAB41"/>
      <sheetName val="_18_07_10_MECH-TANK41"/>
      <sheetName val="_17_07_10_N_SHIFT_MECH-FAB41"/>
      <sheetName val="_17_07_10_N_SHIFT_MECH-TANK41"/>
      <sheetName val="_17_07_10_RS_&amp;_SECURITY41"/>
      <sheetName val="17_07_10_CIVIL_WET41"/>
      <sheetName val="_17_07_10_CIVIL41"/>
      <sheetName val="_17_07_10_MECH-FAB41"/>
      <sheetName val="_17_07_10_MECH-TANK41"/>
      <sheetName val="_16_07_10_N_SHIFT_MECH-FAB40"/>
      <sheetName val="_16_07_10_N_SHIFT_MECH-TANK40"/>
      <sheetName val="_16_07_10_RS_&amp;_SECURITY40"/>
      <sheetName val="16_07_10_CIVIL_WET40"/>
      <sheetName val="_16_07_10_CIVIL40"/>
      <sheetName val="_16_07_10_MECH-FAB40"/>
      <sheetName val="_16_07_10_MECH-TANK40"/>
      <sheetName val="_15_07_10_N_SHIFT_MECH-FAB40"/>
      <sheetName val="_15_07_10_N_SHIFT_MECH-TANK40"/>
      <sheetName val="_15_07_10_RS_&amp;_SECURITY40"/>
      <sheetName val="15_07_10_CIVIL_WET40"/>
      <sheetName val="_15_07_10_CIVIL40"/>
      <sheetName val="_15_07_10_MECH-FAB40"/>
      <sheetName val="_15_07_10_MECH-TANK40"/>
      <sheetName val="_14_07_10_N_SHIFT_MECH-FAB40"/>
      <sheetName val="_14_07_10_N_SHIFT_MECH-TANK40"/>
      <sheetName val="_14_07_10_RS_&amp;_SECURITY40"/>
      <sheetName val="14_07_10_CIVIL_WET40"/>
      <sheetName val="_14_07_10_CIVIL40"/>
      <sheetName val="_14_07_10_MECH-FAB40"/>
      <sheetName val="_14_07_10_MECH-TANK40"/>
      <sheetName val="_13_07_10_N_SHIFT_MECH-FAB40"/>
      <sheetName val="_13_07_10_N_SHIFT_MECH-TANK40"/>
      <sheetName val="_13_07_10_RS_&amp;_SECURITY40"/>
      <sheetName val="13_07_10_CIVIL_WET40"/>
      <sheetName val="_13_07_10_CIVIL40"/>
      <sheetName val="_13_07_10_MECH-FAB40"/>
      <sheetName val="_13_07_10_MECH-TANK40"/>
      <sheetName val="_12_07_10_N_SHIFT_MECH-FAB40"/>
      <sheetName val="_12_07_10_N_SHIFT_MECH-TANK40"/>
      <sheetName val="_12_07_10_RS_&amp;_SECURITY40"/>
      <sheetName val="12_07_10_CIVIL_WET40"/>
      <sheetName val="_12_07_10_CIVIL40"/>
      <sheetName val="_12_07_10_MECH-FAB40"/>
      <sheetName val="_12_07_10_MECH-TANK40"/>
      <sheetName val="_11_07_10_N_SHIFT_MECH-FAB40"/>
      <sheetName val="_11_07_10_N_SHIFT_MECH-TANK40"/>
      <sheetName val="_11_07_10_RS_&amp;_SECURITY40"/>
      <sheetName val="11_07_10_CIVIL_WET40"/>
      <sheetName val="_11_07_10_CIVIL40"/>
      <sheetName val="_11_07_10_MECH-FAB40"/>
      <sheetName val="_11_07_10_MECH-TANK40"/>
      <sheetName val="_10_07_10_N_SHIFT_MECH-FAB40"/>
      <sheetName val="_10_07_10_N_SHIFT_MECH-TANK40"/>
      <sheetName val="_10_07_10_RS_&amp;_SECURITY40"/>
      <sheetName val="10_07_10_CIVIL_WET40"/>
      <sheetName val="_10_07_10_CIVIL40"/>
      <sheetName val="_10_07_10_MECH-FAB40"/>
      <sheetName val="_10_07_10_MECH-TANK40"/>
      <sheetName val="_09_07_10_N_SHIFT_MECH-FAB40"/>
      <sheetName val="_09_07_10_N_SHIFT_MECH-TANK40"/>
      <sheetName val="_09_07_10_RS_&amp;_SECURITY40"/>
      <sheetName val="09_07_10_CIVIL_WET40"/>
      <sheetName val="_09_07_10_CIVIL40"/>
      <sheetName val="_09_07_10_MECH-FAB40"/>
      <sheetName val="_09_07_10_MECH-TANK40"/>
      <sheetName val="_08_07_10_N_SHIFT_MECH-FAB40"/>
      <sheetName val="_08_07_10_N_SHIFT_MECH-TANK40"/>
      <sheetName val="_08_07_10_RS_&amp;_SECURITY40"/>
      <sheetName val="08_07_10_CIVIL_WET40"/>
      <sheetName val="_08_07_10_CIVIL40"/>
      <sheetName val="_08_07_10_MECH-FAB40"/>
      <sheetName val="_08_07_10_MECH-TANK40"/>
      <sheetName val="_07_07_10_N_SHIFT_MECH-FAB40"/>
      <sheetName val="_07_07_10_N_SHIFT_MECH-TANK40"/>
      <sheetName val="_07_07_10_RS_&amp;_SECURITY40"/>
      <sheetName val="07_07_10_CIVIL_WET40"/>
      <sheetName val="_07_07_10_CIVIL40"/>
      <sheetName val="_07_07_10_MECH-FAB40"/>
      <sheetName val="_07_07_10_MECH-TANK40"/>
      <sheetName val="_06_07_10_N_SHIFT_MECH-FAB40"/>
      <sheetName val="_06_07_10_N_SHIFT_MECH-TANK40"/>
      <sheetName val="_06_07_10_RS_&amp;_SECURITY40"/>
      <sheetName val="06_07_10_CIVIL_WET40"/>
      <sheetName val="_06_07_10_CIVIL40"/>
      <sheetName val="_06_07_10_MECH-FAB40"/>
      <sheetName val="_06_07_10_MECH-TANK40"/>
      <sheetName val="_05_07_10_N_SHIFT_MECH-FAB40"/>
      <sheetName val="_05_07_10_N_SHIFT_MECH-TANK40"/>
      <sheetName val="_05_07_10_RS_&amp;_SECURITY40"/>
      <sheetName val="05_07_10_CIVIL_WET40"/>
      <sheetName val="_05_07_10_CIVIL40"/>
      <sheetName val="_05_07_10_MECH-FAB40"/>
      <sheetName val="_05_07_10_MECH-TANK40"/>
      <sheetName val="_04_07_10_N_SHIFT_MECH-FAB40"/>
      <sheetName val="_04_07_10_N_SHIFT_MECH-TANK40"/>
      <sheetName val="_04_07_10_RS_&amp;_SECURITY40"/>
      <sheetName val="04_07_10_CIVIL_WET40"/>
      <sheetName val="_04_07_10_CIVIL40"/>
      <sheetName val="_04_07_10_MECH-FAB40"/>
      <sheetName val="_04_07_10_MECH-TANK40"/>
      <sheetName val="_03_07_10_N_SHIFT_MECH-FAB40"/>
      <sheetName val="_03_07_10_N_SHIFT_MECH-TANK40"/>
      <sheetName val="_03_07_10_RS_&amp;_SECURITY_40"/>
      <sheetName val="03_07_10_CIVIL_WET_40"/>
      <sheetName val="_03_07_10_CIVIL_40"/>
      <sheetName val="_03_07_10_MECH-FAB_40"/>
      <sheetName val="_03_07_10_MECH-TANK_40"/>
      <sheetName val="_02_07_10_N_SHIFT_MECH-FAB_40"/>
      <sheetName val="_02_07_10_N_SHIFT_MECH-TANK_40"/>
      <sheetName val="_02_07_10_RS_&amp;_SECURITY40"/>
      <sheetName val="02_07_10_CIVIL_WET40"/>
      <sheetName val="_02_07_10_CIVIL40"/>
      <sheetName val="_02_07_10_MECH-FAB40"/>
      <sheetName val="_02_07_10_MECH-TANK40"/>
      <sheetName val="_01_07_10_N_SHIFT_MECH-FAB40"/>
      <sheetName val="_01_07_10_N_SHIFT_MECH-TANK40"/>
      <sheetName val="_01_07_10_RS_&amp;_SECURITY40"/>
      <sheetName val="01_07_10_CIVIL_WET40"/>
      <sheetName val="_01_07_10_CIVIL40"/>
      <sheetName val="_01_07_10_MECH-FAB40"/>
      <sheetName val="_01_07_10_MECH-TANK40"/>
      <sheetName val="_30_06_10_N_SHIFT_MECH-FAB40"/>
      <sheetName val="_30_06_10_N_SHIFT_MECH-TANK40"/>
      <sheetName val="scurve_calc_(2)40"/>
      <sheetName val="Direct_cost_shed_A-2_40"/>
      <sheetName val="Meas_-Hotel_Part41"/>
      <sheetName val="BOQ_Direct_selling_cost40"/>
      <sheetName val="Civil_Boq40"/>
      <sheetName val="BOQ_(2)41"/>
      <sheetName val="St_co_91_5lvl40"/>
      <sheetName val="22_12_201141"/>
      <sheetName val="Contract_Night_Staff40"/>
      <sheetName val="Contract_Day_Staff40"/>
      <sheetName val="Day_Shift40"/>
      <sheetName val="Night_Shift40"/>
      <sheetName val="Fee_Rate_Summary40"/>
      <sheetName val="_09_07_10_M顅ᎆ뤀ᨇ԰?缀?40"/>
      <sheetName val="TBAL9697__group_wise__sdpl40"/>
      <sheetName val="final_abstract40"/>
      <sheetName val="Ave_wtd_rates40"/>
      <sheetName val="Material_40"/>
      <sheetName val="Labour_&amp;_Plant40"/>
      <sheetName val="Cashflow_projection40"/>
      <sheetName val="PA-_Consutant_40"/>
      <sheetName val="Item-_Compact40"/>
      <sheetName val="Civil_Works40"/>
      <sheetName val="IO_List40"/>
      <sheetName val="Fill_this_out_first___40"/>
      <sheetName val="INPUT_SHEET40"/>
      <sheetName val="Meas__Hotel_Part40"/>
      <sheetName val="Labour_productivity40"/>
      <sheetName val="DI_Rate_Analysis41"/>
      <sheetName val="Economic_RisingMain__Ph-I41"/>
      <sheetName val="SP_Break_Up40"/>
      <sheetName val="Sales_&amp;_Prod40"/>
      <sheetName val="Cost_Index40"/>
      <sheetName val="cash_in_flow_Summary_JV_40"/>
      <sheetName val="water_prop_40"/>
      <sheetName val="GR_slab-reinft40"/>
      <sheetName val="Staff_Acco_40"/>
      <sheetName val="Project_Details__40"/>
      <sheetName val="Driveway_Beams40"/>
      <sheetName val="INDIGINEOUS_ITEMS_40"/>
      <sheetName val="MN_T_B_40"/>
      <sheetName val="F20_Risk_Analysis40"/>
      <sheetName val="Change_Order_Log40"/>
      <sheetName val="2000_MOR40"/>
      <sheetName val="3cd_Annexure40"/>
      <sheetName val="Fin__Assumpt__-_Sensitivities40"/>
      <sheetName val="Bill_140"/>
      <sheetName val="Bill_240"/>
      <sheetName val="Bill_340"/>
      <sheetName val="Bill_440"/>
      <sheetName val="Bill_540"/>
      <sheetName val="Bill_640"/>
      <sheetName val="Bill_740"/>
      <sheetName val="Rate_analysis-_BOQ_1_40"/>
      <sheetName val="1_Civil-RA40"/>
      <sheetName val="_09_07_10_M顅ᎆ뤀ᨇ԰40"/>
      <sheetName val="_09_07_10_M顅ᎆ뤀ᨇ԰_缀_40"/>
      <sheetName val="Structure_Bills_Qty40"/>
      <sheetName val="Rate_Analysis40"/>
      <sheetName val="Pacakges_split40"/>
      <sheetName val="Assumption_Inputs40"/>
      <sheetName val="Phase_140"/>
      <sheetName val="Eqpmnt_Plng40"/>
      <sheetName val="Debits_as_on_12_04_0839"/>
      <sheetName val="T-P1,_FINISHES_WORKING_40"/>
      <sheetName val="Assumption_&amp;_Exclusion40"/>
      <sheetName val="LABOUR_RATE40"/>
      <sheetName val="Material_Rate40"/>
      <sheetName val="Switch_V1640"/>
      <sheetName val="Theo_Cons-June'1039"/>
      <sheetName val="DEINKING(ANNEX_1)40"/>
      <sheetName val="AutoOpen_Stub_Data40"/>
      <sheetName val="Data_Sheet39"/>
      <sheetName val="External_Doors40"/>
      <sheetName val="STAFFSCHED_39"/>
      <sheetName val="Cat_A_Change_Control40"/>
      <sheetName val="Grade_Slab_-140"/>
      <sheetName val="Grade_Slab_-240"/>
      <sheetName val="Grade_slab-340"/>
      <sheetName val="Grade_slab_-440"/>
      <sheetName val="Grade_slab_-540"/>
      <sheetName val="Grade_slab_-640"/>
      <sheetName val="Factor_Sheet40"/>
      <sheetName val="India_F&amp;S_Template39"/>
      <sheetName val="_bus_bay39"/>
      <sheetName val="doq_439"/>
      <sheetName val="doq_239"/>
      <sheetName val="11B_39"/>
      <sheetName val="ACAD_Finishes39"/>
      <sheetName val="Site_Details39"/>
      <sheetName val="Site_Area_Statement39"/>
      <sheetName val="BOQ_LT39"/>
      <sheetName val="Summary_WG39"/>
      <sheetName val="AFAS_39"/>
      <sheetName val="RDS_&amp;_WLD39"/>
      <sheetName val="PA_System39"/>
      <sheetName val="Server_&amp;_PAC_Room39"/>
      <sheetName val="HVAC_BOQ39"/>
      <sheetName val="Deduction_of_assets38"/>
      <sheetName val="14_07_10_CIVIL_W [39"/>
      <sheetName val="Income_Statement39"/>
      <sheetName val="Invoice_Tracker39"/>
      <sheetName val="d-safe_specs38"/>
      <sheetName val="Quote_Sheet38"/>
      <sheetName val="Top_Sheet39"/>
      <sheetName val="Col_NUM39"/>
      <sheetName val="COLUMN_RC_39"/>
      <sheetName val="STILT_Floor_Slab_NUM39"/>
      <sheetName val="First_Floor_Slab_RC39"/>
      <sheetName val="FIRST_FLOOR_SLAB_WT_SUMMARY39"/>
      <sheetName val="Stilt_Floor_Beam_NUM39"/>
      <sheetName val="STILT_BEAM_NUM39"/>
      <sheetName val="STILT_BEAM_RC39"/>
      <sheetName val="Stilt_wall_Num39"/>
      <sheetName val="STILT_WALL_RC39"/>
      <sheetName val="Z-DETAILS_ABOVE_RAFT_UPTO_+0_40"/>
      <sheetName val="Z-DETAILS_ABOVE_RAFT_UPTO_+_(48"/>
      <sheetName val="TOTAL_CHECK39"/>
      <sheetName val="TYP___wall_Num39"/>
      <sheetName val="Z-DETAILS_TYP__+2_85_TO_+8_8539"/>
      <sheetName val="Blr_hire38"/>
      <sheetName val="PRECAST_lig(tconc_II38"/>
      <sheetName val="Misc__Data38"/>
      <sheetName val="Load_Details(B2)39"/>
      <sheetName val="Works_-_Quote_Sheet39"/>
      <sheetName val="Cost_Basis38"/>
      <sheetName val="MASTER_RATE_ANALYSIS38"/>
      <sheetName val="RMG_-ABS38"/>
      <sheetName val="T_P_-ABS38"/>
      <sheetName val="T_P_-MB38"/>
      <sheetName val="E_P_R-ABS38"/>
      <sheetName val="E__R-MB38"/>
      <sheetName val="Bldg_6-ABS38"/>
      <sheetName val="Bldg_6-MB38"/>
      <sheetName val="Kz_Grid_Press_foundation_ABS38"/>
      <sheetName val="Kz_Grid_Press_foundation_meas38"/>
      <sheetName val="600-1200T__ABS38"/>
      <sheetName val="600-1200T_Meas38"/>
      <sheetName val="BSR-II_ABS38"/>
      <sheetName val="BSR-II_meas38"/>
      <sheetName val="Misc_ABS38"/>
      <sheetName val="Misc_MB38"/>
      <sheetName val="This_Bill38"/>
      <sheetName val="Upto_Previous38"/>
      <sheetName val="Up_to_date38"/>
      <sheetName val="Grand_Abstract38"/>
      <sheetName val="Blank_MB38"/>
      <sheetName val="cement_summary38"/>
      <sheetName val="Reinforcement_Steel38"/>
      <sheetName val="P-I_CEMENT_RECONCILIATION_38"/>
      <sheetName val="Ra-38_area_wise_summary38"/>
      <sheetName val="P-II_Cement_Reconciliation38"/>
      <sheetName val="Ra-16_P-II38"/>
      <sheetName val="RA_16-_GH38"/>
      <sheetName val="Intro_38"/>
      <sheetName val="Gate_238"/>
      <sheetName val="Name_List38"/>
      <sheetName val="VF_Full_Recon38"/>
      <sheetName val="PITP3_COPY38"/>
      <sheetName val="Meas_38"/>
      <sheetName val="BLOCK-A_(MEA_SHEET)39"/>
      <sheetName val="Expenses_Actual_Vs__Budgeted38"/>
      <sheetName val="Col_up_to_plinth38"/>
      <sheetName val="Project_Ignite38"/>
      <sheetName val="RCC,Ret__Wall38"/>
      <sheetName val="Schedules_PL15"/>
      <sheetName val="Schedules_BS15"/>
      <sheetName val="PRECAST_lightconc-II44"/>
      <sheetName val="Cleaning_&amp;_Grubbing44"/>
      <sheetName val="PRECAST_lightconc_II44"/>
      <sheetName val="College_Details44"/>
      <sheetName val="Personal_44"/>
      <sheetName val="jidal_dam44"/>
      <sheetName val="fran_temp44"/>
      <sheetName val="kona_swit44"/>
      <sheetName val="template_(8)44"/>
      <sheetName val="template_(9)44"/>
      <sheetName val="OVER_HEADS44"/>
      <sheetName val="Cover_Sheet44"/>
      <sheetName val="BOQ_REV_A44"/>
      <sheetName val="PTB_(IO)44"/>
      <sheetName val="BMS_44"/>
      <sheetName val="SPT_vs_PHI44"/>
      <sheetName val="TBAL9697_-group_wise__sdpl44"/>
      <sheetName val="TAX_BILLS42"/>
      <sheetName val="CASH_BILLS42"/>
      <sheetName val="LABOUR_BILLS42"/>
      <sheetName val="puch_order42"/>
      <sheetName val="Sheet1_(2)42"/>
      <sheetName val="Quantity_Schedule43"/>
      <sheetName val="Revenue__Schedule_43"/>
      <sheetName val="Balance_works_-_Direct_Cost43"/>
      <sheetName val="Balance_works_-_Indirect_Cost43"/>
      <sheetName val="Fund_Plan43"/>
      <sheetName val="Bill_of_Resources43"/>
      <sheetName val="SITE_OVERHEADS42"/>
      <sheetName val="labour_coeff42"/>
      <sheetName val="Site_Dev_BOQ42"/>
      <sheetName val="Expenditure_plan42"/>
      <sheetName val="ORDER_BOOKING42"/>
      <sheetName val="Costing_Upto_Mar'11_(2)42"/>
      <sheetName val="Tender_Summary42"/>
      <sheetName val="beam-reinft-IIInd_floor42"/>
      <sheetName val="Prelims_Breakup42"/>
      <sheetName val="Boq_Block_A42"/>
      <sheetName val="M-Book_for_Conc42"/>
      <sheetName val="M-Book_for_FW42"/>
      <sheetName val="_24_07_10_RS_&amp;_SECURITY42"/>
      <sheetName val="24_07_10_CIVIL_WET42"/>
      <sheetName val="_24_07_10_CIVIL42"/>
      <sheetName val="_24_07_10_MECH-FAB42"/>
      <sheetName val="_24_07_10_MECH-TANK42"/>
      <sheetName val="_23_07_10_N_SHIFT_MECH-FAB42"/>
      <sheetName val="_23_07_10_N_SHIFT_MECH-TANK42"/>
      <sheetName val="_23_07_10_RS_&amp;_SECURITY42"/>
      <sheetName val="23_07_10_CIVIL_WET42"/>
      <sheetName val="_23_07_10_CIVIL42"/>
      <sheetName val="_23_07_10_MECH-FAB42"/>
      <sheetName val="_23_07_10_MECH-TANK42"/>
      <sheetName val="_22_07_10_N_SHIFT_MECH-FAB42"/>
      <sheetName val="_22_07_10_N_SHIFT_MECH-TANK42"/>
      <sheetName val="_22_07_10_RS_&amp;_SECURITY42"/>
      <sheetName val="22_07_10_CIVIL_WET42"/>
      <sheetName val="_22_07_10_CIVIL42"/>
      <sheetName val="_22_07_10_MECH-FAB42"/>
      <sheetName val="_22_07_10_MECH-TANK42"/>
      <sheetName val="_21_07_10_N_SHIFT_MECH-FAB42"/>
      <sheetName val="_21_07_10_N_SHIFT_MECH-TANK42"/>
      <sheetName val="_21_07_10_RS_&amp;_SECURITY42"/>
      <sheetName val="21_07_10_CIVIL_WET42"/>
      <sheetName val="_21_07_10_CIVIL42"/>
      <sheetName val="_21_07_10_MECH-FAB42"/>
      <sheetName val="_21_07_10_MECH-TANK42"/>
      <sheetName val="_20_07_10_N_SHIFT_MECH-FAB42"/>
      <sheetName val="_20_07_10_N_SHIFT_MECH-TANK42"/>
      <sheetName val="_20_07_10_RS_&amp;_SECURITY42"/>
      <sheetName val="20_07_10_CIVIL_WET42"/>
      <sheetName val="_20_07_10_CIVIL42"/>
      <sheetName val="_20_07_10_MECH-FAB42"/>
      <sheetName val="_20_07_10_MECH-TANK42"/>
      <sheetName val="_19_07_10_N_SHIFT_MECH-FAB42"/>
      <sheetName val="_19_07_10_N_SHIFT_MECH-TANK42"/>
      <sheetName val="_19_07_10_RS_&amp;_SECURITY42"/>
      <sheetName val="19_07_10_CIVIL_WET42"/>
      <sheetName val="_19_07_10_CIVIL42"/>
      <sheetName val="_19_07_10_MECH-FAB42"/>
      <sheetName val="_19_07_10_MECH-TANK42"/>
      <sheetName val="_18_07_10_N_SHIFT_MECH-FAB42"/>
      <sheetName val="_18_07_10_N_SHIFT_MECH-TANK42"/>
      <sheetName val="_18_07_10_RS_&amp;_SECURITY42"/>
      <sheetName val="18_07_10_CIVIL_WET42"/>
      <sheetName val="_18_07_10_CIVIL42"/>
      <sheetName val="_18_07_10_MECH-FAB42"/>
      <sheetName val="_18_07_10_MECH-TANK42"/>
      <sheetName val="_17_07_10_N_SHIFT_MECH-FAB42"/>
      <sheetName val="_17_07_10_N_SHIFT_MECH-TANK42"/>
      <sheetName val="_17_07_10_RS_&amp;_SECURITY42"/>
      <sheetName val="17_07_10_CIVIL_WET42"/>
      <sheetName val="_17_07_10_CIVIL42"/>
      <sheetName val="_17_07_10_MECH-FAB42"/>
      <sheetName val="_17_07_10_MECH-TANK42"/>
      <sheetName val="_16_07_10_N_SHIFT_MECH-FAB41"/>
      <sheetName val="_16_07_10_N_SHIFT_MECH-TANK41"/>
      <sheetName val="_16_07_10_RS_&amp;_SECURITY41"/>
      <sheetName val="16_07_10_CIVIL_WET41"/>
      <sheetName val="_16_07_10_CIVIL41"/>
      <sheetName val="_16_07_10_MECH-FAB41"/>
      <sheetName val="_16_07_10_MECH-TANK41"/>
      <sheetName val="_15_07_10_N_SHIFT_MECH-FAB41"/>
      <sheetName val="_15_07_10_N_SHIFT_MECH-TANK41"/>
      <sheetName val="_15_07_10_RS_&amp;_SECURITY41"/>
      <sheetName val="15_07_10_CIVIL_WET41"/>
      <sheetName val="_15_07_10_CIVIL41"/>
      <sheetName val="_15_07_10_MECH-FAB41"/>
      <sheetName val="_15_07_10_MECH-TANK41"/>
      <sheetName val="_14_07_10_N_SHIFT_MECH-FAB41"/>
      <sheetName val="_14_07_10_N_SHIFT_MECH-TANK41"/>
      <sheetName val="_14_07_10_RS_&amp;_SECURITY41"/>
      <sheetName val="14_07_10_CIVIL_WET41"/>
      <sheetName val="_14_07_10_CIVIL41"/>
      <sheetName val="_14_07_10_MECH-FAB41"/>
      <sheetName val="_14_07_10_MECH-TANK41"/>
      <sheetName val="_13_07_10_N_SHIFT_MECH-FAB41"/>
      <sheetName val="_13_07_10_N_SHIFT_MECH-TANK41"/>
      <sheetName val="_13_07_10_RS_&amp;_SECURITY41"/>
      <sheetName val="13_07_10_CIVIL_WET41"/>
      <sheetName val="_13_07_10_CIVIL41"/>
      <sheetName val="_13_07_10_MECH-FAB41"/>
      <sheetName val="_13_07_10_MECH-TANK41"/>
      <sheetName val="_12_07_10_N_SHIFT_MECH-FAB41"/>
      <sheetName val="_12_07_10_N_SHIFT_MECH-TANK41"/>
      <sheetName val="_12_07_10_RS_&amp;_SECURITY41"/>
      <sheetName val="12_07_10_CIVIL_WET41"/>
      <sheetName val="_12_07_10_CIVIL41"/>
      <sheetName val="_12_07_10_MECH-FAB41"/>
      <sheetName val="_12_07_10_MECH-TANK41"/>
      <sheetName val="_11_07_10_N_SHIFT_MECH-FAB41"/>
      <sheetName val="_11_07_10_N_SHIFT_MECH-TANK41"/>
      <sheetName val="_11_07_10_RS_&amp;_SECURITY41"/>
      <sheetName val="11_07_10_CIVIL_WET41"/>
      <sheetName val="_11_07_10_CIVIL41"/>
      <sheetName val="_11_07_10_MECH-FAB41"/>
      <sheetName val="_11_07_10_MECH-TANK41"/>
      <sheetName val="_10_07_10_N_SHIFT_MECH-FAB41"/>
      <sheetName val="_10_07_10_N_SHIFT_MECH-TANK41"/>
      <sheetName val="_10_07_10_RS_&amp;_SECURITY41"/>
      <sheetName val="10_07_10_CIVIL_WET41"/>
      <sheetName val="_10_07_10_CIVIL41"/>
      <sheetName val="_10_07_10_MECH-FAB41"/>
      <sheetName val="_10_07_10_MECH-TANK41"/>
      <sheetName val="_09_07_10_N_SHIFT_MECH-FAB41"/>
      <sheetName val="_09_07_10_N_SHIFT_MECH-TANK41"/>
      <sheetName val="_09_07_10_RS_&amp;_SECURITY41"/>
      <sheetName val="09_07_10_CIVIL_WET41"/>
      <sheetName val="_09_07_10_CIVIL41"/>
      <sheetName val="_09_07_10_MECH-FAB41"/>
      <sheetName val="_09_07_10_MECH-TANK41"/>
      <sheetName val="_08_07_10_N_SHIFT_MECH-FAB41"/>
      <sheetName val="_08_07_10_N_SHIFT_MECH-TANK41"/>
      <sheetName val="_08_07_10_RS_&amp;_SECURITY41"/>
      <sheetName val="08_07_10_CIVIL_WET41"/>
      <sheetName val="_08_07_10_CIVIL41"/>
      <sheetName val="_08_07_10_MECH-FAB41"/>
      <sheetName val="_08_07_10_MECH-TANK41"/>
      <sheetName val="_07_07_10_N_SHIFT_MECH-FAB41"/>
      <sheetName val="_07_07_10_N_SHIFT_MECH-TANK41"/>
      <sheetName val="_07_07_10_RS_&amp;_SECURITY41"/>
      <sheetName val="07_07_10_CIVIL_WET41"/>
      <sheetName val="_07_07_10_CIVIL41"/>
      <sheetName val="_07_07_10_MECH-FAB41"/>
      <sheetName val="_07_07_10_MECH-TANK41"/>
      <sheetName val="_06_07_10_N_SHIFT_MECH-FAB41"/>
      <sheetName val="_06_07_10_N_SHIFT_MECH-TANK41"/>
      <sheetName val="_06_07_10_RS_&amp;_SECURITY41"/>
      <sheetName val="06_07_10_CIVIL_WET41"/>
      <sheetName val="_06_07_10_CIVIL41"/>
      <sheetName val="_06_07_10_MECH-FAB41"/>
      <sheetName val="_06_07_10_MECH-TANK41"/>
      <sheetName val="_05_07_10_N_SHIFT_MECH-FAB41"/>
      <sheetName val="_05_07_10_N_SHIFT_MECH-TANK41"/>
      <sheetName val="_05_07_10_RS_&amp;_SECURITY41"/>
      <sheetName val="05_07_10_CIVIL_WET41"/>
      <sheetName val="_05_07_10_CIVIL41"/>
      <sheetName val="_05_07_10_MECH-FAB41"/>
      <sheetName val="_05_07_10_MECH-TANK41"/>
      <sheetName val="_04_07_10_N_SHIFT_MECH-FAB41"/>
      <sheetName val="_04_07_10_N_SHIFT_MECH-TANK41"/>
      <sheetName val="_04_07_10_RS_&amp;_SECURITY41"/>
      <sheetName val="04_07_10_CIVIL_WET41"/>
      <sheetName val="_04_07_10_CIVIL41"/>
      <sheetName val="_04_07_10_MECH-FAB41"/>
      <sheetName val="_04_07_10_MECH-TANK41"/>
      <sheetName val="_03_07_10_N_SHIFT_MECH-FAB41"/>
      <sheetName val="_03_07_10_N_SHIFT_MECH-TANK41"/>
      <sheetName val="_03_07_10_RS_&amp;_SECURITY_41"/>
      <sheetName val="03_07_10_CIVIL_WET_41"/>
      <sheetName val="_03_07_10_CIVIL_41"/>
      <sheetName val="_03_07_10_MECH-FAB_41"/>
      <sheetName val="_03_07_10_MECH-TANK_41"/>
      <sheetName val="_02_07_10_N_SHIFT_MECH-FAB_41"/>
      <sheetName val="_02_07_10_N_SHIFT_MECH-TANK_41"/>
      <sheetName val="_02_07_10_RS_&amp;_SECURITY41"/>
      <sheetName val="02_07_10_CIVIL_WET41"/>
      <sheetName val="_02_07_10_CIVIL41"/>
      <sheetName val="_02_07_10_MECH-FAB41"/>
      <sheetName val="_02_07_10_MECH-TANK41"/>
      <sheetName val="_01_07_10_N_SHIFT_MECH-FAB41"/>
      <sheetName val="_01_07_10_N_SHIFT_MECH-TANK41"/>
      <sheetName val="_01_07_10_RS_&amp;_SECURITY41"/>
      <sheetName val="01_07_10_CIVIL_WET41"/>
      <sheetName val="_01_07_10_CIVIL41"/>
      <sheetName val="_01_07_10_MECH-FAB41"/>
      <sheetName val="_01_07_10_MECH-TANK41"/>
      <sheetName val="_30_06_10_N_SHIFT_MECH-FAB41"/>
      <sheetName val="_30_06_10_N_SHIFT_MECH-TANK41"/>
      <sheetName val="scurve_calc_(2)41"/>
      <sheetName val="Direct_cost_shed_A-2_41"/>
      <sheetName val="Meas_-Hotel_Part42"/>
      <sheetName val="BOQ_Direct_selling_cost41"/>
      <sheetName val="Civil_Boq41"/>
      <sheetName val="BOQ_(2)42"/>
      <sheetName val="St_co_91_5lvl41"/>
      <sheetName val="22_12_201142"/>
      <sheetName val="Contract_Night_Staff41"/>
      <sheetName val="Contract_Day_Staff41"/>
      <sheetName val="Day_Shift41"/>
      <sheetName val="Night_Shift41"/>
      <sheetName val="Fee_Rate_Summary41"/>
      <sheetName val="_09_07_10_M顅ᎆ뤀ᨇ԰?缀?41"/>
      <sheetName val="TBAL9697__group_wise__sdpl41"/>
      <sheetName val="final_abstract41"/>
      <sheetName val="Ave_wtd_rates41"/>
      <sheetName val="Material_41"/>
      <sheetName val="Labour_&amp;_Plant41"/>
      <sheetName val="Cashflow_projection41"/>
      <sheetName val="PA-_Consutant_41"/>
      <sheetName val="Item-_Compact41"/>
      <sheetName val="Civil_Works41"/>
      <sheetName val="IO_List41"/>
      <sheetName val="Fill_this_out_first___41"/>
      <sheetName val="INPUT_SHEET41"/>
      <sheetName val="Meas__Hotel_Part41"/>
      <sheetName val="Labour_productivity41"/>
      <sheetName val="DI_Rate_Analysis42"/>
      <sheetName val="Economic_RisingMain__Ph-I42"/>
      <sheetName val="SP_Break_Up41"/>
      <sheetName val="Sales_&amp;_Prod41"/>
      <sheetName val="Cost_Index41"/>
      <sheetName val="cash_in_flow_Summary_JV_41"/>
      <sheetName val="water_prop_41"/>
      <sheetName val="GR_slab-reinft41"/>
      <sheetName val="Staff_Acco_41"/>
      <sheetName val="Project_Details__41"/>
      <sheetName val="Driveway_Beams41"/>
      <sheetName val="INDIGINEOUS_ITEMS_41"/>
      <sheetName val="MN_T_B_41"/>
      <sheetName val="F20_Risk_Analysis41"/>
      <sheetName val="Change_Order_Log41"/>
      <sheetName val="2000_MOR41"/>
      <sheetName val="3cd_Annexure41"/>
      <sheetName val="Fin__Assumpt__-_Sensitivities41"/>
      <sheetName val="Bill_141"/>
      <sheetName val="Bill_241"/>
      <sheetName val="Bill_341"/>
      <sheetName val="Bill_441"/>
      <sheetName val="Bill_541"/>
      <sheetName val="Bill_641"/>
      <sheetName val="Bill_741"/>
      <sheetName val="Rate_analysis-_BOQ_1_41"/>
      <sheetName val="1_Civil-RA41"/>
      <sheetName val="_09_07_10_M顅ᎆ뤀ᨇ԰41"/>
      <sheetName val="_09_07_10_M顅ᎆ뤀ᨇ԰_缀_41"/>
      <sheetName val="Structure_Bills_Qty41"/>
      <sheetName val="Rate_Analysis41"/>
      <sheetName val="Pacakges_split41"/>
      <sheetName val="Assumption_Inputs41"/>
      <sheetName val="Phase_141"/>
      <sheetName val="Eqpmnt_Plng41"/>
      <sheetName val="Debits_as_on_12_04_0840"/>
      <sheetName val="T-P1,_FINISHES_WORKING_41"/>
      <sheetName val="Assumption_&amp;_Exclusion41"/>
      <sheetName val="LABOUR_RATE41"/>
      <sheetName val="Material_Rate41"/>
      <sheetName val="Switch_V1641"/>
      <sheetName val="Theo_Cons-June'1040"/>
      <sheetName val="DEINKING(ANNEX_1)41"/>
      <sheetName val="AutoOpen_Stub_Data41"/>
      <sheetName val="Data_Sheet40"/>
      <sheetName val="External_Doors41"/>
      <sheetName val="STAFFSCHED_40"/>
      <sheetName val="Cat_A_Change_Control41"/>
      <sheetName val="Grade_Slab_-141"/>
      <sheetName val="Grade_Slab_-241"/>
      <sheetName val="Grade_slab-341"/>
      <sheetName val="Grade_slab_-441"/>
      <sheetName val="Grade_slab_-541"/>
      <sheetName val="Grade_slab_-641"/>
      <sheetName val="Factor_Sheet41"/>
      <sheetName val="India_F&amp;S_Template40"/>
      <sheetName val="_bus_bay40"/>
      <sheetName val="doq_440"/>
      <sheetName val="doq_240"/>
      <sheetName val="11B_40"/>
      <sheetName val="ACAD_Finishes40"/>
      <sheetName val="Site_Details40"/>
      <sheetName val="Site_Area_Statement40"/>
      <sheetName val="BOQ_LT40"/>
      <sheetName val="Summary_WG40"/>
      <sheetName val="AFAS_40"/>
      <sheetName val="RDS_&amp;_WLD40"/>
      <sheetName val="PA_System40"/>
      <sheetName val="Server_&amp;_PAC_Room40"/>
      <sheetName val="HVAC_BOQ40"/>
      <sheetName val="Deduction_of_assets39"/>
      <sheetName val="14_07_10_CIVIL_W [40"/>
      <sheetName val="Income_Statement40"/>
      <sheetName val="Invoice_Tracker40"/>
      <sheetName val="d-safe_specs39"/>
      <sheetName val="Quote_Sheet39"/>
      <sheetName val="Top_Sheet40"/>
      <sheetName val="Col_NUM40"/>
      <sheetName val="COLUMN_RC_40"/>
      <sheetName val="STILT_Floor_Slab_NUM40"/>
      <sheetName val="First_Floor_Slab_RC40"/>
      <sheetName val="FIRST_FLOOR_SLAB_WT_SUMMARY40"/>
      <sheetName val="Stilt_Floor_Beam_NUM40"/>
      <sheetName val="STILT_BEAM_NUM40"/>
      <sheetName val="STILT_BEAM_RC40"/>
      <sheetName val="Stilt_wall_Num40"/>
      <sheetName val="STILT_WALL_RC40"/>
      <sheetName val="Z-DETAILS_ABOVE_RAFT_UPTO_+0_41"/>
      <sheetName val="Z-DETAILS_ABOVE_RAFT_UPTO_+_(49"/>
      <sheetName val="TOTAL_CHECK40"/>
      <sheetName val="TYP___wall_Num40"/>
      <sheetName val="Z-DETAILS_TYP__+2_85_TO_+8_8540"/>
      <sheetName val="Blr_hire39"/>
      <sheetName val="PRECAST_lig(tconc_II39"/>
      <sheetName val="Misc__Data39"/>
      <sheetName val="Load_Details(B2)40"/>
      <sheetName val="Works_-_Quote_Sheet40"/>
      <sheetName val="Cost_Basis39"/>
      <sheetName val="MASTER_RATE_ANALYSIS39"/>
      <sheetName val="RMG_-ABS39"/>
      <sheetName val="T_P_-ABS39"/>
      <sheetName val="T_P_-MB39"/>
      <sheetName val="E_P_R-ABS39"/>
      <sheetName val="E__R-MB39"/>
      <sheetName val="Bldg_6-ABS39"/>
      <sheetName val="Bldg_6-MB39"/>
      <sheetName val="Kz_Grid_Press_foundation_ABS39"/>
      <sheetName val="Kz_Grid_Press_foundation_meas39"/>
      <sheetName val="600-1200T__ABS39"/>
      <sheetName val="600-1200T_Meas39"/>
      <sheetName val="BSR-II_ABS39"/>
      <sheetName val="BSR-II_meas39"/>
      <sheetName val="Misc_ABS39"/>
      <sheetName val="Misc_MB39"/>
      <sheetName val="This_Bill39"/>
      <sheetName val="Upto_Previous39"/>
      <sheetName val="Up_to_date39"/>
      <sheetName val="Grand_Abstract39"/>
      <sheetName val="Blank_MB39"/>
      <sheetName val="cement_summary39"/>
      <sheetName val="Reinforcement_Steel39"/>
      <sheetName val="P-I_CEMENT_RECONCILIATION_39"/>
      <sheetName val="Ra-38_area_wise_summary39"/>
      <sheetName val="P-II_Cement_Reconciliation39"/>
      <sheetName val="Ra-16_P-II39"/>
      <sheetName val="RA_16-_GH39"/>
      <sheetName val="Intro_39"/>
      <sheetName val="Gate_239"/>
      <sheetName val="Name_List39"/>
      <sheetName val="VF_Full_Recon39"/>
      <sheetName val="PITP3_COPY39"/>
      <sheetName val="Meas_39"/>
      <sheetName val="BLOCK-A_(MEA_SHEET)40"/>
      <sheetName val="Expenses_Actual_Vs__Budgeted39"/>
      <sheetName val="Col_up_to_plinth39"/>
      <sheetName val="Project_Ignite39"/>
      <sheetName val="RCC,Ret__Wall39"/>
      <sheetName val="Schedules_PL16"/>
      <sheetName val="Schedules_BS16"/>
      <sheetName val="PRECAST_lightconc-II45"/>
      <sheetName val="Cleaning_&amp;_Grubbing45"/>
      <sheetName val="PRECAST_lightconc_II45"/>
      <sheetName val="College_Details45"/>
      <sheetName val="Personal_45"/>
      <sheetName val="jidal_dam45"/>
      <sheetName val="fran_temp45"/>
      <sheetName val="kona_swit45"/>
      <sheetName val="template_(8)45"/>
      <sheetName val="template_(9)45"/>
      <sheetName val="OVER_HEADS45"/>
      <sheetName val="Cover_Sheet45"/>
      <sheetName val="BOQ_REV_A45"/>
      <sheetName val="PTB_(IO)45"/>
      <sheetName val="BMS_45"/>
      <sheetName val="SPT_vs_PHI45"/>
      <sheetName val="TBAL9697_-group_wise__sdpl45"/>
      <sheetName val="TAX_BILLS43"/>
      <sheetName val="CASH_BILLS43"/>
      <sheetName val="LABOUR_BILLS43"/>
      <sheetName val="puch_order43"/>
      <sheetName val="Sheet1_(2)43"/>
      <sheetName val="Quantity_Schedule44"/>
      <sheetName val="Revenue__Schedule_44"/>
      <sheetName val="Balance_works_-_Direct_Cost44"/>
      <sheetName val="Balance_works_-_Indirect_Cost44"/>
      <sheetName val="Fund_Plan44"/>
      <sheetName val="Bill_of_Resources44"/>
      <sheetName val="SITE_OVERHEADS43"/>
      <sheetName val="labour_coeff43"/>
      <sheetName val="Site_Dev_BOQ43"/>
      <sheetName val="Expenditure_plan43"/>
      <sheetName val="ORDER_BOOKING43"/>
      <sheetName val="Costing_Upto_Mar'11_(2)43"/>
      <sheetName val="Tender_Summary43"/>
      <sheetName val="beam-reinft-IIInd_floor43"/>
      <sheetName val="Prelims_Breakup43"/>
      <sheetName val="Boq_Block_A43"/>
      <sheetName val="M-Book_for_Conc43"/>
      <sheetName val="M-Book_for_FW43"/>
      <sheetName val="_24_07_10_RS_&amp;_SECURITY43"/>
      <sheetName val="24_07_10_CIVIL_WET43"/>
      <sheetName val="_24_07_10_CIVIL43"/>
      <sheetName val="_24_07_10_MECH-FAB43"/>
      <sheetName val="_24_07_10_MECH-TANK43"/>
      <sheetName val="_23_07_10_N_SHIFT_MECH-FAB43"/>
      <sheetName val="_23_07_10_N_SHIFT_MECH-TANK43"/>
      <sheetName val="_23_07_10_RS_&amp;_SECURITY43"/>
      <sheetName val="23_07_10_CIVIL_WET43"/>
      <sheetName val="_23_07_10_CIVIL43"/>
      <sheetName val="_23_07_10_MECH-FAB43"/>
      <sheetName val="_23_07_10_MECH-TANK43"/>
      <sheetName val="_22_07_10_N_SHIFT_MECH-FAB43"/>
      <sheetName val="_22_07_10_N_SHIFT_MECH-TANK43"/>
      <sheetName val="_22_07_10_RS_&amp;_SECURITY43"/>
      <sheetName val="22_07_10_CIVIL_WET43"/>
      <sheetName val="_22_07_10_CIVIL43"/>
      <sheetName val="_22_07_10_MECH-FAB43"/>
      <sheetName val="_22_07_10_MECH-TANK43"/>
      <sheetName val="_21_07_10_N_SHIFT_MECH-FAB43"/>
      <sheetName val="_21_07_10_N_SHIFT_MECH-TANK43"/>
      <sheetName val="_21_07_10_RS_&amp;_SECURITY43"/>
      <sheetName val="21_07_10_CIVIL_WET43"/>
      <sheetName val="_21_07_10_CIVIL43"/>
      <sheetName val="_21_07_10_MECH-FAB43"/>
      <sheetName val="_21_07_10_MECH-TANK43"/>
      <sheetName val="_20_07_10_N_SHIFT_MECH-FAB43"/>
      <sheetName val="_20_07_10_N_SHIFT_MECH-TANK43"/>
      <sheetName val="_20_07_10_RS_&amp;_SECURITY43"/>
      <sheetName val="20_07_10_CIVIL_WET43"/>
      <sheetName val="_20_07_10_CIVIL43"/>
      <sheetName val="_20_07_10_MECH-FAB43"/>
      <sheetName val="_20_07_10_MECH-TANK43"/>
      <sheetName val="_19_07_10_N_SHIFT_MECH-FAB43"/>
      <sheetName val="_19_07_10_N_SHIFT_MECH-TANK43"/>
      <sheetName val="_19_07_10_RS_&amp;_SECURITY43"/>
      <sheetName val="19_07_10_CIVIL_WET43"/>
      <sheetName val="_19_07_10_CIVIL43"/>
      <sheetName val="_19_07_10_MECH-FAB43"/>
      <sheetName val="_19_07_10_MECH-TANK43"/>
      <sheetName val="_18_07_10_N_SHIFT_MECH-FAB43"/>
      <sheetName val="_18_07_10_N_SHIFT_MECH-TANK43"/>
      <sheetName val="_18_07_10_RS_&amp;_SECURITY43"/>
      <sheetName val="18_07_10_CIVIL_WET43"/>
      <sheetName val="_18_07_10_CIVIL43"/>
      <sheetName val="_18_07_10_MECH-FAB43"/>
      <sheetName val="_18_07_10_MECH-TANK43"/>
      <sheetName val="_17_07_10_N_SHIFT_MECH-FAB43"/>
      <sheetName val="_17_07_10_N_SHIFT_MECH-TANK43"/>
      <sheetName val="_17_07_10_RS_&amp;_SECURITY43"/>
      <sheetName val="17_07_10_CIVIL_WET43"/>
      <sheetName val="_17_07_10_CIVIL43"/>
      <sheetName val="_17_07_10_MECH-FAB43"/>
      <sheetName val="_17_07_10_MECH-TANK43"/>
      <sheetName val="_16_07_10_N_SHIFT_MECH-FAB42"/>
      <sheetName val="_16_07_10_N_SHIFT_MECH-TANK42"/>
      <sheetName val="_16_07_10_RS_&amp;_SECURITY42"/>
      <sheetName val="16_07_10_CIVIL_WET42"/>
      <sheetName val="_16_07_10_CIVIL42"/>
      <sheetName val="_16_07_10_MECH-FAB42"/>
      <sheetName val="_16_07_10_MECH-TANK42"/>
      <sheetName val="_15_07_10_N_SHIFT_MECH-FAB42"/>
      <sheetName val="_15_07_10_N_SHIFT_MECH-TANK42"/>
      <sheetName val="_15_07_10_RS_&amp;_SECURITY42"/>
      <sheetName val="15_07_10_CIVIL_WET42"/>
      <sheetName val="_15_07_10_CIVIL42"/>
      <sheetName val="_15_07_10_MECH-FAB42"/>
      <sheetName val="_15_07_10_MECH-TANK42"/>
      <sheetName val="_14_07_10_N_SHIFT_MECH-FAB42"/>
      <sheetName val="_14_07_10_N_SHIFT_MECH-TANK42"/>
      <sheetName val="_14_07_10_RS_&amp;_SECURITY42"/>
      <sheetName val="14_07_10_CIVIL_WET42"/>
      <sheetName val="_14_07_10_CIVIL42"/>
      <sheetName val="_14_07_10_MECH-FAB42"/>
      <sheetName val="_14_07_10_MECH-TANK42"/>
      <sheetName val="_13_07_10_N_SHIFT_MECH-FAB42"/>
      <sheetName val="_13_07_10_N_SHIFT_MECH-TANK42"/>
      <sheetName val="_13_07_10_RS_&amp;_SECURITY42"/>
      <sheetName val="13_07_10_CIVIL_WET42"/>
      <sheetName val="_13_07_10_CIVIL42"/>
      <sheetName val="_13_07_10_MECH-FAB42"/>
      <sheetName val="_13_07_10_MECH-TANK42"/>
      <sheetName val="_12_07_10_N_SHIFT_MECH-FAB42"/>
      <sheetName val="_12_07_10_N_SHIFT_MECH-TANK42"/>
      <sheetName val="_12_07_10_RS_&amp;_SECURITY42"/>
      <sheetName val="12_07_10_CIVIL_WET42"/>
      <sheetName val="_12_07_10_CIVIL42"/>
      <sheetName val="_12_07_10_MECH-FAB42"/>
      <sheetName val="_12_07_10_MECH-TANK42"/>
      <sheetName val="_11_07_10_N_SHIFT_MECH-FAB42"/>
      <sheetName val="_11_07_10_N_SHIFT_MECH-TANK42"/>
      <sheetName val="_11_07_10_RS_&amp;_SECURITY42"/>
      <sheetName val="11_07_10_CIVIL_WET42"/>
      <sheetName val="_11_07_10_CIVIL42"/>
      <sheetName val="_11_07_10_MECH-FAB42"/>
      <sheetName val="_11_07_10_MECH-TANK42"/>
      <sheetName val="_10_07_10_N_SHIFT_MECH-FAB42"/>
      <sheetName val="_10_07_10_N_SHIFT_MECH-TANK42"/>
      <sheetName val="_10_07_10_RS_&amp;_SECURITY42"/>
      <sheetName val="10_07_10_CIVIL_WET42"/>
      <sheetName val="_10_07_10_CIVIL42"/>
      <sheetName val="_10_07_10_MECH-FAB42"/>
      <sheetName val="_10_07_10_MECH-TANK42"/>
      <sheetName val="_09_07_10_N_SHIFT_MECH-FAB42"/>
      <sheetName val="_09_07_10_N_SHIFT_MECH-TANK42"/>
      <sheetName val="_09_07_10_RS_&amp;_SECURITY42"/>
      <sheetName val="09_07_10_CIVIL_WET42"/>
      <sheetName val="_09_07_10_CIVIL42"/>
      <sheetName val="_09_07_10_MECH-FAB42"/>
      <sheetName val="_09_07_10_MECH-TANK42"/>
      <sheetName val="_08_07_10_N_SHIFT_MECH-FAB42"/>
      <sheetName val="_08_07_10_N_SHIFT_MECH-TANK42"/>
      <sheetName val="_08_07_10_RS_&amp;_SECURITY42"/>
      <sheetName val="08_07_10_CIVIL_WET42"/>
      <sheetName val="_08_07_10_CIVIL42"/>
      <sheetName val="_08_07_10_MECH-FAB42"/>
      <sheetName val="_08_07_10_MECH-TANK42"/>
      <sheetName val="_07_07_10_N_SHIFT_MECH-FAB42"/>
      <sheetName val="_07_07_10_N_SHIFT_MECH-TANK42"/>
      <sheetName val="_07_07_10_RS_&amp;_SECURITY42"/>
      <sheetName val="07_07_10_CIVIL_WET42"/>
      <sheetName val="_07_07_10_CIVIL42"/>
      <sheetName val="_07_07_10_MECH-FAB42"/>
      <sheetName val="_07_07_10_MECH-TANK42"/>
      <sheetName val="_06_07_10_N_SHIFT_MECH-FAB42"/>
      <sheetName val="_06_07_10_N_SHIFT_MECH-TANK42"/>
      <sheetName val="_06_07_10_RS_&amp;_SECURITY42"/>
      <sheetName val="06_07_10_CIVIL_WET42"/>
      <sheetName val="_06_07_10_CIVIL42"/>
      <sheetName val="_06_07_10_MECH-FAB42"/>
      <sheetName val="_06_07_10_MECH-TANK42"/>
      <sheetName val="_05_07_10_N_SHIFT_MECH-FAB42"/>
      <sheetName val="_05_07_10_N_SHIFT_MECH-TANK42"/>
      <sheetName val="_05_07_10_RS_&amp;_SECURITY42"/>
      <sheetName val="05_07_10_CIVIL_WET42"/>
      <sheetName val="_05_07_10_CIVIL42"/>
      <sheetName val="_05_07_10_MECH-FAB42"/>
      <sheetName val="_05_07_10_MECH-TANK42"/>
      <sheetName val="_04_07_10_N_SHIFT_MECH-FAB42"/>
      <sheetName val="_04_07_10_N_SHIFT_MECH-TANK42"/>
      <sheetName val="_04_07_10_RS_&amp;_SECURITY42"/>
      <sheetName val="04_07_10_CIVIL_WET42"/>
      <sheetName val="_04_07_10_CIVIL42"/>
      <sheetName val="_04_07_10_MECH-FAB42"/>
      <sheetName val="_04_07_10_MECH-TANK42"/>
      <sheetName val="_03_07_10_N_SHIFT_MECH-FAB42"/>
      <sheetName val="_03_07_10_N_SHIFT_MECH-TANK42"/>
      <sheetName val="_03_07_10_RS_&amp;_SECURITY_42"/>
      <sheetName val="03_07_10_CIVIL_WET_42"/>
      <sheetName val="_03_07_10_CIVIL_42"/>
      <sheetName val="_03_07_10_MECH-FAB_42"/>
      <sheetName val="_03_07_10_MECH-TANK_42"/>
      <sheetName val="_02_07_10_N_SHIFT_MECH-FAB_42"/>
      <sheetName val="_02_07_10_N_SHIFT_MECH-TANK_42"/>
      <sheetName val="_02_07_10_RS_&amp;_SECURITY42"/>
      <sheetName val="02_07_10_CIVIL_WET42"/>
      <sheetName val="_02_07_10_CIVIL42"/>
      <sheetName val="_02_07_10_MECH-FAB42"/>
      <sheetName val="_02_07_10_MECH-TANK42"/>
      <sheetName val="_01_07_10_N_SHIFT_MECH-FAB42"/>
      <sheetName val="_01_07_10_N_SHIFT_MECH-TANK42"/>
      <sheetName val="_01_07_10_RS_&amp;_SECURITY42"/>
      <sheetName val="01_07_10_CIVIL_WET42"/>
      <sheetName val="_01_07_10_CIVIL42"/>
      <sheetName val="_01_07_10_MECH-FAB42"/>
      <sheetName val="_01_07_10_MECH-TANK42"/>
      <sheetName val="_30_06_10_N_SHIFT_MECH-FAB42"/>
      <sheetName val="_30_06_10_N_SHIFT_MECH-TANK42"/>
      <sheetName val="scurve_calc_(2)42"/>
      <sheetName val="Direct_cost_shed_A-2_42"/>
      <sheetName val="Meas_-Hotel_Part43"/>
      <sheetName val="BOQ_Direct_selling_cost42"/>
      <sheetName val="Civil_Boq42"/>
      <sheetName val="BOQ_(2)43"/>
      <sheetName val="St_co_91_5lvl42"/>
      <sheetName val="22_12_201143"/>
      <sheetName val="Contract_Night_Staff42"/>
      <sheetName val="Contract_Day_Staff42"/>
      <sheetName val="Day_Shift42"/>
      <sheetName val="Night_Shift42"/>
      <sheetName val="Fee_Rate_Summary42"/>
      <sheetName val="_09_07_10_M顅ᎆ뤀ᨇ԰?缀?42"/>
      <sheetName val="TBAL9697__group_wise__sdpl42"/>
      <sheetName val="final_abstract42"/>
      <sheetName val="Ave_wtd_rates42"/>
      <sheetName val="Material_42"/>
      <sheetName val="Labour_&amp;_Plant42"/>
      <sheetName val="Cashflow_projection42"/>
      <sheetName val="PA-_Consutant_42"/>
      <sheetName val="Item-_Compact42"/>
      <sheetName val="Civil_Works42"/>
      <sheetName val="IO_List42"/>
      <sheetName val="Fill_this_out_first___42"/>
      <sheetName val="INPUT_SHEET42"/>
      <sheetName val="Meas__Hotel_Part42"/>
      <sheetName val="Labour_productivity42"/>
      <sheetName val="DI_Rate_Analysis43"/>
      <sheetName val="Economic_RisingMain__Ph-I43"/>
      <sheetName val="SP_Break_Up42"/>
      <sheetName val="Sales_&amp;_Prod42"/>
      <sheetName val="Cost_Index42"/>
      <sheetName val="cash_in_flow_Summary_JV_42"/>
      <sheetName val="water_prop_42"/>
      <sheetName val="GR_slab-reinft42"/>
      <sheetName val="Staff_Acco_42"/>
      <sheetName val="Project_Details__42"/>
      <sheetName val="Driveway_Beams42"/>
      <sheetName val="INDIGINEOUS_ITEMS_42"/>
      <sheetName val="MN_T_B_42"/>
      <sheetName val="F20_Risk_Analysis42"/>
      <sheetName val="Change_Order_Log42"/>
      <sheetName val="2000_MOR42"/>
      <sheetName val="3cd_Annexure42"/>
      <sheetName val="Fin__Assumpt__-_Sensitivities42"/>
      <sheetName val="Bill_142"/>
      <sheetName val="Bill_242"/>
      <sheetName val="Bill_342"/>
      <sheetName val="Bill_442"/>
      <sheetName val="Bill_542"/>
      <sheetName val="Bill_642"/>
      <sheetName val="Bill_742"/>
      <sheetName val="Rate_analysis-_BOQ_1_42"/>
      <sheetName val="1_Civil-RA42"/>
      <sheetName val="_09_07_10_M顅ᎆ뤀ᨇ԰42"/>
      <sheetName val="_09_07_10_M顅ᎆ뤀ᨇ԰_缀_42"/>
      <sheetName val="Structure_Bills_Qty42"/>
      <sheetName val="Rate_Analysis42"/>
      <sheetName val="Pacakges_split42"/>
      <sheetName val="Assumption_Inputs42"/>
      <sheetName val="Phase_142"/>
      <sheetName val="Eqpmnt_Plng42"/>
      <sheetName val="Debits_as_on_12_04_0841"/>
      <sheetName val="T-P1,_FINISHES_WORKING_42"/>
      <sheetName val="Assumption_&amp;_Exclusion42"/>
      <sheetName val="LABOUR_RATE42"/>
      <sheetName val="Material_Rate42"/>
      <sheetName val="Switch_V1642"/>
      <sheetName val="Theo_Cons-June'1041"/>
      <sheetName val="DEINKING(ANNEX_1)42"/>
      <sheetName val="AutoOpen_Stub_Data42"/>
      <sheetName val="Data_Sheet41"/>
      <sheetName val="External_Doors42"/>
      <sheetName val="STAFFSCHED_41"/>
      <sheetName val="Cat_A_Change_Control42"/>
      <sheetName val="Grade_Slab_-142"/>
      <sheetName val="Grade_Slab_-242"/>
      <sheetName val="Grade_slab-342"/>
      <sheetName val="Grade_slab_-442"/>
      <sheetName val="Grade_slab_-542"/>
      <sheetName val="Grade_slab_-642"/>
      <sheetName val="Factor_Sheet42"/>
      <sheetName val="India_F&amp;S_Template41"/>
      <sheetName val="_bus_bay41"/>
      <sheetName val="doq_441"/>
      <sheetName val="doq_241"/>
      <sheetName val="11B_41"/>
      <sheetName val="ACAD_Finishes41"/>
      <sheetName val="Site_Details41"/>
      <sheetName val="Site_Area_Statement41"/>
      <sheetName val="BOQ_LT41"/>
      <sheetName val="Summary_WG41"/>
      <sheetName val="AFAS_41"/>
      <sheetName val="RDS_&amp;_WLD41"/>
      <sheetName val="PA_System41"/>
      <sheetName val="Server_&amp;_PAC_Room41"/>
      <sheetName val="HVAC_BOQ41"/>
      <sheetName val="Deduction_of_assets40"/>
      <sheetName val="14_07_10_CIVIL_W [41"/>
      <sheetName val="Income_Statement41"/>
      <sheetName val="Invoice_Tracker41"/>
      <sheetName val="d-safe_specs40"/>
      <sheetName val="Quote_Sheet40"/>
      <sheetName val="Top_Sheet41"/>
      <sheetName val="Col_NUM41"/>
      <sheetName val="COLUMN_RC_41"/>
      <sheetName val="STILT_Floor_Slab_NUM41"/>
      <sheetName val="First_Floor_Slab_RC41"/>
      <sheetName val="FIRST_FLOOR_SLAB_WT_SUMMARY41"/>
      <sheetName val="Stilt_Floor_Beam_NUM41"/>
      <sheetName val="STILT_BEAM_NUM41"/>
      <sheetName val="STILT_BEAM_RC41"/>
      <sheetName val="Stilt_wall_Num41"/>
      <sheetName val="STILT_WALL_RC41"/>
      <sheetName val="Z-DETAILS_ABOVE_RAFT_UPTO_+0_42"/>
      <sheetName val="Z-DETAILS_ABOVE_RAFT_UPTO_+_(50"/>
      <sheetName val="TOTAL_CHECK41"/>
      <sheetName val="TYP___wall_Num41"/>
      <sheetName val="Z-DETAILS_TYP__+2_85_TO_+8_8541"/>
      <sheetName val="Blr_hire40"/>
      <sheetName val="PRECAST_lig(tconc_II40"/>
      <sheetName val="Misc__Data40"/>
      <sheetName val="Load_Details(B2)41"/>
      <sheetName val="Works_-_Quote_Sheet41"/>
      <sheetName val="Cost_Basis40"/>
      <sheetName val="MASTER_RATE_ANALYSIS40"/>
      <sheetName val="RMG_-ABS40"/>
      <sheetName val="T_P_-ABS40"/>
      <sheetName val="T_P_-MB40"/>
      <sheetName val="E_P_R-ABS40"/>
      <sheetName val="E__R-MB40"/>
      <sheetName val="Bldg_6-ABS40"/>
      <sheetName val="Bldg_6-MB40"/>
      <sheetName val="Kz_Grid_Press_foundation_ABS40"/>
      <sheetName val="Kz_Grid_Press_foundation_meas40"/>
      <sheetName val="600-1200T__ABS40"/>
      <sheetName val="600-1200T_Meas40"/>
      <sheetName val="BSR-II_ABS40"/>
      <sheetName val="BSR-II_meas40"/>
      <sheetName val="Misc_ABS40"/>
      <sheetName val="Misc_MB40"/>
      <sheetName val="This_Bill40"/>
      <sheetName val="Upto_Previous40"/>
      <sheetName val="Up_to_date40"/>
      <sheetName val="Grand_Abstract40"/>
      <sheetName val="Blank_MB40"/>
      <sheetName val="cement_summary40"/>
      <sheetName val="Reinforcement_Steel40"/>
      <sheetName val="P-I_CEMENT_RECONCILIATION_40"/>
      <sheetName val="Ra-38_area_wise_summary40"/>
      <sheetName val="P-II_Cement_Reconciliation40"/>
      <sheetName val="Ra-16_P-II40"/>
      <sheetName val="RA_16-_GH40"/>
      <sheetName val="Intro_40"/>
      <sheetName val="Gate_240"/>
      <sheetName val="Name_List40"/>
      <sheetName val="VF_Full_Recon40"/>
      <sheetName val="PITP3_COPY40"/>
      <sheetName val="Meas_40"/>
      <sheetName val="BLOCK-A_(MEA_SHEET)41"/>
      <sheetName val="Expenses_Actual_Vs__Budgeted40"/>
      <sheetName val="Col_up_to_plinth40"/>
      <sheetName val="Project_Ignite40"/>
      <sheetName val="RCC,Ret__Wall40"/>
      <sheetName val="Schedules_PL17"/>
      <sheetName val="Schedules_BS17"/>
      <sheetName val="PRECAST_lightconc-II46"/>
      <sheetName val="Cleaning_&amp;_Grubbing46"/>
      <sheetName val="PRECAST_lightconc_II46"/>
      <sheetName val="College_Details46"/>
      <sheetName val="Personal_46"/>
      <sheetName val="jidal_dam46"/>
      <sheetName val="fran_temp46"/>
      <sheetName val="kona_swit46"/>
      <sheetName val="template_(8)46"/>
      <sheetName val="template_(9)46"/>
      <sheetName val="OVER_HEADS46"/>
      <sheetName val="Cover_Sheet46"/>
      <sheetName val="BOQ_REV_A46"/>
      <sheetName val="PTB_(IO)46"/>
      <sheetName val="BMS_46"/>
      <sheetName val="SPT_vs_PHI46"/>
      <sheetName val="TBAL9697_-group_wise__sdpl46"/>
      <sheetName val="TAX_BILLS44"/>
      <sheetName val="CASH_BILLS44"/>
      <sheetName val="LABOUR_BILLS44"/>
      <sheetName val="puch_order44"/>
      <sheetName val="Sheet1_(2)44"/>
      <sheetName val="Quantity_Schedule45"/>
      <sheetName val="Revenue__Schedule_45"/>
      <sheetName val="Balance_works_-_Direct_Cost45"/>
      <sheetName val="Balance_works_-_Indirect_Cost45"/>
      <sheetName val="Fund_Plan45"/>
      <sheetName val="Bill_of_Resources45"/>
      <sheetName val="SITE_OVERHEADS44"/>
      <sheetName val="labour_coeff44"/>
      <sheetName val="Site_Dev_BOQ44"/>
      <sheetName val="Expenditure_plan44"/>
      <sheetName val="ORDER_BOOKING44"/>
      <sheetName val="Costing_Upto_Mar'11_(2)44"/>
      <sheetName val="Tender_Summary44"/>
      <sheetName val="beam-reinft-IIInd_floor44"/>
      <sheetName val="Prelims_Breakup44"/>
      <sheetName val="Boq_Block_A44"/>
      <sheetName val="M-Book_for_Conc44"/>
      <sheetName val="M-Book_for_FW44"/>
      <sheetName val="_24_07_10_RS_&amp;_SECURITY44"/>
      <sheetName val="24_07_10_CIVIL_WET44"/>
      <sheetName val="_24_07_10_CIVIL44"/>
      <sheetName val="_24_07_10_MECH-FAB44"/>
      <sheetName val="_24_07_10_MECH-TANK44"/>
      <sheetName val="_23_07_10_N_SHIFT_MECH-FAB44"/>
      <sheetName val="_23_07_10_N_SHIFT_MECH-TANK44"/>
      <sheetName val="_23_07_10_RS_&amp;_SECURITY44"/>
      <sheetName val="23_07_10_CIVIL_WET44"/>
      <sheetName val="_23_07_10_CIVIL44"/>
      <sheetName val="_23_07_10_MECH-FAB44"/>
      <sheetName val="_23_07_10_MECH-TANK44"/>
      <sheetName val="_22_07_10_N_SHIFT_MECH-FAB44"/>
      <sheetName val="_22_07_10_N_SHIFT_MECH-TANK44"/>
      <sheetName val="_22_07_10_RS_&amp;_SECURITY44"/>
      <sheetName val="22_07_10_CIVIL_WET44"/>
      <sheetName val="_22_07_10_CIVIL44"/>
      <sheetName val="_22_07_10_MECH-FAB44"/>
      <sheetName val="_22_07_10_MECH-TANK44"/>
      <sheetName val="_21_07_10_N_SHIFT_MECH-FAB44"/>
      <sheetName val="_21_07_10_N_SHIFT_MECH-TANK44"/>
      <sheetName val="_21_07_10_RS_&amp;_SECURITY44"/>
      <sheetName val="21_07_10_CIVIL_WET44"/>
      <sheetName val="_21_07_10_CIVIL44"/>
      <sheetName val="_21_07_10_MECH-FAB44"/>
      <sheetName val="_21_07_10_MECH-TANK44"/>
      <sheetName val="_20_07_10_N_SHIFT_MECH-FAB44"/>
      <sheetName val="_20_07_10_N_SHIFT_MECH-TANK44"/>
      <sheetName val="_20_07_10_RS_&amp;_SECURITY44"/>
      <sheetName val="20_07_10_CIVIL_WET44"/>
      <sheetName val="_20_07_10_CIVIL44"/>
      <sheetName val="_20_07_10_MECH-FAB44"/>
      <sheetName val="_20_07_10_MECH-TANK44"/>
      <sheetName val="_19_07_10_N_SHIFT_MECH-FAB44"/>
      <sheetName val="_19_07_10_N_SHIFT_MECH-TANK44"/>
      <sheetName val="_19_07_10_RS_&amp;_SECURITY44"/>
      <sheetName val="19_07_10_CIVIL_WET44"/>
      <sheetName val="_19_07_10_CIVIL44"/>
      <sheetName val="_19_07_10_MECH-FAB44"/>
      <sheetName val="_19_07_10_MECH-TANK44"/>
      <sheetName val="_18_07_10_N_SHIFT_MECH-FAB44"/>
      <sheetName val="_18_07_10_N_SHIFT_MECH-TANK44"/>
      <sheetName val="_18_07_10_RS_&amp;_SECURITY44"/>
      <sheetName val="18_07_10_CIVIL_WET44"/>
      <sheetName val="_18_07_10_CIVIL44"/>
      <sheetName val="_18_07_10_MECH-FAB44"/>
      <sheetName val="_18_07_10_MECH-TANK44"/>
      <sheetName val="_17_07_10_N_SHIFT_MECH-FAB44"/>
      <sheetName val="_17_07_10_N_SHIFT_MECH-TANK44"/>
      <sheetName val="_17_07_10_RS_&amp;_SECURITY44"/>
      <sheetName val="17_07_10_CIVIL_WET44"/>
      <sheetName val="_17_07_10_CIVIL44"/>
      <sheetName val="_17_07_10_MECH-FAB44"/>
      <sheetName val="_17_07_10_MECH-TANK44"/>
      <sheetName val="_16_07_10_N_SHIFT_MECH-FAB43"/>
      <sheetName val="_16_07_10_N_SHIFT_MECH-TANK43"/>
      <sheetName val="_16_07_10_RS_&amp;_SECURITY43"/>
      <sheetName val="16_07_10_CIVIL_WET43"/>
      <sheetName val="_16_07_10_CIVIL43"/>
      <sheetName val="_16_07_10_MECH-FAB43"/>
      <sheetName val="_16_07_10_MECH-TANK43"/>
      <sheetName val="_15_07_10_N_SHIFT_MECH-FAB43"/>
      <sheetName val="_15_07_10_N_SHIFT_MECH-TANK43"/>
      <sheetName val="_15_07_10_RS_&amp;_SECURITY43"/>
      <sheetName val="15_07_10_CIVIL_WET43"/>
      <sheetName val="_15_07_10_CIVIL43"/>
      <sheetName val="_15_07_10_MECH-FAB43"/>
      <sheetName val="_15_07_10_MECH-TANK43"/>
      <sheetName val="_14_07_10_N_SHIFT_MECH-FAB43"/>
      <sheetName val="_14_07_10_N_SHIFT_MECH-TANK43"/>
      <sheetName val="_14_07_10_RS_&amp;_SECURITY43"/>
      <sheetName val="14_07_10_CIVIL_WET43"/>
      <sheetName val="_14_07_10_CIVIL43"/>
      <sheetName val="_14_07_10_MECH-FAB43"/>
      <sheetName val="_14_07_10_MECH-TANK43"/>
      <sheetName val="_13_07_10_N_SHIFT_MECH-FAB43"/>
      <sheetName val="_13_07_10_N_SHIFT_MECH-TANK43"/>
      <sheetName val="_13_07_10_RS_&amp;_SECURITY43"/>
      <sheetName val="13_07_10_CIVIL_WET43"/>
      <sheetName val="_13_07_10_CIVIL43"/>
      <sheetName val="_13_07_10_MECH-FAB43"/>
      <sheetName val="_13_07_10_MECH-TANK43"/>
      <sheetName val="_12_07_10_N_SHIFT_MECH-FAB43"/>
      <sheetName val="_12_07_10_N_SHIFT_MECH-TANK43"/>
      <sheetName val="_12_07_10_RS_&amp;_SECURITY43"/>
      <sheetName val="12_07_10_CIVIL_WET43"/>
      <sheetName val="_12_07_10_CIVIL43"/>
      <sheetName val="_12_07_10_MECH-FAB43"/>
      <sheetName val="_12_07_10_MECH-TANK43"/>
      <sheetName val="_11_07_10_N_SHIFT_MECH-FAB43"/>
      <sheetName val="_11_07_10_N_SHIFT_MECH-TANK43"/>
      <sheetName val="_11_07_10_RS_&amp;_SECURITY43"/>
      <sheetName val="11_07_10_CIVIL_WET43"/>
      <sheetName val="_11_07_10_CIVIL43"/>
      <sheetName val="_11_07_10_MECH-FAB43"/>
      <sheetName val="_11_07_10_MECH-TANK43"/>
      <sheetName val="_10_07_10_N_SHIFT_MECH-FAB43"/>
      <sheetName val="_10_07_10_N_SHIFT_MECH-TANK43"/>
      <sheetName val="_10_07_10_RS_&amp;_SECURITY43"/>
      <sheetName val="10_07_10_CIVIL_WET43"/>
      <sheetName val="_10_07_10_CIVIL43"/>
      <sheetName val="_10_07_10_MECH-FAB43"/>
      <sheetName val="_10_07_10_MECH-TANK43"/>
      <sheetName val="_09_07_10_N_SHIFT_MECH-FAB43"/>
      <sheetName val="_09_07_10_N_SHIFT_MECH-TANK43"/>
      <sheetName val="_09_07_10_RS_&amp;_SECURITY43"/>
      <sheetName val="09_07_10_CIVIL_WET43"/>
      <sheetName val="_09_07_10_CIVIL43"/>
      <sheetName val="_09_07_10_MECH-FAB43"/>
      <sheetName val="_09_07_10_MECH-TANK43"/>
      <sheetName val="_08_07_10_N_SHIFT_MECH-FAB43"/>
      <sheetName val="_08_07_10_N_SHIFT_MECH-TANK43"/>
      <sheetName val="_08_07_10_RS_&amp;_SECURITY43"/>
      <sheetName val="08_07_10_CIVIL_WET43"/>
      <sheetName val="_08_07_10_CIVIL43"/>
      <sheetName val="_08_07_10_MECH-FAB43"/>
      <sheetName val="_08_07_10_MECH-TANK43"/>
      <sheetName val="_07_07_10_N_SHIFT_MECH-FAB43"/>
      <sheetName val="_07_07_10_N_SHIFT_MECH-TANK43"/>
      <sheetName val="_07_07_10_RS_&amp;_SECURITY43"/>
      <sheetName val="07_07_10_CIVIL_WET43"/>
      <sheetName val="_07_07_10_CIVIL43"/>
      <sheetName val="_07_07_10_MECH-FAB43"/>
      <sheetName val="_07_07_10_MECH-TANK43"/>
      <sheetName val="_06_07_10_N_SHIFT_MECH-FAB43"/>
      <sheetName val="_06_07_10_N_SHIFT_MECH-TANK43"/>
      <sheetName val="_06_07_10_RS_&amp;_SECURITY43"/>
      <sheetName val="06_07_10_CIVIL_WET43"/>
      <sheetName val="_06_07_10_CIVIL43"/>
      <sheetName val="_06_07_10_MECH-FAB43"/>
      <sheetName val="_06_07_10_MECH-TANK43"/>
      <sheetName val="_05_07_10_N_SHIFT_MECH-FAB43"/>
      <sheetName val="_05_07_10_N_SHIFT_MECH-TANK43"/>
      <sheetName val="_05_07_10_RS_&amp;_SECURITY43"/>
      <sheetName val="05_07_10_CIVIL_WET43"/>
      <sheetName val="_05_07_10_CIVIL43"/>
      <sheetName val="_05_07_10_MECH-FAB43"/>
      <sheetName val="_05_07_10_MECH-TANK43"/>
      <sheetName val="_04_07_10_N_SHIFT_MECH-FAB43"/>
      <sheetName val="_04_07_10_N_SHIFT_MECH-TANK43"/>
      <sheetName val="_04_07_10_RS_&amp;_SECURITY43"/>
      <sheetName val="04_07_10_CIVIL_WET43"/>
      <sheetName val="_04_07_10_CIVIL43"/>
      <sheetName val="_04_07_10_MECH-FAB43"/>
      <sheetName val="_04_07_10_MECH-TANK43"/>
      <sheetName val="_03_07_10_N_SHIFT_MECH-FAB43"/>
      <sheetName val="_03_07_10_N_SHIFT_MECH-TANK43"/>
      <sheetName val="_03_07_10_RS_&amp;_SECURITY_43"/>
      <sheetName val="03_07_10_CIVIL_WET_43"/>
      <sheetName val="_03_07_10_CIVIL_43"/>
      <sheetName val="_03_07_10_MECH-FAB_43"/>
      <sheetName val="_03_07_10_MECH-TANK_43"/>
      <sheetName val="_02_07_10_N_SHIFT_MECH-FAB_43"/>
      <sheetName val="_02_07_10_N_SHIFT_MECH-TANK_43"/>
      <sheetName val="_02_07_10_RS_&amp;_SECURITY43"/>
      <sheetName val="02_07_10_CIVIL_WET43"/>
      <sheetName val="_02_07_10_CIVIL43"/>
      <sheetName val="_02_07_10_MECH-FAB43"/>
      <sheetName val="_02_07_10_MECH-TANK43"/>
      <sheetName val="_01_07_10_N_SHIFT_MECH-FAB43"/>
      <sheetName val="_01_07_10_N_SHIFT_MECH-TANK43"/>
      <sheetName val="_01_07_10_RS_&amp;_SECURITY43"/>
      <sheetName val="01_07_10_CIVIL_WET43"/>
      <sheetName val="_01_07_10_CIVIL43"/>
      <sheetName val="_01_07_10_MECH-FAB43"/>
      <sheetName val="_01_07_10_MECH-TANK43"/>
      <sheetName val="_30_06_10_N_SHIFT_MECH-FAB43"/>
      <sheetName val="_30_06_10_N_SHIFT_MECH-TANK43"/>
      <sheetName val="scurve_calc_(2)43"/>
      <sheetName val="Direct_cost_shed_A-2_43"/>
      <sheetName val="Meas_-Hotel_Part44"/>
      <sheetName val="BOQ_Direct_selling_cost43"/>
      <sheetName val="Civil_Boq43"/>
      <sheetName val="BOQ_(2)44"/>
      <sheetName val="St_co_91_5lvl43"/>
      <sheetName val="22_12_201144"/>
      <sheetName val="Contract_Night_Staff43"/>
      <sheetName val="Contract_Day_Staff43"/>
      <sheetName val="Day_Shift43"/>
      <sheetName val="Night_Shift43"/>
      <sheetName val="Fee_Rate_Summary43"/>
      <sheetName val="_09_07_10_M顅ᎆ뤀ᨇ԰?缀?43"/>
      <sheetName val="TBAL9697__group_wise__sdpl43"/>
      <sheetName val="final_abstract43"/>
      <sheetName val="Ave_wtd_rates43"/>
      <sheetName val="Material_43"/>
      <sheetName val="Labour_&amp;_Plant43"/>
      <sheetName val="Cashflow_projection43"/>
      <sheetName val="PA-_Consutant_43"/>
      <sheetName val="Item-_Compact43"/>
      <sheetName val="Civil_Works43"/>
      <sheetName val="IO_List43"/>
      <sheetName val="Fill_this_out_first___43"/>
      <sheetName val="INPUT_SHEET43"/>
      <sheetName val="Meas__Hotel_Part43"/>
      <sheetName val="Labour_productivity43"/>
      <sheetName val="DI_Rate_Analysis44"/>
      <sheetName val="Economic_RisingMain__Ph-I44"/>
      <sheetName val="SP_Break_Up43"/>
      <sheetName val="Sales_&amp;_Prod43"/>
      <sheetName val="Cost_Index43"/>
      <sheetName val="cash_in_flow_Summary_JV_43"/>
      <sheetName val="water_prop_43"/>
      <sheetName val="GR_slab-reinft43"/>
      <sheetName val="Staff_Acco_43"/>
      <sheetName val="Project_Details__43"/>
      <sheetName val="Driveway_Beams43"/>
      <sheetName val="INDIGINEOUS_ITEMS_43"/>
      <sheetName val="MN_T_B_43"/>
      <sheetName val="F20_Risk_Analysis43"/>
      <sheetName val="Change_Order_Log43"/>
      <sheetName val="2000_MOR43"/>
      <sheetName val="3cd_Annexure43"/>
      <sheetName val="Fin__Assumpt__-_Sensitivities43"/>
      <sheetName val="Bill_143"/>
      <sheetName val="Bill_243"/>
      <sheetName val="Bill_343"/>
      <sheetName val="Bill_443"/>
      <sheetName val="Bill_543"/>
      <sheetName val="Bill_643"/>
      <sheetName val="Bill_743"/>
      <sheetName val="Rate_analysis-_BOQ_1_43"/>
      <sheetName val="1_Civil-RA43"/>
      <sheetName val="_09_07_10_M顅ᎆ뤀ᨇ԰43"/>
      <sheetName val="_09_07_10_M顅ᎆ뤀ᨇ԰_缀_43"/>
      <sheetName val="Structure_Bills_Qty43"/>
      <sheetName val="Rate_Analysis43"/>
      <sheetName val="Pacakges_split43"/>
      <sheetName val="Assumption_Inputs43"/>
      <sheetName val="Phase_143"/>
      <sheetName val="Eqpmnt_Plng43"/>
      <sheetName val="Debits_as_on_12_04_0842"/>
      <sheetName val="T-P1,_FINISHES_WORKING_43"/>
      <sheetName val="Assumption_&amp;_Exclusion43"/>
      <sheetName val="LABOUR_RATE43"/>
      <sheetName val="Material_Rate43"/>
      <sheetName val="Switch_V1643"/>
      <sheetName val="Theo_Cons-June'1042"/>
      <sheetName val="DEINKING(ANNEX_1)43"/>
      <sheetName val="AutoOpen_Stub_Data43"/>
      <sheetName val="Data_Sheet42"/>
      <sheetName val="External_Doors43"/>
      <sheetName val="STAFFSCHED_42"/>
      <sheetName val="Cat_A_Change_Control43"/>
      <sheetName val="Grade_Slab_-143"/>
      <sheetName val="Grade_Slab_-243"/>
      <sheetName val="Grade_slab-343"/>
      <sheetName val="Grade_slab_-443"/>
      <sheetName val="Grade_slab_-543"/>
      <sheetName val="Grade_slab_-643"/>
      <sheetName val="Factor_Sheet43"/>
      <sheetName val="India_F&amp;S_Template42"/>
      <sheetName val="_bus_bay42"/>
      <sheetName val="doq_442"/>
      <sheetName val="doq_242"/>
      <sheetName val="11B_42"/>
      <sheetName val="ACAD_Finishes42"/>
      <sheetName val="Site_Details42"/>
      <sheetName val="Site_Area_Statement42"/>
      <sheetName val="BOQ_LT42"/>
      <sheetName val="Summary_WG42"/>
      <sheetName val="AFAS_42"/>
      <sheetName val="RDS_&amp;_WLD42"/>
      <sheetName val="PA_System42"/>
      <sheetName val="Server_&amp;_PAC_Room42"/>
      <sheetName val="HVAC_BOQ42"/>
      <sheetName val="Deduction_of_assets41"/>
      <sheetName val="14_07_10_CIVIL_W [42"/>
      <sheetName val="Income_Statement42"/>
      <sheetName val="Invoice_Tracker42"/>
      <sheetName val="d-safe_specs41"/>
      <sheetName val="Quote_Sheet41"/>
      <sheetName val="Top_Sheet42"/>
      <sheetName val="Col_NUM42"/>
      <sheetName val="COLUMN_RC_42"/>
      <sheetName val="STILT_Floor_Slab_NUM42"/>
      <sheetName val="First_Floor_Slab_RC42"/>
      <sheetName val="FIRST_FLOOR_SLAB_WT_SUMMARY42"/>
      <sheetName val="Stilt_Floor_Beam_NUM42"/>
      <sheetName val="STILT_BEAM_NUM42"/>
      <sheetName val="STILT_BEAM_RC42"/>
      <sheetName val="Stilt_wall_Num42"/>
      <sheetName val="STILT_WALL_RC42"/>
      <sheetName val="Z-DETAILS_ABOVE_RAFT_UPTO_+0_43"/>
      <sheetName val="Z-DETAILS_ABOVE_RAFT_UPTO_+_(51"/>
      <sheetName val="TOTAL_CHECK42"/>
      <sheetName val="TYP___wall_Num42"/>
      <sheetName val="Z-DETAILS_TYP__+2_85_TO_+8_8542"/>
      <sheetName val="Blr_hire41"/>
      <sheetName val="PRECAST_lig(tconc_II41"/>
      <sheetName val="Misc__Data41"/>
      <sheetName val="Load_Details(B2)42"/>
      <sheetName val="Works_-_Quote_Sheet42"/>
      <sheetName val="Cost_Basis41"/>
      <sheetName val="MASTER_RATE_ANALYSIS41"/>
      <sheetName val="RMG_-ABS41"/>
      <sheetName val="T_P_-ABS41"/>
      <sheetName val="T_P_-MB41"/>
      <sheetName val="E_P_R-ABS41"/>
      <sheetName val="E__R-MB41"/>
      <sheetName val="Bldg_6-ABS41"/>
      <sheetName val="Bldg_6-MB41"/>
      <sheetName val="Kz_Grid_Press_foundation_ABS41"/>
      <sheetName val="Kz_Grid_Press_foundation_meas41"/>
      <sheetName val="600-1200T__ABS41"/>
      <sheetName val="600-1200T_Meas41"/>
      <sheetName val="BSR-II_ABS41"/>
      <sheetName val="BSR-II_meas41"/>
      <sheetName val="Misc_ABS41"/>
      <sheetName val="Misc_MB41"/>
      <sheetName val="This_Bill41"/>
      <sheetName val="Upto_Previous41"/>
      <sheetName val="Up_to_date41"/>
      <sheetName val="Grand_Abstract41"/>
      <sheetName val="Blank_MB41"/>
      <sheetName val="cement_summary41"/>
      <sheetName val="Reinforcement_Steel41"/>
      <sheetName val="P-I_CEMENT_RECONCILIATION_41"/>
      <sheetName val="Ra-38_area_wise_summary41"/>
      <sheetName val="P-II_Cement_Reconciliation41"/>
      <sheetName val="Ra-16_P-II41"/>
      <sheetName val="RA_16-_GH41"/>
      <sheetName val="Intro_41"/>
      <sheetName val="Gate_241"/>
      <sheetName val="Name_List41"/>
      <sheetName val="VF_Full_Recon41"/>
      <sheetName val="PITP3_COPY41"/>
      <sheetName val="Meas_41"/>
      <sheetName val="BLOCK-A_(MEA_SHEET)42"/>
      <sheetName val="Expenses_Actual_Vs__Budgeted41"/>
      <sheetName val="Col_up_to_plinth41"/>
      <sheetName val="Project_Ignite41"/>
      <sheetName val="RCC,Ret__Wall41"/>
      <sheetName val="Schedules_PL18"/>
      <sheetName val="Schedules_BS18"/>
      <sheetName val="PRECAST_lightconc-II48"/>
      <sheetName val="Cleaning_&amp;_Grubbing48"/>
      <sheetName val="PRECAST_lightconc_II48"/>
      <sheetName val="College_Details48"/>
      <sheetName val="Personal_48"/>
      <sheetName val="jidal_dam48"/>
      <sheetName val="fran_temp48"/>
      <sheetName val="kona_swit48"/>
      <sheetName val="template_(8)48"/>
      <sheetName val="template_(9)48"/>
      <sheetName val="OVER_HEADS48"/>
      <sheetName val="Cover_Sheet48"/>
      <sheetName val="BOQ_REV_A48"/>
      <sheetName val="PTB_(IO)48"/>
      <sheetName val="BMS_48"/>
      <sheetName val="SPT_vs_PHI48"/>
      <sheetName val="TBAL9697_-group_wise__sdpl48"/>
      <sheetName val="TAX_BILLS46"/>
      <sheetName val="CASH_BILLS46"/>
      <sheetName val="LABOUR_BILLS46"/>
      <sheetName val="puch_order46"/>
      <sheetName val="Sheet1_(2)46"/>
      <sheetName val="Quantity_Schedule47"/>
      <sheetName val="Revenue__Schedule_47"/>
      <sheetName val="Balance_works_-_Direct_Cost47"/>
      <sheetName val="Balance_works_-_Indirect_Cost47"/>
      <sheetName val="Fund_Plan47"/>
      <sheetName val="Bill_of_Resources47"/>
      <sheetName val="SITE_OVERHEADS46"/>
      <sheetName val="labour_coeff46"/>
      <sheetName val="Site_Dev_BOQ46"/>
      <sheetName val="Expenditure_plan46"/>
      <sheetName val="ORDER_BOOKING46"/>
      <sheetName val="Costing_Upto_Mar'11_(2)46"/>
      <sheetName val="Tender_Summary46"/>
      <sheetName val="beam-reinft-IIInd_floor46"/>
      <sheetName val="Prelims_Breakup46"/>
      <sheetName val="Boq_Block_A46"/>
      <sheetName val="M-Book_for_Conc46"/>
      <sheetName val="M-Book_for_FW46"/>
      <sheetName val="_24_07_10_RS_&amp;_SECURITY46"/>
      <sheetName val="24_07_10_CIVIL_WET46"/>
      <sheetName val="_24_07_10_CIVIL46"/>
      <sheetName val="_24_07_10_MECH-FAB46"/>
      <sheetName val="_24_07_10_MECH-TANK46"/>
      <sheetName val="_23_07_10_N_SHIFT_MECH-FAB46"/>
      <sheetName val="_23_07_10_N_SHIFT_MECH-TANK46"/>
      <sheetName val="_23_07_10_RS_&amp;_SECURITY46"/>
      <sheetName val="23_07_10_CIVIL_WET46"/>
      <sheetName val="_23_07_10_CIVIL46"/>
      <sheetName val="_23_07_10_MECH-FAB46"/>
      <sheetName val="_23_07_10_MECH-TANK46"/>
      <sheetName val="_22_07_10_N_SHIFT_MECH-FAB46"/>
      <sheetName val="_22_07_10_N_SHIFT_MECH-TANK46"/>
      <sheetName val="_22_07_10_RS_&amp;_SECURITY46"/>
      <sheetName val="22_07_10_CIVIL_WET46"/>
      <sheetName val="_22_07_10_CIVIL46"/>
      <sheetName val="_22_07_10_MECH-FAB46"/>
      <sheetName val="_22_07_10_MECH-TANK46"/>
      <sheetName val="_21_07_10_N_SHIFT_MECH-FAB46"/>
      <sheetName val="_21_07_10_N_SHIFT_MECH-TANK46"/>
      <sheetName val="_21_07_10_RS_&amp;_SECURITY46"/>
      <sheetName val="21_07_10_CIVIL_WET46"/>
      <sheetName val="_21_07_10_CIVIL46"/>
      <sheetName val="_21_07_10_MECH-FAB46"/>
      <sheetName val="_21_07_10_MECH-TANK46"/>
      <sheetName val="_20_07_10_N_SHIFT_MECH-FAB46"/>
      <sheetName val="_20_07_10_N_SHIFT_MECH-TANK46"/>
      <sheetName val="_20_07_10_RS_&amp;_SECURITY46"/>
      <sheetName val="20_07_10_CIVIL_WET46"/>
      <sheetName val="_20_07_10_CIVIL46"/>
      <sheetName val="_20_07_10_MECH-FAB46"/>
      <sheetName val="_20_07_10_MECH-TANK46"/>
      <sheetName val="_19_07_10_N_SHIFT_MECH-FAB46"/>
      <sheetName val="_19_07_10_N_SHIFT_MECH-TANK46"/>
      <sheetName val="_19_07_10_RS_&amp;_SECURITY46"/>
      <sheetName val="19_07_10_CIVIL_WET46"/>
      <sheetName val="_19_07_10_CIVIL46"/>
      <sheetName val="_19_07_10_MECH-FAB46"/>
      <sheetName val="_19_07_10_MECH-TANK46"/>
      <sheetName val="_18_07_10_N_SHIFT_MECH-FAB46"/>
      <sheetName val="_18_07_10_N_SHIFT_MECH-TANK46"/>
      <sheetName val="_18_07_10_RS_&amp;_SECURITY46"/>
      <sheetName val="18_07_10_CIVIL_WET46"/>
      <sheetName val="_18_07_10_CIVIL46"/>
      <sheetName val="_18_07_10_MECH-FAB46"/>
      <sheetName val="_18_07_10_MECH-TANK46"/>
      <sheetName val="_17_07_10_N_SHIFT_MECH-FAB46"/>
      <sheetName val="_17_07_10_N_SHIFT_MECH-TANK46"/>
      <sheetName val="_17_07_10_RS_&amp;_SECURITY46"/>
      <sheetName val="17_07_10_CIVIL_WET46"/>
      <sheetName val="_17_07_10_CIVIL46"/>
      <sheetName val="_17_07_10_MECH-FAB46"/>
      <sheetName val="_17_07_10_MECH-TANK46"/>
      <sheetName val="_16_07_10_N_SHIFT_MECH-FAB45"/>
      <sheetName val="_16_07_10_N_SHIFT_MECH-TANK45"/>
      <sheetName val="_16_07_10_RS_&amp;_SECURITY45"/>
      <sheetName val="16_07_10_CIVIL_WET45"/>
      <sheetName val="_16_07_10_CIVIL45"/>
      <sheetName val="_16_07_10_MECH-FAB45"/>
      <sheetName val="_16_07_10_MECH-TANK45"/>
      <sheetName val="_15_07_10_N_SHIFT_MECH-FAB45"/>
      <sheetName val="_15_07_10_N_SHIFT_MECH-TANK45"/>
      <sheetName val="_15_07_10_RS_&amp;_SECURITY45"/>
      <sheetName val="15_07_10_CIVIL_WET45"/>
      <sheetName val="_15_07_10_CIVIL45"/>
      <sheetName val="_15_07_10_MECH-FAB45"/>
      <sheetName val="_15_07_10_MECH-TANK45"/>
      <sheetName val="_14_07_10_N_SHIFT_MECH-FAB45"/>
      <sheetName val="_14_07_10_N_SHIFT_MECH-TANK45"/>
      <sheetName val="_14_07_10_RS_&amp;_SECURITY45"/>
      <sheetName val="14_07_10_CIVIL_WET45"/>
      <sheetName val="_14_07_10_CIVIL45"/>
      <sheetName val="_14_07_10_MECH-FAB45"/>
      <sheetName val="_14_07_10_MECH-TANK45"/>
      <sheetName val="_13_07_10_N_SHIFT_MECH-FAB45"/>
      <sheetName val="_13_07_10_N_SHIFT_MECH-TANK45"/>
      <sheetName val="_13_07_10_RS_&amp;_SECURITY45"/>
      <sheetName val="13_07_10_CIVIL_WET45"/>
      <sheetName val="_13_07_10_CIVIL45"/>
      <sheetName val="_13_07_10_MECH-FAB45"/>
      <sheetName val="_13_07_10_MECH-TANK45"/>
      <sheetName val="_12_07_10_N_SHIFT_MECH-FAB45"/>
      <sheetName val="_12_07_10_N_SHIFT_MECH-TANK45"/>
      <sheetName val="_12_07_10_RS_&amp;_SECURITY45"/>
      <sheetName val="12_07_10_CIVIL_WET45"/>
      <sheetName val="_12_07_10_CIVIL45"/>
      <sheetName val="_12_07_10_MECH-FAB45"/>
      <sheetName val="_12_07_10_MECH-TANK45"/>
      <sheetName val="_11_07_10_N_SHIFT_MECH-FAB45"/>
      <sheetName val="_11_07_10_N_SHIFT_MECH-TANK45"/>
      <sheetName val="_11_07_10_RS_&amp;_SECURITY45"/>
      <sheetName val="11_07_10_CIVIL_WET45"/>
      <sheetName val="_11_07_10_CIVIL45"/>
      <sheetName val="_11_07_10_MECH-FAB45"/>
      <sheetName val="_11_07_10_MECH-TANK45"/>
      <sheetName val="_10_07_10_N_SHIFT_MECH-FAB45"/>
      <sheetName val="_10_07_10_N_SHIFT_MECH-TANK45"/>
      <sheetName val="_10_07_10_RS_&amp;_SECURITY45"/>
      <sheetName val="10_07_10_CIVIL_WET45"/>
      <sheetName val="_10_07_10_CIVIL45"/>
      <sheetName val="_10_07_10_MECH-FAB45"/>
      <sheetName val="_10_07_10_MECH-TANK45"/>
      <sheetName val="_09_07_10_N_SHIFT_MECH-FAB45"/>
      <sheetName val="_09_07_10_N_SHIFT_MECH-TANK45"/>
      <sheetName val="_09_07_10_RS_&amp;_SECURITY45"/>
      <sheetName val="09_07_10_CIVIL_WET45"/>
      <sheetName val="_09_07_10_CIVIL45"/>
      <sheetName val="_09_07_10_MECH-FAB45"/>
      <sheetName val="_09_07_10_MECH-TANK45"/>
      <sheetName val="_08_07_10_N_SHIFT_MECH-FAB45"/>
      <sheetName val="_08_07_10_N_SHIFT_MECH-TANK45"/>
      <sheetName val="_08_07_10_RS_&amp;_SECURITY45"/>
      <sheetName val="08_07_10_CIVIL_WET45"/>
      <sheetName val="_08_07_10_CIVIL45"/>
      <sheetName val="_08_07_10_MECH-FAB45"/>
      <sheetName val="_08_07_10_MECH-TANK45"/>
      <sheetName val="_07_07_10_N_SHIFT_MECH-FAB45"/>
      <sheetName val="_07_07_10_N_SHIFT_MECH-TANK45"/>
      <sheetName val="_07_07_10_RS_&amp;_SECURITY45"/>
      <sheetName val="07_07_10_CIVIL_WET45"/>
      <sheetName val="_07_07_10_CIVIL45"/>
      <sheetName val="_07_07_10_MECH-FAB45"/>
      <sheetName val="_07_07_10_MECH-TANK45"/>
      <sheetName val="_06_07_10_N_SHIFT_MECH-FAB45"/>
      <sheetName val="_06_07_10_N_SHIFT_MECH-TANK45"/>
      <sheetName val="_06_07_10_RS_&amp;_SECURITY45"/>
      <sheetName val="06_07_10_CIVIL_WET45"/>
      <sheetName val="_06_07_10_CIVIL45"/>
      <sheetName val="_06_07_10_MECH-FAB45"/>
      <sheetName val="_06_07_10_MECH-TANK45"/>
      <sheetName val="_05_07_10_N_SHIFT_MECH-FAB45"/>
      <sheetName val="_05_07_10_N_SHIFT_MECH-TANK45"/>
      <sheetName val="_05_07_10_RS_&amp;_SECURITY45"/>
      <sheetName val="05_07_10_CIVIL_WET45"/>
      <sheetName val="_05_07_10_CIVIL45"/>
      <sheetName val="_05_07_10_MECH-FAB45"/>
      <sheetName val="_05_07_10_MECH-TANK45"/>
      <sheetName val="_04_07_10_N_SHIFT_MECH-FAB45"/>
      <sheetName val="_04_07_10_N_SHIFT_MECH-TANK45"/>
      <sheetName val="_04_07_10_RS_&amp;_SECURITY45"/>
      <sheetName val="04_07_10_CIVIL_WET45"/>
      <sheetName val="_04_07_10_CIVIL45"/>
      <sheetName val="_04_07_10_MECH-FAB45"/>
      <sheetName val="_04_07_10_MECH-TANK45"/>
      <sheetName val="_03_07_10_N_SHIFT_MECH-FAB45"/>
      <sheetName val="_03_07_10_N_SHIFT_MECH-TANK45"/>
      <sheetName val="_03_07_10_RS_&amp;_SECURITY_45"/>
      <sheetName val="03_07_10_CIVIL_WET_45"/>
      <sheetName val="_03_07_10_CIVIL_45"/>
      <sheetName val="_03_07_10_MECH-FAB_45"/>
      <sheetName val="_03_07_10_MECH-TANK_45"/>
      <sheetName val="_02_07_10_N_SHIFT_MECH-FAB_45"/>
      <sheetName val="_02_07_10_N_SHIFT_MECH-TANK_45"/>
      <sheetName val="_02_07_10_RS_&amp;_SECURITY45"/>
      <sheetName val="02_07_10_CIVIL_WET45"/>
      <sheetName val="_02_07_10_CIVIL45"/>
      <sheetName val="_02_07_10_MECH-FAB45"/>
      <sheetName val="_02_07_10_MECH-TANK45"/>
      <sheetName val="_01_07_10_N_SHIFT_MECH-FAB45"/>
      <sheetName val="_01_07_10_N_SHIFT_MECH-TANK45"/>
      <sheetName val="_01_07_10_RS_&amp;_SECURITY45"/>
      <sheetName val="01_07_10_CIVIL_WET45"/>
      <sheetName val="_01_07_10_CIVIL45"/>
      <sheetName val="_01_07_10_MECH-FAB45"/>
      <sheetName val="_01_07_10_MECH-TANK45"/>
      <sheetName val="_30_06_10_N_SHIFT_MECH-FAB45"/>
      <sheetName val="_30_06_10_N_SHIFT_MECH-TANK45"/>
      <sheetName val="scurve_calc_(2)45"/>
      <sheetName val="Direct_cost_shed_A-2_45"/>
      <sheetName val="Meas_-Hotel_Part46"/>
      <sheetName val="BOQ_Direct_selling_cost45"/>
      <sheetName val="Civil_Boq45"/>
      <sheetName val="BOQ_(2)46"/>
      <sheetName val="St_co_91_5lvl45"/>
      <sheetName val="22_12_201146"/>
      <sheetName val="Contract_Night_Staff45"/>
      <sheetName val="Contract_Day_Staff45"/>
      <sheetName val="Day_Shift45"/>
      <sheetName val="Night_Shift45"/>
      <sheetName val="Fee_Rate_Summary45"/>
      <sheetName val="_09_07_10_M顅ᎆ뤀ᨇ԰?缀?45"/>
      <sheetName val="TBAL9697__group_wise__sdpl45"/>
      <sheetName val="final_abstract45"/>
      <sheetName val="Ave_wtd_rates45"/>
      <sheetName val="Material_45"/>
      <sheetName val="Labour_&amp;_Plant45"/>
      <sheetName val="Cashflow_projection45"/>
      <sheetName val="PA-_Consutant_45"/>
      <sheetName val="Item-_Compact45"/>
      <sheetName val="Civil_Works45"/>
      <sheetName val="IO_List45"/>
      <sheetName val="Fill_this_out_first___45"/>
      <sheetName val="INPUT_SHEET45"/>
      <sheetName val="Meas__Hotel_Part45"/>
      <sheetName val="Labour_productivity45"/>
      <sheetName val="DI_Rate_Analysis46"/>
      <sheetName val="Economic_RisingMain__Ph-I46"/>
      <sheetName val="SP_Break_Up45"/>
      <sheetName val="Sales_&amp;_Prod45"/>
      <sheetName val="Cost_Index45"/>
      <sheetName val="cash_in_flow_Summary_JV_45"/>
      <sheetName val="water_prop_45"/>
      <sheetName val="GR_slab-reinft45"/>
      <sheetName val="Staff_Acco_45"/>
      <sheetName val="Project_Details__45"/>
      <sheetName val="Driveway_Beams45"/>
      <sheetName val="INDIGINEOUS_ITEMS_45"/>
      <sheetName val="MN_T_B_45"/>
      <sheetName val="F20_Risk_Analysis45"/>
      <sheetName val="Change_Order_Log45"/>
      <sheetName val="2000_MOR45"/>
      <sheetName val="3cd_Annexure45"/>
      <sheetName val="Fin__Assumpt__-_Sensitivities45"/>
      <sheetName val="Bill_145"/>
      <sheetName val="Bill_245"/>
      <sheetName val="Bill_345"/>
      <sheetName val="Bill_445"/>
      <sheetName val="Bill_545"/>
      <sheetName val="Bill_645"/>
      <sheetName val="Bill_745"/>
      <sheetName val="Rate_analysis-_BOQ_1_45"/>
      <sheetName val="1_Civil-RA45"/>
      <sheetName val="_09_07_10_M顅ᎆ뤀ᨇ԰45"/>
      <sheetName val="_09_07_10_M顅ᎆ뤀ᨇ԰_缀_45"/>
      <sheetName val="Structure_Bills_Qty45"/>
      <sheetName val="Rate_Analysis45"/>
      <sheetName val="Pacakges_split45"/>
      <sheetName val="Assumption_Inputs45"/>
      <sheetName val="Phase_145"/>
      <sheetName val="Eqpmnt_Plng45"/>
      <sheetName val="Debits_as_on_12_04_0844"/>
      <sheetName val="T-P1,_FINISHES_WORKING_45"/>
      <sheetName val="Assumption_&amp;_Exclusion45"/>
      <sheetName val="LABOUR_RATE45"/>
      <sheetName val="Material_Rate45"/>
      <sheetName val="Switch_V1645"/>
      <sheetName val="Theo_Cons-June'1044"/>
      <sheetName val="DEINKING(ANNEX_1)45"/>
      <sheetName val="AutoOpen_Stub_Data45"/>
      <sheetName val="Data_Sheet44"/>
      <sheetName val="External_Doors45"/>
      <sheetName val="STAFFSCHED_44"/>
      <sheetName val="Cat_A_Change_Control45"/>
      <sheetName val="Grade_Slab_-145"/>
      <sheetName val="Grade_Slab_-245"/>
      <sheetName val="Grade_slab-345"/>
      <sheetName val="Grade_slab_-445"/>
      <sheetName val="Grade_slab_-545"/>
      <sheetName val="Grade_slab_-645"/>
      <sheetName val="Factor_Sheet45"/>
      <sheetName val="India_F&amp;S_Template44"/>
      <sheetName val="_bus_bay44"/>
      <sheetName val="doq_444"/>
      <sheetName val="doq_244"/>
      <sheetName val="11B_44"/>
      <sheetName val="ACAD_Finishes44"/>
      <sheetName val="Site_Details44"/>
      <sheetName val="Site_Area_Statement44"/>
      <sheetName val="BOQ_LT44"/>
      <sheetName val="Summary_WG44"/>
      <sheetName val="AFAS_44"/>
      <sheetName val="RDS_&amp;_WLD44"/>
      <sheetName val="PA_System44"/>
      <sheetName val="Server_&amp;_PAC_Room44"/>
      <sheetName val="HVAC_BOQ44"/>
      <sheetName val="Deduction_of_assets43"/>
      <sheetName val="14_07_10_CIVIL_W [44"/>
      <sheetName val="Income_Statement44"/>
      <sheetName val="Invoice_Tracker44"/>
      <sheetName val="d-safe_specs43"/>
      <sheetName val="Quote_Sheet43"/>
      <sheetName val="Top_Sheet44"/>
      <sheetName val="Col_NUM44"/>
      <sheetName val="COLUMN_RC_44"/>
      <sheetName val="STILT_Floor_Slab_NUM44"/>
      <sheetName val="First_Floor_Slab_RC44"/>
      <sheetName val="FIRST_FLOOR_SLAB_WT_SUMMARY44"/>
      <sheetName val="Stilt_Floor_Beam_NUM44"/>
      <sheetName val="STILT_BEAM_NUM44"/>
      <sheetName val="STILT_BEAM_RC44"/>
      <sheetName val="Stilt_wall_Num44"/>
      <sheetName val="STILT_WALL_RC44"/>
      <sheetName val="Z-DETAILS_ABOVE_RAFT_UPTO_+0_45"/>
      <sheetName val="Z-DETAILS_ABOVE_RAFT_UPTO_+_(53"/>
      <sheetName val="TOTAL_CHECK44"/>
      <sheetName val="TYP___wall_Num44"/>
      <sheetName val="Z-DETAILS_TYP__+2_85_TO_+8_8544"/>
      <sheetName val="Blr_hire43"/>
      <sheetName val="PRECAST_lig(tconc_II43"/>
      <sheetName val="Misc__Data43"/>
      <sheetName val="Load_Details(B2)44"/>
      <sheetName val="Works_-_Quote_Sheet44"/>
      <sheetName val="Cost_Basis43"/>
      <sheetName val="MASTER_RATE_ANALYSIS43"/>
      <sheetName val="RMG_-ABS43"/>
      <sheetName val="T_P_-ABS43"/>
      <sheetName val="T_P_-MB43"/>
      <sheetName val="E_P_R-ABS43"/>
      <sheetName val="E__R-MB43"/>
      <sheetName val="Bldg_6-ABS43"/>
      <sheetName val="Bldg_6-MB43"/>
      <sheetName val="Kz_Grid_Press_foundation_ABS43"/>
      <sheetName val="Kz_Grid_Press_foundation_meas43"/>
      <sheetName val="600-1200T__ABS43"/>
      <sheetName val="600-1200T_Meas43"/>
      <sheetName val="BSR-II_ABS43"/>
      <sheetName val="BSR-II_meas43"/>
      <sheetName val="Misc_ABS43"/>
      <sheetName val="Misc_MB43"/>
      <sheetName val="This_Bill43"/>
      <sheetName val="Upto_Previous43"/>
      <sheetName val="Up_to_date43"/>
      <sheetName val="Grand_Abstract43"/>
      <sheetName val="Blank_MB43"/>
      <sheetName val="cement_summary43"/>
      <sheetName val="Reinforcement_Steel43"/>
      <sheetName val="P-I_CEMENT_RECONCILIATION_43"/>
      <sheetName val="Ra-38_area_wise_summary43"/>
      <sheetName val="P-II_Cement_Reconciliation43"/>
      <sheetName val="Ra-16_P-II43"/>
      <sheetName val="RA_16-_GH43"/>
      <sheetName val="Intro_43"/>
      <sheetName val="Gate_243"/>
      <sheetName val="Name_List43"/>
      <sheetName val="VF_Full_Recon43"/>
      <sheetName val="PITP3_COPY43"/>
      <sheetName val="Meas_43"/>
      <sheetName val="BLOCK-A_(MEA_SHEET)44"/>
      <sheetName val="Expenses_Actual_Vs__Budgeted43"/>
      <sheetName val="Col_up_to_plinth43"/>
      <sheetName val="Project_Ignite43"/>
      <sheetName val="RCC,Ret__Wall43"/>
      <sheetName val="Schedules_PL20"/>
      <sheetName val="Schedules_BS20"/>
      <sheetName val="PRECAST_lightconc-II47"/>
      <sheetName val="Cleaning_&amp;_Grubbing47"/>
      <sheetName val="PRECAST_lightconc_II47"/>
      <sheetName val="College_Details47"/>
      <sheetName val="Personal_47"/>
      <sheetName val="jidal_dam47"/>
      <sheetName val="fran_temp47"/>
      <sheetName val="kona_swit47"/>
      <sheetName val="template_(8)47"/>
      <sheetName val="template_(9)47"/>
      <sheetName val="OVER_HEADS47"/>
      <sheetName val="Cover_Sheet47"/>
      <sheetName val="BOQ_REV_A47"/>
      <sheetName val="PTB_(IO)47"/>
      <sheetName val="BMS_47"/>
      <sheetName val="SPT_vs_PHI47"/>
      <sheetName val="TBAL9697_-group_wise__sdpl47"/>
      <sheetName val="TAX_BILLS45"/>
      <sheetName val="CASH_BILLS45"/>
      <sheetName val="LABOUR_BILLS45"/>
      <sheetName val="puch_order45"/>
      <sheetName val="Sheet1_(2)45"/>
      <sheetName val="Quantity_Schedule46"/>
      <sheetName val="Revenue__Schedule_46"/>
      <sheetName val="Balance_works_-_Direct_Cost46"/>
      <sheetName val="Balance_works_-_Indirect_Cost46"/>
      <sheetName val="Fund_Plan46"/>
      <sheetName val="Bill_of_Resources46"/>
      <sheetName val="SITE_OVERHEADS45"/>
      <sheetName val="labour_coeff45"/>
      <sheetName val="Site_Dev_BOQ45"/>
      <sheetName val="Expenditure_plan45"/>
      <sheetName val="ORDER_BOOKING45"/>
      <sheetName val="Costing_Upto_Mar'11_(2)45"/>
      <sheetName val="Tender_Summary45"/>
      <sheetName val="beam-reinft-IIInd_floor45"/>
      <sheetName val="Prelims_Breakup45"/>
      <sheetName val="Boq_Block_A45"/>
      <sheetName val="M-Book_for_Conc45"/>
      <sheetName val="M-Book_for_FW45"/>
      <sheetName val="_24_07_10_RS_&amp;_SECURITY45"/>
      <sheetName val="24_07_10_CIVIL_WET45"/>
      <sheetName val="_24_07_10_CIVIL45"/>
      <sheetName val="_24_07_10_MECH-FAB45"/>
      <sheetName val="_24_07_10_MECH-TANK45"/>
      <sheetName val="_23_07_10_N_SHIFT_MECH-FAB45"/>
      <sheetName val="_23_07_10_N_SHIFT_MECH-TANK45"/>
      <sheetName val="_23_07_10_RS_&amp;_SECURITY45"/>
      <sheetName val="23_07_10_CIVIL_WET45"/>
      <sheetName val="_23_07_10_CIVIL45"/>
      <sheetName val="_23_07_10_MECH-FAB45"/>
      <sheetName val="_23_07_10_MECH-TANK45"/>
      <sheetName val="_22_07_10_N_SHIFT_MECH-FAB45"/>
      <sheetName val="_22_07_10_N_SHIFT_MECH-TANK45"/>
      <sheetName val="_22_07_10_RS_&amp;_SECURITY45"/>
      <sheetName val="22_07_10_CIVIL_WET45"/>
      <sheetName val="_22_07_10_CIVIL45"/>
      <sheetName val="_22_07_10_MECH-FAB45"/>
      <sheetName val="_22_07_10_MECH-TANK45"/>
      <sheetName val="_21_07_10_N_SHIFT_MECH-FAB45"/>
      <sheetName val="_21_07_10_N_SHIFT_MECH-TANK45"/>
      <sheetName val="_21_07_10_RS_&amp;_SECURITY45"/>
      <sheetName val="21_07_10_CIVIL_WET45"/>
      <sheetName val="_21_07_10_CIVIL45"/>
      <sheetName val="_21_07_10_MECH-FAB45"/>
      <sheetName val="_21_07_10_MECH-TANK45"/>
      <sheetName val="_20_07_10_N_SHIFT_MECH-FAB45"/>
      <sheetName val="_20_07_10_N_SHIFT_MECH-TANK45"/>
      <sheetName val="_20_07_10_RS_&amp;_SECURITY45"/>
      <sheetName val="20_07_10_CIVIL_WET45"/>
      <sheetName val="_20_07_10_CIVIL45"/>
      <sheetName val="_20_07_10_MECH-FAB45"/>
      <sheetName val="_20_07_10_MECH-TANK45"/>
      <sheetName val="_19_07_10_N_SHIFT_MECH-FAB45"/>
      <sheetName val="_19_07_10_N_SHIFT_MECH-TANK45"/>
      <sheetName val="_19_07_10_RS_&amp;_SECURITY45"/>
      <sheetName val="19_07_10_CIVIL_WET45"/>
      <sheetName val="_19_07_10_CIVIL45"/>
      <sheetName val="_19_07_10_MECH-FAB45"/>
      <sheetName val="_19_07_10_MECH-TANK45"/>
      <sheetName val="_18_07_10_N_SHIFT_MECH-FAB45"/>
      <sheetName val="_18_07_10_N_SHIFT_MECH-TANK45"/>
      <sheetName val="_18_07_10_RS_&amp;_SECURITY45"/>
      <sheetName val="18_07_10_CIVIL_WET45"/>
      <sheetName val="_18_07_10_CIVIL45"/>
      <sheetName val="_18_07_10_MECH-FAB45"/>
      <sheetName val="_18_07_10_MECH-TANK45"/>
      <sheetName val="_17_07_10_N_SHIFT_MECH-FAB45"/>
      <sheetName val="_17_07_10_N_SHIFT_MECH-TANK45"/>
      <sheetName val="_17_07_10_RS_&amp;_SECURITY45"/>
      <sheetName val="17_07_10_CIVIL_WET45"/>
      <sheetName val="_17_07_10_CIVIL45"/>
      <sheetName val="_17_07_10_MECH-FAB45"/>
      <sheetName val="_17_07_10_MECH-TANK45"/>
      <sheetName val="_16_07_10_N_SHIFT_MECH-FAB44"/>
      <sheetName val="_16_07_10_N_SHIFT_MECH-TANK44"/>
      <sheetName val="_16_07_10_RS_&amp;_SECURITY44"/>
      <sheetName val="16_07_10_CIVIL_WET44"/>
      <sheetName val="_16_07_10_CIVIL44"/>
      <sheetName val="_16_07_10_MECH-FAB44"/>
      <sheetName val="_16_07_10_MECH-TANK44"/>
      <sheetName val="_15_07_10_N_SHIFT_MECH-FAB44"/>
      <sheetName val="_15_07_10_N_SHIFT_MECH-TANK44"/>
      <sheetName val="_15_07_10_RS_&amp;_SECURITY44"/>
      <sheetName val="15_07_10_CIVIL_WET44"/>
      <sheetName val="_15_07_10_CIVIL44"/>
      <sheetName val="_15_07_10_MECH-FAB44"/>
      <sheetName val="_15_07_10_MECH-TANK44"/>
      <sheetName val="_14_07_10_N_SHIFT_MECH-FAB44"/>
      <sheetName val="_14_07_10_N_SHIFT_MECH-TANK44"/>
      <sheetName val="_14_07_10_RS_&amp;_SECURITY44"/>
      <sheetName val="14_07_10_CIVIL_WET44"/>
      <sheetName val="_14_07_10_CIVIL44"/>
      <sheetName val="_14_07_10_MECH-FAB44"/>
      <sheetName val="_14_07_10_MECH-TANK44"/>
      <sheetName val="_13_07_10_N_SHIFT_MECH-FAB44"/>
      <sheetName val="_13_07_10_N_SHIFT_MECH-TANK44"/>
      <sheetName val="_13_07_10_RS_&amp;_SECURITY44"/>
      <sheetName val="13_07_10_CIVIL_WET44"/>
      <sheetName val="_13_07_10_CIVIL44"/>
      <sheetName val="_13_07_10_MECH-FAB44"/>
      <sheetName val="_13_07_10_MECH-TANK44"/>
      <sheetName val="_12_07_10_N_SHIFT_MECH-FAB44"/>
      <sheetName val="_12_07_10_N_SHIFT_MECH-TANK44"/>
      <sheetName val="_12_07_10_RS_&amp;_SECURITY44"/>
      <sheetName val="12_07_10_CIVIL_WET44"/>
      <sheetName val="_12_07_10_CIVIL44"/>
      <sheetName val="_12_07_10_MECH-FAB44"/>
      <sheetName val="_12_07_10_MECH-TANK44"/>
      <sheetName val="_11_07_10_N_SHIFT_MECH-FAB44"/>
      <sheetName val="_11_07_10_N_SHIFT_MECH-TANK44"/>
      <sheetName val="_11_07_10_RS_&amp;_SECURITY44"/>
      <sheetName val="11_07_10_CIVIL_WET44"/>
      <sheetName val="_11_07_10_CIVIL44"/>
      <sheetName val="_11_07_10_MECH-FAB44"/>
      <sheetName val="_11_07_10_MECH-TANK44"/>
      <sheetName val="_10_07_10_N_SHIFT_MECH-FAB44"/>
      <sheetName val="_10_07_10_N_SHIFT_MECH-TANK44"/>
      <sheetName val="_10_07_10_RS_&amp;_SECURITY44"/>
      <sheetName val="10_07_10_CIVIL_WET44"/>
      <sheetName val="_10_07_10_CIVIL44"/>
      <sheetName val="_10_07_10_MECH-FAB44"/>
      <sheetName val="_10_07_10_MECH-TANK44"/>
      <sheetName val="_09_07_10_N_SHIFT_MECH-FAB44"/>
      <sheetName val="_09_07_10_N_SHIFT_MECH-TANK44"/>
      <sheetName val="_09_07_10_RS_&amp;_SECURITY44"/>
      <sheetName val="09_07_10_CIVIL_WET44"/>
      <sheetName val="_09_07_10_CIVIL44"/>
      <sheetName val="_09_07_10_MECH-FAB44"/>
      <sheetName val="_09_07_10_MECH-TANK44"/>
      <sheetName val="_08_07_10_N_SHIFT_MECH-FAB44"/>
      <sheetName val="_08_07_10_N_SHIFT_MECH-TANK44"/>
      <sheetName val="_08_07_10_RS_&amp;_SECURITY44"/>
      <sheetName val="08_07_10_CIVIL_WET44"/>
      <sheetName val="_08_07_10_CIVIL44"/>
      <sheetName val="_08_07_10_MECH-FAB44"/>
      <sheetName val="_08_07_10_MECH-TANK44"/>
      <sheetName val="_07_07_10_N_SHIFT_MECH-FAB44"/>
      <sheetName val="_07_07_10_N_SHIFT_MECH-TANK44"/>
      <sheetName val="_07_07_10_RS_&amp;_SECURITY44"/>
      <sheetName val="07_07_10_CIVIL_WET44"/>
      <sheetName val="_07_07_10_CIVIL44"/>
      <sheetName val="_07_07_10_MECH-FAB44"/>
      <sheetName val="_07_07_10_MECH-TANK44"/>
      <sheetName val="_06_07_10_N_SHIFT_MECH-FAB44"/>
      <sheetName val="_06_07_10_N_SHIFT_MECH-TANK44"/>
      <sheetName val="_06_07_10_RS_&amp;_SECURITY44"/>
      <sheetName val="06_07_10_CIVIL_WET44"/>
      <sheetName val="_06_07_10_CIVIL44"/>
      <sheetName val="_06_07_10_MECH-FAB44"/>
      <sheetName val="_06_07_10_MECH-TANK44"/>
      <sheetName val="_05_07_10_N_SHIFT_MECH-FAB44"/>
      <sheetName val="_05_07_10_N_SHIFT_MECH-TANK44"/>
      <sheetName val="_05_07_10_RS_&amp;_SECURITY44"/>
      <sheetName val="05_07_10_CIVIL_WET44"/>
      <sheetName val="_05_07_10_CIVIL44"/>
      <sheetName val="_05_07_10_MECH-FAB44"/>
      <sheetName val="_05_07_10_MECH-TANK44"/>
      <sheetName val="_04_07_10_N_SHIFT_MECH-FAB44"/>
      <sheetName val="_04_07_10_N_SHIFT_MECH-TANK44"/>
      <sheetName val="_04_07_10_RS_&amp;_SECURITY44"/>
      <sheetName val="04_07_10_CIVIL_WET44"/>
      <sheetName val="_04_07_10_CIVIL44"/>
      <sheetName val="_04_07_10_MECH-FAB44"/>
      <sheetName val="_04_07_10_MECH-TANK44"/>
      <sheetName val="_03_07_10_N_SHIFT_MECH-FAB44"/>
      <sheetName val="_03_07_10_N_SHIFT_MECH-TANK44"/>
      <sheetName val="_03_07_10_RS_&amp;_SECURITY_44"/>
      <sheetName val="03_07_10_CIVIL_WET_44"/>
      <sheetName val="_03_07_10_CIVIL_44"/>
      <sheetName val="_03_07_10_MECH-FAB_44"/>
      <sheetName val="_03_07_10_MECH-TANK_44"/>
      <sheetName val="_02_07_10_N_SHIFT_MECH-FAB_44"/>
      <sheetName val="_02_07_10_N_SHIFT_MECH-TANK_44"/>
      <sheetName val="_02_07_10_RS_&amp;_SECURITY44"/>
      <sheetName val="02_07_10_CIVIL_WET44"/>
      <sheetName val="_02_07_10_CIVIL44"/>
      <sheetName val="_02_07_10_MECH-FAB44"/>
      <sheetName val="_02_07_10_MECH-TANK44"/>
      <sheetName val="_01_07_10_N_SHIFT_MECH-FAB44"/>
      <sheetName val="_01_07_10_N_SHIFT_MECH-TANK44"/>
      <sheetName val="_01_07_10_RS_&amp;_SECURITY44"/>
      <sheetName val="01_07_10_CIVIL_WET44"/>
      <sheetName val="_01_07_10_CIVIL44"/>
      <sheetName val="_01_07_10_MECH-FAB44"/>
      <sheetName val="_01_07_10_MECH-TANK44"/>
      <sheetName val="_30_06_10_N_SHIFT_MECH-FAB44"/>
      <sheetName val="_30_06_10_N_SHIFT_MECH-TANK44"/>
      <sheetName val="scurve_calc_(2)44"/>
      <sheetName val="Direct_cost_shed_A-2_44"/>
      <sheetName val="Meas_-Hotel_Part45"/>
      <sheetName val="BOQ_Direct_selling_cost44"/>
      <sheetName val="Civil_Boq44"/>
      <sheetName val="BOQ_(2)45"/>
      <sheetName val="St_co_91_5lvl44"/>
      <sheetName val="22_12_201145"/>
      <sheetName val="Contract_Night_Staff44"/>
      <sheetName val="Contract_Day_Staff44"/>
      <sheetName val="Day_Shift44"/>
      <sheetName val="Night_Shift44"/>
      <sheetName val="Fee_Rate_Summary44"/>
      <sheetName val="_09_07_10_M顅ᎆ뤀ᨇ԰?缀?44"/>
      <sheetName val="TBAL9697__group_wise__sdpl44"/>
      <sheetName val="final_abstract44"/>
      <sheetName val="Ave_wtd_rates44"/>
      <sheetName val="Material_44"/>
      <sheetName val="Labour_&amp;_Plant44"/>
      <sheetName val="Cashflow_projection44"/>
      <sheetName val="PA-_Consutant_44"/>
      <sheetName val="Item-_Compact44"/>
      <sheetName val="Civil_Works44"/>
      <sheetName val="IO_List44"/>
      <sheetName val="Fill_this_out_first___44"/>
      <sheetName val="INPUT_SHEET44"/>
      <sheetName val="Meas__Hotel_Part44"/>
      <sheetName val="Labour_productivity44"/>
      <sheetName val="DI_Rate_Analysis45"/>
      <sheetName val="Economic_RisingMain__Ph-I45"/>
      <sheetName val="SP_Break_Up44"/>
      <sheetName val="Sales_&amp;_Prod44"/>
      <sheetName val="Cost_Index44"/>
      <sheetName val="cash_in_flow_Summary_JV_44"/>
      <sheetName val="water_prop_44"/>
      <sheetName val="GR_slab-reinft44"/>
      <sheetName val="Staff_Acco_44"/>
      <sheetName val="Project_Details__44"/>
      <sheetName val="Driveway_Beams44"/>
      <sheetName val="INDIGINEOUS_ITEMS_44"/>
      <sheetName val="MN_T_B_44"/>
      <sheetName val="F20_Risk_Analysis44"/>
      <sheetName val="Change_Order_Log44"/>
      <sheetName val="2000_MOR44"/>
      <sheetName val="3cd_Annexure44"/>
      <sheetName val="Fin__Assumpt__-_Sensitivities44"/>
      <sheetName val="Bill_144"/>
      <sheetName val="Bill_244"/>
      <sheetName val="Bill_344"/>
      <sheetName val="Bill_444"/>
      <sheetName val="Bill_544"/>
      <sheetName val="Bill_644"/>
      <sheetName val="Bill_744"/>
      <sheetName val="Rate_analysis-_BOQ_1_44"/>
      <sheetName val="1_Civil-RA44"/>
      <sheetName val="_09_07_10_M顅ᎆ뤀ᨇ԰44"/>
      <sheetName val="_09_07_10_M顅ᎆ뤀ᨇ԰_缀_44"/>
      <sheetName val="Structure_Bills_Qty44"/>
      <sheetName val="Rate_Analysis44"/>
      <sheetName val="Pacakges_split44"/>
      <sheetName val="Assumption_Inputs44"/>
      <sheetName val="Phase_144"/>
      <sheetName val="Eqpmnt_Plng44"/>
      <sheetName val="Debits_as_on_12_04_0843"/>
      <sheetName val="T-P1,_FINISHES_WORKING_44"/>
      <sheetName val="Assumption_&amp;_Exclusion44"/>
      <sheetName val="LABOUR_RATE44"/>
      <sheetName val="Material_Rate44"/>
      <sheetName val="Switch_V1644"/>
      <sheetName val="Theo_Cons-June'1043"/>
      <sheetName val="DEINKING(ANNEX_1)44"/>
      <sheetName val="AutoOpen_Stub_Data44"/>
      <sheetName val="Data_Sheet43"/>
      <sheetName val="External_Doors44"/>
      <sheetName val="STAFFSCHED_43"/>
      <sheetName val="Cat_A_Change_Control44"/>
      <sheetName val="Grade_Slab_-144"/>
      <sheetName val="Grade_Slab_-244"/>
      <sheetName val="Grade_slab-344"/>
      <sheetName val="Grade_slab_-444"/>
      <sheetName val="Grade_slab_-544"/>
      <sheetName val="Grade_slab_-644"/>
      <sheetName val="Factor_Sheet44"/>
      <sheetName val="India_F&amp;S_Template43"/>
      <sheetName val="_bus_bay43"/>
      <sheetName val="doq_443"/>
      <sheetName val="doq_243"/>
      <sheetName val="11B_43"/>
      <sheetName val="ACAD_Finishes43"/>
      <sheetName val="Site_Details43"/>
      <sheetName val="Site_Area_Statement43"/>
      <sheetName val="BOQ_LT43"/>
      <sheetName val="Summary_WG43"/>
      <sheetName val="AFAS_43"/>
      <sheetName val="RDS_&amp;_WLD43"/>
      <sheetName val="PA_System43"/>
      <sheetName val="Server_&amp;_PAC_Room43"/>
      <sheetName val="HVAC_BOQ43"/>
      <sheetName val="Deduction_of_assets42"/>
      <sheetName val="14_07_10_CIVIL_W [43"/>
      <sheetName val="Income_Statement43"/>
      <sheetName val="Invoice_Tracker43"/>
      <sheetName val="d-safe_specs42"/>
      <sheetName val="Quote_Sheet42"/>
      <sheetName val="Top_Sheet43"/>
      <sheetName val="Col_NUM43"/>
      <sheetName val="COLUMN_RC_43"/>
      <sheetName val="STILT_Floor_Slab_NUM43"/>
      <sheetName val="First_Floor_Slab_RC43"/>
      <sheetName val="FIRST_FLOOR_SLAB_WT_SUMMARY43"/>
      <sheetName val="Stilt_Floor_Beam_NUM43"/>
      <sheetName val="STILT_BEAM_NUM43"/>
      <sheetName val="STILT_BEAM_RC43"/>
      <sheetName val="Stilt_wall_Num43"/>
      <sheetName val="STILT_WALL_RC43"/>
      <sheetName val="Z-DETAILS_ABOVE_RAFT_UPTO_+0_44"/>
      <sheetName val="Z-DETAILS_ABOVE_RAFT_UPTO_+_(52"/>
      <sheetName val="TOTAL_CHECK43"/>
      <sheetName val="TYP___wall_Num43"/>
      <sheetName val="Z-DETAILS_TYP__+2_85_TO_+8_8543"/>
      <sheetName val="Blr_hire42"/>
      <sheetName val="PRECAST_lig(tconc_II42"/>
      <sheetName val="Misc__Data42"/>
      <sheetName val="Load_Details(B2)43"/>
      <sheetName val="Works_-_Quote_Sheet43"/>
      <sheetName val="Cost_Basis42"/>
      <sheetName val="MASTER_RATE_ANALYSIS42"/>
      <sheetName val="RMG_-ABS42"/>
      <sheetName val="T_P_-ABS42"/>
      <sheetName val="T_P_-MB42"/>
      <sheetName val="E_P_R-ABS42"/>
      <sheetName val="E__R-MB42"/>
      <sheetName val="Bldg_6-ABS42"/>
      <sheetName val="Bldg_6-MB42"/>
      <sheetName val="Kz_Grid_Press_foundation_ABS42"/>
      <sheetName val="Kz_Grid_Press_foundation_meas42"/>
      <sheetName val="600-1200T__ABS42"/>
      <sheetName val="600-1200T_Meas42"/>
      <sheetName val="BSR-II_ABS42"/>
      <sheetName val="BSR-II_meas42"/>
      <sheetName val="Misc_ABS42"/>
      <sheetName val="Misc_MB42"/>
      <sheetName val="This_Bill42"/>
      <sheetName val="Upto_Previous42"/>
      <sheetName val="Up_to_date42"/>
      <sheetName val="Grand_Abstract42"/>
      <sheetName val="Blank_MB42"/>
      <sheetName val="cement_summary42"/>
      <sheetName val="Reinforcement_Steel42"/>
      <sheetName val="P-I_CEMENT_RECONCILIATION_42"/>
      <sheetName val="Ra-38_area_wise_summary42"/>
      <sheetName val="P-II_Cement_Reconciliation42"/>
      <sheetName val="Ra-16_P-II42"/>
      <sheetName val="RA_16-_GH42"/>
      <sheetName val="Intro_42"/>
      <sheetName val="Gate_242"/>
      <sheetName val="Name_List42"/>
      <sheetName val="VF_Full_Recon42"/>
      <sheetName val="PITP3_COPY42"/>
      <sheetName val="Meas_42"/>
      <sheetName val="BLOCK-A_(MEA_SHEET)43"/>
      <sheetName val="Expenses_Actual_Vs__Budgeted42"/>
      <sheetName val="Col_up_to_plinth42"/>
      <sheetName val="Project_Ignite42"/>
      <sheetName val="RCC,Ret__Wall42"/>
      <sheetName val="Schedules_PL19"/>
      <sheetName val="Schedules_BS19"/>
      <sheetName val="Schedules PL"/>
      <sheetName val="Schedules BS"/>
      <sheetName val="PRECAST_lightconc-II50"/>
      <sheetName val="Cleaning_&amp;_Grubbing50"/>
      <sheetName val="PRECAST_lightconc_II50"/>
      <sheetName val="College_Details50"/>
      <sheetName val="Personal_50"/>
      <sheetName val="jidal_dam50"/>
      <sheetName val="fran_temp50"/>
      <sheetName val="kona_swit50"/>
      <sheetName val="template_(8)50"/>
      <sheetName val="template_(9)50"/>
      <sheetName val="OVER_HEADS50"/>
      <sheetName val="Cover_Sheet50"/>
      <sheetName val="BOQ_REV_A50"/>
      <sheetName val="PTB_(IO)50"/>
      <sheetName val="BMS_50"/>
      <sheetName val="SPT_vs_PHI50"/>
      <sheetName val="TBAL9697_-group_wise__sdpl50"/>
      <sheetName val="TAX_BILLS48"/>
      <sheetName val="CASH_BILLS48"/>
      <sheetName val="LABOUR_BILLS48"/>
      <sheetName val="puch_order48"/>
      <sheetName val="Sheet1_(2)48"/>
      <sheetName val="Quantity_Schedule49"/>
      <sheetName val="Revenue__Schedule_49"/>
      <sheetName val="Balance_works_-_Direct_Cost49"/>
      <sheetName val="Balance_works_-_Indirect_Cost49"/>
      <sheetName val="Fund_Plan49"/>
      <sheetName val="Bill_of_Resources49"/>
      <sheetName val="SITE_OVERHEADS48"/>
      <sheetName val="labour_coeff48"/>
      <sheetName val="Site_Dev_BOQ48"/>
      <sheetName val="Expenditure_plan48"/>
      <sheetName val="ORDER_BOOKING48"/>
      <sheetName val="Costing_Upto_Mar'11_(2)48"/>
      <sheetName val="Tender_Summary48"/>
      <sheetName val="beam-reinft-IIInd_floor48"/>
      <sheetName val="Prelims_Breakup48"/>
      <sheetName val="Boq_Block_A48"/>
      <sheetName val="M-Book_for_Conc48"/>
      <sheetName val="M-Book_for_FW48"/>
      <sheetName val="_24_07_10_RS_&amp;_SECURITY48"/>
      <sheetName val="24_07_10_CIVIL_WET48"/>
      <sheetName val="_24_07_10_CIVIL48"/>
      <sheetName val="_24_07_10_MECH-FAB48"/>
      <sheetName val="_24_07_10_MECH-TANK48"/>
      <sheetName val="_23_07_10_N_SHIFT_MECH-FAB48"/>
      <sheetName val="_23_07_10_N_SHIFT_MECH-TANK48"/>
      <sheetName val="_23_07_10_RS_&amp;_SECURITY48"/>
      <sheetName val="23_07_10_CIVIL_WET48"/>
      <sheetName val="_23_07_10_CIVIL48"/>
      <sheetName val="_23_07_10_MECH-FAB48"/>
      <sheetName val="_23_07_10_MECH-TANK48"/>
      <sheetName val="_22_07_10_N_SHIFT_MECH-FAB48"/>
      <sheetName val="_22_07_10_N_SHIFT_MECH-TANK48"/>
      <sheetName val="_22_07_10_RS_&amp;_SECURITY48"/>
      <sheetName val="22_07_10_CIVIL_WET48"/>
      <sheetName val="_22_07_10_CIVIL48"/>
      <sheetName val="_22_07_10_MECH-FAB48"/>
      <sheetName val="_22_07_10_MECH-TANK48"/>
      <sheetName val="_21_07_10_N_SHIFT_MECH-FAB48"/>
      <sheetName val="_21_07_10_N_SHIFT_MECH-TANK48"/>
      <sheetName val="_21_07_10_RS_&amp;_SECURITY48"/>
      <sheetName val="21_07_10_CIVIL_WET48"/>
      <sheetName val="_21_07_10_CIVIL48"/>
      <sheetName val="_21_07_10_MECH-FAB48"/>
      <sheetName val="_21_07_10_MECH-TANK48"/>
      <sheetName val="_20_07_10_N_SHIFT_MECH-FAB48"/>
      <sheetName val="_20_07_10_N_SHIFT_MECH-TANK48"/>
      <sheetName val="_20_07_10_RS_&amp;_SECURITY48"/>
      <sheetName val="20_07_10_CIVIL_WET48"/>
      <sheetName val="_20_07_10_CIVIL48"/>
      <sheetName val="_20_07_10_MECH-FAB48"/>
      <sheetName val="_20_07_10_MECH-TANK48"/>
      <sheetName val="_19_07_10_N_SHIFT_MECH-FAB48"/>
      <sheetName val="_19_07_10_N_SHIFT_MECH-TANK48"/>
      <sheetName val="_19_07_10_RS_&amp;_SECURITY48"/>
      <sheetName val="19_07_10_CIVIL_WET48"/>
      <sheetName val="_19_07_10_CIVIL48"/>
      <sheetName val="_19_07_10_MECH-FAB48"/>
      <sheetName val="_19_07_10_MECH-TANK48"/>
      <sheetName val="_18_07_10_N_SHIFT_MECH-FAB48"/>
      <sheetName val="_18_07_10_N_SHIFT_MECH-TANK48"/>
      <sheetName val="_18_07_10_RS_&amp;_SECURITY48"/>
      <sheetName val="18_07_10_CIVIL_WET48"/>
      <sheetName val="_18_07_10_CIVIL48"/>
      <sheetName val="_18_07_10_MECH-FAB48"/>
      <sheetName val="_18_07_10_MECH-TANK48"/>
      <sheetName val="_17_07_10_N_SHIFT_MECH-FAB48"/>
      <sheetName val="_17_07_10_N_SHIFT_MECH-TANK48"/>
      <sheetName val="_17_07_10_RS_&amp;_SECURITY48"/>
      <sheetName val="17_07_10_CIVIL_WET48"/>
      <sheetName val="_17_07_10_CIVIL48"/>
      <sheetName val="_17_07_10_MECH-FAB48"/>
      <sheetName val="_17_07_10_MECH-TANK48"/>
      <sheetName val="_16_07_10_N_SHIFT_MECH-FAB47"/>
      <sheetName val="_16_07_10_N_SHIFT_MECH-TANK47"/>
      <sheetName val="_16_07_10_RS_&amp;_SECURITY47"/>
      <sheetName val="16_07_10_CIVIL_WET47"/>
      <sheetName val="_16_07_10_CIVIL47"/>
      <sheetName val="_16_07_10_MECH-FAB47"/>
      <sheetName val="_16_07_10_MECH-TANK47"/>
      <sheetName val="_15_07_10_N_SHIFT_MECH-FAB47"/>
      <sheetName val="_15_07_10_N_SHIFT_MECH-TANK47"/>
      <sheetName val="_15_07_10_RS_&amp;_SECURITY47"/>
      <sheetName val="15_07_10_CIVIL_WET47"/>
      <sheetName val="_15_07_10_CIVIL47"/>
      <sheetName val="_15_07_10_MECH-FAB47"/>
      <sheetName val="_15_07_10_MECH-TANK47"/>
      <sheetName val="_14_07_10_N_SHIFT_MECH-FAB47"/>
      <sheetName val="_14_07_10_N_SHIFT_MECH-TANK47"/>
      <sheetName val="_14_07_10_RS_&amp;_SECURITY47"/>
      <sheetName val="14_07_10_CIVIL_WET47"/>
      <sheetName val="_14_07_10_CIVIL47"/>
      <sheetName val="_14_07_10_MECH-FAB47"/>
      <sheetName val="_14_07_10_MECH-TANK47"/>
      <sheetName val="_13_07_10_N_SHIFT_MECH-FAB47"/>
      <sheetName val="_13_07_10_N_SHIFT_MECH-TANK47"/>
      <sheetName val="_13_07_10_RS_&amp;_SECURITY47"/>
      <sheetName val="13_07_10_CIVIL_WET47"/>
      <sheetName val="_13_07_10_CIVIL47"/>
      <sheetName val="_13_07_10_MECH-FAB47"/>
      <sheetName val="_13_07_10_MECH-TANK47"/>
      <sheetName val="_12_07_10_N_SHIFT_MECH-FAB47"/>
      <sheetName val="_12_07_10_N_SHIFT_MECH-TANK47"/>
      <sheetName val="_12_07_10_RS_&amp;_SECURITY47"/>
      <sheetName val="12_07_10_CIVIL_WET47"/>
      <sheetName val="_12_07_10_CIVIL47"/>
      <sheetName val="_12_07_10_MECH-FAB47"/>
      <sheetName val="_12_07_10_MECH-TANK47"/>
      <sheetName val="_11_07_10_N_SHIFT_MECH-FAB47"/>
      <sheetName val="_11_07_10_N_SHIFT_MECH-TANK47"/>
      <sheetName val="_11_07_10_RS_&amp;_SECURITY47"/>
      <sheetName val="11_07_10_CIVIL_WET47"/>
      <sheetName val="_11_07_10_CIVIL47"/>
      <sheetName val="_11_07_10_MECH-FAB47"/>
      <sheetName val="_11_07_10_MECH-TANK47"/>
      <sheetName val="_10_07_10_N_SHIFT_MECH-FAB47"/>
      <sheetName val="_10_07_10_N_SHIFT_MECH-TANK47"/>
      <sheetName val="_10_07_10_RS_&amp;_SECURITY47"/>
      <sheetName val="10_07_10_CIVIL_WET47"/>
      <sheetName val="_10_07_10_CIVIL47"/>
      <sheetName val="_10_07_10_MECH-FAB47"/>
      <sheetName val="_10_07_10_MECH-TANK47"/>
      <sheetName val="_09_07_10_N_SHIFT_MECH-FAB47"/>
      <sheetName val="_09_07_10_N_SHIFT_MECH-TANK47"/>
      <sheetName val="_09_07_10_RS_&amp;_SECURITY47"/>
      <sheetName val="09_07_10_CIVIL_WET47"/>
      <sheetName val="_09_07_10_CIVIL47"/>
      <sheetName val="_09_07_10_MECH-FAB47"/>
      <sheetName val="_09_07_10_MECH-TANK47"/>
      <sheetName val="_08_07_10_N_SHIFT_MECH-FAB47"/>
      <sheetName val="_08_07_10_N_SHIFT_MECH-TANK47"/>
      <sheetName val="_08_07_10_RS_&amp;_SECURITY47"/>
      <sheetName val="08_07_10_CIVIL_WET47"/>
      <sheetName val="_08_07_10_CIVIL47"/>
      <sheetName val="_08_07_10_MECH-FAB47"/>
      <sheetName val="_08_07_10_MECH-TANK47"/>
      <sheetName val="_07_07_10_N_SHIFT_MECH-FAB47"/>
      <sheetName val="_07_07_10_N_SHIFT_MECH-TANK47"/>
      <sheetName val="_07_07_10_RS_&amp;_SECURITY47"/>
      <sheetName val="07_07_10_CIVIL_WET47"/>
      <sheetName val="_07_07_10_CIVIL47"/>
      <sheetName val="_07_07_10_MECH-FAB47"/>
      <sheetName val="_07_07_10_MECH-TANK47"/>
      <sheetName val="_06_07_10_N_SHIFT_MECH-FAB47"/>
      <sheetName val="_06_07_10_N_SHIFT_MECH-TANK47"/>
      <sheetName val="_06_07_10_RS_&amp;_SECURITY47"/>
      <sheetName val="06_07_10_CIVIL_WET47"/>
      <sheetName val="_06_07_10_CIVIL47"/>
      <sheetName val="_06_07_10_MECH-FAB47"/>
      <sheetName val="_06_07_10_MECH-TANK47"/>
      <sheetName val="_05_07_10_N_SHIFT_MECH-FAB47"/>
      <sheetName val="_05_07_10_N_SHIFT_MECH-TANK47"/>
      <sheetName val="_05_07_10_RS_&amp;_SECURITY47"/>
      <sheetName val="05_07_10_CIVIL_WET47"/>
      <sheetName val="_05_07_10_CIVIL47"/>
      <sheetName val="_05_07_10_MECH-FAB47"/>
      <sheetName val="_05_07_10_MECH-TANK47"/>
      <sheetName val="_04_07_10_N_SHIFT_MECH-FAB47"/>
      <sheetName val="_04_07_10_N_SHIFT_MECH-TANK47"/>
      <sheetName val="_04_07_10_RS_&amp;_SECURITY47"/>
      <sheetName val="04_07_10_CIVIL_WET47"/>
      <sheetName val="_04_07_10_CIVIL47"/>
      <sheetName val="_04_07_10_MECH-FAB47"/>
      <sheetName val="_04_07_10_MECH-TANK47"/>
      <sheetName val="_03_07_10_N_SHIFT_MECH-FAB47"/>
      <sheetName val="_03_07_10_N_SHIFT_MECH-TANK47"/>
      <sheetName val="_03_07_10_RS_&amp;_SECURITY_47"/>
      <sheetName val="03_07_10_CIVIL_WET_47"/>
      <sheetName val="_03_07_10_CIVIL_47"/>
      <sheetName val="_03_07_10_MECH-FAB_47"/>
      <sheetName val="_03_07_10_MECH-TANK_47"/>
      <sheetName val="_02_07_10_N_SHIFT_MECH-FAB_47"/>
      <sheetName val="_02_07_10_N_SHIFT_MECH-TANK_47"/>
      <sheetName val="_02_07_10_RS_&amp;_SECURITY47"/>
      <sheetName val="02_07_10_CIVIL_WET47"/>
      <sheetName val="_02_07_10_CIVIL47"/>
      <sheetName val="_02_07_10_MECH-FAB47"/>
      <sheetName val="_02_07_10_MECH-TANK47"/>
      <sheetName val="_01_07_10_N_SHIFT_MECH-FAB47"/>
      <sheetName val="_01_07_10_N_SHIFT_MECH-TANK47"/>
      <sheetName val="_01_07_10_RS_&amp;_SECURITY47"/>
      <sheetName val="01_07_10_CIVIL_WET47"/>
      <sheetName val="_01_07_10_CIVIL47"/>
      <sheetName val="_01_07_10_MECH-FAB47"/>
      <sheetName val="_01_07_10_MECH-TANK47"/>
      <sheetName val="_30_06_10_N_SHIFT_MECH-FAB47"/>
      <sheetName val="_30_06_10_N_SHIFT_MECH-TANK47"/>
      <sheetName val="scurve_calc_(2)47"/>
      <sheetName val="Direct_cost_shed_A-2_47"/>
      <sheetName val="Meas_-Hotel_Part48"/>
      <sheetName val="BOQ_Direct_selling_cost47"/>
      <sheetName val="Civil_Boq47"/>
      <sheetName val="BOQ_(2)48"/>
      <sheetName val="St_co_91_5lvl47"/>
      <sheetName val="22_12_201148"/>
      <sheetName val="Contract_Night_Staff47"/>
      <sheetName val="Contract_Day_Staff47"/>
      <sheetName val="Day_Shift47"/>
      <sheetName val="Night_Shift47"/>
      <sheetName val="Fee_Rate_Summary47"/>
      <sheetName val="_09_07_10_M顅ᎆ뤀ᨇ԰?缀?47"/>
      <sheetName val="TBAL9697__group_wise__sdpl47"/>
      <sheetName val="final_abstract47"/>
      <sheetName val="Ave_wtd_rates47"/>
      <sheetName val="Material_47"/>
      <sheetName val="Labour_&amp;_Plant47"/>
      <sheetName val="Cashflow_projection47"/>
      <sheetName val="PA-_Consutant_47"/>
      <sheetName val="Item-_Compact47"/>
      <sheetName val="Civil_Works47"/>
      <sheetName val="IO_List47"/>
      <sheetName val="Fill_this_out_first___47"/>
      <sheetName val="INPUT_SHEET47"/>
      <sheetName val="Meas__Hotel_Part47"/>
      <sheetName val="Labour_productivity47"/>
      <sheetName val="DI_Rate_Analysis48"/>
      <sheetName val="Economic_RisingMain__Ph-I48"/>
      <sheetName val="SP_Break_Up47"/>
      <sheetName val="Sales_&amp;_Prod47"/>
      <sheetName val="Cost_Index47"/>
      <sheetName val="cash_in_flow_Summary_JV_47"/>
      <sheetName val="water_prop_47"/>
      <sheetName val="GR_slab-reinft47"/>
      <sheetName val="Staff_Acco_47"/>
      <sheetName val="Project_Details__47"/>
      <sheetName val="Driveway_Beams47"/>
      <sheetName val="INDIGINEOUS_ITEMS_47"/>
      <sheetName val="MN_T_B_47"/>
      <sheetName val="F20_Risk_Analysis47"/>
      <sheetName val="Change_Order_Log47"/>
      <sheetName val="2000_MOR47"/>
      <sheetName val="3cd_Annexure47"/>
      <sheetName val="Fin__Assumpt__-_Sensitivities47"/>
      <sheetName val="Bill_147"/>
      <sheetName val="Bill_247"/>
      <sheetName val="Bill_347"/>
      <sheetName val="Bill_447"/>
      <sheetName val="Bill_547"/>
      <sheetName val="Bill_647"/>
      <sheetName val="Bill_747"/>
      <sheetName val="Rate_analysis-_BOQ_1_47"/>
      <sheetName val="1_Civil-RA47"/>
      <sheetName val="_09_07_10_M顅ᎆ뤀ᨇ԰47"/>
      <sheetName val="_09_07_10_M顅ᎆ뤀ᨇ԰_缀_47"/>
      <sheetName val="Structure_Bills_Qty47"/>
      <sheetName val="Rate_Analysis47"/>
      <sheetName val="Pacakges_split47"/>
      <sheetName val="Assumption_Inputs47"/>
      <sheetName val="Phase_147"/>
      <sheetName val="Eqpmnt_Plng47"/>
      <sheetName val="Debits_as_on_12_04_0846"/>
      <sheetName val="T-P1,_FINISHES_WORKING_47"/>
      <sheetName val="Assumption_&amp;_Exclusion47"/>
      <sheetName val="LABOUR_RATE47"/>
      <sheetName val="Material_Rate47"/>
      <sheetName val="Switch_V1647"/>
      <sheetName val="Theo_Cons-June'1046"/>
      <sheetName val="DEINKING(ANNEX_1)47"/>
      <sheetName val="AutoOpen_Stub_Data47"/>
      <sheetName val="Data_Sheet46"/>
      <sheetName val="External_Doors47"/>
      <sheetName val="STAFFSCHED_46"/>
      <sheetName val="Cat_A_Change_Control47"/>
      <sheetName val="Grade_Slab_-147"/>
      <sheetName val="Grade_Slab_-247"/>
      <sheetName val="Grade_slab-347"/>
      <sheetName val="Grade_slab_-447"/>
      <sheetName val="Grade_slab_-547"/>
      <sheetName val="Grade_slab_-647"/>
      <sheetName val="Factor_Sheet47"/>
      <sheetName val="India_F&amp;S_Template46"/>
      <sheetName val="_bus_bay46"/>
      <sheetName val="doq_446"/>
      <sheetName val="doq_246"/>
      <sheetName val="11B_46"/>
      <sheetName val="ACAD_Finishes46"/>
      <sheetName val="Site_Details46"/>
      <sheetName val="Site_Area_Statement46"/>
      <sheetName val="BOQ_LT46"/>
      <sheetName val="Summary_WG46"/>
      <sheetName val="AFAS_46"/>
      <sheetName val="RDS_&amp;_WLD46"/>
      <sheetName val="PA_System46"/>
      <sheetName val="Server_&amp;_PAC_Room46"/>
      <sheetName val="HVAC_BOQ46"/>
      <sheetName val="Deduction_of_assets45"/>
      <sheetName val="14_07_10_CIVIL_W [46"/>
      <sheetName val="Income_Statement46"/>
      <sheetName val="Invoice_Tracker46"/>
      <sheetName val="d-safe_specs45"/>
      <sheetName val="Quote_Sheet45"/>
      <sheetName val="Top_Sheet46"/>
      <sheetName val="Col_NUM46"/>
      <sheetName val="COLUMN_RC_46"/>
      <sheetName val="STILT_Floor_Slab_NUM46"/>
      <sheetName val="First_Floor_Slab_RC46"/>
      <sheetName val="FIRST_FLOOR_SLAB_WT_SUMMARY46"/>
      <sheetName val="Stilt_Floor_Beam_NUM46"/>
      <sheetName val="STILT_BEAM_NUM46"/>
      <sheetName val="STILT_BEAM_RC46"/>
      <sheetName val="Stilt_wall_Num46"/>
      <sheetName val="STILT_WALL_RC46"/>
      <sheetName val="Z-DETAILS_ABOVE_RAFT_UPTO_+0_47"/>
      <sheetName val="Z-DETAILS_ABOVE_RAFT_UPTO_+_(55"/>
      <sheetName val="TOTAL_CHECK46"/>
      <sheetName val="TYP___wall_Num46"/>
      <sheetName val="Z-DETAILS_TYP__+2_85_TO_+8_8546"/>
      <sheetName val="Blr_hire45"/>
      <sheetName val="PRECAST_lig(tconc_II45"/>
      <sheetName val="Misc__Data45"/>
      <sheetName val="Load_Details(B2)46"/>
      <sheetName val="Works_-_Quote_Sheet46"/>
      <sheetName val="Cost_Basis45"/>
      <sheetName val="MASTER_RATE_ANALYSIS45"/>
      <sheetName val="RMG_-ABS45"/>
      <sheetName val="T_P_-ABS45"/>
      <sheetName val="T_P_-MB45"/>
      <sheetName val="E_P_R-ABS45"/>
      <sheetName val="E__R-MB45"/>
      <sheetName val="Bldg_6-ABS45"/>
      <sheetName val="Bldg_6-MB45"/>
      <sheetName val="Kz_Grid_Press_foundation_ABS45"/>
      <sheetName val="Kz_Grid_Press_foundation_meas45"/>
      <sheetName val="600-1200T__ABS45"/>
      <sheetName val="600-1200T_Meas45"/>
      <sheetName val="BSR-II_ABS45"/>
      <sheetName val="BSR-II_meas45"/>
      <sheetName val="Misc_ABS45"/>
      <sheetName val="Misc_MB45"/>
      <sheetName val="This_Bill45"/>
      <sheetName val="Upto_Previous45"/>
      <sheetName val="Up_to_date45"/>
      <sheetName val="Grand_Abstract45"/>
      <sheetName val="Blank_MB45"/>
      <sheetName val="cement_summary45"/>
      <sheetName val="Reinforcement_Steel45"/>
      <sheetName val="P-I_CEMENT_RECONCILIATION_45"/>
      <sheetName val="Ra-38_area_wise_summary45"/>
      <sheetName val="P-II_Cement_Reconciliation45"/>
      <sheetName val="Ra-16_P-II45"/>
      <sheetName val="RA_16-_GH45"/>
      <sheetName val="Intro_45"/>
      <sheetName val="Gate_245"/>
      <sheetName val="Name_List45"/>
      <sheetName val="VF_Full_Recon45"/>
      <sheetName val="PITP3_COPY45"/>
      <sheetName val="Meas_45"/>
      <sheetName val="BLOCK-A_(MEA_SHEET)46"/>
      <sheetName val="Expenses_Actual_Vs__Budgeted45"/>
      <sheetName val="Col_up_to_plinth45"/>
      <sheetName val="Project_Ignite45"/>
      <sheetName val="RCC,Ret__Wall45"/>
      <sheetName val="Schedules_PL22"/>
      <sheetName val="Schedules_BS22"/>
      <sheetName val="PRECAST_lightconc-II51"/>
      <sheetName val="Cleaning_&amp;_Grubbing51"/>
      <sheetName val="PRECAST_lightconc_II51"/>
      <sheetName val="College_Details51"/>
      <sheetName val="Personal_51"/>
      <sheetName val="jidal_dam51"/>
      <sheetName val="fran_temp51"/>
      <sheetName val="kona_swit51"/>
      <sheetName val="template_(8)51"/>
      <sheetName val="template_(9)51"/>
      <sheetName val="OVER_HEADS51"/>
      <sheetName val="Cover_Sheet51"/>
      <sheetName val="BOQ_REV_A51"/>
      <sheetName val="PTB_(IO)51"/>
      <sheetName val="BMS_51"/>
      <sheetName val="SPT_vs_PHI51"/>
      <sheetName val="TBAL9697_-group_wise__sdpl51"/>
      <sheetName val="TAX_BILLS49"/>
      <sheetName val="CASH_BILLS49"/>
      <sheetName val="LABOUR_BILLS49"/>
      <sheetName val="puch_order49"/>
      <sheetName val="Sheet1_(2)49"/>
      <sheetName val="Quantity_Schedule50"/>
      <sheetName val="Revenue__Schedule_50"/>
      <sheetName val="Balance_works_-_Direct_Cost50"/>
      <sheetName val="Balance_works_-_Indirect_Cost50"/>
      <sheetName val="Fund_Plan50"/>
      <sheetName val="Bill_of_Resources50"/>
      <sheetName val="SITE_OVERHEADS49"/>
      <sheetName val="labour_coeff49"/>
      <sheetName val="Site_Dev_BOQ49"/>
      <sheetName val="Expenditure_plan49"/>
      <sheetName val="ORDER_BOOKING49"/>
      <sheetName val="Costing_Upto_Mar'11_(2)49"/>
      <sheetName val="Tender_Summary49"/>
      <sheetName val="beam-reinft-IIInd_floor49"/>
      <sheetName val="Prelims_Breakup49"/>
      <sheetName val="Boq_Block_A49"/>
      <sheetName val="M-Book_for_Conc49"/>
      <sheetName val="M-Book_for_FW49"/>
      <sheetName val="_24_07_10_RS_&amp;_SECURITY49"/>
      <sheetName val="24_07_10_CIVIL_WET49"/>
      <sheetName val="_24_07_10_CIVIL49"/>
      <sheetName val="_24_07_10_MECH-FAB49"/>
      <sheetName val="_24_07_10_MECH-TANK49"/>
      <sheetName val="_23_07_10_N_SHIFT_MECH-FAB49"/>
      <sheetName val="_23_07_10_N_SHIFT_MECH-TANK49"/>
      <sheetName val="_23_07_10_RS_&amp;_SECURITY49"/>
      <sheetName val="23_07_10_CIVIL_WET49"/>
      <sheetName val="_23_07_10_CIVIL49"/>
      <sheetName val="_23_07_10_MECH-FAB49"/>
      <sheetName val="_23_07_10_MECH-TANK49"/>
      <sheetName val="_22_07_10_N_SHIFT_MECH-FAB49"/>
      <sheetName val="_22_07_10_N_SHIFT_MECH-TANK49"/>
      <sheetName val="_22_07_10_RS_&amp;_SECURITY49"/>
      <sheetName val="22_07_10_CIVIL_WET49"/>
      <sheetName val="_22_07_10_CIVIL49"/>
      <sheetName val="_22_07_10_MECH-FAB49"/>
      <sheetName val="_22_07_10_MECH-TANK49"/>
      <sheetName val="_21_07_10_N_SHIFT_MECH-FAB49"/>
      <sheetName val="_21_07_10_N_SHIFT_MECH-TANK49"/>
      <sheetName val="_21_07_10_RS_&amp;_SECURITY49"/>
      <sheetName val="21_07_10_CIVIL_WET49"/>
      <sheetName val="_21_07_10_CIVIL49"/>
      <sheetName val="_21_07_10_MECH-FAB49"/>
      <sheetName val="_21_07_10_MECH-TANK49"/>
      <sheetName val="_20_07_10_N_SHIFT_MECH-FAB49"/>
      <sheetName val="_20_07_10_N_SHIFT_MECH-TANK49"/>
      <sheetName val="_20_07_10_RS_&amp;_SECURITY49"/>
      <sheetName val="20_07_10_CIVIL_WET49"/>
      <sheetName val="_20_07_10_CIVIL49"/>
      <sheetName val="_20_07_10_MECH-FAB49"/>
      <sheetName val="_20_07_10_MECH-TANK49"/>
      <sheetName val="_19_07_10_N_SHIFT_MECH-FAB49"/>
      <sheetName val="_19_07_10_N_SHIFT_MECH-TANK49"/>
      <sheetName val="_19_07_10_RS_&amp;_SECURITY49"/>
      <sheetName val="19_07_10_CIVIL_WET49"/>
      <sheetName val="_19_07_10_CIVIL49"/>
      <sheetName val="_19_07_10_MECH-FAB49"/>
      <sheetName val="_19_07_10_MECH-TANK49"/>
      <sheetName val="_18_07_10_N_SHIFT_MECH-FAB49"/>
      <sheetName val="_18_07_10_N_SHIFT_MECH-TANK49"/>
      <sheetName val="_18_07_10_RS_&amp;_SECURITY49"/>
      <sheetName val="18_07_10_CIVIL_WET49"/>
      <sheetName val="_18_07_10_CIVIL49"/>
      <sheetName val="_18_07_10_MECH-FAB49"/>
      <sheetName val="_18_07_10_MECH-TANK49"/>
      <sheetName val="_17_07_10_N_SHIFT_MECH-FAB49"/>
      <sheetName val="_17_07_10_N_SHIFT_MECH-TANK49"/>
      <sheetName val="_17_07_10_RS_&amp;_SECURITY49"/>
      <sheetName val="17_07_10_CIVIL_WET49"/>
      <sheetName val="_17_07_10_CIVIL49"/>
      <sheetName val="_17_07_10_MECH-FAB49"/>
      <sheetName val="_17_07_10_MECH-TANK49"/>
      <sheetName val="_16_07_10_N_SHIFT_MECH-FAB48"/>
      <sheetName val="_16_07_10_N_SHIFT_MECH-TANK48"/>
      <sheetName val="_16_07_10_RS_&amp;_SECURITY48"/>
      <sheetName val="16_07_10_CIVIL_WET48"/>
      <sheetName val="_16_07_10_CIVIL48"/>
      <sheetName val="_16_07_10_MECH-FAB48"/>
      <sheetName val="_16_07_10_MECH-TANK48"/>
      <sheetName val="_15_07_10_N_SHIFT_MECH-FAB48"/>
      <sheetName val="_15_07_10_N_SHIFT_MECH-TANK48"/>
      <sheetName val="_15_07_10_RS_&amp;_SECURITY48"/>
      <sheetName val="15_07_10_CIVIL_WET48"/>
      <sheetName val="_15_07_10_CIVIL48"/>
      <sheetName val="_15_07_10_MECH-FAB48"/>
      <sheetName val="_15_07_10_MECH-TANK48"/>
      <sheetName val="_14_07_10_N_SHIFT_MECH-FAB48"/>
      <sheetName val="_14_07_10_N_SHIFT_MECH-TANK48"/>
      <sheetName val="_14_07_10_RS_&amp;_SECURITY48"/>
      <sheetName val="14_07_10_CIVIL_WET48"/>
      <sheetName val="_14_07_10_CIVIL48"/>
      <sheetName val="_14_07_10_MECH-FAB48"/>
      <sheetName val="_14_07_10_MECH-TANK48"/>
      <sheetName val="_13_07_10_N_SHIFT_MECH-FAB48"/>
      <sheetName val="_13_07_10_N_SHIFT_MECH-TANK48"/>
      <sheetName val="_13_07_10_RS_&amp;_SECURITY48"/>
      <sheetName val="13_07_10_CIVIL_WET48"/>
      <sheetName val="_13_07_10_CIVIL48"/>
      <sheetName val="_13_07_10_MECH-FAB48"/>
      <sheetName val="_13_07_10_MECH-TANK48"/>
      <sheetName val="_12_07_10_N_SHIFT_MECH-FAB48"/>
      <sheetName val="_12_07_10_N_SHIFT_MECH-TANK48"/>
      <sheetName val="_12_07_10_RS_&amp;_SECURITY48"/>
      <sheetName val="12_07_10_CIVIL_WET48"/>
      <sheetName val="_12_07_10_CIVIL48"/>
      <sheetName val="_12_07_10_MECH-FAB48"/>
      <sheetName val="_12_07_10_MECH-TANK48"/>
      <sheetName val="_11_07_10_N_SHIFT_MECH-FAB48"/>
      <sheetName val="_11_07_10_N_SHIFT_MECH-TANK48"/>
      <sheetName val="_11_07_10_RS_&amp;_SECURITY48"/>
      <sheetName val="11_07_10_CIVIL_WET48"/>
      <sheetName val="_11_07_10_CIVIL48"/>
      <sheetName val="_11_07_10_MECH-FAB48"/>
      <sheetName val="_11_07_10_MECH-TANK48"/>
      <sheetName val="_10_07_10_N_SHIFT_MECH-FAB48"/>
      <sheetName val="_10_07_10_N_SHIFT_MECH-TANK48"/>
      <sheetName val="_10_07_10_RS_&amp;_SECURITY48"/>
      <sheetName val="10_07_10_CIVIL_WET48"/>
      <sheetName val="_10_07_10_CIVIL48"/>
      <sheetName val="_10_07_10_MECH-FAB48"/>
      <sheetName val="_10_07_10_MECH-TANK48"/>
      <sheetName val="_09_07_10_N_SHIFT_MECH-FAB48"/>
      <sheetName val="_09_07_10_N_SHIFT_MECH-TANK48"/>
      <sheetName val="_09_07_10_RS_&amp;_SECURITY48"/>
      <sheetName val="09_07_10_CIVIL_WET48"/>
      <sheetName val="_09_07_10_CIVIL48"/>
      <sheetName val="_09_07_10_MECH-FAB48"/>
      <sheetName val="_09_07_10_MECH-TANK48"/>
      <sheetName val="_08_07_10_N_SHIFT_MECH-FAB48"/>
      <sheetName val="_08_07_10_N_SHIFT_MECH-TANK48"/>
      <sheetName val="_08_07_10_RS_&amp;_SECURITY48"/>
      <sheetName val="08_07_10_CIVIL_WET48"/>
      <sheetName val="_08_07_10_CIVIL48"/>
      <sheetName val="_08_07_10_MECH-FAB48"/>
      <sheetName val="_08_07_10_MECH-TANK48"/>
      <sheetName val="_07_07_10_N_SHIFT_MECH-FAB48"/>
      <sheetName val="_07_07_10_N_SHIFT_MECH-TANK48"/>
      <sheetName val="_07_07_10_RS_&amp;_SECURITY48"/>
      <sheetName val="07_07_10_CIVIL_WET48"/>
      <sheetName val="_07_07_10_CIVIL48"/>
      <sheetName val="_07_07_10_MECH-FAB48"/>
      <sheetName val="_07_07_10_MECH-TANK48"/>
      <sheetName val="_06_07_10_N_SHIFT_MECH-FAB48"/>
      <sheetName val="_06_07_10_N_SHIFT_MECH-TANK48"/>
      <sheetName val="_06_07_10_RS_&amp;_SECURITY48"/>
      <sheetName val="06_07_10_CIVIL_WET48"/>
      <sheetName val="_06_07_10_CIVIL48"/>
      <sheetName val="_06_07_10_MECH-FAB48"/>
      <sheetName val="_06_07_10_MECH-TANK48"/>
      <sheetName val="_05_07_10_N_SHIFT_MECH-FAB48"/>
      <sheetName val="_05_07_10_N_SHIFT_MECH-TANK48"/>
      <sheetName val="_05_07_10_RS_&amp;_SECURITY48"/>
      <sheetName val="05_07_10_CIVIL_WET48"/>
      <sheetName val="_05_07_10_CIVIL48"/>
      <sheetName val="_05_07_10_MECH-FAB48"/>
      <sheetName val="_05_07_10_MECH-TANK48"/>
      <sheetName val="_04_07_10_N_SHIFT_MECH-FAB48"/>
      <sheetName val="_04_07_10_N_SHIFT_MECH-TANK48"/>
      <sheetName val="_04_07_10_RS_&amp;_SECURITY48"/>
      <sheetName val="04_07_10_CIVIL_WET48"/>
      <sheetName val="_04_07_10_CIVIL48"/>
      <sheetName val="_04_07_10_MECH-FAB48"/>
      <sheetName val="_04_07_10_MECH-TANK48"/>
      <sheetName val="_03_07_10_N_SHIFT_MECH-FAB48"/>
      <sheetName val="_03_07_10_N_SHIFT_MECH-TANK48"/>
      <sheetName val="_03_07_10_RS_&amp;_SECURITY_48"/>
      <sheetName val="03_07_10_CIVIL_WET_48"/>
      <sheetName val="_03_07_10_CIVIL_48"/>
      <sheetName val="_03_07_10_MECH-FAB_48"/>
      <sheetName val="_03_07_10_MECH-TANK_48"/>
      <sheetName val="_02_07_10_N_SHIFT_MECH-FAB_48"/>
      <sheetName val="_02_07_10_N_SHIFT_MECH-TANK_48"/>
      <sheetName val="_02_07_10_RS_&amp;_SECURITY48"/>
      <sheetName val="02_07_10_CIVIL_WET48"/>
      <sheetName val="_02_07_10_CIVIL48"/>
      <sheetName val="_02_07_10_MECH-FAB48"/>
      <sheetName val="_02_07_10_MECH-TANK48"/>
      <sheetName val="_01_07_10_N_SHIFT_MECH-FAB48"/>
      <sheetName val="_01_07_10_N_SHIFT_MECH-TANK48"/>
      <sheetName val="_01_07_10_RS_&amp;_SECURITY48"/>
      <sheetName val="01_07_10_CIVIL_WET48"/>
      <sheetName val="_01_07_10_CIVIL48"/>
      <sheetName val="_01_07_10_MECH-FAB48"/>
      <sheetName val="_01_07_10_MECH-TANK48"/>
      <sheetName val="_30_06_10_N_SHIFT_MECH-FAB48"/>
      <sheetName val="_30_06_10_N_SHIFT_MECH-TANK48"/>
      <sheetName val="scurve_calc_(2)48"/>
      <sheetName val="Direct_cost_shed_A-2_48"/>
      <sheetName val="Meas_-Hotel_Part49"/>
      <sheetName val="BOQ_Direct_selling_cost48"/>
      <sheetName val="Civil_Boq48"/>
      <sheetName val="BOQ_(2)49"/>
      <sheetName val="St_co_91_5lvl48"/>
      <sheetName val="22_12_201149"/>
      <sheetName val="Contract_Night_Staff48"/>
      <sheetName val="Contract_Day_Staff48"/>
      <sheetName val="Day_Shift48"/>
      <sheetName val="Night_Shift48"/>
      <sheetName val="Fee_Rate_Summary48"/>
      <sheetName val="_09_07_10_M顅ᎆ뤀ᨇ԰?缀?48"/>
      <sheetName val="TBAL9697__group_wise__sdpl48"/>
      <sheetName val="final_abstract48"/>
      <sheetName val="Ave_wtd_rates48"/>
      <sheetName val="Material_48"/>
      <sheetName val="Labour_&amp;_Plant48"/>
      <sheetName val="Cashflow_projection48"/>
      <sheetName val="PA-_Consutant_48"/>
      <sheetName val="Item-_Compact48"/>
      <sheetName val="Civil_Works48"/>
      <sheetName val="IO_List48"/>
      <sheetName val="Fill_this_out_first___48"/>
      <sheetName val="INPUT_SHEET48"/>
      <sheetName val="Meas__Hotel_Part48"/>
      <sheetName val="Labour_productivity48"/>
      <sheetName val="DI_Rate_Analysis49"/>
      <sheetName val="Economic_RisingMain__Ph-I49"/>
      <sheetName val="SP_Break_Up48"/>
      <sheetName val="Sales_&amp;_Prod48"/>
      <sheetName val="Cost_Index48"/>
      <sheetName val="cash_in_flow_Summary_JV_48"/>
      <sheetName val="water_prop_48"/>
      <sheetName val="GR_slab-reinft48"/>
      <sheetName val="Staff_Acco_48"/>
      <sheetName val="Project_Details__48"/>
      <sheetName val="Driveway_Beams48"/>
      <sheetName val="INDIGINEOUS_ITEMS_48"/>
      <sheetName val="MN_T_B_48"/>
      <sheetName val="F20_Risk_Analysis48"/>
      <sheetName val="Change_Order_Log48"/>
      <sheetName val="2000_MOR48"/>
      <sheetName val="3cd_Annexure48"/>
      <sheetName val="Fin__Assumpt__-_Sensitivities48"/>
      <sheetName val="Bill_148"/>
      <sheetName val="Bill_248"/>
      <sheetName val="Bill_348"/>
      <sheetName val="Bill_448"/>
      <sheetName val="Bill_548"/>
      <sheetName val="Bill_648"/>
      <sheetName val="Bill_748"/>
      <sheetName val="Rate_analysis-_BOQ_1_48"/>
      <sheetName val="1_Civil-RA48"/>
      <sheetName val="_09_07_10_M顅ᎆ뤀ᨇ԰48"/>
      <sheetName val="_09_07_10_M顅ᎆ뤀ᨇ԰_缀_48"/>
      <sheetName val="Structure_Bills_Qty48"/>
      <sheetName val="Rate_Analysis48"/>
      <sheetName val="Pacakges_split48"/>
      <sheetName val="Assumption_Inputs48"/>
      <sheetName val="Phase_148"/>
      <sheetName val="Eqpmnt_Plng48"/>
      <sheetName val="Debits_as_on_12_04_0847"/>
      <sheetName val="T-P1,_FINISHES_WORKING_48"/>
      <sheetName val="Assumption_&amp;_Exclusion48"/>
      <sheetName val="LABOUR_RATE48"/>
      <sheetName val="Material_Rate48"/>
      <sheetName val="Switch_V1648"/>
      <sheetName val="Theo_Cons-June'1047"/>
      <sheetName val="DEINKING(ANNEX_1)48"/>
      <sheetName val="AutoOpen_Stub_Data48"/>
      <sheetName val="Data_Sheet47"/>
      <sheetName val="External_Doors48"/>
      <sheetName val="STAFFSCHED_47"/>
      <sheetName val="Cat_A_Change_Control48"/>
      <sheetName val="Grade_Slab_-148"/>
      <sheetName val="Grade_Slab_-248"/>
      <sheetName val="Grade_slab-348"/>
      <sheetName val="Grade_slab_-448"/>
      <sheetName val="Grade_slab_-548"/>
      <sheetName val="Grade_slab_-648"/>
      <sheetName val="Factor_Sheet48"/>
      <sheetName val="India_F&amp;S_Template47"/>
      <sheetName val="_bus_bay47"/>
      <sheetName val="doq_447"/>
      <sheetName val="doq_247"/>
      <sheetName val="11B_47"/>
      <sheetName val="ACAD_Finishes47"/>
      <sheetName val="Site_Details47"/>
      <sheetName val="Site_Area_Statement47"/>
      <sheetName val="BOQ_LT47"/>
      <sheetName val="Summary_WG47"/>
      <sheetName val="AFAS_47"/>
      <sheetName val="RDS_&amp;_WLD47"/>
      <sheetName val="PA_System47"/>
      <sheetName val="Server_&amp;_PAC_Room47"/>
      <sheetName val="HVAC_BOQ47"/>
      <sheetName val="Deduction_of_assets46"/>
      <sheetName val="14_07_10_CIVIL_W [47"/>
      <sheetName val="Income_Statement47"/>
      <sheetName val="Invoice_Tracker47"/>
      <sheetName val="d-safe_specs46"/>
      <sheetName val="Quote_Sheet46"/>
      <sheetName val="Top_Sheet47"/>
      <sheetName val="Col_NUM47"/>
      <sheetName val="COLUMN_RC_47"/>
      <sheetName val="STILT_Floor_Slab_NUM47"/>
      <sheetName val="First_Floor_Slab_RC47"/>
      <sheetName val="FIRST_FLOOR_SLAB_WT_SUMMARY47"/>
      <sheetName val="Stilt_Floor_Beam_NUM47"/>
      <sheetName val="STILT_BEAM_NUM47"/>
      <sheetName val="STILT_BEAM_RC47"/>
      <sheetName val="Stilt_wall_Num47"/>
      <sheetName val="STILT_WALL_RC47"/>
      <sheetName val="Z-DETAILS_ABOVE_RAFT_UPTO_+0_48"/>
      <sheetName val="Z-DETAILS_ABOVE_RAFT_UPTO_+_(56"/>
      <sheetName val="TOTAL_CHECK47"/>
      <sheetName val="TYP___wall_Num47"/>
      <sheetName val="Z-DETAILS_TYP__+2_85_TO_+8_8547"/>
      <sheetName val="Blr_hire46"/>
      <sheetName val="PRECAST_lig(tconc_II46"/>
      <sheetName val="Misc__Data46"/>
      <sheetName val="Load_Details(B2)47"/>
      <sheetName val="Works_-_Quote_Sheet47"/>
      <sheetName val="Cost_Basis46"/>
      <sheetName val="MASTER_RATE_ANALYSIS46"/>
      <sheetName val="RMG_-ABS46"/>
      <sheetName val="T_P_-ABS46"/>
      <sheetName val="T_P_-MB46"/>
      <sheetName val="E_P_R-ABS46"/>
      <sheetName val="E__R-MB46"/>
      <sheetName val="Bldg_6-ABS46"/>
      <sheetName val="Bldg_6-MB46"/>
      <sheetName val="Kz_Grid_Press_foundation_ABS46"/>
      <sheetName val="Kz_Grid_Press_foundation_meas46"/>
      <sheetName val="600-1200T__ABS46"/>
      <sheetName val="600-1200T_Meas46"/>
      <sheetName val="BSR-II_ABS46"/>
      <sheetName val="BSR-II_meas46"/>
      <sheetName val="Misc_ABS46"/>
      <sheetName val="Misc_MB46"/>
      <sheetName val="This_Bill46"/>
      <sheetName val="Upto_Previous46"/>
      <sheetName val="Up_to_date46"/>
      <sheetName val="Grand_Abstract46"/>
      <sheetName val="Blank_MB46"/>
      <sheetName val="cement_summary46"/>
      <sheetName val="Reinforcement_Steel46"/>
      <sheetName val="P-I_CEMENT_RECONCILIATION_46"/>
      <sheetName val="Ra-38_area_wise_summary46"/>
      <sheetName val="P-II_Cement_Reconciliation46"/>
      <sheetName val="Ra-16_P-II46"/>
      <sheetName val="RA_16-_GH46"/>
      <sheetName val="Intro_46"/>
      <sheetName val="Gate_246"/>
      <sheetName val="Name_List46"/>
      <sheetName val="VF_Full_Recon46"/>
      <sheetName val="PITP3_COPY46"/>
      <sheetName val="Meas_46"/>
      <sheetName val="BLOCK-A_(MEA_SHEET)47"/>
      <sheetName val="Expenses_Actual_Vs__Budgeted46"/>
      <sheetName val="Col_up_to_plinth46"/>
      <sheetName val="Project_Ignite46"/>
      <sheetName val="RCC,Ret__Wall46"/>
      <sheetName val="Schedules_PL23"/>
      <sheetName val="Schedules_BS23"/>
      <sheetName val="PRECAST_lightconc-II52"/>
      <sheetName val="Cleaning_&amp;_Grubbing52"/>
      <sheetName val="PRECAST_lightconc_II52"/>
      <sheetName val="College_Details52"/>
      <sheetName val="Personal_52"/>
      <sheetName val="jidal_dam52"/>
      <sheetName val="fran_temp52"/>
      <sheetName val="kona_swit52"/>
      <sheetName val="template_(8)52"/>
      <sheetName val="template_(9)52"/>
      <sheetName val="OVER_HEADS52"/>
      <sheetName val="Cover_Sheet52"/>
      <sheetName val="BOQ_REV_A52"/>
      <sheetName val="PTB_(IO)52"/>
      <sheetName val="BMS_52"/>
      <sheetName val="SPT_vs_PHI52"/>
      <sheetName val="TBAL9697_-group_wise__sdpl52"/>
      <sheetName val="TAX_BILLS50"/>
      <sheetName val="CASH_BILLS50"/>
      <sheetName val="LABOUR_BILLS50"/>
      <sheetName val="puch_order50"/>
      <sheetName val="Sheet1_(2)50"/>
      <sheetName val="Quantity_Schedule51"/>
      <sheetName val="Revenue__Schedule_51"/>
      <sheetName val="Balance_works_-_Direct_Cost51"/>
      <sheetName val="Balance_works_-_Indirect_Cost51"/>
      <sheetName val="Fund_Plan51"/>
      <sheetName val="Bill_of_Resources51"/>
      <sheetName val="SITE_OVERHEADS50"/>
      <sheetName val="labour_coeff50"/>
      <sheetName val="Site_Dev_BOQ50"/>
      <sheetName val="Expenditure_plan50"/>
      <sheetName val="ORDER_BOOKING50"/>
      <sheetName val="Costing_Upto_Mar'11_(2)50"/>
      <sheetName val="Tender_Summary50"/>
      <sheetName val="beam-reinft-IIInd_floor50"/>
      <sheetName val="Prelims_Breakup50"/>
      <sheetName val="Boq_Block_A50"/>
      <sheetName val="M-Book_for_Conc50"/>
      <sheetName val="M-Book_for_FW50"/>
      <sheetName val="_24_07_10_RS_&amp;_SECURITY50"/>
      <sheetName val="24_07_10_CIVIL_WET50"/>
      <sheetName val="_24_07_10_CIVIL50"/>
      <sheetName val="_24_07_10_MECH-FAB50"/>
      <sheetName val="_24_07_10_MECH-TANK50"/>
      <sheetName val="_23_07_10_N_SHIFT_MECH-FAB50"/>
      <sheetName val="_23_07_10_N_SHIFT_MECH-TANK50"/>
      <sheetName val="_23_07_10_RS_&amp;_SECURITY50"/>
      <sheetName val="23_07_10_CIVIL_WET50"/>
      <sheetName val="_23_07_10_CIVIL50"/>
      <sheetName val="_23_07_10_MECH-FAB50"/>
      <sheetName val="_23_07_10_MECH-TANK50"/>
      <sheetName val="_22_07_10_N_SHIFT_MECH-FAB50"/>
      <sheetName val="_22_07_10_N_SHIFT_MECH-TANK50"/>
      <sheetName val="_22_07_10_RS_&amp;_SECURITY50"/>
      <sheetName val="22_07_10_CIVIL_WET50"/>
      <sheetName val="_22_07_10_CIVIL50"/>
      <sheetName val="_22_07_10_MECH-FAB50"/>
      <sheetName val="_22_07_10_MECH-TANK50"/>
      <sheetName val="_21_07_10_N_SHIFT_MECH-FAB50"/>
      <sheetName val="_21_07_10_N_SHIFT_MECH-TANK50"/>
      <sheetName val="_21_07_10_RS_&amp;_SECURITY50"/>
      <sheetName val="21_07_10_CIVIL_WET50"/>
      <sheetName val="_21_07_10_CIVIL50"/>
      <sheetName val="_21_07_10_MECH-FAB50"/>
      <sheetName val="_21_07_10_MECH-TANK50"/>
      <sheetName val="_20_07_10_N_SHIFT_MECH-FAB50"/>
      <sheetName val="_20_07_10_N_SHIFT_MECH-TANK50"/>
      <sheetName val="_20_07_10_RS_&amp;_SECURITY50"/>
      <sheetName val="20_07_10_CIVIL_WET50"/>
      <sheetName val="_20_07_10_CIVIL50"/>
      <sheetName val="_20_07_10_MECH-FAB50"/>
      <sheetName val="_20_07_10_MECH-TANK50"/>
      <sheetName val="_19_07_10_N_SHIFT_MECH-FAB50"/>
      <sheetName val="_19_07_10_N_SHIFT_MECH-TANK50"/>
      <sheetName val="_19_07_10_RS_&amp;_SECURITY50"/>
      <sheetName val="19_07_10_CIVIL_WET50"/>
      <sheetName val="_19_07_10_CIVIL50"/>
      <sheetName val="_19_07_10_MECH-FAB50"/>
      <sheetName val="_19_07_10_MECH-TANK50"/>
      <sheetName val="_18_07_10_N_SHIFT_MECH-FAB50"/>
      <sheetName val="_18_07_10_N_SHIFT_MECH-TANK50"/>
      <sheetName val="_18_07_10_RS_&amp;_SECURITY50"/>
      <sheetName val="18_07_10_CIVIL_WET50"/>
      <sheetName val="_18_07_10_CIVIL50"/>
      <sheetName val="_18_07_10_MECH-FAB50"/>
      <sheetName val="_18_07_10_MECH-TANK50"/>
      <sheetName val="_17_07_10_N_SHIFT_MECH-FAB50"/>
      <sheetName val="_17_07_10_N_SHIFT_MECH-TANK50"/>
      <sheetName val="_17_07_10_RS_&amp;_SECURITY50"/>
      <sheetName val="17_07_10_CIVIL_WET50"/>
      <sheetName val="_17_07_10_CIVIL50"/>
      <sheetName val="_17_07_10_MECH-FAB50"/>
      <sheetName val="_17_07_10_MECH-TANK50"/>
      <sheetName val="_16_07_10_N_SHIFT_MECH-FAB49"/>
      <sheetName val="_16_07_10_N_SHIFT_MECH-TANK49"/>
      <sheetName val="_16_07_10_RS_&amp;_SECURITY49"/>
      <sheetName val="16_07_10_CIVIL_WET49"/>
      <sheetName val="_16_07_10_CIVIL49"/>
      <sheetName val="_16_07_10_MECH-FAB49"/>
      <sheetName val="_16_07_10_MECH-TANK49"/>
      <sheetName val="_15_07_10_N_SHIFT_MECH-FAB49"/>
      <sheetName val="_15_07_10_N_SHIFT_MECH-TANK49"/>
      <sheetName val="_15_07_10_RS_&amp;_SECURITY49"/>
      <sheetName val="15_07_10_CIVIL_WET49"/>
      <sheetName val="_15_07_10_CIVIL49"/>
      <sheetName val="_15_07_10_MECH-FAB49"/>
      <sheetName val="_15_07_10_MECH-TANK49"/>
      <sheetName val="_14_07_10_N_SHIFT_MECH-FAB49"/>
      <sheetName val="_14_07_10_N_SHIFT_MECH-TANK49"/>
      <sheetName val="_14_07_10_RS_&amp;_SECURITY49"/>
      <sheetName val="14_07_10_CIVIL_WET49"/>
      <sheetName val="_14_07_10_CIVIL49"/>
      <sheetName val="_14_07_10_MECH-FAB49"/>
      <sheetName val="_14_07_10_MECH-TANK49"/>
      <sheetName val="_13_07_10_N_SHIFT_MECH-FAB49"/>
      <sheetName val="_13_07_10_N_SHIFT_MECH-TANK49"/>
      <sheetName val="_13_07_10_RS_&amp;_SECURITY49"/>
      <sheetName val="13_07_10_CIVIL_WET49"/>
      <sheetName val="_13_07_10_CIVIL49"/>
      <sheetName val="_13_07_10_MECH-FAB49"/>
      <sheetName val="_13_07_10_MECH-TANK49"/>
      <sheetName val="_12_07_10_N_SHIFT_MECH-FAB49"/>
      <sheetName val="_12_07_10_N_SHIFT_MECH-TANK49"/>
      <sheetName val="_12_07_10_RS_&amp;_SECURITY49"/>
      <sheetName val="12_07_10_CIVIL_WET49"/>
      <sheetName val="_12_07_10_CIVIL49"/>
      <sheetName val="_12_07_10_MECH-FAB49"/>
      <sheetName val="_12_07_10_MECH-TANK49"/>
      <sheetName val="_11_07_10_N_SHIFT_MECH-FAB49"/>
      <sheetName val="_11_07_10_N_SHIFT_MECH-TANK49"/>
      <sheetName val="_11_07_10_RS_&amp;_SECURITY49"/>
      <sheetName val="11_07_10_CIVIL_WET49"/>
      <sheetName val="_11_07_10_CIVIL49"/>
      <sheetName val="_11_07_10_MECH-FAB49"/>
      <sheetName val="_11_07_10_MECH-TANK49"/>
      <sheetName val="_10_07_10_N_SHIFT_MECH-FAB49"/>
      <sheetName val="_10_07_10_N_SHIFT_MECH-TANK49"/>
      <sheetName val="_10_07_10_RS_&amp;_SECURITY49"/>
      <sheetName val="10_07_10_CIVIL_WET49"/>
      <sheetName val="_10_07_10_CIVIL49"/>
      <sheetName val="_10_07_10_MECH-FAB49"/>
      <sheetName val="_10_07_10_MECH-TANK49"/>
      <sheetName val="_09_07_10_N_SHIFT_MECH-FAB49"/>
      <sheetName val="_09_07_10_N_SHIFT_MECH-TANK49"/>
      <sheetName val="_09_07_10_RS_&amp;_SECURITY49"/>
      <sheetName val="09_07_10_CIVIL_WET49"/>
      <sheetName val="_09_07_10_CIVIL49"/>
      <sheetName val="_09_07_10_MECH-FAB49"/>
      <sheetName val="_09_07_10_MECH-TANK49"/>
      <sheetName val="_08_07_10_N_SHIFT_MECH-FAB49"/>
      <sheetName val="_08_07_10_N_SHIFT_MECH-TANK49"/>
      <sheetName val="_08_07_10_RS_&amp;_SECURITY49"/>
      <sheetName val="08_07_10_CIVIL_WET49"/>
      <sheetName val="_08_07_10_CIVIL49"/>
      <sheetName val="_08_07_10_MECH-FAB49"/>
      <sheetName val="_08_07_10_MECH-TANK49"/>
      <sheetName val="_07_07_10_N_SHIFT_MECH-FAB49"/>
      <sheetName val="_07_07_10_N_SHIFT_MECH-TANK49"/>
      <sheetName val="_07_07_10_RS_&amp;_SECURITY49"/>
      <sheetName val="07_07_10_CIVIL_WET49"/>
      <sheetName val="_07_07_10_CIVIL49"/>
      <sheetName val="_07_07_10_MECH-FAB49"/>
      <sheetName val="_07_07_10_MECH-TANK49"/>
      <sheetName val="_06_07_10_N_SHIFT_MECH-FAB49"/>
      <sheetName val="_06_07_10_N_SHIFT_MECH-TANK49"/>
      <sheetName val="_06_07_10_RS_&amp;_SECURITY49"/>
      <sheetName val="06_07_10_CIVIL_WET49"/>
      <sheetName val="_06_07_10_CIVIL49"/>
      <sheetName val="_06_07_10_MECH-FAB49"/>
      <sheetName val="_06_07_10_MECH-TANK49"/>
      <sheetName val="_05_07_10_N_SHIFT_MECH-FAB49"/>
      <sheetName val="_05_07_10_N_SHIFT_MECH-TANK49"/>
      <sheetName val="_05_07_10_RS_&amp;_SECURITY49"/>
      <sheetName val="05_07_10_CIVIL_WET49"/>
      <sheetName val="_05_07_10_CIVIL49"/>
      <sheetName val="_05_07_10_MECH-FAB49"/>
      <sheetName val="_05_07_10_MECH-TANK49"/>
      <sheetName val="_04_07_10_N_SHIFT_MECH-FAB49"/>
      <sheetName val="_04_07_10_N_SHIFT_MECH-TANK49"/>
      <sheetName val="_04_07_10_RS_&amp;_SECURITY49"/>
      <sheetName val="04_07_10_CIVIL_WET49"/>
      <sheetName val="_04_07_10_CIVIL49"/>
      <sheetName val="_04_07_10_MECH-FAB49"/>
      <sheetName val="_04_07_10_MECH-TANK49"/>
      <sheetName val="_03_07_10_N_SHIFT_MECH-FAB49"/>
      <sheetName val="_03_07_10_N_SHIFT_MECH-TANK49"/>
      <sheetName val="_03_07_10_RS_&amp;_SECURITY_49"/>
      <sheetName val="03_07_10_CIVIL_WET_49"/>
      <sheetName val="_03_07_10_CIVIL_49"/>
      <sheetName val="_03_07_10_MECH-FAB_49"/>
      <sheetName val="_03_07_10_MECH-TANK_49"/>
      <sheetName val="_02_07_10_N_SHIFT_MECH-FAB_49"/>
      <sheetName val="_02_07_10_N_SHIFT_MECH-TANK_49"/>
      <sheetName val="_02_07_10_RS_&amp;_SECURITY49"/>
      <sheetName val="02_07_10_CIVIL_WET49"/>
      <sheetName val="_02_07_10_CIVIL49"/>
      <sheetName val="_02_07_10_MECH-FAB49"/>
      <sheetName val="_02_07_10_MECH-TANK49"/>
      <sheetName val="_01_07_10_N_SHIFT_MECH-FAB49"/>
      <sheetName val="_01_07_10_N_SHIFT_MECH-TANK49"/>
      <sheetName val="_01_07_10_RS_&amp;_SECURITY49"/>
      <sheetName val="01_07_10_CIVIL_WET49"/>
      <sheetName val="_01_07_10_CIVIL49"/>
      <sheetName val="_01_07_10_MECH-FAB49"/>
      <sheetName val="_01_07_10_MECH-TANK49"/>
      <sheetName val="_30_06_10_N_SHIFT_MECH-FAB49"/>
      <sheetName val="_30_06_10_N_SHIFT_MECH-TANK49"/>
      <sheetName val="scurve_calc_(2)49"/>
      <sheetName val="Direct_cost_shed_A-2_49"/>
      <sheetName val="Meas_-Hotel_Part50"/>
      <sheetName val="BOQ_Direct_selling_cost49"/>
      <sheetName val="Civil_Boq49"/>
      <sheetName val="BOQ_(2)50"/>
      <sheetName val="St_co_91_5lvl49"/>
      <sheetName val="22_12_201150"/>
      <sheetName val="Contract_Night_Staff49"/>
      <sheetName val="Contract_Day_Staff49"/>
      <sheetName val="Day_Shift49"/>
      <sheetName val="Night_Shift49"/>
      <sheetName val="Fee_Rate_Summary49"/>
      <sheetName val="_09_07_10_M顅ᎆ뤀ᨇ԰?缀?49"/>
      <sheetName val="TBAL9697__group_wise__sdpl49"/>
      <sheetName val="final_abstract49"/>
      <sheetName val="Ave_wtd_rates49"/>
      <sheetName val="Material_49"/>
      <sheetName val="Labour_&amp;_Plant49"/>
      <sheetName val="Cashflow_projection49"/>
      <sheetName val="PA-_Consutant_49"/>
      <sheetName val="Item-_Compact49"/>
      <sheetName val="Civil_Works49"/>
      <sheetName val="IO_List49"/>
      <sheetName val="Fill_this_out_first___49"/>
      <sheetName val="INPUT_SHEET49"/>
      <sheetName val="Meas__Hotel_Part49"/>
      <sheetName val="Labour_productivity49"/>
      <sheetName val="DI_Rate_Analysis50"/>
      <sheetName val="Economic_RisingMain__Ph-I50"/>
      <sheetName val="SP_Break_Up49"/>
      <sheetName val="Sales_&amp;_Prod49"/>
      <sheetName val="Cost_Index49"/>
      <sheetName val="cash_in_flow_Summary_JV_49"/>
      <sheetName val="water_prop_49"/>
      <sheetName val="GR_slab-reinft49"/>
      <sheetName val="Staff_Acco_49"/>
      <sheetName val="Project_Details__49"/>
      <sheetName val="Driveway_Beams49"/>
      <sheetName val="INDIGINEOUS_ITEMS_49"/>
      <sheetName val="MN_T_B_49"/>
      <sheetName val="F20_Risk_Analysis49"/>
      <sheetName val="Change_Order_Log49"/>
      <sheetName val="2000_MOR49"/>
      <sheetName val="3cd_Annexure49"/>
      <sheetName val="Fin__Assumpt__-_Sensitivities49"/>
      <sheetName val="Bill_149"/>
      <sheetName val="Bill_249"/>
      <sheetName val="Bill_349"/>
      <sheetName val="Bill_449"/>
      <sheetName val="Bill_549"/>
      <sheetName val="Bill_649"/>
      <sheetName val="Bill_749"/>
      <sheetName val="Rate_analysis-_BOQ_1_49"/>
      <sheetName val="1_Civil-RA49"/>
      <sheetName val="_09_07_10_M顅ᎆ뤀ᨇ԰49"/>
      <sheetName val="_09_07_10_M顅ᎆ뤀ᨇ԰_缀_49"/>
      <sheetName val="Structure_Bills_Qty49"/>
      <sheetName val="Rate_Analysis49"/>
      <sheetName val="Pacakges_split49"/>
      <sheetName val="Assumption_Inputs49"/>
      <sheetName val="Phase_149"/>
      <sheetName val="Eqpmnt_Plng49"/>
      <sheetName val="Debits_as_on_12_04_0848"/>
      <sheetName val="T-P1,_FINISHES_WORKING_49"/>
      <sheetName val="Assumption_&amp;_Exclusion49"/>
      <sheetName val="LABOUR_RATE49"/>
      <sheetName val="Material_Rate49"/>
      <sheetName val="Switch_V1649"/>
      <sheetName val="Theo_Cons-June'1048"/>
      <sheetName val="DEINKING(ANNEX_1)49"/>
      <sheetName val="AutoOpen_Stub_Data49"/>
      <sheetName val="Data_Sheet48"/>
      <sheetName val="External_Doors49"/>
      <sheetName val="STAFFSCHED_48"/>
      <sheetName val="Cat_A_Change_Control49"/>
      <sheetName val="Grade_Slab_-149"/>
      <sheetName val="Grade_Slab_-249"/>
      <sheetName val="Grade_slab-349"/>
      <sheetName val="Grade_slab_-449"/>
      <sheetName val="Grade_slab_-549"/>
      <sheetName val="Grade_slab_-649"/>
      <sheetName val="Factor_Sheet49"/>
      <sheetName val="India_F&amp;S_Template48"/>
      <sheetName val="_bus_bay48"/>
      <sheetName val="doq_448"/>
      <sheetName val="doq_248"/>
      <sheetName val="11B_48"/>
      <sheetName val="ACAD_Finishes48"/>
      <sheetName val="Site_Details48"/>
      <sheetName val="Site_Area_Statement48"/>
      <sheetName val="BOQ_LT48"/>
      <sheetName val="Summary_WG48"/>
      <sheetName val="AFAS_48"/>
      <sheetName val="RDS_&amp;_WLD48"/>
      <sheetName val="PA_System48"/>
      <sheetName val="Server_&amp;_PAC_Room48"/>
      <sheetName val="HVAC_BOQ48"/>
      <sheetName val="Deduction_of_assets47"/>
      <sheetName val="14_07_10_CIVIL_W [48"/>
      <sheetName val="Income_Statement48"/>
      <sheetName val="Invoice_Tracker48"/>
      <sheetName val="d-safe_specs47"/>
      <sheetName val="Quote_Sheet47"/>
      <sheetName val="Top_Sheet48"/>
      <sheetName val="Col_NUM48"/>
      <sheetName val="COLUMN_RC_48"/>
      <sheetName val="STILT_Floor_Slab_NUM48"/>
      <sheetName val="First_Floor_Slab_RC48"/>
      <sheetName val="FIRST_FLOOR_SLAB_WT_SUMMARY48"/>
      <sheetName val="Stilt_Floor_Beam_NUM48"/>
      <sheetName val="STILT_BEAM_NUM48"/>
      <sheetName val="STILT_BEAM_RC48"/>
      <sheetName val="Stilt_wall_Num48"/>
      <sheetName val="STILT_WALL_RC48"/>
      <sheetName val="Z-DETAILS_ABOVE_RAFT_UPTO_+0_49"/>
      <sheetName val="Z-DETAILS_ABOVE_RAFT_UPTO_+_(57"/>
      <sheetName val="TOTAL_CHECK48"/>
      <sheetName val="TYP___wall_Num48"/>
      <sheetName val="Z-DETAILS_TYP__+2_85_TO_+8_8548"/>
      <sheetName val="Blr_hire47"/>
      <sheetName val="PRECAST_lig(tconc_II47"/>
      <sheetName val="Misc__Data47"/>
      <sheetName val="Load_Details(B2)48"/>
      <sheetName val="Works_-_Quote_Sheet48"/>
      <sheetName val="Cost_Basis47"/>
      <sheetName val="MASTER_RATE_ANALYSIS47"/>
      <sheetName val="RMG_-ABS47"/>
      <sheetName val="T_P_-ABS47"/>
      <sheetName val="T_P_-MB47"/>
      <sheetName val="E_P_R-ABS47"/>
      <sheetName val="E__R-MB47"/>
      <sheetName val="Bldg_6-ABS47"/>
      <sheetName val="Bldg_6-MB47"/>
      <sheetName val="Kz_Grid_Press_foundation_ABS47"/>
      <sheetName val="Kz_Grid_Press_foundation_meas47"/>
      <sheetName val="600-1200T__ABS47"/>
      <sheetName val="600-1200T_Meas47"/>
      <sheetName val="BSR-II_ABS47"/>
      <sheetName val="BSR-II_meas47"/>
      <sheetName val="Misc_ABS47"/>
      <sheetName val="Misc_MB47"/>
      <sheetName val="This_Bill47"/>
      <sheetName val="Upto_Previous47"/>
      <sheetName val="Up_to_date47"/>
      <sheetName val="Grand_Abstract47"/>
      <sheetName val="Blank_MB47"/>
      <sheetName val="cement_summary47"/>
      <sheetName val="Reinforcement_Steel47"/>
      <sheetName val="P-I_CEMENT_RECONCILIATION_47"/>
      <sheetName val="Ra-38_area_wise_summary47"/>
      <sheetName val="P-II_Cement_Reconciliation47"/>
      <sheetName val="Ra-16_P-II47"/>
      <sheetName val="RA_16-_GH47"/>
      <sheetName val="Intro_47"/>
      <sheetName val="Gate_247"/>
      <sheetName val="Name_List47"/>
      <sheetName val="VF_Full_Recon47"/>
      <sheetName val="PITP3_COPY47"/>
      <sheetName val="Meas_47"/>
      <sheetName val="BLOCK-A_(MEA_SHEET)48"/>
      <sheetName val="Expenses_Actual_Vs__Budgeted47"/>
      <sheetName val="Col_up_to_plinth47"/>
      <sheetName val="Project_Ignite47"/>
      <sheetName val="RCC,Ret__Wall47"/>
      <sheetName val="Schedules_PL24"/>
      <sheetName val="Schedules_BS24"/>
      <sheetName val="Sheet 2"/>
      <sheetName val="PW "/>
      <sheetName val="Quantity"/>
      <sheetName val="Trial Bal"/>
      <sheetName val="Desc "/>
      <sheetName val="매크로"/>
      <sheetName val="FORM-16"/>
      <sheetName val="A1a-2"/>
      <sheetName val="MP"/>
      <sheetName val="Villkor"/>
      <sheetName val="Abstract Sheet"/>
      <sheetName val="Defn"/>
      <sheetName val="[temp.xls]________8___b_______2"/>
      <sheetName val="[temp.xls]____________b_______2"/>
      <sheetName val="[temp.xls]________5___b___8___2"/>
      <sheetName val="08.07.10헾】_x0005__x0000__x0000"/>
      <sheetName val="08.07.10헾】_x0005_ꎋ"/>
      <sheetName val="14.07.10@_x0003_&amp;Ò:"/>
      <sheetName val="08.07.10헾】_x0005_??_x0005_"/>
      <sheetName val="14.07.10@^\_x0001_&amp;_x0012_8"/>
      <sheetName val=" 09.07.10 M顅ᎆ뤀ᨇ԰v喐"/>
      <sheetName val="08.07.10헾】_x0005__x0000"/>
      <sheetName val="08.07.10헾】_x0005_??헾⿂_x0005__x0000_"/>
      <sheetName val="B3-B4-B5-_x0006__x0000_"/>
      <sheetName val="_x0000__x0017__x0000__x0012__x0000__x000f__x0000__x0012__x0000__x0013__x0000__x000a__x0000__x001a__x0000__x001b__x0000__x0017__x0000_"/>
      <sheetName val="08.07.10헾】_x0005_??ꮸ⽚_x0005__x0000_"/>
      <sheetName val="08.07.10헾】_x0005_??丵⼽_x0005__x0000_"/>
      <sheetName val=" _x000d_¢_x0002_&amp;_x0000__x0000__x0000_ú5#_x0000__x0000__x0000__x0000__x0000__x0000__x0000_"/>
      <sheetName val="08.07.10_x0000__x0000_ⴠ_x0000__x0000__x0000_㭮㢝輜_x0018_"/>
      <sheetName val="ᬀᜀሀༀሀ_x0000__x0000__x0000__x0000__x0000__x0000__x0000__x0000__x0000__x0000__x0000__x0000__x0000_"/>
      <sheetName val="08.07.10헾】_x0005_??헾⽀_x0005__x0000_"/>
      <sheetName val="08.07.10헾】_x0005_??헾⾑_x0005__x0000_"/>
      <sheetName val="08.07.10헾】_x0005_??헾　_x0005__x0000_"/>
      <sheetName val="_x0000__x0017__x0000__x0012__x0000__x000f__x0000__x0012__x0000__x0013__x0000_ _x0000__x001a__x0000__x001b__x0000__x0017__x0000_"/>
      <sheetName val="08.07.10 CIVIՌ_x0000_缀_x0000__x0000_"/>
      <sheetName val=" _¢_x0002_&amp;_x0000__x0000__x0000"/>
      <sheetName val="Eqpmnt Pln_x0000_"/>
      <sheetName val=" _x000a_¢_x0002_&amp;_x0000__x0000_"/>
      <sheetName val="08.07.10헾】_x0005_??睮は_x0005__x0000_"/>
      <sheetName val="_x0017__x0000__x0012__x0000__x000f__x0000__x0012__x0000__x0013__x0000__x001a__x0000__x0013__x0000__x000b__x0000__x0006__x0000__x0011__x0000__x0010__x0000__x0007__x0000__x0003__x0000__x0003_"/>
      <sheetName val="08.07.10헾】_x0005____x0005__x0000__x0000_"/>
      <sheetName val="14.07.10@_x0000__x0003_&amp;_x0000__x0000__x0000_Ò."/>
      <sheetName val="_x0000__x0000__x0000__x0000__x0000__x0000__x0000_8!_x0000_;bÂ_Ò.!_x0000_Ò8!_x0000_&amp;_x0000__x0000__x0000_&amp;_x0000__x0000__x0000_"/>
      <sheetName val="_x0000__x0000__x0000__x0000__x0000__x0000__x0000_¸._x001f__x0000_;b+_î&lt;_x001f__x0000_î._x001f__x0000_&amp;_x0000__x0000__x0000_&amp;_x0000__x0000__x0000_"/>
      <sheetName val="14.07.10@^__x0001_&amp;_x0000__x0000__x0000__x0012_8"/>
      <sheetName val="_x0000__x0000__x0000__x0000__x0000__x0000__x0000_Ü5)_x0000__x001e_bÝ__x0012_8)_x0000__x0012_6)_x0000_&amp;_x0000__x0000__x0000_&amp;_x0000__x0000__x0000_"/>
      <sheetName val="08.07.10헾】_x0005___헾⿂_x0005__x0000_"/>
      <sheetName val="08.07.10헾】_x0005___ꮸ⽚_x0005__x0000_"/>
      <sheetName val="08.07.10헾】_x0005___丵⼽_x0005__x0000_"/>
      <sheetName val="08.07.10헾】_x0005___헾⽀_x0005__x0000_"/>
      <sheetName val="08.07.10헾】_x0005___헾⾑_x0005__x0000_"/>
      <sheetName val="08.07.10헾】_x0005___헾　_x0005__x0000_"/>
      <sheetName val="  ¢_x0002_&amp;_x0000__x0000_"/>
      <sheetName val="08.07.10헾】_x0005_?︀ᇕ԰_x0000_缀"/>
      <sheetName val="08.07.10헾】_x0005_?/_x0000_退Ý_x0000_"/>
      <sheetName val="08.07.10_x0000__x0000_쪸_x0000__x0000__x0000_㱗褰譬'"/>
      <sheetName val="[temp.xls]14.07.10@_x0000__x0003_&amp;_x0000__x0000__x0000_Ò:"/>
      <sheetName val="[temp.xls]14.07.10@^\_x0001_&amp;_x0000__x0000__x0000__x0012_8"/>
      <sheetName val="14.07.10@_x0000__x0003_&amp;_x0000"/>
      <sheetName val="_x0000__x0000__x0000__x0000__x0"/>
      <sheetName val="  ¢_x0002_&amp;_x0000__x0000__x0000"/>
      <sheetName val=" _x000d_¢_x0002_&amp;_x0000__x0000_"/>
      <sheetName val="14.07.10@^__x0001_&amp;_x0000__x000"/>
      <sheetName val="_x0000__x0017__x0000__x0012__x0"/>
      <sheetName val="ᬀᜀሀༀሀ_x0000__x0000__x0000__x000"/>
      <sheetName val="08.07.10_x0000__x0000_ⴠ_x0000__"/>
      <sheetName val="08.07.10 CIVIՌ_x0000_缀_x0000__x"/>
      <sheetName val=" _¢_x0002_&amp;_x0000__x0000_"/>
      <sheetName val="Final Summary"/>
      <sheetName val="RA QTY"/>
      <sheetName val="GIS building"/>
      <sheetName val="CRB"/>
      <sheetName val="400KV bus duct"/>
      <sheetName val="reactor"/>
      <sheetName val="firewall"/>
      <sheetName val="FFPH"/>
      <sheetName val="Equipment str"/>
      <sheetName val="Chainlink fencing"/>
      <sheetName val="cable trench"/>
      <sheetName val="GIS BBS"/>
      <sheetName val="CRB BBS"/>
      <sheetName val="REACTOR BBS"/>
      <sheetName val="FFPH BBS"/>
      <sheetName val="FIREWALL BBS"/>
      <sheetName val="Equipment BBS"/>
      <sheetName val="cable trench bbs"/>
      <sheetName val="BUSDUCT BBS"/>
      <sheetName val="Material Issuance"/>
      <sheetName val="sUGGESTED dEDUCTION IN FINAL"/>
      <sheetName val="dEDUCTION"/>
      <sheetName val="2. Input Main "/>
      <sheetName val="R"/>
      <sheetName val="_x0000__x0017__x0000__x0012__x0000__x000f__x0000__x0012__x0000__x0013__x0000__x000a__x0000__x001a__x0000__x001b__x0000__x0012__x0000_"/>
      <sheetName val="_x0000_ _x0000__x000e__x0000__x0003__x0000__x0017__x0000__x0012__x0000__x000f__x0000__x0012__x0000__x0013__x0000__x001a__x0000__x001b__x0000__x0017__x0000_"/>
      <sheetName val="_x0000__x0017__x0000__x0012__x0000__x000f__x0000__x0012__x0000__x0013__x0000_ _x0000__x001a__x0000__x001b__x0000__x0012__x0000_"/>
      <sheetName val="[temp.xls]08.07.10헾】_x0005_?/_x0000_退Ý_x0000_"/>
      <sheetName val="08.07.10헾】_x0005__蠄ሹꠀ䁮"/>
      <sheetName val="08.07.10헾】_x0005__蠌ሹ⠀䁫"/>
    </sheetNames>
    <sheetDataSet>
      <sheetData sheetId="0" refreshError="1">
        <row r="19">
          <cell r="J19">
            <v>1.0499999999999999E-3</v>
          </cell>
          <cell r="K19">
            <v>1.3500000000000001E-3</v>
          </cell>
        </row>
        <row r="20">
          <cell r="J20">
            <v>0.15082999999999999</v>
          </cell>
          <cell r="K20">
            <v>0.10083</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ow r="19">
          <cell r="J19">
            <v>1.0499999999999999E-3</v>
          </cell>
        </row>
      </sheetData>
      <sheetData sheetId="29">
        <row r="19">
          <cell r="J19">
            <v>1.0499999999999999E-3</v>
          </cell>
        </row>
      </sheetData>
      <sheetData sheetId="30">
        <row r="19">
          <cell r="J19">
            <v>1.0499999999999999E-3</v>
          </cell>
        </row>
      </sheetData>
      <sheetData sheetId="31" refreshError="1"/>
      <sheetData sheetId="32" refreshError="1"/>
      <sheetData sheetId="33">
        <row r="19">
          <cell r="J19">
            <v>1.0499999999999999E-3</v>
          </cell>
        </row>
      </sheetData>
      <sheetData sheetId="34">
        <row r="19">
          <cell r="J19">
            <v>1.0499999999999999E-3</v>
          </cell>
        </row>
      </sheetData>
      <sheetData sheetId="35">
        <row r="19">
          <cell r="J19">
            <v>1.0499999999999999E-3</v>
          </cell>
        </row>
      </sheetData>
      <sheetData sheetId="36">
        <row r="19">
          <cell r="J19">
            <v>1.0499999999999999E-3</v>
          </cell>
        </row>
      </sheetData>
      <sheetData sheetId="37">
        <row r="19">
          <cell r="J19">
            <v>1.0499999999999999E-3</v>
          </cell>
        </row>
      </sheetData>
      <sheetData sheetId="38">
        <row r="19">
          <cell r="J19">
            <v>1.0499999999999999E-3</v>
          </cell>
        </row>
      </sheetData>
      <sheetData sheetId="39">
        <row r="19">
          <cell r="J19">
            <v>1.0499999999999999E-3</v>
          </cell>
        </row>
      </sheetData>
      <sheetData sheetId="40">
        <row r="19">
          <cell r="J19">
            <v>1.0499999999999999E-3</v>
          </cell>
        </row>
      </sheetData>
      <sheetData sheetId="41">
        <row r="19">
          <cell r="J19">
            <v>1.0499999999999999E-3</v>
          </cell>
        </row>
      </sheetData>
      <sheetData sheetId="42">
        <row r="19">
          <cell r="J19">
            <v>1.0499999999999999E-3</v>
          </cell>
        </row>
      </sheetData>
      <sheetData sheetId="43">
        <row r="19">
          <cell r="J19">
            <v>1.0499999999999999E-3</v>
          </cell>
        </row>
      </sheetData>
      <sheetData sheetId="44">
        <row r="19">
          <cell r="J19">
            <v>1.0499999999999999E-3</v>
          </cell>
        </row>
      </sheetData>
      <sheetData sheetId="45">
        <row r="19">
          <cell r="J19">
            <v>1.0499999999999999E-3</v>
          </cell>
        </row>
      </sheetData>
      <sheetData sheetId="46">
        <row r="19">
          <cell r="J19">
            <v>1.0499999999999999E-3</v>
          </cell>
        </row>
      </sheetData>
      <sheetData sheetId="47">
        <row r="19">
          <cell r="J19">
            <v>1.0499999999999999E-3</v>
          </cell>
        </row>
      </sheetData>
      <sheetData sheetId="48">
        <row r="19">
          <cell r="J19">
            <v>1.0499999999999999E-3</v>
          </cell>
        </row>
      </sheetData>
      <sheetData sheetId="49"/>
      <sheetData sheetId="50"/>
      <sheetData sheetId="51"/>
      <sheetData sheetId="52">
        <row r="19">
          <cell r="J19">
            <v>1.0499999999999999E-3</v>
          </cell>
        </row>
      </sheetData>
      <sheetData sheetId="53">
        <row r="19">
          <cell r="J19">
            <v>1.0499999999999999E-3</v>
          </cell>
        </row>
      </sheetData>
      <sheetData sheetId="54">
        <row r="19">
          <cell r="J19">
            <v>1.0499999999999999E-3</v>
          </cell>
        </row>
      </sheetData>
      <sheetData sheetId="55">
        <row r="19">
          <cell r="J19">
            <v>1.0499999999999999E-3</v>
          </cell>
        </row>
      </sheetData>
      <sheetData sheetId="56">
        <row r="19">
          <cell r="J19">
            <v>1.0499999999999999E-3</v>
          </cell>
        </row>
      </sheetData>
      <sheetData sheetId="57">
        <row r="19">
          <cell r="J19">
            <v>1.0499999999999999E-3</v>
          </cell>
        </row>
      </sheetData>
      <sheetData sheetId="58">
        <row r="19">
          <cell r="J19">
            <v>1.0499999999999999E-3</v>
          </cell>
        </row>
      </sheetData>
      <sheetData sheetId="59">
        <row r="19">
          <cell r="J19">
            <v>1.0499999999999999E-3</v>
          </cell>
        </row>
      </sheetData>
      <sheetData sheetId="60">
        <row r="19">
          <cell r="J19">
            <v>1.0499999999999999E-3</v>
          </cell>
        </row>
      </sheetData>
      <sheetData sheetId="61">
        <row r="19">
          <cell r="J19">
            <v>1.0499999999999999E-3</v>
          </cell>
        </row>
      </sheetData>
      <sheetData sheetId="62"/>
      <sheetData sheetId="63"/>
      <sheetData sheetId="64"/>
      <sheetData sheetId="65"/>
      <sheetData sheetId="66">
        <row r="19">
          <cell r="J19">
            <v>1.0499999999999999E-3</v>
          </cell>
        </row>
      </sheetData>
      <sheetData sheetId="67">
        <row r="19">
          <cell r="J19">
            <v>1.0499999999999999E-3</v>
          </cell>
        </row>
      </sheetData>
      <sheetData sheetId="68">
        <row r="19">
          <cell r="J19">
            <v>1.0499999999999999E-3</v>
          </cell>
        </row>
      </sheetData>
      <sheetData sheetId="69"/>
      <sheetData sheetId="70">
        <row r="19">
          <cell r="J19">
            <v>1.0499999999999999E-3</v>
          </cell>
        </row>
      </sheetData>
      <sheetData sheetId="71">
        <row r="19">
          <cell r="J19">
            <v>1.0499999999999999E-3</v>
          </cell>
        </row>
      </sheetData>
      <sheetData sheetId="72">
        <row r="19">
          <cell r="J19">
            <v>1.0499999999999999E-3</v>
          </cell>
        </row>
      </sheetData>
      <sheetData sheetId="73">
        <row r="19">
          <cell r="J19">
            <v>1.0499999999999999E-3</v>
          </cell>
        </row>
      </sheetData>
      <sheetData sheetId="74"/>
      <sheetData sheetId="75"/>
      <sheetData sheetId="76">
        <row r="19">
          <cell r="J19">
            <v>1.0499999999999999E-3</v>
          </cell>
        </row>
      </sheetData>
      <sheetData sheetId="77"/>
      <sheetData sheetId="78"/>
      <sheetData sheetId="79"/>
      <sheetData sheetId="80"/>
      <sheetData sheetId="81"/>
      <sheetData sheetId="82">
        <row r="19">
          <cell r="J19">
            <v>1.0499999999999999E-3</v>
          </cell>
        </row>
      </sheetData>
      <sheetData sheetId="83">
        <row r="19">
          <cell r="J19">
            <v>1.0499999999999999E-3</v>
          </cell>
        </row>
      </sheetData>
      <sheetData sheetId="84">
        <row r="19">
          <cell r="J19">
            <v>1.0499999999999999E-3</v>
          </cell>
        </row>
      </sheetData>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row r="19">
          <cell r="J19">
            <v>1.0499999999999999E-3</v>
          </cell>
        </row>
      </sheetData>
      <sheetData sheetId="128"/>
      <sheetData sheetId="129"/>
      <sheetData sheetId="130"/>
      <sheetData sheetId="131"/>
      <sheetData sheetId="132"/>
      <sheetData sheetId="133"/>
      <sheetData sheetId="134"/>
      <sheetData sheetId="135"/>
      <sheetData sheetId="136"/>
      <sheetData sheetId="137"/>
      <sheetData sheetId="138"/>
      <sheetData sheetId="139">
        <row r="19">
          <cell r="J19">
            <v>1.0499999999999999E-3</v>
          </cell>
        </row>
      </sheetData>
      <sheetData sheetId="140">
        <row r="19">
          <cell r="J19">
            <v>1.0499999999999999E-3</v>
          </cell>
        </row>
      </sheetData>
      <sheetData sheetId="141">
        <row r="19">
          <cell r="J19">
            <v>1.0499999999999999E-3</v>
          </cell>
        </row>
      </sheetData>
      <sheetData sheetId="142">
        <row r="19">
          <cell r="J19">
            <v>1.0499999999999999E-3</v>
          </cell>
        </row>
      </sheetData>
      <sheetData sheetId="143">
        <row r="19">
          <cell r="J19">
            <v>1.0499999999999999E-3</v>
          </cell>
        </row>
      </sheetData>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ow r="19">
          <cell r="J19">
            <v>1.0499999999999999E-3</v>
          </cell>
        </row>
      </sheetData>
      <sheetData sheetId="223">
        <row r="19">
          <cell r="J19">
            <v>1.0499999999999999E-3</v>
          </cell>
        </row>
      </sheetData>
      <sheetData sheetId="224">
        <row r="19">
          <cell r="J19">
            <v>1.0499999999999999E-3</v>
          </cell>
        </row>
      </sheetData>
      <sheetData sheetId="225">
        <row r="19">
          <cell r="J19">
            <v>1.0499999999999999E-3</v>
          </cell>
        </row>
      </sheetData>
      <sheetData sheetId="226">
        <row r="19">
          <cell r="J19">
            <v>1.0499999999999999E-3</v>
          </cell>
        </row>
      </sheetData>
      <sheetData sheetId="227">
        <row r="19">
          <cell r="J19">
            <v>1.0499999999999999E-3</v>
          </cell>
        </row>
      </sheetData>
      <sheetData sheetId="228">
        <row r="19">
          <cell r="J19">
            <v>1.0499999999999999E-3</v>
          </cell>
        </row>
      </sheetData>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sheetData sheetId="250"/>
      <sheetData sheetId="251" refreshError="1"/>
      <sheetData sheetId="252" refreshError="1"/>
      <sheetData sheetId="253" refreshError="1"/>
      <sheetData sheetId="254" refreshError="1"/>
      <sheetData sheetId="255">
        <row r="19">
          <cell r="J19">
            <v>1.0499999999999999E-3</v>
          </cell>
        </row>
      </sheetData>
      <sheetData sheetId="256">
        <row r="19">
          <cell r="J19">
            <v>1.0499999999999999E-3</v>
          </cell>
        </row>
      </sheetData>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ow r="19">
          <cell r="J19">
            <v>1.0499999999999999E-3</v>
          </cell>
        </row>
      </sheetData>
      <sheetData sheetId="267">
        <row r="19">
          <cell r="J19">
            <v>1.0499999999999999E-3</v>
          </cell>
        </row>
      </sheetData>
      <sheetData sheetId="268" refreshError="1"/>
      <sheetData sheetId="269">
        <row r="19">
          <cell r="J19">
            <v>1.0499999999999999E-3</v>
          </cell>
        </row>
      </sheetData>
      <sheetData sheetId="270">
        <row r="19">
          <cell r="J19">
            <v>1.0499999999999999E-3</v>
          </cell>
        </row>
      </sheetData>
      <sheetData sheetId="271">
        <row r="19">
          <cell r="J19">
            <v>1.0499999999999999E-3</v>
          </cell>
        </row>
      </sheetData>
      <sheetData sheetId="272">
        <row r="19">
          <cell r="J19">
            <v>1.0499999999999999E-3</v>
          </cell>
        </row>
      </sheetData>
      <sheetData sheetId="273">
        <row r="19">
          <cell r="J19">
            <v>1.0499999999999999E-3</v>
          </cell>
        </row>
      </sheetData>
      <sheetData sheetId="274">
        <row r="19">
          <cell r="J19">
            <v>1.0499999999999999E-3</v>
          </cell>
        </row>
      </sheetData>
      <sheetData sheetId="275" refreshError="1"/>
      <sheetData sheetId="276" refreshError="1"/>
      <sheetData sheetId="277" refreshError="1"/>
      <sheetData sheetId="278">
        <row r="19">
          <cell r="J19">
            <v>1.0499999999999999E-3</v>
          </cell>
        </row>
      </sheetData>
      <sheetData sheetId="279">
        <row r="19">
          <cell r="J19">
            <v>1.0499999999999999E-3</v>
          </cell>
        </row>
      </sheetData>
      <sheetData sheetId="280">
        <row r="19">
          <cell r="J19">
            <v>1.0499999999999999E-3</v>
          </cell>
        </row>
      </sheetData>
      <sheetData sheetId="281">
        <row r="19">
          <cell r="J19">
            <v>1.0499999999999999E-3</v>
          </cell>
        </row>
      </sheetData>
      <sheetData sheetId="282"/>
      <sheetData sheetId="283">
        <row r="19">
          <cell r="J19">
            <v>1.0499999999999999E-3</v>
          </cell>
        </row>
      </sheetData>
      <sheetData sheetId="284">
        <row r="19">
          <cell r="J19">
            <v>1.0499999999999999E-3</v>
          </cell>
        </row>
      </sheetData>
      <sheetData sheetId="285">
        <row r="19">
          <cell r="J19">
            <v>1.0499999999999999E-3</v>
          </cell>
        </row>
      </sheetData>
      <sheetData sheetId="286">
        <row r="19">
          <cell r="J19">
            <v>1.0499999999999999E-3</v>
          </cell>
        </row>
      </sheetData>
      <sheetData sheetId="287">
        <row r="19">
          <cell r="J19">
            <v>1.0499999999999999E-3</v>
          </cell>
        </row>
      </sheetData>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sheetData sheetId="383"/>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sheetData sheetId="439" refreshError="1"/>
      <sheetData sheetId="440"/>
      <sheetData sheetId="441"/>
      <sheetData sheetId="442"/>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sheetData sheetId="452"/>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ow r="19">
          <cell r="J19">
            <v>1.0499999999999999E-3</v>
          </cell>
        </row>
      </sheetData>
      <sheetData sheetId="466">
        <row r="19">
          <cell r="J19">
            <v>1.0499999999999999E-3</v>
          </cell>
        </row>
      </sheetData>
      <sheetData sheetId="467">
        <row r="19">
          <cell r="J19">
            <v>1.0499999999999999E-3</v>
          </cell>
        </row>
      </sheetData>
      <sheetData sheetId="468">
        <row r="19">
          <cell r="J19">
            <v>1.0499999999999999E-3</v>
          </cell>
        </row>
      </sheetData>
      <sheetData sheetId="469">
        <row r="19">
          <cell r="J19">
            <v>1.0499999999999999E-3</v>
          </cell>
        </row>
      </sheetData>
      <sheetData sheetId="470">
        <row r="19">
          <cell r="J19">
            <v>1.0499999999999999E-3</v>
          </cell>
        </row>
      </sheetData>
      <sheetData sheetId="471">
        <row r="19">
          <cell r="J19">
            <v>1.0499999999999999E-3</v>
          </cell>
        </row>
      </sheetData>
      <sheetData sheetId="472">
        <row r="19">
          <cell r="J19">
            <v>1.0499999999999999E-3</v>
          </cell>
        </row>
      </sheetData>
      <sheetData sheetId="473">
        <row r="19">
          <cell r="J19">
            <v>1.0499999999999999E-3</v>
          </cell>
        </row>
      </sheetData>
      <sheetData sheetId="474">
        <row r="19">
          <cell r="J19">
            <v>1.0499999999999999E-3</v>
          </cell>
        </row>
      </sheetData>
      <sheetData sheetId="475">
        <row r="19">
          <cell r="J19">
            <v>1.0499999999999999E-3</v>
          </cell>
        </row>
      </sheetData>
      <sheetData sheetId="476">
        <row r="19">
          <cell r="J19">
            <v>1.0499999999999999E-3</v>
          </cell>
        </row>
      </sheetData>
      <sheetData sheetId="477">
        <row r="19">
          <cell r="J19">
            <v>1.0499999999999999E-3</v>
          </cell>
        </row>
      </sheetData>
      <sheetData sheetId="478">
        <row r="19">
          <cell r="J19">
            <v>1.0499999999999999E-3</v>
          </cell>
        </row>
      </sheetData>
      <sheetData sheetId="479">
        <row r="19">
          <cell r="J19">
            <v>1.0499999999999999E-3</v>
          </cell>
        </row>
      </sheetData>
      <sheetData sheetId="480">
        <row r="19">
          <cell r="J19">
            <v>1.0499999999999999E-3</v>
          </cell>
        </row>
      </sheetData>
      <sheetData sheetId="481">
        <row r="19">
          <cell r="J19">
            <v>1.0499999999999999E-3</v>
          </cell>
        </row>
      </sheetData>
      <sheetData sheetId="482">
        <row r="19">
          <cell r="J19">
            <v>1.0499999999999999E-3</v>
          </cell>
        </row>
      </sheetData>
      <sheetData sheetId="483">
        <row r="19">
          <cell r="J19">
            <v>1.0499999999999999E-3</v>
          </cell>
        </row>
      </sheetData>
      <sheetData sheetId="484">
        <row r="19">
          <cell r="J19">
            <v>1.0499999999999999E-3</v>
          </cell>
        </row>
      </sheetData>
      <sheetData sheetId="485">
        <row r="19">
          <cell r="J19">
            <v>1.0499999999999999E-3</v>
          </cell>
        </row>
      </sheetData>
      <sheetData sheetId="486">
        <row r="19">
          <cell r="J19">
            <v>1.0499999999999999E-3</v>
          </cell>
        </row>
      </sheetData>
      <sheetData sheetId="487">
        <row r="19">
          <cell r="J19">
            <v>1.0499999999999999E-3</v>
          </cell>
        </row>
      </sheetData>
      <sheetData sheetId="488">
        <row r="19">
          <cell r="J19">
            <v>1.0499999999999999E-3</v>
          </cell>
        </row>
      </sheetData>
      <sheetData sheetId="489">
        <row r="19">
          <cell r="J19">
            <v>1.0499999999999999E-3</v>
          </cell>
        </row>
      </sheetData>
      <sheetData sheetId="490">
        <row r="19">
          <cell r="J19">
            <v>1.0499999999999999E-3</v>
          </cell>
        </row>
      </sheetData>
      <sheetData sheetId="491">
        <row r="19">
          <cell r="J19">
            <v>1.0499999999999999E-3</v>
          </cell>
        </row>
      </sheetData>
      <sheetData sheetId="492">
        <row r="19">
          <cell r="J19">
            <v>1.0499999999999999E-3</v>
          </cell>
        </row>
      </sheetData>
      <sheetData sheetId="493">
        <row r="19">
          <cell r="J19">
            <v>1.0499999999999999E-3</v>
          </cell>
        </row>
      </sheetData>
      <sheetData sheetId="494">
        <row r="19">
          <cell r="J19">
            <v>1.0499999999999999E-3</v>
          </cell>
        </row>
      </sheetData>
      <sheetData sheetId="495">
        <row r="19">
          <cell r="J19">
            <v>1.0499999999999999E-3</v>
          </cell>
        </row>
      </sheetData>
      <sheetData sheetId="496">
        <row r="19">
          <cell r="J19">
            <v>1.0499999999999999E-3</v>
          </cell>
        </row>
      </sheetData>
      <sheetData sheetId="497">
        <row r="19">
          <cell r="J19">
            <v>1.0499999999999999E-3</v>
          </cell>
        </row>
      </sheetData>
      <sheetData sheetId="498">
        <row r="19">
          <cell r="J19">
            <v>1.0499999999999999E-3</v>
          </cell>
        </row>
      </sheetData>
      <sheetData sheetId="499">
        <row r="19">
          <cell r="J19">
            <v>1.0499999999999999E-3</v>
          </cell>
        </row>
      </sheetData>
      <sheetData sheetId="500">
        <row r="19">
          <cell r="J19">
            <v>1.0499999999999999E-3</v>
          </cell>
        </row>
      </sheetData>
      <sheetData sheetId="501">
        <row r="19">
          <cell r="J19">
            <v>1.0499999999999999E-3</v>
          </cell>
        </row>
      </sheetData>
      <sheetData sheetId="502">
        <row r="19">
          <cell r="J19">
            <v>1.0499999999999999E-3</v>
          </cell>
        </row>
      </sheetData>
      <sheetData sheetId="503">
        <row r="19">
          <cell r="J19">
            <v>1.0499999999999999E-3</v>
          </cell>
        </row>
      </sheetData>
      <sheetData sheetId="504">
        <row r="19">
          <cell r="J19">
            <v>1.0499999999999999E-3</v>
          </cell>
        </row>
      </sheetData>
      <sheetData sheetId="505">
        <row r="19">
          <cell r="J19">
            <v>1.0499999999999999E-3</v>
          </cell>
        </row>
      </sheetData>
      <sheetData sheetId="506">
        <row r="19">
          <cell r="J19">
            <v>1.0499999999999999E-3</v>
          </cell>
        </row>
      </sheetData>
      <sheetData sheetId="507">
        <row r="19">
          <cell r="J19">
            <v>1.0499999999999999E-3</v>
          </cell>
        </row>
      </sheetData>
      <sheetData sheetId="508">
        <row r="19">
          <cell r="J19">
            <v>1.0499999999999999E-3</v>
          </cell>
        </row>
      </sheetData>
      <sheetData sheetId="509">
        <row r="19">
          <cell r="J19">
            <v>1.0499999999999999E-3</v>
          </cell>
        </row>
      </sheetData>
      <sheetData sheetId="510">
        <row r="19">
          <cell r="J19">
            <v>1.0499999999999999E-3</v>
          </cell>
        </row>
      </sheetData>
      <sheetData sheetId="511">
        <row r="19">
          <cell r="J19">
            <v>1.0499999999999999E-3</v>
          </cell>
        </row>
      </sheetData>
      <sheetData sheetId="512">
        <row r="19">
          <cell r="J19">
            <v>1.0499999999999999E-3</v>
          </cell>
        </row>
      </sheetData>
      <sheetData sheetId="513">
        <row r="19">
          <cell r="J19">
            <v>1.0499999999999999E-3</v>
          </cell>
        </row>
      </sheetData>
      <sheetData sheetId="514">
        <row r="19">
          <cell r="J19">
            <v>1.0499999999999999E-3</v>
          </cell>
        </row>
      </sheetData>
      <sheetData sheetId="515">
        <row r="19">
          <cell r="J19">
            <v>1.0499999999999999E-3</v>
          </cell>
        </row>
      </sheetData>
      <sheetData sheetId="516">
        <row r="19">
          <cell r="J19">
            <v>1.0499999999999999E-3</v>
          </cell>
        </row>
      </sheetData>
      <sheetData sheetId="517">
        <row r="19">
          <cell r="J19">
            <v>1.0499999999999999E-3</v>
          </cell>
        </row>
      </sheetData>
      <sheetData sheetId="518">
        <row r="19">
          <cell r="J19">
            <v>1.0499999999999999E-3</v>
          </cell>
        </row>
      </sheetData>
      <sheetData sheetId="519">
        <row r="19">
          <cell r="J19">
            <v>1.0499999999999999E-3</v>
          </cell>
        </row>
      </sheetData>
      <sheetData sheetId="520">
        <row r="19">
          <cell r="J19">
            <v>1.0499999999999999E-3</v>
          </cell>
        </row>
      </sheetData>
      <sheetData sheetId="521">
        <row r="19">
          <cell r="J19">
            <v>1.0499999999999999E-3</v>
          </cell>
        </row>
      </sheetData>
      <sheetData sheetId="522">
        <row r="19">
          <cell r="J19">
            <v>1.0499999999999999E-3</v>
          </cell>
        </row>
      </sheetData>
      <sheetData sheetId="523">
        <row r="19">
          <cell r="J19">
            <v>1.0499999999999999E-3</v>
          </cell>
        </row>
      </sheetData>
      <sheetData sheetId="524">
        <row r="19">
          <cell r="J19">
            <v>1.0499999999999999E-3</v>
          </cell>
        </row>
      </sheetData>
      <sheetData sheetId="525">
        <row r="19">
          <cell r="J19">
            <v>1.0499999999999999E-3</v>
          </cell>
        </row>
      </sheetData>
      <sheetData sheetId="526">
        <row r="19">
          <cell r="J19">
            <v>1.0499999999999999E-3</v>
          </cell>
        </row>
      </sheetData>
      <sheetData sheetId="527">
        <row r="19">
          <cell r="J19">
            <v>1.0499999999999999E-3</v>
          </cell>
        </row>
      </sheetData>
      <sheetData sheetId="528">
        <row r="19">
          <cell r="J19">
            <v>1.0499999999999999E-3</v>
          </cell>
        </row>
      </sheetData>
      <sheetData sheetId="529">
        <row r="19">
          <cell r="J19">
            <v>1.0499999999999999E-3</v>
          </cell>
        </row>
      </sheetData>
      <sheetData sheetId="530">
        <row r="19">
          <cell r="J19">
            <v>1.0499999999999999E-3</v>
          </cell>
        </row>
      </sheetData>
      <sheetData sheetId="531">
        <row r="19">
          <cell r="J19">
            <v>1.0499999999999999E-3</v>
          </cell>
        </row>
      </sheetData>
      <sheetData sheetId="532">
        <row r="19">
          <cell r="J19">
            <v>1.0499999999999999E-3</v>
          </cell>
        </row>
      </sheetData>
      <sheetData sheetId="533">
        <row r="19">
          <cell r="J19">
            <v>1.0499999999999999E-3</v>
          </cell>
        </row>
      </sheetData>
      <sheetData sheetId="534">
        <row r="19">
          <cell r="J19">
            <v>1.0499999999999999E-3</v>
          </cell>
        </row>
      </sheetData>
      <sheetData sheetId="535">
        <row r="19">
          <cell r="J19">
            <v>1.0499999999999999E-3</v>
          </cell>
        </row>
      </sheetData>
      <sheetData sheetId="536">
        <row r="19">
          <cell r="J19">
            <v>1.0499999999999999E-3</v>
          </cell>
        </row>
      </sheetData>
      <sheetData sheetId="537">
        <row r="19">
          <cell r="J19">
            <v>1.0499999999999999E-3</v>
          </cell>
        </row>
      </sheetData>
      <sheetData sheetId="538">
        <row r="19">
          <cell r="J19">
            <v>1.0499999999999999E-3</v>
          </cell>
        </row>
      </sheetData>
      <sheetData sheetId="539">
        <row r="19">
          <cell r="J19">
            <v>1.0499999999999999E-3</v>
          </cell>
        </row>
      </sheetData>
      <sheetData sheetId="540">
        <row r="19">
          <cell r="J19">
            <v>1.0499999999999999E-3</v>
          </cell>
        </row>
      </sheetData>
      <sheetData sheetId="541">
        <row r="19">
          <cell r="J19">
            <v>1.0499999999999999E-3</v>
          </cell>
        </row>
      </sheetData>
      <sheetData sheetId="542">
        <row r="19">
          <cell r="J19">
            <v>1.0499999999999999E-3</v>
          </cell>
        </row>
      </sheetData>
      <sheetData sheetId="543">
        <row r="19">
          <cell r="J19">
            <v>1.0499999999999999E-3</v>
          </cell>
        </row>
      </sheetData>
      <sheetData sheetId="544">
        <row r="19">
          <cell r="J19">
            <v>1.0499999999999999E-3</v>
          </cell>
        </row>
      </sheetData>
      <sheetData sheetId="545">
        <row r="19">
          <cell r="J19">
            <v>1.0499999999999999E-3</v>
          </cell>
        </row>
      </sheetData>
      <sheetData sheetId="546">
        <row r="19">
          <cell r="J19">
            <v>1.0499999999999999E-3</v>
          </cell>
        </row>
      </sheetData>
      <sheetData sheetId="547">
        <row r="19">
          <cell r="J19">
            <v>1.0499999999999999E-3</v>
          </cell>
        </row>
      </sheetData>
      <sheetData sheetId="548">
        <row r="19">
          <cell r="J19">
            <v>1.0499999999999999E-3</v>
          </cell>
        </row>
      </sheetData>
      <sheetData sheetId="549">
        <row r="19">
          <cell r="J19">
            <v>1.0499999999999999E-3</v>
          </cell>
        </row>
      </sheetData>
      <sheetData sheetId="550">
        <row r="19">
          <cell r="J19">
            <v>1.0499999999999999E-3</v>
          </cell>
        </row>
      </sheetData>
      <sheetData sheetId="551">
        <row r="19">
          <cell r="J19">
            <v>1.0499999999999999E-3</v>
          </cell>
        </row>
      </sheetData>
      <sheetData sheetId="552">
        <row r="19">
          <cell r="J19">
            <v>1.0499999999999999E-3</v>
          </cell>
        </row>
      </sheetData>
      <sheetData sheetId="553">
        <row r="19">
          <cell r="J19">
            <v>1.0499999999999999E-3</v>
          </cell>
        </row>
      </sheetData>
      <sheetData sheetId="554">
        <row r="19">
          <cell r="J19">
            <v>1.0499999999999999E-3</v>
          </cell>
        </row>
      </sheetData>
      <sheetData sheetId="555">
        <row r="19">
          <cell r="J19">
            <v>1.0499999999999999E-3</v>
          </cell>
        </row>
      </sheetData>
      <sheetData sheetId="556">
        <row r="19">
          <cell r="J19">
            <v>1.0499999999999999E-3</v>
          </cell>
        </row>
      </sheetData>
      <sheetData sheetId="557">
        <row r="19">
          <cell r="J19">
            <v>1.0499999999999999E-3</v>
          </cell>
        </row>
      </sheetData>
      <sheetData sheetId="558">
        <row r="19">
          <cell r="J19">
            <v>1.0499999999999999E-3</v>
          </cell>
        </row>
      </sheetData>
      <sheetData sheetId="559">
        <row r="19">
          <cell r="J19">
            <v>1.0499999999999999E-3</v>
          </cell>
        </row>
      </sheetData>
      <sheetData sheetId="560">
        <row r="19">
          <cell r="J19">
            <v>1.0499999999999999E-3</v>
          </cell>
        </row>
      </sheetData>
      <sheetData sheetId="561">
        <row r="19">
          <cell r="J19">
            <v>1.0499999999999999E-3</v>
          </cell>
        </row>
      </sheetData>
      <sheetData sheetId="562">
        <row r="19">
          <cell r="J19">
            <v>1.0499999999999999E-3</v>
          </cell>
        </row>
      </sheetData>
      <sheetData sheetId="563">
        <row r="19">
          <cell r="J19">
            <v>1.0499999999999999E-3</v>
          </cell>
        </row>
      </sheetData>
      <sheetData sheetId="564">
        <row r="19">
          <cell r="J19">
            <v>1.0499999999999999E-3</v>
          </cell>
        </row>
      </sheetData>
      <sheetData sheetId="565">
        <row r="19">
          <cell r="J19">
            <v>1.0499999999999999E-3</v>
          </cell>
        </row>
      </sheetData>
      <sheetData sheetId="566">
        <row r="19">
          <cell r="J19">
            <v>1.0499999999999999E-3</v>
          </cell>
        </row>
      </sheetData>
      <sheetData sheetId="567">
        <row r="19">
          <cell r="J19">
            <v>1.0499999999999999E-3</v>
          </cell>
        </row>
      </sheetData>
      <sheetData sheetId="568">
        <row r="19">
          <cell r="J19">
            <v>1.0499999999999999E-3</v>
          </cell>
        </row>
      </sheetData>
      <sheetData sheetId="569">
        <row r="19">
          <cell r="J19">
            <v>1.0499999999999999E-3</v>
          </cell>
        </row>
      </sheetData>
      <sheetData sheetId="570">
        <row r="19">
          <cell r="J19">
            <v>1.0499999999999999E-3</v>
          </cell>
        </row>
      </sheetData>
      <sheetData sheetId="571">
        <row r="19">
          <cell r="J19">
            <v>1.0499999999999999E-3</v>
          </cell>
        </row>
      </sheetData>
      <sheetData sheetId="572">
        <row r="19">
          <cell r="J19">
            <v>1.0499999999999999E-3</v>
          </cell>
        </row>
      </sheetData>
      <sheetData sheetId="573">
        <row r="19">
          <cell r="J19">
            <v>1.0499999999999999E-3</v>
          </cell>
        </row>
      </sheetData>
      <sheetData sheetId="574">
        <row r="19">
          <cell r="J19">
            <v>1.0499999999999999E-3</v>
          </cell>
        </row>
      </sheetData>
      <sheetData sheetId="575">
        <row r="19">
          <cell r="J19">
            <v>1.0499999999999999E-3</v>
          </cell>
        </row>
      </sheetData>
      <sheetData sheetId="576">
        <row r="19">
          <cell r="J19">
            <v>1.0499999999999999E-3</v>
          </cell>
        </row>
      </sheetData>
      <sheetData sheetId="577">
        <row r="19">
          <cell r="J19">
            <v>1.0499999999999999E-3</v>
          </cell>
        </row>
      </sheetData>
      <sheetData sheetId="578">
        <row r="19">
          <cell r="J19">
            <v>1.0499999999999999E-3</v>
          </cell>
        </row>
      </sheetData>
      <sheetData sheetId="579">
        <row r="19">
          <cell r="J19">
            <v>1.0499999999999999E-3</v>
          </cell>
        </row>
      </sheetData>
      <sheetData sheetId="580">
        <row r="19">
          <cell r="J19">
            <v>1.0499999999999999E-3</v>
          </cell>
        </row>
      </sheetData>
      <sheetData sheetId="581">
        <row r="19">
          <cell r="J19">
            <v>1.0499999999999999E-3</v>
          </cell>
        </row>
      </sheetData>
      <sheetData sheetId="582">
        <row r="19">
          <cell r="J19">
            <v>1.0499999999999999E-3</v>
          </cell>
        </row>
      </sheetData>
      <sheetData sheetId="583">
        <row r="19">
          <cell r="J19">
            <v>1.0499999999999999E-3</v>
          </cell>
        </row>
      </sheetData>
      <sheetData sheetId="584">
        <row r="19">
          <cell r="J19">
            <v>1.0499999999999999E-3</v>
          </cell>
        </row>
      </sheetData>
      <sheetData sheetId="585">
        <row r="19">
          <cell r="J19">
            <v>1.0499999999999999E-3</v>
          </cell>
        </row>
      </sheetData>
      <sheetData sheetId="586">
        <row r="19">
          <cell r="J19">
            <v>1.0499999999999999E-3</v>
          </cell>
        </row>
      </sheetData>
      <sheetData sheetId="587">
        <row r="19">
          <cell r="J19">
            <v>1.0499999999999999E-3</v>
          </cell>
        </row>
      </sheetData>
      <sheetData sheetId="588">
        <row r="19">
          <cell r="J19">
            <v>1.0499999999999999E-3</v>
          </cell>
        </row>
      </sheetData>
      <sheetData sheetId="589"/>
      <sheetData sheetId="590"/>
      <sheetData sheetId="591"/>
      <sheetData sheetId="592" refreshError="1"/>
      <sheetData sheetId="593" refreshError="1"/>
      <sheetData sheetId="594" refreshError="1"/>
      <sheetData sheetId="595" refreshError="1"/>
      <sheetData sheetId="596" refreshError="1"/>
      <sheetData sheetId="597" refreshError="1"/>
      <sheetData sheetId="598" refreshError="1"/>
      <sheetData sheetId="599" refreshError="1"/>
      <sheetData sheetId="600" refreshError="1"/>
      <sheetData sheetId="601" refreshError="1"/>
      <sheetData sheetId="602" refreshError="1"/>
      <sheetData sheetId="603" refreshError="1"/>
      <sheetData sheetId="604" refreshError="1"/>
      <sheetData sheetId="605" refreshError="1"/>
      <sheetData sheetId="606" refreshError="1"/>
      <sheetData sheetId="607" refreshError="1"/>
      <sheetData sheetId="608" refreshError="1"/>
      <sheetData sheetId="609" refreshError="1"/>
      <sheetData sheetId="610" refreshError="1"/>
      <sheetData sheetId="611" refreshError="1"/>
      <sheetData sheetId="612" refreshError="1"/>
      <sheetData sheetId="613" refreshError="1"/>
      <sheetData sheetId="614" refreshError="1"/>
      <sheetData sheetId="615" refreshError="1"/>
      <sheetData sheetId="616" refreshError="1"/>
      <sheetData sheetId="617" refreshError="1"/>
      <sheetData sheetId="618" refreshError="1"/>
      <sheetData sheetId="619" refreshError="1"/>
      <sheetData sheetId="620" refreshError="1"/>
      <sheetData sheetId="621" refreshError="1"/>
      <sheetData sheetId="622" refreshError="1"/>
      <sheetData sheetId="623" refreshError="1"/>
      <sheetData sheetId="624" refreshError="1"/>
      <sheetData sheetId="625" refreshError="1"/>
      <sheetData sheetId="626" refreshError="1"/>
      <sheetData sheetId="627" refreshError="1"/>
      <sheetData sheetId="628" refreshError="1"/>
      <sheetData sheetId="629" refreshError="1"/>
      <sheetData sheetId="630" refreshError="1"/>
      <sheetData sheetId="631" refreshError="1"/>
      <sheetData sheetId="632" refreshError="1"/>
      <sheetData sheetId="633" refreshError="1"/>
      <sheetData sheetId="634" refreshError="1"/>
      <sheetData sheetId="635" refreshError="1"/>
      <sheetData sheetId="636" refreshError="1"/>
      <sheetData sheetId="637" refreshError="1"/>
      <sheetData sheetId="638" refreshError="1"/>
      <sheetData sheetId="639" refreshError="1"/>
      <sheetData sheetId="640" refreshError="1"/>
      <sheetData sheetId="641" refreshError="1"/>
      <sheetData sheetId="642" refreshError="1"/>
      <sheetData sheetId="643" refreshError="1"/>
      <sheetData sheetId="644" refreshError="1"/>
      <sheetData sheetId="645" refreshError="1"/>
      <sheetData sheetId="646" refreshError="1"/>
      <sheetData sheetId="647" refreshError="1"/>
      <sheetData sheetId="648" refreshError="1"/>
      <sheetData sheetId="649" refreshError="1"/>
      <sheetData sheetId="650" refreshError="1"/>
      <sheetData sheetId="651" refreshError="1"/>
      <sheetData sheetId="652" refreshError="1"/>
      <sheetData sheetId="653" refreshError="1"/>
      <sheetData sheetId="654" refreshError="1"/>
      <sheetData sheetId="655" refreshError="1"/>
      <sheetData sheetId="656" refreshError="1"/>
      <sheetData sheetId="657" refreshError="1"/>
      <sheetData sheetId="658" refreshError="1"/>
      <sheetData sheetId="659" refreshError="1"/>
      <sheetData sheetId="660" refreshError="1"/>
      <sheetData sheetId="661" refreshError="1"/>
      <sheetData sheetId="662" refreshError="1"/>
      <sheetData sheetId="663" refreshError="1"/>
      <sheetData sheetId="664" refreshError="1"/>
      <sheetData sheetId="665" refreshError="1"/>
      <sheetData sheetId="666" refreshError="1"/>
      <sheetData sheetId="667" refreshError="1"/>
      <sheetData sheetId="668" refreshError="1"/>
      <sheetData sheetId="669" refreshError="1"/>
      <sheetData sheetId="670" refreshError="1"/>
      <sheetData sheetId="671" refreshError="1"/>
      <sheetData sheetId="672" refreshError="1"/>
      <sheetData sheetId="673" refreshError="1"/>
      <sheetData sheetId="674" refreshError="1"/>
      <sheetData sheetId="675" refreshError="1"/>
      <sheetData sheetId="676" refreshError="1"/>
      <sheetData sheetId="677" refreshError="1"/>
      <sheetData sheetId="678" refreshError="1"/>
      <sheetData sheetId="679" refreshError="1"/>
      <sheetData sheetId="680" refreshError="1"/>
      <sheetData sheetId="681" refreshError="1"/>
      <sheetData sheetId="682" refreshError="1"/>
      <sheetData sheetId="683" refreshError="1"/>
      <sheetData sheetId="684" refreshError="1"/>
      <sheetData sheetId="685" refreshError="1"/>
      <sheetData sheetId="686" refreshError="1"/>
      <sheetData sheetId="687" refreshError="1"/>
      <sheetData sheetId="688" refreshError="1"/>
      <sheetData sheetId="689" refreshError="1"/>
      <sheetData sheetId="690" refreshError="1"/>
      <sheetData sheetId="691" refreshError="1"/>
      <sheetData sheetId="692" refreshError="1"/>
      <sheetData sheetId="693" refreshError="1"/>
      <sheetData sheetId="694" refreshError="1"/>
      <sheetData sheetId="695" refreshError="1"/>
      <sheetData sheetId="696" refreshError="1"/>
      <sheetData sheetId="697" refreshError="1"/>
      <sheetData sheetId="698" refreshError="1"/>
      <sheetData sheetId="699" refreshError="1"/>
      <sheetData sheetId="700" refreshError="1"/>
      <sheetData sheetId="701" refreshError="1"/>
      <sheetData sheetId="702" refreshError="1"/>
      <sheetData sheetId="703" refreshError="1"/>
      <sheetData sheetId="704" refreshError="1"/>
      <sheetData sheetId="705" refreshError="1"/>
      <sheetData sheetId="706" refreshError="1"/>
      <sheetData sheetId="707" refreshError="1"/>
      <sheetData sheetId="708" refreshError="1"/>
      <sheetData sheetId="709" refreshError="1"/>
      <sheetData sheetId="710" refreshError="1"/>
      <sheetData sheetId="711" refreshError="1"/>
      <sheetData sheetId="712" refreshError="1"/>
      <sheetData sheetId="713" refreshError="1"/>
      <sheetData sheetId="714" refreshError="1"/>
      <sheetData sheetId="715" refreshError="1"/>
      <sheetData sheetId="716" refreshError="1"/>
      <sheetData sheetId="717" refreshError="1"/>
      <sheetData sheetId="718" refreshError="1"/>
      <sheetData sheetId="719" refreshError="1"/>
      <sheetData sheetId="720" refreshError="1"/>
      <sheetData sheetId="721" refreshError="1"/>
      <sheetData sheetId="722" refreshError="1"/>
      <sheetData sheetId="723" refreshError="1"/>
      <sheetData sheetId="724" refreshError="1"/>
      <sheetData sheetId="725" refreshError="1"/>
      <sheetData sheetId="726" refreshError="1"/>
      <sheetData sheetId="727" refreshError="1"/>
      <sheetData sheetId="728" refreshError="1"/>
      <sheetData sheetId="729" refreshError="1"/>
      <sheetData sheetId="730" refreshError="1"/>
      <sheetData sheetId="731" refreshError="1"/>
      <sheetData sheetId="732" refreshError="1"/>
      <sheetData sheetId="733" refreshError="1"/>
      <sheetData sheetId="734" refreshError="1"/>
      <sheetData sheetId="735" refreshError="1"/>
      <sheetData sheetId="736" refreshError="1"/>
      <sheetData sheetId="737" refreshError="1"/>
      <sheetData sheetId="738" refreshError="1"/>
      <sheetData sheetId="739" refreshError="1"/>
      <sheetData sheetId="740" refreshError="1"/>
      <sheetData sheetId="741" refreshError="1"/>
      <sheetData sheetId="742" refreshError="1"/>
      <sheetData sheetId="743" refreshError="1"/>
      <sheetData sheetId="744" refreshError="1"/>
      <sheetData sheetId="745" refreshError="1"/>
      <sheetData sheetId="746" refreshError="1"/>
      <sheetData sheetId="747" refreshError="1"/>
      <sheetData sheetId="748" refreshError="1"/>
      <sheetData sheetId="749" refreshError="1"/>
      <sheetData sheetId="750" refreshError="1"/>
      <sheetData sheetId="751" refreshError="1"/>
      <sheetData sheetId="752" refreshError="1"/>
      <sheetData sheetId="753" refreshError="1"/>
      <sheetData sheetId="754" refreshError="1"/>
      <sheetData sheetId="755" refreshError="1"/>
      <sheetData sheetId="756" refreshError="1"/>
      <sheetData sheetId="757" refreshError="1"/>
      <sheetData sheetId="758" refreshError="1"/>
      <sheetData sheetId="759" refreshError="1"/>
      <sheetData sheetId="760" refreshError="1"/>
      <sheetData sheetId="761" refreshError="1"/>
      <sheetData sheetId="762" refreshError="1"/>
      <sheetData sheetId="763" refreshError="1"/>
      <sheetData sheetId="764" refreshError="1"/>
      <sheetData sheetId="765" refreshError="1"/>
      <sheetData sheetId="766" refreshError="1"/>
      <sheetData sheetId="767" refreshError="1"/>
      <sheetData sheetId="768" refreshError="1"/>
      <sheetData sheetId="769" refreshError="1"/>
      <sheetData sheetId="770" refreshError="1"/>
      <sheetData sheetId="771" refreshError="1"/>
      <sheetData sheetId="772" refreshError="1"/>
      <sheetData sheetId="773"/>
      <sheetData sheetId="774" refreshError="1"/>
      <sheetData sheetId="775">
        <row r="19">
          <cell r="J19">
            <v>1.0499999999999999E-3</v>
          </cell>
        </row>
      </sheetData>
      <sheetData sheetId="776">
        <row r="19">
          <cell r="J19">
            <v>1.0499999999999999E-3</v>
          </cell>
        </row>
      </sheetData>
      <sheetData sheetId="777">
        <row r="19">
          <cell r="J19">
            <v>1.0499999999999999E-3</v>
          </cell>
        </row>
      </sheetData>
      <sheetData sheetId="778">
        <row r="19">
          <cell r="J19">
            <v>1.0499999999999999E-3</v>
          </cell>
        </row>
      </sheetData>
      <sheetData sheetId="779">
        <row r="19">
          <cell r="J19">
            <v>1.0499999999999999E-3</v>
          </cell>
        </row>
      </sheetData>
      <sheetData sheetId="780">
        <row r="19">
          <cell r="J19">
            <v>1.0499999999999999E-3</v>
          </cell>
        </row>
      </sheetData>
      <sheetData sheetId="781">
        <row r="19">
          <cell r="J19">
            <v>1.0499999999999999E-3</v>
          </cell>
        </row>
      </sheetData>
      <sheetData sheetId="782">
        <row r="19">
          <cell r="J19">
            <v>1.0499999999999999E-3</v>
          </cell>
        </row>
      </sheetData>
      <sheetData sheetId="783">
        <row r="19">
          <cell r="J19">
            <v>1.0499999999999999E-3</v>
          </cell>
        </row>
      </sheetData>
      <sheetData sheetId="784">
        <row r="19">
          <cell r="J19">
            <v>1.0499999999999999E-3</v>
          </cell>
        </row>
      </sheetData>
      <sheetData sheetId="785">
        <row r="19">
          <cell r="J19">
            <v>1.0499999999999999E-3</v>
          </cell>
        </row>
      </sheetData>
      <sheetData sheetId="786">
        <row r="19">
          <cell r="J19">
            <v>1.0499999999999999E-3</v>
          </cell>
        </row>
      </sheetData>
      <sheetData sheetId="787">
        <row r="19">
          <cell r="J19">
            <v>1.0499999999999999E-3</v>
          </cell>
        </row>
      </sheetData>
      <sheetData sheetId="788">
        <row r="19">
          <cell r="J19">
            <v>1.0499999999999999E-3</v>
          </cell>
        </row>
      </sheetData>
      <sheetData sheetId="789">
        <row r="19">
          <cell r="J19">
            <v>1.0499999999999999E-3</v>
          </cell>
        </row>
      </sheetData>
      <sheetData sheetId="790">
        <row r="19">
          <cell r="J19">
            <v>1.0499999999999999E-3</v>
          </cell>
        </row>
      </sheetData>
      <sheetData sheetId="791">
        <row r="19">
          <cell r="J19">
            <v>1.0499999999999999E-3</v>
          </cell>
        </row>
      </sheetData>
      <sheetData sheetId="792">
        <row r="19">
          <cell r="J19">
            <v>1.0499999999999999E-3</v>
          </cell>
        </row>
      </sheetData>
      <sheetData sheetId="793">
        <row r="19">
          <cell r="J19">
            <v>1.0499999999999999E-3</v>
          </cell>
        </row>
      </sheetData>
      <sheetData sheetId="794">
        <row r="19">
          <cell r="J19">
            <v>1.0499999999999999E-3</v>
          </cell>
        </row>
      </sheetData>
      <sheetData sheetId="795">
        <row r="19">
          <cell r="J19">
            <v>1.0499999999999999E-3</v>
          </cell>
        </row>
      </sheetData>
      <sheetData sheetId="796">
        <row r="19">
          <cell r="J19">
            <v>1.0499999999999999E-3</v>
          </cell>
        </row>
      </sheetData>
      <sheetData sheetId="797">
        <row r="19">
          <cell r="J19">
            <v>1.0499999999999999E-3</v>
          </cell>
        </row>
      </sheetData>
      <sheetData sheetId="798">
        <row r="19">
          <cell r="J19">
            <v>1.0499999999999999E-3</v>
          </cell>
        </row>
      </sheetData>
      <sheetData sheetId="799">
        <row r="19">
          <cell r="J19">
            <v>1.0499999999999999E-3</v>
          </cell>
        </row>
      </sheetData>
      <sheetData sheetId="800">
        <row r="19">
          <cell r="J19">
            <v>1.0499999999999999E-3</v>
          </cell>
        </row>
      </sheetData>
      <sheetData sheetId="801">
        <row r="19">
          <cell r="J19">
            <v>1.0499999999999999E-3</v>
          </cell>
        </row>
      </sheetData>
      <sheetData sheetId="802">
        <row r="19">
          <cell r="J19">
            <v>1.0499999999999999E-3</v>
          </cell>
        </row>
      </sheetData>
      <sheetData sheetId="803">
        <row r="19">
          <cell r="J19">
            <v>1.0499999999999999E-3</v>
          </cell>
        </row>
      </sheetData>
      <sheetData sheetId="804">
        <row r="19">
          <cell r="J19">
            <v>1.0499999999999999E-3</v>
          </cell>
        </row>
      </sheetData>
      <sheetData sheetId="805">
        <row r="19">
          <cell r="J19">
            <v>1.0499999999999999E-3</v>
          </cell>
        </row>
      </sheetData>
      <sheetData sheetId="806">
        <row r="19">
          <cell r="J19">
            <v>1.0499999999999999E-3</v>
          </cell>
        </row>
      </sheetData>
      <sheetData sheetId="807">
        <row r="19">
          <cell r="J19">
            <v>1.0499999999999999E-3</v>
          </cell>
        </row>
      </sheetData>
      <sheetData sheetId="808">
        <row r="19">
          <cell r="J19">
            <v>1.0499999999999999E-3</v>
          </cell>
        </row>
      </sheetData>
      <sheetData sheetId="809">
        <row r="19">
          <cell r="J19">
            <v>1.0499999999999999E-3</v>
          </cell>
        </row>
      </sheetData>
      <sheetData sheetId="810">
        <row r="19">
          <cell r="J19">
            <v>1.0499999999999999E-3</v>
          </cell>
        </row>
      </sheetData>
      <sheetData sheetId="811">
        <row r="19">
          <cell r="J19">
            <v>1.0499999999999999E-3</v>
          </cell>
        </row>
      </sheetData>
      <sheetData sheetId="812">
        <row r="19">
          <cell r="J19">
            <v>1.0499999999999999E-3</v>
          </cell>
        </row>
      </sheetData>
      <sheetData sheetId="813">
        <row r="19">
          <cell r="J19">
            <v>1.0499999999999999E-3</v>
          </cell>
        </row>
      </sheetData>
      <sheetData sheetId="814">
        <row r="19">
          <cell r="J19">
            <v>1.0499999999999999E-3</v>
          </cell>
        </row>
      </sheetData>
      <sheetData sheetId="815">
        <row r="19">
          <cell r="J19">
            <v>1.0499999999999999E-3</v>
          </cell>
        </row>
      </sheetData>
      <sheetData sheetId="816">
        <row r="19">
          <cell r="J19">
            <v>1.0499999999999999E-3</v>
          </cell>
        </row>
      </sheetData>
      <sheetData sheetId="817">
        <row r="19">
          <cell r="J19">
            <v>1.0499999999999999E-3</v>
          </cell>
        </row>
      </sheetData>
      <sheetData sheetId="818">
        <row r="19">
          <cell r="J19">
            <v>1.0499999999999999E-3</v>
          </cell>
        </row>
      </sheetData>
      <sheetData sheetId="819">
        <row r="19">
          <cell r="J19">
            <v>1.0499999999999999E-3</v>
          </cell>
        </row>
      </sheetData>
      <sheetData sheetId="820">
        <row r="19">
          <cell r="J19">
            <v>1.0499999999999999E-3</v>
          </cell>
        </row>
      </sheetData>
      <sheetData sheetId="821">
        <row r="19">
          <cell r="J19">
            <v>1.0499999999999999E-3</v>
          </cell>
        </row>
      </sheetData>
      <sheetData sheetId="822">
        <row r="19">
          <cell r="J19">
            <v>1.0499999999999999E-3</v>
          </cell>
        </row>
      </sheetData>
      <sheetData sheetId="823">
        <row r="19">
          <cell r="J19">
            <v>1.0499999999999999E-3</v>
          </cell>
        </row>
      </sheetData>
      <sheetData sheetId="824">
        <row r="19">
          <cell r="J19">
            <v>1.0499999999999999E-3</v>
          </cell>
        </row>
      </sheetData>
      <sheetData sheetId="825">
        <row r="19">
          <cell r="J19">
            <v>1.0499999999999999E-3</v>
          </cell>
        </row>
      </sheetData>
      <sheetData sheetId="826">
        <row r="19">
          <cell r="J19">
            <v>1.0499999999999999E-3</v>
          </cell>
        </row>
      </sheetData>
      <sheetData sheetId="827">
        <row r="19">
          <cell r="J19">
            <v>1.0499999999999999E-3</v>
          </cell>
        </row>
      </sheetData>
      <sheetData sheetId="828">
        <row r="19">
          <cell r="J19">
            <v>1.0499999999999999E-3</v>
          </cell>
        </row>
      </sheetData>
      <sheetData sheetId="829">
        <row r="19">
          <cell r="J19">
            <v>1.0499999999999999E-3</v>
          </cell>
        </row>
      </sheetData>
      <sheetData sheetId="830">
        <row r="19">
          <cell r="J19">
            <v>1.0499999999999999E-3</v>
          </cell>
        </row>
      </sheetData>
      <sheetData sheetId="831">
        <row r="19">
          <cell r="J19">
            <v>1.0499999999999999E-3</v>
          </cell>
        </row>
      </sheetData>
      <sheetData sheetId="832">
        <row r="19">
          <cell r="J19">
            <v>1.0499999999999999E-3</v>
          </cell>
        </row>
      </sheetData>
      <sheetData sheetId="833">
        <row r="19">
          <cell r="J19">
            <v>1.0499999999999999E-3</v>
          </cell>
        </row>
      </sheetData>
      <sheetData sheetId="834">
        <row r="19">
          <cell r="J19">
            <v>1.0499999999999999E-3</v>
          </cell>
        </row>
      </sheetData>
      <sheetData sheetId="835">
        <row r="19">
          <cell r="J19">
            <v>1.0499999999999999E-3</v>
          </cell>
        </row>
      </sheetData>
      <sheetData sheetId="836">
        <row r="19">
          <cell r="J19">
            <v>1.0499999999999999E-3</v>
          </cell>
        </row>
      </sheetData>
      <sheetData sheetId="837">
        <row r="19">
          <cell r="J19">
            <v>1.0499999999999999E-3</v>
          </cell>
        </row>
      </sheetData>
      <sheetData sheetId="838">
        <row r="19">
          <cell r="J19">
            <v>1.0499999999999999E-3</v>
          </cell>
        </row>
      </sheetData>
      <sheetData sheetId="839">
        <row r="19">
          <cell r="J19">
            <v>1.0499999999999999E-3</v>
          </cell>
        </row>
      </sheetData>
      <sheetData sheetId="840">
        <row r="19">
          <cell r="J19">
            <v>1.0499999999999999E-3</v>
          </cell>
        </row>
      </sheetData>
      <sheetData sheetId="841">
        <row r="19">
          <cell r="J19">
            <v>1.0499999999999999E-3</v>
          </cell>
        </row>
      </sheetData>
      <sheetData sheetId="842">
        <row r="19">
          <cell r="J19">
            <v>1.0499999999999999E-3</v>
          </cell>
        </row>
      </sheetData>
      <sheetData sheetId="843">
        <row r="19">
          <cell r="J19">
            <v>1.0499999999999999E-3</v>
          </cell>
        </row>
      </sheetData>
      <sheetData sheetId="844">
        <row r="19">
          <cell r="J19">
            <v>1.0499999999999999E-3</v>
          </cell>
        </row>
      </sheetData>
      <sheetData sheetId="845">
        <row r="19">
          <cell r="J19">
            <v>1.0499999999999999E-3</v>
          </cell>
        </row>
      </sheetData>
      <sheetData sheetId="846">
        <row r="19">
          <cell r="J19">
            <v>1.0499999999999999E-3</v>
          </cell>
        </row>
      </sheetData>
      <sheetData sheetId="847">
        <row r="19">
          <cell r="J19">
            <v>1.0499999999999999E-3</v>
          </cell>
        </row>
      </sheetData>
      <sheetData sheetId="848">
        <row r="19">
          <cell r="J19">
            <v>1.0499999999999999E-3</v>
          </cell>
        </row>
      </sheetData>
      <sheetData sheetId="849">
        <row r="19">
          <cell r="J19">
            <v>1.0499999999999999E-3</v>
          </cell>
        </row>
      </sheetData>
      <sheetData sheetId="850">
        <row r="19">
          <cell r="J19">
            <v>1.0499999999999999E-3</v>
          </cell>
        </row>
      </sheetData>
      <sheetData sheetId="851">
        <row r="19">
          <cell r="J19">
            <v>1.0499999999999999E-3</v>
          </cell>
        </row>
      </sheetData>
      <sheetData sheetId="852">
        <row r="19">
          <cell r="J19">
            <v>1.0499999999999999E-3</v>
          </cell>
        </row>
      </sheetData>
      <sheetData sheetId="853">
        <row r="19">
          <cell r="J19">
            <v>1.0499999999999999E-3</v>
          </cell>
        </row>
      </sheetData>
      <sheetData sheetId="854">
        <row r="19">
          <cell r="J19">
            <v>1.0499999999999999E-3</v>
          </cell>
        </row>
      </sheetData>
      <sheetData sheetId="855">
        <row r="19">
          <cell r="J19">
            <v>1.0499999999999999E-3</v>
          </cell>
        </row>
      </sheetData>
      <sheetData sheetId="856">
        <row r="19">
          <cell r="J19">
            <v>1.0499999999999999E-3</v>
          </cell>
        </row>
      </sheetData>
      <sheetData sheetId="857">
        <row r="19">
          <cell r="J19">
            <v>1.0499999999999999E-3</v>
          </cell>
        </row>
      </sheetData>
      <sheetData sheetId="858">
        <row r="19">
          <cell r="J19">
            <v>1.0499999999999999E-3</v>
          </cell>
        </row>
      </sheetData>
      <sheetData sheetId="859"/>
      <sheetData sheetId="860" refreshError="1"/>
      <sheetData sheetId="861" refreshError="1"/>
      <sheetData sheetId="862" refreshError="1"/>
      <sheetData sheetId="863" refreshError="1"/>
      <sheetData sheetId="864" refreshError="1"/>
      <sheetData sheetId="865" refreshError="1"/>
      <sheetData sheetId="866" refreshError="1"/>
      <sheetData sheetId="867" refreshError="1"/>
      <sheetData sheetId="868" refreshError="1"/>
      <sheetData sheetId="869" refreshError="1"/>
      <sheetData sheetId="870" refreshError="1"/>
      <sheetData sheetId="871" refreshError="1"/>
      <sheetData sheetId="872" refreshError="1"/>
      <sheetData sheetId="873" refreshError="1"/>
      <sheetData sheetId="874" refreshError="1"/>
      <sheetData sheetId="875" refreshError="1"/>
      <sheetData sheetId="876" refreshError="1"/>
      <sheetData sheetId="877" refreshError="1"/>
      <sheetData sheetId="878" refreshError="1"/>
      <sheetData sheetId="879" refreshError="1"/>
      <sheetData sheetId="880" refreshError="1"/>
      <sheetData sheetId="881" refreshError="1"/>
      <sheetData sheetId="882" refreshError="1"/>
      <sheetData sheetId="883" refreshError="1"/>
      <sheetData sheetId="884" refreshError="1"/>
      <sheetData sheetId="885" refreshError="1"/>
      <sheetData sheetId="886" refreshError="1"/>
      <sheetData sheetId="887" refreshError="1"/>
      <sheetData sheetId="888" refreshError="1"/>
      <sheetData sheetId="889" refreshError="1"/>
      <sheetData sheetId="890" refreshError="1"/>
      <sheetData sheetId="891" refreshError="1"/>
      <sheetData sheetId="892" refreshError="1"/>
      <sheetData sheetId="893" refreshError="1"/>
      <sheetData sheetId="894" refreshError="1"/>
      <sheetData sheetId="895" refreshError="1"/>
      <sheetData sheetId="896" refreshError="1"/>
      <sheetData sheetId="897" refreshError="1"/>
      <sheetData sheetId="898" refreshError="1"/>
      <sheetData sheetId="899" refreshError="1"/>
      <sheetData sheetId="900" refreshError="1"/>
      <sheetData sheetId="901" refreshError="1"/>
      <sheetData sheetId="902" refreshError="1"/>
      <sheetData sheetId="903" refreshError="1"/>
      <sheetData sheetId="904" refreshError="1"/>
      <sheetData sheetId="905" refreshError="1"/>
      <sheetData sheetId="906" refreshError="1"/>
      <sheetData sheetId="907" refreshError="1"/>
      <sheetData sheetId="908" refreshError="1"/>
      <sheetData sheetId="909" refreshError="1"/>
      <sheetData sheetId="910" refreshError="1"/>
      <sheetData sheetId="911" refreshError="1"/>
      <sheetData sheetId="912" refreshError="1"/>
      <sheetData sheetId="913" refreshError="1"/>
      <sheetData sheetId="914" refreshError="1"/>
      <sheetData sheetId="915" refreshError="1"/>
      <sheetData sheetId="916" refreshError="1"/>
      <sheetData sheetId="917" refreshError="1"/>
      <sheetData sheetId="918" refreshError="1"/>
      <sheetData sheetId="919" refreshError="1"/>
      <sheetData sheetId="920" refreshError="1"/>
      <sheetData sheetId="921" refreshError="1"/>
      <sheetData sheetId="922" refreshError="1"/>
      <sheetData sheetId="923" refreshError="1"/>
      <sheetData sheetId="924" refreshError="1"/>
      <sheetData sheetId="925" refreshError="1"/>
      <sheetData sheetId="926" refreshError="1"/>
      <sheetData sheetId="927" refreshError="1"/>
      <sheetData sheetId="928" refreshError="1"/>
      <sheetData sheetId="929"/>
      <sheetData sheetId="930" refreshError="1"/>
      <sheetData sheetId="931" refreshError="1"/>
      <sheetData sheetId="932" refreshError="1"/>
      <sheetData sheetId="933" refreshError="1"/>
      <sheetData sheetId="934" refreshError="1"/>
      <sheetData sheetId="935" refreshError="1"/>
      <sheetData sheetId="936" refreshError="1"/>
      <sheetData sheetId="937" refreshError="1"/>
      <sheetData sheetId="938" refreshError="1"/>
      <sheetData sheetId="939" refreshError="1"/>
      <sheetData sheetId="940" refreshError="1"/>
      <sheetData sheetId="941" refreshError="1"/>
      <sheetData sheetId="942" refreshError="1"/>
      <sheetData sheetId="943" refreshError="1"/>
      <sheetData sheetId="944" refreshError="1"/>
      <sheetData sheetId="945" refreshError="1"/>
      <sheetData sheetId="946" refreshError="1"/>
      <sheetData sheetId="947" refreshError="1"/>
      <sheetData sheetId="948" refreshError="1"/>
      <sheetData sheetId="949" refreshError="1"/>
      <sheetData sheetId="950" refreshError="1"/>
      <sheetData sheetId="951" refreshError="1"/>
      <sheetData sheetId="952" refreshError="1"/>
      <sheetData sheetId="953" refreshError="1"/>
      <sheetData sheetId="954" refreshError="1"/>
      <sheetData sheetId="955" refreshError="1"/>
      <sheetData sheetId="956" refreshError="1"/>
      <sheetData sheetId="957" refreshError="1"/>
      <sheetData sheetId="958" refreshError="1"/>
      <sheetData sheetId="959" refreshError="1"/>
      <sheetData sheetId="960" refreshError="1"/>
      <sheetData sheetId="961"/>
      <sheetData sheetId="962"/>
      <sheetData sheetId="963"/>
      <sheetData sheetId="964"/>
      <sheetData sheetId="965" refreshError="1"/>
      <sheetData sheetId="966" refreshError="1"/>
      <sheetData sheetId="967" refreshError="1"/>
      <sheetData sheetId="968" refreshError="1"/>
      <sheetData sheetId="969" refreshError="1"/>
      <sheetData sheetId="970" refreshError="1"/>
      <sheetData sheetId="971" refreshError="1"/>
      <sheetData sheetId="972" refreshError="1"/>
      <sheetData sheetId="973" refreshError="1"/>
      <sheetData sheetId="974" refreshError="1"/>
      <sheetData sheetId="975" refreshError="1"/>
      <sheetData sheetId="976"/>
      <sheetData sheetId="977" refreshError="1"/>
      <sheetData sheetId="978" refreshError="1"/>
      <sheetData sheetId="979" refreshError="1"/>
      <sheetData sheetId="980" refreshError="1"/>
      <sheetData sheetId="981" refreshError="1"/>
      <sheetData sheetId="982" refreshError="1"/>
      <sheetData sheetId="983" refreshError="1"/>
      <sheetData sheetId="984" refreshError="1"/>
      <sheetData sheetId="985" refreshError="1"/>
      <sheetData sheetId="986" refreshError="1"/>
      <sheetData sheetId="987" refreshError="1"/>
      <sheetData sheetId="988" refreshError="1"/>
      <sheetData sheetId="989" refreshError="1"/>
      <sheetData sheetId="990" refreshError="1"/>
      <sheetData sheetId="991" refreshError="1"/>
      <sheetData sheetId="992" refreshError="1"/>
      <sheetData sheetId="993" refreshError="1"/>
      <sheetData sheetId="994" refreshError="1"/>
      <sheetData sheetId="995" refreshError="1"/>
      <sheetData sheetId="996" refreshError="1"/>
      <sheetData sheetId="997" refreshError="1"/>
      <sheetData sheetId="998" refreshError="1"/>
      <sheetData sheetId="999" refreshError="1"/>
      <sheetData sheetId="1000" refreshError="1"/>
      <sheetData sheetId="1001" refreshError="1"/>
      <sheetData sheetId="1002" refreshError="1"/>
      <sheetData sheetId="1003" refreshError="1"/>
      <sheetData sheetId="1004" refreshError="1"/>
      <sheetData sheetId="1005" refreshError="1"/>
      <sheetData sheetId="1006" refreshError="1"/>
      <sheetData sheetId="1007"/>
      <sheetData sheetId="1008" refreshError="1"/>
      <sheetData sheetId="1009" refreshError="1"/>
      <sheetData sheetId="1010" refreshError="1"/>
      <sheetData sheetId="1011" refreshError="1"/>
      <sheetData sheetId="1012" refreshError="1"/>
      <sheetData sheetId="1013" refreshError="1"/>
      <sheetData sheetId="1014" refreshError="1"/>
      <sheetData sheetId="1015" refreshError="1"/>
      <sheetData sheetId="1016" refreshError="1"/>
      <sheetData sheetId="1017" refreshError="1"/>
      <sheetData sheetId="1018" refreshError="1"/>
      <sheetData sheetId="1019" refreshError="1"/>
      <sheetData sheetId="1020" refreshError="1"/>
      <sheetData sheetId="1021" refreshError="1"/>
      <sheetData sheetId="1022" refreshError="1"/>
      <sheetData sheetId="1023" refreshError="1"/>
      <sheetData sheetId="1024" refreshError="1"/>
      <sheetData sheetId="1025" refreshError="1"/>
      <sheetData sheetId="1026" refreshError="1"/>
      <sheetData sheetId="1027" refreshError="1"/>
      <sheetData sheetId="1028" refreshError="1"/>
      <sheetData sheetId="1029"/>
      <sheetData sheetId="1030" refreshError="1"/>
      <sheetData sheetId="1031" refreshError="1"/>
      <sheetData sheetId="1032" refreshError="1"/>
      <sheetData sheetId="1033" refreshError="1"/>
      <sheetData sheetId="1034" refreshError="1"/>
      <sheetData sheetId="1035" refreshError="1"/>
      <sheetData sheetId="1036" refreshError="1"/>
      <sheetData sheetId="1037" refreshError="1"/>
      <sheetData sheetId="1038" refreshError="1"/>
      <sheetData sheetId="1039" refreshError="1"/>
      <sheetData sheetId="1040" refreshError="1"/>
      <sheetData sheetId="1041" refreshError="1"/>
      <sheetData sheetId="1042" refreshError="1"/>
      <sheetData sheetId="1043" refreshError="1"/>
      <sheetData sheetId="1044" refreshError="1"/>
      <sheetData sheetId="1045" refreshError="1"/>
      <sheetData sheetId="1046" refreshError="1"/>
      <sheetData sheetId="1047" refreshError="1"/>
      <sheetData sheetId="1048" refreshError="1"/>
      <sheetData sheetId="1049" refreshError="1"/>
      <sheetData sheetId="1050" refreshError="1"/>
      <sheetData sheetId="1051" refreshError="1"/>
      <sheetData sheetId="1052" refreshError="1"/>
      <sheetData sheetId="1053" refreshError="1"/>
      <sheetData sheetId="1054" refreshError="1"/>
      <sheetData sheetId="1055" refreshError="1"/>
      <sheetData sheetId="1056" refreshError="1"/>
      <sheetData sheetId="1057" refreshError="1"/>
      <sheetData sheetId="1058" refreshError="1"/>
      <sheetData sheetId="1059" refreshError="1"/>
      <sheetData sheetId="1060" refreshError="1"/>
      <sheetData sheetId="1061" refreshError="1"/>
      <sheetData sheetId="1062" refreshError="1"/>
      <sheetData sheetId="1063" refreshError="1"/>
      <sheetData sheetId="1064" refreshError="1"/>
      <sheetData sheetId="1065" refreshError="1"/>
      <sheetData sheetId="1066" refreshError="1"/>
      <sheetData sheetId="1067" refreshError="1"/>
      <sheetData sheetId="1068" refreshError="1"/>
      <sheetData sheetId="1069" refreshError="1"/>
      <sheetData sheetId="1070" refreshError="1"/>
      <sheetData sheetId="1071" refreshError="1"/>
      <sheetData sheetId="1072" refreshError="1"/>
      <sheetData sheetId="1073" refreshError="1"/>
      <sheetData sheetId="1074" refreshError="1"/>
      <sheetData sheetId="1075" refreshError="1"/>
      <sheetData sheetId="1076" refreshError="1"/>
      <sheetData sheetId="1077" refreshError="1"/>
      <sheetData sheetId="1078" refreshError="1"/>
      <sheetData sheetId="1079" refreshError="1"/>
      <sheetData sheetId="1080" refreshError="1"/>
      <sheetData sheetId="1081" refreshError="1"/>
      <sheetData sheetId="1082" refreshError="1"/>
      <sheetData sheetId="1083" refreshError="1"/>
      <sheetData sheetId="1084" refreshError="1"/>
      <sheetData sheetId="1085" refreshError="1"/>
      <sheetData sheetId="1086" refreshError="1"/>
      <sheetData sheetId="1087" refreshError="1"/>
      <sheetData sheetId="1088" refreshError="1"/>
      <sheetData sheetId="1089" refreshError="1"/>
      <sheetData sheetId="1090" refreshError="1"/>
      <sheetData sheetId="1091" refreshError="1"/>
      <sheetData sheetId="1092" refreshError="1"/>
      <sheetData sheetId="1093" refreshError="1"/>
      <sheetData sheetId="1094" refreshError="1"/>
      <sheetData sheetId="1095" refreshError="1"/>
      <sheetData sheetId="1096" refreshError="1"/>
      <sheetData sheetId="1097" refreshError="1"/>
      <sheetData sheetId="1098" refreshError="1"/>
      <sheetData sheetId="1099" refreshError="1"/>
      <sheetData sheetId="1100" refreshError="1"/>
      <sheetData sheetId="1101" refreshError="1"/>
      <sheetData sheetId="1102" refreshError="1"/>
      <sheetData sheetId="1103" refreshError="1"/>
      <sheetData sheetId="1104" refreshError="1"/>
      <sheetData sheetId="1105" refreshError="1"/>
      <sheetData sheetId="1106" refreshError="1"/>
      <sheetData sheetId="1107" refreshError="1"/>
      <sheetData sheetId="1108" refreshError="1"/>
      <sheetData sheetId="1109" refreshError="1"/>
      <sheetData sheetId="1110" refreshError="1"/>
      <sheetData sheetId="1111" refreshError="1"/>
      <sheetData sheetId="1112" refreshError="1"/>
      <sheetData sheetId="1113" refreshError="1"/>
      <sheetData sheetId="1114" refreshError="1"/>
      <sheetData sheetId="1115" refreshError="1"/>
      <sheetData sheetId="1116" refreshError="1"/>
      <sheetData sheetId="1117" refreshError="1"/>
      <sheetData sheetId="1118" refreshError="1"/>
      <sheetData sheetId="1119" refreshError="1"/>
      <sheetData sheetId="1120" refreshError="1"/>
      <sheetData sheetId="1121" refreshError="1"/>
      <sheetData sheetId="1122" refreshError="1"/>
      <sheetData sheetId="1123" refreshError="1"/>
      <sheetData sheetId="1124" refreshError="1"/>
      <sheetData sheetId="1125" refreshError="1"/>
      <sheetData sheetId="1126" refreshError="1"/>
      <sheetData sheetId="1127" refreshError="1"/>
      <sheetData sheetId="1128" refreshError="1"/>
      <sheetData sheetId="1129" refreshError="1"/>
      <sheetData sheetId="1130" refreshError="1"/>
      <sheetData sheetId="1131" refreshError="1"/>
      <sheetData sheetId="1132" refreshError="1"/>
      <sheetData sheetId="1133" refreshError="1"/>
      <sheetData sheetId="1134" refreshError="1"/>
      <sheetData sheetId="1135" refreshError="1"/>
      <sheetData sheetId="1136" refreshError="1"/>
      <sheetData sheetId="1137" refreshError="1"/>
      <sheetData sheetId="1138" refreshError="1"/>
      <sheetData sheetId="1139" refreshError="1"/>
      <sheetData sheetId="1140" refreshError="1"/>
      <sheetData sheetId="1141" refreshError="1"/>
      <sheetData sheetId="1142" refreshError="1"/>
      <sheetData sheetId="1143" refreshError="1"/>
      <sheetData sheetId="1144" refreshError="1"/>
      <sheetData sheetId="1145" refreshError="1"/>
      <sheetData sheetId="1146" refreshError="1"/>
      <sheetData sheetId="1147" refreshError="1"/>
      <sheetData sheetId="1148" refreshError="1"/>
      <sheetData sheetId="1149" refreshError="1"/>
      <sheetData sheetId="1150" refreshError="1"/>
      <sheetData sheetId="1151" refreshError="1"/>
      <sheetData sheetId="1152" refreshError="1"/>
      <sheetData sheetId="1153" refreshError="1"/>
      <sheetData sheetId="1154" refreshError="1"/>
      <sheetData sheetId="1155" refreshError="1"/>
      <sheetData sheetId="1156" refreshError="1"/>
      <sheetData sheetId="1157" refreshError="1"/>
      <sheetData sheetId="1158" refreshError="1"/>
      <sheetData sheetId="1159" refreshError="1"/>
      <sheetData sheetId="1160" refreshError="1"/>
      <sheetData sheetId="1161" refreshError="1"/>
      <sheetData sheetId="1162" refreshError="1"/>
      <sheetData sheetId="1163" refreshError="1"/>
      <sheetData sheetId="1164" refreshError="1"/>
      <sheetData sheetId="1165" refreshError="1"/>
      <sheetData sheetId="1166" refreshError="1"/>
      <sheetData sheetId="1167" refreshError="1"/>
      <sheetData sheetId="1168" refreshError="1"/>
      <sheetData sheetId="1169" refreshError="1"/>
      <sheetData sheetId="1170" refreshError="1"/>
      <sheetData sheetId="1171" refreshError="1"/>
      <sheetData sheetId="1172" refreshError="1"/>
      <sheetData sheetId="1173" refreshError="1"/>
      <sheetData sheetId="1174" refreshError="1"/>
      <sheetData sheetId="1175" refreshError="1"/>
      <sheetData sheetId="1176" refreshError="1"/>
      <sheetData sheetId="1177" refreshError="1"/>
      <sheetData sheetId="1178" refreshError="1"/>
      <sheetData sheetId="1179" refreshError="1"/>
      <sheetData sheetId="1180" refreshError="1"/>
      <sheetData sheetId="1181" refreshError="1"/>
      <sheetData sheetId="1182" refreshError="1"/>
      <sheetData sheetId="1183" refreshError="1"/>
      <sheetData sheetId="1184" refreshError="1"/>
      <sheetData sheetId="1185" refreshError="1"/>
      <sheetData sheetId="1186" refreshError="1"/>
      <sheetData sheetId="1187" refreshError="1"/>
      <sheetData sheetId="1188" refreshError="1"/>
      <sheetData sheetId="1189" refreshError="1"/>
      <sheetData sheetId="1190" refreshError="1"/>
      <sheetData sheetId="1191" refreshError="1"/>
      <sheetData sheetId="1192" refreshError="1"/>
      <sheetData sheetId="1193" refreshError="1"/>
      <sheetData sheetId="1194" refreshError="1"/>
      <sheetData sheetId="1195" refreshError="1"/>
      <sheetData sheetId="1196" refreshError="1"/>
      <sheetData sheetId="1197" refreshError="1"/>
      <sheetData sheetId="1198" refreshError="1"/>
      <sheetData sheetId="1199" refreshError="1"/>
      <sheetData sheetId="1200" refreshError="1"/>
      <sheetData sheetId="1201" refreshError="1"/>
      <sheetData sheetId="1202" refreshError="1"/>
      <sheetData sheetId="1203" refreshError="1"/>
      <sheetData sheetId="1204" refreshError="1"/>
      <sheetData sheetId="1205" refreshError="1"/>
      <sheetData sheetId="1206" refreshError="1"/>
      <sheetData sheetId="1207" refreshError="1"/>
      <sheetData sheetId="1208" refreshError="1"/>
      <sheetData sheetId="1209" refreshError="1"/>
      <sheetData sheetId="1210" refreshError="1"/>
      <sheetData sheetId="1211" refreshError="1"/>
      <sheetData sheetId="1212" refreshError="1"/>
      <sheetData sheetId="1213" refreshError="1"/>
      <sheetData sheetId="1214" refreshError="1"/>
      <sheetData sheetId="1215" refreshError="1"/>
      <sheetData sheetId="1216" refreshError="1"/>
      <sheetData sheetId="1217" refreshError="1"/>
      <sheetData sheetId="1218" refreshError="1"/>
      <sheetData sheetId="1219" refreshError="1"/>
      <sheetData sheetId="1220" refreshError="1"/>
      <sheetData sheetId="1221" refreshError="1"/>
      <sheetData sheetId="1222" refreshError="1"/>
      <sheetData sheetId="1223" refreshError="1"/>
      <sheetData sheetId="1224" refreshError="1"/>
      <sheetData sheetId="1225" refreshError="1"/>
      <sheetData sheetId="1226" refreshError="1"/>
      <sheetData sheetId="1227" refreshError="1"/>
      <sheetData sheetId="1228" refreshError="1"/>
      <sheetData sheetId="1229" refreshError="1"/>
      <sheetData sheetId="1230" refreshError="1"/>
      <sheetData sheetId="1231" refreshError="1"/>
      <sheetData sheetId="1232" refreshError="1"/>
      <sheetData sheetId="1233" refreshError="1"/>
      <sheetData sheetId="1234" refreshError="1"/>
      <sheetData sheetId="1235" refreshError="1"/>
      <sheetData sheetId="1236" refreshError="1"/>
      <sheetData sheetId="1237" refreshError="1"/>
      <sheetData sheetId="1238" refreshError="1"/>
      <sheetData sheetId="1239" refreshError="1"/>
      <sheetData sheetId="1240" refreshError="1"/>
      <sheetData sheetId="1241" refreshError="1"/>
      <sheetData sheetId="1242" refreshError="1"/>
      <sheetData sheetId="1243" refreshError="1"/>
      <sheetData sheetId="1244" refreshError="1"/>
      <sheetData sheetId="1245" refreshError="1"/>
      <sheetData sheetId="1246" refreshError="1"/>
      <sheetData sheetId="1247" refreshError="1"/>
      <sheetData sheetId="1248" refreshError="1"/>
      <sheetData sheetId="1249" refreshError="1"/>
      <sheetData sheetId="1250" refreshError="1"/>
      <sheetData sheetId="1251" refreshError="1"/>
      <sheetData sheetId="1252" refreshError="1"/>
      <sheetData sheetId="1253" refreshError="1"/>
      <sheetData sheetId="1254" refreshError="1"/>
      <sheetData sheetId="1255" refreshError="1"/>
      <sheetData sheetId="1256" refreshError="1"/>
      <sheetData sheetId="1257" refreshError="1"/>
      <sheetData sheetId="1258" refreshError="1"/>
      <sheetData sheetId="1259" refreshError="1"/>
      <sheetData sheetId="1260" refreshError="1"/>
      <sheetData sheetId="1261" refreshError="1"/>
      <sheetData sheetId="1262" refreshError="1"/>
      <sheetData sheetId="1263" refreshError="1"/>
      <sheetData sheetId="1264" refreshError="1"/>
      <sheetData sheetId="1265" refreshError="1"/>
      <sheetData sheetId="1266" refreshError="1"/>
      <sheetData sheetId="1267" refreshError="1"/>
      <sheetData sheetId="1268" refreshError="1"/>
      <sheetData sheetId="1269" refreshError="1"/>
      <sheetData sheetId="1270" refreshError="1"/>
      <sheetData sheetId="1271" refreshError="1"/>
      <sheetData sheetId="1272" refreshError="1"/>
      <sheetData sheetId="1273" refreshError="1"/>
      <sheetData sheetId="1274" refreshError="1"/>
      <sheetData sheetId="1275" refreshError="1"/>
      <sheetData sheetId="1276" refreshError="1"/>
      <sheetData sheetId="1277" refreshError="1"/>
      <sheetData sheetId="1278" refreshError="1"/>
      <sheetData sheetId="1279" refreshError="1"/>
      <sheetData sheetId="1280" refreshError="1"/>
      <sheetData sheetId="1281" refreshError="1"/>
      <sheetData sheetId="1282" refreshError="1"/>
      <sheetData sheetId="1283" refreshError="1"/>
      <sheetData sheetId="1284" refreshError="1"/>
      <sheetData sheetId="1285" refreshError="1"/>
      <sheetData sheetId="1286" refreshError="1"/>
      <sheetData sheetId="1287" refreshError="1"/>
      <sheetData sheetId="1288" refreshError="1"/>
      <sheetData sheetId="1289" refreshError="1"/>
      <sheetData sheetId="1290" refreshError="1"/>
      <sheetData sheetId="1291" refreshError="1"/>
      <sheetData sheetId="1292" refreshError="1"/>
      <sheetData sheetId="1293" refreshError="1"/>
      <sheetData sheetId="1294" refreshError="1"/>
      <sheetData sheetId="1295" refreshError="1"/>
      <sheetData sheetId="1296" refreshError="1"/>
      <sheetData sheetId="1297" refreshError="1"/>
      <sheetData sheetId="1298" refreshError="1"/>
      <sheetData sheetId="1299" refreshError="1"/>
      <sheetData sheetId="1300" refreshError="1"/>
      <sheetData sheetId="1301" refreshError="1"/>
      <sheetData sheetId="1302" refreshError="1"/>
      <sheetData sheetId="1303" refreshError="1"/>
      <sheetData sheetId="1304" refreshError="1"/>
      <sheetData sheetId="1305" refreshError="1"/>
      <sheetData sheetId="1306" refreshError="1"/>
      <sheetData sheetId="1307" refreshError="1"/>
      <sheetData sheetId="1308" refreshError="1"/>
      <sheetData sheetId="1309" refreshError="1"/>
      <sheetData sheetId="1310" refreshError="1"/>
      <sheetData sheetId="1311" refreshError="1"/>
      <sheetData sheetId="1312" refreshError="1"/>
      <sheetData sheetId="1313" refreshError="1"/>
      <sheetData sheetId="1314" refreshError="1"/>
      <sheetData sheetId="1315" refreshError="1"/>
      <sheetData sheetId="1316" refreshError="1"/>
      <sheetData sheetId="1317" refreshError="1"/>
      <sheetData sheetId="1318" refreshError="1"/>
      <sheetData sheetId="1319" refreshError="1"/>
      <sheetData sheetId="1320" refreshError="1"/>
      <sheetData sheetId="1321" refreshError="1"/>
      <sheetData sheetId="1322" refreshError="1"/>
      <sheetData sheetId="1323" refreshError="1"/>
      <sheetData sheetId="1324" refreshError="1"/>
      <sheetData sheetId="1325" refreshError="1"/>
      <sheetData sheetId="1326" refreshError="1"/>
      <sheetData sheetId="1327" refreshError="1"/>
      <sheetData sheetId="1328" refreshError="1"/>
      <sheetData sheetId="1329" refreshError="1"/>
      <sheetData sheetId="1330" refreshError="1"/>
      <sheetData sheetId="1331" refreshError="1"/>
      <sheetData sheetId="1332" refreshError="1"/>
      <sheetData sheetId="1333" refreshError="1"/>
      <sheetData sheetId="1334" refreshError="1"/>
      <sheetData sheetId="1335" refreshError="1"/>
      <sheetData sheetId="1336" refreshError="1"/>
      <sheetData sheetId="1337" refreshError="1"/>
      <sheetData sheetId="1338" refreshError="1"/>
      <sheetData sheetId="1339" refreshError="1"/>
      <sheetData sheetId="1340" refreshError="1"/>
      <sheetData sheetId="1341" refreshError="1"/>
      <sheetData sheetId="1342" refreshError="1"/>
      <sheetData sheetId="1343" refreshError="1"/>
      <sheetData sheetId="1344" refreshError="1"/>
      <sheetData sheetId="1345" refreshError="1"/>
      <sheetData sheetId="1346" refreshError="1"/>
      <sheetData sheetId="1347" refreshError="1"/>
      <sheetData sheetId="1348" refreshError="1"/>
      <sheetData sheetId="1349" refreshError="1"/>
      <sheetData sheetId="1350" refreshError="1"/>
      <sheetData sheetId="1351" refreshError="1"/>
      <sheetData sheetId="1352" refreshError="1"/>
      <sheetData sheetId="1353" refreshError="1"/>
      <sheetData sheetId="1354" refreshError="1"/>
      <sheetData sheetId="1355" refreshError="1"/>
      <sheetData sheetId="1356" refreshError="1"/>
      <sheetData sheetId="1357" refreshError="1"/>
      <sheetData sheetId="1358" refreshError="1"/>
      <sheetData sheetId="1359" refreshError="1"/>
      <sheetData sheetId="1360" refreshError="1"/>
      <sheetData sheetId="1361" refreshError="1"/>
      <sheetData sheetId="1362" refreshError="1"/>
      <sheetData sheetId="1363" refreshError="1"/>
      <sheetData sheetId="1364" refreshError="1"/>
      <sheetData sheetId="1365" refreshError="1"/>
      <sheetData sheetId="1366" refreshError="1"/>
      <sheetData sheetId="1367" refreshError="1"/>
      <sheetData sheetId="1368" refreshError="1"/>
      <sheetData sheetId="1369" refreshError="1"/>
      <sheetData sheetId="1370" refreshError="1"/>
      <sheetData sheetId="1371" refreshError="1"/>
      <sheetData sheetId="1372" refreshError="1"/>
      <sheetData sheetId="1373" refreshError="1"/>
      <sheetData sheetId="1374" refreshError="1"/>
      <sheetData sheetId="1375" refreshError="1"/>
      <sheetData sheetId="1376" refreshError="1"/>
      <sheetData sheetId="1377" refreshError="1"/>
      <sheetData sheetId="1378" refreshError="1"/>
      <sheetData sheetId="1379" refreshError="1"/>
      <sheetData sheetId="1380" refreshError="1"/>
      <sheetData sheetId="1381" refreshError="1"/>
      <sheetData sheetId="1382" refreshError="1"/>
      <sheetData sheetId="1383" refreshError="1"/>
      <sheetData sheetId="1384" refreshError="1"/>
      <sheetData sheetId="1385" refreshError="1"/>
      <sheetData sheetId="1386" refreshError="1"/>
      <sheetData sheetId="1387" refreshError="1"/>
      <sheetData sheetId="1388" refreshError="1"/>
      <sheetData sheetId="1389" refreshError="1"/>
      <sheetData sheetId="1390" refreshError="1"/>
      <sheetData sheetId="1391"/>
      <sheetData sheetId="1392"/>
      <sheetData sheetId="1393" refreshError="1"/>
      <sheetData sheetId="1394" refreshError="1"/>
      <sheetData sheetId="1395" refreshError="1"/>
      <sheetData sheetId="1396"/>
      <sheetData sheetId="1397" refreshError="1"/>
      <sheetData sheetId="1398" refreshError="1"/>
      <sheetData sheetId="1399" refreshError="1"/>
      <sheetData sheetId="1400" refreshError="1"/>
      <sheetData sheetId="1401"/>
      <sheetData sheetId="1402" refreshError="1"/>
      <sheetData sheetId="1403" refreshError="1"/>
      <sheetData sheetId="1404" refreshError="1"/>
      <sheetData sheetId="1405" refreshError="1"/>
      <sheetData sheetId="1406" refreshError="1"/>
      <sheetData sheetId="1407" refreshError="1"/>
      <sheetData sheetId="1408" refreshError="1"/>
      <sheetData sheetId="1409" refreshError="1"/>
      <sheetData sheetId="1410" refreshError="1"/>
      <sheetData sheetId="1411" refreshError="1"/>
      <sheetData sheetId="1412" refreshError="1"/>
      <sheetData sheetId="1413" refreshError="1"/>
      <sheetData sheetId="1414" refreshError="1"/>
      <sheetData sheetId="1415" refreshError="1"/>
      <sheetData sheetId="1416" refreshError="1"/>
      <sheetData sheetId="1417" refreshError="1"/>
      <sheetData sheetId="1418" refreshError="1"/>
      <sheetData sheetId="1419" refreshError="1"/>
      <sheetData sheetId="1420" refreshError="1"/>
      <sheetData sheetId="1421">
        <row r="19">
          <cell r="J19">
            <v>1.0499999999999999E-3</v>
          </cell>
        </row>
      </sheetData>
      <sheetData sheetId="1422" refreshError="1"/>
      <sheetData sheetId="1423" refreshError="1"/>
      <sheetData sheetId="1424" refreshError="1"/>
      <sheetData sheetId="1425" refreshError="1"/>
      <sheetData sheetId="1426" refreshError="1"/>
      <sheetData sheetId="1427" refreshError="1"/>
      <sheetData sheetId="1428"/>
      <sheetData sheetId="1429" refreshError="1"/>
      <sheetData sheetId="1430" refreshError="1"/>
      <sheetData sheetId="1431" refreshError="1"/>
      <sheetData sheetId="1432" refreshError="1"/>
      <sheetData sheetId="1433" refreshError="1"/>
      <sheetData sheetId="1434" refreshError="1"/>
      <sheetData sheetId="1435" refreshError="1"/>
      <sheetData sheetId="1436">
        <row r="19">
          <cell r="J19">
            <v>1.0499999999999999E-3</v>
          </cell>
        </row>
      </sheetData>
      <sheetData sheetId="1437">
        <row r="19">
          <cell r="J19">
            <v>1.0499999999999999E-3</v>
          </cell>
        </row>
      </sheetData>
      <sheetData sheetId="1438">
        <row r="19">
          <cell r="J19">
            <v>1.0499999999999999E-3</v>
          </cell>
        </row>
      </sheetData>
      <sheetData sheetId="1439">
        <row r="19">
          <cell r="J19">
            <v>1.0499999999999999E-3</v>
          </cell>
        </row>
      </sheetData>
      <sheetData sheetId="1440">
        <row r="19">
          <cell r="J19">
            <v>1.0499999999999999E-3</v>
          </cell>
        </row>
      </sheetData>
      <sheetData sheetId="1441">
        <row r="19">
          <cell r="J19">
            <v>1.0499999999999999E-3</v>
          </cell>
        </row>
      </sheetData>
      <sheetData sheetId="1442">
        <row r="19">
          <cell r="J19">
            <v>1.0499999999999999E-3</v>
          </cell>
        </row>
      </sheetData>
      <sheetData sheetId="1443">
        <row r="19">
          <cell r="J19">
            <v>1.0499999999999999E-3</v>
          </cell>
        </row>
      </sheetData>
      <sheetData sheetId="1444">
        <row r="19">
          <cell r="J19">
            <v>1.0499999999999999E-3</v>
          </cell>
        </row>
      </sheetData>
      <sheetData sheetId="1445">
        <row r="19">
          <cell r="J19">
            <v>1.0499999999999999E-3</v>
          </cell>
        </row>
      </sheetData>
      <sheetData sheetId="1446">
        <row r="19">
          <cell r="J19">
            <v>1.0499999999999999E-3</v>
          </cell>
        </row>
      </sheetData>
      <sheetData sheetId="1447">
        <row r="19">
          <cell r="J19">
            <v>1.0499999999999999E-3</v>
          </cell>
        </row>
      </sheetData>
      <sheetData sheetId="1448">
        <row r="19">
          <cell r="J19">
            <v>1.0499999999999999E-3</v>
          </cell>
        </row>
      </sheetData>
      <sheetData sheetId="1449">
        <row r="19">
          <cell r="J19">
            <v>1.0499999999999999E-3</v>
          </cell>
        </row>
      </sheetData>
      <sheetData sheetId="1450">
        <row r="19">
          <cell r="J19">
            <v>1.0499999999999999E-3</v>
          </cell>
        </row>
      </sheetData>
      <sheetData sheetId="1451">
        <row r="19">
          <cell r="J19">
            <v>1.0499999999999999E-3</v>
          </cell>
        </row>
      </sheetData>
      <sheetData sheetId="1452">
        <row r="19">
          <cell r="J19">
            <v>1.0499999999999999E-3</v>
          </cell>
        </row>
      </sheetData>
      <sheetData sheetId="1453">
        <row r="19">
          <cell r="J19">
            <v>1.0499999999999999E-3</v>
          </cell>
        </row>
      </sheetData>
      <sheetData sheetId="1454">
        <row r="19">
          <cell r="J19">
            <v>1.0499999999999999E-3</v>
          </cell>
        </row>
      </sheetData>
      <sheetData sheetId="1455">
        <row r="19">
          <cell r="J19">
            <v>1.0499999999999999E-3</v>
          </cell>
        </row>
      </sheetData>
      <sheetData sheetId="1456">
        <row r="19">
          <cell r="J19">
            <v>1.0499999999999999E-3</v>
          </cell>
        </row>
      </sheetData>
      <sheetData sheetId="1457">
        <row r="19">
          <cell r="J19">
            <v>1.0499999999999999E-3</v>
          </cell>
        </row>
      </sheetData>
      <sheetData sheetId="1458">
        <row r="19">
          <cell r="J19">
            <v>1.0499999999999999E-3</v>
          </cell>
        </row>
      </sheetData>
      <sheetData sheetId="1459">
        <row r="19">
          <cell r="J19">
            <v>1.0499999999999999E-3</v>
          </cell>
        </row>
      </sheetData>
      <sheetData sheetId="1460">
        <row r="19">
          <cell r="J19">
            <v>1.0499999999999999E-3</v>
          </cell>
        </row>
      </sheetData>
      <sheetData sheetId="1461">
        <row r="19">
          <cell r="J19">
            <v>1.0499999999999999E-3</v>
          </cell>
        </row>
      </sheetData>
      <sheetData sheetId="1462">
        <row r="19">
          <cell r="J19">
            <v>1.0499999999999999E-3</v>
          </cell>
        </row>
      </sheetData>
      <sheetData sheetId="1463">
        <row r="19">
          <cell r="J19">
            <v>1.0499999999999999E-3</v>
          </cell>
        </row>
      </sheetData>
      <sheetData sheetId="1464">
        <row r="19">
          <cell r="J19">
            <v>1.0499999999999999E-3</v>
          </cell>
        </row>
      </sheetData>
      <sheetData sheetId="1465">
        <row r="19">
          <cell r="J19">
            <v>1.0499999999999999E-3</v>
          </cell>
        </row>
      </sheetData>
      <sheetData sheetId="1466">
        <row r="19">
          <cell r="J19">
            <v>1.0499999999999999E-3</v>
          </cell>
        </row>
      </sheetData>
      <sheetData sheetId="1467">
        <row r="19">
          <cell r="J19">
            <v>1.0499999999999999E-3</v>
          </cell>
        </row>
      </sheetData>
      <sheetData sheetId="1468">
        <row r="19">
          <cell r="J19">
            <v>1.0499999999999999E-3</v>
          </cell>
        </row>
      </sheetData>
      <sheetData sheetId="1469">
        <row r="19">
          <cell r="J19">
            <v>1.0499999999999999E-3</v>
          </cell>
        </row>
      </sheetData>
      <sheetData sheetId="1470">
        <row r="19">
          <cell r="J19">
            <v>1.0499999999999999E-3</v>
          </cell>
        </row>
      </sheetData>
      <sheetData sheetId="1471">
        <row r="19">
          <cell r="J19">
            <v>1.0499999999999999E-3</v>
          </cell>
        </row>
      </sheetData>
      <sheetData sheetId="1472">
        <row r="19">
          <cell r="J19">
            <v>1.0499999999999999E-3</v>
          </cell>
        </row>
      </sheetData>
      <sheetData sheetId="1473">
        <row r="19">
          <cell r="J19">
            <v>1.0499999999999999E-3</v>
          </cell>
        </row>
      </sheetData>
      <sheetData sheetId="1474">
        <row r="19">
          <cell r="J19">
            <v>1.0499999999999999E-3</v>
          </cell>
        </row>
      </sheetData>
      <sheetData sheetId="1475">
        <row r="19">
          <cell r="J19">
            <v>1.0499999999999999E-3</v>
          </cell>
        </row>
      </sheetData>
      <sheetData sheetId="1476">
        <row r="19">
          <cell r="J19">
            <v>1.0499999999999999E-3</v>
          </cell>
        </row>
      </sheetData>
      <sheetData sheetId="1477">
        <row r="19">
          <cell r="J19">
            <v>1.0499999999999999E-3</v>
          </cell>
        </row>
      </sheetData>
      <sheetData sheetId="1478">
        <row r="19">
          <cell r="J19">
            <v>1.0499999999999999E-3</v>
          </cell>
        </row>
      </sheetData>
      <sheetData sheetId="1479">
        <row r="19">
          <cell r="J19">
            <v>1.0499999999999999E-3</v>
          </cell>
        </row>
      </sheetData>
      <sheetData sheetId="1480">
        <row r="19">
          <cell r="J19">
            <v>1.0499999999999999E-3</v>
          </cell>
        </row>
      </sheetData>
      <sheetData sheetId="1481">
        <row r="19">
          <cell r="J19">
            <v>1.0499999999999999E-3</v>
          </cell>
        </row>
      </sheetData>
      <sheetData sheetId="1482">
        <row r="19">
          <cell r="J19">
            <v>1.0499999999999999E-3</v>
          </cell>
        </row>
      </sheetData>
      <sheetData sheetId="1483">
        <row r="19">
          <cell r="J19">
            <v>1.0499999999999999E-3</v>
          </cell>
        </row>
      </sheetData>
      <sheetData sheetId="1484">
        <row r="19">
          <cell r="J19">
            <v>1.0499999999999999E-3</v>
          </cell>
        </row>
      </sheetData>
      <sheetData sheetId="1485">
        <row r="19">
          <cell r="J19">
            <v>1.0499999999999999E-3</v>
          </cell>
        </row>
      </sheetData>
      <sheetData sheetId="1486">
        <row r="19">
          <cell r="J19">
            <v>1.0499999999999999E-3</v>
          </cell>
        </row>
      </sheetData>
      <sheetData sheetId="1487">
        <row r="19">
          <cell r="J19">
            <v>1.0499999999999999E-3</v>
          </cell>
        </row>
      </sheetData>
      <sheetData sheetId="1488">
        <row r="19">
          <cell r="J19">
            <v>1.0499999999999999E-3</v>
          </cell>
        </row>
      </sheetData>
      <sheetData sheetId="1489">
        <row r="19">
          <cell r="J19">
            <v>1.0499999999999999E-3</v>
          </cell>
        </row>
      </sheetData>
      <sheetData sheetId="1490">
        <row r="19">
          <cell r="J19">
            <v>1.0499999999999999E-3</v>
          </cell>
        </row>
      </sheetData>
      <sheetData sheetId="1491">
        <row r="19">
          <cell r="J19">
            <v>1.0499999999999999E-3</v>
          </cell>
        </row>
      </sheetData>
      <sheetData sheetId="1492">
        <row r="19">
          <cell r="J19">
            <v>1.0499999999999999E-3</v>
          </cell>
        </row>
      </sheetData>
      <sheetData sheetId="1493">
        <row r="19">
          <cell r="J19">
            <v>1.0499999999999999E-3</v>
          </cell>
        </row>
      </sheetData>
      <sheetData sheetId="1494">
        <row r="19">
          <cell r="J19">
            <v>1.0499999999999999E-3</v>
          </cell>
        </row>
      </sheetData>
      <sheetData sheetId="1495">
        <row r="19">
          <cell r="J19">
            <v>1.0499999999999999E-3</v>
          </cell>
        </row>
      </sheetData>
      <sheetData sheetId="1496">
        <row r="19">
          <cell r="J19">
            <v>1.0499999999999999E-3</v>
          </cell>
        </row>
      </sheetData>
      <sheetData sheetId="1497">
        <row r="19">
          <cell r="J19">
            <v>1.0499999999999999E-3</v>
          </cell>
        </row>
      </sheetData>
      <sheetData sheetId="1498">
        <row r="19">
          <cell r="J19">
            <v>1.0499999999999999E-3</v>
          </cell>
        </row>
      </sheetData>
      <sheetData sheetId="1499">
        <row r="19">
          <cell r="J19">
            <v>1.0499999999999999E-3</v>
          </cell>
        </row>
      </sheetData>
      <sheetData sheetId="1500">
        <row r="19">
          <cell r="J19">
            <v>1.0499999999999999E-3</v>
          </cell>
        </row>
      </sheetData>
      <sheetData sheetId="1501">
        <row r="19">
          <cell r="J19">
            <v>1.0499999999999999E-3</v>
          </cell>
        </row>
      </sheetData>
      <sheetData sheetId="1502">
        <row r="19">
          <cell r="J19">
            <v>1.0499999999999999E-3</v>
          </cell>
        </row>
      </sheetData>
      <sheetData sheetId="1503">
        <row r="19">
          <cell r="J19">
            <v>1.0499999999999999E-3</v>
          </cell>
        </row>
      </sheetData>
      <sheetData sheetId="1504">
        <row r="19">
          <cell r="J19">
            <v>1.0499999999999999E-3</v>
          </cell>
        </row>
      </sheetData>
      <sheetData sheetId="1505">
        <row r="19">
          <cell r="J19">
            <v>1.0499999999999999E-3</v>
          </cell>
        </row>
      </sheetData>
      <sheetData sheetId="1506">
        <row r="19">
          <cell r="J19">
            <v>1.0499999999999999E-3</v>
          </cell>
        </row>
      </sheetData>
      <sheetData sheetId="1507">
        <row r="19">
          <cell r="J19">
            <v>1.0499999999999999E-3</v>
          </cell>
        </row>
      </sheetData>
      <sheetData sheetId="1508">
        <row r="19">
          <cell r="J19">
            <v>1.0499999999999999E-3</v>
          </cell>
        </row>
      </sheetData>
      <sheetData sheetId="1509">
        <row r="19">
          <cell r="J19">
            <v>1.0499999999999999E-3</v>
          </cell>
        </row>
      </sheetData>
      <sheetData sheetId="1510">
        <row r="19">
          <cell r="J19">
            <v>1.0499999999999999E-3</v>
          </cell>
        </row>
      </sheetData>
      <sheetData sheetId="1511">
        <row r="19">
          <cell r="J19">
            <v>1.0499999999999999E-3</v>
          </cell>
        </row>
      </sheetData>
      <sheetData sheetId="1512">
        <row r="19">
          <cell r="J19">
            <v>1.0499999999999999E-3</v>
          </cell>
        </row>
      </sheetData>
      <sheetData sheetId="1513">
        <row r="19">
          <cell r="J19">
            <v>1.0499999999999999E-3</v>
          </cell>
        </row>
      </sheetData>
      <sheetData sheetId="1514">
        <row r="19">
          <cell r="J19">
            <v>1.0499999999999999E-3</v>
          </cell>
        </row>
      </sheetData>
      <sheetData sheetId="1515">
        <row r="19">
          <cell r="J19">
            <v>1.0499999999999999E-3</v>
          </cell>
        </row>
      </sheetData>
      <sheetData sheetId="1516">
        <row r="19">
          <cell r="J19">
            <v>1.0499999999999999E-3</v>
          </cell>
        </row>
      </sheetData>
      <sheetData sheetId="1517">
        <row r="19">
          <cell r="J19">
            <v>1.0499999999999999E-3</v>
          </cell>
        </row>
      </sheetData>
      <sheetData sheetId="1518">
        <row r="19">
          <cell r="J19">
            <v>1.0499999999999999E-3</v>
          </cell>
        </row>
      </sheetData>
      <sheetData sheetId="1519">
        <row r="19">
          <cell r="J19">
            <v>1.0499999999999999E-3</v>
          </cell>
        </row>
      </sheetData>
      <sheetData sheetId="1520">
        <row r="19">
          <cell r="J19">
            <v>1.0499999999999999E-3</v>
          </cell>
        </row>
      </sheetData>
      <sheetData sheetId="1521">
        <row r="19">
          <cell r="J19">
            <v>1.0499999999999999E-3</v>
          </cell>
        </row>
      </sheetData>
      <sheetData sheetId="1522">
        <row r="19">
          <cell r="J19">
            <v>1.0499999999999999E-3</v>
          </cell>
        </row>
      </sheetData>
      <sheetData sheetId="1523">
        <row r="19">
          <cell r="J19">
            <v>1.0499999999999999E-3</v>
          </cell>
        </row>
      </sheetData>
      <sheetData sheetId="1524">
        <row r="19">
          <cell r="J19">
            <v>1.0499999999999999E-3</v>
          </cell>
        </row>
      </sheetData>
      <sheetData sheetId="1525">
        <row r="19">
          <cell r="J19">
            <v>1.0499999999999999E-3</v>
          </cell>
        </row>
      </sheetData>
      <sheetData sheetId="1526">
        <row r="19">
          <cell r="J19">
            <v>1.0499999999999999E-3</v>
          </cell>
        </row>
      </sheetData>
      <sheetData sheetId="1527">
        <row r="19">
          <cell r="J19">
            <v>1.0499999999999999E-3</v>
          </cell>
        </row>
      </sheetData>
      <sheetData sheetId="1528">
        <row r="19">
          <cell r="J19">
            <v>1.0499999999999999E-3</v>
          </cell>
        </row>
      </sheetData>
      <sheetData sheetId="1529">
        <row r="19">
          <cell r="J19">
            <v>1.0499999999999999E-3</v>
          </cell>
        </row>
      </sheetData>
      <sheetData sheetId="1530">
        <row r="19">
          <cell r="J19">
            <v>1.0499999999999999E-3</v>
          </cell>
        </row>
      </sheetData>
      <sheetData sheetId="1531">
        <row r="19">
          <cell r="J19">
            <v>1.0499999999999999E-3</v>
          </cell>
        </row>
      </sheetData>
      <sheetData sheetId="1532">
        <row r="19">
          <cell r="J19">
            <v>1.0499999999999999E-3</v>
          </cell>
        </row>
      </sheetData>
      <sheetData sheetId="1533">
        <row r="19">
          <cell r="J19">
            <v>1.0499999999999999E-3</v>
          </cell>
        </row>
      </sheetData>
      <sheetData sheetId="1534">
        <row r="19">
          <cell r="J19">
            <v>1.0499999999999999E-3</v>
          </cell>
        </row>
      </sheetData>
      <sheetData sheetId="1535">
        <row r="19">
          <cell r="J19">
            <v>1.0499999999999999E-3</v>
          </cell>
        </row>
      </sheetData>
      <sheetData sheetId="1536">
        <row r="19">
          <cell r="J19">
            <v>1.0499999999999999E-3</v>
          </cell>
        </row>
      </sheetData>
      <sheetData sheetId="1537">
        <row r="19">
          <cell r="J19">
            <v>1.0499999999999999E-3</v>
          </cell>
        </row>
      </sheetData>
      <sheetData sheetId="1538">
        <row r="19">
          <cell r="J19">
            <v>1.0499999999999999E-3</v>
          </cell>
        </row>
      </sheetData>
      <sheetData sheetId="1539">
        <row r="19">
          <cell r="J19">
            <v>1.0499999999999999E-3</v>
          </cell>
        </row>
      </sheetData>
      <sheetData sheetId="1540">
        <row r="19">
          <cell r="J19">
            <v>1.0499999999999999E-3</v>
          </cell>
        </row>
      </sheetData>
      <sheetData sheetId="1541">
        <row r="19">
          <cell r="J19">
            <v>1.0499999999999999E-3</v>
          </cell>
        </row>
      </sheetData>
      <sheetData sheetId="1542">
        <row r="19">
          <cell r="J19">
            <v>1.0499999999999999E-3</v>
          </cell>
        </row>
      </sheetData>
      <sheetData sheetId="1543">
        <row r="19">
          <cell r="J19">
            <v>1.0499999999999999E-3</v>
          </cell>
        </row>
      </sheetData>
      <sheetData sheetId="1544">
        <row r="19">
          <cell r="J19">
            <v>1.0499999999999999E-3</v>
          </cell>
        </row>
      </sheetData>
      <sheetData sheetId="1545">
        <row r="19">
          <cell r="J19">
            <v>1.0499999999999999E-3</v>
          </cell>
        </row>
      </sheetData>
      <sheetData sheetId="1546">
        <row r="19">
          <cell r="J19">
            <v>1.0499999999999999E-3</v>
          </cell>
        </row>
      </sheetData>
      <sheetData sheetId="1547">
        <row r="19">
          <cell r="J19">
            <v>1.0499999999999999E-3</v>
          </cell>
        </row>
      </sheetData>
      <sheetData sheetId="1548">
        <row r="19">
          <cell r="J19">
            <v>1.0499999999999999E-3</v>
          </cell>
        </row>
      </sheetData>
      <sheetData sheetId="1549">
        <row r="19">
          <cell r="J19">
            <v>1.0499999999999999E-3</v>
          </cell>
        </row>
      </sheetData>
      <sheetData sheetId="1550">
        <row r="19">
          <cell r="J19">
            <v>1.0499999999999999E-3</v>
          </cell>
        </row>
      </sheetData>
      <sheetData sheetId="1551">
        <row r="19">
          <cell r="J19">
            <v>1.0499999999999999E-3</v>
          </cell>
        </row>
      </sheetData>
      <sheetData sheetId="1552">
        <row r="19">
          <cell r="J19">
            <v>1.0499999999999999E-3</v>
          </cell>
        </row>
      </sheetData>
      <sheetData sheetId="1553">
        <row r="19">
          <cell r="J19">
            <v>1.0499999999999999E-3</v>
          </cell>
        </row>
      </sheetData>
      <sheetData sheetId="1554">
        <row r="19">
          <cell r="J19">
            <v>1.0499999999999999E-3</v>
          </cell>
        </row>
      </sheetData>
      <sheetData sheetId="1555">
        <row r="19">
          <cell r="J19">
            <v>1.0499999999999999E-3</v>
          </cell>
        </row>
      </sheetData>
      <sheetData sheetId="1556">
        <row r="19">
          <cell r="J19">
            <v>1.0499999999999999E-3</v>
          </cell>
        </row>
      </sheetData>
      <sheetData sheetId="1557">
        <row r="19">
          <cell r="J19">
            <v>1.0499999999999999E-3</v>
          </cell>
        </row>
      </sheetData>
      <sheetData sheetId="1558">
        <row r="19">
          <cell r="J19">
            <v>1.0499999999999999E-3</v>
          </cell>
        </row>
      </sheetData>
      <sheetData sheetId="1559">
        <row r="19">
          <cell r="J19">
            <v>1.0499999999999999E-3</v>
          </cell>
        </row>
      </sheetData>
      <sheetData sheetId="1560">
        <row r="19">
          <cell r="J19">
            <v>1.0499999999999999E-3</v>
          </cell>
        </row>
      </sheetData>
      <sheetData sheetId="1561">
        <row r="19">
          <cell r="J19">
            <v>1.0499999999999999E-3</v>
          </cell>
        </row>
      </sheetData>
      <sheetData sheetId="1562">
        <row r="19">
          <cell r="J19">
            <v>1.0499999999999999E-3</v>
          </cell>
        </row>
      </sheetData>
      <sheetData sheetId="1563">
        <row r="19">
          <cell r="J19">
            <v>1.0499999999999999E-3</v>
          </cell>
        </row>
      </sheetData>
      <sheetData sheetId="1564">
        <row r="19">
          <cell r="J19">
            <v>1.0499999999999999E-3</v>
          </cell>
        </row>
      </sheetData>
      <sheetData sheetId="1565">
        <row r="19">
          <cell r="J19">
            <v>1.0499999999999999E-3</v>
          </cell>
        </row>
      </sheetData>
      <sheetData sheetId="1566">
        <row r="19">
          <cell r="J19">
            <v>1.0499999999999999E-3</v>
          </cell>
        </row>
      </sheetData>
      <sheetData sheetId="1567">
        <row r="19">
          <cell r="J19">
            <v>1.0499999999999999E-3</v>
          </cell>
        </row>
      </sheetData>
      <sheetData sheetId="1568">
        <row r="19">
          <cell r="J19">
            <v>1.0499999999999999E-3</v>
          </cell>
        </row>
      </sheetData>
      <sheetData sheetId="1569">
        <row r="19">
          <cell r="J19">
            <v>1.0499999999999999E-3</v>
          </cell>
        </row>
      </sheetData>
      <sheetData sheetId="1570">
        <row r="19">
          <cell r="J19">
            <v>1.0499999999999999E-3</v>
          </cell>
        </row>
      </sheetData>
      <sheetData sheetId="1571">
        <row r="19">
          <cell r="J19">
            <v>1.0499999999999999E-3</v>
          </cell>
        </row>
      </sheetData>
      <sheetData sheetId="1572">
        <row r="19">
          <cell r="J19">
            <v>1.0499999999999999E-3</v>
          </cell>
        </row>
      </sheetData>
      <sheetData sheetId="1573">
        <row r="19">
          <cell r="J19">
            <v>1.0499999999999999E-3</v>
          </cell>
        </row>
      </sheetData>
      <sheetData sheetId="1574">
        <row r="19">
          <cell r="J19">
            <v>1.0499999999999999E-3</v>
          </cell>
        </row>
      </sheetData>
      <sheetData sheetId="1575">
        <row r="19">
          <cell r="J19">
            <v>1.0499999999999999E-3</v>
          </cell>
        </row>
      </sheetData>
      <sheetData sheetId="1576">
        <row r="19">
          <cell r="J19">
            <v>1.0499999999999999E-3</v>
          </cell>
        </row>
      </sheetData>
      <sheetData sheetId="1577">
        <row r="19">
          <cell r="J19">
            <v>1.0499999999999999E-3</v>
          </cell>
        </row>
      </sheetData>
      <sheetData sheetId="1578">
        <row r="19">
          <cell r="J19">
            <v>1.0499999999999999E-3</v>
          </cell>
        </row>
      </sheetData>
      <sheetData sheetId="1579">
        <row r="19">
          <cell r="J19">
            <v>1.0499999999999999E-3</v>
          </cell>
        </row>
      </sheetData>
      <sheetData sheetId="1580">
        <row r="19">
          <cell r="J19">
            <v>1.0499999999999999E-3</v>
          </cell>
        </row>
      </sheetData>
      <sheetData sheetId="1581">
        <row r="19">
          <cell r="J19">
            <v>1.0499999999999999E-3</v>
          </cell>
        </row>
      </sheetData>
      <sheetData sheetId="1582">
        <row r="19">
          <cell r="J19">
            <v>1.0499999999999999E-3</v>
          </cell>
        </row>
      </sheetData>
      <sheetData sheetId="1583">
        <row r="19">
          <cell r="J19">
            <v>1.0499999999999999E-3</v>
          </cell>
        </row>
      </sheetData>
      <sheetData sheetId="1584">
        <row r="19">
          <cell r="J19">
            <v>1.0499999999999999E-3</v>
          </cell>
        </row>
      </sheetData>
      <sheetData sheetId="1585">
        <row r="19">
          <cell r="J19">
            <v>1.0499999999999999E-3</v>
          </cell>
        </row>
      </sheetData>
      <sheetData sheetId="1586">
        <row r="19">
          <cell r="J19">
            <v>1.0499999999999999E-3</v>
          </cell>
        </row>
      </sheetData>
      <sheetData sheetId="1587">
        <row r="19">
          <cell r="J19">
            <v>1.0499999999999999E-3</v>
          </cell>
        </row>
      </sheetData>
      <sheetData sheetId="1588">
        <row r="19">
          <cell r="J19">
            <v>1.0499999999999999E-3</v>
          </cell>
        </row>
      </sheetData>
      <sheetData sheetId="1589">
        <row r="19">
          <cell r="J19">
            <v>1.0499999999999999E-3</v>
          </cell>
        </row>
      </sheetData>
      <sheetData sheetId="1590">
        <row r="19">
          <cell r="J19">
            <v>1.0499999999999999E-3</v>
          </cell>
        </row>
      </sheetData>
      <sheetData sheetId="1591">
        <row r="19">
          <cell r="J19">
            <v>1.0499999999999999E-3</v>
          </cell>
        </row>
      </sheetData>
      <sheetData sheetId="1592">
        <row r="19">
          <cell r="J19">
            <v>1.0499999999999999E-3</v>
          </cell>
        </row>
      </sheetData>
      <sheetData sheetId="1593">
        <row r="19">
          <cell r="J19">
            <v>1.0499999999999999E-3</v>
          </cell>
        </row>
      </sheetData>
      <sheetData sheetId="1594">
        <row r="19">
          <cell r="J19">
            <v>1.0499999999999999E-3</v>
          </cell>
        </row>
      </sheetData>
      <sheetData sheetId="1595">
        <row r="19">
          <cell r="J19">
            <v>1.0499999999999999E-3</v>
          </cell>
        </row>
      </sheetData>
      <sheetData sheetId="1596">
        <row r="19">
          <cell r="J19">
            <v>1.0499999999999999E-3</v>
          </cell>
        </row>
      </sheetData>
      <sheetData sheetId="1597">
        <row r="19">
          <cell r="J19">
            <v>1.0499999999999999E-3</v>
          </cell>
        </row>
      </sheetData>
      <sheetData sheetId="1598">
        <row r="19">
          <cell r="J19">
            <v>1.0499999999999999E-3</v>
          </cell>
        </row>
      </sheetData>
      <sheetData sheetId="1599">
        <row r="19">
          <cell r="J19">
            <v>1.0499999999999999E-3</v>
          </cell>
        </row>
      </sheetData>
      <sheetData sheetId="1600">
        <row r="19">
          <cell r="J19">
            <v>1.0499999999999999E-3</v>
          </cell>
        </row>
      </sheetData>
      <sheetData sheetId="1601">
        <row r="19">
          <cell r="J19">
            <v>1.0499999999999999E-3</v>
          </cell>
        </row>
      </sheetData>
      <sheetData sheetId="1602">
        <row r="19">
          <cell r="J19">
            <v>1.0499999999999999E-3</v>
          </cell>
        </row>
      </sheetData>
      <sheetData sheetId="1603">
        <row r="19">
          <cell r="J19">
            <v>1.0499999999999999E-3</v>
          </cell>
        </row>
      </sheetData>
      <sheetData sheetId="1604">
        <row r="19">
          <cell r="J19">
            <v>1.0499999999999999E-3</v>
          </cell>
        </row>
      </sheetData>
      <sheetData sheetId="1605">
        <row r="19">
          <cell r="J19">
            <v>1.0499999999999999E-3</v>
          </cell>
        </row>
      </sheetData>
      <sheetData sheetId="1606">
        <row r="19">
          <cell r="J19">
            <v>1.0499999999999999E-3</v>
          </cell>
        </row>
      </sheetData>
      <sheetData sheetId="1607">
        <row r="19">
          <cell r="J19">
            <v>1.0499999999999999E-3</v>
          </cell>
        </row>
      </sheetData>
      <sheetData sheetId="1608">
        <row r="19">
          <cell r="J19">
            <v>1.0499999999999999E-3</v>
          </cell>
        </row>
      </sheetData>
      <sheetData sheetId="1609">
        <row r="19">
          <cell r="J19">
            <v>1.0499999999999999E-3</v>
          </cell>
        </row>
      </sheetData>
      <sheetData sheetId="1610">
        <row r="19">
          <cell r="J19">
            <v>1.0499999999999999E-3</v>
          </cell>
        </row>
      </sheetData>
      <sheetData sheetId="1611">
        <row r="19">
          <cell r="J19">
            <v>1.0499999999999999E-3</v>
          </cell>
        </row>
      </sheetData>
      <sheetData sheetId="1612">
        <row r="19">
          <cell r="J19">
            <v>1.0499999999999999E-3</v>
          </cell>
        </row>
      </sheetData>
      <sheetData sheetId="1613">
        <row r="19">
          <cell r="J19">
            <v>1.0499999999999999E-3</v>
          </cell>
        </row>
      </sheetData>
      <sheetData sheetId="1614">
        <row r="19">
          <cell r="J19">
            <v>1.0499999999999999E-3</v>
          </cell>
        </row>
      </sheetData>
      <sheetData sheetId="1615">
        <row r="19">
          <cell r="J19">
            <v>1.0499999999999999E-3</v>
          </cell>
        </row>
      </sheetData>
      <sheetData sheetId="1616">
        <row r="19">
          <cell r="J19">
            <v>1.0499999999999999E-3</v>
          </cell>
        </row>
      </sheetData>
      <sheetData sheetId="1617">
        <row r="19">
          <cell r="J19">
            <v>1.0499999999999999E-3</v>
          </cell>
        </row>
      </sheetData>
      <sheetData sheetId="1618">
        <row r="19">
          <cell r="J19">
            <v>1.0499999999999999E-3</v>
          </cell>
        </row>
      </sheetData>
      <sheetData sheetId="1619">
        <row r="19">
          <cell r="J19">
            <v>1.0499999999999999E-3</v>
          </cell>
        </row>
      </sheetData>
      <sheetData sheetId="1620">
        <row r="19">
          <cell r="J19">
            <v>1.0499999999999999E-3</v>
          </cell>
        </row>
      </sheetData>
      <sheetData sheetId="1621">
        <row r="19">
          <cell r="J19">
            <v>1.0499999999999999E-3</v>
          </cell>
        </row>
      </sheetData>
      <sheetData sheetId="1622">
        <row r="19">
          <cell r="J19">
            <v>1.0499999999999999E-3</v>
          </cell>
        </row>
      </sheetData>
      <sheetData sheetId="1623">
        <row r="19">
          <cell r="J19">
            <v>1.0499999999999999E-3</v>
          </cell>
        </row>
      </sheetData>
      <sheetData sheetId="1624">
        <row r="19">
          <cell r="J19">
            <v>1.0499999999999999E-3</v>
          </cell>
        </row>
      </sheetData>
      <sheetData sheetId="1625">
        <row r="19">
          <cell r="J19">
            <v>1.0499999999999999E-3</v>
          </cell>
        </row>
      </sheetData>
      <sheetData sheetId="1626">
        <row r="19">
          <cell r="J19">
            <v>1.0499999999999999E-3</v>
          </cell>
        </row>
      </sheetData>
      <sheetData sheetId="1627">
        <row r="19">
          <cell r="J19">
            <v>1.0499999999999999E-3</v>
          </cell>
        </row>
      </sheetData>
      <sheetData sheetId="1628">
        <row r="19">
          <cell r="J19">
            <v>1.0499999999999999E-3</v>
          </cell>
        </row>
      </sheetData>
      <sheetData sheetId="1629">
        <row r="19">
          <cell r="J19">
            <v>1.0499999999999999E-3</v>
          </cell>
        </row>
      </sheetData>
      <sheetData sheetId="1630">
        <row r="19">
          <cell r="J19">
            <v>1.0499999999999999E-3</v>
          </cell>
        </row>
      </sheetData>
      <sheetData sheetId="1631">
        <row r="19">
          <cell r="J19">
            <v>1.0499999999999999E-3</v>
          </cell>
        </row>
      </sheetData>
      <sheetData sheetId="1632">
        <row r="19">
          <cell r="J19">
            <v>1.0499999999999999E-3</v>
          </cell>
        </row>
      </sheetData>
      <sheetData sheetId="1633">
        <row r="19">
          <cell r="J19">
            <v>1.0499999999999999E-3</v>
          </cell>
        </row>
      </sheetData>
      <sheetData sheetId="1634">
        <row r="19">
          <cell r="J19">
            <v>1.0499999999999999E-3</v>
          </cell>
        </row>
      </sheetData>
      <sheetData sheetId="1635">
        <row r="19">
          <cell r="J19">
            <v>1.0499999999999999E-3</v>
          </cell>
        </row>
      </sheetData>
      <sheetData sheetId="1636">
        <row r="19">
          <cell r="J19">
            <v>1.0499999999999999E-3</v>
          </cell>
        </row>
      </sheetData>
      <sheetData sheetId="1637">
        <row r="19">
          <cell r="J19">
            <v>1.0499999999999999E-3</v>
          </cell>
        </row>
      </sheetData>
      <sheetData sheetId="1638">
        <row r="19">
          <cell r="J19">
            <v>1.0499999999999999E-3</v>
          </cell>
        </row>
      </sheetData>
      <sheetData sheetId="1639">
        <row r="19">
          <cell r="J19">
            <v>1.0499999999999999E-3</v>
          </cell>
        </row>
      </sheetData>
      <sheetData sheetId="1640">
        <row r="19">
          <cell r="J19">
            <v>1.0499999999999999E-3</v>
          </cell>
        </row>
      </sheetData>
      <sheetData sheetId="1641">
        <row r="19">
          <cell r="J19">
            <v>1.0499999999999999E-3</v>
          </cell>
        </row>
      </sheetData>
      <sheetData sheetId="1642">
        <row r="19">
          <cell r="J19">
            <v>1.0499999999999999E-3</v>
          </cell>
        </row>
      </sheetData>
      <sheetData sheetId="1643">
        <row r="19">
          <cell r="J19">
            <v>1.0499999999999999E-3</v>
          </cell>
        </row>
      </sheetData>
      <sheetData sheetId="1644">
        <row r="19">
          <cell r="J19">
            <v>1.0499999999999999E-3</v>
          </cell>
        </row>
      </sheetData>
      <sheetData sheetId="1645">
        <row r="19">
          <cell r="J19">
            <v>1.0499999999999999E-3</v>
          </cell>
        </row>
      </sheetData>
      <sheetData sheetId="1646">
        <row r="19">
          <cell r="J19">
            <v>1.0499999999999999E-3</v>
          </cell>
        </row>
      </sheetData>
      <sheetData sheetId="1647">
        <row r="19">
          <cell r="J19">
            <v>1.0499999999999999E-3</v>
          </cell>
        </row>
      </sheetData>
      <sheetData sheetId="1648">
        <row r="19">
          <cell r="J19">
            <v>1.0499999999999999E-3</v>
          </cell>
        </row>
      </sheetData>
      <sheetData sheetId="1649">
        <row r="19">
          <cell r="J19">
            <v>1.0499999999999999E-3</v>
          </cell>
        </row>
      </sheetData>
      <sheetData sheetId="1650">
        <row r="19">
          <cell r="J19">
            <v>1.0499999999999999E-3</v>
          </cell>
        </row>
      </sheetData>
      <sheetData sheetId="1651">
        <row r="19">
          <cell r="J19">
            <v>1.0499999999999999E-3</v>
          </cell>
        </row>
      </sheetData>
      <sheetData sheetId="1652">
        <row r="19">
          <cell r="J19">
            <v>1.0499999999999999E-3</v>
          </cell>
        </row>
      </sheetData>
      <sheetData sheetId="1653">
        <row r="19">
          <cell r="J19">
            <v>1.0499999999999999E-3</v>
          </cell>
        </row>
      </sheetData>
      <sheetData sheetId="1654">
        <row r="19">
          <cell r="J19">
            <v>1.0499999999999999E-3</v>
          </cell>
        </row>
      </sheetData>
      <sheetData sheetId="1655">
        <row r="19">
          <cell r="J19">
            <v>1.0499999999999999E-3</v>
          </cell>
        </row>
      </sheetData>
      <sheetData sheetId="1656">
        <row r="19">
          <cell r="J19">
            <v>1.0499999999999999E-3</v>
          </cell>
        </row>
      </sheetData>
      <sheetData sheetId="1657">
        <row r="19">
          <cell r="J19">
            <v>1.0499999999999999E-3</v>
          </cell>
        </row>
      </sheetData>
      <sheetData sheetId="1658">
        <row r="19">
          <cell r="J19">
            <v>1.0499999999999999E-3</v>
          </cell>
        </row>
      </sheetData>
      <sheetData sheetId="1659">
        <row r="19">
          <cell r="J19">
            <v>1.0499999999999999E-3</v>
          </cell>
        </row>
      </sheetData>
      <sheetData sheetId="1660">
        <row r="19">
          <cell r="J19">
            <v>1.0499999999999999E-3</v>
          </cell>
        </row>
      </sheetData>
      <sheetData sheetId="1661">
        <row r="19">
          <cell r="J19">
            <v>1.0499999999999999E-3</v>
          </cell>
        </row>
      </sheetData>
      <sheetData sheetId="1662">
        <row r="19">
          <cell r="J19">
            <v>1.0499999999999999E-3</v>
          </cell>
        </row>
      </sheetData>
      <sheetData sheetId="1663">
        <row r="19">
          <cell r="J19">
            <v>1.0499999999999999E-3</v>
          </cell>
        </row>
      </sheetData>
      <sheetData sheetId="1664">
        <row r="19">
          <cell r="J19">
            <v>1.0499999999999999E-3</v>
          </cell>
        </row>
      </sheetData>
      <sheetData sheetId="1665">
        <row r="19">
          <cell r="J19">
            <v>1.0499999999999999E-3</v>
          </cell>
        </row>
      </sheetData>
      <sheetData sheetId="1666">
        <row r="19">
          <cell r="J19">
            <v>1.0499999999999999E-3</v>
          </cell>
        </row>
      </sheetData>
      <sheetData sheetId="1667">
        <row r="19">
          <cell r="J19">
            <v>1.0499999999999999E-3</v>
          </cell>
        </row>
      </sheetData>
      <sheetData sheetId="1668">
        <row r="19">
          <cell r="J19">
            <v>1.0499999999999999E-3</v>
          </cell>
        </row>
      </sheetData>
      <sheetData sheetId="1669">
        <row r="19">
          <cell r="J19">
            <v>1.0499999999999999E-3</v>
          </cell>
        </row>
      </sheetData>
      <sheetData sheetId="1670">
        <row r="19">
          <cell r="J19">
            <v>1.0499999999999999E-3</v>
          </cell>
        </row>
      </sheetData>
      <sheetData sheetId="1671">
        <row r="19">
          <cell r="J19">
            <v>1.0499999999999999E-3</v>
          </cell>
        </row>
      </sheetData>
      <sheetData sheetId="1672">
        <row r="19">
          <cell r="J19">
            <v>1.0499999999999999E-3</v>
          </cell>
        </row>
      </sheetData>
      <sheetData sheetId="1673">
        <row r="19">
          <cell r="J19">
            <v>1.0499999999999999E-3</v>
          </cell>
        </row>
      </sheetData>
      <sheetData sheetId="1674">
        <row r="19">
          <cell r="J19">
            <v>1.0499999999999999E-3</v>
          </cell>
        </row>
      </sheetData>
      <sheetData sheetId="1675">
        <row r="19">
          <cell r="J19">
            <v>1.0499999999999999E-3</v>
          </cell>
        </row>
      </sheetData>
      <sheetData sheetId="1676" refreshError="1"/>
      <sheetData sheetId="1677" refreshError="1"/>
      <sheetData sheetId="1678" refreshError="1"/>
      <sheetData sheetId="1679" refreshError="1"/>
      <sheetData sheetId="1680" refreshError="1"/>
      <sheetData sheetId="1681" refreshError="1"/>
      <sheetData sheetId="1682" refreshError="1"/>
      <sheetData sheetId="1683" refreshError="1"/>
      <sheetData sheetId="1684" refreshError="1"/>
      <sheetData sheetId="1685" refreshError="1"/>
      <sheetData sheetId="1686" refreshError="1"/>
      <sheetData sheetId="1687" refreshError="1"/>
      <sheetData sheetId="1688" refreshError="1"/>
      <sheetData sheetId="1689" refreshError="1"/>
      <sheetData sheetId="1690" refreshError="1"/>
      <sheetData sheetId="1691" refreshError="1"/>
      <sheetData sheetId="1692" refreshError="1"/>
      <sheetData sheetId="1693" refreshError="1"/>
      <sheetData sheetId="1694" refreshError="1"/>
      <sheetData sheetId="1695" refreshError="1"/>
      <sheetData sheetId="1696" refreshError="1"/>
      <sheetData sheetId="1697" refreshError="1"/>
      <sheetData sheetId="1698" refreshError="1"/>
      <sheetData sheetId="1699" refreshError="1"/>
      <sheetData sheetId="1700" refreshError="1"/>
      <sheetData sheetId="1701" refreshError="1"/>
      <sheetData sheetId="1702" refreshError="1"/>
      <sheetData sheetId="1703" refreshError="1"/>
      <sheetData sheetId="1704" refreshError="1"/>
      <sheetData sheetId="1705" refreshError="1"/>
      <sheetData sheetId="1706" refreshError="1"/>
      <sheetData sheetId="1707" refreshError="1"/>
      <sheetData sheetId="1708" refreshError="1"/>
      <sheetData sheetId="1709" refreshError="1"/>
      <sheetData sheetId="1710" refreshError="1"/>
      <sheetData sheetId="1711" refreshError="1"/>
      <sheetData sheetId="1712" refreshError="1"/>
      <sheetData sheetId="1713" refreshError="1"/>
      <sheetData sheetId="1714" refreshError="1"/>
      <sheetData sheetId="1715" refreshError="1"/>
      <sheetData sheetId="1716" refreshError="1"/>
      <sheetData sheetId="1717" refreshError="1"/>
      <sheetData sheetId="1718" refreshError="1"/>
      <sheetData sheetId="1719" refreshError="1"/>
      <sheetData sheetId="1720" refreshError="1"/>
      <sheetData sheetId="1721" refreshError="1"/>
      <sheetData sheetId="1722" refreshError="1"/>
      <sheetData sheetId="1723" refreshError="1"/>
      <sheetData sheetId="1724" refreshError="1"/>
      <sheetData sheetId="1725" refreshError="1"/>
      <sheetData sheetId="1726" refreshError="1"/>
      <sheetData sheetId="1727" refreshError="1"/>
      <sheetData sheetId="1728" refreshError="1"/>
      <sheetData sheetId="1729" refreshError="1"/>
      <sheetData sheetId="1730" refreshError="1"/>
      <sheetData sheetId="1731" refreshError="1"/>
      <sheetData sheetId="1732" refreshError="1"/>
      <sheetData sheetId="1733" refreshError="1"/>
      <sheetData sheetId="1734" refreshError="1"/>
      <sheetData sheetId="1735" refreshError="1"/>
      <sheetData sheetId="1736" refreshError="1"/>
      <sheetData sheetId="1737" refreshError="1"/>
      <sheetData sheetId="1738" refreshError="1"/>
      <sheetData sheetId="1739" refreshError="1"/>
      <sheetData sheetId="1740" refreshError="1"/>
      <sheetData sheetId="1741" refreshError="1"/>
      <sheetData sheetId="1742" refreshError="1"/>
      <sheetData sheetId="1743" refreshError="1"/>
      <sheetData sheetId="1744" refreshError="1"/>
      <sheetData sheetId="1745" refreshError="1"/>
      <sheetData sheetId="1746" refreshError="1"/>
      <sheetData sheetId="1747" refreshError="1"/>
      <sheetData sheetId="1748" refreshError="1"/>
      <sheetData sheetId="1749" refreshError="1"/>
      <sheetData sheetId="1750" refreshError="1"/>
      <sheetData sheetId="1751" refreshError="1"/>
      <sheetData sheetId="1752" refreshError="1"/>
      <sheetData sheetId="1753" refreshError="1"/>
      <sheetData sheetId="1754" refreshError="1"/>
      <sheetData sheetId="1755" refreshError="1"/>
      <sheetData sheetId="1756" refreshError="1"/>
      <sheetData sheetId="1757" refreshError="1"/>
      <sheetData sheetId="1758" refreshError="1"/>
      <sheetData sheetId="1759" refreshError="1"/>
      <sheetData sheetId="1760" refreshError="1"/>
      <sheetData sheetId="1761" refreshError="1"/>
      <sheetData sheetId="1762" refreshError="1"/>
      <sheetData sheetId="1763" refreshError="1"/>
      <sheetData sheetId="1764" refreshError="1"/>
      <sheetData sheetId="1765" refreshError="1"/>
      <sheetData sheetId="1766" refreshError="1"/>
      <sheetData sheetId="1767" refreshError="1"/>
      <sheetData sheetId="1768" refreshError="1"/>
      <sheetData sheetId="1769" refreshError="1"/>
      <sheetData sheetId="1770" refreshError="1"/>
      <sheetData sheetId="1771" refreshError="1"/>
      <sheetData sheetId="1772" refreshError="1"/>
      <sheetData sheetId="1773" refreshError="1"/>
      <sheetData sheetId="1774" refreshError="1"/>
      <sheetData sheetId="1775" refreshError="1"/>
      <sheetData sheetId="1776" refreshError="1"/>
      <sheetData sheetId="1777" refreshError="1"/>
      <sheetData sheetId="1778" refreshError="1"/>
      <sheetData sheetId="1779" refreshError="1"/>
      <sheetData sheetId="1780" refreshError="1"/>
      <sheetData sheetId="1781" refreshError="1"/>
      <sheetData sheetId="1782" refreshError="1"/>
      <sheetData sheetId="1783" refreshError="1"/>
      <sheetData sheetId="1784" refreshError="1"/>
      <sheetData sheetId="1785" refreshError="1"/>
      <sheetData sheetId="1786" refreshError="1"/>
      <sheetData sheetId="1787" refreshError="1"/>
      <sheetData sheetId="1788" refreshError="1"/>
      <sheetData sheetId="1789" refreshError="1"/>
      <sheetData sheetId="1790" refreshError="1"/>
      <sheetData sheetId="1791" refreshError="1"/>
      <sheetData sheetId="1792" refreshError="1"/>
      <sheetData sheetId="1793" refreshError="1"/>
      <sheetData sheetId="1794" refreshError="1"/>
      <sheetData sheetId="1795" refreshError="1"/>
      <sheetData sheetId="1796" refreshError="1"/>
      <sheetData sheetId="1797" refreshError="1"/>
      <sheetData sheetId="1798" refreshError="1"/>
      <sheetData sheetId="1799" refreshError="1"/>
      <sheetData sheetId="1800" refreshError="1"/>
      <sheetData sheetId="1801" refreshError="1"/>
      <sheetData sheetId="1802" refreshError="1"/>
      <sheetData sheetId="1803" refreshError="1"/>
      <sheetData sheetId="1804">
        <row r="19">
          <cell r="J19">
            <v>1.0499999999999999E-3</v>
          </cell>
        </row>
      </sheetData>
      <sheetData sheetId="1805">
        <row r="19">
          <cell r="J19">
            <v>1.0499999999999999E-3</v>
          </cell>
        </row>
      </sheetData>
      <sheetData sheetId="1806">
        <row r="19">
          <cell r="J19">
            <v>1.0499999999999999E-3</v>
          </cell>
        </row>
      </sheetData>
      <sheetData sheetId="1807" refreshError="1"/>
      <sheetData sheetId="1808" refreshError="1"/>
      <sheetData sheetId="1809" refreshError="1"/>
      <sheetData sheetId="1810" refreshError="1"/>
      <sheetData sheetId="1811" refreshError="1"/>
      <sheetData sheetId="1812" refreshError="1"/>
      <sheetData sheetId="1813" refreshError="1"/>
      <sheetData sheetId="1814" refreshError="1"/>
      <sheetData sheetId="1815" refreshError="1"/>
      <sheetData sheetId="1816" refreshError="1"/>
      <sheetData sheetId="1817" refreshError="1"/>
      <sheetData sheetId="1818" refreshError="1"/>
      <sheetData sheetId="1819" refreshError="1"/>
      <sheetData sheetId="1820" refreshError="1"/>
      <sheetData sheetId="1821" refreshError="1"/>
      <sheetData sheetId="1822" refreshError="1"/>
      <sheetData sheetId="1823" refreshError="1"/>
      <sheetData sheetId="1824" refreshError="1"/>
      <sheetData sheetId="1825" refreshError="1"/>
      <sheetData sheetId="1826" refreshError="1"/>
      <sheetData sheetId="1827" refreshError="1"/>
      <sheetData sheetId="1828" refreshError="1"/>
      <sheetData sheetId="1829" refreshError="1"/>
      <sheetData sheetId="1830" refreshError="1"/>
      <sheetData sheetId="1831" refreshError="1"/>
      <sheetData sheetId="1832" refreshError="1"/>
      <sheetData sheetId="1833" refreshError="1"/>
      <sheetData sheetId="1834" refreshError="1"/>
      <sheetData sheetId="1835" refreshError="1"/>
      <sheetData sheetId="1836" refreshError="1"/>
      <sheetData sheetId="1837"/>
      <sheetData sheetId="1838"/>
      <sheetData sheetId="1839" refreshError="1"/>
      <sheetData sheetId="1840" refreshError="1"/>
      <sheetData sheetId="1841" refreshError="1"/>
      <sheetData sheetId="1842" refreshError="1"/>
      <sheetData sheetId="1843" refreshError="1"/>
      <sheetData sheetId="1844" refreshError="1"/>
      <sheetData sheetId="1845" refreshError="1"/>
      <sheetData sheetId="1846" refreshError="1"/>
      <sheetData sheetId="1847" refreshError="1"/>
      <sheetData sheetId="1848" refreshError="1"/>
      <sheetData sheetId="1849" refreshError="1"/>
      <sheetData sheetId="1850" refreshError="1"/>
      <sheetData sheetId="1851" refreshError="1"/>
      <sheetData sheetId="1852" refreshError="1"/>
      <sheetData sheetId="1853" refreshError="1"/>
      <sheetData sheetId="1854" refreshError="1"/>
      <sheetData sheetId="1855" refreshError="1"/>
      <sheetData sheetId="1856" refreshError="1"/>
      <sheetData sheetId="1857" refreshError="1"/>
      <sheetData sheetId="1858" refreshError="1"/>
      <sheetData sheetId="1859" refreshError="1"/>
      <sheetData sheetId="1860" refreshError="1"/>
      <sheetData sheetId="1861" refreshError="1"/>
      <sheetData sheetId="1862" refreshError="1"/>
      <sheetData sheetId="1863" refreshError="1"/>
      <sheetData sheetId="1864" refreshError="1"/>
      <sheetData sheetId="1865" refreshError="1"/>
      <sheetData sheetId="1866" refreshError="1"/>
      <sheetData sheetId="1867"/>
      <sheetData sheetId="1868" refreshError="1"/>
      <sheetData sheetId="1869" refreshError="1"/>
      <sheetData sheetId="1870" refreshError="1"/>
      <sheetData sheetId="1871"/>
      <sheetData sheetId="1872" refreshError="1"/>
      <sheetData sheetId="1873" refreshError="1"/>
      <sheetData sheetId="1874" refreshError="1"/>
      <sheetData sheetId="1875" refreshError="1"/>
      <sheetData sheetId="1876" refreshError="1"/>
      <sheetData sheetId="1877" refreshError="1"/>
      <sheetData sheetId="1878" refreshError="1"/>
      <sheetData sheetId="1879" refreshError="1"/>
      <sheetData sheetId="1880" refreshError="1"/>
      <sheetData sheetId="1881" refreshError="1"/>
      <sheetData sheetId="1882" refreshError="1"/>
      <sheetData sheetId="1883" refreshError="1"/>
      <sheetData sheetId="1884" refreshError="1"/>
      <sheetData sheetId="1885" refreshError="1"/>
      <sheetData sheetId="1886" refreshError="1"/>
      <sheetData sheetId="1887" refreshError="1"/>
      <sheetData sheetId="1888" refreshError="1"/>
      <sheetData sheetId="1889" refreshError="1"/>
      <sheetData sheetId="1890" refreshError="1"/>
      <sheetData sheetId="1891" refreshError="1"/>
      <sheetData sheetId="1892" refreshError="1"/>
      <sheetData sheetId="1893" refreshError="1"/>
      <sheetData sheetId="1894" refreshError="1"/>
      <sheetData sheetId="1895" refreshError="1"/>
      <sheetData sheetId="1896" refreshError="1"/>
      <sheetData sheetId="1897" refreshError="1"/>
      <sheetData sheetId="1898" refreshError="1"/>
      <sheetData sheetId="1899" refreshError="1"/>
      <sheetData sheetId="1900" refreshError="1"/>
      <sheetData sheetId="1901" refreshError="1"/>
      <sheetData sheetId="1902" refreshError="1"/>
      <sheetData sheetId="1903" refreshError="1"/>
      <sheetData sheetId="1904" refreshError="1"/>
      <sheetData sheetId="1905" refreshError="1"/>
      <sheetData sheetId="1906" refreshError="1"/>
      <sheetData sheetId="1907" refreshError="1"/>
      <sheetData sheetId="1908" refreshError="1"/>
      <sheetData sheetId="1909" refreshError="1"/>
      <sheetData sheetId="1910" refreshError="1"/>
      <sheetData sheetId="1911" refreshError="1"/>
      <sheetData sheetId="1912" refreshError="1"/>
      <sheetData sheetId="1913" refreshError="1"/>
      <sheetData sheetId="1914" refreshError="1"/>
      <sheetData sheetId="1915" refreshError="1"/>
      <sheetData sheetId="1916" refreshError="1"/>
      <sheetData sheetId="1917" refreshError="1"/>
      <sheetData sheetId="1918" refreshError="1"/>
      <sheetData sheetId="1919" refreshError="1"/>
      <sheetData sheetId="1920" refreshError="1"/>
      <sheetData sheetId="1921" refreshError="1"/>
      <sheetData sheetId="1922" refreshError="1"/>
      <sheetData sheetId="1923" refreshError="1"/>
      <sheetData sheetId="1924" refreshError="1"/>
      <sheetData sheetId="1925" refreshError="1"/>
      <sheetData sheetId="1926" refreshError="1"/>
      <sheetData sheetId="1927" refreshError="1"/>
      <sheetData sheetId="1928" refreshError="1"/>
      <sheetData sheetId="1929" refreshError="1"/>
      <sheetData sheetId="1930" refreshError="1"/>
      <sheetData sheetId="1931" refreshError="1"/>
      <sheetData sheetId="1932" refreshError="1"/>
      <sheetData sheetId="1933" refreshError="1"/>
      <sheetData sheetId="1934" refreshError="1"/>
      <sheetData sheetId="1935" refreshError="1"/>
      <sheetData sheetId="1936" refreshError="1"/>
      <sheetData sheetId="1937" refreshError="1"/>
      <sheetData sheetId="1938" refreshError="1"/>
      <sheetData sheetId="1939" refreshError="1"/>
      <sheetData sheetId="1940" refreshError="1"/>
      <sheetData sheetId="1941" refreshError="1"/>
      <sheetData sheetId="1942" refreshError="1"/>
      <sheetData sheetId="1943" refreshError="1"/>
      <sheetData sheetId="1944" refreshError="1"/>
      <sheetData sheetId="1945" refreshError="1"/>
      <sheetData sheetId="1946" refreshError="1"/>
      <sheetData sheetId="1947" refreshError="1"/>
      <sheetData sheetId="1948" refreshError="1"/>
      <sheetData sheetId="1949" refreshError="1"/>
      <sheetData sheetId="1950" refreshError="1"/>
      <sheetData sheetId="1951" refreshError="1"/>
      <sheetData sheetId="1952" refreshError="1"/>
      <sheetData sheetId="1953" refreshError="1"/>
      <sheetData sheetId="1954" refreshError="1"/>
      <sheetData sheetId="1955" refreshError="1"/>
      <sheetData sheetId="1956" refreshError="1"/>
      <sheetData sheetId="1957" refreshError="1"/>
      <sheetData sheetId="1958" refreshError="1"/>
      <sheetData sheetId="1959" refreshError="1"/>
      <sheetData sheetId="1960" refreshError="1"/>
      <sheetData sheetId="1961" refreshError="1"/>
      <sheetData sheetId="1962" refreshError="1"/>
      <sheetData sheetId="1963" refreshError="1"/>
      <sheetData sheetId="1964" refreshError="1"/>
      <sheetData sheetId="1965" refreshError="1"/>
      <sheetData sheetId="1966" refreshError="1"/>
      <sheetData sheetId="1967" refreshError="1"/>
      <sheetData sheetId="1968" refreshError="1"/>
      <sheetData sheetId="1969" refreshError="1"/>
      <sheetData sheetId="1970" refreshError="1"/>
      <sheetData sheetId="1971" refreshError="1"/>
      <sheetData sheetId="1972" refreshError="1"/>
      <sheetData sheetId="1973" refreshError="1"/>
      <sheetData sheetId="1974" refreshError="1"/>
      <sheetData sheetId="1975" refreshError="1"/>
      <sheetData sheetId="1976" refreshError="1"/>
      <sheetData sheetId="1977" refreshError="1"/>
      <sheetData sheetId="1978" refreshError="1"/>
      <sheetData sheetId="1979" refreshError="1"/>
      <sheetData sheetId="1980" refreshError="1"/>
      <sheetData sheetId="1981" refreshError="1"/>
      <sheetData sheetId="1982" refreshError="1"/>
      <sheetData sheetId="1983" refreshError="1"/>
      <sheetData sheetId="1984" refreshError="1"/>
      <sheetData sheetId="1985" refreshError="1"/>
      <sheetData sheetId="1986" refreshError="1"/>
      <sheetData sheetId="1987" refreshError="1"/>
      <sheetData sheetId="1988" refreshError="1"/>
      <sheetData sheetId="1989" refreshError="1"/>
      <sheetData sheetId="1990" refreshError="1"/>
      <sheetData sheetId="1991" refreshError="1"/>
      <sheetData sheetId="1992" refreshError="1"/>
      <sheetData sheetId="1993" refreshError="1"/>
      <sheetData sheetId="1994" refreshError="1"/>
      <sheetData sheetId="1995" refreshError="1"/>
      <sheetData sheetId="1996" refreshError="1"/>
      <sheetData sheetId="1997" refreshError="1"/>
      <sheetData sheetId="1998" refreshError="1"/>
      <sheetData sheetId="1999" refreshError="1"/>
      <sheetData sheetId="2000" refreshError="1"/>
      <sheetData sheetId="2001" refreshError="1"/>
      <sheetData sheetId="2002" refreshError="1"/>
      <sheetData sheetId="2003" refreshError="1"/>
      <sheetData sheetId="2004" refreshError="1"/>
      <sheetData sheetId="2005" refreshError="1"/>
      <sheetData sheetId="2006" refreshError="1"/>
      <sheetData sheetId="2007" refreshError="1"/>
      <sheetData sheetId="2008" refreshError="1"/>
      <sheetData sheetId="2009" refreshError="1"/>
      <sheetData sheetId="2010" refreshError="1"/>
      <sheetData sheetId="2011" refreshError="1"/>
      <sheetData sheetId="2012" refreshError="1"/>
      <sheetData sheetId="2013" refreshError="1"/>
      <sheetData sheetId="2014" refreshError="1"/>
      <sheetData sheetId="2015" refreshError="1"/>
      <sheetData sheetId="2016" refreshError="1"/>
      <sheetData sheetId="2017" refreshError="1"/>
      <sheetData sheetId="2018" refreshError="1"/>
      <sheetData sheetId="2019" refreshError="1"/>
      <sheetData sheetId="2020" refreshError="1"/>
      <sheetData sheetId="2021" refreshError="1"/>
      <sheetData sheetId="2022" refreshError="1"/>
      <sheetData sheetId="2023" refreshError="1"/>
      <sheetData sheetId="2024" refreshError="1"/>
      <sheetData sheetId="2025" refreshError="1"/>
      <sheetData sheetId="2026" refreshError="1"/>
      <sheetData sheetId="2027" refreshError="1"/>
      <sheetData sheetId="2028" refreshError="1"/>
      <sheetData sheetId="2029" refreshError="1"/>
      <sheetData sheetId="2030" refreshError="1"/>
      <sheetData sheetId="2031" refreshError="1"/>
      <sheetData sheetId="2032" refreshError="1"/>
      <sheetData sheetId="2033" refreshError="1"/>
      <sheetData sheetId="2034" refreshError="1"/>
      <sheetData sheetId="2035" refreshError="1"/>
      <sheetData sheetId="2036" refreshError="1"/>
      <sheetData sheetId="2037" refreshError="1"/>
      <sheetData sheetId="2038" refreshError="1"/>
      <sheetData sheetId="2039" refreshError="1"/>
      <sheetData sheetId="2040" refreshError="1"/>
      <sheetData sheetId="2041" refreshError="1"/>
      <sheetData sheetId="2042" refreshError="1"/>
      <sheetData sheetId="2043" refreshError="1"/>
      <sheetData sheetId="2044" refreshError="1"/>
      <sheetData sheetId="2045" refreshError="1"/>
      <sheetData sheetId="2046" refreshError="1"/>
      <sheetData sheetId="2047" refreshError="1"/>
      <sheetData sheetId="2048" refreshError="1"/>
      <sheetData sheetId="2049" refreshError="1"/>
      <sheetData sheetId="2050" refreshError="1"/>
      <sheetData sheetId="2051" refreshError="1"/>
      <sheetData sheetId="2052" refreshError="1"/>
      <sheetData sheetId="2053" refreshError="1"/>
      <sheetData sheetId="2054" refreshError="1"/>
      <sheetData sheetId="2055" refreshError="1"/>
      <sheetData sheetId="2056" refreshError="1"/>
      <sheetData sheetId="2057" refreshError="1"/>
      <sheetData sheetId="2058" refreshError="1"/>
      <sheetData sheetId="2059" refreshError="1"/>
      <sheetData sheetId="2060" refreshError="1"/>
      <sheetData sheetId="2061" refreshError="1"/>
      <sheetData sheetId="2062" refreshError="1"/>
      <sheetData sheetId="2063" refreshError="1"/>
      <sheetData sheetId="2064" refreshError="1"/>
      <sheetData sheetId="2065" refreshError="1"/>
      <sheetData sheetId="2066" refreshError="1"/>
      <sheetData sheetId="2067" refreshError="1"/>
      <sheetData sheetId="2068" refreshError="1"/>
      <sheetData sheetId="2069" refreshError="1"/>
      <sheetData sheetId="2070" refreshError="1"/>
      <sheetData sheetId="2071" refreshError="1"/>
      <sheetData sheetId="2072" refreshError="1"/>
      <sheetData sheetId="2073" refreshError="1"/>
      <sheetData sheetId="2074" refreshError="1"/>
      <sheetData sheetId="2075" refreshError="1"/>
      <sheetData sheetId="2076" refreshError="1"/>
      <sheetData sheetId="2077" refreshError="1"/>
      <sheetData sheetId="2078" refreshError="1"/>
      <sheetData sheetId="2079" refreshError="1"/>
      <sheetData sheetId="2080" refreshError="1"/>
      <sheetData sheetId="2081" refreshError="1"/>
      <sheetData sheetId="2082" refreshError="1"/>
      <sheetData sheetId="2083" refreshError="1"/>
      <sheetData sheetId="2084" refreshError="1"/>
      <sheetData sheetId="2085" refreshError="1"/>
      <sheetData sheetId="2086" refreshError="1"/>
      <sheetData sheetId="2087" refreshError="1"/>
      <sheetData sheetId="2088" refreshError="1"/>
      <sheetData sheetId="2089" refreshError="1"/>
      <sheetData sheetId="2090" refreshError="1"/>
      <sheetData sheetId="2091" refreshError="1"/>
      <sheetData sheetId="2092" refreshError="1"/>
      <sheetData sheetId="2093" refreshError="1"/>
      <sheetData sheetId="2094" refreshError="1"/>
      <sheetData sheetId="2095" refreshError="1"/>
      <sheetData sheetId="2096" refreshError="1"/>
      <sheetData sheetId="2097" refreshError="1"/>
      <sheetData sheetId="2098" refreshError="1"/>
      <sheetData sheetId="2099" refreshError="1"/>
      <sheetData sheetId="2100" refreshError="1"/>
      <sheetData sheetId="2101" refreshError="1"/>
      <sheetData sheetId="2102" refreshError="1"/>
      <sheetData sheetId="2103" refreshError="1"/>
      <sheetData sheetId="2104" refreshError="1"/>
      <sheetData sheetId="2105" refreshError="1"/>
      <sheetData sheetId="2106" refreshError="1"/>
      <sheetData sheetId="2107" refreshError="1"/>
      <sheetData sheetId="2108" refreshError="1"/>
      <sheetData sheetId="2109" refreshError="1"/>
      <sheetData sheetId="2110" refreshError="1"/>
      <sheetData sheetId="2111" refreshError="1"/>
      <sheetData sheetId="2112" refreshError="1"/>
      <sheetData sheetId="2113" refreshError="1"/>
      <sheetData sheetId="2114" refreshError="1"/>
      <sheetData sheetId="2115" refreshError="1"/>
      <sheetData sheetId="2116" refreshError="1"/>
      <sheetData sheetId="2117" refreshError="1"/>
      <sheetData sheetId="2118" refreshError="1"/>
      <sheetData sheetId="2119" refreshError="1"/>
      <sheetData sheetId="2120" refreshError="1"/>
      <sheetData sheetId="2121" refreshError="1"/>
      <sheetData sheetId="2122" refreshError="1"/>
      <sheetData sheetId="2123" refreshError="1"/>
      <sheetData sheetId="2124" refreshError="1"/>
      <sheetData sheetId="2125" refreshError="1"/>
      <sheetData sheetId="2126" refreshError="1"/>
      <sheetData sheetId="2127" refreshError="1"/>
      <sheetData sheetId="2128" refreshError="1"/>
      <sheetData sheetId="2129" refreshError="1"/>
      <sheetData sheetId="2130" refreshError="1"/>
      <sheetData sheetId="2131" refreshError="1"/>
      <sheetData sheetId="2132" refreshError="1"/>
      <sheetData sheetId="2133" refreshError="1"/>
      <sheetData sheetId="2134" refreshError="1"/>
      <sheetData sheetId="2135" refreshError="1"/>
      <sheetData sheetId="2136" refreshError="1"/>
      <sheetData sheetId="2137" refreshError="1"/>
      <sheetData sheetId="2138" refreshError="1"/>
      <sheetData sheetId="2139" refreshError="1"/>
      <sheetData sheetId="2140" refreshError="1"/>
      <sheetData sheetId="2141" refreshError="1"/>
      <sheetData sheetId="2142" refreshError="1"/>
      <sheetData sheetId="2143" refreshError="1"/>
      <sheetData sheetId="2144" refreshError="1"/>
      <sheetData sheetId="2145" refreshError="1"/>
      <sheetData sheetId="2146" refreshError="1"/>
      <sheetData sheetId="2147" refreshError="1"/>
      <sheetData sheetId="2148" refreshError="1"/>
      <sheetData sheetId="2149" refreshError="1"/>
      <sheetData sheetId="2150" refreshError="1"/>
      <sheetData sheetId="2151" refreshError="1"/>
      <sheetData sheetId="2152" refreshError="1"/>
      <sheetData sheetId="2153" refreshError="1"/>
      <sheetData sheetId="2154" refreshError="1"/>
      <sheetData sheetId="2155" refreshError="1"/>
      <sheetData sheetId="2156" refreshError="1"/>
      <sheetData sheetId="2157" refreshError="1"/>
      <sheetData sheetId="2158" refreshError="1"/>
      <sheetData sheetId="2159" refreshError="1"/>
      <sheetData sheetId="2160" refreshError="1"/>
      <sheetData sheetId="2161" refreshError="1"/>
      <sheetData sheetId="2162" refreshError="1"/>
      <sheetData sheetId="2163" refreshError="1"/>
      <sheetData sheetId="2164" refreshError="1"/>
      <sheetData sheetId="2165" refreshError="1"/>
      <sheetData sheetId="2166" refreshError="1"/>
      <sheetData sheetId="2167" refreshError="1"/>
      <sheetData sheetId="2168" refreshError="1"/>
      <sheetData sheetId="2169" refreshError="1"/>
      <sheetData sheetId="2170" refreshError="1"/>
      <sheetData sheetId="2171" refreshError="1"/>
      <sheetData sheetId="2172" refreshError="1"/>
      <sheetData sheetId="2173" refreshError="1"/>
      <sheetData sheetId="2174" refreshError="1"/>
      <sheetData sheetId="2175" refreshError="1"/>
      <sheetData sheetId="2176" refreshError="1"/>
      <sheetData sheetId="2177" refreshError="1"/>
      <sheetData sheetId="2178" refreshError="1"/>
      <sheetData sheetId="2179" refreshError="1"/>
      <sheetData sheetId="2180" refreshError="1"/>
      <sheetData sheetId="2181" refreshError="1"/>
      <sheetData sheetId="2182" refreshError="1"/>
      <sheetData sheetId="2183" refreshError="1"/>
      <sheetData sheetId="2184" refreshError="1"/>
      <sheetData sheetId="2185" refreshError="1"/>
      <sheetData sheetId="2186" refreshError="1"/>
      <sheetData sheetId="2187" refreshError="1"/>
      <sheetData sheetId="2188" refreshError="1"/>
      <sheetData sheetId="2189" refreshError="1"/>
      <sheetData sheetId="2190" refreshError="1"/>
      <sheetData sheetId="2191" refreshError="1"/>
      <sheetData sheetId="2192" refreshError="1"/>
      <sheetData sheetId="2193" refreshError="1"/>
      <sheetData sheetId="2194" refreshError="1"/>
      <sheetData sheetId="2195" refreshError="1"/>
      <sheetData sheetId="2196" refreshError="1"/>
      <sheetData sheetId="2197" refreshError="1"/>
      <sheetData sheetId="2198" refreshError="1"/>
      <sheetData sheetId="2199" refreshError="1"/>
      <sheetData sheetId="2200" refreshError="1"/>
      <sheetData sheetId="2201" refreshError="1"/>
      <sheetData sheetId="2202" refreshError="1"/>
      <sheetData sheetId="2203" refreshError="1"/>
      <sheetData sheetId="2204" refreshError="1"/>
      <sheetData sheetId="2205" refreshError="1"/>
      <sheetData sheetId="2206" refreshError="1"/>
      <sheetData sheetId="2207" refreshError="1"/>
      <sheetData sheetId="2208" refreshError="1"/>
      <sheetData sheetId="2209" refreshError="1"/>
      <sheetData sheetId="2210" refreshError="1"/>
      <sheetData sheetId="2211" refreshError="1"/>
      <sheetData sheetId="2212" refreshError="1"/>
      <sheetData sheetId="2213" refreshError="1"/>
      <sheetData sheetId="2214" refreshError="1"/>
      <sheetData sheetId="2215" refreshError="1"/>
      <sheetData sheetId="2216" refreshError="1"/>
      <sheetData sheetId="2217">
        <row r="19">
          <cell r="J19">
            <v>1.0499999999999999E-3</v>
          </cell>
        </row>
      </sheetData>
      <sheetData sheetId="2218">
        <row r="19">
          <cell r="J19">
            <v>1.0499999999999999E-3</v>
          </cell>
        </row>
      </sheetData>
      <sheetData sheetId="2219">
        <row r="19">
          <cell r="J19">
            <v>1.0499999999999999E-3</v>
          </cell>
        </row>
      </sheetData>
      <sheetData sheetId="2220">
        <row r="19">
          <cell r="J19">
            <v>1.0499999999999999E-3</v>
          </cell>
        </row>
      </sheetData>
      <sheetData sheetId="2221">
        <row r="19">
          <cell r="J19">
            <v>1.0499999999999999E-3</v>
          </cell>
        </row>
      </sheetData>
      <sheetData sheetId="2222">
        <row r="19">
          <cell r="J19">
            <v>1.0499999999999999E-3</v>
          </cell>
        </row>
      </sheetData>
      <sheetData sheetId="2223">
        <row r="19">
          <cell r="J19">
            <v>1.0499999999999999E-3</v>
          </cell>
        </row>
      </sheetData>
      <sheetData sheetId="2224">
        <row r="19">
          <cell r="J19">
            <v>1.0499999999999999E-3</v>
          </cell>
        </row>
      </sheetData>
      <sheetData sheetId="2225">
        <row r="19">
          <cell r="J19">
            <v>1.0499999999999999E-3</v>
          </cell>
        </row>
      </sheetData>
      <sheetData sheetId="2226">
        <row r="19">
          <cell r="J19">
            <v>1.0499999999999999E-3</v>
          </cell>
        </row>
      </sheetData>
      <sheetData sheetId="2227">
        <row r="19">
          <cell r="J19">
            <v>1.0499999999999999E-3</v>
          </cell>
        </row>
      </sheetData>
      <sheetData sheetId="2228">
        <row r="19">
          <cell r="J19">
            <v>1.0499999999999999E-3</v>
          </cell>
        </row>
      </sheetData>
      <sheetData sheetId="2229">
        <row r="19">
          <cell r="J19">
            <v>1.0499999999999999E-3</v>
          </cell>
        </row>
      </sheetData>
      <sheetData sheetId="2230">
        <row r="19">
          <cell r="J19">
            <v>1.0499999999999999E-3</v>
          </cell>
        </row>
      </sheetData>
      <sheetData sheetId="2231">
        <row r="19">
          <cell r="J19">
            <v>1.0499999999999999E-3</v>
          </cell>
        </row>
      </sheetData>
      <sheetData sheetId="2232">
        <row r="19">
          <cell r="J19">
            <v>1.0499999999999999E-3</v>
          </cell>
        </row>
      </sheetData>
      <sheetData sheetId="2233">
        <row r="19">
          <cell r="J19">
            <v>1.0499999999999999E-3</v>
          </cell>
        </row>
      </sheetData>
      <sheetData sheetId="2234">
        <row r="19">
          <cell r="J19">
            <v>1.0499999999999999E-3</v>
          </cell>
        </row>
      </sheetData>
      <sheetData sheetId="2235">
        <row r="19">
          <cell r="J19">
            <v>1.0499999999999999E-3</v>
          </cell>
        </row>
      </sheetData>
      <sheetData sheetId="2236">
        <row r="19">
          <cell r="J19">
            <v>1.0499999999999999E-3</v>
          </cell>
        </row>
      </sheetData>
      <sheetData sheetId="2237">
        <row r="19">
          <cell r="J19">
            <v>1.0499999999999999E-3</v>
          </cell>
        </row>
      </sheetData>
      <sheetData sheetId="2238">
        <row r="19">
          <cell r="J19">
            <v>1.0499999999999999E-3</v>
          </cell>
        </row>
      </sheetData>
      <sheetData sheetId="2239">
        <row r="19">
          <cell r="J19">
            <v>1.0499999999999999E-3</v>
          </cell>
        </row>
      </sheetData>
      <sheetData sheetId="2240">
        <row r="19">
          <cell r="J19">
            <v>1.0499999999999999E-3</v>
          </cell>
        </row>
      </sheetData>
      <sheetData sheetId="2241">
        <row r="19">
          <cell r="J19">
            <v>1.0499999999999999E-3</v>
          </cell>
        </row>
      </sheetData>
      <sheetData sheetId="2242">
        <row r="19">
          <cell r="J19">
            <v>1.0499999999999999E-3</v>
          </cell>
        </row>
      </sheetData>
      <sheetData sheetId="2243">
        <row r="19">
          <cell r="J19">
            <v>1.0499999999999999E-3</v>
          </cell>
        </row>
      </sheetData>
      <sheetData sheetId="2244">
        <row r="19">
          <cell r="J19">
            <v>1.0499999999999999E-3</v>
          </cell>
        </row>
      </sheetData>
      <sheetData sheetId="2245">
        <row r="19">
          <cell r="J19">
            <v>1.0499999999999999E-3</v>
          </cell>
        </row>
      </sheetData>
      <sheetData sheetId="2246">
        <row r="19">
          <cell r="J19">
            <v>1.0499999999999999E-3</v>
          </cell>
        </row>
      </sheetData>
      <sheetData sheetId="2247">
        <row r="19">
          <cell r="J19">
            <v>1.0499999999999999E-3</v>
          </cell>
        </row>
      </sheetData>
      <sheetData sheetId="2248">
        <row r="19">
          <cell r="J19">
            <v>1.0499999999999999E-3</v>
          </cell>
        </row>
      </sheetData>
      <sheetData sheetId="2249">
        <row r="19">
          <cell r="J19">
            <v>1.0499999999999999E-3</v>
          </cell>
        </row>
      </sheetData>
      <sheetData sheetId="2250">
        <row r="19">
          <cell r="J19">
            <v>1.0499999999999999E-3</v>
          </cell>
        </row>
      </sheetData>
      <sheetData sheetId="2251">
        <row r="19">
          <cell r="J19">
            <v>1.0499999999999999E-3</v>
          </cell>
        </row>
      </sheetData>
      <sheetData sheetId="2252">
        <row r="19">
          <cell r="J19">
            <v>1.0499999999999999E-3</v>
          </cell>
        </row>
      </sheetData>
      <sheetData sheetId="2253">
        <row r="19">
          <cell r="J19">
            <v>1.0499999999999999E-3</v>
          </cell>
        </row>
      </sheetData>
      <sheetData sheetId="2254">
        <row r="19">
          <cell r="J19">
            <v>1.0499999999999999E-3</v>
          </cell>
        </row>
      </sheetData>
      <sheetData sheetId="2255">
        <row r="19">
          <cell r="J19">
            <v>1.0499999999999999E-3</v>
          </cell>
        </row>
      </sheetData>
      <sheetData sheetId="2256">
        <row r="19">
          <cell r="J19">
            <v>1.0499999999999999E-3</v>
          </cell>
        </row>
      </sheetData>
      <sheetData sheetId="2257">
        <row r="19">
          <cell r="J19">
            <v>1.0499999999999999E-3</v>
          </cell>
        </row>
      </sheetData>
      <sheetData sheetId="2258">
        <row r="19">
          <cell r="J19">
            <v>1.0499999999999999E-3</v>
          </cell>
        </row>
      </sheetData>
      <sheetData sheetId="2259">
        <row r="19">
          <cell r="J19">
            <v>1.0499999999999999E-3</v>
          </cell>
        </row>
      </sheetData>
      <sheetData sheetId="2260">
        <row r="19">
          <cell r="J19">
            <v>1.0499999999999999E-3</v>
          </cell>
        </row>
      </sheetData>
      <sheetData sheetId="2261">
        <row r="19">
          <cell r="J19">
            <v>1.0499999999999999E-3</v>
          </cell>
        </row>
      </sheetData>
      <sheetData sheetId="2262">
        <row r="19">
          <cell r="J19">
            <v>1.0499999999999999E-3</v>
          </cell>
        </row>
      </sheetData>
      <sheetData sheetId="2263">
        <row r="19">
          <cell r="J19">
            <v>1.0499999999999999E-3</v>
          </cell>
        </row>
      </sheetData>
      <sheetData sheetId="2264">
        <row r="19">
          <cell r="J19">
            <v>1.0499999999999999E-3</v>
          </cell>
        </row>
      </sheetData>
      <sheetData sheetId="2265">
        <row r="19">
          <cell r="J19">
            <v>1.0499999999999999E-3</v>
          </cell>
        </row>
      </sheetData>
      <sheetData sheetId="2266">
        <row r="19">
          <cell r="J19">
            <v>1.0499999999999999E-3</v>
          </cell>
        </row>
      </sheetData>
      <sheetData sheetId="2267">
        <row r="19">
          <cell r="J19">
            <v>1.0499999999999999E-3</v>
          </cell>
        </row>
      </sheetData>
      <sheetData sheetId="2268">
        <row r="19">
          <cell r="J19">
            <v>1.0499999999999999E-3</v>
          </cell>
        </row>
      </sheetData>
      <sheetData sheetId="2269">
        <row r="19">
          <cell r="J19">
            <v>1.0499999999999999E-3</v>
          </cell>
        </row>
      </sheetData>
      <sheetData sheetId="2270">
        <row r="19">
          <cell r="J19">
            <v>1.0499999999999999E-3</v>
          </cell>
        </row>
      </sheetData>
      <sheetData sheetId="2271">
        <row r="19">
          <cell r="J19">
            <v>1.0499999999999999E-3</v>
          </cell>
        </row>
      </sheetData>
      <sheetData sheetId="2272">
        <row r="19">
          <cell r="J19">
            <v>1.0499999999999999E-3</v>
          </cell>
        </row>
      </sheetData>
      <sheetData sheetId="2273">
        <row r="19">
          <cell r="J19">
            <v>1.0499999999999999E-3</v>
          </cell>
        </row>
      </sheetData>
      <sheetData sheetId="2274">
        <row r="19">
          <cell r="J19">
            <v>1.0499999999999999E-3</v>
          </cell>
        </row>
      </sheetData>
      <sheetData sheetId="2275">
        <row r="19">
          <cell r="J19">
            <v>1.0499999999999999E-3</v>
          </cell>
        </row>
      </sheetData>
      <sheetData sheetId="2276">
        <row r="19">
          <cell r="J19">
            <v>1.0499999999999999E-3</v>
          </cell>
        </row>
      </sheetData>
      <sheetData sheetId="2277">
        <row r="19">
          <cell r="J19">
            <v>1.0499999999999999E-3</v>
          </cell>
        </row>
      </sheetData>
      <sheetData sheetId="2278">
        <row r="19">
          <cell r="J19">
            <v>1.0499999999999999E-3</v>
          </cell>
        </row>
      </sheetData>
      <sheetData sheetId="2279">
        <row r="19">
          <cell r="J19">
            <v>1.0499999999999999E-3</v>
          </cell>
        </row>
      </sheetData>
      <sheetData sheetId="2280">
        <row r="19">
          <cell r="J19">
            <v>1.0499999999999999E-3</v>
          </cell>
        </row>
      </sheetData>
      <sheetData sheetId="2281">
        <row r="19">
          <cell r="J19">
            <v>1.0499999999999999E-3</v>
          </cell>
        </row>
      </sheetData>
      <sheetData sheetId="2282">
        <row r="19">
          <cell r="J19">
            <v>1.0499999999999999E-3</v>
          </cell>
        </row>
      </sheetData>
      <sheetData sheetId="2283">
        <row r="19">
          <cell r="J19">
            <v>1.0499999999999999E-3</v>
          </cell>
        </row>
      </sheetData>
      <sheetData sheetId="2284">
        <row r="19">
          <cell r="J19">
            <v>1.0499999999999999E-3</v>
          </cell>
        </row>
      </sheetData>
      <sheetData sheetId="2285">
        <row r="19">
          <cell r="J19">
            <v>1.0499999999999999E-3</v>
          </cell>
        </row>
      </sheetData>
      <sheetData sheetId="2286">
        <row r="19">
          <cell r="J19">
            <v>1.0499999999999999E-3</v>
          </cell>
        </row>
      </sheetData>
      <sheetData sheetId="2287">
        <row r="19">
          <cell r="J19">
            <v>1.0499999999999999E-3</v>
          </cell>
        </row>
      </sheetData>
      <sheetData sheetId="2288">
        <row r="19">
          <cell r="J19">
            <v>1.0499999999999999E-3</v>
          </cell>
        </row>
      </sheetData>
      <sheetData sheetId="2289">
        <row r="19">
          <cell r="J19">
            <v>1.0499999999999999E-3</v>
          </cell>
        </row>
      </sheetData>
      <sheetData sheetId="2290">
        <row r="19">
          <cell r="J19">
            <v>1.0499999999999999E-3</v>
          </cell>
        </row>
      </sheetData>
      <sheetData sheetId="2291">
        <row r="19">
          <cell r="J19">
            <v>1.0499999999999999E-3</v>
          </cell>
        </row>
      </sheetData>
      <sheetData sheetId="2292">
        <row r="19">
          <cell r="J19">
            <v>1.0499999999999999E-3</v>
          </cell>
        </row>
      </sheetData>
      <sheetData sheetId="2293">
        <row r="19">
          <cell r="J19">
            <v>1.0499999999999999E-3</v>
          </cell>
        </row>
      </sheetData>
      <sheetData sheetId="2294">
        <row r="19">
          <cell r="J19">
            <v>1.0499999999999999E-3</v>
          </cell>
        </row>
      </sheetData>
      <sheetData sheetId="2295">
        <row r="19">
          <cell r="J19">
            <v>1.0499999999999999E-3</v>
          </cell>
        </row>
      </sheetData>
      <sheetData sheetId="2296">
        <row r="19">
          <cell r="J19">
            <v>1.0499999999999999E-3</v>
          </cell>
        </row>
      </sheetData>
      <sheetData sheetId="2297">
        <row r="19">
          <cell r="J19">
            <v>1.0499999999999999E-3</v>
          </cell>
        </row>
      </sheetData>
      <sheetData sheetId="2298">
        <row r="19">
          <cell r="J19">
            <v>1.0499999999999999E-3</v>
          </cell>
        </row>
      </sheetData>
      <sheetData sheetId="2299">
        <row r="19">
          <cell r="J19">
            <v>1.0499999999999999E-3</v>
          </cell>
        </row>
      </sheetData>
      <sheetData sheetId="2300">
        <row r="19">
          <cell r="J19">
            <v>1.0499999999999999E-3</v>
          </cell>
        </row>
      </sheetData>
      <sheetData sheetId="2301">
        <row r="19">
          <cell r="J19">
            <v>1.0499999999999999E-3</v>
          </cell>
        </row>
      </sheetData>
      <sheetData sheetId="2302">
        <row r="19">
          <cell r="J19">
            <v>1.0499999999999999E-3</v>
          </cell>
        </row>
      </sheetData>
      <sheetData sheetId="2303">
        <row r="19">
          <cell r="J19">
            <v>1.0499999999999999E-3</v>
          </cell>
        </row>
      </sheetData>
      <sheetData sheetId="2304">
        <row r="19">
          <cell r="J19">
            <v>1.0499999999999999E-3</v>
          </cell>
        </row>
      </sheetData>
      <sheetData sheetId="2305">
        <row r="19">
          <cell r="J19">
            <v>1.0499999999999999E-3</v>
          </cell>
        </row>
      </sheetData>
      <sheetData sheetId="2306">
        <row r="19">
          <cell r="J19">
            <v>1.0499999999999999E-3</v>
          </cell>
        </row>
      </sheetData>
      <sheetData sheetId="2307">
        <row r="19">
          <cell r="J19">
            <v>1.0499999999999999E-3</v>
          </cell>
        </row>
      </sheetData>
      <sheetData sheetId="2308">
        <row r="19">
          <cell r="J19">
            <v>1.0499999999999999E-3</v>
          </cell>
        </row>
      </sheetData>
      <sheetData sheetId="2309">
        <row r="19">
          <cell r="J19">
            <v>1.0499999999999999E-3</v>
          </cell>
        </row>
      </sheetData>
      <sheetData sheetId="2310">
        <row r="19">
          <cell r="J19">
            <v>1.0499999999999999E-3</v>
          </cell>
        </row>
      </sheetData>
      <sheetData sheetId="2311">
        <row r="19">
          <cell r="J19">
            <v>1.0499999999999999E-3</v>
          </cell>
        </row>
      </sheetData>
      <sheetData sheetId="2312">
        <row r="19">
          <cell r="J19">
            <v>1.0499999999999999E-3</v>
          </cell>
        </row>
      </sheetData>
      <sheetData sheetId="2313">
        <row r="19">
          <cell r="J19">
            <v>1.0499999999999999E-3</v>
          </cell>
        </row>
      </sheetData>
      <sheetData sheetId="2314">
        <row r="19">
          <cell r="J19">
            <v>1.0499999999999999E-3</v>
          </cell>
        </row>
      </sheetData>
      <sheetData sheetId="2315">
        <row r="19">
          <cell r="J19">
            <v>1.0499999999999999E-3</v>
          </cell>
        </row>
      </sheetData>
      <sheetData sheetId="2316">
        <row r="19">
          <cell r="J19">
            <v>1.0499999999999999E-3</v>
          </cell>
        </row>
      </sheetData>
      <sheetData sheetId="2317">
        <row r="19">
          <cell r="J19">
            <v>1.0499999999999999E-3</v>
          </cell>
        </row>
      </sheetData>
      <sheetData sheetId="2318">
        <row r="19">
          <cell r="J19">
            <v>1.0499999999999999E-3</v>
          </cell>
        </row>
      </sheetData>
      <sheetData sheetId="2319">
        <row r="19">
          <cell r="J19">
            <v>1.0499999999999999E-3</v>
          </cell>
        </row>
      </sheetData>
      <sheetData sheetId="2320">
        <row r="19">
          <cell r="J19">
            <v>1.0499999999999999E-3</v>
          </cell>
        </row>
      </sheetData>
      <sheetData sheetId="2321">
        <row r="19">
          <cell r="J19">
            <v>1.0499999999999999E-3</v>
          </cell>
        </row>
      </sheetData>
      <sheetData sheetId="2322">
        <row r="19">
          <cell r="J19">
            <v>1.0499999999999999E-3</v>
          </cell>
        </row>
      </sheetData>
      <sheetData sheetId="2323">
        <row r="19">
          <cell r="J19">
            <v>1.0499999999999999E-3</v>
          </cell>
        </row>
      </sheetData>
      <sheetData sheetId="2324">
        <row r="19">
          <cell r="J19">
            <v>1.0499999999999999E-3</v>
          </cell>
        </row>
      </sheetData>
      <sheetData sheetId="2325">
        <row r="19">
          <cell r="J19">
            <v>1.0499999999999999E-3</v>
          </cell>
        </row>
      </sheetData>
      <sheetData sheetId="2326">
        <row r="19">
          <cell r="J19">
            <v>1.0499999999999999E-3</v>
          </cell>
        </row>
      </sheetData>
      <sheetData sheetId="2327">
        <row r="19">
          <cell r="J19">
            <v>1.0499999999999999E-3</v>
          </cell>
        </row>
      </sheetData>
      <sheetData sheetId="2328">
        <row r="19">
          <cell r="J19">
            <v>1.0499999999999999E-3</v>
          </cell>
        </row>
      </sheetData>
      <sheetData sheetId="2329">
        <row r="19">
          <cell r="J19">
            <v>1.0499999999999999E-3</v>
          </cell>
        </row>
      </sheetData>
      <sheetData sheetId="2330">
        <row r="19">
          <cell r="J19">
            <v>1.0499999999999999E-3</v>
          </cell>
        </row>
      </sheetData>
      <sheetData sheetId="2331">
        <row r="19">
          <cell r="J19">
            <v>1.0499999999999999E-3</v>
          </cell>
        </row>
      </sheetData>
      <sheetData sheetId="2332">
        <row r="19">
          <cell r="J19">
            <v>1.0499999999999999E-3</v>
          </cell>
        </row>
      </sheetData>
      <sheetData sheetId="2333">
        <row r="19">
          <cell r="J19">
            <v>1.0499999999999999E-3</v>
          </cell>
        </row>
      </sheetData>
      <sheetData sheetId="2334">
        <row r="19">
          <cell r="J19">
            <v>1.0499999999999999E-3</v>
          </cell>
        </row>
      </sheetData>
      <sheetData sheetId="2335">
        <row r="19">
          <cell r="J19">
            <v>1.0499999999999999E-3</v>
          </cell>
        </row>
      </sheetData>
      <sheetData sheetId="2336">
        <row r="19">
          <cell r="J19">
            <v>1.0499999999999999E-3</v>
          </cell>
        </row>
      </sheetData>
      <sheetData sheetId="2337">
        <row r="19">
          <cell r="J19">
            <v>1.0499999999999999E-3</v>
          </cell>
        </row>
      </sheetData>
      <sheetData sheetId="2338">
        <row r="19">
          <cell r="J19">
            <v>1.0499999999999999E-3</v>
          </cell>
        </row>
      </sheetData>
      <sheetData sheetId="2339">
        <row r="19">
          <cell r="J19">
            <v>1.0499999999999999E-3</v>
          </cell>
        </row>
      </sheetData>
      <sheetData sheetId="2340">
        <row r="19">
          <cell r="J19">
            <v>1.0499999999999999E-3</v>
          </cell>
        </row>
      </sheetData>
      <sheetData sheetId="2341">
        <row r="19">
          <cell r="J19">
            <v>1.0499999999999999E-3</v>
          </cell>
        </row>
      </sheetData>
      <sheetData sheetId="2342">
        <row r="19">
          <cell r="J19">
            <v>1.0499999999999999E-3</v>
          </cell>
        </row>
      </sheetData>
      <sheetData sheetId="2343">
        <row r="19">
          <cell r="J19">
            <v>1.0499999999999999E-3</v>
          </cell>
        </row>
      </sheetData>
      <sheetData sheetId="2344">
        <row r="19">
          <cell r="J19">
            <v>1.0499999999999999E-3</v>
          </cell>
        </row>
      </sheetData>
      <sheetData sheetId="2345">
        <row r="19">
          <cell r="J19">
            <v>1.0499999999999999E-3</v>
          </cell>
        </row>
      </sheetData>
      <sheetData sheetId="2346">
        <row r="19">
          <cell r="J19">
            <v>1.0499999999999999E-3</v>
          </cell>
        </row>
      </sheetData>
      <sheetData sheetId="2347">
        <row r="19">
          <cell r="J19">
            <v>1.0499999999999999E-3</v>
          </cell>
        </row>
      </sheetData>
      <sheetData sheetId="2348">
        <row r="19">
          <cell r="J19">
            <v>1.0499999999999999E-3</v>
          </cell>
        </row>
      </sheetData>
      <sheetData sheetId="2349">
        <row r="19">
          <cell r="J19">
            <v>1.0499999999999999E-3</v>
          </cell>
        </row>
      </sheetData>
      <sheetData sheetId="2350">
        <row r="19">
          <cell r="J19">
            <v>1.0499999999999999E-3</v>
          </cell>
        </row>
      </sheetData>
      <sheetData sheetId="2351">
        <row r="19">
          <cell r="J19">
            <v>1.0499999999999999E-3</v>
          </cell>
        </row>
      </sheetData>
      <sheetData sheetId="2352">
        <row r="19">
          <cell r="J19">
            <v>1.0499999999999999E-3</v>
          </cell>
        </row>
      </sheetData>
      <sheetData sheetId="2353">
        <row r="19">
          <cell r="J19">
            <v>1.0499999999999999E-3</v>
          </cell>
        </row>
      </sheetData>
      <sheetData sheetId="2354">
        <row r="19">
          <cell r="J19">
            <v>1.0499999999999999E-3</v>
          </cell>
        </row>
      </sheetData>
      <sheetData sheetId="2355">
        <row r="19">
          <cell r="J19">
            <v>1.0499999999999999E-3</v>
          </cell>
        </row>
      </sheetData>
      <sheetData sheetId="2356">
        <row r="19">
          <cell r="J19">
            <v>1.0499999999999999E-3</v>
          </cell>
        </row>
      </sheetData>
      <sheetData sheetId="2357">
        <row r="19">
          <cell r="J19">
            <v>1.0499999999999999E-3</v>
          </cell>
        </row>
      </sheetData>
      <sheetData sheetId="2358">
        <row r="19">
          <cell r="J19">
            <v>1.0499999999999999E-3</v>
          </cell>
        </row>
      </sheetData>
      <sheetData sheetId="2359">
        <row r="19">
          <cell r="J19">
            <v>1.0499999999999999E-3</v>
          </cell>
        </row>
      </sheetData>
      <sheetData sheetId="2360">
        <row r="19">
          <cell r="J19">
            <v>1.0499999999999999E-3</v>
          </cell>
        </row>
      </sheetData>
      <sheetData sheetId="2361">
        <row r="19">
          <cell r="J19">
            <v>1.0499999999999999E-3</v>
          </cell>
        </row>
      </sheetData>
      <sheetData sheetId="2362">
        <row r="19">
          <cell r="J19">
            <v>1.0499999999999999E-3</v>
          </cell>
        </row>
      </sheetData>
      <sheetData sheetId="2363">
        <row r="19">
          <cell r="J19">
            <v>1.0499999999999999E-3</v>
          </cell>
        </row>
      </sheetData>
      <sheetData sheetId="2364">
        <row r="19">
          <cell r="J19">
            <v>1.0499999999999999E-3</v>
          </cell>
        </row>
      </sheetData>
      <sheetData sheetId="2365">
        <row r="19">
          <cell r="J19">
            <v>1.0499999999999999E-3</v>
          </cell>
        </row>
      </sheetData>
      <sheetData sheetId="2366">
        <row r="19">
          <cell r="J19">
            <v>1.0499999999999999E-3</v>
          </cell>
        </row>
      </sheetData>
      <sheetData sheetId="2367">
        <row r="19">
          <cell r="J19">
            <v>1.0499999999999999E-3</v>
          </cell>
        </row>
      </sheetData>
      <sheetData sheetId="2368">
        <row r="19">
          <cell r="J19">
            <v>1.0499999999999999E-3</v>
          </cell>
        </row>
      </sheetData>
      <sheetData sheetId="2369">
        <row r="19">
          <cell r="J19">
            <v>1.0499999999999999E-3</v>
          </cell>
        </row>
      </sheetData>
      <sheetData sheetId="2370">
        <row r="19">
          <cell r="J19">
            <v>1.0499999999999999E-3</v>
          </cell>
        </row>
      </sheetData>
      <sheetData sheetId="2371">
        <row r="19">
          <cell r="J19">
            <v>1.0499999999999999E-3</v>
          </cell>
        </row>
      </sheetData>
      <sheetData sheetId="2372">
        <row r="19">
          <cell r="J19">
            <v>1.0499999999999999E-3</v>
          </cell>
        </row>
      </sheetData>
      <sheetData sheetId="2373">
        <row r="19">
          <cell r="J19">
            <v>1.0499999999999999E-3</v>
          </cell>
        </row>
      </sheetData>
      <sheetData sheetId="2374">
        <row r="19">
          <cell r="J19">
            <v>1.0499999999999999E-3</v>
          </cell>
        </row>
      </sheetData>
      <sheetData sheetId="2375">
        <row r="19">
          <cell r="J19">
            <v>1.0499999999999999E-3</v>
          </cell>
        </row>
      </sheetData>
      <sheetData sheetId="2376">
        <row r="19">
          <cell r="J19">
            <v>1.0499999999999999E-3</v>
          </cell>
        </row>
      </sheetData>
      <sheetData sheetId="2377">
        <row r="19">
          <cell r="J19">
            <v>1.0499999999999999E-3</v>
          </cell>
        </row>
      </sheetData>
      <sheetData sheetId="2378">
        <row r="19">
          <cell r="J19">
            <v>1.0499999999999999E-3</v>
          </cell>
        </row>
      </sheetData>
      <sheetData sheetId="2379">
        <row r="19">
          <cell r="J19">
            <v>1.0499999999999999E-3</v>
          </cell>
        </row>
      </sheetData>
      <sheetData sheetId="2380">
        <row r="19">
          <cell r="J19">
            <v>1.0499999999999999E-3</v>
          </cell>
        </row>
      </sheetData>
      <sheetData sheetId="2381">
        <row r="19">
          <cell r="J19">
            <v>1.0499999999999999E-3</v>
          </cell>
        </row>
      </sheetData>
      <sheetData sheetId="2382">
        <row r="19">
          <cell r="J19">
            <v>1.0499999999999999E-3</v>
          </cell>
        </row>
      </sheetData>
      <sheetData sheetId="2383">
        <row r="19">
          <cell r="J19">
            <v>1.0499999999999999E-3</v>
          </cell>
        </row>
      </sheetData>
      <sheetData sheetId="2384">
        <row r="19">
          <cell r="J19">
            <v>1.0499999999999999E-3</v>
          </cell>
        </row>
      </sheetData>
      <sheetData sheetId="2385">
        <row r="19">
          <cell r="J19">
            <v>1.0499999999999999E-3</v>
          </cell>
        </row>
      </sheetData>
      <sheetData sheetId="2386">
        <row r="19">
          <cell r="J19">
            <v>1.0499999999999999E-3</v>
          </cell>
        </row>
      </sheetData>
      <sheetData sheetId="2387">
        <row r="19">
          <cell r="J19">
            <v>1.0499999999999999E-3</v>
          </cell>
        </row>
      </sheetData>
      <sheetData sheetId="2388">
        <row r="19">
          <cell r="J19">
            <v>1.0499999999999999E-3</v>
          </cell>
        </row>
      </sheetData>
      <sheetData sheetId="2389">
        <row r="19">
          <cell r="J19">
            <v>1.0499999999999999E-3</v>
          </cell>
        </row>
      </sheetData>
      <sheetData sheetId="2390">
        <row r="19">
          <cell r="J19">
            <v>1.0499999999999999E-3</v>
          </cell>
        </row>
      </sheetData>
      <sheetData sheetId="2391">
        <row r="19">
          <cell r="J19">
            <v>1.0499999999999999E-3</v>
          </cell>
        </row>
      </sheetData>
      <sheetData sheetId="2392">
        <row r="19">
          <cell r="J19">
            <v>1.0499999999999999E-3</v>
          </cell>
        </row>
      </sheetData>
      <sheetData sheetId="2393">
        <row r="19">
          <cell r="J19">
            <v>1.0499999999999999E-3</v>
          </cell>
        </row>
      </sheetData>
      <sheetData sheetId="2394">
        <row r="19">
          <cell r="J19">
            <v>1.0499999999999999E-3</v>
          </cell>
        </row>
      </sheetData>
      <sheetData sheetId="2395">
        <row r="19">
          <cell r="J19">
            <v>1.0499999999999999E-3</v>
          </cell>
        </row>
      </sheetData>
      <sheetData sheetId="2396">
        <row r="19">
          <cell r="J19">
            <v>1.0499999999999999E-3</v>
          </cell>
        </row>
      </sheetData>
      <sheetData sheetId="2397">
        <row r="19">
          <cell r="J19">
            <v>1.0499999999999999E-3</v>
          </cell>
        </row>
      </sheetData>
      <sheetData sheetId="2398">
        <row r="19">
          <cell r="J19">
            <v>1.0499999999999999E-3</v>
          </cell>
        </row>
      </sheetData>
      <sheetData sheetId="2399">
        <row r="19">
          <cell r="J19">
            <v>1.0499999999999999E-3</v>
          </cell>
        </row>
      </sheetData>
      <sheetData sheetId="2400">
        <row r="19">
          <cell r="J19">
            <v>1.0499999999999999E-3</v>
          </cell>
        </row>
      </sheetData>
      <sheetData sheetId="2401">
        <row r="19">
          <cell r="J19">
            <v>1.0499999999999999E-3</v>
          </cell>
        </row>
      </sheetData>
      <sheetData sheetId="2402">
        <row r="19">
          <cell r="J19">
            <v>1.0499999999999999E-3</v>
          </cell>
        </row>
      </sheetData>
      <sheetData sheetId="2403">
        <row r="19">
          <cell r="J19">
            <v>1.0499999999999999E-3</v>
          </cell>
        </row>
      </sheetData>
      <sheetData sheetId="2404">
        <row r="19">
          <cell r="J19">
            <v>1.0499999999999999E-3</v>
          </cell>
        </row>
      </sheetData>
      <sheetData sheetId="2405">
        <row r="19">
          <cell r="J19">
            <v>1.0499999999999999E-3</v>
          </cell>
        </row>
      </sheetData>
      <sheetData sheetId="2406">
        <row r="19">
          <cell r="J19">
            <v>1.0499999999999999E-3</v>
          </cell>
        </row>
      </sheetData>
      <sheetData sheetId="2407">
        <row r="19">
          <cell r="J19">
            <v>1.0499999999999999E-3</v>
          </cell>
        </row>
      </sheetData>
      <sheetData sheetId="2408">
        <row r="19">
          <cell r="J19">
            <v>1.0499999999999999E-3</v>
          </cell>
        </row>
      </sheetData>
      <sheetData sheetId="2409">
        <row r="19">
          <cell r="J19">
            <v>1.0499999999999999E-3</v>
          </cell>
        </row>
      </sheetData>
      <sheetData sheetId="2410">
        <row r="19">
          <cell r="J19">
            <v>1.0499999999999999E-3</v>
          </cell>
        </row>
      </sheetData>
      <sheetData sheetId="2411">
        <row r="19">
          <cell r="J19">
            <v>1.0499999999999999E-3</v>
          </cell>
        </row>
      </sheetData>
      <sheetData sheetId="2412">
        <row r="19">
          <cell r="J19">
            <v>1.0499999999999999E-3</v>
          </cell>
        </row>
      </sheetData>
      <sheetData sheetId="2413">
        <row r="19">
          <cell r="J19">
            <v>1.0499999999999999E-3</v>
          </cell>
        </row>
      </sheetData>
      <sheetData sheetId="2414">
        <row r="19">
          <cell r="J19">
            <v>1.0499999999999999E-3</v>
          </cell>
        </row>
      </sheetData>
      <sheetData sheetId="2415">
        <row r="19">
          <cell r="J19">
            <v>1.0499999999999999E-3</v>
          </cell>
        </row>
      </sheetData>
      <sheetData sheetId="2416">
        <row r="19">
          <cell r="J19">
            <v>1.0499999999999999E-3</v>
          </cell>
        </row>
      </sheetData>
      <sheetData sheetId="2417">
        <row r="19">
          <cell r="J19">
            <v>1.0499999999999999E-3</v>
          </cell>
        </row>
      </sheetData>
      <sheetData sheetId="2418">
        <row r="19">
          <cell r="J19">
            <v>1.0499999999999999E-3</v>
          </cell>
        </row>
      </sheetData>
      <sheetData sheetId="2419">
        <row r="19">
          <cell r="J19">
            <v>1.0499999999999999E-3</v>
          </cell>
        </row>
      </sheetData>
      <sheetData sheetId="2420">
        <row r="19">
          <cell r="J19">
            <v>1.0499999999999999E-3</v>
          </cell>
        </row>
      </sheetData>
      <sheetData sheetId="2421">
        <row r="19">
          <cell r="J19">
            <v>1.0499999999999999E-3</v>
          </cell>
        </row>
      </sheetData>
      <sheetData sheetId="2422">
        <row r="19">
          <cell r="J19">
            <v>1.0499999999999999E-3</v>
          </cell>
        </row>
      </sheetData>
      <sheetData sheetId="2423">
        <row r="19">
          <cell r="J19">
            <v>1.0499999999999999E-3</v>
          </cell>
        </row>
      </sheetData>
      <sheetData sheetId="2424">
        <row r="19">
          <cell r="J19">
            <v>1.0499999999999999E-3</v>
          </cell>
        </row>
      </sheetData>
      <sheetData sheetId="2425">
        <row r="19">
          <cell r="J19">
            <v>1.0499999999999999E-3</v>
          </cell>
        </row>
      </sheetData>
      <sheetData sheetId="2426">
        <row r="19">
          <cell r="J19">
            <v>1.0499999999999999E-3</v>
          </cell>
        </row>
      </sheetData>
      <sheetData sheetId="2427">
        <row r="19">
          <cell r="J19">
            <v>1.0499999999999999E-3</v>
          </cell>
        </row>
      </sheetData>
      <sheetData sheetId="2428">
        <row r="19">
          <cell r="J19">
            <v>1.0499999999999999E-3</v>
          </cell>
        </row>
      </sheetData>
      <sheetData sheetId="2429">
        <row r="19">
          <cell r="J19">
            <v>1.0499999999999999E-3</v>
          </cell>
        </row>
      </sheetData>
      <sheetData sheetId="2430">
        <row r="19">
          <cell r="J19">
            <v>1.0499999999999999E-3</v>
          </cell>
        </row>
      </sheetData>
      <sheetData sheetId="2431">
        <row r="19">
          <cell r="J19">
            <v>1.0499999999999999E-3</v>
          </cell>
        </row>
      </sheetData>
      <sheetData sheetId="2432">
        <row r="19">
          <cell r="J19">
            <v>1.0499999999999999E-3</v>
          </cell>
        </row>
      </sheetData>
      <sheetData sheetId="2433">
        <row r="19">
          <cell r="J19">
            <v>1.0499999999999999E-3</v>
          </cell>
        </row>
      </sheetData>
      <sheetData sheetId="2434">
        <row r="19">
          <cell r="J19">
            <v>1.0499999999999999E-3</v>
          </cell>
        </row>
      </sheetData>
      <sheetData sheetId="2435">
        <row r="19">
          <cell r="J19">
            <v>1.0499999999999999E-3</v>
          </cell>
        </row>
      </sheetData>
      <sheetData sheetId="2436">
        <row r="19">
          <cell r="J19">
            <v>1.0499999999999999E-3</v>
          </cell>
        </row>
      </sheetData>
      <sheetData sheetId="2437">
        <row r="19">
          <cell r="J19">
            <v>1.0499999999999999E-3</v>
          </cell>
        </row>
      </sheetData>
      <sheetData sheetId="2438">
        <row r="19">
          <cell r="J19">
            <v>1.0499999999999999E-3</v>
          </cell>
        </row>
      </sheetData>
      <sheetData sheetId="2439">
        <row r="19">
          <cell r="J19">
            <v>1.0499999999999999E-3</v>
          </cell>
        </row>
      </sheetData>
      <sheetData sheetId="2440">
        <row r="19">
          <cell r="J19">
            <v>1.0499999999999999E-3</v>
          </cell>
        </row>
      </sheetData>
      <sheetData sheetId="2441">
        <row r="19">
          <cell r="J19">
            <v>1.0499999999999999E-3</v>
          </cell>
        </row>
      </sheetData>
      <sheetData sheetId="2442">
        <row r="19">
          <cell r="J19">
            <v>1.0499999999999999E-3</v>
          </cell>
        </row>
      </sheetData>
      <sheetData sheetId="2443">
        <row r="19">
          <cell r="J19">
            <v>1.0499999999999999E-3</v>
          </cell>
        </row>
      </sheetData>
      <sheetData sheetId="2444">
        <row r="19">
          <cell r="J19">
            <v>1.0499999999999999E-3</v>
          </cell>
        </row>
      </sheetData>
      <sheetData sheetId="2445">
        <row r="19">
          <cell r="J19">
            <v>1.0499999999999999E-3</v>
          </cell>
        </row>
      </sheetData>
      <sheetData sheetId="2446">
        <row r="19">
          <cell r="J19">
            <v>1.0499999999999999E-3</v>
          </cell>
        </row>
      </sheetData>
      <sheetData sheetId="2447">
        <row r="19">
          <cell r="J19">
            <v>1.0499999999999999E-3</v>
          </cell>
        </row>
      </sheetData>
      <sheetData sheetId="2448">
        <row r="19">
          <cell r="J19">
            <v>1.0499999999999999E-3</v>
          </cell>
        </row>
      </sheetData>
      <sheetData sheetId="2449">
        <row r="19">
          <cell r="J19">
            <v>1.0499999999999999E-3</v>
          </cell>
        </row>
      </sheetData>
      <sheetData sheetId="2450">
        <row r="19">
          <cell r="J19">
            <v>1.0499999999999999E-3</v>
          </cell>
        </row>
      </sheetData>
      <sheetData sheetId="2451">
        <row r="19">
          <cell r="J19">
            <v>1.0499999999999999E-3</v>
          </cell>
        </row>
      </sheetData>
      <sheetData sheetId="2452">
        <row r="19">
          <cell r="J19">
            <v>1.0499999999999999E-3</v>
          </cell>
        </row>
      </sheetData>
      <sheetData sheetId="2453">
        <row r="19">
          <cell r="J19">
            <v>1.0499999999999999E-3</v>
          </cell>
        </row>
      </sheetData>
      <sheetData sheetId="2454">
        <row r="19">
          <cell r="J19">
            <v>1.0499999999999999E-3</v>
          </cell>
        </row>
      </sheetData>
      <sheetData sheetId="2455">
        <row r="19">
          <cell r="J19">
            <v>1.0499999999999999E-3</v>
          </cell>
        </row>
      </sheetData>
      <sheetData sheetId="2456">
        <row r="19">
          <cell r="J19">
            <v>1.0499999999999999E-3</v>
          </cell>
        </row>
      </sheetData>
      <sheetData sheetId="2457">
        <row r="19">
          <cell r="J19">
            <v>1.0499999999999999E-3</v>
          </cell>
        </row>
      </sheetData>
      <sheetData sheetId="2458">
        <row r="19">
          <cell r="J19">
            <v>1.0499999999999999E-3</v>
          </cell>
        </row>
      </sheetData>
      <sheetData sheetId="2459">
        <row r="19">
          <cell r="J19">
            <v>1.0499999999999999E-3</v>
          </cell>
        </row>
      </sheetData>
      <sheetData sheetId="2460">
        <row r="19">
          <cell r="J19">
            <v>1.0499999999999999E-3</v>
          </cell>
        </row>
      </sheetData>
      <sheetData sheetId="2461">
        <row r="19">
          <cell r="J19">
            <v>1.0499999999999999E-3</v>
          </cell>
        </row>
      </sheetData>
      <sheetData sheetId="2462">
        <row r="19">
          <cell r="J19">
            <v>1.0499999999999999E-3</v>
          </cell>
        </row>
      </sheetData>
      <sheetData sheetId="2463">
        <row r="19">
          <cell r="J19">
            <v>1.0499999999999999E-3</v>
          </cell>
        </row>
      </sheetData>
      <sheetData sheetId="2464">
        <row r="19">
          <cell r="J19">
            <v>1.0499999999999999E-3</v>
          </cell>
        </row>
      </sheetData>
      <sheetData sheetId="2465">
        <row r="19">
          <cell r="J19">
            <v>1.0499999999999999E-3</v>
          </cell>
        </row>
      </sheetData>
      <sheetData sheetId="2466">
        <row r="19">
          <cell r="J19">
            <v>1.0499999999999999E-3</v>
          </cell>
        </row>
      </sheetData>
      <sheetData sheetId="2467">
        <row r="19">
          <cell r="J19">
            <v>1.0499999999999999E-3</v>
          </cell>
        </row>
      </sheetData>
      <sheetData sheetId="2468">
        <row r="19">
          <cell r="J19">
            <v>1.0499999999999999E-3</v>
          </cell>
        </row>
      </sheetData>
      <sheetData sheetId="2469">
        <row r="19">
          <cell r="J19">
            <v>1.0499999999999999E-3</v>
          </cell>
        </row>
      </sheetData>
      <sheetData sheetId="2470">
        <row r="19">
          <cell r="J19">
            <v>1.0499999999999999E-3</v>
          </cell>
        </row>
      </sheetData>
      <sheetData sheetId="2471">
        <row r="19">
          <cell r="J19">
            <v>1.0499999999999999E-3</v>
          </cell>
        </row>
      </sheetData>
      <sheetData sheetId="2472">
        <row r="19">
          <cell r="J19">
            <v>1.0499999999999999E-3</v>
          </cell>
        </row>
      </sheetData>
      <sheetData sheetId="2473">
        <row r="19">
          <cell r="J19">
            <v>1.0499999999999999E-3</v>
          </cell>
        </row>
      </sheetData>
      <sheetData sheetId="2474">
        <row r="19">
          <cell r="J19">
            <v>1.0499999999999999E-3</v>
          </cell>
        </row>
      </sheetData>
      <sheetData sheetId="2475">
        <row r="19">
          <cell r="J19">
            <v>1.0499999999999999E-3</v>
          </cell>
        </row>
      </sheetData>
      <sheetData sheetId="2476">
        <row r="19">
          <cell r="J19">
            <v>1.0499999999999999E-3</v>
          </cell>
        </row>
      </sheetData>
      <sheetData sheetId="2477">
        <row r="19">
          <cell r="J19">
            <v>1.0499999999999999E-3</v>
          </cell>
        </row>
      </sheetData>
      <sheetData sheetId="2478">
        <row r="19">
          <cell r="J19">
            <v>1.0499999999999999E-3</v>
          </cell>
        </row>
      </sheetData>
      <sheetData sheetId="2479">
        <row r="19">
          <cell r="J19">
            <v>1.0499999999999999E-3</v>
          </cell>
        </row>
      </sheetData>
      <sheetData sheetId="2480">
        <row r="19">
          <cell r="J19">
            <v>1.0499999999999999E-3</v>
          </cell>
        </row>
      </sheetData>
      <sheetData sheetId="2481">
        <row r="19">
          <cell r="J19">
            <v>1.0499999999999999E-3</v>
          </cell>
        </row>
      </sheetData>
      <sheetData sheetId="2482">
        <row r="19">
          <cell r="J19">
            <v>1.0499999999999999E-3</v>
          </cell>
        </row>
      </sheetData>
      <sheetData sheetId="2483">
        <row r="19">
          <cell r="J19">
            <v>1.0499999999999999E-3</v>
          </cell>
        </row>
      </sheetData>
      <sheetData sheetId="2484">
        <row r="19">
          <cell r="J19">
            <v>1.0499999999999999E-3</v>
          </cell>
        </row>
      </sheetData>
      <sheetData sheetId="2485">
        <row r="19">
          <cell r="J19">
            <v>1.0499999999999999E-3</v>
          </cell>
        </row>
      </sheetData>
      <sheetData sheetId="2486">
        <row r="19">
          <cell r="J19">
            <v>1.0499999999999999E-3</v>
          </cell>
        </row>
      </sheetData>
      <sheetData sheetId="2487">
        <row r="19">
          <cell r="J19">
            <v>1.0499999999999999E-3</v>
          </cell>
        </row>
      </sheetData>
      <sheetData sheetId="2488">
        <row r="19">
          <cell r="J19">
            <v>1.0499999999999999E-3</v>
          </cell>
        </row>
      </sheetData>
      <sheetData sheetId="2489">
        <row r="19">
          <cell r="J19">
            <v>1.0499999999999999E-3</v>
          </cell>
        </row>
      </sheetData>
      <sheetData sheetId="2490">
        <row r="19">
          <cell r="J19">
            <v>1.0499999999999999E-3</v>
          </cell>
        </row>
      </sheetData>
      <sheetData sheetId="2491">
        <row r="19">
          <cell r="J19">
            <v>1.0499999999999999E-3</v>
          </cell>
        </row>
      </sheetData>
      <sheetData sheetId="2492">
        <row r="19">
          <cell r="J19">
            <v>1.0499999999999999E-3</v>
          </cell>
        </row>
      </sheetData>
      <sheetData sheetId="2493">
        <row r="19">
          <cell r="J19">
            <v>1.0499999999999999E-3</v>
          </cell>
        </row>
      </sheetData>
      <sheetData sheetId="2494">
        <row r="19">
          <cell r="J19">
            <v>1.0499999999999999E-3</v>
          </cell>
        </row>
      </sheetData>
      <sheetData sheetId="2495">
        <row r="19">
          <cell r="J19">
            <v>1.0499999999999999E-3</v>
          </cell>
        </row>
      </sheetData>
      <sheetData sheetId="2496">
        <row r="19">
          <cell r="J19">
            <v>1.0499999999999999E-3</v>
          </cell>
        </row>
      </sheetData>
      <sheetData sheetId="2497">
        <row r="19">
          <cell r="J19">
            <v>1.0499999999999999E-3</v>
          </cell>
        </row>
      </sheetData>
      <sheetData sheetId="2498">
        <row r="19">
          <cell r="J19">
            <v>1.0499999999999999E-3</v>
          </cell>
        </row>
      </sheetData>
      <sheetData sheetId="2499">
        <row r="19">
          <cell r="J19">
            <v>1.0499999999999999E-3</v>
          </cell>
        </row>
      </sheetData>
      <sheetData sheetId="2500">
        <row r="19">
          <cell r="J19">
            <v>1.0499999999999999E-3</v>
          </cell>
        </row>
      </sheetData>
      <sheetData sheetId="2501">
        <row r="19">
          <cell r="J19">
            <v>1.0499999999999999E-3</v>
          </cell>
        </row>
      </sheetData>
      <sheetData sheetId="2502">
        <row r="19">
          <cell r="J19">
            <v>1.0499999999999999E-3</v>
          </cell>
        </row>
      </sheetData>
      <sheetData sheetId="2503">
        <row r="19">
          <cell r="J19">
            <v>1.0499999999999999E-3</v>
          </cell>
        </row>
      </sheetData>
      <sheetData sheetId="2504">
        <row r="19">
          <cell r="J19">
            <v>1.0499999999999999E-3</v>
          </cell>
        </row>
      </sheetData>
      <sheetData sheetId="2505">
        <row r="19">
          <cell r="J19">
            <v>1.0499999999999999E-3</v>
          </cell>
        </row>
      </sheetData>
      <sheetData sheetId="2506">
        <row r="19">
          <cell r="J19">
            <v>1.0499999999999999E-3</v>
          </cell>
        </row>
      </sheetData>
      <sheetData sheetId="2507">
        <row r="19">
          <cell r="J19">
            <v>1.0499999999999999E-3</v>
          </cell>
        </row>
      </sheetData>
      <sheetData sheetId="2508">
        <row r="19">
          <cell r="J19">
            <v>1.0499999999999999E-3</v>
          </cell>
        </row>
      </sheetData>
      <sheetData sheetId="2509">
        <row r="19">
          <cell r="J19">
            <v>1.0499999999999999E-3</v>
          </cell>
        </row>
      </sheetData>
      <sheetData sheetId="2510">
        <row r="19">
          <cell r="J19">
            <v>1.0499999999999999E-3</v>
          </cell>
        </row>
      </sheetData>
      <sheetData sheetId="2511">
        <row r="19">
          <cell r="J19">
            <v>1.0499999999999999E-3</v>
          </cell>
        </row>
      </sheetData>
      <sheetData sheetId="2512">
        <row r="19">
          <cell r="J19">
            <v>1.0499999999999999E-3</v>
          </cell>
        </row>
      </sheetData>
      <sheetData sheetId="2513">
        <row r="19">
          <cell r="J19">
            <v>1.0499999999999999E-3</v>
          </cell>
        </row>
      </sheetData>
      <sheetData sheetId="2514">
        <row r="19">
          <cell r="J19">
            <v>1.0499999999999999E-3</v>
          </cell>
        </row>
      </sheetData>
      <sheetData sheetId="2515">
        <row r="19">
          <cell r="J19">
            <v>1.0499999999999999E-3</v>
          </cell>
        </row>
      </sheetData>
      <sheetData sheetId="2516">
        <row r="19">
          <cell r="J19">
            <v>1.0499999999999999E-3</v>
          </cell>
        </row>
      </sheetData>
      <sheetData sheetId="2517">
        <row r="19">
          <cell r="J19">
            <v>1.0499999999999999E-3</v>
          </cell>
        </row>
      </sheetData>
      <sheetData sheetId="2518">
        <row r="19">
          <cell r="J19">
            <v>1.0499999999999999E-3</v>
          </cell>
        </row>
      </sheetData>
      <sheetData sheetId="2519">
        <row r="19">
          <cell r="J19">
            <v>1.0499999999999999E-3</v>
          </cell>
        </row>
      </sheetData>
      <sheetData sheetId="2520">
        <row r="19">
          <cell r="J19">
            <v>1.0499999999999999E-3</v>
          </cell>
        </row>
      </sheetData>
      <sheetData sheetId="2521">
        <row r="19">
          <cell r="J19">
            <v>1.0499999999999999E-3</v>
          </cell>
        </row>
      </sheetData>
      <sheetData sheetId="2522">
        <row r="19">
          <cell r="J19">
            <v>1.0499999999999999E-3</v>
          </cell>
        </row>
      </sheetData>
      <sheetData sheetId="2523">
        <row r="19">
          <cell r="J19">
            <v>1.0499999999999999E-3</v>
          </cell>
        </row>
      </sheetData>
      <sheetData sheetId="2524">
        <row r="19">
          <cell r="J19">
            <v>1.0499999999999999E-3</v>
          </cell>
        </row>
      </sheetData>
      <sheetData sheetId="2525">
        <row r="19">
          <cell r="J19">
            <v>1.0499999999999999E-3</v>
          </cell>
        </row>
      </sheetData>
      <sheetData sheetId="2526">
        <row r="19">
          <cell r="J19">
            <v>1.0499999999999999E-3</v>
          </cell>
        </row>
      </sheetData>
      <sheetData sheetId="2527">
        <row r="19">
          <cell r="J19">
            <v>1.0499999999999999E-3</v>
          </cell>
        </row>
      </sheetData>
      <sheetData sheetId="2528">
        <row r="19">
          <cell r="J19">
            <v>1.0499999999999999E-3</v>
          </cell>
        </row>
      </sheetData>
      <sheetData sheetId="2529">
        <row r="19">
          <cell r="J19">
            <v>1.0499999999999999E-3</v>
          </cell>
        </row>
      </sheetData>
      <sheetData sheetId="2530">
        <row r="19">
          <cell r="J19">
            <v>1.0499999999999999E-3</v>
          </cell>
        </row>
      </sheetData>
      <sheetData sheetId="2531">
        <row r="19">
          <cell r="J19">
            <v>1.0499999999999999E-3</v>
          </cell>
        </row>
      </sheetData>
      <sheetData sheetId="2532">
        <row r="19">
          <cell r="J19">
            <v>1.0499999999999999E-3</v>
          </cell>
        </row>
      </sheetData>
      <sheetData sheetId="2533">
        <row r="19">
          <cell r="J19">
            <v>1.0499999999999999E-3</v>
          </cell>
        </row>
      </sheetData>
      <sheetData sheetId="2534">
        <row r="19">
          <cell r="J19">
            <v>1.0499999999999999E-3</v>
          </cell>
        </row>
      </sheetData>
      <sheetData sheetId="2535">
        <row r="19">
          <cell r="J19">
            <v>1.0499999999999999E-3</v>
          </cell>
        </row>
      </sheetData>
      <sheetData sheetId="2536">
        <row r="19">
          <cell r="J19">
            <v>1.0499999999999999E-3</v>
          </cell>
        </row>
      </sheetData>
      <sheetData sheetId="2537">
        <row r="19">
          <cell r="J19">
            <v>1.0499999999999999E-3</v>
          </cell>
        </row>
      </sheetData>
      <sheetData sheetId="2538">
        <row r="19">
          <cell r="J19">
            <v>1.0499999999999999E-3</v>
          </cell>
        </row>
      </sheetData>
      <sheetData sheetId="2539">
        <row r="19">
          <cell r="J19">
            <v>1.0499999999999999E-3</v>
          </cell>
        </row>
      </sheetData>
      <sheetData sheetId="2540">
        <row r="19">
          <cell r="J19">
            <v>1.0499999999999999E-3</v>
          </cell>
        </row>
      </sheetData>
      <sheetData sheetId="2541">
        <row r="19">
          <cell r="J19">
            <v>1.0499999999999999E-3</v>
          </cell>
        </row>
      </sheetData>
      <sheetData sheetId="2542">
        <row r="19">
          <cell r="J19">
            <v>1.0499999999999999E-3</v>
          </cell>
        </row>
      </sheetData>
      <sheetData sheetId="2543">
        <row r="19">
          <cell r="J19">
            <v>1.0499999999999999E-3</v>
          </cell>
        </row>
      </sheetData>
      <sheetData sheetId="2544">
        <row r="19">
          <cell r="J19">
            <v>1.0499999999999999E-3</v>
          </cell>
        </row>
      </sheetData>
      <sheetData sheetId="2545">
        <row r="19">
          <cell r="J19">
            <v>1.0499999999999999E-3</v>
          </cell>
        </row>
      </sheetData>
      <sheetData sheetId="2546">
        <row r="19">
          <cell r="J19">
            <v>1.0499999999999999E-3</v>
          </cell>
        </row>
      </sheetData>
      <sheetData sheetId="2547">
        <row r="19">
          <cell r="J19">
            <v>1.0499999999999999E-3</v>
          </cell>
        </row>
      </sheetData>
      <sheetData sheetId="2548">
        <row r="19">
          <cell r="J19">
            <v>1.0499999999999999E-3</v>
          </cell>
        </row>
      </sheetData>
      <sheetData sheetId="2549">
        <row r="19">
          <cell r="J19">
            <v>1.0499999999999999E-3</v>
          </cell>
        </row>
      </sheetData>
      <sheetData sheetId="2550">
        <row r="19">
          <cell r="J19">
            <v>1.0499999999999999E-3</v>
          </cell>
        </row>
      </sheetData>
      <sheetData sheetId="2551">
        <row r="19">
          <cell r="J19">
            <v>1.0499999999999999E-3</v>
          </cell>
        </row>
      </sheetData>
      <sheetData sheetId="2552">
        <row r="19">
          <cell r="J19">
            <v>1.0499999999999999E-3</v>
          </cell>
        </row>
      </sheetData>
      <sheetData sheetId="2553">
        <row r="19">
          <cell r="J19">
            <v>1.0499999999999999E-3</v>
          </cell>
        </row>
      </sheetData>
      <sheetData sheetId="2554">
        <row r="19">
          <cell r="J19">
            <v>1.0499999999999999E-3</v>
          </cell>
        </row>
      </sheetData>
      <sheetData sheetId="2555">
        <row r="19">
          <cell r="J19">
            <v>1.0499999999999999E-3</v>
          </cell>
        </row>
      </sheetData>
      <sheetData sheetId="2556">
        <row r="19">
          <cell r="J19">
            <v>1.0499999999999999E-3</v>
          </cell>
        </row>
      </sheetData>
      <sheetData sheetId="2557">
        <row r="19">
          <cell r="J19">
            <v>1.0499999999999999E-3</v>
          </cell>
        </row>
      </sheetData>
      <sheetData sheetId="2558">
        <row r="19">
          <cell r="J19">
            <v>1.0499999999999999E-3</v>
          </cell>
        </row>
      </sheetData>
      <sheetData sheetId="2559" refreshError="1"/>
      <sheetData sheetId="2560" refreshError="1"/>
      <sheetData sheetId="2561" refreshError="1"/>
      <sheetData sheetId="2562" refreshError="1"/>
      <sheetData sheetId="2563" refreshError="1"/>
      <sheetData sheetId="2564" refreshError="1"/>
      <sheetData sheetId="2565" refreshError="1"/>
      <sheetData sheetId="2566" refreshError="1"/>
      <sheetData sheetId="2567" refreshError="1"/>
      <sheetData sheetId="2568" refreshError="1"/>
      <sheetData sheetId="2569">
        <row r="19">
          <cell r="J19">
            <v>1.0499999999999999E-3</v>
          </cell>
        </row>
      </sheetData>
      <sheetData sheetId="2570">
        <row r="19">
          <cell r="J19">
            <v>1.0499999999999999E-3</v>
          </cell>
        </row>
      </sheetData>
      <sheetData sheetId="2571">
        <row r="19">
          <cell r="J19">
            <v>1.0499999999999999E-3</v>
          </cell>
        </row>
      </sheetData>
      <sheetData sheetId="2572">
        <row r="19">
          <cell r="J19">
            <v>1.0499999999999999E-3</v>
          </cell>
        </row>
      </sheetData>
      <sheetData sheetId="2573">
        <row r="19">
          <cell r="J19">
            <v>1.0499999999999999E-3</v>
          </cell>
        </row>
      </sheetData>
      <sheetData sheetId="2574">
        <row r="19">
          <cell r="J19">
            <v>1.0499999999999999E-3</v>
          </cell>
        </row>
      </sheetData>
      <sheetData sheetId="2575">
        <row r="19">
          <cell r="J19">
            <v>1.0499999999999999E-3</v>
          </cell>
        </row>
      </sheetData>
      <sheetData sheetId="2576">
        <row r="19">
          <cell r="J19">
            <v>1.0499999999999999E-3</v>
          </cell>
        </row>
      </sheetData>
      <sheetData sheetId="2577">
        <row r="19">
          <cell r="J19">
            <v>1.0499999999999999E-3</v>
          </cell>
        </row>
      </sheetData>
      <sheetData sheetId="2578">
        <row r="19">
          <cell r="J19">
            <v>1.0499999999999999E-3</v>
          </cell>
        </row>
      </sheetData>
      <sheetData sheetId="2579">
        <row r="19">
          <cell r="J19">
            <v>1.0499999999999999E-3</v>
          </cell>
        </row>
      </sheetData>
      <sheetData sheetId="2580">
        <row r="19">
          <cell r="J19">
            <v>1.0499999999999999E-3</v>
          </cell>
        </row>
      </sheetData>
      <sheetData sheetId="2581">
        <row r="19">
          <cell r="J19">
            <v>1.0499999999999999E-3</v>
          </cell>
        </row>
      </sheetData>
      <sheetData sheetId="2582">
        <row r="19">
          <cell r="J19">
            <v>1.0499999999999999E-3</v>
          </cell>
        </row>
      </sheetData>
      <sheetData sheetId="2583">
        <row r="19">
          <cell r="J19">
            <v>1.0499999999999999E-3</v>
          </cell>
        </row>
      </sheetData>
      <sheetData sheetId="2584">
        <row r="19">
          <cell r="J19">
            <v>1.0499999999999999E-3</v>
          </cell>
        </row>
      </sheetData>
      <sheetData sheetId="2585">
        <row r="19">
          <cell r="J19">
            <v>1.0499999999999999E-3</v>
          </cell>
        </row>
      </sheetData>
      <sheetData sheetId="2586">
        <row r="19">
          <cell r="J19">
            <v>1.0499999999999999E-3</v>
          </cell>
        </row>
      </sheetData>
      <sheetData sheetId="2587">
        <row r="19">
          <cell r="J19">
            <v>1.0499999999999999E-3</v>
          </cell>
        </row>
      </sheetData>
      <sheetData sheetId="2588">
        <row r="19">
          <cell r="J19">
            <v>1.0499999999999999E-3</v>
          </cell>
        </row>
      </sheetData>
      <sheetData sheetId="2589">
        <row r="19">
          <cell r="J19">
            <v>1.0499999999999999E-3</v>
          </cell>
        </row>
      </sheetData>
      <sheetData sheetId="2590">
        <row r="19">
          <cell r="J19">
            <v>1.0499999999999999E-3</v>
          </cell>
        </row>
      </sheetData>
      <sheetData sheetId="2591">
        <row r="19">
          <cell r="J19">
            <v>1.0499999999999999E-3</v>
          </cell>
        </row>
      </sheetData>
      <sheetData sheetId="2592">
        <row r="19">
          <cell r="J19">
            <v>1.0499999999999999E-3</v>
          </cell>
        </row>
      </sheetData>
      <sheetData sheetId="2593">
        <row r="19">
          <cell r="J19">
            <v>1.0499999999999999E-3</v>
          </cell>
        </row>
      </sheetData>
      <sheetData sheetId="2594">
        <row r="19">
          <cell r="J19">
            <v>1.0499999999999999E-3</v>
          </cell>
        </row>
      </sheetData>
      <sheetData sheetId="2595">
        <row r="19">
          <cell r="J19">
            <v>1.0499999999999999E-3</v>
          </cell>
        </row>
      </sheetData>
      <sheetData sheetId="2596">
        <row r="19">
          <cell r="J19">
            <v>1.0499999999999999E-3</v>
          </cell>
        </row>
      </sheetData>
      <sheetData sheetId="2597">
        <row r="19">
          <cell r="J19">
            <v>1.0499999999999999E-3</v>
          </cell>
        </row>
      </sheetData>
      <sheetData sheetId="2598">
        <row r="19">
          <cell r="J19">
            <v>1.0499999999999999E-3</v>
          </cell>
        </row>
      </sheetData>
      <sheetData sheetId="2599">
        <row r="19">
          <cell r="J19">
            <v>1.0499999999999999E-3</v>
          </cell>
        </row>
      </sheetData>
      <sheetData sheetId="2600">
        <row r="19">
          <cell r="J19">
            <v>1.0499999999999999E-3</v>
          </cell>
        </row>
      </sheetData>
      <sheetData sheetId="2601">
        <row r="19">
          <cell r="J19">
            <v>1.0499999999999999E-3</v>
          </cell>
        </row>
      </sheetData>
      <sheetData sheetId="2602">
        <row r="19">
          <cell r="J19">
            <v>1.0499999999999999E-3</v>
          </cell>
        </row>
      </sheetData>
      <sheetData sheetId="2603">
        <row r="19">
          <cell r="J19">
            <v>1.0499999999999999E-3</v>
          </cell>
        </row>
      </sheetData>
      <sheetData sheetId="2604">
        <row r="19">
          <cell r="J19">
            <v>1.0499999999999999E-3</v>
          </cell>
        </row>
      </sheetData>
      <sheetData sheetId="2605">
        <row r="19">
          <cell r="J19">
            <v>1.0499999999999999E-3</v>
          </cell>
        </row>
      </sheetData>
      <sheetData sheetId="2606">
        <row r="19">
          <cell r="J19">
            <v>1.0499999999999999E-3</v>
          </cell>
        </row>
      </sheetData>
      <sheetData sheetId="2607">
        <row r="19">
          <cell r="J19">
            <v>1.0499999999999999E-3</v>
          </cell>
        </row>
      </sheetData>
      <sheetData sheetId="2608">
        <row r="19">
          <cell r="J19">
            <v>1.0499999999999999E-3</v>
          </cell>
        </row>
      </sheetData>
      <sheetData sheetId="2609">
        <row r="19">
          <cell r="J19">
            <v>1.0499999999999999E-3</v>
          </cell>
        </row>
      </sheetData>
      <sheetData sheetId="2610">
        <row r="19">
          <cell r="J19">
            <v>1.0499999999999999E-3</v>
          </cell>
        </row>
      </sheetData>
      <sheetData sheetId="2611">
        <row r="19">
          <cell r="J19">
            <v>1.0499999999999999E-3</v>
          </cell>
        </row>
      </sheetData>
      <sheetData sheetId="2612">
        <row r="19">
          <cell r="J19">
            <v>1.0499999999999999E-3</v>
          </cell>
        </row>
      </sheetData>
      <sheetData sheetId="2613">
        <row r="19">
          <cell r="J19">
            <v>1.0499999999999999E-3</v>
          </cell>
        </row>
      </sheetData>
      <sheetData sheetId="2614">
        <row r="19">
          <cell r="J19">
            <v>1.0499999999999999E-3</v>
          </cell>
        </row>
      </sheetData>
      <sheetData sheetId="2615">
        <row r="19">
          <cell r="J19">
            <v>1.0499999999999999E-3</v>
          </cell>
        </row>
      </sheetData>
      <sheetData sheetId="2616">
        <row r="19">
          <cell r="J19">
            <v>1.0499999999999999E-3</v>
          </cell>
        </row>
      </sheetData>
      <sheetData sheetId="2617">
        <row r="19">
          <cell r="J19">
            <v>1.0499999999999999E-3</v>
          </cell>
        </row>
      </sheetData>
      <sheetData sheetId="2618">
        <row r="19">
          <cell r="J19">
            <v>1.0499999999999999E-3</v>
          </cell>
        </row>
      </sheetData>
      <sheetData sheetId="2619">
        <row r="19">
          <cell r="J19">
            <v>1.0499999999999999E-3</v>
          </cell>
        </row>
      </sheetData>
      <sheetData sheetId="2620">
        <row r="19">
          <cell r="J19">
            <v>1.0499999999999999E-3</v>
          </cell>
        </row>
      </sheetData>
      <sheetData sheetId="2621">
        <row r="19">
          <cell r="J19">
            <v>1.0499999999999999E-3</v>
          </cell>
        </row>
      </sheetData>
      <sheetData sheetId="2622">
        <row r="19">
          <cell r="J19">
            <v>1.0499999999999999E-3</v>
          </cell>
        </row>
      </sheetData>
      <sheetData sheetId="2623">
        <row r="19">
          <cell r="J19">
            <v>1.0499999999999999E-3</v>
          </cell>
        </row>
      </sheetData>
      <sheetData sheetId="2624">
        <row r="19">
          <cell r="J19">
            <v>1.0499999999999999E-3</v>
          </cell>
        </row>
      </sheetData>
      <sheetData sheetId="2625">
        <row r="19">
          <cell r="J19">
            <v>1.0499999999999999E-3</v>
          </cell>
        </row>
      </sheetData>
      <sheetData sheetId="2626">
        <row r="19">
          <cell r="J19">
            <v>1.0499999999999999E-3</v>
          </cell>
        </row>
      </sheetData>
      <sheetData sheetId="2627">
        <row r="19">
          <cell r="J19">
            <v>1.0499999999999999E-3</v>
          </cell>
        </row>
      </sheetData>
      <sheetData sheetId="2628">
        <row r="19">
          <cell r="J19">
            <v>1.0499999999999999E-3</v>
          </cell>
        </row>
      </sheetData>
      <sheetData sheetId="2629">
        <row r="19">
          <cell r="J19">
            <v>1.0499999999999999E-3</v>
          </cell>
        </row>
      </sheetData>
      <sheetData sheetId="2630">
        <row r="19">
          <cell r="J19">
            <v>1.0499999999999999E-3</v>
          </cell>
        </row>
      </sheetData>
      <sheetData sheetId="2631">
        <row r="19">
          <cell r="J19">
            <v>1.0499999999999999E-3</v>
          </cell>
        </row>
      </sheetData>
      <sheetData sheetId="2632">
        <row r="19">
          <cell r="J19">
            <v>1.0499999999999999E-3</v>
          </cell>
        </row>
      </sheetData>
      <sheetData sheetId="2633">
        <row r="19">
          <cell r="J19">
            <v>1.0499999999999999E-3</v>
          </cell>
        </row>
      </sheetData>
      <sheetData sheetId="2634">
        <row r="19">
          <cell r="J19">
            <v>1.0499999999999999E-3</v>
          </cell>
        </row>
      </sheetData>
      <sheetData sheetId="2635">
        <row r="19">
          <cell r="J19">
            <v>1.0499999999999999E-3</v>
          </cell>
        </row>
      </sheetData>
      <sheetData sheetId="2636">
        <row r="19">
          <cell r="J19">
            <v>1.0499999999999999E-3</v>
          </cell>
        </row>
      </sheetData>
      <sheetData sheetId="2637">
        <row r="19">
          <cell r="J19">
            <v>1.0499999999999999E-3</v>
          </cell>
        </row>
      </sheetData>
      <sheetData sheetId="2638">
        <row r="19">
          <cell r="J19">
            <v>1.0499999999999999E-3</v>
          </cell>
        </row>
      </sheetData>
      <sheetData sheetId="2639">
        <row r="19">
          <cell r="J19">
            <v>1.0499999999999999E-3</v>
          </cell>
        </row>
      </sheetData>
      <sheetData sheetId="2640">
        <row r="19">
          <cell r="J19">
            <v>1.0499999999999999E-3</v>
          </cell>
        </row>
      </sheetData>
      <sheetData sheetId="2641">
        <row r="19">
          <cell r="J19">
            <v>1.0499999999999999E-3</v>
          </cell>
        </row>
      </sheetData>
      <sheetData sheetId="2642">
        <row r="19">
          <cell r="J19">
            <v>1.0499999999999999E-3</v>
          </cell>
        </row>
      </sheetData>
      <sheetData sheetId="2643">
        <row r="19">
          <cell r="J19">
            <v>1.0499999999999999E-3</v>
          </cell>
        </row>
      </sheetData>
      <sheetData sheetId="2644">
        <row r="19">
          <cell r="J19">
            <v>1.0499999999999999E-3</v>
          </cell>
        </row>
      </sheetData>
      <sheetData sheetId="2645">
        <row r="19">
          <cell r="J19">
            <v>1.0499999999999999E-3</v>
          </cell>
        </row>
      </sheetData>
      <sheetData sheetId="2646">
        <row r="19">
          <cell r="J19">
            <v>1.0499999999999999E-3</v>
          </cell>
        </row>
      </sheetData>
      <sheetData sheetId="2647">
        <row r="19">
          <cell r="J19">
            <v>1.0499999999999999E-3</v>
          </cell>
        </row>
      </sheetData>
      <sheetData sheetId="2648">
        <row r="19">
          <cell r="J19">
            <v>1.0499999999999999E-3</v>
          </cell>
        </row>
      </sheetData>
      <sheetData sheetId="2649">
        <row r="19">
          <cell r="J19">
            <v>1.0499999999999999E-3</v>
          </cell>
        </row>
      </sheetData>
      <sheetData sheetId="2650">
        <row r="19">
          <cell r="J19">
            <v>1.0499999999999999E-3</v>
          </cell>
        </row>
      </sheetData>
      <sheetData sheetId="2651">
        <row r="19">
          <cell r="J19">
            <v>1.0499999999999999E-3</v>
          </cell>
        </row>
      </sheetData>
      <sheetData sheetId="2652">
        <row r="19">
          <cell r="J19">
            <v>1.0499999999999999E-3</v>
          </cell>
        </row>
      </sheetData>
      <sheetData sheetId="2653">
        <row r="19">
          <cell r="J19">
            <v>1.0499999999999999E-3</v>
          </cell>
        </row>
      </sheetData>
      <sheetData sheetId="2654">
        <row r="19">
          <cell r="J19">
            <v>1.0499999999999999E-3</v>
          </cell>
        </row>
      </sheetData>
      <sheetData sheetId="2655">
        <row r="19">
          <cell r="J19">
            <v>1.0499999999999999E-3</v>
          </cell>
        </row>
      </sheetData>
      <sheetData sheetId="2656">
        <row r="19">
          <cell r="J19">
            <v>1.0499999999999999E-3</v>
          </cell>
        </row>
      </sheetData>
      <sheetData sheetId="2657">
        <row r="19">
          <cell r="J19">
            <v>1.0499999999999999E-3</v>
          </cell>
        </row>
      </sheetData>
      <sheetData sheetId="2658">
        <row r="19">
          <cell r="J19">
            <v>1.0499999999999999E-3</v>
          </cell>
        </row>
      </sheetData>
      <sheetData sheetId="2659">
        <row r="19">
          <cell r="J19">
            <v>1.0499999999999999E-3</v>
          </cell>
        </row>
      </sheetData>
      <sheetData sheetId="2660">
        <row r="19">
          <cell r="J19">
            <v>1.0499999999999999E-3</v>
          </cell>
        </row>
      </sheetData>
      <sheetData sheetId="2661">
        <row r="19">
          <cell r="J19">
            <v>1.0499999999999999E-3</v>
          </cell>
        </row>
      </sheetData>
      <sheetData sheetId="2662">
        <row r="19">
          <cell r="J19">
            <v>1.0499999999999999E-3</v>
          </cell>
        </row>
      </sheetData>
      <sheetData sheetId="2663">
        <row r="19">
          <cell r="J19">
            <v>1.0499999999999999E-3</v>
          </cell>
        </row>
      </sheetData>
      <sheetData sheetId="2664">
        <row r="19">
          <cell r="J19">
            <v>1.0499999999999999E-3</v>
          </cell>
        </row>
      </sheetData>
      <sheetData sheetId="2665">
        <row r="19">
          <cell r="J19">
            <v>1.0499999999999999E-3</v>
          </cell>
        </row>
      </sheetData>
      <sheetData sheetId="2666">
        <row r="19">
          <cell r="J19">
            <v>1.0499999999999999E-3</v>
          </cell>
        </row>
      </sheetData>
      <sheetData sheetId="2667">
        <row r="19">
          <cell r="J19">
            <v>1.0499999999999999E-3</v>
          </cell>
        </row>
      </sheetData>
      <sheetData sheetId="2668">
        <row r="19">
          <cell r="J19">
            <v>1.0499999999999999E-3</v>
          </cell>
        </row>
      </sheetData>
      <sheetData sheetId="2669">
        <row r="19">
          <cell r="J19">
            <v>1.0499999999999999E-3</v>
          </cell>
        </row>
      </sheetData>
      <sheetData sheetId="2670">
        <row r="19">
          <cell r="J19">
            <v>1.0499999999999999E-3</v>
          </cell>
        </row>
      </sheetData>
      <sheetData sheetId="2671">
        <row r="19">
          <cell r="J19">
            <v>1.0499999999999999E-3</v>
          </cell>
        </row>
      </sheetData>
      <sheetData sheetId="2672">
        <row r="19">
          <cell r="J19">
            <v>1.0499999999999999E-3</v>
          </cell>
        </row>
      </sheetData>
      <sheetData sheetId="2673">
        <row r="19">
          <cell r="J19">
            <v>1.0499999999999999E-3</v>
          </cell>
        </row>
      </sheetData>
      <sheetData sheetId="2674">
        <row r="19">
          <cell r="J19">
            <v>1.0499999999999999E-3</v>
          </cell>
        </row>
      </sheetData>
      <sheetData sheetId="2675">
        <row r="19">
          <cell r="J19">
            <v>1.0499999999999999E-3</v>
          </cell>
        </row>
      </sheetData>
      <sheetData sheetId="2676">
        <row r="19">
          <cell r="J19">
            <v>1.0499999999999999E-3</v>
          </cell>
        </row>
      </sheetData>
      <sheetData sheetId="2677">
        <row r="19">
          <cell r="J19">
            <v>1.0499999999999999E-3</v>
          </cell>
        </row>
      </sheetData>
      <sheetData sheetId="2678">
        <row r="19">
          <cell r="J19">
            <v>1.0499999999999999E-3</v>
          </cell>
        </row>
      </sheetData>
      <sheetData sheetId="2679">
        <row r="19">
          <cell r="J19">
            <v>1.0499999999999999E-3</v>
          </cell>
        </row>
      </sheetData>
      <sheetData sheetId="2680">
        <row r="19">
          <cell r="J19">
            <v>1.0499999999999999E-3</v>
          </cell>
        </row>
      </sheetData>
      <sheetData sheetId="2681">
        <row r="19">
          <cell r="J19">
            <v>1.0499999999999999E-3</v>
          </cell>
        </row>
      </sheetData>
      <sheetData sheetId="2682">
        <row r="19">
          <cell r="J19">
            <v>1.0499999999999999E-3</v>
          </cell>
        </row>
      </sheetData>
      <sheetData sheetId="2683">
        <row r="19">
          <cell r="J19">
            <v>1.0499999999999999E-3</v>
          </cell>
        </row>
      </sheetData>
      <sheetData sheetId="2684">
        <row r="19">
          <cell r="J19">
            <v>1.0499999999999999E-3</v>
          </cell>
        </row>
      </sheetData>
      <sheetData sheetId="2685">
        <row r="19">
          <cell r="J19">
            <v>1.0499999999999999E-3</v>
          </cell>
        </row>
      </sheetData>
      <sheetData sheetId="2686">
        <row r="19">
          <cell r="J19">
            <v>1.0499999999999999E-3</v>
          </cell>
        </row>
      </sheetData>
      <sheetData sheetId="2687">
        <row r="19">
          <cell r="J19">
            <v>1.0499999999999999E-3</v>
          </cell>
        </row>
      </sheetData>
      <sheetData sheetId="2688">
        <row r="19">
          <cell r="J19">
            <v>1.0499999999999999E-3</v>
          </cell>
        </row>
      </sheetData>
      <sheetData sheetId="2689">
        <row r="19">
          <cell r="J19">
            <v>1.0499999999999999E-3</v>
          </cell>
        </row>
      </sheetData>
      <sheetData sheetId="2690">
        <row r="19">
          <cell r="J19">
            <v>1.0499999999999999E-3</v>
          </cell>
        </row>
      </sheetData>
      <sheetData sheetId="2691">
        <row r="19">
          <cell r="J19">
            <v>1.0499999999999999E-3</v>
          </cell>
        </row>
      </sheetData>
      <sheetData sheetId="2692">
        <row r="19">
          <cell r="J19">
            <v>1.0499999999999999E-3</v>
          </cell>
        </row>
      </sheetData>
      <sheetData sheetId="2693">
        <row r="19">
          <cell r="J19">
            <v>1.0499999999999999E-3</v>
          </cell>
        </row>
      </sheetData>
      <sheetData sheetId="2694">
        <row r="19">
          <cell r="J19">
            <v>1.0499999999999999E-3</v>
          </cell>
        </row>
      </sheetData>
      <sheetData sheetId="2695">
        <row r="19">
          <cell r="J19">
            <v>1.0499999999999999E-3</v>
          </cell>
        </row>
      </sheetData>
      <sheetData sheetId="2696">
        <row r="19">
          <cell r="J19">
            <v>1.0499999999999999E-3</v>
          </cell>
        </row>
      </sheetData>
      <sheetData sheetId="2697">
        <row r="19">
          <cell r="J19">
            <v>1.0499999999999999E-3</v>
          </cell>
        </row>
      </sheetData>
      <sheetData sheetId="2698">
        <row r="19">
          <cell r="J19">
            <v>1.0499999999999999E-3</v>
          </cell>
        </row>
      </sheetData>
      <sheetData sheetId="2699">
        <row r="19">
          <cell r="J19">
            <v>1.0499999999999999E-3</v>
          </cell>
        </row>
      </sheetData>
      <sheetData sheetId="2700">
        <row r="19">
          <cell r="J19">
            <v>1.0499999999999999E-3</v>
          </cell>
        </row>
      </sheetData>
      <sheetData sheetId="2701">
        <row r="19">
          <cell r="J19">
            <v>1.0499999999999999E-3</v>
          </cell>
        </row>
      </sheetData>
      <sheetData sheetId="2702">
        <row r="19">
          <cell r="J19">
            <v>1.0499999999999999E-3</v>
          </cell>
        </row>
      </sheetData>
      <sheetData sheetId="2703">
        <row r="19">
          <cell r="J19">
            <v>1.0499999999999999E-3</v>
          </cell>
        </row>
      </sheetData>
      <sheetData sheetId="2704">
        <row r="19">
          <cell r="J19">
            <v>1.0499999999999999E-3</v>
          </cell>
        </row>
      </sheetData>
      <sheetData sheetId="2705">
        <row r="19">
          <cell r="J19">
            <v>1.0499999999999999E-3</v>
          </cell>
        </row>
      </sheetData>
      <sheetData sheetId="2706">
        <row r="19">
          <cell r="J19">
            <v>1.0499999999999999E-3</v>
          </cell>
        </row>
      </sheetData>
      <sheetData sheetId="2707">
        <row r="19">
          <cell r="J19">
            <v>1.0499999999999999E-3</v>
          </cell>
        </row>
      </sheetData>
      <sheetData sheetId="2708">
        <row r="19">
          <cell r="J19">
            <v>1.0499999999999999E-3</v>
          </cell>
        </row>
      </sheetData>
      <sheetData sheetId="2709">
        <row r="19">
          <cell r="J19">
            <v>1.0499999999999999E-3</v>
          </cell>
        </row>
      </sheetData>
      <sheetData sheetId="2710">
        <row r="19">
          <cell r="J19">
            <v>1.0499999999999999E-3</v>
          </cell>
        </row>
      </sheetData>
      <sheetData sheetId="2711">
        <row r="19">
          <cell r="J19">
            <v>1.0499999999999999E-3</v>
          </cell>
        </row>
      </sheetData>
      <sheetData sheetId="2712">
        <row r="19">
          <cell r="J19">
            <v>1.0499999999999999E-3</v>
          </cell>
        </row>
      </sheetData>
      <sheetData sheetId="2713">
        <row r="19">
          <cell r="J19">
            <v>1.0499999999999999E-3</v>
          </cell>
        </row>
      </sheetData>
      <sheetData sheetId="2714">
        <row r="19">
          <cell r="J19">
            <v>1.0499999999999999E-3</v>
          </cell>
        </row>
      </sheetData>
      <sheetData sheetId="2715">
        <row r="19">
          <cell r="J19">
            <v>1.0499999999999999E-3</v>
          </cell>
        </row>
      </sheetData>
      <sheetData sheetId="2716">
        <row r="19">
          <cell r="J19">
            <v>1.0499999999999999E-3</v>
          </cell>
        </row>
      </sheetData>
      <sheetData sheetId="2717">
        <row r="19">
          <cell r="J19">
            <v>1.0499999999999999E-3</v>
          </cell>
        </row>
      </sheetData>
      <sheetData sheetId="2718">
        <row r="19">
          <cell r="J19">
            <v>1.0499999999999999E-3</v>
          </cell>
        </row>
      </sheetData>
      <sheetData sheetId="2719">
        <row r="19">
          <cell r="J19">
            <v>1.0499999999999999E-3</v>
          </cell>
        </row>
      </sheetData>
      <sheetData sheetId="2720">
        <row r="19">
          <cell r="J19">
            <v>1.0499999999999999E-3</v>
          </cell>
        </row>
      </sheetData>
      <sheetData sheetId="2721">
        <row r="19">
          <cell r="J19">
            <v>1.0499999999999999E-3</v>
          </cell>
        </row>
      </sheetData>
      <sheetData sheetId="2722">
        <row r="19">
          <cell r="J19">
            <v>1.0499999999999999E-3</v>
          </cell>
        </row>
      </sheetData>
      <sheetData sheetId="2723">
        <row r="19">
          <cell r="J19">
            <v>1.0499999999999999E-3</v>
          </cell>
        </row>
      </sheetData>
      <sheetData sheetId="2724">
        <row r="19">
          <cell r="J19">
            <v>1.0499999999999999E-3</v>
          </cell>
        </row>
      </sheetData>
      <sheetData sheetId="2725">
        <row r="19">
          <cell r="J19">
            <v>1.0499999999999999E-3</v>
          </cell>
        </row>
      </sheetData>
      <sheetData sheetId="2726">
        <row r="19">
          <cell r="J19">
            <v>1.0499999999999999E-3</v>
          </cell>
        </row>
      </sheetData>
      <sheetData sheetId="2727">
        <row r="19">
          <cell r="J19">
            <v>1.0499999999999999E-3</v>
          </cell>
        </row>
      </sheetData>
      <sheetData sheetId="2728">
        <row r="19">
          <cell r="J19">
            <v>1.0499999999999999E-3</v>
          </cell>
        </row>
      </sheetData>
      <sheetData sheetId="2729">
        <row r="19">
          <cell r="J19">
            <v>1.0499999999999999E-3</v>
          </cell>
        </row>
      </sheetData>
      <sheetData sheetId="2730">
        <row r="19">
          <cell r="J19">
            <v>1.0499999999999999E-3</v>
          </cell>
        </row>
      </sheetData>
      <sheetData sheetId="2731">
        <row r="19">
          <cell r="J19">
            <v>1.0499999999999999E-3</v>
          </cell>
        </row>
      </sheetData>
      <sheetData sheetId="2732">
        <row r="19">
          <cell r="J19">
            <v>1.0499999999999999E-3</v>
          </cell>
        </row>
      </sheetData>
      <sheetData sheetId="2733">
        <row r="19">
          <cell r="J19">
            <v>1.0499999999999999E-3</v>
          </cell>
        </row>
      </sheetData>
      <sheetData sheetId="2734">
        <row r="19">
          <cell r="J19">
            <v>1.0499999999999999E-3</v>
          </cell>
        </row>
      </sheetData>
      <sheetData sheetId="2735">
        <row r="19">
          <cell r="J19">
            <v>1.0499999999999999E-3</v>
          </cell>
        </row>
      </sheetData>
      <sheetData sheetId="2736">
        <row r="19">
          <cell r="J19">
            <v>1.0499999999999999E-3</v>
          </cell>
        </row>
      </sheetData>
      <sheetData sheetId="2737">
        <row r="19">
          <cell r="J19">
            <v>1.0499999999999999E-3</v>
          </cell>
        </row>
      </sheetData>
      <sheetData sheetId="2738">
        <row r="19">
          <cell r="J19">
            <v>1.0499999999999999E-3</v>
          </cell>
        </row>
      </sheetData>
      <sheetData sheetId="2739">
        <row r="19">
          <cell r="J19">
            <v>1.0499999999999999E-3</v>
          </cell>
        </row>
      </sheetData>
      <sheetData sheetId="2740">
        <row r="19">
          <cell r="J19">
            <v>1.0499999999999999E-3</v>
          </cell>
        </row>
      </sheetData>
      <sheetData sheetId="2741">
        <row r="19">
          <cell r="J19">
            <v>1.0499999999999999E-3</v>
          </cell>
        </row>
      </sheetData>
      <sheetData sheetId="2742">
        <row r="19">
          <cell r="J19">
            <v>1.0499999999999999E-3</v>
          </cell>
        </row>
      </sheetData>
      <sheetData sheetId="2743">
        <row r="19">
          <cell r="J19">
            <v>1.0499999999999999E-3</v>
          </cell>
        </row>
      </sheetData>
      <sheetData sheetId="2744">
        <row r="19">
          <cell r="J19">
            <v>1.0499999999999999E-3</v>
          </cell>
        </row>
      </sheetData>
      <sheetData sheetId="2745">
        <row r="19">
          <cell r="J19">
            <v>1.0499999999999999E-3</v>
          </cell>
        </row>
      </sheetData>
      <sheetData sheetId="2746">
        <row r="19">
          <cell r="J19">
            <v>1.0499999999999999E-3</v>
          </cell>
        </row>
      </sheetData>
      <sheetData sheetId="2747">
        <row r="19">
          <cell r="J19">
            <v>1.0499999999999999E-3</v>
          </cell>
        </row>
      </sheetData>
      <sheetData sheetId="2748">
        <row r="19">
          <cell r="J19">
            <v>1.0499999999999999E-3</v>
          </cell>
        </row>
      </sheetData>
      <sheetData sheetId="2749">
        <row r="19">
          <cell r="J19">
            <v>1.0499999999999999E-3</v>
          </cell>
        </row>
      </sheetData>
      <sheetData sheetId="2750">
        <row r="19">
          <cell r="J19">
            <v>1.0499999999999999E-3</v>
          </cell>
        </row>
      </sheetData>
      <sheetData sheetId="2751">
        <row r="19">
          <cell r="J19">
            <v>1.0499999999999999E-3</v>
          </cell>
        </row>
      </sheetData>
      <sheetData sheetId="2752">
        <row r="19">
          <cell r="J19">
            <v>1.0499999999999999E-3</v>
          </cell>
        </row>
      </sheetData>
      <sheetData sheetId="2753">
        <row r="19">
          <cell r="J19">
            <v>1.0499999999999999E-3</v>
          </cell>
        </row>
      </sheetData>
      <sheetData sheetId="2754">
        <row r="19">
          <cell r="J19">
            <v>1.0499999999999999E-3</v>
          </cell>
        </row>
      </sheetData>
      <sheetData sheetId="2755">
        <row r="19">
          <cell r="J19">
            <v>1.0499999999999999E-3</v>
          </cell>
        </row>
      </sheetData>
      <sheetData sheetId="2756">
        <row r="19">
          <cell r="J19">
            <v>1.0499999999999999E-3</v>
          </cell>
        </row>
      </sheetData>
      <sheetData sheetId="2757">
        <row r="19">
          <cell r="J19">
            <v>1.0499999999999999E-3</v>
          </cell>
        </row>
      </sheetData>
      <sheetData sheetId="2758">
        <row r="19">
          <cell r="J19">
            <v>1.0499999999999999E-3</v>
          </cell>
        </row>
      </sheetData>
      <sheetData sheetId="2759">
        <row r="19">
          <cell r="J19">
            <v>1.0499999999999999E-3</v>
          </cell>
        </row>
      </sheetData>
      <sheetData sheetId="2760">
        <row r="19">
          <cell r="J19">
            <v>1.0499999999999999E-3</v>
          </cell>
        </row>
      </sheetData>
      <sheetData sheetId="2761">
        <row r="19">
          <cell r="J19">
            <v>1.0499999999999999E-3</v>
          </cell>
        </row>
      </sheetData>
      <sheetData sheetId="2762">
        <row r="19">
          <cell r="J19">
            <v>1.0499999999999999E-3</v>
          </cell>
        </row>
      </sheetData>
      <sheetData sheetId="2763">
        <row r="19">
          <cell r="J19">
            <v>1.0499999999999999E-3</v>
          </cell>
        </row>
      </sheetData>
      <sheetData sheetId="2764">
        <row r="19">
          <cell r="J19">
            <v>1.0499999999999999E-3</v>
          </cell>
        </row>
      </sheetData>
      <sheetData sheetId="2765">
        <row r="19">
          <cell r="J19">
            <v>1.0499999999999999E-3</v>
          </cell>
        </row>
      </sheetData>
      <sheetData sheetId="2766">
        <row r="19">
          <cell r="J19">
            <v>1.0499999999999999E-3</v>
          </cell>
        </row>
      </sheetData>
      <sheetData sheetId="2767">
        <row r="19">
          <cell r="J19">
            <v>1.0499999999999999E-3</v>
          </cell>
        </row>
      </sheetData>
      <sheetData sheetId="2768">
        <row r="19">
          <cell r="J19">
            <v>1.0499999999999999E-3</v>
          </cell>
        </row>
      </sheetData>
      <sheetData sheetId="2769">
        <row r="19">
          <cell r="J19">
            <v>1.0499999999999999E-3</v>
          </cell>
        </row>
      </sheetData>
      <sheetData sheetId="2770">
        <row r="19">
          <cell r="J19">
            <v>1.0499999999999999E-3</v>
          </cell>
        </row>
      </sheetData>
      <sheetData sheetId="2771">
        <row r="19">
          <cell r="J19">
            <v>1.0499999999999999E-3</v>
          </cell>
        </row>
      </sheetData>
      <sheetData sheetId="2772">
        <row r="19">
          <cell r="J19">
            <v>1.0499999999999999E-3</v>
          </cell>
        </row>
      </sheetData>
      <sheetData sheetId="2773">
        <row r="19">
          <cell r="J19">
            <v>1.0499999999999999E-3</v>
          </cell>
        </row>
      </sheetData>
      <sheetData sheetId="2774">
        <row r="19">
          <cell r="J19">
            <v>1.0499999999999999E-3</v>
          </cell>
        </row>
      </sheetData>
      <sheetData sheetId="2775">
        <row r="19">
          <cell r="J19">
            <v>1.0499999999999999E-3</v>
          </cell>
        </row>
      </sheetData>
      <sheetData sheetId="2776">
        <row r="19">
          <cell r="J19">
            <v>1.0499999999999999E-3</v>
          </cell>
        </row>
      </sheetData>
      <sheetData sheetId="2777">
        <row r="19">
          <cell r="J19">
            <v>1.0499999999999999E-3</v>
          </cell>
        </row>
      </sheetData>
      <sheetData sheetId="2778">
        <row r="19">
          <cell r="J19">
            <v>1.0499999999999999E-3</v>
          </cell>
        </row>
      </sheetData>
      <sheetData sheetId="2779">
        <row r="19">
          <cell r="J19">
            <v>1.0499999999999999E-3</v>
          </cell>
        </row>
      </sheetData>
      <sheetData sheetId="2780">
        <row r="19">
          <cell r="J19">
            <v>1.0499999999999999E-3</v>
          </cell>
        </row>
      </sheetData>
      <sheetData sheetId="2781">
        <row r="19">
          <cell r="J19">
            <v>1.0499999999999999E-3</v>
          </cell>
        </row>
      </sheetData>
      <sheetData sheetId="2782">
        <row r="19">
          <cell r="J19">
            <v>1.0499999999999999E-3</v>
          </cell>
        </row>
      </sheetData>
      <sheetData sheetId="2783">
        <row r="19">
          <cell r="J19">
            <v>1.0499999999999999E-3</v>
          </cell>
        </row>
      </sheetData>
      <sheetData sheetId="2784">
        <row r="19">
          <cell r="J19">
            <v>1.0499999999999999E-3</v>
          </cell>
        </row>
      </sheetData>
      <sheetData sheetId="2785">
        <row r="19">
          <cell r="J19">
            <v>1.0499999999999999E-3</v>
          </cell>
        </row>
      </sheetData>
      <sheetData sheetId="2786">
        <row r="19">
          <cell r="J19">
            <v>1.0499999999999999E-3</v>
          </cell>
        </row>
      </sheetData>
      <sheetData sheetId="2787">
        <row r="19">
          <cell r="J19">
            <v>1.0499999999999999E-3</v>
          </cell>
        </row>
      </sheetData>
      <sheetData sheetId="2788">
        <row r="19">
          <cell r="J19">
            <v>1.0499999999999999E-3</v>
          </cell>
        </row>
      </sheetData>
      <sheetData sheetId="2789">
        <row r="19">
          <cell r="J19">
            <v>1.0499999999999999E-3</v>
          </cell>
        </row>
      </sheetData>
      <sheetData sheetId="2790">
        <row r="19">
          <cell r="J19">
            <v>1.0499999999999999E-3</v>
          </cell>
        </row>
      </sheetData>
      <sheetData sheetId="2791">
        <row r="19">
          <cell r="J19">
            <v>1.0499999999999999E-3</v>
          </cell>
        </row>
      </sheetData>
      <sheetData sheetId="2792">
        <row r="19">
          <cell r="J19">
            <v>1.0499999999999999E-3</v>
          </cell>
        </row>
      </sheetData>
      <sheetData sheetId="2793">
        <row r="19">
          <cell r="J19">
            <v>1.0499999999999999E-3</v>
          </cell>
        </row>
      </sheetData>
      <sheetData sheetId="2794">
        <row r="19">
          <cell r="J19">
            <v>1.0499999999999999E-3</v>
          </cell>
        </row>
      </sheetData>
      <sheetData sheetId="2795">
        <row r="19">
          <cell r="J19">
            <v>1.0499999999999999E-3</v>
          </cell>
        </row>
      </sheetData>
      <sheetData sheetId="2796">
        <row r="19">
          <cell r="J19">
            <v>1.0499999999999999E-3</v>
          </cell>
        </row>
      </sheetData>
      <sheetData sheetId="2797">
        <row r="19">
          <cell r="J19">
            <v>1.0499999999999999E-3</v>
          </cell>
        </row>
      </sheetData>
      <sheetData sheetId="2798">
        <row r="19">
          <cell r="J19">
            <v>1.0499999999999999E-3</v>
          </cell>
        </row>
      </sheetData>
      <sheetData sheetId="2799">
        <row r="19">
          <cell r="J19">
            <v>1.0499999999999999E-3</v>
          </cell>
        </row>
      </sheetData>
      <sheetData sheetId="2800">
        <row r="19">
          <cell r="J19">
            <v>1.0499999999999999E-3</v>
          </cell>
        </row>
      </sheetData>
      <sheetData sheetId="2801">
        <row r="19">
          <cell r="J19">
            <v>1.0499999999999999E-3</v>
          </cell>
        </row>
      </sheetData>
      <sheetData sheetId="2802">
        <row r="19">
          <cell r="J19">
            <v>1.0499999999999999E-3</v>
          </cell>
        </row>
      </sheetData>
      <sheetData sheetId="2803">
        <row r="19">
          <cell r="J19">
            <v>1.0499999999999999E-3</v>
          </cell>
        </row>
      </sheetData>
      <sheetData sheetId="2804">
        <row r="19">
          <cell r="J19">
            <v>1.0499999999999999E-3</v>
          </cell>
        </row>
      </sheetData>
      <sheetData sheetId="2805">
        <row r="19">
          <cell r="J19">
            <v>1.0499999999999999E-3</v>
          </cell>
        </row>
      </sheetData>
      <sheetData sheetId="2806">
        <row r="19">
          <cell r="J19">
            <v>1.0499999999999999E-3</v>
          </cell>
        </row>
      </sheetData>
      <sheetData sheetId="2807">
        <row r="19">
          <cell r="J19">
            <v>1.0499999999999999E-3</v>
          </cell>
        </row>
      </sheetData>
      <sheetData sheetId="2808">
        <row r="19">
          <cell r="J19">
            <v>1.0499999999999999E-3</v>
          </cell>
        </row>
      </sheetData>
      <sheetData sheetId="2809">
        <row r="19">
          <cell r="J19">
            <v>1.0499999999999999E-3</v>
          </cell>
        </row>
      </sheetData>
      <sheetData sheetId="2810">
        <row r="19">
          <cell r="J19">
            <v>1.0499999999999999E-3</v>
          </cell>
        </row>
      </sheetData>
      <sheetData sheetId="2811">
        <row r="19">
          <cell r="J19">
            <v>1.0499999999999999E-3</v>
          </cell>
        </row>
      </sheetData>
      <sheetData sheetId="2812">
        <row r="19">
          <cell r="J19">
            <v>1.0499999999999999E-3</v>
          </cell>
        </row>
      </sheetData>
      <sheetData sheetId="2813">
        <row r="19">
          <cell r="J19">
            <v>1.0499999999999999E-3</v>
          </cell>
        </row>
      </sheetData>
      <sheetData sheetId="2814">
        <row r="19">
          <cell r="J19">
            <v>1.0499999999999999E-3</v>
          </cell>
        </row>
      </sheetData>
      <sheetData sheetId="2815">
        <row r="19">
          <cell r="J19">
            <v>1.0499999999999999E-3</v>
          </cell>
        </row>
      </sheetData>
      <sheetData sheetId="2816">
        <row r="19">
          <cell r="J19">
            <v>1.0499999999999999E-3</v>
          </cell>
        </row>
      </sheetData>
      <sheetData sheetId="2817">
        <row r="19">
          <cell r="J19">
            <v>1.0499999999999999E-3</v>
          </cell>
        </row>
      </sheetData>
      <sheetData sheetId="2818">
        <row r="19">
          <cell r="J19">
            <v>1.0499999999999999E-3</v>
          </cell>
        </row>
      </sheetData>
      <sheetData sheetId="2819">
        <row r="19">
          <cell r="J19">
            <v>1.0499999999999999E-3</v>
          </cell>
        </row>
      </sheetData>
      <sheetData sheetId="2820">
        <row r="19">
          <cell r="J19">
            <v>1.0499999999999999E-3</v>
          </cell>
        </row>
      </sheetData>
      <sheetData sheetId="2821">
        <row r="19">
          <cell r="J19">
            <v>1.0499999999999999E-3</v>
          </cell>
        </row>
      </sheetData>
      <sheetData sheetId="2822">
        <row r="19">
          <cell r="J19">
            <v>1.0499999999999999E-3</v>
          </cell>
        </row>
      </sheetData>
      <sheetData sheetId="2823">
        <row r="19">
          <cell r="J19">
            <v>1.0499999999999999E-3</v>
          </cell>
        </row>
      </sheetData>
      <sheetData sheetId="2824">
        <row r="19">
          <cell r="J19">
            <v>1.0499999999999999E-3</v>
          </cell>
        </row>
      </sheetData>
      <sheetData sheetId="2825">
        <row r="19">
          <cell r="J19">
            <v>1.0499999999999999E-3</v>
          </cell>
        </row>
      </sheetData>
      <sheetData sheetId="2826">
        <row r="19">
          <cell r="J19">
            <v>1.0499999999999999E-3</v>
          </cell>
        </row>
      </sheetData>
      <sheetData sheetId="2827">
        <row r="19">
          <cell r="J19">
            <v>1.0499999999999999E-3</v>
          </cell>
        </row>
      </sheetData>
      <sheetData sheetId="2828">
        <row r="19">
          <cell r="J19">
            <v>1.0499999999999999E-3</v>
          </cell>
        </row>
      </sheetData>
      <sheetData sheetId="2829">
        <row r="19">
          <cell r="J19">
            <v>1.0499999999999999E-3</v>
          </cell>
        </row>
      </sheetData>
      <sheetData sheetId="2830">
        <row r="19">
          <cell r="J19">
            <v>1.0499999999999999E-3</v>
          </cell>
        </row>
      </sheetData>
      <sheetData sheetId="2831">
        <row r="19">
          <cell r="J19">
            <v>1.0499999999999999E-3</v>
          </cell>
        </row>
      </sheetData>
      <sheetData sheetId="2832">
        <row r="19">
          <cell r="J19">
            <v>1.0499999999999999E-3</v>
          </cell>
        </row>
      </sheetData>
      <sheetData sheetId="2833">
        <row r="19">
          <cell r="J19">
            <v>1.0499999999999999E-3</v>
          </cell>
        </row>
      </sheetData>
      <sheetData sheetId="2834">
        <row r="19">
          <cell r="J19">
            <v>1.0499999999999999E-3</v>
          </cell>
        </row>
      </sheetData>
      <sheetData sheetId="2835">
        <row r="19">
          <cell r="J19">
            <v>1.0499999999999999E-3</v>
          </cell>
        </row>
      </sheetData>
      <sheetData sheetId="2836">
        <row r="19">
          <cell r="J19">
            <v>1.0499999999999999E-3</v>
          </cell>
        </row>
      </sheetData>
      <sheetData sheetId="2837">
        <row r="19">
          <cell r="J19">
            <v>1.0499999999999999E-3</v>
          </cell>
        </row>
      </sheetData>
      <sheetData sheetId="2838">
        <row r="19">
          <cell r="J19">
            <v>1.0499999999999999E-3</v>
          </cell>
        </row>
      </sheetData>
      <sheetData sheetId="2839">
        <row r="19">
          <cell r="J19">
            <v>1.0499999999999999E-3</v>
          </cell>
        </row>
      </sheetData>
      <sheetData sheetId="2840">
        <row r="19">
          <cell r="J19">
            <v>1.0499999999999999E-3</v>
          </cell>
        </row>
      </sheetData>
      <sheetData sheetId="2841">
        <row r="19">
          <cell r="J19">
            <v>1.0499999999999999E-3</v>
          </cell>
        </row>
      </sheetData>
      <sheetData sheetId="2842">
        <row r="19">
          <cell r="J19">
            <v>1.0499999999999999E-3</v>
          </cell>
        </row>
      </sheetData>
      <sheetData sheetId="2843">
        <row r="19">
          <cell r="J19">
            <v>1.0499999999999999E-3</v>
          </cell>
        </row>
      </sheetData>
      <sheetData sheetId="2844">
        <row r="19">
          <cell r="J19">
            <v>1.0499999999999999E-3</v>
          </cell>
        </row>
      </sheetData>
      <sheetData sheetId="2845">
        <row r="19">
          <cell r="J19">
            <v>1.0499999999999999E-3</v>
          </cell>
        </row>
      </sheetData>
      <sheetData sheetId="2846">
        <row r="19">
          <cell r="J19">
            <v>1.0499999999999999E-3</v>
          </cell>
        </row>
      </sheetData>
      <sheetData sheetId="2847">
        <row r="19">
          <cell r="J19">
            <v>1.0499999999999999E-3</v>
          </cell>
        </row>
      </sheetData>
      <sheetData sheetId="2848">
        <row r="19">
          <cell r="J19">
            <v>1.0499999999999999E-3</v>
          </cell>
        </row>
      </sheetData>
      <sheetData sheetId="2849">
        <row r="19">
          <cell r="J19">
            <v>1.0499999999999999E-3</v>
          </cell>
        </row>
      </sheetData>
      <sheetData sheetId="2850">
        <row r="19">
          <cell r="J19">
            <v>1.0499999999999999E-3</v>
          </cell>
        </row>
      </sheetData>
      <sheetData sheetId="2851">
        <row r="19">
          <cell r="J19">
            <v>1.0499999999999999E-3</v>
          </cell>
        </row>
      </sheetData>
      <sheetData sheetId="2852">
        <row r="19">
          <cell r="J19">
            <v>1.0499999999999999E-3</v>
          </cell>
        </row>
      </sheetData>
      <sheetData sheetId="2853">
        <row r="19">
          <cell r="J19">
            <v>1.0499999999999999E-3</v>
          </cell>
        </row>
      </sheetData>
      <sheetData sheetId="2854">
        <row r="19">
          <cell r="J19">
            <v>1.0499999999999999E-3</v>
          </cell>
        </row>
      </sheetData>
      <sheetData sheetId="2855">
        <row r="19">
          <cell r="J19">
            <v>1.0499999999999999E-3</v>
          </cell>
        </row>
      </sheetData>
      <sheetData sheetId="2856">
        <row r="19">
          <cell r="J19">
            <v>1.0499999999999999E-3</v>
          </cell>
        </row>
      </sheetData>
      <sheetData sheetId="2857">
        <row r="19">
          <cell r="J19">
            <v>1.0499999999999999E-3</v>
          </cell>
        </row>
      </sheetData>
      <sheetData sheetId="2858">
        <row r="19">
          <cell r="J19">
            <v>1.0499999999999999E-3</v>
          </cell>
        </row>
      </sheetData>
      <sheetData sheetId="2859">
        <row r="19">
          <cell r="J19">
            <v>1.0499999999999999E-3</v>
          </cell>
        </row>
      </sheetData>
      <sheetData sheetId="2860">
        <row r="19">
          <cell r="J19">
            <v>1.0499999999999999E-3</v>
          </cell>
        </row>
      </sheetData>
      <sheetData sheetId="2861">
        <row r="19">
          <cell r="J19">
            <v>1.0499999999999999E-3</v>
          </cell>
        </row>
      </sheetData>
      <sheetData sheetId="2862">
        <row r="19">
          <cell r="J19">
            <v>1.0499999999999999E-3</v>
          </cell>
        </row>
      </sheetData>
      <sheetData sheetId="2863">
        <row r="19">
          <cell r="J19">
            <v>1.0499999999999999E-3</v>
          </cell>
        </row>
      </sheetData>
      <sheetData sheetId="2864">
        <row r="19">
          <cell r="J19">
            <v>1.0499999999999999E-3</v>
          </cell>
        </row>
      </sheetData>
      <sheetData sheetId="2865">
        <row r="19">
          <cell r="J19">
            <v>1.0499999999999999E-3</v>
          </cell>
        </row>
      </sheetData>
      <sheetData sheetId="2866">
        <row r="19">
          <cell r="J19">
            <v>1.0499999999999999E-3</v>
          </cell>
        </row>
      </sheetData>
      <sheetData sheetId="2867">
        <row r="19">
          <cell r="J19">
            <v>1.0499999999999999E-3</v>
          </cell>
        </row>
      </sheetData>
      <sheetData sheetId="2868">
        <row r="19">
          <cell r="J19">
            <v>1.0499999999999999E-3</v>
          </cell>
        </row>
      </sheetData>
      <sheetData sheetId="2869">
        <row r="19">
          <cell r="J19">
            <v>1.0499999999999999E-3</v>
          </cell>
        </row>
      </sheetData>
      <sheetData sheetId="2870">
        <row r="19">
          <cell r="J19">
            <v>1.0499999999999999E-3</v>
          </cell>
        </row>
      </sheetData>
      <sheetData sheetId="2871">
        <row r="19">
          <cell r="J19">
            <v>1.0499999999999999E-3</v>
          </cell>
        </row>
      </sheetData>
      <sheetData sheetId="2872">
        <row r="19">
          <cell r="J19">
            <v>1.0499999999999999E-3</v>
          </cell>
        </row>
      </sheetData>
      <sheetData sheetId="2873">
        <row r="19">
          <cell r="J19">
            <v>1.0499999999999999E-3</v>
          </cell>
        </row>
      </sheetData>
      <sheetData sheetId="2874">
        <row r="19">
          <cell r="J19">
            <v>1.0499999999999999E-3</v>
          </cell>
        </row>
      </sheetData>
      <sheetData sheetId="2875">
        <row r="19">
          <cell r="J19">
            <v>1.0499999999999999E-3</v>
          </cell>
        </row>
      </sheetData>
      <sheetData sheetId="2876">
        <row r="19">
          <cell r="J19">
            <v>1.0499999999999999E-3</v>
          </cell>
        </row>
      </sheetData>
      <sheetData sheetId="2877">
        <row r="19">
          <cell r="J19">
            <v>1.0499999999999999E-3</v>
          </cell>
        </row>
      </sheetData>
      <sheetData sheetId="2878">
        <row r="19">
          <cell r="J19">
            <v>1.0499999999999999E-3</v>
          </cell>
        </row>
      </sheetData>
      <sheetData sheetId="2879">
        <row r="19">
          <cell r="J19">
            <v>1.0499999999999999E-3</v>
          </cell>
        </row>
      </sheetData>
      <sheetData sheetId="2880">
        <row r="19">
          <cell r="J19">
            <v>1.0499999999999999E-3</v>
          </cell>
        </row>
      </sheetData>
      <sheetData sheetId="2881">
        <row r="19">
          <cell r="J19">
            <v>1.0499999999999999E-3</v>
          </cell>
        </row>
      </sheetData>
      <sheetData sheetId="2882">
        <row r="19">
          <cell r="J19">
            <v>1.0499999999999999E-3</v>
          </cell>
        </row>
      </sheetData>
      <sheetData sheetId="2883">
        <row r="19">
          <cell r="J19">
            <v>1.0499999999999999E-3</v>
          </cell>
        </row>
      </sheetData>
      <sheetData sheetId="2884">
        <row r="19">
          <cell r="J19">
            <v>1.0499999999999999E-3</v>
          </cell>
        </row>
      </sheetData>
      <sheetData sheetId="2885">
        <row r="19">
          <cell r="J19">
            <v>1.0499999999999999E-3</v>
          </cell>
        </row>
      </sheetData>
      <sheetData sheetId="2886">
        <row r="19">
          <cell r="J19">
            <v>1.0499999999999999E-3</v>
          </cell>
        </row>
      </sheetData>
      <sheetData sheetId="2887">
        <row r="19">
          <cell r="J19">
            <v>1.0499999999999999E-3</v>
          </cell>
        </row>
      </sheetData>
      <sheetData sheetId="2888">
        <row r="19">
          <cell r="J19">
            <v>1.0499999999999999E-3</v>
          </cell>
        </row>
      </sheetData>
      <sheetData sheetId="2889">
        <row r="19">
          <cell r="J19">
            <v>1.0499999999999999E-3</v>
          </cell>
        </row>
      </sheetData>
      <sheetData sheetId="2890">
        <row r="19">
          <cell r="J19">
            <v>1.0499999999999999E-3</v>
          </cell>
        </row>
      </sheetData>
      <sheetData sheetId="2891">
        <row r="19">
          <cell r="J19">
            <v>1.0499999999999999E-3</v>
          </cell>
        </row>
      </sheetData>
      <sheetData sheetId="2892">
        <row r="19">
          <cell r="J19">
            <v>1.0499999999999999E-3</v>
          </cell>
        </row>
      </sheetData>
      <sheetData sheetId="2893">
        <row r="19">
          <cell r="J19">
            <v>1.0499999999999999E-3</v>
          </cell>
        </row>
      </sheetData>
      <sheetData sheetId="2894">
        <row r="19">
          <cell r="J19">
            <v>1.0499999999999999E-3</v>
          </cell>
        </row>
      </sheetData>
      <sheetData sheetId="2895">
        <row r="19">
          <cell r="J19">
            <v>1.0499999999999999E-3</v>
          </cell>
        </row>
      </sheetData>
      <sheetData sheetId="2896">
        <row r="19">
          <cell r="J19">
            <v>1.0499999999999999E-3</v>
          </cell>
        </row>
      </sheetData>
      <sheetData sheetId="2897">
        <row r="19">
          <cell r="J19">
            <v>1.0499999999999999E-3</v>
          </cell>
        </row>
      </sheetData>
      <sheetData sheetId="2898">
        <row r="19">
          <cell r="J19">
            <v>1.0499999999999999E-3</v>
          </cell>
        </row>
      </sheetData>
      <sheetData sheetId="2899">
        <row r="19">
          <cell r="J19">
            <v>1.0499999999999999E-3</v>
          </cell>
        </row>
      </sheetData>
      <sheetData sheetId="2900">
        <row r="19">
          <cell r="J19">
            <v>1.0499999999999999E-3</v>
          </cell>
        </row>
      </sheetData>
      <sheetData sheetId="2901">
        <row r="19">
          <cell r="J19">
            <v>1.0499999999999999E-3</v>
          </cell>
        </row>
      </sheetData>
      <sheetData sheetId="2902">
        <row r="19">
          <cell r="J19">
            <v>1.0499999999999999E-3</v>
          </cell>
        </row>
      </sheetData>
      <sheetData sheetId="2903">
        <row r="19">
          <cell r="J19">
            <v>1.0499999999999999E-3</v>
          </cell>
        </row>
      </sheetData>
      <sheetData sheetId="2904">
        <row r="19">
          <cell r="J19">
            <v>1.0499999999999999E-3</v>
          </cell>
        </row>
      </sheetData>
      <sheetData sheetId="2905">
        <row r="19">
          <cell r="J19">
            <v>1.0499999999999999E-3</v>
          </cell>
        </row>
      </sheetData>
      <sheetData sheetId="2906">
        <row r="19">
          <cell r="J19">
            <v>1.0499999999999999E-3</v>
          </cell>
        </row>
      </sheetData>
      <sheetData sheetId="2907">
        <row r="19">
          <cell r="J19">
            <v>1.0499999999999999E-3</v>
          </cell>
        </row>
      </sheetData>
      <sheetData sheetId="2908">
        <row r="19">
          <cell r="J19">
            <v>1.0499999999999999E-3</v>
          </cell>
        </row>
      </sheetData>
      <sheetData sheetId="2909">
        <row r="19">
          <cell r="J19">
            <v>1.0499999999999999E-3</v>
          </cell>
        </row>
      </sheetData>
      <sheetData sheetId="2910">
        <row r="19">
          <cell r="J19">
            <v>1.0499999999999999E-3</v>
          </cell>
        </row>
      </sheetData>
      <sheetData sheetId="2911">
        <row r="19">
          <cell r="J19">
            <v>1.0499999999999999E-3</v>
          </cell>
        </row>
      </sheetData>
      <sheetData sheetId="2912">
        <row r="19">
          <cell r="J19">
            <v>1.0499999999999999E-3</v>
          </cell>
        </row>
      </sheetData>
      <sheetData sheetId="2913">
        <row r="19">
          <cell r="J19">
            <v>1.0499999999999999E-3</v>
          </cell>
        </row>
      </sheetData>
      <sheetData sheetId="2914">
        <row r="19">
          <cell r="J19">
            <v>1.0499999999999999E-3</v>
          </cell>
        </row>
      </sheetData>
      <sheetData sheetId="2915">
        <row r="19">
          <cell r="J19">
            <v>1.0499999999999999E-3</v>
          </cell>
        </row>
      </sheetData>
      <sheetData sheetId="2916">
        <row r="19">
          <cell r="J19">
            <v>1.0499999999999999E-3</v>
          </cell>
        </row>
      </sheetData>
      <sheetData sheetId="2917">
        <row r="19">
          <cell r="J19">
            <v>1.0499999999999999E-3</v>
          </cell>
        </row>
      </sheetData>
      <sheetData sheetId="2918">
        <row r="19">
          <cell r="J19">
            <v>1.0499999999999999E-3</v>
          </cell>
        </row>
      </sheetData>
      <sheetData sheetId="2919">
        <row r="19">
          <cell r="J19">
            <v>1.0499999999999999E-3</v>
          </cell>
        </row>
      </sheetData>
      <sheetData sheetId="2920">
        <row r="19">
          <cell r="J19">
            <v>1.0499999999999999E-3</v>
          </cell>
        </row>
      </sheetData>
      <sheetData sheetId="2921">
        <row r="19">
          <cell r="J19">
            <v>1.0499999999999999E-3</v>
          </cell>
        </row>
      </sheetData>
      <sheetData sheetId="2922">
        <row r="19">
          <cell r="J19">
            <v>1.0499999999999999E-3</v>
          </cell>
        </row>
      </sheetData>
      <sheetData sheetId="2923">
        <row r="19">
          <cell r="J19">
            <v>1.0499999999999999E-3</v>
          </cell>
        </row>
      </sheetData>
      <sheetData sheetId="2924">
        <row r="19">
          <cell r="J19">
            <v>1.0499999999999999E-3</v>
          </cell>
        </row>
      </sheetData>
      <sheetData sheetId="2925">
        <row r="19">
          <cell r="J19">
            <v>1.0499999999999999E-3</v>
          </cell>
        </row>
      </sheetData>
      <sheetData sheetId="2926">
        <row r="19">
          <cell r="J19">
            <v>1.0499999999999999E-3</v>
          </cell>
        </row>
      </sheetData>
      <sheetData sheetId="2927">
        <row r="19">
          <cell r="J19">
            <v>1.0499999999999999E-3</v>
          </cell>
        </row>
      </sheetData>
      <sheetData sheetId="2928">
        <row r="19">
          <cell r="J19">
            <v>1.0499999999999999E-3</v>
          </cell>
        </row>
      </sheetData>
      <sheetData sheetId="2929">
        <row r="19">
          <cell r="J19">
            <v>1.0499999999999999E-3</v>
          </cell>
        </row>
      </sheetData>
      <sheetData sheetId="2930">
        <row r="19">
          <cell r="J19">
            <v>1.0499999999999999E-3</v>
          </cell>
        </row>
      </sheetData>
      <sheetData sheetId="2931">
        <row r="19">
          <cell r="J19">
            <v>1.0499999999999999E-3</v>
          </cell>
        </row>
      </sheetData>
      <sheetData sheetId="2932">
        <row r="19">
          <cell r="J19">
            <v>1.0499999999999999E-3</v>
          </cell>
        </row>
      </sheetData>
      <sheetData sheetId="2933">
        <row r="19">
          <cell r="J19">
            <v>1.0499999999999999E-3</v>
          </cell>
        </row>
      </sheetData>
      <sheetData sheetId="2934">
        <row r="19">
          <cell r="J19">
            <v>1.0499999999999999E-3</v>
          </cell>
        </row>
      </sheetData>
      <sheetData sheetId="2935">
        <row r="19">
          <cell r="J19">
            <v>1.0499999999999999E-3</v>
          </cell>
        </row>
      </sheetData>
      <sheetData sheetId="2936">
        <row r="19">
          <cell r="J19">
            <v>1.0499999999999999E-3</v>
          </cell>
        </row>
      </sheetData>
      <sheetData sheetId="2937">
        <row r="19">
          <cell r="J19">
            <v>1.0499999999999999E-3</v>
          </cell>
        </row>
      </sheetData>
      <sheetData sheetId="2938">
        <row r="19">
          <cell r="J19">
            <v>1.0499999999999999E-3</v>
          </cell>
        </row>
      </sheetData>
      <sheetData sheetId="2939">
        <row r="19">
          <cell r="J19">
            <v>1.0499999999999999E-3</v>
          </cell>
        </row>
      </sheetData>
      <sheetData sheetId="2940">
        <row r="19">
          <cell r="J19">
            <v>1.0499999999999999E-3</v>
          </cell>
        </row>
      </sheetData>
      <sheetData sheetId="2941">
        <row r="19">
          <cell r="J19">
            <v>1.0499999999999999E-3</v>
          </cell>
        </row>
      </sheetData>
      <sheetData sheetId="2942">
        <row r="19">
          <cell r="J19">
            <v>1.0499999999999999E-3</v>
          </cell>
        </row>
      </sheetData>
      <sheetData sheetId="2943">
        <row r="19">
          <cell r="J19">
            <v>1.0499999999999999E-3</v>
          </cell>
        </row>
      </sheetData>
      <sheetData sheetId="2944">
        <row r="19">
          <cell r="J19">
            <v>1.0499999999999999E-3</v>
          </cell>
        </row>
      </sheetData>
      <sheetData sheetId="2945">
        <row r="19">
          <cell r="J19">
            <v>1.0499999999999999E-3</v>
          </cell>
        </row>
      </sheetData>
      <sheetData sheetId="2946">
        <row r="19">
          <cell r="J19">
            <v>1.0499999999999999E-3</v>
          </cell>
        </row>
      </sheetData>
      <sheetData sheetId="2947">
        <row r="19">
          <cell r="J19">
            <v>1.0499999999999999E-3</v>
          </cell>
        </row>
      </sheetData>
      <sheetData sheetId="2948">
        <row r="19">
          <cell r="J19">
            <v>1.0499999999999999E-3</v>
          </cell>
        </row>
      </sheetData>
      <sheetData sheetId="2949">
        <row r="19">
          <cell r="J19">
            <v>1.0499999999999999E-3</v>
          </cell>
        </row>
      </sheetData>
      <sheetData sheetId="2950">
        <row r="19">
          <cell r="J19">
            <v>1.0499999999999999E-3</v>
          </cell>
        </row>
      </sheetData>
      <sheetData sheetId="2951">
        <row r="19">
          <cell r="J19">
            <v>1.0499999999999999E-3</v>
          </cell>
        </row>
      </sheetData>
      <sheetData sheetId="2952">
        <row r="19">
          <cell r="J19">
            <v>1.0499999999999999E-3</v>
          </cell>
        </row>
      </sheetData>
      <sheetData sheetId="2953">
        <row r="19">
          <cell r="J19">
            <v>1.0499999999999999E-3</v>
          </cell>
        </row>
      </sheetData>
      <sheetData sheetId="2954">
        <row r="19">
          <cell r="J19">
            <v>1.0499999999999999E-3</v>
          </cell>
        </row>
      </sheetData>
      <sheetData sheetId="2955">
        <row r="19">
          <cell r="J19">
            <v>1.0499999999999999E-3</v>
          </cell>
        </row>
      </sheetData>
      <sheetData sheetId="2956">
        <row r="19">
          <cell r="J19">
            <v>1.0499999999999999E-3</v>
          </cell>
        </row>
      </sheetData>
      <sheetData sheetId="2957">
        <row r="19">
          <cell r="J19">
            <v>1.0499999999999999E-3</v>
          </cell>
        </row>
      </sheetData>
      <sheetData sheetId="2958">
        <row r="19">
          <cell r="J19">
            <v>1.0499999999999999E-3</v>
          </cell>
        </row>
      </sheetData>
      <sheetData sheetId="2959">
        <row r="19">
          <cell r="J19">
            <v>1.0499999999999999E-3</v>
          </cell>
        </row>
      </sheetData>
      <sheetData sheetId="2960">
        <row r="19">
          <cell r="J19">
            <v>1.0499999999999999E-3</v>
          </cell>
        </row>
      </sheetData>
      <sheetData sheetId="2961">
        <row r="19">
          <cell r="J19">
            <v>1.0499999999999999E-3</v>
          </cell>
        </row>
      </sheetData>
      <sheetData sheetId="2962">
        <row r="19">
          <cell r="J19">
            <v>1.0499999999999999E-3</v>
          </cell>
        </row>
      </sheetData>
      <sheetData sheetId="2963">
        <row r="19">
          <cell r="J19">
            <v>1.0499999999999999E-3</v>
          </cell>
        </row>
      </sheetData>
      <sheetData sheetId="2964">
        <row r="19">
          <cell r="J19">
            <v>1.0499999999999999E-3</v>
          </cell>
        </row>
      </sheetData>
      <sheetData sheetId="2965">
        <row r="19">
          <cell r="J19">
            <v>1.0499999999999999E-3</v>
          </cell>
        </row>
      </sheetData>
      <sheetData sheetId="2966">
        <row r="19">
          <cell r="J19">
            <v>1.0499999999999999E-3</v>
          </cell>
        </row>
      </sheetData>
      <sheetData sheetId="2967">
        <row r="19">
          <cell r="J19">
            <v>1.0499999999999999E-3</v>
          </cell>
        </row>
      </sheetData>
      <sheetData sheetId="2968">
        <row r="19">
          <cell r="J19">
            <v>1.0499999999999999E-3</v>
          </cell>
        </row>
      </sheetData>
      <sheetData sheetId="2969">
        <row r="19">
          <cell r="J19">
            <v>1.0499999999999999E-3</v>
          </cell>
        </row>
      </sheetData>
      <sheetData sheetId="2970">
        <row r="19">
          <cell r="J19">
            <v>1.0499999999999999E-3</v>
          </cell>
        </row>
      </sheetData>
      <sheetData sheetId="2971">
        <row r="19">
          <cell r="J19">
            <v>1.0499999999999999E-3</v>
          </cell>
        </row>
      </sheetData>
      <sheetData sheetId="2972">
        <row r="19">
          <cell r="J19">
            <v>1.0499999999999999E-3</v>
          </cell>
        </row>
      </sheetData>
      <sheetData sheetId="2973">
        <row r="19">
          <cell r="J19">
            <v>1.0499999999999999E-3</v>
          </cell>
        </row>
      </sheetData>
      <sheetData sheetId="2974">
        <row r="19">
          <cell r="J19">
            <v>1.0499999999999999E-3</v>
          </cell>
        </row>
      </sheetData>
      <sheetData sheetId="2975">
        <row r="19">
          <cell r="J19">
            <v>1.0499999999999999E-3</v>
          </cell>
        </row>
      </sheetData>
      <sheetData sheetId="2976">
        <row r="19">
          <cell r="J19">
            <v>1.0499999999999999E-3</v>
          </cell>
        </row>
      </sheetData>
      <sheetData sheetId="2977">
        <row r="19">
          <cell r="J19">
            <v>1.0499999999999999E-3</v>
          </cell>
        </row>
      </sheetData>
      <sheetData sheetId="2978">
        <row r="19">
          <cell r="J19">
            <v>1.0499999999999999E-3</v>
          </cell>
        </row>
      </sheetData>
      <sheetData sheetId="2979">
        <row r="19">
          <cell r="J19">
            <v>1.0499999999999999E-3</v>
          </cell>
        </row>
      </sheetData>
      <sheetData sheetId="2980">
        <row r="19">
          <cell r="J19">
            <v>1.0499999999999999E-3</v>
          </cell>
        </row>
      </sheetData>
      <sheetData sheetId="2981">
        <row r="19">
          <cell r="J19">
            <v>1.0499999999999999E-3</v>
          </cell>
        </row>
      </sheetData>
      <sheetData sheetId="2982">
        <row r="19">
          <cell r="J19">
            <v>1.0499999999999999E-3</v>
          </cell>
        </row>
      </sheetData>
      <sheetData sheetId="2983">
        <row r="19">
          <cell r="J19">
            <v>1.0499999999999999E-3</v>
          </cell>
        </row>
      </sheetData>
      <sheetData sheetId="2984">
        <row r="19">
          <cell r="J19">
            <v>1.0499999999999999E-3</v>
          </cell>
        </row>
      </sheetData>
      <sheetData sheetId="2985">
        <row r="19">
          <cell r="J19">
            <v>1.0499999999999999E-3</v>
          </cell>
        </row>
      </sheetData>
      <sheetData sheetId="2986">
        <row r="19">
          <cell r="J19">
            <v>1.0499999999999999E-3</v>
          </cell>
        </row>
      </sheetData>
      <sheetData sheetId="2987">
        <row r="19">
          <cell r="J19">
            <v>1.0499999999999999E-3</v>
          </cell>
        </row>
      </sheetData>
      <sheetData sheetId="2988">
        <row r="19">
          <cell r="J19">
            <v>1.0499999999999999E-3</v>
          </cell>
        </row>
      </sheetData>
      <sheetData sheetId="2989">
        <row r="19">
          <cell r="J19">
            <v>1.0499999999999999E-3</v>
          </cell>
        </row>
      </sheetData>
      <sheetData sheetId="2990">
        <row r="19">
          <cell r="J19">
            <v>1.0499999999999999E-3</v>
          </cell>
        </row>
      </sheetData>
      <sheetData sheetId="2991">
        <row r="19">
          <cell r="J19">
            <v>1.0499999999999999E-3</v>
          </cell>
        </row>
      </sheetData>
      <sheetData sheetId="2992">
        <row r="19">
          <cell r="J19">
            <v>1.0499999999999999E-3</v>
          </cell>
        </row>
      </sheetData>
      <sheetData sheetId="2993">
        <row r="19">
          <cell r="J19">
            <v>1.0499999999999999E-3</v>
          </cell>
        </row>
      </sheetData>
      <sheetData sheetId="2994">
        <row r="19">
          <cell r="J19">
            <v>1.0499999999999999E-3</v>
          </cell>
        </row>
      </sheetData>
      <sheetData sheetId="2995">
        <row r="19">
          <cell r="J19">
            <v>1.0499999999999999E-3</v>
          </cell>
        </row>
      </sheetData>
      <sheetData sheetId="2996">
        <row r="19">
          <cell r="J19">
            <v>1.0499999999999999E-3</v>
          </cell>
        </row>
      </sheetData>
      <sheetData sheetId="2997">
        <row r="19">
          <cell r="J19">
            <v>1.0499999999999999E-3</v>
          </cell>
        </row>
      </sheetData>
      <sheetData sheetId="2998">
        <row r="19">
          <cell r="J19">
            <v>1.0499999999999999E-3</v>
          </cell>
        </row>
      </sheetData>
      <sheetData sheetId="2999">
        <row r="19">
          <cell r="J19">
            <v>1.0499999999999999E-3</v>
          </cell>
        </row>
      </sheetData>
      <sheetData sheetId="3000">
        <row r="19">
          <cell r="J19">
            <v>1.0499999999999999E-3</v>
          </cell>
        </row>
      </sheetData>
      <sheetData sheetId="3001">
        <row r="19">
          <cell r="J19">
            <v>1.0499999999999999E-3</v>
          </cell>
        </row>
      </sheetData>
      <sheetData sheetId="3002">
        <row r="19">
          <cell r="J19">
            <v>1.0499999999999999E-3</v>
          </cell>
        </row>
      </sheetData>
      <sheetData sheetId="3003">
        <row r="19">
          <cell r="J19">
            <v>1.0499999999999999E-3</v>
          </cell>
        </row>
      </sheetData>
      <sheetData sheetId="3004">
        <row r="19">
          <cell r="J19">
            <v>1.0499999999999999E-3</v>
          </cell>
        </row>
      </sheetData>
      <sheetData sheetId="3005">
        <row r="19">
          <cell r="J19">
            <v>1.0499999999999999E-3</v>
          </cell>
        </row>
      </sheetData>
      <sheetData sheetId="3006">
        <row r="19">
          <cell r="J19">
            <v>1.0499999999999999E-3</v>
          </cell>
        </row>
      </sheetData>
      <sheetData sheetId="3007">
        <row r="19">
          <cell r="J19">
            <v>1.0499999999999999E-3</v>
          </cell>
        </row>
      </sheetData>
      <sheetData sheetId="3008">
        <row r="19">
          <cell r="J19">
            <v>1.0499999999999999E-3</v>
          </cell>
        </row>
      </sheetData>
      <sheetData sheetId="3009">
        <row r="19">
          <cell r="J19">
            <v>1.0499999999999999E-3</v>
          </cell>
        </row>
      </sheetData>
      <sheetData sheetId="3010">
        <row r="19">
          <cell r="J19">
            <v>1.0499999999999999E-3</v>
          </cell>
        </row>
      </sheetData>
      <sheetData sheetId="3011">
        <row r="19">
          <cell r="J19">
            <v>1.0499999999999999E-3</v>
          </cell>
        </row>
      </sheetData>
      <sheetData sheetId="3012">
        <row r="19">
          <cell r="J19">
            <v>1.0499999999999999E-3</v>
          </cell>
        </row>
      </sheetData>
      <sheetData sheetId="3013">
        <row r="19">
          <cell r="J19">
            <v>1.0499999999999999E-3</v>
          </cell>
        </row>
      </sheetData>
      <sheetData sheetId="3014">
        <row r="19">
          <cell r="J19">
            <v>1.0499999999999999E-3</v>
          </cell>
        </row>
      </sheetData>
      <sheetData sheetId="3015">
        <row r="19">
          <cell r="J19">
            <v>1.0499999999999999E-3</v>
          </cell>
        </row>
      </sheetData>
      <sheetData sheetId="3016">
        <row r="19">
          <cell r="J19">
            <v>1.0499999999999999E-3</v>
          </cell>
        </row>
      </sheetData>
      <sheetData sheetId="3017">
        <row r="19">
          <cell r="J19">
            <v>1.0499999999999999E-3</v>
          </cell>
        </row>
      </sheetData>
      <sheetData sheetId="3018">
        <row r="19">
          <cell r="J19">
            <v>1.0499999999999999E-3</v>
          </cell>
        </row>
      </sheetData>
      <sheetData sheetId="3019">
        <row r="19">
          <cell r="J19">
            <v>1.0499999999999999E-3</v>
          </cell>
        </row>
      </sheetData>
      <sheetData sheetId="3020">
        <row r="19">
          <cell r="J19">
            <v>1.0499999999999999E-3</v>
          </cell>
        </row>
      </sheetData>
      <sheetData sheetId="3021">
        <row r="19">
          <cell r="J19">
            <v>1.0499999999999999E-3</v>
          </cell>
        </row>
      </sheetData>
      <sheetData sheetId="3022">
        <row r="19">
          <cell r="J19">
            <v>1.0499999999999999E-3</v>
          </cell>
        </row>
      </sheetData>
      <sheetData sheetId="3023">
        <row r="19">
          <cell r="J19">
            <v>1.0499999999999999E-3</v>
          </cell>
        </row>
      </sheetData>
      <sheetData sheetId="3024">
        <row r="19">
          <cell r="J19">
            <v>1.0499999999999999E-3</v>
          </cell>
        </row>
      </sheetData>
      <sheetData sheetId="3025">
        <row r="19">
          <cell r="J19">
            <v>1.0499999999999999E-3</v>
          </cell>
        </row>
      </sheetData>
      <sheetData sheetId="3026">
        <row r="19">
          <cell r="J19">
            <v>1.0499999999999999E-3</v>
          </cell>
        </row>
      </sheetData>
      <sheetData sheetId="3027">
        <row r="19">
          <cell r="J19">
            <v>1.0499999999999999E-3</v>
          </cell>
        </row>
      </sheetData>
      <sheetData sheetId="3028">
        <row r="19">
          <cell r="J19">
            <v>1.0499999999999999E-3</v>
          </cell>
        </row>
      </sheetData>
      <sheetData sheetId="3029">
        <row r="19">
          <cell r="J19">
            <v>1.0499999999999999E-3</v>
          </cell>
        </row>
      </sheetData>
      <sheetData sheetId="3030">
        <row r="19">
          <cell r="J19">
            <v>1.0499999999999999E-3</v>
          </cell>
        </row>
      </sheetData>
      <sheetData sheetId="3031">
        <row r="19">
          <cell r="J19">
            <v>1.0499999999999999E-3</v>
          </cell>
        </row>
      </sheetData>
      <sheetData sheetId="3032">
        <row r="19">
          <cell r="J19">
            <v>1.0499999999999999E-3</v>
          </cell>
        </row>
      </sheetData>
      <sheetData sheetId="3033">
        <row r="19">
          <cell r="J19">
            <v>1.0499999999999999E-3</v>
          </cell>
        </row>
      </sheetData>
      <sheetData sheetId="3034">
        <row r="19">
          <cell r="J19">
            <v>1.0499999999999999E-3</v>
          </cell>
        </row>
      </sheetData>
      <sheetData sheetId="3035">
        <row r="19">
          <cell r="J19">
            <v>1.0499999999999999E-3</v>
          </cell>
        </row>
      </sheetData>
      <sheetData sheetId="3036">
        <row r="19">
          <cell r="J19">
            <v>1.0499999999999999E-3</v>
          </cell>
        </row>
      </sheetData>
      <sheetData sheetId="3037">
        <row r="19">
          <cell r="J19">
            <v>1.0499999999999999E-3</v>
          </cell>
        </row>
      </sheetData>
      <sheetData sheetId="3038">
        <row r="19">
          <cell r="J19">
            <v>1.0499999999999999E-3</v>
          </cell>
        </row>
      </sheetData>
      <sheetData sheetId="3039">
        <row r="19">
          <cell r="J19">
            <v>1.0499999999999999E-3</v>
          </cell>
        </row>
      </sheetData>
      <sheetData sheetId="3040">
        <row r="19">
          <cell r="J19">
            <v>1.0499999999999999E-3</v>
          </cell>
        </row>
      </sheetData>
      <sheetData sheetId="3041">
        <row r="19">
          <cell r="J19">
            <v>1.0499999999999999E-3</v>
          </cell>
        </row>
      </sheetData>
      <sheetData sheetId="3042">
        <row r="19">
          <cell r="J19">
            <v>1.0499999999999999E-3</v>
          </cell>
        </row>
      </sheetData>
      <sheetData sheetId="3043">
        <row r="19">
          <cell r="J19">
            <v>1.0499999999999999E-3</v>
          </cell>
        </row>
      </sheetData>
      <sheetData sheetId="3044">
        <row r="19">
          <cell r="J19">
            <v>1.0499999999999999E-3</v>
          </cell>
        </row>
      </sheetData>
      <sheetData sheetId="3045">
        <row r="19">
          <cell r="J19">
            <v>1.0499999999999999E-3</v>
          </cell>
        </row>
      </sheetData>
      <sheetData sheetId="3046">
        <row r="19">
          <cell r="J19">
            <v>1.0499999999999999E-3</v>
          </cell>
        </row>
      </sheetData>
      <sheetData sheetId="3047">
        <row r="19">
          <cell r="J19">
            <v>1.0499999999999999E-3</v>
          </cell>
        </row>
      </sheetData>
      <sheetData sheetId="3048">
        <row r="19">
          <cell r="J19">
            <v>1.0499999999999999E-3</v>
          </cell>
        </row>
      </sheetData>
      <sheetData sheetId="3049">
        <row r="19">
          <cell r="J19">
            <v>1.0499999999999999E-3</v>
          </cell>
        </row>
      </sheetData>
      <sheetData sheetId="3050">
        <row r="19">
          <cell r="J19">
            <v>1.0499999999999999E-3</v>
          </cell>
        </row>
      </sheetData>
      <sheetData sheetId="3051">
        <row r="19">
          <cell r="J19">
            <v>1.0499999999999999E-3</v>
          </cell>
        </row>
      </sheetData>
      <sheetData sheetId="3052">
        <row r="19">
          <cell r="J19">
            <v>1.0499999999999999E-3</v>
          </cell>
        </row>
      </sheetData>
      <sheetData sheetId="3053">
        <row r="19">
          <cell r="J19">
            <v>1.0499999999999999E-3</v>
          </cell>
        </row>
      </sheetData>
      <sheetData sheetId="3054">
        <row r="19">
          <cell r="J19">
            <v>1.0499999999999999E-3</v>
          </cell>
        </row>
      </sheetData>
      <sheetData sheetId="3055">
        <row r="19">
          <cell r="J19">
            <v>1.0499999999999999E-3</v>
          </cell>
        </row>
      </sheetData>
      <sheetData sheetId="3056">
        <row r="19">
          <cell r="J19">
            <v>1.0499999999999999E-3</v>
          </cell>
        </row>
      </sheetData>
      <sheetData sheetId="3057">
        <row r="19">
          <cell r="J19">
            <v>1.0499999999999999E-3</v>
          </cell>
        </row>
      </sheetData>
      <sheetData sheetId="3058">
        <row r="19">
          <cell r="J19">
            <v>1.0499999999999999E-3</v>
          </cell>
        </row>
      </sheetData>
      <sheetData sheetId="3059">
        <row r="19">
          <cell r="J19">
            <v>1.0499999999999999E-3</v>
          </cell>
        </row>
      </sheetData>
      <sheetData sheetId="3060">
        <row r="19">
          <cell r="J19">
            <v>1.0499999999999999E-3</v>
          </cell>
        </row>
      </sheetData>
      <sheetData sheetId="3061">
        <row r="19">
          <cell r="J19">
            <v>1.0499999999999999E-3</v>
          </cell>
        </row>
      </sheetData>
      <sheetData sheetId="3062">
        <row r="19">
          <cell r="J19">
            <v>1.0499999999999999E-3</v>
          </cell>
        </row>
      </sheetData>
      <sheetData sheetId="3063">
        <row r="19">
          <cell r="J19">
            <v>1.0499999999999999E-3</v>
          </cell>
        </row>
      </sheetData>
      <sheetData sheetId="3064">
        <row r="19">
          <cell r="J19">
            <v>1.0499999999999999E-3</v>
          </cell>
        </row>
      </sheetData>
      <sheetData sheetId="3065">
        <row r="19">
          <cell r="J19">
            <v>1.0499999999999999E-3</v>
          </cell>
        </row>
      </sheetData>
      <sheetData sheetId="3066">
        <row r="19">
          <cell r="J19">
            <v>1.0499999999999999E-3</v>
          </cell>
        </row>
      </sheetData>
      <sheetData sheetId="3067">
        <row r="19">
          <cell r="J19">
            <v>1.0499999999999999E-3</v>
          </cell>
        </row>
      </sheetData>
      <sheetData sheetId="3068">
        <row r="19">
          <cell r="J19">
            <v>1.0499999999999999E-3</v>
          </cell>
        </row>
      </sheetData>
      <sheetData sheetId="3069">
        <row r="19">
          <cell r="J19">
            <v>1.0499999999999999E-3</v>
          </cell>
        </row>
      </sheetData>
      <sheetData sheetId="3070">
        <row r="19">
          <cell r="J19">
            <v>1.0499999999999999E-3</v>
          </cell>
        </row>
      </sheetData>
      <sheetData sheetId="3071">
        <row r="19">
          <cell r="J19">
            <v>1.0499999999999999E-3</v>
          </cell>
        </row>
      </sheetData>
      <sheetData sheetId="3072">
        <row r="19">
          <cell r="J19">
            <v>1.0499999999999999E-3</v>
          </cell>
        </row>
      </sheetData>
      <sheetData sheetId="3073">
        <row r="19">
          <cell r="J19">
            <v>1.0499999999999999E-3</v>
          </cell>
        </row>
      </sheetData>
      <sheetData sheetId="3074">
        <row r="19">
          <cell r="J19">
            <v>1.0499999999999999E-3</v>
          </cell>
        </row>
      </sheetData>
      <sheetData sheetId="3075">
        <row r="19">
          <cell r="J19">
            <v>1.0499999999999999E-3</v>
          </cell>
        </row>
      </sheetData>
      <sheetData sheetId="3076">
        <row r="19">
          <cell r="J19">
            <v>1.0499999999999999E-3</v>
          </cell>
        </row>
      </sheetData>
      <sheetData sheetId="3077">
        <row r="19">
          <cell r="J19">
            <v>1.0499999999999999E-3</v>
          </cell>
        </row>
      </sheetData>
      <sheetData sheetId="3078">
        <row r="19">
          <cell r="J19">
            <v>1.0499999999999999E-3</v>
          </cell>
        </row>
      </sheetData>
      <sheetData sheetId="3079">
        <row r="19">
          <cell r="J19">
            <v>1.0499999999999999E-3</v>
          </cell>
        </row>
      </sheetData>
      <sheetData sheetId="3080">
        <row r="19">
          <cell r="J19">
            <v>1.0499999999999999E-3</v>
          </cell>
        </row>
      </sheetData>
      <sheetData sheetId="3081">
        <row r="19">
          <cell r="J19">
            <v>1.0499999999999999E-3</v>
          </cell>
        </row>
      </sheetData>
      <sheetData sheetId="3082">
        <row r="19">
          <cell r="J19">
            <v>1.0499999999999999E-3</v>
          </cell>
        </row>
      </sheetData>
      <sheetData sheetId="3083">
        <row r="19">
          <cell r="J19">
            <v>1.0499999999999999E-3</v>
          </cell>
        </row>
      </sheetData>
      <sheetData sheetId="3084">
        <row r="19">
          <cell r="J19">
            <v>1.0499999999999999E-3</v>
          </cell>
        </row>
      </sheetData>
      <sheetData sheetId="3085">
        <row r="19">
          <cell r="J19">
            <v>1.0499999999999999E-3</v>
          </cell>
        </row>
      </sheetData>
      <sheetData sheetId="3086">
        <row r="19">
          <cell r="J19">
            <v>1.0499999999999999E-3</v>
          </cell>
        </row>
      </sheetData>
      <sheetData sheetId="3087">
        <row r="19">
          <cell r="J19">
            <v>1.0499999999999999E-3</v>
          </cell>
        </row>
      </sheetData>
      <sheetData sheetId="3088">
        <row r="19">
          <cell r="J19">
            <v>1.0499999999999999E-3</v>
          </cell>
        </row>
      </sheetData>
      <sheetData sheetId="3089">
        <row r="19">
          <cell r="J19">
            <v>1.0499999999999999E-3</v>
          </cell>
        </row>
      </sheetData>
      <sheetData sheetId="3090">
        <row r="19">
          <cell r="J19">
            <v>1.0499999999999999E-3</v>
          </cell>
        </row>
      </sheetData>
      <sheetData sheetId="3091">
        <row r="19">
          <cell r="J19">
            <v>1.0499999999999999E-3</v>
          </cell>
        </row>
      </sheetData>
      <sheetData sheetId="3092">
        <row r="19">
          <cell r="J19">
            <v>1.0499999999999999E-3</v>
          </cell>
        </row>
      </sheetData>
      <sheetData sheetId="3093">
        <row r="19">
          <cell r="J19">
            <v>1.0499999999999999E-3</v>
          </cell>
        </row>
      </sheetData>
      <sheetData sheetId="3094">
        <row r="19">
          <cell r="J19">
            <v>1.0499999999999999E-3</v>
          </cell>
        </row>
      </sheetData>
      <sheetData sheetId="3095">
        <row r="19">
          <cell r="J19">
            <v>1.0499999999999999E-3</v>
          </cell>
        </row>
      </sheetData>
      <sheetData sheetId="3096">
        <row r="19">
          <cell r="J19">
            <v>1.0499999999999999E-3</v>
          </cell>
        </row>
      </sheetData>
      <sheetData sheetId="3097">
        <row r="19">
          <cell r="J19">
            <v>1.0499999999999999E-3</v>
          </cell>
        </row>
      </sheetData>
      <sheetData sheetId="3098">
        <row r="19">
          <cell r="J19">
            <v>1.0499999999999999E-3</v>
          </cell>
        </row>
      </sheetData>
      <sheetData sheetId="3099">
        <row r="19">
          <cell r="J19">
            <v>1.0499999999999999E-3</v>
          </cell>
        </row>
      </sheetData>
      <sheetData sheetId="3100">
        <row r="19">
          <cell r="J19">
            <v>1.0499999999999999E-3</v>
          </cell>
        </row>
      </sheetData>
      <sheetData sheetId="3101">
        <row r="19">
          <cell r="J19">
            <v>1.0499999999999999E-3</v>
          </cell>
        </row>
      </sheetData>
      <sheetData sheetId="3102">
        <row r="19">
          <cell r="J19">
            <v>1.0499999999999999E-3</v>
          </cell>
        </row>
      </sheetData>
      <sheetData sheetId="3103">
        <row r="19">
          <cell r="J19">
            <v>1.0499999999999999E-3</v>
          </cell>
        </row>
      </sheetData>
      <sheetData sheetId="3104">
        <row r="19">
          <cell r="J19">
            <v>1.0499999999999999E-3</v>
          </cell>
        </row>
      </sheetData>
      <sheetData sheetId="3105">
        <row r="19">
          <cell r="J19">
            <v>1.0499999999999999E-3</v>
          </cell>
        </row>
      </sheetData>
      <sheetData sheetId="3106">
        <row r="19">
          <cell r="J19">
            <v>1.0499999999999999E-3</v>
          </cell>
        </row>
      </sheetData>
      <sheetData sheetId="3107">
        <row r="19">
          <cell r="J19">
            <v>1.0499999999999999E-3</v>
          </cell>
        </row>
      </sheetData>
      <sheetData sheetId="3108">
        <row r="19">
          <cell r="J19">
            <v>1.0499999999999999E-3</v>
          </cell>
        </row>
      </sheetData>
      <sheetData sheetId="3109">
        <row r="19">
          <cell r="J19">
            <v>1.0499999999999999E-3</v>
          </cell>
        </row>
      </sheetData>
      <sheetData sheetId="3110">
        <row r="19">
          <cell r="J19">
            <v>1.0499999999999999E-3</v>
          </cell>
        </row>
      </sheetData>
      <sheetData sheetId="3111">
        <row r="19">
          <cell r="J19">
            <v>1.0499999999999999E-3</v>
          </cell>
        </row>
      </sheetData>
      <sheetData sheetId="3112">
        <row r="19">
          <cell r="J19">
            <v>1.0499999999999999E-3</v>
          </cell>
        </row>
      </sheetData>
      <sheetData sheetId="3113">
        <row r="19">
          <cell r="J19">
            <v>1.0499999999999999E-3</v>
          </cell>
        </row>
      </sheetData>
      <sheetData sheetId="3114">
        <row r="19">
          <cell r="J19">
            <v>1.0499999999999999E-3</v>
          </cell>
        </row>
      </sheetData>
      <sheetData sheetId="3115">
        <row r="19">
          <cell r="J19">
            <v>1.0499999999999999E-3</v>
          </cell>
        </row>
      </sheetData>
      <sheetData sheetId="3116">
        <row r="19">
          <cell r="J19">
            <v>1.0499999999999999E-3</v>
          </cell>
        </row>
      </sheetData>
      <sheetData sheetId="3117">
        <row r="19">
          <cell r="J19">
            <v>1.0499999999999999E-3</v>
          </cell>
        </row>
      </sheetData>
      <sheetData sheetId="3118">
        <row r="19">
          <cell r="J19">
            <v>1.0499999999999999E-3</v>
          </cell>
        </row>
      </sheetData>
      <sheetData sheetId="3119">
        <row r="19">
          <cell r="J19">
            <v>1.0499999999999999E-3</v>
          </cell>
        </row>
      </sheetData>
      <sheetData sheetId="3120">
        <row r="19">
          <cell r="J19">
            <v>1.0499999999999999E-3</v>
          </cell>
        </row>
      </sheetData>
      <sheetData sheetId="3121">
        <row r="19">
          <cell r="J19">
            <v>1.0499999999999999E-3</v>
          </cell>
        </row>
      </sheetData>
      <sheetData sheetId="3122">
        <row r="19">
          <cell r="J19">
            <v>1.0499999999999999E-3</v>
          </cell>
        </row>
      </sheetData>
      <sheetData sheetId="3123">
        <row r="19">
          <cell r="J19">
            <v>1.0499999999999999E-3</v>
          </cell>
        </row>
      </sheetData>
      <sheetData sheetId="3124">
        <row r="19">
          <cell r="J19">
            <v>1.0499999999999999E-3</v>
          </cell>
        </row>
      </sheetData>
      <sheetData sheetId="3125">
        <row r="19">
          <cell r="J19">
            <v>1.0499999999999999E-3</v>
          </cell>
        </row>
      </sheetData>
      <sheetData sheetId="3126">
        <row r="19">
          <cell r="J19">
            <v>1.0499999999999999E-3</v>
          </cell>
        </row>
      </sheetData>
      <sheetData sheetId="3127">
        <row r="19">
          <cell r="J19">
            <v>1.0499999999999999E-3</v>
          </cell>
        </row>
      </sheetData>
      <sheetData sheetId="3128">
        <row r="19">
          <cell r="J19">
            <v>1.0499999999999999E-3</v>
          </cell>
        </row>
      </sheetData>
      <sheetData sheetId="3129">
        <row r="19">
          <cell r="J19">
            <v>1.0499999999999999E-3</v>
          </cell>
        </row>
      </sheetData>
      <sheetData sheetId="3130">
        <row r="19">
          <cell r="J19">
            <v>1.0499999999999999E-3</v>
          </cell>
        </row>
      </sheetData>
      <sheetData sheetId="3131">
        <row r="19">
          <cell r="J19">
            <v>1.0499999999999999E-3</v>
          </cell>
        </row>
      </sheetData>
      <sheetData sheetId="3132">
        <row r="19">
          <cell r="J19">
            <v>1.0499999999999999E-3</v>
          </cell>
        </row>
      </sheetData>
      <sheetData sheetId="3133">
        <row r="19">
          <cell r="J19">
            <v>1.0499999999999999E-3</v>
          </cell>
        </row>
      </sheetData>
      <sheetData sheetId="3134">
        <row r="19">
          <cell r="J19">
            <v>1.0499999999999999E-3</v>
          </cell>
        </row>
      </sheetData>
      <sheetData sheetId="3135">
        <row r="19">
          <cell r="J19">
            <v>1.0499999999999999E-3</v>
          </cell>
        </row>
      </sheetData>
      <sheetData sheetId="3136">
        <row r="19">
          <cell r="J19">
            <v>1.0499999999999999E-3</v>
          </cell>
        </row>
      </sheetData>
      <sheetData sheetId="3137">
        <row r="19">
          <cell r="J19">
            <v>1.0499999999999999E-3</v>
          </cell>
        </row>
      </sheetData>
      <sheetData sheetId="3138">
        <row r="19">
          <cell r="J19">
            <v>1.0499999999999999E-3</v>
          </cell>
        </row>
      </sheetData>
      <sheetData sheetId="3139">
        <row r="19">
          <cell r="J19">
            <v>1.0499999999999999E-3</v>
          </cell>
        </row>
      </sheetData>
      <sheetData sheetId="3140">
        <row r="19">
          <cell r="J19">
            <v>1.0499999999999999E-3</v>
          </cell>
        </row>
      </sheetData>
      <sheetData sheetId="3141">
        <row r="19">
          <cell r="J19">
            <v>1.0499999999999999E-3</v>
          </cell>
        </row>
      </sheetData>
      <sheetData sheetId="3142">
        <row r="19">
          <cell r="J19">
            <v>1.0499999999999999E-3</v>
          </cell>
        </row>
      </sheetData>
      <sheetData sheetId="3143">
        <row r="19">
          <cell r="J19">
            <v>1.0499999999999999E-3</v>
          </cell>
        </row>
      </sheetData>
      <sheetData sheetId="3144">
        <row r="19">
          <cell r="J19">
            <v>1.0499999999999999E-3</v>
          </cell>
        </row>
      </sheetData>
      <sheetData sheetId="3145">
        <row r="19">
          <cell r="J19">
            <v>1.0499999999999999E-3</v>
          </cell>
        </row>
      </sheetData>
      <sheetData sheetId="3146">
        <row r="19">
          <cell r="J19">
            <v>1.0499999999999999E-3</v>
          </cell>
        </row>
      </sheetData>
      <sheetData sheetId="3147">
        <row r="19">
          <cell r="J19">
            <v>1.0499999999999999E-3</v>
          </cell>
        </row>
      </sheetData>
      <sheetData sheetId="3148">
        <row r="19">
          <cell r="J19">
            <v>1.0499999999999999E-3</v>
          </cell>
        </row>
      </sheetData>
      <sheetData sheetId="3149">
        <row r="19">
          <cell r="J19">
            <v>1.0499999999999999E-3</v>
          </cell>
        </row>
      </sheetData>
      <sheetData sheetId="3150">
        <row r="19">
          <cell r="J19">
            <v>1.0499999999999999E-3</v>
          </cell>
        </row>
      </sheetData>
      <sheetData sheetId="3151">
        <row r="19">
          <cell r="J19">
            <v>1.0499999999999999E-3</v>
          </cell>
        </row>
      </sheetData>
      <sheetData sheetId="3152">
        <row r="19">
          <cell r="J19">
            <v>1.0499999999999999E-3</v>
          </cell>
        </row>
      </sheetData>
      <sheetData sheetId="3153">
        <row r="19">
          <cell r="J19">
            <v>1.0499999999999999E-3</v>
          </cell>
        </row>
      </sheetData>
      <sheetData sheetId="3154">
        <row r="19">
          <cell r="J19">
            <v>1.0499999999999999E-3</v>
          </cell>
        </row>
      </sheetData>
      <sheetData sheetId="3155">
        <row r="19">
          <cell r="J19">
            <v>1.0499999999999999E-3</v>
          </cell>
        </row>
      </sheetData>
      <sheetData sheetId="3156">
        <row r="19">
          <cell r="J19">
            <v>1.0499999999999999E-3</v>
          </cell>
        </row>
      </sheetData>
      <sheetData sheetId="3157">
        <row r="19">
          <cell r="J19">
            <v>1.0499999999999999E-3</v>
          </cell>
        </row>
      </sheetData>
      <sheetData sheetId="3158">
        <row r="19">
          <cell r="J19">
            <v>1.0499999999999999E-3</v>
          </cell>
        </row>
      </sheetData>
      <sheetData sheetId="3159">
        <row r="19">
          <cell r="J19">
            <v>1.0499999999999999E-3</v>
          </cell>
        </row>
      </sheetData>
      <sheetData sheetId="3160">
        <row r="19">
          <cell r="J19">
            <v>1.0499999999999999E-3</v>
          </cell>
        </row>
      </sheetData>
      <sheetData sheetId="3161">
        <row r="19">
          <cell r="J19">
            <v>1.0499999999999999E-3</v>
          </cell>
        </row>
      </sheetData>
      <sheetData sheetId="3162">
        <row r="19">
          <cell r="J19">
            <v>1.0499999999999999E-3</v>
          </cell>
        </row>
      </sheetData>
      <sheetData sheetId="3163">
        <row r="19">
          <cell r="J19">
            <v>1.0499999999999999E-3</v>
          </cell>
        </row>
      </sheetData>
      <sheetData sheetId="3164">
        <row r="19">
          <cell r="J19">
            <v>1.0499999999999999E-3</v>
          </cell>
        </row>
      </sheetData>
      <sheetData sheetId="3165">
        <row r="19">
          <cell r="J19">
            <v>1.0499999999999999E-3</v>
          </cell>
        </row>
      </sheetData>
      <sheetData sheetId="3166">
        <row r="19">
          <cell r="J19">
            <v>1.0499999999999999E-3</v>
          </cell>
        </row>
      </sheetData>
      <sheetData sheetId="3167">
        <row r="19">
          <cell r="J19">
            <v>1.0499999999999999E-3</v>
          </cell>
        </row>
      </sheetData>
      <sheetData sheetId="3168">
        <row r="19">
          <cell r="J19">
            <v>1.0499999999999999E-3</v>
          </cell>
        </row>
      </sheetData>
      <sheetData sheetId="3169">
        <row r="19">
          <cell r="J19">
            <v>1.0499999999999999E-3</v>
          </cell>
        </row>
      </sheetData>
      <sheetData sheetId="3170">
        <row r="19">
          <cell r="J19">
            <v>1.0499999999999999E-3</v>
          </cell>
        </row>
      </sheetData>
      <sheetData sheetId="3171">
        <row r="19">
          <cell r="J19">
            <v>1.0499999999999999E-3</v>
          </cell>
        </row>
      </sheetData>
      <sheetData sheetId="3172">
        <row r="19">
          <cell r="J19">
            <v>1.0499999999999999E-3</v>
          </cell>
        </row>
      </sheetData>
      <sheetData sheetId="3173">
        <row r="19">
          <cell r="J19">
            <v>1.0499999999999999E-3</v>
          </cell>
        </row>
      </sheetData>
      <sheetData sheetId="3174">
        <row r="19">
          <cell r="J19">
            <v>1.0499999999999999E-3</v>
          </cell>
        </row>
      </sheetData>
      <sheetData sheetId="3175">
        <row r="19">
          <cell r="J19">
            <v>1.0499999999999999E-3</v>
          </cell>
        </row>
      </sheetData>
      <sheetData sheetId="3176">
        <row r="19">
          <cell r="J19">
            <v>1.0499999999999999E-3</v>
          </cell>
        </row>
      </sheetData>
      <sheetData sheetId="3177">
        <row r="19">
          <cell r="J19">
            <v>1.0499999999999999E-3</v>
          </cell>
        </row>
      </sheetData>
      <sheetData sheetId="3178">
        <row r="19">
          <cell r="J19">
            <v>1.0499999999999999E-3</v>
          </cell>
        </row>
      </sheetData>
      <sheetData sheetId="3179">
        <row r="19">
          <cell r="J19">
            <v>1.0499999999999999E-3</v>
          </cell>
        </row>
      </sheetData>
      <sheetData sheetId="3180">
        <row r="19">
          <cell r="J19">
            <v>1.0499999999999999E-3</v>
          </cell>
        </row>
      </sheetData>
      <sheetData sheetId="3181">
        <row r="19">
          <cell r="J19">
            <v>1.0499999999999999E-3</v>
          </cell>
        </row>
      </sheetData>
      <sheetData sheetId="3182">
        <row r="19">
          <cell r="J19">
            <v>1.0499999999999999E-3</v>
          </cell>
        </row>
      </sheetData>
      <sheetData sheetId="3183">
        <row r="19">
          <cell r="J19">
            <v>1.0499999999999999E-3</v>
          </cell>
        </row>
      </sheetData>
      <sheetData sheetId="3184">
        <row r="19">
          <cell r="J19">
            <v>1.0499999999999999E-3</v>
          </cell>
        </row>
      </sheetData>
      <sheetData sheetId="3185">
        <row r="19">
          <cell r="J19">
            <v>1.0499999999999999E-3</v>
          </cell>
        </row>
      </sheetData>
      <sheetData sheetId="3186">
        <row r="19">
          <cell r="J19">
            <v>1.0499999999999999E-3</v>
          </cell>
        </row>
      </sheetData>
      <sheetData sheetId="3187">
        <row r="19">
          <cell r="J19">
            <v>1.0499999999999999E-3</v>
          </cell>
        </row>
      </sheetData>
      <sheetData sheetId="3188">
        <row r="19">
          <cell r="J19">
            <v>1.0499999999999999E-3</v>
          </cell>
        </row>
      </sheetData>
      <sheetData sheetId="3189">
        <row r="19">
          <cell r="J19">
            <v>1.0499999999999999E-3</v>
          </cell>
        </row>
      </sheetData>
      <sheetData sheetId="3190">
        <row r="19">
          <cell r="J19">
            <v>1.0499999999999999E-3</v>
          </cell>
        </row>
      </sheetData>
      <sheetData sheetId="3191">
        <row r="19">
          <cell r="J19">
            <v>1.0499999999999999E-3</v>
          </cell>
        </row>
      </sheetData>
      <sheetData sheetId="3192">
        <row r="19">
          <cell r="J19">
            <v>1.0499999999999999E-3</v>
          </cell>
        </row>
      </sheetData>
      <sheetData sheetId="3193">
        <row r="19">
          <cell r="J19">
            <v>1.0499999999999999E-3</v>
          </cell>
        </row>
      </sheetData>
      <sheetData sheetId="3194">
        <row r="19">
          <cell r="J19">
            <v>1.0499999999999999E-3</v>
          </cell>
        </row>
      </sheetData>
      <sheetData sheetId="3195">
        <row r="19">
          <cell r="J19">
            <v>1.0499999999999999E-3</v>
          </cell>
        </row>
      </sheetData>
      <sheetData sheetId="3196">
        <row r="19">
          <cell r="J19">
            <v>1.0499999999999999E-3</v>
          </cell>
        </row>
      </sheetData>
      <sheetData sheetId="3197">
        <row r="19">
          <cell r="J19">
            <v>1.0499999999999999E-3</v>
          </cell>
        </row>
      </sheetData>
      <sheetData sheetId="3198">
        <row r="19">
          <cell r="J19">
            <v>1.0499999999999999E-3</v>
          </cell>
        </row>
      </sheetData>
      <sheetData sheetId="3199">
        <row r="19">
          <cell r="J19">
            <v>1.0499999999999999E-3</v>
          </cell>
        </row>
      </sheetData>
      <sheetData sheetId="3200">
        <row r="19">
          <cell r="J19">
            <v>1.0499999999999999E-3</v>
          </cell>
        </row>
      </sheetData>
      <sheetData sheetId="3201">
        <row r="19">
          <cell r="J19">
            <v>1.0499999999999999E-3</v>
          </cell>
        </row>
      </sheetData>
      <sheetData sheetId="3202">
        <row r="19">
          <cell r="J19">
            <v>1.0499999999999999E-3</v>
          </cell>
        </row>
      </sheetData>
      <sheetData sheetId="3203">
        <row r="19">
          <cell r="J19">
            <v>1.0499999999999999E-3</v>
          </cell>
        </row>
      </sheetData>
      <sheetData sheetId="3204">
        <row r="19">
          <cell r="J19">
            <v>1.0499999999999999E-3</v>
          </cell>
        </row>
      </sheetData>
      <sheetData sheetId="3205">
        <row r="19">
          <cell r="J19">
            <v>1.0499999999999999E-3</v>
          </cell>
        </row>
      </sheetData>
      <sheetData sheetId="3206">
        <row r="19">
          <cell r="J19">
            <v>1.0499999999999999E-3</v>
          </cell>
        </row>
      </sheetData>
      <sheetData sheetId="3207">
        <row r="19">
          <cell r="J19">
            <v>1.0499999999999999E-3</v>
          </cell>
        </row>
      </sheetData>
      <sheetData sheetId="3208">
        <row r="19">
          <cell r="J19">
            <v>1.0499999999999999E-3</v>
          </cell>
        </row>
      </sheetData>
      <sheetData sheetId="3209">
        <row r="19">
          <cell r="J19">
            <v>1.0499999999999999E-3</v>
          </cell>
        </row>
      </sheetData>
      <sheetData sheetId="3210">
        <row r="19">
          <cell r="J19">
            <v>1.0499999999999999E-3</v>
          </cell>
        </row>
      </sheetData>
      <sheetData sheetId="3211">
        <row r="19">
          <cell r="J19">
            <v>1.0499999999999999E-3</v>
          </cell>
        </row>
      </sheetData>
      <sheetData sheetId="3212">
        <row r="19">
          <cell r="J19">
            <v>1.0499999999999999E-3</v>
          </cell>
        </row>
      </sheetData>
      <sheetData sheetId="3213">
        <row r="19">
          <cell r="J19">
            <v>1.0499999999999999E-3</v>
          </cell>
        </row>
      </sheetData>
      <sheetData sheetId="3214">
        <row r="19">
          <cell r="J19">
            <v>1.0499999999999999E-3</v>
          </cell>
        </row>
      </sheetData>
      <sheetData sheetId="3215">
        <row r="19">
          <cell r="J19">
            <v>1.0499999999999999E-3</v>
          </cell>
        </row>
      </sheetData>
      <sheetData sheetId="3216">
        <row r="19">
          <cell r="J19">
            <v>1.0499999999999999E-3</v>
          </cell>
        </row>
      </sheetData>
      <sheetData sheetId="3217">
        <row r="19">
          <cell r="J19">
            <v>1.0499999999999999E-3</v>
          </cell>
        </row>
      </sheetData>
      <sheetData sheetId="3218">
        <row r="19">
          <cell r="J19">
            <v>1.0499999999999999E-3</v>
          </cell>
        </row>
      </sheetData>
      <sheetData sheetId="3219">
        <row r="19">
          <cell r="J19">
            <v>1.0499999999999999E-3</v>
          </cell>
        </row>
      </sheetData>
      <sheetData sheetId="3220">
        <row r="19">
          <cell r="J19">
            <v>1.0499999999999999E-3</v>
          </cell>
        </row>
      </sheetData>
      <sheetData sheetId="3221">
        <row r="19">
          <cell r="J19">
            <v>1.0499999999999999E-3</v>
          </cell>
        </row>
      </sheetData>
      <sheetData sheetId="3222">
        <row r="19">
          <cell r="J19">
            <v>1.0499999999999999E-3</v>
          </cell>
        </row>
      </sheetData>
      <sheetData sheetId="3223">
        <row r="19">
          <cell r="J19">
            <v>1.0499999999999999E-3</v>
          </cell>
        </row>
      </sheetData>
      <sheetData sheetId="3224">
        <row r="19">
          <cell r="J19">
            <v>1.0499999999999999E-3</v>
          </cell>
        </row>
      </sheetData>
      <sheetData sheetId="3225">
        <row r="19">
          <cell r="J19">
            <v>1.0499999999999999E-3</v>
          </cell>
        </row>
      </sheetData>
      <sheetData sheetId="3226">
        <row r="19">
          <cell r="J19">
            <v>1.0499999999999999E-3</v>
          </cell>
        </row>
      </sheetData>
      <sheetData sheetId="3227">
        <row r="19">
          <cell r="J19">
            <v>1.0499999999999999E-3</v>
          </cell>
        </row>
      </sheetData>
      <sheetData sheetId="3228">
        <row r="19">
          <cell r="J19">
            <v>1.0499999999999999E-3</v>
          </cell>
        </row>
      </sheetData>
      <sheetData sheetId="3229">
        <row r="19">
          <cell r="J19">
            <v>1.0499999999999999E-3</v>
          </cell>
        </row>
      </sheetData>
      <sheetData sheetId="3230">
        <row r="19">
          <cell r="J19">
            <v>1.0499999999999999E-3</v>
          </cell>
        </row>
      </sheetData>
      <sheetData sheetId="3231">
        <row r="19">
          <cell r="J19">
            <v>1.0499999999999999E-3</v>
          </cell>
        </row>
      </sheetData>
      <sheetData sheetId="3232">
        <row r="19">
          <cell r="J19">
            <v>1.0499999999999999E-3</v>
          </cell>
        </row>
      </sheetData>
      <sheetData sheetId="3233">
        <row r="19">
          <cell r="J19">
            <v>1.0499999999999999E-3</v>
          </cell>
        </row>
      </sheetData>
      <sheetData sheetId="3234">
        <row r="19">
          <cell r="J19">
            <v>1.0499999999999999E-3</v>
          </cell>
        </row>
      </sheetData>
      <sheetData sheetId="3235">
        <row r="19">
          <cell r="J19">
            <v>1.0499999999999999E-3</v>
          </cell>
        </row>
      </sheetData>
      <sheetData sheetId="3236">
        <row r="19">
          <cell r="J19">
            <v>1.0499999999999999E-3</v>
          </cell>
        </row>
      </sheetData>
      <sheetData sheetId="3237">
        <row r="19">
          <cell r="J19">
            <v>1.0499999999999999E-3</v>
          </cell>
        </row>
      </sheetData>
      <sheetData sheetId="3238">
        <row r="19">
          <cell r="J19">
            <v>1.0499999999999999E-3</v>
          </cell>
        </row>
      </sheetData>
      <sheetData sheetId="3239">
        <row r="19">
          <cell r="J19">
            <v>1.0499999999999999E-3</v>
          </cell>
        </row>
      </sheetData>
      <sheetData sheetId="3240">
        <row r="19">
          <cell r="J19">
            <v>1.0499999999999999E-3</v>
          </cell>
        </row>
      </sheetData>
      <sheetData sheetId="3241">
        <row r="19">
          <cell r="J19">
            <v>1.0499999999999999E-3</v>
          </cell>
        </row>
      </sheetData>
      <sheetData sheetId="3242">
        <row r="19">
          <cell r="J19">
            <v>1.0499999999999999E-3</v>
          </cell>
        </row>
      </sheetData>
      <sheetData sheetId="3243">
        <row r="19">
          <cell r="J19">
            <v>1.0499999999999999E-3</v>
          </cell>
        </row>
      </sheetData>
      <sheetData sheetId="3244">
        <row r="19">
          <cell r="J19">
            <v>1.0499999999999999E-3</v>
          </cell>
        </row>
      </sheetData>
      <sheetData sheetId="3245">
        <row r="19">
          <cell r="J19">
            <v>1.0499999999999999E-3</v>
          </cell>
        </row>
      </sheetData>
      <sheetData sheetId="3246">
        <row r="19">
          <cell r="J19">
            <v>1.0499999999999999E-3</v>
          </cell>
        </row>
      </sheetData>
      <sheetData sheetId="3247">
        <row r="19">
          <cell r="J19">
            <v>1.0499999999999999E-3</v>
          </cell>
        </row>
      </sheetData>
      <sheetData sheetId="3248">
        <row r="19">
          <cell r="J19">
            <v>1.0499999999999999E-3</v>
          </cell>
        </row>
      </sheetData>
      <sheetData sheetId="3249">
        <row r="19">
          <cell r="J19">
            <v>1.0499999999999999E-3</v>
          </cell>
        </row>
      </sheetData>
      <sheetData sheetId="3250">
        <row r="19">
          <cell r="J19">
            <v>1.0499999999999999E-3</v>
          </cell>
        </row>
      </sheetData>
      <sheetData sheetId="3251">
        <row r="19">
          <cell r="J19">
            <v>1.0499999999999999E-3</v>
          </cell>
        </row>
      </sheetData>
      <sheetData sheetId="3252">
        <row r="19">
          <cell r="J19">
            <v>1.0499999999999999E-3</v>
          </cell>
        </row>
      </sheetData>
      <sheetData sheetId="3253">
        <row r="19">
          <cell r="J19">
            <v>1.0499999999999999E-3</v>
          </cell>
        </row>
      </sheetData>
      <sheetData sheetId="3254">
        <row r="19">
          <cell r="J19">
            <v>1.0499999999999999E-3</v>
          </cell>
        </row>
      </sheetData>
      <sheetData sheetId="3255">
        <row r="19">
          <cell r="J19">
            <v>1.0499999999999999E-3</v>
          </cell>
        </row>
      </sheetData>
      <sheetData sheetId="3256">
        <row r="19">
          <cell r="J19">
            <v>1.0499999999999999E-3</v>
          </cell>
        </row>
      </sheetData>
      <sheetData sheetId="3257">
        <row r="19">
          <cell r="J19">
            <v>1.0499999999999999E-3</v>
          </cell>
        </row>
      </sheetData>
      <sheetData sheetId="3258">
        <row r="19">
          <cell r="J19">
            <v>1.0499999999999999E-3</v>
          </cell>
        </row>
      </sheetData>
      <sheetData sheetId="3259">
        <row r="19">
          <cell r="J19">
            <v>1.0499999999999999E-3</v>
          </cell>
        </row>
      </sheetData>
      <sheetData sheetId="3260">
        <row r="19">
          <cell r="J19">
            <v>1.0499999999999999E-3</v>
          </cell>
        </row>
      </sheetData>
      <sheetData sheetId="3261">
        <row r="19">
          <cell r="J19">
            <v>1.0499999999999999E-3</v>
          </cell>
        </row>
      </sheetData>
      <sheetData sheetId="3262">
        <row r="19">
          <cell r="J19">
            <v>1.0499999999999999E-3</v>
          </cell>
        </row>
      </sheetData>
      <sheetData sheetId="3263">
        <row r="19">
          <cell r="J19">
            <v>1.0499999999999999E-3</v>
          </cell>
        </row>
      </sheetData>
      <sheetData sheetId="3264">
        <row r="19">
          <cell r="J19">
            <v>1.0499999999999999E-3</v>
          </cell>
        </row>
      </sheetData>
      <sheetData sheetId="3265">
        <row r="19">
          <cell r="J19">
            <v>1.0499999999999999E-3</v>
          </cell>
        </row>
      </sheetData>
      <sheetData sheetId="3266">
        <row r="19">
          <cell r="J19">
            <v>1.0499999999999999E-3</v>
          </cell>
        </row>
      </sheetData>
      <sheetData sheetId="3267">
        <row r="19">
          <cell r="J19">
            <v>1.0499999999999999E-3</v>
          </cell>
        </row>
      </sheetData>
      <sheetData sheetId="3268">
        <row r="19">
          <cell r="J19">
            <v>1.0499999999999999E-3</v>
          </cell>
        </row>
      </sheetData>
      <sheetData sheetId="3269">
        <row r="19">
          <cell r="J19">
            <v>1.0499999999999999E-3</v>
          </cell>
        </row>
      </sheetData>
      <sheetData sheetId="3270">
        <row r="19">
          <cell r="J19">
            <v>1.0499999999999999E-3</v>
          </cell>
        </row>
      </sheetData>
      <sheetData sheetId="3271">
        <row r="19">
          <cell r="J19">
            <v>1.0499999999999999E-3</v>
          </cell>
        </row>
      </sheetData>
      <sheetData sheetId="3272">
        <row r="19">
          <cell r="J19">
            <v>1.0499999999999999E-3</v>
          </cell>
        </row>
      </sheetData>
      <sheetData sheetId="3273">
        <row r="19">
          <cell r="J19">
            <v>1.0499999999999999E-3</v>
          </cell>
        </row>
      </sheetData>
      <sheetData sheetId="3274">
        <row r="19">
          <cell r="J19">
            <v>1.0499999999999999E-3</v>
          </cell>
        </row>
      </sheetData>
      <sheetData sheetId="3275">
        <row r="19">
          <cell r="J19">
            <v>1.0499999999999999E-3</v>
          </cell>
        </row>
      </sheetData>
      <sheetData sheetId="3276">
        <row r="19">
          <cell r="J19">
            <v>1.0499999999999999E-3</v>
          </cell>
        </row>
      </sheetData>
      <sheetData sheetId="3277">
        <row r="19">
          <cell r="J19">
            <v>1.0499999999999999E-3</v>
          </cell>
        </row>
      </sheetData>
      <sheetData sheetId="3278">
        <row r="19">
          <cell r="J19">
            <v>1.0499999999999999E-3</v>
          </cell>
        </row>
      </sheetData>
      <sheetData sheetId="3279">
        <row r="19">
          <cell r="J19">
            <v>1.0499999999999999E-3</v>
          </cell>
        </row>
      </sheetData>
      <sheetData sheetId="3280">
        <row r="19">
          <cell r="J19">
            <v>1.0499999999999999E-3</v>
          </cell>
        </row>
      </sheetData>
      <sheetData sheetId="3281">
        <row r="19">
          <cell r="J19">
            <v>1.0499999999999999E-3</v>
          </cell>
        </row>
      </sheetData>
      <sheetData sheetId="3282">
        <row r="19">
          <cell r="J19">
            <v>1.0499999999999999E-3</v>
          </cell>
        </row>
      </sheetData>
      <sheetData sheetId="3283">
        <row r="19">
          <cell r="J19">
            <v>1.0499999999999999E-3</v>
          </cell>
        </row>
      </sheetData>
      <sheetData sheetId="3284">
        <row r="19">
          <cell r="J19">
            <v>1.0499999999999999E-3</v>
          </cell>
        </row>
      </sheetData>
      <sheetData sheetId="3285">
        <row r="19">
          <cell r="J19">
            <v>1.0499999999999999E-3</v>
          </cell>
        </row>
      </sheetData>
      <sheetData sheetId="3286">
        <row r="19">
          <cell r="J19">
            <v>1.0499999999999999E-3</v>
          </cell>
        </row>
      </sheetData>
      <sheetData sheetId="3287">
        <row r="19">
          <cell r="J19">
            <v>1.0499999999999999E-3</v>
          </cell>
        </row>
      </sheetData>
      <sheetData sheetId="3288">
        <row r="19">
          <cell r="J19">
            <v>1.0499999999999999E-3</v>
          </cell>
        </row>
      </sheetData>
      <sheetData sheetId="3289">
        <row r="19">
          <cell r="J19">
            <v>1.0499999999999999E-3</v>
          </cell>
        </row>
      </sheetData>
      <sheetData sheetId="3290">
        <row r="19">
          <cell r="J19">
            <v>1.0499999999999999E-3</v>
          </cell>
        </row>
      </sheetData>
      <sheetData sheetId="3291">
        <row r="19">
          <cell r="J19">
            <v>1.0499999999999999E-3</v>
          </cell>
        </row>
      </sheetData>
      <sheetData sheetId="3292">
        <row r="19">
          <cell r="J19">
            <v>1.0499999999999999E-3</v>
          </cell>
        </row>
      </sheetData>
      <sheetData sheetId="3293">
        <row r="19">
          <cell r="J19">
            <v>1.0499999999999999E-3</v>
          </cell>
        </row>
      </sheetData>
      <sheetData sheetId="3294">
        <row r="19">
          <cell r="J19">
            <v>1.0499999999999999E-3</v>
          </cell>
        </row>
      </sheetData>
      <sheetData sheetId="3295">
        <row r="19">
          <cell r="J19">
            <v>1.0499999999999999E-3</v>
          </cell>
        </row>
      </sheetData>
      <sheetData sheetId="3296">
        <row r="19">
          <cell r="J19">
            <v>1.0499999999999999E-3</v>
          </cell>
        </row>
      </sheetData>
      <sheetData sheetId="3297">
        <row r="19">
          <cell r="J19">
            <v>1.0499999999999999E-3</v>
          </cell>
        </row>
      </sheetData>
      <sheetData sheetId="3298">
        <row r="19">
          <cell r="J19">
            <v>1.0499999999999999E-3</v>
          </cell>
        </row>
      </sheetData>
      <sheetData sheetId="3299">
        <row r="19">
          <cell r="J19">
            <v>1.0499999999999999E-3</v>
          </cell>
        </row>
      </sheetData>
      <sheetData sheetId="3300">
        <row r="19">
          <cell r="J19">
            <v>1.0499999999999999E-3</v>
          </cell>
        </row>
      </sheetData>
      <sheetData sheetId="3301">
        <row r="19">
          <cell r="J19">
            <v>1.0499999999999999E-3</v>
          </cell>
        </row>
      </sheetData>
      <sheetData sheetId="3302">
        <row r="19">
          <cell r="J19">
            <v>1.0499999999999999E-3</v>
          </cell>
        </row>
      </sheetData>
      <sheetData sheetId="3303">
        <row r="19">
          <cell r="J19">
            <v>1.0499999999999999E-3</v>
          </cell>
        </row>
      </sheetData>
      <sheetData sheetId="3304">
        <row r="19">
          <cell r="J19">
            <v>1.0499999999999999E-3</v>
          </cell>
        </row>
      </sheetData>
      <sheetData sheetId="3305">
        <row r="19">
          <cell r="J19">
            <v>1.0499999999999999E-3</v>
          </cell>
        </row>
      </sheetData>
      <sheetData sheetId="3306">
        <row r="19">
          <cell r="J19">
            <v>1.0499999999999999E-3</v>
          </cell>
        </row>
      </sheetData>
      <sheetData sheetId="3307">
        <row r="19">
          <cell r="J19">
            <v>1.0499999999999999E-3</v>
          </cell>
        </row>
      </sheetData>
      <sheetData sheetId="3308">
        <row r="19">
          <cell r="J19">
            <v>1.0499999999999999E-3</v>
          </cell>
        </row>
      </sheetData>
      <sheetData sheetId="3309">
        <row r="19">
          <cell r="J19">
            <v>1.0499999999999999E-3</v>
          </cell>
        </row>
      </sheetData>
      <sheetData sheetId="3310">
        <row r="19">
          <cell r="J19">
            <v>1.0499999999999999E-3</v>
          </cell>
        </row>
      </sheetData>
      <sheetData sheetId="3311">
        <row r="19">
          <cell r="J19">
            <v>1.0499999999999999E-3</v>
          </cell>
        </row>
      </sheetData>
      <sheetData sheetId="3312">
        <row r="19">
          <cell r="J19">
            <v>1.0499999999999999E-3</v>
          </cell>
        </row>
      </sheetData>
      <sheetData sheetId="3313">
        <row r="19">
          <cell r="J19">
            <v>1.0499999999999999E-3</v>
          </cell>
        </row>
      </sheetData>
      <sheetData sheetId="3314">
        <row r="19">
          <cell r="J19">
            <v>1.0499999999999999E-3</v>
          </cell>
        </row>
      </sheetData>
      <sheetData sheetId="3315">
        <row r="19">
          <cell r="J19">
            <v>1.0499999999999999E-3</v>
          </cell>
        </row>
      </sheetData>
      <sheetData sheetId="3316">
        <row r="19">
          <cell r="J19">
            <v>1.0499999999999999E-3</v>
          </cell>
        </row>
      </sheetData>
      <sheetData sheetId="3317">
        <row r="19">
          <cell r="J19">
            <v>1.0499999999999999E-3</v>
          </cell>
        </row>
      </sheetData>
      <sheetData sheetId="3318">
        <row r="19">
          <cell r="J19">
            <v>1.0499999999999999E-3</v>
          </cell>
        </row>
      </sheetData>
      <sheetData sheetId="3319">
        <row r="19">
          <cell r="J19">
            <v>1.0499999999999999E-3</v>
          </cell>
        </row>
      </sheetData>
      <sheetData sheetId="3320">
        <row r="19">
          <cell r="J19">
            <v>1.0499999999999999E-3</v>
          </cell>
        </row>
      </sheetData>
      <sheetData sheetId="3321">
        <row r="19">
          <cell r="J19">
            <v>1.0499999999999999E-3</v>
          </cell>
        </row>
      </sheetData>
      <sheetData sheetId="3322">
        <row r="19">
          <cell r="J19">
            <v>1.0499999999999999E-3</v>
          </cell>
        </row>
      </sheetData>
      <sheetData sheetId="3323">
        <row r="19">
          <cell r="J19">
            <v>1.0499999999999999E-3</v>
          </cell>
        </row>
      </sheetData>
      <sheetData sheetId="3324">
        <row r="19">
          <cell r="J19">
            <v>1.0499999999999999E-3</v>
          </cell>
        </row>
      </sheetData>
      <sheetData sheetId="3325">
        <row r="19">
          <cell r="J19">
            <v>1.0499999999999999E-3</v>
          </cell>
        </row>
      </sheetData>
      <sheetData sheetId="3326">
        <row r="19">
          <cell r="J19">
            <v>1.0499999999999999E-3</v>
          </cell>
        </row>
      </sheetData>
      <sheetData sheetId="3327">
        <row r="19">
          <cell r="J19">
            <v>1.0499999999999999E-3</v>
          </cell>
        </row>
      </sheetData>
      <sheetData sheetId="3328">
        <row r="19">
          <cell r="J19">
            <v>1.0499999999999999E-3</v>
          </cell>
        </row>
      </sheetData>
      <sheetData sheetId="3329">
        <row r="19">
          <cell r="J19">
            <v>1.0499999999999999E-3</v>
          </cell>
        </row>
      </sheetData>
      <sheetData sheetId="3330">
        <row r="19">
          <cell r="J19">
            <v>1.0499999999999999E-3</v>
          </cell>
        </row>
      </sheetData>
      <sheetData sheetId="3331">
        <row r="19">
          <cell r="J19">
            <v>1.0499999999999999E-3</v>
          </cell>
        </row>
      </sheetData>
      <sheetData sheetId="3332">
        <row r="19">
          <cell r="J19">
            <v>1.0499999999999999E-3</v>
          </cell>
        </row>
      </sheetData>
      <sheetData sheetId="3333">
        <row r="19">
          <cell r="J19">
            <v>1.0499999999999999E-3</v>
          </cell>
        </row>
      </sheetData>
      <sheetData sheetId="3334">
        <row r="19">
          <cell r="J19">
            <v>1.0499999999999999E-3</v>
          </cell>
        </row>
      </sheetData>
      <sheetData sheetId="3335">
        <row r="19">
          <cell r="J19">
            <v>1.0499999999999999E-3</v>
          </cell>
        </row>
      </sheetData>
      <sheetData sheetId="3336">
        <row r="19">
          <cell r="J19">
            <v>1.0499999999999999E-3</v>
          </cell>
        </row>
      </sheetData>
      <sheetData sheetId="3337">
        <row r="19">
          <cell r="J19">
            <v>1.0499999999999999E-3</v>
          </cell>
        </row>
      </sheetData>
      <sheetData sheetId="3338">
        <row r="19">
          <cell r="J19">
            <v>1.0499999999999999E-3</v>
          </cell>
        </row>
      </sheetData>
      <sheetData sheetId="3339">
        <row r="19">
          <cell r="J19">
            <v>1.0499999999999999E-3</v>
          </cell>
        </row>
      </sheetData>
      <sheetData sheetId="3340">
        <row r="19">
          <cell r="J19">
            <v>1.0499999999999999E-3</v>
          </cell>
        </row>
      </sheetData>
      <sheetData sheetId="3341">
        <row r="19">
          <cell r="J19">
            <v>1.0499999999999999E-3</v>
          </cell>
        </row>
      </sheetData>
      <sheetData sheetId="3342">
        <row r="19">
          <cell r="J19">
            <v>1.0499999999999999E-3</v>
          </cell>
        </row>
      </sheetData>
      <sheetData sheetId="3343">
        <row r="19">
          <cell r="J19">
            <v>1.0499999999999999E-3</v>
          </cell>
        </row>
      </sheetData>
      <sheetData sheetId="3344">
        <row r="19">
          <cell r="J19">
            <v>1.0499999999999999E-3</v>
          </cell>
        </row>
      </sheetData>
      <sheetData sheetId="3345">
        <row r="19">
          <cell r="J19">
            <v>1.0499999999999999E-3</v>
          </cell>
        </row>
      </sheetData>
      <sheetData sheetId="3346">
        <row r="19">
          <cell r="J19">
            <v>1.0499999999999999E-3</v>
          </cell>
        </row>
      </sheetData>
      <sheetData sheetId="3347">
        <row r="19">
          <cell r="J19">
            <v>1.0499999999999999E-3</v>
          </cell>
        </row>
      </sheetData>
      <sheetData sheetId="3348">
        <row r="19">
          <cell r="J19">
            <v>1.0499999999999999E-3</v>
          </cell>
        </row>
      </sheetData>
      <sheetData sheetId="3349">
        <row r="19">
          <cell r="J19">
            <v>1.0499999999999999E-3</v>
          </cell>
        </row>
      </sheetData>
      <sheetData sheetId="3350">
        <row r="19">
          <cell r="J19">
            <v>1.0499999999999999E-3</v>
          </cell>
        </row>
      </sheetData>
      <sheetData sheetId="3351">
        <row r="19">
          <cell r="J19">
            <v>1.0499999999999999E-3</v>
          </cell>
        </row>
      </sheetData>
      <sheetData sheetId="3352">
        <row r="19">
          <cell r="J19">
            <v>1.0499999999999999E-3</v>
          </cell>
        </row>
      </sheetData>
      <sheetData sheetId="3353">
        <row r="19">
          <cell r="J19">
            <v>1.0499999999999999E-3</v>
          </cell>
        </row>
      </sheetData>
      <sheetData sheetId="3354">
        <row r="19">
          <cell r="J19">
            <v>1.0499999999999999E-3</v>
          </cell>
        </row>
      </sheetData>
      <sheetData sheetId="3355">
        <row r="19">
          <cell r="J19">
            <v>1.0499999999999999E-3</v>
          </cell>
        </row>
      </sheetData>
      <sheetData sheetId="3356">
        <row r="19">
          <cell r="J19">
            <v>1.0499999999999999E-3</v>
          </cell>
        </row>
      </sheetData>
      <sheetData sheetId="3357">
        <row r="19">
          <cell r="J19">
            <v>1.0499999999999999E-3</v>
          </cell>
        </row>
      </sheetData>
      <sheetData sheetId="3358">
        <row r="19">
          <cell r="J19">
            <v>1.0499999999999999E-3</v>
          </cell>
        </row>
      </sheetData>
      <sheetData sheetId="3359">
        <row r="19">
          <cell r="J19">
            <v>1.0499999999999999E-3</v>
          </cell>
        </row>
      </sheetData>
      <sheetData sheetId="3360">
        <row r="19">
          <cell r="J19">
            <v>1.0499999999999999E-3</v>
          </cell>
        </row>
      </sheetData>
      <sheetData sheetId="3361">
        <row r="19">
          <cell r="J19">
            <v>1.0499999999999999E-3</v>
          </cell>
        </row>
      </sheetData>
      <sheetData sheetId="3362">
        <row r="19">
          <cell r="J19">
            <v>1.0499999999999999E-3</v>
          </cell>
        </row>
      </sheetData>
      <sheetData sheetId="3363">
        <row r="19">
          <cell r="J19">
            <v>1.0499999999999999E-3</v>
          </cell>
        </row>
      </sheetData>
      <sheetData sheetId="3364">
        <row r="19">
          <cell r="J19">
            <v>1.0499999999999999E-3</v>
          </cell>
        </row>
      </sheetData>
      <sheetData sheetId="3365">
        <row r="19">
          <cell r="J19">
            <v>1.0499999999999999E-3</v>
          </cell>
        </row>
      </sheetData>
      <sheetData sheetId="3366">
        <row r="19">
          <cell r="J19">
            <v>1.0499999999999999E-3</v>
          </cell>
        </row>
      </sheetData>
      <sheetData sheetId="3367">
        <row r="19">
          <cell r="J19">
            <v>1.0499999999999999E-3</v>
          </cell>
        </row>
      </sheetData>
      <sheetData sheetId="3368">
        <row r="19">
          <cell r="J19">
            <v>1.0499999999999999E-3</v>
          </cell>
        </row>
      </sheetData>
      <sheetData sheetId="3369">
        <row r="19">
          <cell r="J19">
            <v>1.0499999999999999E-3</v>
          </cell>
        </row>
      </sheetData>
      <sheetData sheetId="3370">
        <row r="19">
          <cell r="J19">
            <v>1.0499999999999999E-3</v>
          </cell>
        </row>
      </sheetData>
      <sheetData sheetId="3371">
        <row r="19">
          <cell r="J19">
            <v>1.0499999999999999E-3</v>
          </cell>
        </row>
      </sheetData>
      <sheetData sheetId="3372">
        <row r="19">
          <cell r="J19">
            <v>1.0499999999999999E-3</v>
          </cell>
        </row>
      </sheetData>
      <sheetData sheetId="3373">
        <row r="19">
          <cell r="J19">
            <v>1.0499999999999999E-3</v>
          </cell>
        </row>
      </sheetData>
      <sheetData sheetId="3374">
        <row r="19">
          <cell r="J19">
            <v>1.0499999999999999E-3</v>
          </cell>
        </row>
      </sheetData>
      <sheetData sheetId="3375">
        <row r="19">
          <cell r="J19">
            <v>1.0499999999999999E-3</v>
          </cell>
        </row>
      </sheetData>
      <sheetData sheetId="3376">
        <row r="19">
          <cell r="J19">
            <v>1.0499999999999999E-3</v>
          </cell>
        </row>
      </sheetData>
      <sheetData sheetId="3377">
        <row r="19">
          <cell r="J19">
            <v>1.0499999999999999E-3</v>
          </cell>
        </row>
      </sheetData>
      <sheetData sheetId="3378">
        <row r="19">
          <cell r="J19">
            <v>1.0499999999999999E-3</v>
          </cell>
        </row>
      </sheetData>
      <sheetData sheetId="3379">
        <row r="19">
          <cell r="J19">
            <v>1.0499999999999999E-3</v>
          </cell>
        </row>
      </sheetData>
      <sheetData sheetId="3380">
        <row r="19">
          <cell r="J19">
            <v>1.0499999999999999E-3</v>
          </cell>
        </row>
      </sheetData>
      <sheetData sheetId="3381">
        <row r="19">
          <cell r="J19">
            <v>1.0499999999999999E-3</v>
          </cell>
        </row>
      </sheetData>
      <sheetData sheetId="3382">
        <row r="19">
          <cell r="J19">
            <v>1.0499999999999999E-3</v>
          </cell>
        </row>
      </sheetData>
      <sheetData sheetId="3383">
        <row r="19">
          <cell r="J19">
            <v>1.0499999999999999E-3</v>
          </cell>
        </row>
      </sheetData>
      <sheetData sheetId="3384">
        <row r="19">
          <cell r="J19">
            <v>1.0499999999999999E-3</v>
          </cell>
        </row>
      </sheetData>
      <sheetData sheetId="3385">
        <row r="19">
          <cell r="J19">
            <v>1.0499999999999999E-3</v>
          </cell>
        </row>
      </sheetData>
      <sheetData sheetId="3386">
        <row r="19">
          <cell r="J19">
            <v>1.0499999999999999E-3</v>
          </cell>
        </row>
      </sheetData>
      <sheetData sheetId="3387">
        <row r="19">
          <cell r="J19">
            <v>1.0499999999999999E-3</v>
          </cell>
        </row>
      </sheetData>
      <sheetData sheetId="3388">
        <row r="19">
          <cell r="J19">
            <v>1.0499999999999999E-3</v>
          </cell>
        </row>
      </sheetData>
      <sheetData sheetId="3389">
        <row r="19">
          <cell r="J19">
            <v>1.0499999999999999E-3</v>
          </cell>
        </row>
      </sheetData>
      <sheetData sheetId="3390">
        <row r="19">
          <cell r="J19">
            <v>1.0499999999999999E-3</v>
          </cell>
        </row>
      </sheetData>
      <sheetData sheetId="3391">
        <row r="19">
          <cell r="J19">
            <v>1.0499999999999999E-3</v>
          </cell>
        </row>
      </sheetData>
      <sheetData sheetId="3392">
        <row r="19">
          <cell r="J19">
            <v>1.0499999999999999E-3</v>
          </cell>
        </row>
      </sheetData>
      <sheetData sheetId="3393">
        <row r="19">
          <cell r="J19">
            <v>1.0499999999999999E-3</v>
          </cell>
        </row>
      </sheetData>
      <sheetData sheetId="3394">
        <row r="19">
          <cell r="J19">
            <v>1.0499999999999999E-3</v>
          </cell>
        </row>
      </sheetData>
      <sheetData sheetId="3395">
        <row r="19">
          <cell r="J19">
            <v>1.0499999999999999E-3</v>
          </cell>
        </row>
      </sheetData>
      <sheetData sheetId="3396">
        <row r="19">
          <cell r="J19">
            <v>1.0499999999999999E-3</v>
          </cell>
        </row>
      </sheetData>
      <sheetData sheetId="3397">
        <row r="19">
          <cell r="J19">
            <v>1.0499999999999999E-3</v>
          </cell>
        </row>
      </sheetData>
      <sheetData sheetId="3398">
        <row r="19">
          <cell r="J19">
            <v>1.0499999999999999E-3</v>
          </cell>
        </row>
      </sheetData>
      <sheetData sheetId="3399">
        <row r="19">
          <cell r="J19">
            <v>1.0499999999999999E-3</v>
          </cell>
        </row>
      </sheetData>
      <sheetData sheetId="3400">
        <row r="19">
          <cell r="J19">
            <v>1.0499999999999999E-3</v>
          </cell>
        </row>
      </sheetData>
      <sheetData sheetId="3401">
        <row r="19">
          <cell r="J19">
            <v>1.0499999999999999E-3</v>
          </cell>
        </row>
      </sheetData>
      <sheetData sheetId="3402">
        <row r="19">
          <cell r="J19">
            <v>1.0499999999999999E-3</v>
          </cell>
        </row>
      </sheetData>
      <sheetData sheetId="3403">
        <row r="19">
          <cell r="J19">
            <v>1.0499999999999999E-3</v>
          </cell>
        </row>
      </sheetData>
      <sheetData sheetId="3404">
        <row r="19">
          <cell r="J19">
            <v>1.0499999999999999E-3</v>
          </cell>
        </row>
      </sheetData>
      <sheetData sheetId="3405">
        <row r="19">
          <cell r="J19">
            <v>1.0499999999999999E-3</v>
          </cell>
        </row>
      </sheetData>
      <sheetData sheetId="3406">
        <row r="19">
          <cell r="J19">
            <v>1.0499999999999999E-3</v>
          </cell>
        </row>
      </sheetData>
      <sheetData sheetId="3407">
        <row r="19">
          <cell r="J19">
            <v>1.0499999999999999E-3</v>
          </cell>
        </row>
      </sheetData>
      <sheetData sheetId="3408">
        <row r="19">
          <cell r="J19">
            <v>1.0499999999999999E-3</v>
          </cell>
        </row>
      </sheetData>
      <sheetData sheetId="3409">
        <row r="19">
          <cell r="J19">
            <v>1.0499999999999999E-3</v>
          </cell>
        </row>
      </sheetData>
      <sheetData sheetId="3410">
        <row r="19">
          <cell r="J19">
            <v>1.0499999999999999E-3</v>
          </cell>
        </row>
      </sheetData>
      <sheetData sheetId="3411">
        <row r="19">
          <cell r="J19">
            <v>1.0499999999999999E-3</v>
          </cell>
        </row>
      </sheetData>
      <sheetData sheetId="3412">
        <row r="19">
          <cell r="J19">
            <v>1.0499999999999999E-3</v>
          </cell>
        </row>
      </sheetData>
      <sheetData sheetId="3413">
        <row r="19">
          <cell r="J19">
            <v>1.0499999999999999E-3</v>
          </cell>
        </row>
      </sheetData>
      <sheetData sheetId="3414">
        <row r="19">
          <cell r="J19">
            <v>1.0499999999999999E-3</v>
          </cell>
        </row>
      </sheetData>
      <sheetData sheetId="3415">
        <row r="19">
          <cell r="J19">
            <v>1.0499999999999999E-3</v>
          </cell>
        </row>
      </sheetData>
      <sheetData sheetId="3416">
        <row r="19">
          <cell r="J19">
            <v>1.0499999999999999E-3</v>
          </cell>
        </row>
      </sheetData>
      <sheetData sheetId="3417">
        <row r="19">
          <cell r="J19">
            <v>1.0499999999999999E-3</v>
          </cell>
        </row>
      </sheetData>
      <sheetData sheetId="3418">
        <row r="19">
          <cell r="J19">
            <v>1.0499999999999999E-3</v>
          </cell>
        </row>
      </sheetData>
      <sheetData sheetId="3419">
        <row r="19">
          <cell r="J19">
            <v>1.0499999999999999E-3</v>
          </cell>
        </row>
      </sheetData>
      <sheetData sheetId="3420">
        <row r="19">
          <cell r="J19">
            <v>1.0499999999999999E-3</v>
          </cell>
        </row>
      </sheetData>
      <sheetData sheetId="3421">
        <row r="19">
          <cell r="J19">
            <v>1.0499999999999999E-3</v>
          </cell>
        </row>
      </sheetData>
      <sheetData sheetId="3422">
        <row r="19">
          <cell r="J19">
            <v>1.0499999999999999E-3</v>
          </cell>
        </row>
      </sheetData>
      <sheetData sheetId="3423">
        <row r="19">
          <cell r="J19">
            <v>1.0499999999999999E-3</v>
          </cell>
        </row>
      </sheetData>
      <sheetData sheetId="3424">
        <row r="19">
          <cell r="J19">
            <v>1.0499999999999999E-3</v>
          </cell>
        </row>
      </sheetData>
      <sheetData sheetId="3425">
        <row r="19">
          <cell r="J19">
            <v>1.0499999999999999E-3</v>
          </cell>
        </row>
      </sheetData>
      <sheetData sheetId="3426">
        <row r="19">
          <cell r="J19">
            <v>1.0499999999999999E-3</v>
          </cell>
        </row>
      </sheetData>
      <sheetData sheetId="3427">
        <row r="19">
          <cell r="J19">
            <v>1.0499999999999999E-3</v>
          </cell>
        </row>
      </sheetData>
      <sheetData sheetId="3428">
        <row r="19">
          <cell r="J19">
            <v>1.0499999999999999E-3</v>
          </cell>
        </row>
      </sheetData>
      <sheetData sheetId="3429">
        <row r="19">
          <cell r="J19">
            <v>1.0499999999999999E-3</v>
          </cell>
        </row>
      </sheetData>
      <sheetData sheetId="3430">
        <row r="19">
          <cell r="J19">
            <v>1.0499999999999999E-3</v>
          </cell>
        </row>
      </sheetData>
      <sheetData sheetId="3431">
        <row r="19">
          <cell r="J19">
            <v>1.0499999999999999E-3</v>
          </cell>
        </row>
      </sheetData>
      <sheetData sheetId="3432">
        <row r="19">
          <cell r="J19">
            <v>1.0499999999999999E-3</v>
          </cell>
        </row>
      </sheetData>
      <sheetData sheetId="3433">
        <row r="19">
          <cell r="J19">
            <v>1.0499999999999999E-3</v>
          </cell>
        </row>
      </sheetData>
      <sheetData sheetId="3434">
        <row r="19">
          <cell r="J19">
            <v>1.0499999999999999E-3</v>
          </cell>
        </row>
      </sheetData>
      <sheetData sheetId="3435">
        <row r="19">
          <cell r="J19">
            <v>1.0499999999999999E-3</v>
          </cell>
        </row>
      </sheetData>
      <sheetData sheetId="3436">
        <row r="19">
          <cell r="J19">
            <v>1.0499999999999999E-3</v>
          </cell>
        </row>
      </sheetData>
      <sheetData sheetId="3437">
        <row r="19">
          <cell r="J19">
            <v>1.0499999999999999E-3</v>
          </cell>
        </row>
      </sheetData>
      <sheetData sheetId="3438">
        <row r="19">
          <cell r="J19">
            <v>1.0499999999999999E-3</v>
          </cell>
        </row>
      </sheetData>
      <sheetData sheetId="3439">
        <row r="19">
          <cell r="J19">
            <v>1.0499999999999999E-3</v>
          </cell>
        </row>
      </sheetData>
      <sheetData sheetId="3440">
        <row r="19">
          <cell r="J19">
            <v>1.0499999999999999E-3</v>
          </cell>
        </row>
      </sheetData>
      <sheetData sheetId="3441">
        <row r="19">
          <cell r="J19">
            <v>1.0499999999999999E-3</v>
          </cell>
        </row>
      </sheetData>
      <sheetData sheetId="3442">
        <row r="19">
          <cell r="J19">
            <v>1.0499999999999999E-3</v>
          </cell>
        </row>
      </sheetData>
      <sheetData sheetId="3443">
        <row r="19">
          <cell r="J19">
            <v>1.0499999999999999E-3</v>
          </cell>
        </row>
      </sheetData>
      <sheetData sheetId="3444">
        <row r="19">
          <cell r="J19">
            <v>1.0499999999999999E-3</v>
          </cell>
        </row>
      </sheetData>
      <sheetData sheetId="3445">
        <row r="19">
          <cell r="J19">
            <v>1.0499999999999999E-3</v>
          </cell>
        </row>
      </sheetData>
      <sheetData sheetId="3446">
        <row r="19">
          <cell r="J19">
            <v>1.0499999999999999E-3</v>
          </cell>
        </row>
      </sheetData>
      <sheetData sheetId="3447">
        <row r="19">
          <cell r="J19">
            <v>1.0499999999999999E-3</v>
          </cell>
        </row>
      </sheetData>
      <sheetData sheetId="3448">
        <row r="19">
          <cell r="J19">
            <v>1.0499999999999999E-3</v>
          </cell>
        </row>
      </sheetData>
      <sheetData sheetId="3449">
        <row r="19">
          <cell r="J19">
            <v>1.0499999999999999E-3</v>
          </cell>
        </row>
      </sheetData>
      <sheetData sheetId="3450">
        <row r="19">
          <cell r="J19">
            <v>1.0499999999999999E-3</v>
          </cell>
        </row>
      </sheetData>
      <sheetData sheetId="3451">
        <row r="19">
          <cell r="J19">
            <v>1.0499999999999999E-3</v>
          </cell>
        </row>
      </sheetData>
      <sheetData sheetId="3452">
        <row r="19">
          <cell r="J19">
            <v>1.0499999999999999E-3</v>
          </cell>
        </row>
      </sheetData>
      <sheetData sheetId="3453">
        <row r="19">
          <cell r="J19">
            <v>1.0499999999999999E-3</v>
          </cell>
        </row>
      </sheetData>
      <sheetData sheetId="3454">
        <row r="19">
          <cell r="J19">
            <v>1.0499999999999999E-3</v>
          </cell>
        </row>
      </sheetData>
      <sheetData sheetId="3455">
        <row r="19">
          <cell r="J19">
            <v>1.0499999999999999E-3</v>
          </cell>
        </row>
      </sheetData>
      <sheetData sheetId="3456">
        <row r="19">
          <cell r="J19">
            <v>1.0499999999999999E-3</v>
          </cell>
        </row>
      </sheetData>
      <sheetData sheetId="3457">
        <row r="19">
          <cell r="J19">
            <v>1.0499999999999999E-3</v>
          </cell>
        </row>
      </sheetData>
      <sheetData sheetId="3458">
        <row r="19">
          <cell r="J19">
            <v>1.0499999999999999E-3</v>
          </cell>
        </row>
      </sheetData>
      <sheetData sheetId="3459">
        <row r="19">
          <cell r="J19">
            <v>1.0499999999999999E-3</v>
          </cell>
        </row>
      </sheetData>
      <sheetData sheetId="3460">
        <row r="19">
          <cell r="J19">
            <v>1.0499999999999999E-3</v>
          </cell>
        </row>
      </sheetData>
      <sheetData sheetId="3461">
        <row r="19">
          <cell r="J19">
            <v>1.0499999999999999E-3</v>
          </cell>
        </row>
      </sheetData>
      <sheetData sheetId="3462">
        <row r="19">
          <cell r="J19">
            <v>1.0499999999999999E-3</v>
          </cell>
        </row>
      </sheetData>
      <sheetData sheetId="3463">
        <row r="19">
          <cell r="J19">
            <v>1.0499999999999999E-3</v>
          </cell>
        </row>
      </sheetData>
      <sheetData sheetId="3464">
        <row r="19">
          <cell r="J19">
            <v>1.0499999999999999E-3</v>
          </cell>
        </row>
      </sheetData>
      <sheetData sheetId="3465">
        <row r="19">
          <cell r="J19">
            <v>1.0499999999999999E-3</v>
          </cell>
        </row>
      </sheetData>
      <sheetData sheetId="3466">
        <row r="19">
          <cell r="J19">
            <v>1.0499999999999999E-3</v>
          </cell>
        </row>
      </sheetData>
      <sheetData sheetId="3467">
        <row r="19">
          <cell r="J19">
            <v>1.0499999999999999E-3</v>
          </cell>
        </row>
      </sheetData>
      <sheetData sheetId="3468">
        <row r="19">
          <cell r="J19">
            <v>1.0499999999999999E-3</v>
          </cell>
        </row>
      </sheetData>
      <sheetData sheetId="3469">
        <row r="19">
          <cell r="J19">
            <v>1.0499999999999999E-3</v>
          </cell>
        </row>
      </sheetData>
      <sheetData sheetId="3470">
        <row r="19">
          <cell r="J19">
            <v>1.0499999999999999E-3</v>
          </cell>
        </row>
      </sheetData>
      <sheetData sheetId="3471">
        <row r="19">
          <cell r="J19">
            <v>1.0499999999999999E-3</v>
          </cell>
        </row>
      </sheetData>
      <sheetData sheetId="3472">
        <row r="19">
          <cell r="J19">
            <v>1.0499999999999999E-3</v>
          </cell>
        </row>
      </sheetData>
      <sheetData sheetId="3473">
        <row r="19">
          <cell r="J19">
            <v>1.0499999999999999E-3</v>
          </cell>
        </row>
      </sheetData>
      <sheetData sheetId="3474">
        <row r="19">
          <cell r="J19">
            <v>1.0499999999999999E-3</v>
          </cell>
        </row>
      </sheetData>
      <sheetData sheetId="3475">
        <row r="19">
          <cell r="J19">
            <v>1.0499999999999999E-3</v>
          </cell>
        </row>
      </sheetData>
      <sheetData sheetId="3476">
        <row r="19">
          <cell r="J19">
            <v>1.0499999999999999E-3</v>
          </cell>
        </row>
      </sheetData>
      <sheetData sheetId="3477">
        <row r="19">
          <cell r="J19">
            <v>1.0499999999999999E-3</v>
          </cell>
        </row>
      </sheetData>
      <sheetData sheetId="3478">
        <row r="19">
          <cell r="J19">
            <v>1.0499999999999999E-3</v>
          </cell>
        </row>
      </sheetData>
      <sheetData sheetId="3479">
        <row r="19">
          <cell r="J19">
            <v>1.0499999999999999E-3</v>
          </cell>
        </row>
      </sheetData>
      <sheetData sheetId="3480">
        <row r="19">
          <cell r="J19">
            <v>1.0499999999999999E-3</v>
          </cell>
        </row>
      </sheetData>
      <sheetData sheetId="3481">
        <row r="19">
          <cell r="J19">
            <v>1.0499999999999999E-3</v>
          </cell>
        </row>
      </sheetData>
      <sheetData sheetId="3482">
        <row r="19">
          <cell r="J19">
            <v>1.0499999999999999E-3</v>
          </cell>
        </row>
      </sheetData>
      <sheetData sheetId="3483">
        <row r="19">
          <cell r="J19">
            <v>1.0499999999999999E-3</v>
          </cell>
        </row>
      </sheetData>
      <sheetData sheetId="3484">
        <row r="19">
          <cell r="J19">
            <v>1.0499999999999999E-3</v>
          </cell>
        </row>
      </sheetData>
      <sheetData sheetId="3485">
        <row r="19">
          <cell r="J19">
            <v>1.0499999999999999E-3</v>
          </cell>
        </row>
      </sheetData>
      <sheetData sheetId="3486">
        <row r="19">
          <cell r="J19">
            <v>1.0499999999999999E-3</v>
          </cell>
        </row>
      </sheetData>
      <sheetData sheetId="3487">
        <row r="19">
          <cell r="J19">
            <v>1.0499999999999999E-3</v>
          </cell>
        </row>
      </sheetData>
      <sheetData sheetId="3488">
        <row r="19">
          <cell r="J19">
            <v>1.0499999999999999E-3</v>
          </cell>
        </row>
      </sheetData>
      <sheetData sheetId="3489">
        <row r="19">
          <cell r="J19">
            <v>1.0499999999999999E-3</v>
          </cell>
        </row>
      </sheetData>
      <sheetData sheetId="3490">
        <row r="19">
          <cell r="J19">
            <v>1.0499999999999999E-3</v>
          </cell>
        </row>
      </sheetData>
      <sheetData sheetId="3491">
        <row r="19">
          <cell r="J19">
            <v>1.0499999999999999E-3</v>
          </cell>
        </row>
      </sheetData>
      <sheetData sheetId="3492">
        <row r="19">
          <cell r="J19">
            <v>1.0499999999999999E-3</v>
          </cell>
        </row>
      </sheetData>
      <sheetData sheetId="3493">
        <row r="19">
          <cell r="J19">
            <v>1.0499999999999999E-3</v>
          </cell>
        </row>
      </sheetData>
      <sheetData sheetId="3494">
        <row r="19">
          <cell r="J19">
            <v>1.0499999999999999E-3</v>
          </cell>
        </row>
      </sheetData>
      <sheetData sheetId="3495">
        <row r="19">
          <cell r="J19">
            <v>1.0499999999999999E-3</v>
          </cell>
        </row>
      </sheetData>
      <sheetData sheetId="3496">
        <row r="19">
          <cell r="J19">
            <v>1.0499999999999999E-3</v>
          </cell>
        </row>
      </sheetData>
      <sheetData sheetId="3497">
        <row r="19">
          <cell r="J19">
            <v>1.0499999999999999E-3</v>
          </cell>
        </row>
      </sheetData>
      <sheetData sheetId="3498">
        <row r="19">
          <cell r="J19">
            <v>1.0499999999999999E-3</v>
          </cell>
        </row>
      </sheetData>
      <sheetData sheetId="3499">
        <row r="19">
          <cell r="J19">
            <v>1.0499999999999999E-3</v>
          </cell>
        </row>
      </sheetData>
      <sheetData sheetId="3500">
        <row r="19">
          <cell r="J19">
            <v>1.0499999999999999E-3</v>
          </cell>
        </row>
      </sheetData>
      <sheetData sheetId="3501">
        <row r="19">
          <cell r="J19">
            <v>1.0499999999999999E-3</v>
          </cell>
        </row>
      </sheetData>
      <sheetData sheetId="3502">
        <row r="19">
          <cell r="J19">
            <v>1.0499999999999999E-3</v>
          </cell>
        </row>
      </sheetData>
      <sheetData sheetId="3503">
        <row r="19">
          <cell r="J19">
            <v>1.0499999999999999E-3</v>
          </cell>
        </row>
      </sheetData>
      <sheetData sheetId="3504">
        <row r="19">
          <cell r="J19">
            <v>1.0499999999999999E-3</v>
          </cell>
        </row>
      </sheetData>
      <sheetData sheetId="3505">
        <row r="19">
          <cell r="J19">
            <v>1.0499999999999999E-3</v>
          </cell>
        </row>
      </sheetData>
      <sheetData sheetId="3506">
        <row r="19">
          <cell r="J19">
            <v>1.0499999999999999E-3</v>
          </cell>
        </row>
      </sheetData>
      <sheetData sheetId="3507">
        <row r="19">
          <cell r="J19">
            <v>1.0499999999999999E-3</v>
          </cell>
        </row>
      </sheetData>
      <sheetData sheetId="3508">
        <row r="19">
          <cell r="J19">
            <v>1.0499999999999999E-3</v>
          </cell>
        </row>
      </sheetData>
      <sheetData sheetId="3509">
        <row r="19">
          <cell r="J19">
            <v>1.0499999999999999E-3</v>
          </cell>
        </row>
      </sheetData>
      <sheetData sheetId="3510">
        <row r="19">
          <cell r="J19">
            <v>1.0499999999999999E-3</v>
          </cell>
        </row>
      </sheetData>
      <sheetData sheetId="3511">
        <row r="19">
          <cell r="J19">
            <v>1.0499999999999999E-3</v>
          </cell>
        </row>
      </sheetData>
      <sheetData sheetId="3512">
        <row r="19">
          <cell r="J19">
            <v>1.0499999999999999E-3</v>
          </cell>
        </row>
      </sheetData>
      <sheetData sheetId="3513">
        <row r="19">
          <cell r="J19">
            <v>1.0499999999999999E-3</v>
          </cell>
        </row>
      </sheetData>
      <sheetData sheetId="3514">
        <row r="19">
          <cell r="J19">
            <v>1.0499999999999999E-3</v>
          </cell>
        </row>
      </sheetData>
      <sheetData sheetId="3515">
        <row r="19">
          <cell r="J19">
            <v>1.0499999999999999E-3</v>
          </cell>
        </row>
      </sheetData>
      <sheetData sheetId="3516">
        <row r="19">
          <cell r="J19">
            <v>1.0499999999999999E-3</v>
          </cell>
        </row>
      </sheetData>
      <sheetData sheetId="3517">
        <row r="19">
          <cell r="J19">
            <v>1.0499999999999999E-3</v>
          </cell>
        </row>
      </sheetData>
      <sheetData sheetId="3518">
        <row r="19">
          <cell r="J19">
            <v>1.0499999999999999E-3</v>
          </cell>
        </row>
      </sheetData>
      <sheetData sheetId="3519">
        <row r="19">
          <cell r="J19">
            <v>1.0499999999999999E-3</v>
          </cell>
        </row>
      </sheetData>
      <sheetData sheetId="3520">
        <row r="19">
          <cell r="J19">
            <v>1.0499999999999999E-3</v>
          </cell>
        </row>
      </sheetData>
      <sheetData sheetId="3521">
        <row r="19">
          <cell r="J19">
            <v>1.0499999999999999E-3</v>
          </cell>
        </row>
      </sheetData>
      <sheetData sheetId="3522">
        <row r="19">
          <cell r="J19">
            <v>1.0499999999999999E-3</v>
          </cell>
        </row>
      </sheetData>
      <sheetData sheetId="3523">
        <row r="19">
          <cell r="J19">
            <v>1.0499999999999999E-3</v>
          </cell>
        </row>
      </sheetData>
      <sheetData sheetId="3524">
        <row r="19">
          <cell r="J19">
            <v>1.0499999999999999E-3</v>
          </cell>
        </row>
      </sheetData>
      <sheetData sheetId="3525">
        <row r="19">
          <cell r="J19">
            <v>1.0499999999999999E-3</v>
          </cell>
        </row>
      </sheetData>
      <sheetData sheetId="3526">
        <row r="19">
          <cell r="J19">
            <v>1.0499999999999999E-3</v>
          </cell>
        </row>
      </sheetData>
      <sheetData sheetId="3527">
        <row r="19">
          <cell r="J19">
            <v>1.0499999999999999E-3</v>
          </cell>
        </row>
      </sheetData>
      <sheetData sheetId="3528">
        <row r="19">
          <cell r="J19">
            <v>1.0499999999999999E-3</v>
          </cell>
        </row>
      </sheetData>
      <sheetData sheetId="3529">
        <row r="19">
          <cell r="J19">
            <v>1.0499999999999999E-3</v>
          </cell>
        </row>
      </sheetData>
      <sheetData sheetId="3530">
        <row r="19">
          <cell r="J19">
            <v>1.0499999999999999E-3</v>
          </cell>
        </row>
      </sheetData>
      <sheetData sheetId="3531">
        <row r="19">
          <cell r="J19">
            <v>1.0499999999999999E-3</v>
          </cell>
        </row>
      </sheetData>
      <sheetData sheetId="3532">
        <row r="19">
          <cell r="J19">
            <v>1.0499999999999999E-3</v>
          </cell>
        </row>
      </sheetData>
      <sheetData sheetId="3533">
        <row r="19">
          <cell r="J19">
            <v>1.0499999999999999E-3</v>
          </cell>
        </row>
      </sheetData>
      <sheetData sheetId="3534">
        <row r="19">
          <cell r="J19">
            <v>1.0499999999999999E-3</v>
          </cell>
        </row>
      </sheetData>
      <sheetData sheetId="3535">
        <row r="19">
          <cell r="J19">
            <v>1.0499999999999999E-3</v>
          </cell>
        </row>
      </sheetData>
      <sheetData sheetId="3536">
        <row r="19">
          <cell r="J19">
            <v>1.0499999999999999E-3</v>
          </cell>
        </row>
      </sheetData>
      <sheetData sheetId="3537">
        <row r="19">
          <cell r="J19">
            <v>1.0499999999999999E-3</v>
          </cell>
        </row>
      </sheetData>
      <sheetData sheetId="3538">
        <row r="19">
          <cell r="J19">
            <v>1.0499999999999999E-3</v>
          </cell>
        </row>
      </sheetData>
      <sheetData sheetId="3539">
        <row r="19">
          <cell r="J19">
            <v>1.0499999999999999E-3</v>
          </cell>
        </row>
      </sheetData>
      <sheetData sheetId="3540">
        <row r="19">
          <cell r="J19">
            <v>1.0499999999999999E-3</v>
          </cell>
        </row>
      </sheetData>
      <sheetData sheetId="3541">
        <row r="19">
          <cell r="J19">
            <v>1.0499999999999999E-3</v>
          </cell>
        </row>
      </sheetData>
      <sheetData sheetId="3542">
        <row r="19">
          <cell r="J19">
            <v>1.0499999999999999E-3</v>
          </cell>
        </row>
      </sheetData>
      <sheetData sheetId="3543">
        <row r="19">
          <cell r="J19">
            <v>1.0499999999999999E-3</v>
          </cell>
        </row>
      </sheetData>
      <sheetData sheetId="3544">
        <row r="19">
          <cell r="J19">
            <v>1.0499999999999999E-3</v>
          </cell>
        </row>
      </sheetData>
      <sheetData sheetId="3545">
        <row r="19">
          <cell r="J19">
            <v>1.0499999999999999E-3</v>
          </cell>
        </row>
      </sheetData>
      <sheetData sheetId="3546">
        <row r="19">
          <cell r="J19">
            <v>1.0499999999999999E-3</v>
          </cell>
        </row>
      </sheetData>
      <sheetData sheetId="3547">
        <row r="19">
          <cell r="J19">
            <v>1.0499999999999999E-3</v>
          </cell>
        </row>
      </sheetData>
      <sheetData sheetId="3548">
        <row r="19">
          <cell r="J19">
            <v>1.0499999999999999E-3</v>
          </cell>
        </row>
      </sheetData>
      <sheetData sheetId="3549">
        <row r="19">
          <cell r="J19">
            <v>1.0499999999999999E-3</v>
          </cell>
        </row>
      </sheetData>
      <sheetData sheetId="3550">
        <row r="19">
          <cell r="J19">
            <v>1.0499999999999999E-3</v>
          </cell>
        </row>
      </sheetData>
      <sheetData sheetId="3551">
        <row r="19">
          <cell r="J19">
            <v>1.0499999999999999E-3</v>
          </cell>
        </row>
      </sheetData>
      <sheetData sheetId="3552">
        <row r="19">
          <cell r="J19">
            <v>1.0499999999999999E-3</v>
          </cell>
        </row>
      </sheetData>
      <sheetData sheetId="3553">
        <row r="19">
          <cell r="J19">
            <v>1.0499999999999999E-3</v>
          </cell>
        </row>
      </sheetData>
      <sheetData sheetId="3554">
        <row r="19">
          <cell r="J19">
            <v>1.0499999999999999E-3</v>
          </cell>
        </row>
      </sheetData>
      <sheetData sheetId="3555">
        <row r="19">
          <cell r="J19">
            <v>1.0499999999999999E-3</v>
          </cell>
        </row>
      </sheetData>
      <sheetData sheetId="3556">
        <row r="19">
          <cell r="J19">
            <v>1.0499999999999999E-3</v>
          </cell>
        </row>
      </sheetData>
      <sheetData sheetId="3557">
        <row r="19">
          <cell r="J19">
            <v>1.0499999999999999E-3</v>
          </cell>
        </row>
      </sheetData>
      <sheetData sheetId="3558">
        <row r="19">
          <cell r="J19">
            <v>1.0499999999999999E-3</v>
          </cell>
        </row>
      </sheetData>
      <sheetData sheetId="3559">
        <row r="19">
          <cell r="J19">
            <v>1.0499999999999999E-3</v>
          </cell>
        </row>
      </sheetData>
      <sheetData sheetId="3560">
        <row r="19">
          <cell r="J19">
            <v>1.0499999999999999E-3</v>
          </cell>
        </row>
      </sheetData>
      <sheetData sheetId="3561">
        <row r="19">
          <cell r="J19">
            <v>1.0499999999999999E-3</v>
          </cell>
        </row>
      </sheetData>
      <sheetData sheetId="3562">
        <row r="19">
          <cell r="J19">
            <v>1.0499999999999999E-3</v>
          </cell>
        </row>
      </sheetData>
      <sheetData sheetId="3563">
        <row r="19">
          <cell r="J19">
            <v>1.0499999999999999E-3</v>
          </cell>
        </row>
      </sheetData>
      <sheetData sheetId="3564">
        <row r="19">
          <cell r="J19">
            <v>1.0499999999999999E-3</v>
          </cell>
        </row>
      </sheetData>
      <sheetData sheetId="3565">
        <row r="19">
          <cell r="J19">
            <v>1.0499999999999999E-3</v>
          </cell>
        </row>
      </sheetData>
      <sheetData sheetId="3566">
        <row r="19">
          <cell r="J19">
            <v>1.0499999999999999E-3</v>
          </cell>
        </row>
      </sheetData>
      <sheetData sheetId="3567">
        <row r="19">
          <cell r="J19">
            <v>1.0499999999999999E-3</v>
          </cell>
        </row>
      </sheetData>
      <sheetData sheetId="3568">
        <row r="19">
          <cell r="J19">
            <v>1.0499999999999999E-3</v>
          </cell>
        </row>
      </sheetData>
      <sheetData sheetId="3569">
        <row r="19">
          <cell r="J19">
            <v>1.0499999999999999E-3</v>
          </cell>
        </row>
      </sheetData>
      <sheetData sheetId="3570">
        <row r="19">
          <cell r="J19">
            <v>1.0499999999999999E-3</v>
          </cell>
        </row>
      </sheetData>
      <sheetData sheetId="3571">
        <row r="19">
          <cell r="J19">
            <v>1.0499999999999999E-3</v>
          </cell>
        </row>
      </sheetData>
      <sheetData sheetId="3572">
        <row r="19">
          <cell r="J19">
            <v>1.0499999999999999E-3</v>
          </cell>
        </row>
      </sheetData>
      <sheetData sheetId="3573">
        <row r="19">
          <cell r="J19">
            <v>1.0499999999999999E-3</v>
          </cell>
        </row>
      </sheetData>
      <sheetData sheetId="3574">
        <row r="19">
          <cell r="J19">
            <v>1.0499999999999999E-3</v>
          </cell>
        </row>
      </sheetData>
      <sheetData sheetId="3575">
        <row r="19">
          <cell r="J19">
            <v>1.0499999999999999E-3</v>
          </cell>
        </row>
      </sheetData>
      <sheetData sheetId="3576">
        <row r="19">
          <cell r="J19">
            <v>1.0499999999999999E-3</v>
          </cell>
        </row>
      </sheetData>
      <sheetData sheetId="3577">
        <row r="19">
          <cell r="J19">
            <v>1.0499999999999999E-3</v>
          </cell>
        </row>
      </sheetData>
      <sheetData sheetId="3578">
        <row r="19">
          <cell r="J19">
            <v>1.0499999999999999E-3</v>
          </cell>
        </row>
      </sheetData>
      <sheetData sheetId="3579">
        <row r="19">
          <cell r="J19">
            <v>1.0499999999999999E-3</v>
          </cell>
        </row>
      </sheetData>
      <sheetData sheetId="3580">
        <row r="19">
          <cell r="J19">
            <v>1.0499999999999999E-3</v>
          </cell>
        </row>
      </sheetData>
      <sheetData sheetId="3581">
        <row r="19">
          <cell r="J19">
            <v>1.0499999999999999E-3</v>
          </cell>
        </row>
      </sheetData>
      <sheetData sheetId="3582">
        <row r="19">
          <cell r="J19">
            <v>1.0499999999999999E-3</v>
          </cell>
        </row>
      </sheetData>
      <sheetData sheetId="3583">
        <row r="19">
          <cell r="J19">
            <v>1.0499999999999999E-3</v>
          </cell>
        </row>
      </sheetData>
      <sheetData sheetId="3584">
        <row r="19">
          <cell r="J19">
            <v>1.0499999999999999E-3</v>
          </cell>
        </row>
      </sheetData>
      <sheetData sheetId="3585">
        <row r="19">
          <cell r="J19">
            <v>1.0499999999999999E-3</v>
          </cell>
        </row>
      </sheetData>
      <sheetData sheetId="3586">
        <row r="19">
          <cell r="J19">
            <v>1.0499999999999999E-3</v>
          </cell>
        </row>
      </sheetData>
      <sheetData sheetId="3587">
        <row r="19">
          <cell r="J19">
            <v>1.0499999999999999E-3</v>
          </cell>
        </row>
      </sheetData>
      <sheetData sheetId="3588">
        <row r="19">
          <cell r="J19">
            <v>1.0499999999999999E-3</v>
          </cell>
        </row>
      </sheetData>
      <sheetData sheetId="3589">
        <row r="19">
          <cell r="J19">
            <v>1.0499999999999999E-3</v>
          </cell>
        </row>
      </sheetData>
      <sheetData sheetId="3590">
        <row r="19">
          <cell r="J19">
            <v>1.0499999999999999E-3</v>
          </cell>
        </row>
      </sheetData>
      <sheetData sheetId="3591">
        <row r="19">
          <cell r="J19">
            <v>1.0499999999999999E-3</v>
          </cell>
        </row>
      </sheetData>
      <sheetData sheetId="3592">
        <row r="19">
          <cell r="J19">
            <v>1.0499999999999999E-3</v>
          </cell>
        </row>
      </sheetData>
      <sheetData sheetId="3593">
        <row r="19">
          <cell r="J19">
            <v>1.0499999999999999E-3</v>
          </cell>
        </row>
      </sheetData>
      <sheetData sheetId="3594">
        <row r="19">
          <cell r="J19">
            <v>1.0499999999999999E-3</v>
          </cell>
        </row>
      </sheetData>
      <sheetData sheetId="3595">
        <row r="19">
          <cell r="J19">
            <v>1.0499999999999999E-3</v>
          </cell>
        </row>
      </sheetData>
      <sheetData sheetId="3596">
        <row r="19">
          <cell r="J19">
            <v>1.0499999999999999E-3</v>
          </cell>
        </row>
      </sheetData>
      <sheetData sheetId="3597">
        <row r="19">
          <cell r="J19">
            <v>1.0499999999999999E-3</v>
          </cell>
        </row>
      </sheetData>
      <sheetData sheetId="3598">
        <row r="19">
          <cell r="J19">
            <v>1.0499999999999999E-3</v>
          </cell>
        </row>
      </sheetData>
      <sheetData sheetId="3599">
        <row r="19">
          <cell r="J19">
            <v>1.0499999999999999E-3</v>
          </cell>
        </row>
      </sheetData>
      <sheetData sheetId="3600">
        <row r="19">
          <cell r="J19">
            <v>1.0499999999999999E-3</v>
          </cell>
        </row>
      </sheetData>
      <sheetData sheetId="3601">
        <row r="19">
          <cell r="J19">
            <v>1.0499999999999999E-3</v>
          </cell>
        </row>
      </sheetData>
      <sheetData sheetId="3602">
        <row r="19">
          <cell r="J19">
            <v>1.0499999999999999E-3</v>
          </cell>
        </row>
      </sheetData>
      <sheetData sheetId="3603">
        <row r="19">
          <cell r="J19">
            <v>1.0499999999999999E-3</v>
          </cell>
        </row>
      </sheetData>
      <sheetData sheetId="3604">
        <row r="19">
          <cell r="J19">
            <v>1.0499999999999999E-3</v>
          </cell>
        </row>
      </sheetData>
      <sheetData sheetId="3605">
        <row r="19">
          <cell r="J19">
            <v>1.0499999999999999E-3</v>
          </cell>
        </row>
      </sheetData>
      <sheetData sheetId="3606">
        <row r="19">
          <cell r="J19">
            <v>1.0499999999999999E-3</v>
          </cell>
        </row>
      </sheetData>
      <sheetData sheetId="3607">
        <row r="19">
          <cell r="J19">
            <v>1.0499999999999999E-3</v>
          </cell>
        </row>
      </sheetData>
      <sheetData sheetId="3608">
        <row r="19">
          <cell r="J19">
            <v>1.0499999999999999E-3</v>
          </cell>
        </row>
      </sheetData>
      <sheetData sheetId="3609">
        <row r="19">
          <cell r="J19">
            <v>1.0499999999999999E-3</v>
          </cell>
        </row>
      </sheetData>
      <sheetData sheetId="3610">
        <row r="19">
          <cell r="J19">
            <v>1.0499999999999999E-3</v>
          </cell>
        </row>
      </sheetData>
      <sheetData sheetId="3611">
        <row r="19">
          <cell r="J19">
            <v>1.0499999999999999E-3</v>
          </cell>
        </row>
      </sheetData>
      <sheetData sheetId="3612">
        <row r="19">
          <cell r="J19">
            <v>1.0499999999999999E-3</v>
          </cell>
        </row>
      </sheetData>
      <sheetData sheetId="3613">
        <row r="19">
          <cell r="J19">
            <v>1.0499999999999999E-3</v>
          </cell>
        </row>
      </sheetData>
      <sheetData sheetId="3614">
        <row r="19">
          <cell r="J19">
            <v>1.0499999999999999E-3</v>
          </cell>
        </row>
      </sheetData>
      <sheetData sheetId="3615">
        <row r="19">
          <cell r="J19">
            <v>1.0499999999999999E-3</v>
          </cell>
        </row>
      </sheetData>
      <sheetData sheetId="3616">
        <row r="19">
          <cell r="J19">
            <v>1.0499999999999999E-3</v>
          </cell>
        </row>
      </sheetData>
      <sheetData sheetId="3617">
        <row r="19">
          <cell r="J19">
            <v>1.0499999999999999E-3</v>
          </cell>
        </row>
      </sheetData>
      <sheetData sheetId="3618">
        <row r="19">
          <cell r="J19">
            <v>1.0499999999999999E-3</v>
          </cell>
        </row>
      </sheetData>
      <sheetData sheetId="3619">
        <row r="19">
          <cell r="J19">
            <v>1.0499999999999999E-3</v>
          </cell>
        </row>
      </sheetData>
      <sheetData sheetId="3620">
        <row r="19">
          <cell r="J19">
            <v>1.0499999999999999E-3</v>
          </cell>
        </row>
      </sheetData>
      <sheetData sheetId="3621">
        <row r="19">
          <cell r="J19">
            <v>1.0499999999999999E-3</v>
          </cell>
        </row>
      </sheetData>
      <sheetData sheetId="3622">
        <row r="19">
          <cell r="J19">
            <v>1.0499999999999999E-3</v>
          </cell>
        </row>
      </sheetData>
      <sheetData sheetId="3623">
        <row r="19">
          <cell r="J19">
            <v>1.0499999999999999E-3</v>
          </cell>
        </row>
      </sheetData>
      <sheetData sheetId="3624">
        <row r="19">
          <cell r="J19">
            <v>1.0499999999999999E-3</v>
          </cell>
        </row>
      </sheetData>
      <sheetData sheetId="3625">
        <row r="19">
          <cell r="J19">
            <v>1.0499999999999999E-3</v>
          </cell>
        </row>
      </sheetData>
      <sheetData sheetId="3626">
        <row r="19">
          <cell r="J19">
            <v>1.0499999999999999E-3</v>
          </cell>
        </row>
      </sheetData>
      <sheetData sheetId="3627">
        <row r="19">
          <cell r="J19">
            <v>1.0499999999999999E-3</v>
          </cell>
        </row>
      </sheetData>
      <sheetData sheetId="3628">
        <row r="19">
          <cell r="J19">
            <v>1.0499999999999999E-3</v>
          </cell>
        </row>
      </sheetData>
      <sheetData sheetId="3629">
        <row r="19">
          <cell r="J19">
            <v>1.0499999999999999E-3</v>
          </cell>
        </row>
      </sheetData>
      <sheetData sheetId="3630">
        <row r="19">
          <cell r="J19">
            <v>1.0499999999999999E-3</v>
          </cell>
        </row>
      </sheetData>
      <sheetData sheetId="3631">
        <row r="19">
          <cell r="J19">
            <v>1.0499999999999999E-3</v>
          </cell>
        </row>
      </sheetData>
      <sheetData sheetId="3632">
        <row r="19">
          <cell r="J19">
            <v>1.0499999999999999E-3</v>
          </cell>
        </row>
      </sheetData>
      <sheetData sheetId="3633">
        <row r="19">
          <cell r="J19">
            <v>1.0499999999999999E-3</v>
          </cell>
        </row>
      </sheetData>
      <sheetData sheetId="3634">
        <row r="19">
          <cell r="J19">
            <v>1.0499999999999999E-3</v>
          </cell>
        </row>
      </sheetData>
      <sheetData sheetId="3635">
        <row r="19">
          <cell r="J19">
            <v>1.0499999999999999E-3</v>
          </cell>
        </row>
      </sheetData>
      <sheetData sheetId="3636">
        <row r="19">
          <cell r="J19">
            <v>1.0499999999999999E-3</v>
          </cell>
        </row>
      </sheetData>
      <sheetData sheetId="3637">
        <row r="19">
          <cell r="J19">
            <v>1.0499999999999999E-3</v>
          </cell>
        </row>
      </sheetData>
      <sheetData sheetId="3638">
        <row r="19">
          <cell r="J19">
            <v>1.0499999999999999E-3</v>
          </cell>
        </row>
      </sheetData>
      <sheetData sheetId="3639">
        <row r="19">
          <cell r="J19">
            <v>1.0499999999999999E-3</v>
          </cell>
        </row>
      </sheetData>
      <sheetData sheetId="3640">
        <row r="19">
          <cell r="J19">
            <v>1.0499999999999999E-3</v>
          </cell>
        </row>
      </sheetData>
      <sheetData sheetId="3641">
        <row r="19">
          <cell r="J19">
            <v>1.0499999999999999E-3</v>
          </cell>
        </row>
      </sheetData>
      <sheetData sheetId="3642">
        <row r="19">
          <cell r="J19">
            <v>1.0499999999999999E-3</v>
          </cell>
        </row>
      </sheetData>
      <sheetData sheetId="3643">
        <row r="19">
          <cell r="J19">
            <v>1.0499999999999999E-3</v>
          </cell>
        </row>
      </sheetData>
      <sheetData sheetId="3644">
        <row r="19">
          <cell r="J19">
            <v>1.0499999999999999E-3</v>
          </cell>
        </row>
      </sheetData>
      <sheetData sheetId="3645">
        <row r="19">
          <cell r="J19">
            <v>1.0499999999999999E-3</v>
          </cell>
        </row>
      </sheetData>
      <sheetData sheetId="3646">
        <row r="19">
          <cell r="J19">
            <v>1.0499999999999999E-3</v>
          </cell>
        </row>
      </sheetData>
      <sheetData sheetId="3647">
        <row r="19">
          <cell r="J19">
            <v>1.0499999999999999E-3</v>
          </cell>
        </row>
      </sheetData>
      <sheetData sheetId="3648">
        <row r="19">
          <cell r="J19">
            <v>1.0499999999999999E-3</v>
          </cell>
        </row>
      </sheetData>
      <sheetData sheetId="3649">
        <row r="19">
          <cell r="J19">
            <v>1.0499999999999999E-3</v>
          </cell>
        </row>
      </sheetData>
      <sheetData sheetId="3650">
        <row r="19">
          <cell r="J19">
            <v>1.0499999999999999E-3</v>
          </cell>
        </row>
      </sheetData>
      <sheetData sheetId="3651">
        <row r="19">
          <cell r="J19">
            <v>1.0499999999999999E-3</v>
          </cell>
        </row>
      </sheetData>
      <sheetData sheetId="3652">
        <row r="19">
          <cell r="J19">
            <v>1.0499999999999999E-3</v>
          </cell>
        </row>
      </sheetData>
      <sheetData sheetId="3653">
        <row r="19">
          <cell r="J19">
            <v>1.0499999999999999E-3</v>
          </cell>
        </row>
      </sheetData>
      <sheetData sheetId="3654">
        <row r="19">
          <cell r="J19">
            <v>1.0499999999999999E-3</v>
          </cell>
        </row>
      </sheetData>
      <sheetData sheetId="3655">
        <row r="19">
          <cell r="J19">
            <v>1.0499999999999999E-3</v>
          </cell>
        </row>
      </sheetData>
      <sheetData sheetId="3656">
        <row r="19">
          <cell r="J19">
            <v>1.0499999999999999E-3</v>
          </cell>
        </row>
      </sheetData>
      <sheetData sheetId="3657">
        <row r="19">
          <cell r="J19">
            <v>1.0499999999999999E-3</v>
          </cell>
        </row>
      </sheetData>
      <sheetData sheetId="3658">
        <row r="19">
          <cell r="J19">
            <v>1.0499999999999999E-3</v>
          </cell>
        </row>
      </sheetData>
      <sheetData sheetId="3659">
        <row r="19">
          <cell r="J19">
            <v>1.0499999999999999E-3</v>
          </cell>
        </row>
      </sheetData>
      <sheetData sheetId="3660">
        <row r="19">
          <cell r="J19">
            <v>1.0499999999999999E-3</v>
          </cell>
        </row>
      </sheetData>
      <sheetData sheetId="3661">
        <row r="19">
          <cell r="J19">
            <v>1.0499999999999999E-3</v>
          </cell>
        </row>
      </sheetData>
      <sheetData sheetId="3662">
        <row r="19">
          <cell r="J19">
            <v>1.0499999999999999E-3</v>
          </cell>
        </row>
      </sheetData>
      <sheetData sheetId="3663">
        <row r="19">
          <cell r="J19">
            <v>1.0499999999999999E-3</v>
          </cell>
        </row>
      </sheetData>
      <sheetData sheetId="3664">
        <row r="19">
          <cell r="J19">
            <v>1.0499999999999999E-3</v>
          </cell>
        </row>
      </sheetData>
      <sheetData sheetId="3665">
        <row r="19">
          <cell r="J19">
            <v>1.0499999999999999E-3</v>
          </cell>
        </row>
      </sheetData>
      <sheetData sheetId="3666">
        <row r="19">
          <cell r="J19">
            <v>1.0499999999999999E-3</v>
          </cell>
        </row>
      </sheetData>
      <sheetData sheetId="3667">
        <row r="19">
          <cell r="J19">
            <v>1.0499999999999999E-3</v>
          </cell>
        </row>
      </sheetData>
      <sheetData sheetId="3668">
        <row r="19">
          <cell r="J19">
            <v>1.0499999999999999E-3</v>
          </cell>
        </row>
      </sheetData>
      <sheetData sheetId="3669">
        <row r="19">
          <cell r="J19">
            <v>1.0499999999999999E-3</v>
          </cell>
        </row>
      </sheetData>
      <sheetData sheetId="3670">
        <row r="19">
          <cell r="J19">
            <v>1.0499999999999999E-3</v>
          </cell>
        </row>
      </sheetData>
      <sheetData sheetId="3671">
        <row r="19">
          <cell r="J19">
            <v>1.0499999999999999E-3</v>
          </cell>
        </row>
      </sheetData>
      <sheetData sheetId="3672">
        <row r="19">
          <cell r="J19">
            <v>1.0499999999999999E-3</v>
          </cell>
        </row>
      </sheetData>
      <sheetData sheetId="3673">
        <row r="19">
          <cell r="J19">
            <v>1.0499999999999999E-3</v>
          </cell>
        </row>
      </sheetData>
      <sheetData sheetId="3674">
        <row r="19">
          <cell r="J19">
            <v>1.0499999999999999E-3</v>
          </cell>
        </row>
      </sheetData>
      <sheetData sheetId="3675">
        <row r="19">
          <cell r="J19">
            <v>1.0499999999999999E-3</v>
          </cell>
        </row>
      </sheetData>
      <sheetData sheetId="3676">
        <row r="19">
          <cell r="J19">
            <v>1.0499999999999999E-3</v>
          </cell>
        </row>
      </sheetData>
      <sheetData sheetId="3677">
        <row r="19">
          <cell r="J19">
            <v>1.0499999999999999E-3</v>
          </cell>
        </row>
      </sheetData>
      <sheetData sheetId="3678">
        <row r="19">
          <cell r="J19">
            <v>1.0499999999999999E-3</v>
          </cell>
        </row>
      </sheetData>
      <sheetData sheetId="3679">
        <row r="19">
          <cell r="J19">
            <v>1.0499999999999999E-3</v>
          </cell>
        </row>
      </sheetData>
      <sheetData sheetId="3680">
        <row r="19">
          <cell r="J19">
            <v>1.0499999999999999E-3</v>
          </cell>
        </row>
      </sheetData>
      <sheetData sheetId="3681">
        <row r="19">
          <cell r="J19">
            <v>1.0499999999999999E-3</v>
          </cell>
        </row>
      </sheetData>
      <sheetData sheetId="3682">
        <row r="19">
          <cell r="J19">
            <v>1.0499999999999999E-3</v>
          </cell>
        </row>
      </sheetData>
      <sheetData sheetId="3683">
        <row r="19">
          <cell r="J19">
            <v>1.0499999999999999E-3</v>
          </cell>
        </row>
      </sheetData>
      <sheetData sheetId="3684">
        <row r="19">
          <cell r="J19">
            <v>1.0499999999999999E-3</v>
          </cell>
        </row>
      </sheetData>
      <sheetData sheetId="3685">
        <row r="19">
          <cell r="J19">
            <v>1.0499999999999999E-3</v>
          </cell>
        </row>
      </sheetData>
      <sheetData sheetId="3686">
        <row r="19">
          <cell r="J19">
            <v>1.0499999999999999E-3</v>
          </cell>
        </row>
      </sheetData>
      <sheetData sheetId="3687">
        <row r="19">
          <cell r="J19">
            <v>1.0499999999999999E-3</v>
          </cell>
        </row>
      </sheetData>
      <sheetData sheetId="3688">
        <row r="19">
          <cell r="J19">
            <v>1.0499999999999999E-3</v>
          </cell>
        </row>
      </sheetData>
      <sheetData sheetId="3689">
        <row r="19">
          <cell r="J19">
            <v>1.0499999999999999E-3</v>
          </cell>
        </row>
      </sheetData>
      <sheetData sheetId="3690">
        <row r="19">
          <cell r="J19">
            <v>1.0499999999999999E-3</v>
          </cell>
        </row>
      </sheetData>
      <sheetData sheetId="3691">
        <row r="19">
          <cell r="J19">
            <v>1.0499999999999999E-3</v>
          </cell>
        </row>
      </sheetData>
      <sheetData sheetId="3692">
        <row r="19">
          <cell r="J19">
            <v>1.0499999999999999E-3</v>
          </cell>
        </row>
      </sheetData>
      <sheetData sheetId="3693">
        <row r="19">
          <cell r="J19">
            <v>1.0499999999999999E-3</v>
          </cell>
        </row>
      </sheetData>
      <sheetData sheetId="3694">
        <row r="19">
          <cell r="J19">
            <v>1.0499999999999999E-3</v>
          </cell>
        </row>
      </sheetData>
      <sheetData sheetId="3695">
        <row r="19">
          <cell r="J19">
            <v>1.0499999999999999E-3</v>
          </cell>
        </row>
      </sheetData>
      <sheetData sheetId="3696">
        <row r="19">
          <cell r="J19">
            <v>1.0499999999999999E-3</v>
          </cell>
        </row>
      </sheetData>
      <sheetData sheetId="3697">
        <row r="19">
          <cell r="J19">
            <v>1.0499999999999999E-3</v>
          </cell>
        </row>
      </sheetData>
      <sheetData sheetId="3698">
        <row r="19">
          <cell r="J19">
            <v>1.0499999999999999E-3</v>
          </cell>
        </row>
      </sheetData>
      <sheetData sheetId="3699">
        <row r="19">
          <cell r="J19">
            <v>1.0499999999999999E-3</v>
          </cell>
        </row>
      </sheetData>
      <sheetData sheetId="3700">
        <row r="19">
          <cell r="J19">
            <v>1.0499999999999999E-3</v>
          </cell>
        </row>
      </sheetData>
      <sheetData sheetId="3701">
        <row r="19">
          <cell r="J19">
            <v>1.0499999999999999E-3</v>
          </cell>
        </row>
      </sheetData>
      <sheetData sheetId="3702">
        <row r="19">
          <cell r="J19">
            <v>1.0499999999999999E-3</v>
          </cell>
        </row>
      </sheetData>
      <sheetData sheetId="3703">
        <row r="19">
          <cell r="J19">
            <v>1.0499999999999999E-3</v>
          </cell>
        </row>
      </sheetData>
      <sheetData sheetId="3704">
        <row r="19">
          <cell r="J19">
            <v>1.0499999999999999E-3</v>
          </cell>
        </row>
      </sheetData>
      <sheetData sheetId="3705">
        <row r="19">
          <cell r="J19">
            <v>1.0499999999999999E-3</v>
          </cell>
        </row>
      </sheetData>
      <sheetData sheetId="3706">
        <row r="19">
          <cell r="J19">
            <v>1.0499999999999999E-3</v>
          </cell>
        </row>
      </sheetData>
      <sheetData sheetId="3707">
        <row r="19">
          <cell r="J19">
            <v>1.0499999999999999E-3</v>
          </cell>
        </row>
      </sheetData>
      <sheetData sheetId="3708">
        <row r="19">
          <cell r="J19">
            <v>1.0499999999999999E-3</v>
          </cell>
        </row>
      </sheetData>
      <sheetData sheetId="3709">
        <row r="19">
          <cell r="J19">
            <v>1.0499999999999999E-3</v>
          </cell>
        </row>
      </sheetData>
      <sheetData sheetId="3710">
        <row r="19">
          <cell r="J19">
            <v>1.0499999999999999E-3</v>
          </cell>
        </row>
      </sheetData>
      <sheetData sheetId="3711">
        <row r="19">
          <cell r="J19">
            <v>1.0499999999999999E-3</v>
          </cell>
        </row>
      </sheetData>
      <sheetData sheetId="3712">
        <row r="19">
          <cell r="J19">
            <v>1.0499999999999999E-3</v>
          </cell>
        </row>
      </sheetData>
      <sheetData sheetId="3713">
        <row r="19">
          <cell r="J19">
            <v>1.0499999999999999E-3</v>
          </cell>
        </row>
      </sheetData>
      <sheetData sheetId="3714">
        <row r="19">
          <cell r="J19">
            <v>1.0499999999999999E-3</v>
          </cell>
        </row>
      </sheetData>
      <sheetData sheetId="3715">
        <row r="19">
          <cell r="J19">
            <v>1.0499999999999999E-3</v>
          </cell>
        </row>
      </sheetData>
      <sheetData sheetId="3716">
        <row r="19">
          <cell r="J19">
            <v>1.0499999999999999E-3</v>
          </cell>
        </row>
      </sheetData>
      <sheetData sheetId="3717">
        <row r="19">
          <cell r="J19">
            <v>1.0499999999999999E-3</v>
          </cell>
        </row>
      </sheetData>
      <sheetData sheetId="3718">
        <row r="19">
          <cell r="J19">
            <v>1.0499999999999999E-3</v>
          </cell>
        </row>
      </sheetData>
      <sheetData sheetId="3719">
        <row r="19">
          <cell r="J19">
            <v>1.0499999999999999E-3</v>
          </cell>
        </row>
      </sheetData>
      <sheetData sheetId="3720">
        <row r="19">
          <cell r="J19">
            <v>1.0499999999999999E-3</v>
          </cell>
        </row>
      </sheetData>
      <sheetData sheetId="3721">
        <row r="19">
          <cell r="J19">
            <v>1.0499999999999999E-3</v>
          </cell>
        </row>
      </sheetData>
      <sheetData sheetId="3722">
        <row r="19">
          <cell r="J19">
            <v>1.0499999999999999E-3</v>
          </cell>
        </row>
      </sheetData>
      <sheetData sheetId="3723">
        <row r="19">
          <cell r="J19">
            <v>1.0499999999999999E-3</v>
          </cell>
        </row>
      </sheetData>
      <sheetData sheetId="3724">
        <row r="19">
          <cell r="J19">
            <v>1.0499999999999999E-3</v>
          </cell>
        </row>
      </sheetData>
      <sheetData sheetId="3725">
        <row r="19">
          <cell r="J19">
            <v>1.0499999999999999E-3</v>
          </cell>
        </row>
      </sheetData>
      <sheetData sheetId="3726">
        <row r="19">
          <cell r="J19">
            <v>1.0499999999999999E-3</v>
          </cell>
        </row>
      </sheetData>
      <sheetData sheetId="3727">
        <row r="19">
          <cell r="J19">
            <v>1.0499999999999999E-3</v>
          </cell>
        </row>
      </sheetData>
      <sheetData sheetId="3728">
        <row r="19">
          <cell r="J19">
            <v>1.0499999999999999E-3</v>
          </cell>
        </row>
      </sheetData>
      <sheetData sheetId="3729">
        <row r="19">
          <cell r="J19">
            <v>1.0499999999999999E-3</v>
          </cell>
        </row>
      </sheetData>
      <sheetData sheetId="3730">
        <row r="19">
          <cell r="J19">
            <v>1.0499999999999999E-3</v>
          </cell>
        </row>
      </sheetData>
      <sheetData sheetId="3731">
        <row r="19">
          <cell r="J19">
            <v>1.0499999999999999E-3</v>
          </cell>
        </row>
      </sheetData>
      <sheetData sheetId="3732">
        <row r="19">
          <cell r="J19">
            <v>1.0499999999999999E-3</v>
          </cell>
        </row>
      </sheetData>
      <sheetData sheetId="3733">
        <row r="19">
          <cell r="J19">
            <v>1.0499999999999999E-3</v>
          </cell>
        </row>
      </sheetData>
      <sheetData sheetId="3734">
        <row r="19">
          <cell r="J19">
            <v>1.0499999999999999E-3</v>
          </cell>
        </row>
      </sheetData>
      <sheetData sheetId="3735">
        <row r="19">
          <cell r="J19">
            <v>1.0499999999999999E-3</v>
          </cell>
        </row>
      </sheetData>
      <sheetData sheetId="3736">
        <row r="19">
          <cell r="J19">
            <v>1.0499999999999999E-3</v>
          </cell>
        </row>
      </sheetData>
      <sheetData sheetId="3737">
        <row r="19">
          <cell r="J19">
            <v>1.0499999999999999E-3</v>
          </cell>
        </row>
      </sheetData>
      <sheetData sheetId="3738">
        <row r="19">
          <cell r="J19">
            <v>1.0499999999999999E-3</v>
          </cell>
        </row>
      </sheetData>
      <sheetData sheetId="3739">
        <row r="19">
          <cell r="J19">
            <v>1.0499999999999999E-3</v>
          </cell>
        </row>
      </sheetData>
      <sheetData sheetId="3740">
        <row r="19">
          <cell r="J19">
            <v>1.0499999999999999E-3</v>
          </cell>
        </row>
      </sheetData>
      <sheetData sheetId="3741">
        <row r="19">
          <cell r="J19">
            <v>1.0499999999999999E-3</v>
          </cell>
        </row>
      </sheetData>
      <sheetData sheetId="3742">
        <row r="19">
          <cell r="J19">
            <v>1.0499999999999999E-3</v>
          </cell>
        </row>
      </sheetData>
      <sheetData sheetId="3743">
        <row r="19">
          <cell r="J19">
            <v>1.0499999999999999E-3</v>
          </cell>
        </row>
      </sheetData>
      <sheetData sheetId="3744">
        <row r="19">
          <cell r="J19">
            <v>1.0499999999999999E-3</v>
          </cell>
        </row>
      </sheetData>
      <sheetData sheetId="3745">
        <row r="19">
          <cell r="J19">
            <v>1.0499999999999999E-3</v>
          </cell>
        </row>
      </sheetData>
      <sheetData sheetId="3746">
        <row r="19">
          <cell r="J19">
            <v>1.0499999999999999E-3</v>
          </cell>
        </row>
      </sheetData>
      <sheetData sheetId="3747">
        <row r="19">
          <cell r="J19">
            <v>1.0499999999999999E-3</v>
          </cell>
        </row>
      </sheetData>
      <sheetData sheetId="3748">
        <row r="19">
          <cell r="J19">
            <v>1.0499999999999999E-3</v>
          </cell>
        </row>
      </sheetData>
      <sheetData sheetId="3749">
        <row r="19">
          <cell r="J19">
            <v>1.0499999999999999E-3</v>
          </cell>
        </row>
      </sheetData>
      <sheetData sheetId="3750">
        <row r="19">
          <cell r="J19">
            <v>1.0499999999999999E-3</v>
          </cell>
        </row>
      </sheetData>
      <sheetData sheetId="3751">
        <row r="19">
          <cell r="J19">
            <v>1.0499999999999999E-3</v>
          </cell>
        </row>
      </sheetData>
      <sheetData sheetId="3752">
        <row r="19">
          <cell r="J19">
            <v>1.0499999999999999E-3</v>
          </cell>
        </row>
      </sheetData>
      <sheetData sheetId="3753">
        <row r="19">
          <cell r="J19">
            <v>1.0499999999999999E-3</v>
          </cell>
        </row>
      </sheetData>
      <sheetData sheetId="3754">
        <row r="19">
          <cell r="J19">
            <v>1.0499999999999999E-3</v>
          </cell>
        </row>
      </sheetData>
      <sheetData sheetId="3755">
        <row r="19">
          <cell r="J19">
            <v>1.0499999999999999E-3</v>
          </cell>
        </row>
      </sheetData>
      <sheetData sheetId="3756">
        <row r="19">
          <cell r="J19">
            <v>1.0499999999999999E-3</v>
          </cell>
        </row>
      </sheetData>
      <sheetData sheetId="3757">
        <row r="19">
          <cell r="J19">
            <v>1.0499999999999999E-3</v>
          </cell>
        </row>
      </sheetData>
      <sheetData sheetId="3758">
        <row r="19">
          <cell r="J19">
            <v>1.0499999999999999E-3</v>
          </cell>
        </row>
      </sheetData>
      <sheetData sheetId="3759">
        <row r="19">
          <cell r="J19">
            <v>1.0499999999999999E-3</v>
          </cell>
        </row>
      </sheetData>
      <sheetData sheetId="3760">
        <row r="19">
          <cell r="J19">
            <v>1.0499999999999999E-3</v>
          </cell>
        </row>
      </sheetData>
      <sheetData sheetId="3761">
        <row r="19">
          <cell r="J19">
            <v>1.0499999999999999E-3</v>
          </cell>
        </row>
      </sheetData>
      <sheetData sheetId="3762">
        <row r="19">
          <cell r="J19">
            <v>1.0499999999999999E-3</v>
          </cell>
        </row>
      </sheetData>
      <sheetData sheetId="3763">
        <row r="19">
          <cell r="J19">
            <v>1.0499999999999999E-3</v>
          </cell>
        </row>
      </sheetData>
      <sheetData sheetId="3764">
        <row r="19">
          <cell r="J19">
            <v>1.0499999999999999E-3</v>
          </cell>
        </row>
      </sheetData>
      <sheetData sheetId="3765">
        <row r="19">
          <cell r="J19">
            <v>1.0499999999999999E-3</v>
          </cell>
        </row>
      </sheetData>
      <sheetData sheetId="3766">
        <row r="19">
          <cell r="J19">
            <v>1.0499999999999999E-3</v>
          </cell>
        </row>
      </sheetData>
      <sheetData sheetId="3767">
        <row r="19">
          <cell r="J19">
            <v>1.0499999999999999E-3</v>
          </cell>
        </row>
      </sheetData>
      <sheetData sheetId="3768">
        <row r="19">
          <cell r="J19">
            <v>1.0499999999999999E-3</v>
          </cell>
        </row>
      </sheetData>
      <sheetData sheetId="3769">
        <row r="19">
          <cell r="J19">
            <v>1.0499999999999999E-3</v>
          </cell>
        </row>
      </sheetData>
      <sheetData sheetId="3770">
        <row r="19">
          <cell r="J19">
            <v>1.0499999999999999E-3</v>
          </cell>
        </row>
      </sheetData>
      <sheetData sheetId="3771">
        <row r="19">
          <cell r="J19">
            <v>1.0499999999999999E-3</v>
          </cell>
        </row>
      </sheetData>
      <sheetData sheetId="3772">
        <row r="19">
          <cell r="J19">
            <v>1.0499999999999999E-3</v>
          </cell>
        </row>
      </sheetData>
      <sheetData sheetId="3773">
        <row r="19">
          <cell r="J19">
            <v>1.0499999999999999E-3</v>
          </cell>
        </row>
      </sheetData>
      <sheetData sheetId="3774">
        <row r="19">
          <cell r="J19">
            <v>1.0499999999999999E-3</v>
          </cell>
        </row>
      </sheetData>
      <sheetData sheetId="3775">
        <row r="19">
          <cell r="J19">
            <v>1.0499999999999999E-3</v>
          </cell>
        </row>
      </sheetData>
      <sheetData sheetId="3776">
        <row r="19">
          <cell r="J19">
            <v>1.0499999999999999E-3</v>
          </cell>
        </row>
      </sheetData>
      <sheetData sheetId="3777">
        <row r="19">
          <cell r="J19">
            <v>1.0499999999999999E-3</v>
          </cell>
        </row>
      </sheetData>
      <sheetData sheetId="3778">
        <row r="19">
          <cell r="J19">
            <v>1.0499999999999999E-3</v>
          </cell>
        </row>
      </sheetData>
      <sheetData sheetId="3779">
        <row r="19">
          <cell r="J19">
            <v>1.0499999999999999E-3</v>
          </cell>
        </row>
      </sheetData>
      <sheetData sheetId="3780">
        <row r="19">
          <cell r="J19">
            <v>1.0499999999999999E-3</v>
          </cell>
        </row>
      </sheetData>
      <sheetData sheetId="3781">
        <row r="19">
          <cell r="J19">
            <v>1.0499999999999999E-3</v>
          </cell>
        </row>
      </sheetData>
      <sheetData sheetId="3782">
        <row r="19">
          <cell r="J19">
            <v>1.0499999999999999E-3</v>
          </cell>
        </row>
      </sheetData>
      <sheetData sheetId="3783">
        <row r="19">
          <cell r="J19">
            <v>1.0499999999999999E-3</v>
          </cell>
        </row>
      </sheetData>
      <sheetData sheetId="3784">
        <row r="19">
          <cell r="J19">
            <v>1.0499999999999999E-3</v>
          </cell>
        </row>
      </sheetData>
      <sheetData sheetId="3785">
        <row r="19">
          <cell r="J19">
            <v>1.0499999999999999E-3</v>
          </cell>
        </row>
      </sheetData>
      <sheetData sheetId="3786">
        <row r="19">
          <cell r="J19">
            <v>1.0499999999999999E-3</v>
          </cell>
        </row>
      </sheetData>
      <sheetData sheetId="3787">
        <row r="19">
          <cell r="J19">
            <v>1.0499999999999999E-3</v>
          </cell>
        </row>
      </sheetData>
      <sheetData sheetId="3788">
        <row r="19">
          <cell r="J19">
            <v>1.0499999999999999E-3</v>
          </cell>
        </row>
      </sheetData>
      <sheetData sheetId="3789">
        <row r="19">
          <cell r="J19">
            <v>1.0499999999999999E-3</v>
          </cell>
        </row>
      </sheetData>
      <sheetData sheetId="3790">
        <row r="19">
          <cell r="J19">
            <v>1.0499999999999999E-3</v>
          </cell>
        </row>
      </sheetData>
      <sheetData sheetId="3791">
        <row r="19">
          <cell r="J19">
            <v>1.0499999999999999E-3</v>
          </cell>
        </row>
      </sheetData>
      <sheetData sheetId="3792">
        <row r="19">
          <cell r="J19">
            <v>1.0499999999999999E-3</v>
          </cell>
        </row>
      </sheetData>
      <sheetData sheetId="3793">
        <row r="19">
          <cell r="J19">
            <v>1.0499999999999999E-3</v>
          </cell>
        </row>
      </sheetData>
      <sheetData sheetId="3794">
        <row r="19">
          <cell r="J19">
            <v>1.0499999999999999E-3</v>
          </cell>
        </row>
      </sheetData>
      <sheetData sheetId="3795">
        <row r="19">
          <cell r="J19">
            <v>1.0499999999999999E-3</v>
          </cell>
        </row>
      </sheetData>
      <sheetData sheetId="3796">
        <row r="19">
          <cell r="J19">
            <v>1.0499999999999999E-3</v>
          </cell>
        </row>
      </sheetData>
      <sheetData sheetId="3797">
        <row r="19">
          <cell r="J19">
            <v>1.0499999999999999E-3</v>
          </cell>
        </row>
      </sheetData>
      <sheetData sheetId="3798">
        <row r="19">
          <cell r="J19">
            <v>1.0499999999999999E-3</v>
          </cell>
        </row>
      </sheetData>
      <sheetData sheetId="3799">
        <row r="19">
          <cell r="J19">
            <v>1.0499999999999999E-3</v>
          </cell>
        </row>
      </sheetData>
      <sheetData sheetId="3800">
        <row r="19">
          <cell r="J19">
            <v>1.0499999999999999E-3</v>
          </cell>
        </row>
      </sheetData>
      <sheetData sheetId="3801">
        <row r="19">
          <cell r="J19">
            <v>1.0499999999999999E-3</v>
          </cell>
        </row>
      </sheetData>
      <sheetData sheetId="3802">
        <row r="19">
          <cell r="J19">
            <v>1.0499999999999999E-3</v>
          </cell>
        </row>
      </sheetData>
      <sheetData sheetId="3803">
        <row r="19">
          <cell r="J19">
            <v>1.0499999999999999E-3</v>
          </cell>
        </row>
      </sheetData>
      <sheetData sheetId="3804">
        <row r="19">
          <cell r="J19">
            <v>1.0499999999999999E-3</v>
          </cell>
        </row>
      </sheetData>
      <sheetData sheetId="3805">
        <row r="19">
          <cell r="J19">
            <v>1.0499999999999999E-3</v>
          </cell>
        </row>
      </sheetData>
      <sheetData sheetId="3806">
        <row r="19">
          <cell r="J19">
            <v>1.0499999999999999E-3</v>
          </cell>
        </row>
      </sheetData>
      <sheetData sheetId="3807">
        <row r="19">
          <cell r="J19">
            <v>1.0499999999999999E-3</v>
          </cell>
        </row>
      </sheetData>
      <sheetData sheetId="3808">
        <row r="19">
          <cell r="J19">
            <v>1.0499999999999999E-3</v>
          </cell>
        </row>
      </sheetData>
      <sheetData sheetId="3809">
        <row r="19">
          <cell r="J19">
            <v>1.0499999999999999E-3</v>
          </cell>
        </row>
      </sheetData>
      <sheetData sheetId="3810">
        <row r="19">
          <cell r="J19">
            <v>1.0499999999999999E-3</v>
          </cell>
        </row>
      </sheetData>
      <sheetData sheetId="3811">
        <row r="19">
          <cell r="J19">
            <v>1.0499999999999999E-3</v>
          </cell>
        </row>
      </sheetData>
      <sheetData sheetId="3812">
        <row r="19">
          <cell r="J19">
            <v>1.0499999999999999E-3</v>
          </cell>
        </row>
      </sheetData>
      <sheetData sheetId="3813">
        <row r="19">
          <cell r="J19">
            <v>1.0499999999999999E-3</v>
          </cell>
        </row>
      </sheetData>
      <sheetData sheetId="3814">
        <row r="19">
          <cell r="J19">
            <v>1.0499999999999999E-3</v>
          </cell>
        </row>
      </sheetData>
      <sheetData sheetId="3815">
        <row r="19">
          <cell r="J19">
            <v>1.0499999999999999E-3</v>
          </cell>
        </row>
      </sheetData>
      <sheetData sheetId="3816">
        <row r="19">
          <cell r="J19">
            <v>1.0499999999999999E-3</v>
          </cell>
        </row>
      </sheetData>
      <sheetData sheetId="3817">
        <row r="19">
          <cell r="J19">
            <v>1.0499999999999999E-3</v>
          </cell>
        </row>
      </sheetData>
      <sheetData sheetId="3818">
        <row r="19">
          <cell r="J19">
            <v>1.0499999999999999E-3</v>
          </cell>
        </row>
      </sheetData>
      <sheetData sheetId="3819">
        <row r="19">
          <cell r="J19">
            <v>1.0499999999999999E-3</v>
          </cell>
        </row>
      </sheetData>
      <sheetData sheetId="3820">
        <row r="19">
          <cell r="J19">
            <v>1.0499999999999999E-3</v>
          </cell>
        </row>
      </sheetData>
      <sheetData sheetId="3821">
        <row r="19">
          <cell r="J19">
            <v>1.0499999999999999E-3</v>
          </cell>
        </row>
      </sheetData>
      <sheetData sheetId="3822">
        <row r="19">
          <cell r="J19">
            <v>1.0499999999999999E-3</v>
          </cell>
        </row>
      </sheetData>
      <sheetData sheetId="3823">
        <row r="19">
          <cell r="J19">
            <v>1.0499999999999999E-3</v>
          </cell>
        </row>
      </sheetData>
      <sheetData sheetId="3824">
        <row r="19">
          <cell r="J19">
            <v>1.0499999999999999E-3</v>
          </cell>
        </row>
      </sheetData>
      <sheetData sheetId="3825">
        <row r="19">
          <cell r="J19">
            <v>1.0499999999999999E-3</v>
          </cell>
        </row>
      </sheetData>
      <sheetData sheetId="3826">
        <row r="19">
          <cell r="J19">
            <v>1.0499999999999999E-3</v>
          </cell>
        </row>
      </sheetData>
      <sheetData sheetId="3827">
        <row r="19">
          <cell r="J19">
            <v>1.0499999999999999E-3</v>
          </cell>
        </row>
      </sheetData>
      <sheetData sheetId="3828">
        <row r="19">
          <cell r="J19">
            <v>1.0499999999999999E-3</v>
          </cell>
        </row>
      </sheetData>
      <sheetData sheetId="3829">
        <row r="19">
          <cell r="J19">
            <v>1.0499999999999999E-3</v>
          </cell>
        </row>
      </sheetData>
      <sheetData sheetId="3830">
        <row r="19">
          <cell r="J19">
            <v>1.0499999999999999E-3</v>
          </cell>
        </row>
      </sheetData>
      <sheetData sheetId="3831">
        <row r="19">
          <cell r="J19">
            <v>1.0499999999999999E-3</v>
          </cell>
        </row>
      </sheetData>
      <sheetData sheetId="3832">
        <row r="19">
          <cell r="J19">
            <v>1.0499999999999999E-3</v>
          </cell>
        </row>
      </sheetData>
      <sheetData sheetId="3833">
        <row r="19">
          <cell r="J19">
            <v>1.0499999999999999E-3</v>
          </cell>
        </row>
      </sheetData>
      <sheetData sheetId="3834">
        <row r="19">
          <cell r="J19">
            <v>1.0499999999999999E-3</v>
          </cell>
        </row>
      </sheetData>
      <sheetData sheetId="3835">
        <row r="19">
          <cell r="J19">
            <v>1.0499999999999999E-3</v>
          </cell>
        </row>
      </sheetData>
      <sheetData sheetId="3836">
        <row r="19">
          <cell r="J19">
            <v>1.0499999999999999E-3</v>
          </cell>
        </row>
      </sheetData>
      <sheetData sheetId="3837">
        <row r="19">
          <cell r="J19">
            <v>1.0499999999999999E-3</v>
          </cell>
        </row>
      </sheetData>
      <sheetData sheetId="3838">
        <row r="19">
          <cell r="J19">
            <v>1.0499999999999999E-3</v>
          </cell>
        </row>
      </sheetData>
      <sheetData sheetId="3839">
        <row r="19">
          <cell r="J19">
            <v>1.0499999999999999E-3</v>
          </cell>
        </row>
      </sheetData>
      <sheetData sheetId="3840">
        <row r="19">
          <cell r="J19">
            <v>1.0499999999999999E-3</v>
          </cell>
        </row>
      </sheetData>
      <sheetData sheetId="3841">
        <row r="19">
          <cell r="J19">
            <v>1.0499999999999999E-3</v>
          </cell>
        </row>
      </sheetData>
      <sheetData sheetId="3842">
        <row r="19">
          <cell r="J19">
            <v>1.0499999999999999E-3</v>
          </cell>
        </row>
      </sheetData>
      <sheetData sheetId="3843">
        <row r="19">
          <cell r="J19">
            <v>1.0499999999999999E-3</v>
          </cell>
        </row>
      </sheetData>
      <sheetData sheetId="3844">
        <row r="19">
          <cell r="J19">
            <v>1.0499999999999999E-3</v>
          </cell>
        </row>
      </sheetData>
      <sheetData sheetId="3845">
        <row r="19">
          <cell r="J19">
            <v>1.0499999999999999E-3</v>
          </cell>
        </row>
      </sheetData>
      <sheetData sheetId="3846">
        <row r="19">
          <cell r="J19">
            <v>1.0499999999999999E-3</v>
          </cell>
        </row>
      </sheetData>
      <sheetData sheetId="3847">
        <row r="19">
          <cell r="J19">
            <v>1.0499999999999999E-3</v>
          </cell>
        </row>
      </sheetData>
      <sheetData sheetId="3848">
        <row r="19">
          <cell r="J19">
            <v>1.0499999999999999E-3</v>
          </cell>
        </row>
      </sheetData>
      <sheetData sheetId="3849">
        <row r="19">
          <cell r="J19">
            <v>1.0499999999999999E-3</v>
          </cell>
        </row>
      </sheetData>
      <sheetData sheetId="3850">
        <row r="19">
          <cell r="J19">
            <v>1.0499999999999999E-3</v>
          </cell>
        </row>
      </sheetData>
      <sheetData sheetId="3851">
        <row r="19">
          <cell r="J19">
            <v>1.0499999999999999E-3</v>
          </cell>
        </row>
      </sheetData>
      <sheetData sheetId="3852">
        <row r="19">
          <cell r="J19">
            <v>1.0499999999999999E-3</v>
          </cell>
        </row>
      </sheetData>
      <sheetData sheetId="3853">
        <row r="19">
          <cell r="J19">
            <v>1.0499999999999999E-3</v>
          </cell>
        </row>
      </sheetData>
      <sheetData sheetId="3854">
        <row r="19">
          <cell r="J19">
            <v>1.0499999999999999E-3</v>
          </cell>
        </row>
      </sheetData>
      <sheetData sheetId="3855">
        <row r="19">
          <cell r="J19">
            <v>1.0499999999999999E-3</v>
          </cell>
        </row>
      </sheetData>
      <sheetData sheetId="3856">
        <row r="19">
          <cell r="J19">
            <v>1.0499999999999999E-3</v>
          </cell>
        </row>
      </sheetData>
      <sheetData sheetId="3857">
        <row r="19">
          <cell r="J19">
            <v>1.0499999999999999E-3</v>
          </cell>
        </row>
      </sheetData>
      <sheetData sheetId="3858">
        <row r="19">
          <cell r="J19">
            <v>1.0499999999999999E-3</v>
          </cell>
        </row>
      </sheetData>
      <sheetData sheetId="3859">
        <row r="19">
          <cell r="J19">
            <v>1.0499999999999999E-3</v>
          </cell>
        </row>
      </sheetData>
      <sheetData sheetId="3860">
        <row r="19">
          <cell r="J19">
            <v>1.0499999999999999E-3</v>
          </cell>
        </row>
      </sheetData>
      <sheetData sheetId="3861">
        <row r="19">
          <cell r="J19">
            <v>1.0499999999999999E-3</v>
          </cell>
        </row>
      </sheetData>
      <sheetData sheetId="3862">
        <row r="19">
          <cell r="J19">
            <v>1.0499999999999999E-3</v>
          </cell>
        </row>
      </sheetData>
      <sheetData sheetId="3863">
        <row r="19">
          <cell r="J19">
            <v>1.0499999999999999E-3</v>
          </cell>
        </row>
      </sheetData>
      <sheetData sheetId="3864">
        <row r="19">
          <cell r="J19">
            <v>1.0499999999999999E-3</v>
          </cell>
        </row>
      </sheetData>
      <sheetData sheetId="3865">
        <row r="19">
          <cell r="J19">
            <v>1.0499999999999999E-3</v>
          </cell>
        </row>
      </sheetData>
      <sheetData sheetId="3866">
        <row r="19">
          <cell r="J19">
            <v>1.0499999999999999E-3</v>
          </cell>
        </row>
      </sheetData>
      <sheetData sheetId="3867">
        <row r="19">
          <cell r="J19">
            <v>1.0499999999999999E-3</v>
          </cell>
        </row>
      </sheetData>
      <sheetData sheetId="3868">
        <row r="19">
          <cell r="J19">
            <v>1.0499999999999999E-3</v>
          </cell>
        </row>
      </sheetData>
      <sheetData sheetId="3869">
        <row r="19">
          <cell r="J19">
            <v>1.0499999999999999E-3</v>
          </cell>
        </row>
      </sheetData>
      <sheetData sheetId="3870">
        <row r="19">
          <cell r="J19">
            <v>1.0499999999999999E-3</v>
          </cell>
        </row>
      </sheetData>
      <sheetData sheetId="3871">
        <row r="19">
          <cell r="J19">
            <v>1.0499999999999999E-3</v>
          </cell>
        </row>
      </sheetData>
      <sheetData sheetId="3872">
        <row r="19">
          <cell r="J19">
            <v>1.0499999999999999E-3</v>
          </cell>
        </row>
      </sheetData>
      <sheetData sheetId="3873">
        <row r="19">
          <cell r="J19">
            <v>1.0499999999999999E-3</v>
          </cell>
        </row>
      </sheetData>
      <sheetData sheetId="3874">
        <row r="19">
          <cell r="J19">
            <v>1.0499999999999999E-3</v>
          </cell>
        </row>
      </sheetData>
      <sheetData sheetId="3875">
        <row r="19">
          <cell r="J19">
            <v>1.0499999999999999E-3</v>
          </cell>
        </row>
      </sheetData>
      <sheetData sheetId="3876">
        <row r="19">
          <cell r="J19">
            <v>1.0499999999999999E-3</v>
          </cell>
        </row>
      </sheetData>
      <sheetData sheetId="3877">
        <row r="19">
          <cell r="J19">
            <v>1.0499999999999999E-3</v>
          </cell>
        </row>
      </sheetData>
      <sheetData sheetId="3878">
        <row r="19">
          <cell r="J19">
            <v>1.0499999999999999E-3</v>
          </cell>
        </row>
      </sheetData>
      <sheetData sheetId="3879">
        <row r="19">
          <cell r="J19">
            <v>1.0499999999999999E-3</v>
          </cell>
        </row>
      </sheetData>
      <sheetData sheetId="3880">
        <row r="19">
          <cell r="J19">
            <v>1.0499999999999999E-3</v>
          </cell>
        </row>
      </sheetData>
      <sheetData sheetId="3881">
        <row r="19">
          <cell r="J19">
            <v>1.0499999999999999E-3</v>
          </cell>
        </row>
      </sheetData>
      <sheetData sheetId="3882">
        <row r="19">
          <cell r="J19">
            <v>1.0499999999999999E-3</v>
          </cell>
        </row>
      </sheetData>
      <sheetData sheetId="3883">
        <row r="19">
          <cell r="J19">
            <v>1.0499999999999999E-3</v>
          </cell>
        </row>
      </sheetData>
      <sheetData sheetId="3884">
        <row r="19">
          <cell r="J19">
            <v>1.0499999999999999E-3</v>
          </cell>
        </row>
      </sheetData>
      <sheetData sheetId="3885">
        <row r="19">
          <cell r="J19">
            <v>1.0499999999999999E-3</v>
          </cell>
        </row>
      </sheetData>
      <sheetData sheetId="3886">
        <row r="19">
          <cell r="J19">
            <v>1.0499999999999999E-3</v>
          </cell>
        </row>
      </sheetData>
      <sheetData sheetId="3887">
        <row r="19">
          <cell r="J19">
            <v>1.0499999999999999E-3</v>
          </cell>
        </row>
      </sheetData>
      <sheetData sheetId="3888">
        <row r="19">
          <cell r="J19">
            <v>1.0499999999999999E-3</v>
          </cell>
        </row>
      </sheetData>
      <sheetData sheetId="3889">
        <row r="19">
          <cell r="J19">
            <v>1.0499999999999999E-3</v>
          </cell>
        </row>
      </sheetData>
      <sheetData sheetId="3890">
        <row r="19">
          <cell r="J19">
            <v>1.0499999999999999E-3</v>
          </cell>
        </row>
      </sheetData>
      <sheetData sheetId="3891">
        <row r="19">
          <cell r="J19">
            <v>1.0499999999999999E-3</v>
          </cell>
        </row>
      </sheetData>
      <sheetData sheetId="3892">
        <row r="19">
          <cell r="J19">
            <v>1.0499999999999999E-3</v>
          </cell>
        </row>
      </sheetData>
      <sheetData sheetId="3893">
        <row r="19">
          <cell r="J19">
            <v>1.0499999999999999E-3</v>
          </cell>
        </row>
      </sheetData>
      <sheetData sheetId="3894">
        <row r="19">
          <cell r="J19">
            <v>1.0499999999999999E-3</v>
          </cell>
        </row>
      </sheetData>
      <sheetData sheetId="3895">
        <row r="19">
          <cell r="J19">
            <v>1.0499999999999999E-3</v>
          </cell>
        </row>
      </sheetData>
      <sheetData sheetId="3896">
        <row r="19">
          <cell r="J19">
            <v>1.0499999999999999E-3</v>
          </cell>
        </row>
      </sheetData>
      <sheetData sheetId="3897">
        <row r="19">
          <cell r="J19">
            <v>1.0499999999999999E-3</v>
          </cell>
        </row>
      </sheetData>
      <sheetData sheetId="3898">
        <row r="19">
          <cell r="J19">
            <v>1.0499999999999999E-3</v>
          </cell>
        </row>
      </sheetData>
      <sheetData sheetId="3899">
        <row r="19">
          <cell r="J19">
            <v>1.0499999999999999E-3</v>
          </cell>
        </row>
      </sheetData>
      <sheetData sheetId="3900">
        <row r="19">
          <cell r="J19">
            <v>1.0499999999999999E-3</v>
          </cell>
        </row>
      </sheetData>
      <sheetData sheetId="3901">
        <row r="19">
          <cell r="J19">
            <v>1.0499999999999999E-3</v>
          </cell>
        </row>
      </sheetData>
      <sheetData sheetId="3902">
        <row r="19">
          <cell r="J19">
            <v>1.0499999999999999E-3</v>
          </cell>
        </row>
      </sheetData>
      <sheetData sheetId="3903">
        <row r="19">
          <cell r="J19">
            <v>1.0499999999999999E-3</v>
          </cell>
        </row>
      </sheetData>
      <sheetData sheetId="3904">
        <row r="19">
          <cell r="J19">
            <v>1.0499999999999999E-3</v>
          </cell>
        </row>
      </sheetData>
      <sheetData sheetId="3905">
        <row r="19">
          <cell r="J19">
            <v>1.0499999999999999E-3</v>
          </cell>
        </row>
      </sheetData>
      <sheetData sheetId="3906">
        <row r="19">
          <cell r="J19">
            <v>1.0499999999999999E-3</v>
          </cell>
        </row>
      </sheetData>
      <sheetData sheetId="3907">
        <row r="19">
          <cell r="J19">
            <v>1.0499999999999999E-3</v>
          </cell>
        </row>
      </sheetData>
      <sheetData sheetId="3908">
        <row r="19">
          <cell r="J19">
            <v>1.0499999999999999E-3</v>
          </cell>
        </row>
      </sheetData>
      <sheetData sheetId="3909">
        <row r="19">
          <cell r="J19">
            <v>1.0499999999999999E-3</v>
          </cell>
        </row>
      </sheetData>
      <sheetData sheetId="3910">
        <row r="19">
          <cell r="J19">
            <v>1.0499999999999999E-3</v>
          </cell>
        </row>
      </sheetData>
      <sheetData sheetId="3911">
        <row r="19">
          <cell r="J19">
            <v>1.0499999999999999E-3</v>
          </cell>
        </row>
      </sheetData>
      <sheetData sheetId="3912">
        <row r="19">
          <cell r="J19">
            <v>1.0499999999999999E-3</v>
          </cell>
        </row>
      </sheetData>
      <sheetData sheetId="3913">
        <row r="19">
          <cell r="J19">
            <v>1.0499999999999999E-3</v>
          </cell>
        </row>
      </sheetData>
      <sheetData sheetId="3914">
        <row r="19">
          <cell r="J19">
            <v>1.0499999999999999E-3</v>
          </cell>
        </row>
      </sheetData>
      <sheetData sheetId="3915">
        <row r="19">
          <cell r="J19">
            <v>1.0499999999999999E-3</v>
          </cell>
        </row>
      </sheetData>
      <sheetData sheetId="3916">
        <row r="19">
          <cell r="J19">
            <v>1.0499999999999999E-3</v>
          </cell>
        </row>
      </sheetData>
      <sheetData sheetId="3917">
        <row r="19">
          <cell r="J19">
            <v>1.0499999999999999E-3</v>
          </cell>
        </row>
      </sheetData>
      <sheetData sheetId="3918">
        <row r="19">
          <cell r="J19">
            <v>1.0499999999999999E-3</v>
          </cell>
        </row>
      </sheetData>
      <sheetData sheetId="3919">
        <row r="19">
          <cell r="J19">
            <v>1.0499999999999999E-3</v>
          </cell>
        </row>
      </sheetData>
      <sheetData sheetId="3920">
        <row r="19">
          <cell r="J19">
            <v>1.0499999999999999E-3</v>
          </cell>
        </row>
      </sheetData>
      <sheetData sheetId="3921">
        <row r="19">
          <cell r="J19">
            <v>1.0499999999999999E-3</v>
          </cell>
        </row>
      </sheetData>
      <sheetData sheetId="3922">
        <row r="19">
          <cell r="J19">
            <v>1.0499999999999999E-3</v>
          </cell>
        </row>
      </sheetData>
      <sheetData sheetId="3923">
        <row r="19">
          <cell r="J19">
            <v>1.0499999999999999E-3</v>
          </cell>
        </row>
      </sheetData>
      <sheetData sheetId="3924">
        <row r="19">
          <cell r="J19">
            <v>1.0499999999999999E-3</v>
          </cell>
        </row>
      </sheetData>
      <sheetData sheetId="3925">
        <row r="19">
          <cell r="J19">
            <v>1.0499999999999999E-3</v>
          </cell>
        </row>
      </sheetData>
      <sheetData sheetId="3926">
        <row r="19">
          <cell r="J19">
            <v>1.0499999999999999E-3</v>
          </cell>
        </row>
      </sheetData>
      <sheetData sheetId="3927">
        <row r="19">
          <cell r="J19">
            <v>1.0499999999999999E-3</v>
          </cell>
        </row>
      </sheetData>
      <sheetData sheetId="3928">
        <row r="19">
          <cell r="J19">
            <v>1.0499999999999999E-3</v>
          </cell>
        </row>
      </sheetData>
      <sheetData sheetId="3929">
        <row r="19">
          <cell r="J19">
            <v>1.0499999999999999E-3</v>
          </cell>
        </row>
      </sheetData>
      <sheetData sheetId="3930">
        <row r="19">
          <cell r="J19">
            <v>1.0499999999999999E-3</v>
          </cell>
        </row>
      </sheetData>
      <sheetData sheetId="3931">
        <row r="19">
          <cell r="J19">
            <v>1.0499999999999999E-3</v>
          </cell>
        </row>
      </sheetData>
      <sheetData sheetId="3932">
        <row r="19">
          <cell r="J19">
            <v>1.0499999999999999E-3</v>
          </cell>
        </row>
      </sheetData>
      <sheetData sheetId="3933">
        <row r="19">
          <cell r="J19">
            <v>1.0499999999999999E-3</v>
          </cell>
        </row>
      </sheetData>
      <sheetData sheetId="3934">
        <row r="19">
          <cell r="J19">
            <v>1.0499999999999999E-3</v>
          </cell>
        </row>
      </sheetData>
      <sheetData sheetId="3935">
        <row r="19">
          <cell r="J19">
            <v>1.0499999999999999E-3</v>
          </cell>
        </row>
      </sheetData>
      <sheetData sheetId="3936">
        <row r="19">
          <cell r="J19">
            <v>1.0499999999999999E-3</v>
          </cell>
        </row>
      </sheetData>
      <sheetData sheetId="3937">
        <row r="19">
          <cell r="J19">
            <v>1.0499999999999999E-3</v>
          </cell>
        </row>
      </sheetData>
      <sheetData sheetId="3938">
        <row r="19">
          <cell r="J19">
            <v>1.0499999999999999E-3</v>
          </cell>
        </row>
      </sheetData>
      <sheetData sheetId="3939">
        <row r="19">
          <cell r="J19">
            <v>1.0499999999999999E-3</v>
          </cell>
        </row>
      </sheetData>
      <sheetData sheetId="3940">
        <row r="19">
          <cell r="J19">
            <v>1.0499999999999999E-3</v>
          </cell>
        </row>
      </sheetData>
      <sheetData sheetId="3941">
        <row r="19">
          <cell r="J19">
            <v>1.0499999999999999E-3</v>
          </cell>
        </row>
      </sheetData>
      <sheetData sheetId="3942">
        <row r="19">
          <cell r="J19">
            <v>1.0499999999999999E-3</v>
          </cell>
        </row>
      </sheetData>
      <sheetData sheetId="3943">
        <row r="19">
          <cell r="J19">
            <v>1.0499999999999999E-3</v>
          </cell>
        </row>
      </sheetData>
      <sheetData sheetId="3944">
        <row r="19">
          <cell r="J19">
            <v>1.0499999999999999E-3</v>
          </cell>
        </row>
      </sheetData>
      <sheetData sheetId="3945">
        <row r="19">
          <cell r="J19">
            <v>1.0499999999999999E-3</v>
          </cell>
        </row>
      </sheetData>
      <sheetData sheetId="3946">
        <row r="19">
          <cell r="J19">
            <v>1.0499999999999999E-3</v>
          </cell>
        </row>
      </sheetData>
      <sheetData sheetId="3947">
        <row r="19">
          <cell r="J19">
            <v>1.0499999999999999E-3</v>
          </cell>
        </row>
      </sheetData>
      <sheetData sheetId="3948">
        <row r="19">
          <cell r="J19">
            <v>1.0499999999999999E-3</v>
          </cell>
        </row>
      </sheetData>
      <sheetData sheetId="3949">
        <row r="19">
          <cell r="J19">
            <v>1.0499999999999999E-3</v>
          </cell>
        </row>
      </sheetData>
      <sheetData sheetId="3950">
        <row r="19">
          <cell r="J19">
            <v>1.0499999999999999E-3</v>
          </cell>
        </row>
      </sheetData>
      <sheetData sheetId="3951">
        <row r="19">
          <cell r="J19">
            <v>1.0499999999999999E-3</v>
          </cell>
        </row>
      </sheetData>
      <sheetData sheetId="3952">
        <row r="19">
          <cell r="J19">
            <v>1.0499999999999999E-3</v>
          </cell>
        </row>
      </sheetData>
      <sheetData sheetId="3953">
        <row r="19">
          <cell r="J19">
            <v>1.0499999999999999E-3</v>
          </cell>
        </row>
      </sheetData>
      <sheetData sheetId="3954">
        <row r="19">
          <cell r="J19">
            <v>1.0499999999999999E-3</v>
          </cell>
        </row>
      </sheetData>
      <sheetData sheetId="3955">
        <row r="19">
          <cell r="J19">
            <v>1.0499999999999999E-3</v>
          </cell>
        </row>
      </sheetData>
      <sheetData sheetId="3956">
        <row r="19">
          <cell r="J19">
            <v>1.0499999999999999E-3</v>
          </cell>
        </row>
      </sheetData>
      <sheetData sheetId="3957">
        <row r="19">
          <cell r="J19">
            <v>1.0499999999999999E-3</v>
          </cell>
        </row>
      </sheetData>
      <sheetData sheetId="3958">
        <row r="19">
          <cell r="J19">
            <v>1.0499999999999999E-3</v>
          </cell>
        </row>
      </sheetData>
      <sheetData sheetId="3959">
        <row r="19">
          <cell r="J19">
            <v>1.0499999999999999E-3</v>
          </cell>
        </row>
      </sheetData>
      <sheetData sheetId="3960">
        <row r="19">
          <cell r="J19">
            <v>1.0499999999999999E-3</v>
          </cell>
        </row>
      </sheetData>
      <sheetData sheetId="3961">
        <row r="19">
          <cell r="J19">
            <v>1.0499999999999999E-3</v>
          </cell>
        </row>
      </sheetData>
      <sheetData sheetId="3962">
        <row r="19">
          <cell r="J19">
            <v>1.0499999999999999E-3</v>
          </cell>
        </row>
      </sheetData>
      <sheetData sheetId="3963">
        <row r="19">
          <cell r="J19">
            <v>1.0499999999999999E-3</v>
          </cell>
        </row>
      </sheetData>
      <sheetData sheetId="3964">
        <row r="19">
          <cell r="J19">
            <v>1.0499999999999999E-3</v>
          </cell>
        </row>
      </sheetData>
      <sheetData sheetId="3965">
        <row r="19">
          <cell r="J19">
            <v>1.0499999999999999E-3</v>
          </cell>
        </row>
      </sheetData>
      <sheetData sheetId="3966">
        <row r="19">
          <cell r="J19">
            <v>1.0499999999999999E-3</v>
          </cell>
        </row>
      </sheetData>
      <sheetData sheetId="3967">
        <row r="19">
          <cell r="J19">
            <v>1.0499999999999999E-3</v>
          </cell>
        </row>
      </sheetData>
      <sheetData sheetId="3968">
        <row r="19">
          <cell r="J19">
            <v>1.0499999999999999E-3</v>
          </cell>
        </row>
      </sheetData>
      <sheetData sheetId="3969">
        <row r="19">
          <cell r="J19">
            <v>1.0499999999999999E-3</v>
          </cell>
        </row>
      </sheetData>
      <sheetData sheetId="3970">
        <row r="19">
          <cell r="J19">
            <v>1.0499999999999999E-3</v>
          </cell>
        </row>
      </sheetData>
      <sheetData sheetId="3971">
        <row r="19">
          <cell r="J19">
            <v>1.0499999999999999E-3</v>
          </cell>
        </row>
      </sheetData>
      <sheetData sheetId="3972">
        <row r="19">
          <cell r="J19">
            <v>1.0499999999999999E-3</v>
          </cell>
        </row>
      </sheetData>
      <sheetData sheetId="3973">
        <row r="19">
          <cell r="J19">
            <v>1.0499999999999999E-3</v>
          </cell>
        </row>
      </sheetData>
      <sheetData sheetId="3974">
        <row r="19">
          <cell r="J19">
            <v>1.0499999999999999E-3</v>
          </cell>
        </row>
      </sheetData>
      <sheetData sheetId="3975">
        <row r="19">
          <cell r="J19">
            <v>1.0499999999999999E-3</v>
          </cell>
        </row>
      </sheetData>
      <sheetData sheetId="3976">
        <row r="19">
          <cell r="J19">
            <v>1.0499999999999999E-3</v>
          </cell>
        </row>
      </sheetData>
      <sheetData sheetId="3977">
        <row r="19">
          <cell r="J19">
            <v>1.0499999999999999E-3</v>
          </cell>
        </row>
      </sheetData>
      <sheetData sheetId="3978">
        <row r="19">
          <cell r="J19">
            <v>1.0499999999999999E-3</v>
          </cell>
        </row>
      </sheetData>
      <sheetData sheetId="3979">
        <row r="19">
          <cell r="J19">
            <v>1.0499999999999999E-3</v>
          </cell>
        </row>
      </sheetData>
      <sheetData sheetId="3980">
        <row r="19">
          <cell r="J19">
            <v>1.0499999999999999E-3</v>
          </cell>
        </row>
      </sheetData>
      <sheetData sheetId="3981">
        <row r="19">
          <cell r="J19">
            <v>1.0499999999999999E-3</v>
          </cell>
        </row>
      </sheetData>
      <sheetData sheetId="3982">
        <row r="19">
          <cell r="J19">
            <v>1.0499999999999999E-3</v>
          </cell>
        </row>
      </sheetData>
      <sheetData sheetId="3983">
        <row r="19">
          <cell r="J19">
            <v>1.0499999999999999E-3</v>
          </cell>
        </row>
      </sheetData>
      <sheetData sheetId="3984">
        <row r="19">
          <cell r="J19">
            <v>1.0499999999999999E-3</v>
          </cell>
        </row>
      </sheetData>
      <sheetData sheetId="3985">
        <row r="19">
          <cell r="J19">
            <v>1.0499999999999999E-3</v>
          </cell>
        </row>
      </sheetData>
      <sheetData sheetId="3986">
        <row r="19">
          <cell r="J19">
            <v>1.0499999999999999E-3</v>
          </cell>
        </row>
      </sheetData>
      <sheetData sheetId="3987">
        <row r="19">
          <cell r="J19">
            <v>1.0499999999999999E-3</v>
          </cell>
        </row>
      </sheetData>
      <sheetData sheetId="3988">
        <row r="19">
          <cell r="J19">
            <v>1.0499999999999999E-3</v>
          </cell>
        </row>
      </sheetData>
      <sheetData sheetId="3989">
        <row r="19">
          <cell r="J19">
            <v>1.0499999999999999E-3</v>
          </cell>
        </row>
      </sheetData>
      <sheetData sheetId="3990">
        <row r="19">
          <cell r="J19">
            <v>1.0499999999999999E-3</v>
          </cell>
        </row>
      </sheetData>
      <sheetData sheetId="3991">
        <row r="19">
          <cell r="J19">
            <v>1.0499999999999999E-3</v>
          </cell>
        </row>
      </sheetData>
      <sheetData sheetId="3992">
        <row r="19">
          <cell r="J19">
            <v>1.0499999999999999E-3</v>
          </cell>
        </row>
      </sheetData>
      <sheetData sheetId="3993">
        <row r="19">
          <cell r="J19">
            <v>1.0499999999999999E-3</v>
          </cell>
        </row>
      </sheetData>
      <sheetData sheetId="3994">
        <row r="19">
          <cell r="J19">
            <v>1.0499999999999999E-3</v>
          </cell>
        </row>
      </sheetData>
      <sheetData sheetId="3995">
        <row r="19">
          <cell r="J19">
            <v>1.0499999999999999E-3</v>
          </cell>
        </row>
      </sheetData>
      <sheetData sheetId="3996">
        <row r="19">
          <cell r="J19">
            <v>1.0499999999999999E-3</v>
          </cell>
        </row>
      </sheetData>
      <sheetData sheetId="3997">
        <row r="19">
          <cell r="J19">
            <v>1.0499999999999999E-3</v>
          </cell>
        </row>
      </sheetData>
      <sheetData sheetId="3998">
        <row r="19">
          <cell r="J19">
            <v>1.0499999999999999E-3</v>
          </cell>
        </row>
      </sheetData>
      <sheetData sheetId="3999">
        <row r="19">
          <cell r="J19">
            <v>1.0499999999999999E-3</v>
          </cell>
        </row>
      </sheetData>
      <sheetData sheetId="4000">
        <row r="19">
          <cell r="J19">
            <v>1.0499999999999999E-3</v>
          </cell>
        </row>
      </sheetData>
      <sheetData sheetId="4001">
        <row r="19">
          <cell r="J19">
            <v>1.0499999999999999E-3</v>
          </cell>
        </row>
      </sheetData>
      <sheetData sheetId="4002">
        <row r="19">
          <cell r="J19">
            <v>1.0499999999999999E-3</v>
          </cell>
        </row>
      </sheetData>
      <sheetData sheetId="4003">
        <row r="19">
          <cell r="J19">
            <v>1.0499999999999999E-3</v>
          </cell>
        </row>
      </sheetData>
      <sheetData sheetId="4004">
        <row r="19">
          <cell r="J19">
            <v>1.0499999999999999E-3</v>
          </cell>
        </row>
      </sheetData>
      <sheetData sheetId="4005">
        <row r="19">
          <cell r="J19">
            <v>1.0499999999999999E-3</v>
          </cell>
        </row>
      </sheetData>
      <sheetData sheetId="4006">
        <row r="19">
          <cell r="J19">
            <v>1.0499999999999999E-3</v>
          </cell>
        </row>
      </sheetData>
      <sheetData sheetId="4007">
        <row r="19">
          <cell r="J19">
            <v>1.0499999999999999E-3</v>
          </cell>
        </row>
      </sheetData>
      <sheetData sheetId="4008">
        <row r="19">
          <cell r="J19">
            <v>1.0499999999999999E-3</v>
          </cell>
        </row>
      </sheetData>
      <sheetData sheetId="4009">
        <row r="19">
          <cell r="J19">
            <v>1.0499999999999999E-3</v>
          </cell>
        </row>
      </sheetData>
      <sheetData sheetId="4010">
        <row r="19">
          <cell r="J19">
            <v>1.0499999999999999E-3</v>
          </cell>
        </row>
      </sheetData>
      <sheetData sheetId="4011">
        <row r="19">
          <cell r="J19">
            <v>1.0499999999999999E-3</v>
          </cell>
        </row>
      </sheetData>
      <sheetData sheetId="4012">
        <row r="19">
          <cell r="J19">
            <v>1.0499999999999999E-3</v>
          </cell>
        </row>
      </sheetData>
      <sheetData sheetId="4013">
        <row r="19">
          <cell r="J19">
            <v>1.0499999999999999E-3</v>
          </cell>
        </row>
      </sheetData>
      <sheetData sheetId="4014">
        <row r="19">
          <cell r="J19">
            <v>1.0499999999999999E-3</v>
          </cell>
        </row>
      </sheetData>
      <sheetData sheetId="4015">
        <row r="19">
          <cell r="J19">
            <v>1.0499999999999999E-3</v>
          </cell>
        </row>
      </sheetData>
      <sheetData sheetId="4016">
        <row r="19">
          <cell r="J19">
            <v>1.0499999999999999E-3</v>
          </cell>
        </row>
      </sheetData>
      <sheetData sheetId="4017">
        <row r="19">
          <cell r="J19">
            <v>1.0499999999999999E-3</v>
          </cell>
        </row>
      </sheetData>
      <sheetData sheetId="4018">
        <row r="19">
          <cell r="J19">
            <v>1.0499999999999999E-3</v>
          </cell>
        </row>
      </sheetData>
      <sheetData sheetId="4019">
        <row r="19">
          <cell r="J19">
            <v>1.0499999999999999E-3</v>
          </cell>
        </row>
      </sheetData>
      <sheetData sheetId="4020">
        <row r="19">
          <cell r="J19">
            <v>1.0499999999999999E-3</v>
          </cell>
        </row>
      </sheetData>
      <sheetData sheetId="4021">
        <row r="19">
          <cell r="J19">
            <v>1.0499999999999999E-3</v>
          </cell>
        </row>
      </sheetData>
      <sheetData sheetId="4022">
        <row r="19">
          <cell r="J19">
            <v>1.0499999999999999E-3</v>
          </cell>
        </row>
      </sheetData>
      <sheetData sheetId="4023">
        <row r="19">
          <cell r="J19">
            <v>1.0499999999999999E-3</v>
          </cell>
        </row>
      </sheetData>
      <sheetData sheetId="4024">
        <row r="19">
          <cell r="J19">
            <v>1.0499999999999999E-3</v>
          </cell>
        </row>
      </sheetData>
      <sheetData sheetId="4025">
        <row r="19">
          <cell r="J19">
            <v>1.0499999999999999E-3</v>
          </cell>
        </row>
      </sheetData>
      <sheetData sheetId="4026">
        <row r="19">
          <cell r="J19">
            <v>1.0499999999999999E-3</v>
          </cell>
        </row>
      </sheetData>
      <sheetData sheetId="4027">
        <row r="19">
          <cell r="J19">
            <v>1.0499999999999999E-3</v>
          </cell>
        </row>
      </sheetData>
      <sheetData sheetId="4028">
        <row r="19">
          <cell r="J19">
            <v>1.0499999999999999E-3</v>
          </cell>
        </row>
      </sheetData>
      <sheetData sheetId="4029">
        <row r="19">
          <cell r="J19">
            <v>1.0499999999999999E-3</v>
          </cell>
        </row>
      </sheetData>
      <sheetData sheetId="4030">
        <row r="19">
          <cell r="J19">
            <v>1.0499999999999999E-3</v>
          </cell>
        </row>
      </sheetData>
      <sheetData sheetId="4031">
        <row r="19">
          <cell r="J19">
            <v>1.0499999999999999E-3</v>
          </cell>
        </row>
      </sheetData>
      <sheetData sheetId="4032">
        <row r="19">
          <cell r="J19">
            <v>1.0499999999999999E-3</v>
          </cell>
        </row>
      </sheetData>
      <sheetData sheetId="4033">
        <row r="19">
          <cell r="J19">
            <v>1.0499999999999999E-3</v>
          </cell>
        </row>
      </sheetData>
      <sheetData sheetId="4034">
        <row r="19">
          <cell r="J19">
            <v>1.0499999999999999E-3</v>
          </cell>
        </row>
      </sheetData>
      <sheetData sheetId="4035">
        <row r="19">
          <cell r="J19">
            <v>1.0499999999999999E-3</v>
          </cell>
        </row>
      </sheetData>
      <sheetData sheetId="4036">
        <row r="19">
          <cell r="J19">
            <v>1.0499999999999999E-3</v>
          </cell>
        </row>
      </sheetData>
      <sheetData sheetId="4037">
        <row r="19">
          <cell r="J19">
            <v>1.0499999999999999E-3</v>
          </cell>
        </row>
      </sheetData>
      <sheetData sheetId="4038">
        <row r="19">
          <cell r="J19">
            <v>1.0499999999999999E-3</v>
          </cell>
        </row>
      </sheetData>
      <sheetData sheetId="4039">
        <row r="19">
          <cell r="J19">
            <v>1.0499999999999999E-3</v>
          </cell>
        </row>
      </sheetData>
      <sheetData sheetId="4040">
        <row r="19">
          <cell r="J19">
            <v>1.0499999999999999E-3</v>
          </cell>
        </row>
      </sheetData>
      <sheetData sheetId="4041">
        <row r="19">
          <cell r="J19">
            <v>1.0499999999999999E-3</v>
          </cell>
        </row>
      </sheetData>
      <sheetData sheetId="4042">
        <row r="19">
          <cell r="J19">
            <v>1.0499999999999999E-3</v>
          </cell>
        </row>
      </sheetData>
      <sheetData sheetId="4043">
        <row r="19">
          <cell r="J19">
            <v>1.0499999999999999E-3</v>
          </cell>
        </row>
      </sheetData>
      <sheetData sheetId="4044">
        <row r="19">
          <cell r="J19">
            <v>1.0499999999999999E-3</v>
          </cell>
        </row>
      </sheetData>
      <sheetData sheetId="4045">
        <row r="19">
          <cell r="J19">
            <v>1.0499999999999999E-3</v>
          </cell>
        </row>
      </sheetData>
      <sheetData sheetId="4046">
        <row r="19">
          <cell r="J19">
            <v>1.0499999999999999E-3</v>
          </cell>
        </row>
      </sheetData>
      <sheetData sheetId="4047">
        <row r="19">
          <cell r="J19">
            <v>1.0499999999999999E-3</v>
          </cell>
        </row>
      </sheetData>
      <sheetData sheetId="4048">
        <row r="19">
          <cell r="J19">
            <v>1.0499999999999999E-3</v>
          </cell>
        </row>
      </sheetData>
      <sheetData sheetId="4049">
        <row r="19">
          <cell r="J19">
            <v>1.0499999999999999E-3</v>
          </cell>
        </row>
      </sheetData>
      <sheetData sheetId="4050">
        <row r="19">
          <cell r="J19">
            <v>1.0499999999999999E-3</v>
          </cell>
        </row>
      </sheetData>
      <sheetData sheetId="4051">
        <row r="19">
          <cell r="J19">
            <v>1.0499999999999999E-3</v>
          </cell>
        </row>
      </sheetData>
      <sheetData sheetId="4052">
        <row r="19">
          <cell r="J19">
            <v>1.0499999999999999E-3</v>
          </cell>
        </row>
      </sheetData>
      <sheetData sheetId="4053">
        <row r="19">
          <cell r="J19">
            <v>1.0499999999999999E-3</v>
          </cell>
        </row>
      </sheetData>
      <sheetData sheetId="4054">
        <row r="19">
          <cell r="J19">
            <v>1.0499999999999999E-3</v>
          </cell>
        </row>
      </sheetData>
      <sheetData sheetId="4055">
        <row r="19">
          <cell r="J19">
            <v>1.0499999999999999E-3</v>
          </cell>
        </row>
      </sheetData>
      <sheetData sheetId="4056">
        <row r="19">
          <cell r="J19">
            <v>1.0499999999999999E-3</v>
          </cell>
        </row>
      </sheetData>
      <sheetData sheetId="4057">
        <row r="19">
          <cell r="J19">
            <v>1.0499999999999999E-3</v>
          </cell>
        </row>
      </sheetData>
      <sheetData sheetId="4058">
        <row r="19">
          <cell r="J19">
            <v>1.0499999999999999E-3</v>
          </cell>
        </row>
      </sheetData>
      <sheetData sheetId="4059">
        <row r="19">
          <cell r="J19">
            <v>1.0499999999999999E-3</v>
          </cell>
        </row>
      </sheetData>
      <sheetData sheetId="4060">
        <row r="19">
          <cell r="J19">
            <v>1.0499999999999999E-3</v>
          </cell>
        </row>
      </sheetData>
      <sheetData sheetId="4061">
        <row r="19">
          <cell r="J19">
            <v>1.0499999999999999E-3</v>
          </cell>
        </row>
      </sheetData>
      <sheetData sheetId="4062">
        <row r="19">
          <cell r="J19">
            <v>1.0499999999999999E-3</v>
          </cell>
        </row>
      </sheetData>
      <sheetData sheetId="4063">
        <row r="19">
          <cell r="J19">
            <v>1.0499999999999999E-3</v>
          </cell>
        </row>
      </sheetData>
      <sheetData sheetId="4064">
        <row r="19">
          <cell r="J19">
            <v>1.0499999999999999E-3</v>
          </cell>
        </row>
      </sheetData>
      <sheetData sheetId="4065">
        <row r="19">
          <cell r="J19">
            <v>1.0499999999999999E-3</v>
          </cell>
        </row>
      </sheetData>
      <sheetData sheetId="4066">
        <row r="19">
          <cell r="J19">
            <v>1.0499999999999999E-3</v>
          </cell>
        </row>
      </sheetData>
      <sheetData sheetId="4067">
        <row r="19">
          <cell r="J19">
            <v>1.0499999999999999E-3</v>
          </cell>
        </row>
      </sheetData>
      <sheetData sheetId="4068">
        <row r="19">
          <cell r="J19">
            <v>1.0499999999999999E-3</v>
          </cell>
        </row>
      </sheetData>
      <sheetData sheetId="4069">
        <row r="19">
          <cell r="J19">
            <v>1.0499999999999999E-3</v>
          </cell>
        </row>
      </sheetData>
      <sheetData sheetId="4070">
        <row r="19">
          <cell r="J19">
            <v>1.0499999999999999E-3</v>
          </cell>
        </row>
      </sheetData>
      <sheetData sheetId="4071">
        <row r="19">
          <cell r="J19">
            <v>1.0499999999999999E-3</v>
          </cell>
        </row>
      </sheetData>
      <sheetData sheetId="4072">
        <row r="19">
          <cell r="J19">
            <v>1.0499999999999999E-3</v>
          </cell>
        </row>
      </sheetData>
      <sheetData sheetId="4073">
        <row r="19">
          <cell r="J19">
            <v>1.0499999999999999E-3</v>
          </cell>
        </row>
      </sheetData>
      <sheetData sheetId="4074">
        <row r="19">
          <cell r="J19">
            <v>1.0499999999999999E-3</v>
          </cell>
        </row>
      </sheetData>
      <sheetData sheetId="4075">
        <row r="19">
          <cell r="J19">
            <v>1.0499999999999999E-3</v>
          </cell>
        </row>
      </sheetData>
      <sheetData sheetId="4076">
        <row r="19">
          <cell r="J19">
            <v>1.0499999999999999E-3</v>
          </cell>
        </row>
      </sheetData>
      <sheetData sheetId="4077">
        <row r="19">
          <cell r="J19">
            <v>1.0499999999999999E-3</v>
          </cell>
        </row>
      </sheetData>
      <sheetData sheetId="4078">
        <row r="19">
          <cell r="J19">
            <v>1.0499999999999999E-3</v>
          </cell>
        </row>
      </sheetData>
      <sheetData sheetId="4079">
        <row r="19">
          <cell r="J19">
            <v>1.0499999999999999E-3</v>
          </cell>
        </row>
      </sheetData>
      <sheetData sheetId="4080">
        <row r="19">
          <cell r="J19">
            <v>1.0499999999999999E-3</v>
          </cell>
        </row>
      </sheetData>
      <sheetData sheetId="4081">
        <row r="19">
          <cell r="J19">
            <v>1.0499999999999999E-3</v>
          </cell>
        </row>
      </sheetData>
      <sheetData sheetId="4082">
        <row r="19">
          <cell r="J19">
            <v>1.0499999999999999E-3</v>
          </cell>
        </row>
      </sheetData>
      <sheetData sheetId="4083">
        <row r="19">
          <cell r="J19">
            <v>1.0499999999999999E-3</v>
          </cell>
        </row>
      </sheetData>
      <sheetData sheetId="4084">
        <row r="19">
          <cell r="J19">
            <v>1.0499999999999999E-3</v>
          </cell>
        </row>
      </sheetData>
      <sheetData sheetId="4085">
        <row r="19">
          <cell r="J19">
            <v>1.0499999999999999E-3</v>
          </cell>
        </row>
      </sheetData>
      <sheetData sheetId="4086">
        <row r="19">
          <cell r="J19">
            <v>1.0499999999999999E-3</v>
          </cell>
        </row>
      </sheetData>
      <sheetData sheetId="4087">
        <row r="19">
          <cell r="J19">
            <v>1.0499999999999999E-3</v>
          </cell>
        </row>
      </sheetData>
      <sheetData sheetId="4088">
        <row r="19">
          <cell r="J19">
            <v>1.0499999999999999E-3</v>
          </cell>
        </row>
      </sheetData>
      <sheetData sheetId="4089">
        <row r="19">
          <cell r="J19">
            <v>1.0499999999999999E-3</v>
          </cell>
        </row>
      </sheetData>
      <sheetData sheetId="4090">
        <row r="19">
          <cell r="J19">
            <v>1.0499999999999999E-3</v>
          </cell>
        </row>
      </sheetData>
      <sheetData sheetId="4091">
        <row r="19">
          <cell r="J19">
            <v>1.0499999999999999E-3</v>
          </cell>
        </row>
      </sheetData>
      <sheetData sheetId="4092">
        <row r="19">
          <cell r="J19">
            <v>1.0499999999999999E-3</v>
          </cell>
        </row>
      </sheetData>
      <sheetData sheetId="4093">
        <row r="19">
          <cell r="J19">
            <v>1.0499999999999999E-3</v>
          </cell>
        </row>
      </sheetData>
      <sheetData sheetId="4094">
        <row r="19">
          <cell r="J19">
            <v>1.0499999999999999E-3</v>
          </cell>
        </row>
      </sheetData>
      <sheetData sheetId="4095">
        <row r="19">
          <cell r="J19">
            <v>1.0499999999999999E-3</v>
          </cell>
        </row>
      </sheetData>
      <sheetData sheetId="4096">
        <row r="19">
          <cell r="J19">
            <v>1.0499999999999999E-3</v>
          </cell>
        </row>
      </sheetData>
      <sheetData sheetId="4097">
        <row r="19">
          <cell r="J19">
            <v>1.0499999999999999E-3</v>
          </cell>
        </row>
      </sheetData>
      <sheetData sheetId="4098">
        <row r="19">
          <cell r="J19">
            <v>1.0499999999999999E-3</v>
          </cell>
        </row>
      </sheetData>
      <sheetData sheetId="4099">
        <row r="19">
          <cell r="J19">
            <v>1.0499999999999999E-3</v>
          </cell>
        </row>
      </sheetData>
      <sheetData sheetId="4100">
        <row r="19">
          <cell r="J19">
            <v>1.0499999999999999E-3</v>
          </cell>
        </row>
      </sheetData>
      <sheetData sheetId="4101">
        <row r="19">
          <cell r="J19">
            <v>1.0499999999999999E-3</v>
          </cell>
        </row>
      </sheetData>
      <sheetData sheetId="4102">
        <row r="19">
          <cell r="J19">
            <v>1.0499999999999999E-3</v>
          </cell>
        </row>
      </sheetData>
      <sheetData sheetId="4103">
        <row r="19">
          <cell r="J19">
            <v>1.0499999999999999E-3</v>
          </cell>
        </row>
      </sheetData>
      <sheetData sheetId="4104">
        <row r="19">
          <cell r="J19">
            <v>1.0499999999999999E-3</v>
          </cell>
        </row>
      </sheetData>
      <sheetData sheetId="4105">
        <row r="19">
          <cell r="J19">
            <v>1.0499999999999999E-3</v>
          </cell>
        </row>
      </sheetData>
      <sheetData sheetId="4106">
        <row r="19">
          <cell r="J19">
            <v>1.0499999999999999E-3</v>
          </cell>
        </row>
      </sheetData>
      <sheetData sheetId="4107">
        <row r="19">
          <cell r="J19">
            <v>1.0499999999999999E-3</v>
          </cell>
        </row>
      </sheetData>
      <sheetData sheetId="4108">
        <row r="19">
          <cell r="J19">
            <v>1.0499999999999999E-3</v>
          </cell>
        </row>
      </sheetData>
      <sheetData sheetId="4109">
        <row r="19">
          <cell r="J19">
            <v>1.0499999999999999E-3</v>
          </cell>
        </row>
      </sheetData>
      <sheetData sheetId="4110">
        <row r="19">
          <cell r="J19">
            <v>1.0499999999999999E-3</v>
          </cell>
        </row>
      </sheetData>
      <sheetData sheetId="4111">
        <row r="19">
          <cell r="J19">
            <v>1.0499999999999999E-3</v>
          </cell>
        </row>
      </sheetData>
      <sheetData sheetId="4112">
        <row r="19">
          <cell r="J19">
            <v>1.0499999999999999E-3</v>
          </cell>
        </row>
      </sheetData>
      <sheetData sheetId="4113">
        <row r="19">
          <cell r="J19">
            <v>1.0499999999999999E-3</v>
          </cell>
        </row>
      </sheetData>
      <sheetData sheetId="4114">
        <row r="19">
          <cell r="J19">
            <v>1.0499999999999999E-3</v>
          </cell>
        </row>
      </sheetData>
      <sheetData sheetId="4115">
        <row r="19">
          <cell r="J19">
            <v>1.0499999999999999E-3</v>
          </cell>
        </row>
      </sheetData>
      <sheetData sheetId="4116">
        <row r="19">
          <cell r="J19">
            <v>1.0499999999999999E-3</v>
          </cell>
        </row>
      </sheetData>
      <sheetData sheetId="4117">
        <row r="19">
          <cell r="J19">
            <v>1.0499999999999999E-3</v>
          </cell>
        </row>
      </sheetData>
      <sheetData sheetId="4118">
        <row r="19">
          <cell r="J19">
            <v>1.0499999999999999E-3</v>
          </cell>
        </row>
      </sheetData>
      <sheetData sheetId="4119">
        <row r="19">
          <cell r="J19">
            <v>1.0499999999999999E-3</v>
          </cell>
        </row>
      </sheetData>
      <sheetData sheetId="4120">
        <row r="19">
          <cell r="J19">
            <v>1.0499999999999999E-3</v>
          </cell>
        </row>
      </sheetData>
      <sheetData sheetId="4121">
        <row r="19">
          <cell r="J19">
            <v>1.0499999999999999E-3</v>
          </cell>
        </row>
      </sheetData>
      <sheetData sheetId="4122">
        <row r="19">
          <cell r="J19">
            <v>1.0499999999999999E-3</v>
          </cell>
        </row>
      </sheetData>
      <sheetData sheetId="4123">
        <row r="19">
          <cell r="J19">
            <v>1.0499999999999999E-3</v>
          </cell>
        </row>
      </sheetData>
      <sheetData sheetId="4124">
        <row r="19">
          <cell r="J19">
            <v>1.0499999999999999E-3</v>
          </cell>
        </row>
      </sheetData>
      <sheetData sheetId="4125">
        <row r="19">
          <cell r="J19">
            <v>1.0499999999999999E-3</v>
          </cell>
        </row>
      </sheetData>
      <sheetData sheetId="4126">
        <row r="19">
          <cell r="J19">
            <v>1.0499999999999999E-3</v>
          </cell>
        </row>
      </sheetData>
      <sheetData sheetId="4127">
        <row r="19">
          <cell r="J19">
            <v>1.0499999999999999E-3</v>
          </cell>
        </row>
      </sheetData>
      <sheetData sheetId="4128">
        <row r="19">
          <cell r="J19">
            <v>1.0499999999999999E-3</v>
          </cell>
        </row>
      </sheetData>
      <sheetData sheetId="4129">
        <row r="19">
          <cell r="J19">
            <v>1.0499999999999999E-3</v>
          </cell>
        </row>
      </sheetData>
      <sheetData sheetId="4130">
        <row r="19">
          <cell r="J19">
            <v>1.0499999999999999E-3</v>
          </cell>
        </row>
      </sheetData>
      <sheetData sheetId="4131">
        <row r="19">
          <cell r="J19">
            <v>1.0499999999999999E-3</v>
          </cell>
        </row>
      </sheetData>
      <sheetData sheetId="4132">
        <row r="19">
          <cell r="J19">
            <v>1.0499999999999999E-3</v>
          </cell>
        </row>
      </sheetData>
      <sheetData sheetId="4133">
        <row r="19">
          <cell r="J19">
            <v>1.0499999999999999E-3</v>
          </cell>
        </row>
      </sheetData>
      <sheetData sheetId="4134">
        <row r="19">
          <cell r="J19">
            <v>1.0499999999999999E-3</v>
          </cell>
        </row>
      </sheetData>
      <sheetData sheetId="4135">
        <row r="19">
          <cell r="J19">
            <v>1.0499999999999999E-3</v>
          </cell>
        </row>
      </sheetData>
      <sheetData sheetId="4136">
        <row r="19">
          <cell r="J19">
            <v>1.0499999999999999E-3</v>
          </cell>
        </row>
      </sheetData>
      <sheetData sheetId="4137">
        <row r="19">
          <cell r="J19">
            <v>1.0499999999999999E-3</v>
          </cell>
        </row>
      </sheetData>
      <sheetData sheetId="4138">
        <row r="19">
          <cell r="J19">
            <v>1.0499999999999999E-3</v>
          </cell>
        </row>
      </sheetData>
      <sheetData sheetId="4139">
        <row r="19">
          <cell r="J19">
            <v>1.0499999999999999E-3</v>
          </cell>
        </row>
      </sheetData>
      <sheetData sheetId="4140">
        <row r="19">
          <cell r="J19">
            <v>1.0499999999999999E-3</v>
          </cell>
        </row>
      </sheetData>
      <sheetData sheetId="4141">
        <row r="19">
          <cell r="J19">
            <v>1.0499999999999999E-3</v>
          </cell>
        </row>
      </sheetData>
      <sheetData sheetId="4142">
        <row r="19">
          <cell r="J19">
            <v>1.0499999999999999E-3</v>
          </cell>
        </row>
      </sheetData>
      <sheetData sheetId="4143">
        <row r="19">
          <cell r="J19">
            <v>1.0499999999999999E-3</v>
          </cell>
        </row>
      </sheetData>
      <sheetData sheetId="4144">
        <row r="19">
          <cell r="J19">
            <v>1.0499999999999999E-3</v>
          </cell>
        </row>
      </sheetData>
      <sheetData sheetId="4145">
        <row r="19">
          <cell r="J19">
            <v>1.0499999999999999E-3</v>
          </cell>
        </row>
      </sheetData>
      <sheetData sheetId="4146">
        <row r="19">
          <cell r="J19">
            <v>1.0499999999999999E-3</v>
          </cell>
        </row>
      </sheetData>
      <sheetData sheetId="4147">
        <row r="19">
          <cell r="J19">
            <v>1.0499999999999999E-3</v>
          </cell>
        </row>
      </sheetData>
      <sheetData sheetId="4148">
        <row r="19">
          <cell r="J19">
            <v>1.0499999999999999E-3</v>
          </cell>
        </row>
      </sheetData>
      <sheetData sheetId="4149">
        <row r="19">
          <cell r="J19">
            <v>1.0499999999999999E-3</v>
          </cell>
        </row>
      </sheetData>
      <sheetData sheetId="4150">
        <row r="19">
          <cell r="J19">
            <v>1.0499999999999999E-3</v>
          </cell>
        </row>
      </sheetData>
      <sheetData sheetId="4151">
        <row r="19">
          <cell r="J19">
            <v>1.0499999999999999E-3</v>
          </cell>
        </row>
      </sheetData>
      <sheetData sheetId="4152">
        <row r="19">
          <cell r="J19">
            <v>1.0499999999999999E-3</v>
          </cell>
        </row>
      </sheetData>
      <sheetData sheetId="4153">
        <row r="19">
          <cell r="J19">
            <v>1.0499999999999999E-3</v>
          </cell>
        </row>
      </sheetData>
      <sheetData sheetId="4154">
        <row r="19">
          <cell r="J19">
            <v>1.0499999999999999E-3</v>
          </cell>
        </row>
      </sheetData>
      <sheetData sheetId="4155">
        <row r="19">
          <cell r="J19">
            <v>1.0499999999999999E-3</v>
          </cell>
        </row>
      </sheetData>
      <sheetData sheetId="4156">
        <row r="19">
          <cell r="J19">
            <v>1.0499999999999999E-3</v>
          </cell>
        </row>
      </sheetData>
      <sheetData sheetId="4157">
        <row r="19">
          <cell r="J19">
            <v>1.0499999999999999E-3</v>
          </cell>
        </row>
      </sheetData>
      <sheetData sheetId="4158">
        <row r="19">
          <cell r="J19">
            <v>1.0499999999999999E-3</v>
          </cell>
        </row>
      </sheetData>
      <sheetData sheetId="4159">
        <row r="19">
          <cell r="J19">
            <v>1.0499999999999999E-3</v>
          </cell>
        </row>
      </sheetData>
      <sheetData sheetId="4160">
        <row r="19">
          <cell r="J19">
            <v>1.0499999999999999E-3</v>
          </cell>
        </row>
      </sheetData>
      <sheetData sheetId="4161">
        <row r="19">
          <cell r="J19">
            <v>1.0499999999999999E-3</v>
          </cell>
        </row>
      </sheetData>
      <sheetData sheetId="4162">
        <row r="19">
          <cell r="J19">
            <v>1.0499999999999999E-3</v>
          </cell>
        </row>
      </sheetData>
      <sheetData sheetId="4163">
        <row r="19">
          <cell r="J19">
            <v>1.0499999999999999E-3</v>
          </cell>
        </row>
      </sheetData>
      <sheetData sheetId="4164">
        <row r="19">
          <cell r="J19">
            <v>1.0499999999999999E-3</v>
          </cell>
        </row>
      </sheetData>
      <sheetData sheetId="4165">
        <row r="19">
          <cell r="J19">
            <v>1.0499999999999999E-3</v>
          </cell>
        </row>
      </sheetData>
      <sheetData sheetId="4166">
        <row r="19">
          <cell r="J19">
            <v>1.0499999999999999E-3</v>
          </cell>
        </row>
      </sheetData>
      <sheetData sheetId="4167">
        <row r="19">
          <cell r="J19">
            <v>1.0499999999999999E-3</v>
          </cell>
        </row>
      </sheetData>
      <sheetData sheetId="4168">
        <row r="19">
          <cell r="J19">
            <v>1.0499999999999999E-3</v>
          </cell>
        </row>
      </sheetData>
      <sheetData sheetId="4169">
        <row r="19">
          <cell r="J19">
            <v>1.0499999999999999E-3</v>
          </cell>
        </row>
      </sheetData>
      <sheetData sheetId="4170">
        <row r="19">
          <cell r="J19">
            <v>1.0499999999999999E-3</v>
          </cell>
        </row>
      </sheetData>
      <sheetData sheetId="4171">
        <row r="19">
          <cell r="J19">
            <v>1.0499999999999999E-3</v>
          </cell>
        </row>
      </sheetData>
      <sheetData sheetId="4172">
        <row r="19">
          <cell r="J19">
            <v>1.0499999999999999E-3</v>
          </cell>
        </row>
      </sheetData>
      <sheetData sheetId="4173">
        <row r="19">
          <cell r="J19">
            <v>1.0499999999999999E-3</v>
          </cell>
        </row>
      </sheetData>
      <sheetData sheetId="4174">
        <row r="19">
          <cell r="J19">
            <v>1.0499999999999999E-3</v>
          </cell>
        </row>
      </sheetData>
      <sheetData sheetId="4175">
        <row r="19">
          <cell r="J19">
            <v>1.0499999999999999E-3</v>
          </cell>
        </row>
      </sheetData>
      <sheetData sheetId="4176">
        <row r="19">
          <cell r="J19">
            <v>1.0499999999999999E-3</v>
          </cell>
        </row>
      </sheetData>
      <sheetData sheetId="4177">
        <row r="19">
          <cell r="J19">
            <v>1.0499999999999999E-3</v>
          </cell>
        </row>
      </sheetData>
      <sheetData sheetId="4178">
        <row r="19">
          <cell r="J19">
            <v>1.0499999999999999E-3</v>
          </cell>
        </row>
      </sheetData>
      <sheetData sheetId="4179">
        <row r="19">
          <cell r="J19">
            <v>1.0499999999999999E-3</v>
          </cell>
        </row>
      </sheetData>
      <sheetData sheetId="4180">
        <row r="19">
          <cell r="J19">
            <v>1.0499999999999999E-3</v>
          </cell>
        </row>
      </sheetData>
      <sheetData sheetId="4181">
        <row r="19">
          <cell r="J19">
            <v>1.0499999999999999E-3</v>
          </cell>
        </row>
      </sheetData>
      <sheetData sheetId="4182">
        <row r="19">
          <cell r="J19">
            <v>1.0499999999999999E-3</v>
          </cell>
        </row>
      </sheetData>
      <sheetData sheetId="4183">
        <row r="19">
          <cell r="J19">
            <v>1.0499999999999999E-3</v>
          </cell>
        </row>
      </sheetData>
      <sheetData sheetId="4184">
        <row r="19">
          <cell r="J19">
            <v>1.0499999999999999E-3</v>
          </cell>
        </row>
      </sheetData>
      <sheetData sheetId="4185">
        <row r="19">
          <cell r="J19">
            <v>1.0499999999999999E-3</v>
          </cell>
        </row>
      </sheetData>
      <sheetData sheetId="4186">
        <row r="19">
          <cell r="J19">
            <v>1.0499999999999999E-3</v>
          </cell>
        </row>
      </sheetData>
      <sheetData sheetId="4187">
        <row r="19">
          <cell r="J19">
            <v>1.0499999999999999E-3</v>
          </cell>
        </row>
      </sheetData>
      <sheetData sheetId="4188">
        <row r="19">
          <cell r="J19">
            <v>1.0499999999999999E-3</v>
          </cell>
        </row>
      </sheetData>
      <sheetData sheetId="4189">
        <row r="19">
          <cell r="J19">
            <v>1.0499999999999999E-3</v>
          </cell>
        </row>
      </sheetData>
      <sheetData sheetId="4190">
        <row r="19">
          <cell r="J19">
            <v>1.0499999999999999E-3</v>
          </cell>
        </row>
      </sheetData>
      <sheetData sheetId="4191">
        <row r="19">
          <cell r="J19">
            <v>1.0499999999999999E-3</v>
          </cell>
        </row>
      </sheetData>
      <sheetData sheetId="4192">
        <row r="19">
          <cell r="J19">
            <v>1.0499999999999999E-3</v>
          </cell>
        </row>
      </sheetData>
      <sheetData sheetId="4193">
        <row r="19">
          <cell r="J19">
            <v>1.0499999999999999E-3</v>
          </cell>
        </row>
      </sheetData>
      <sheetData sheetId="4194">
        <row r="19">
          <cell r="J19">
            <v>1.0499999999999999E-3</v>
          </cell>
        </row>
      </sheetData>
      <sheetData sheetId="4195">
        <row r="19">
          <cell r="J19">
            <v>1.0499999999999999E-3</v>
          </cell>
        </row>
      </sheetData>
      <sheetData sheetId="4196">
        <row r="19">
          <cell r="J19">
            <v>1.0499999999999999E-3</v>
          </cell>
        </row>
      </sheetData>
      <sheetData sheetId="4197">
        <row r="19">
          <cell r="J19">
            <v>1.0499999999999999E-3</v>
          </cell>
        </row>
      </sheetData>
      <sheetData sheetId="4198">
        <row r="19">
          <cell r="J19">
            <v>1.0499999999999999E-3</v>
          </cell>
        </row>
      </sheetData>
      <sheetData sheetId="4199">
        <row r="19">
          <cell r="J19">
            <v>1.0499999999999999E-3</v>
          </cell>
        </row>
      </sheetData>
      <sheetData sheetId="4200">
        <row r="19">
          <cell r="J19">
            <v>1.0499999999999999E-3</v>
          </cell>
        </row>
      </sheetData>
      <sheetData sheetId="4201">
        <row r="19">
          <cell r="J19">
            <v>1.0499999999999999E-3</v>
          </cell>
        </row>
      </sheetData>
      <sheetData sheetId="4202">
        <row r="19">
          <cell r="J19">
            <v>1.0499999999999999E-3</v>
          </cell>
        </row>
      </sheetData>
      <sheetData sheetId="4203">
        <row r="19">
          <cell r="J19">
            <v>1.0499999999999999E-3</v>
          </cell>
        </row>
      </sheetData>
      <sheetData sheetId="4204">
        <row r="19">
          <cell r="J19">
            <v>1.0499999999999999E-3</v>
          </cell>
        </row>
      </sheetData>
      <sheetData sheetId="4205">
        <row r="19">
          <cell r="J19">
            <v>1.0499999999999999E-3</v>
          </cell>
        </row>
      </sheetData>
      <sheetData sheetId="4206">
        <row r="19">
          <cell r="J19">
            <v>1.0499999999999999E-3</v>
          </cell>
        </row>
      </sheetData>
      <sheetData sheetId="4207">
        <row r="19">
          <cell r="J19">
            <v>1.0499999999999999E-3</v>
          </cell>
        </row>
      </sheetData>
      <sheetData sheetId="4208">
        <row r="19">
          <cell r="J19">
            <v>1.0499999999999999E-3</v>
          </cell>
        </row>
      </sheetData>
      <sheetData sheetId="4209">
        <row r="19">
          <cell r="J19">
            <v>1.0499999999999999E-3</v>
          </cell>
        </row>
      </sheetData>
      <sheetData sheetId="4210">
        <row r="19">
          <cell r="J19">
            <v>1.0499999999999999E-3</v>
          </cell>
        </row>
      </sheetData>
      <sheetData sheetId="4211">
        <row r="19">
          <cell r="J19">
            <v>1.0499999999999999E-3</v>
          </cell>
        </row>
      </sheetData>
      <sheetData sheetId="4212">
        <row r="19">
          <cell r="J19">
            <v>1.0499999999999999E-3</v>
          </cell>
        </row>
      </sheetData>
      <sheetData sheetId="4213">
        <row r="19">
          <cell r="J19">
            <v>1.0499999999999999E-3</v>
          </cell>
        </row>
      </sheetData>
      <sheetData sheetId="4214">
        <row r="19">
          <cell r="J19">
            <v>1.0499999999999999E-3</v>
          </cell>
        </row>
      </sheetData>
      <sheetData sheetId="4215">
        <row r="19">
          <cell r="J19">
            <v>1.0499999999999999E-3</v>
          </cell>
        </row>
      </sheetData>
      <sheetData sheetId="4216">
        <row r="19">
          <cell r="J19">
            <v>1.0499999999999999E-3</v>
          </cell>
        </row>
      </sheetData>
      <sheetData sheetId="4217">
        <row r="19">
          <cell r="J19">
            <v>1.0499999999999999E-3</v>
          </cell>
        </row>
      </sheetData>
      <sheetData sheetId="4218">
        <row r="19">
          <cell r="J19">
            <v>1.0499999999999999E-3</v>
          </cell>
        </row>
      </sheetData>
      <sheetData sheetId="4219">
        <row r="19">
          <cell r="J19">
            <v>1.0499999999999999E-3</v>
          </cell>
        </row>
      </sheetData>
      <sheetData sheetId="4220">
        <row r="19">
          <cell r="J19">
            <v>1.0499999999999999E-3</v>
          </cell>
        </row>
      </sheetData>
      <sheetData sheetId="4221">
        <row r="19">
          <cell r="J19">
            <v>1.0499999999999999E-3</v>
          </cell>
        </row>
      </sheetData>
      <sheetData sheetId="4222">
        <row r="19">
          <cell r="J19">
            <v>1.0499999999999999E-3</v>
          </cell>
        </row>
      </sheetData>
      <sheetData sheetId="4223">
        <row r="19">
          <cell r="J19">
            <v>1.0499999999999999E-3</v>
          </cell>
        </row>
      </sheetData>
      <sheetData sheetId="4224">
        <row r="19">
          <cell r="J19">
            <v>1.0499999999999999E-3</v>
          </cell>
        </row>
      </sheetData>
      <sheetData sheetId="4225">
        <row r="19">
          <cell r="J19">
            <v>1.0499999999999999E-3</v>
          </cell>
        </row>
      </sheetData>
      <sheetData sheetId="4226">
        <row r="19">
          <cell r="J19">
            <v>1.0499999999999999E-3</v>
          </cell>
        </row>
      </sheetData>
      <sheetData sheetId="4227">
        <row r="19">
          <cell r="J19">
            <v>1.0499999999999999E-3</v>
          </cell>
        </row>
      </sheetData>
      <sheetData sheetId="4228">
        <row r="19">
          <cell r="J19">
            <v>1.0499999999999999E-3</v>
          </cell>
        </row>
      </sheetData>
      <sheetData sheetId="4229">
        <row r="19">
          <cell r="J19">
            <v>1.0499999999999999E-3</v>
          </cell>
        </row>
      </sheetData>
      <sheetData sheetId="4230">
        <row r="19">
          <cell r="J19">
            <v>1.0499999999999999E-3</v>
          </cell>
        </row>
      </sheetData>
      <sheetData sheetId="4231">
        <row r="19">
          <cell r="J19">
            <v>1.0499999999999999E-3</v>
          </cell>
        </row>
      </sheetData>
      <sheetData sheetId="4232">
        <row r="19">
          <cell r="J19">
            <v>1.0499999999999999E-3</v>
          </cell>
        </row>
      </sheetData>
      <sheetData sheetId="4233">
        <row r="19">
          <cell r="J19">
            <v>1.0499999999999999E-3</v>
          </cell>
        </row>
      </sheetData>
      <sheetData sheetId="4234">
        <row r="19">
          <cell r="J19">
            <v>1.0499999999999999E-3</v>
          </cell>
        </row>
      </sheetData>
      <sheetData sheetId="4235">
        <row r="19">
          <cell r="J19">
            <v>1.0499999999999999E-3</v>
          </cell>
        </row>
      </sheetData>
      <sheetData sheetId="4236">
        <row r="19">
          <cell r="J19">
            <v>1.0499999999999999E-3</v>
          </cell>
        </row>
      </sheetData>
      <sheetData sheetId="4237">
        <row r="19">
          <cell r="J19">
            <v>1.0499999999999999E-3</v>
          </cell>
        </row>
      </sheetData>
      <sheetData sheetId="4238">
        <row r="19">
          <cell r="J19">
            <v>1.0499999999999999E-3</v>
          </cell>
        </row>
      </sheetData>
      <sheetData sheetId="4239">
        <row r="19">
          <cell r="J19">
            <v>1.0499999999999999E-3</v>
          </cell>
        </row>
      </sheetData>
      <sheetData sheetId="4240">
        <row r="19">
          <cell r="J19">
            <v>1.0499999999999999E-3</v>
          </cell>
        </row>
      </sheetData>
      <sheetData sheetId="4241">
        <row r="19">
          <cell r="J19">
            <v>1.0499999999999999E-3</v>
          </cell>
        </row>
      </sheetData>
      <sheetData sheetId="4242">
        <row r="19">
          <cell r="J19">
            <v>1.0499999999999999E-3</v>
          </cell>
        </row>
      </sheetData>
      <sheetData sheetId="4243">
        <row r="19">
          <cell r="J19">
            <v>1.0499999999999999E-3</v>
          </cell>
        </row>
      </sheetData>
      <sheetData sheetId="4244">
        <row r="19">
          <cell r="J19">
            <v>1.0499999999999999E-3</v>
          </cell>
        </row>
      </sheetData>
      <sheetData sheetId="4245">
        <row r="19">
          <cell r="J19">
            <v>1.0499999999999999E-3</v>
          </cell>
        </row>
      </sheetData>
      <sheetData sheetId="4246">
        <row r="19">
          <cell r="J19">
            <v>1.0499999999999999E-3</v>
          </cell>
        </row>
      </sheetData>
      <sheetData sheetId="4247">
        <row r="19">
          <cell r="J19">
            <v>1.0499999999999999E-3</v>
          </cell>
        </row>
      </sheetData>
      <sheetData sheetId="4248">
        <row r="19">
          <cell r="J19">
            <v>1.0499999999999999E-3</v>
          </cell>
        </row>
      </sheetData>
      <sheetData sheetId="4249">
        <row r="19">
          <cell r="J19">
            <v>1.0499999999999999E-3</v>
          </cell>
        </row>
      </sheetData>
      <sheetData sheetId="4250">
        <row r="19">
          <cell r="J19">
            <v>1.0499999999999999E-3</v>
          </cell>
        </row>
      </sheetData>
      <sheetData sheetId="4251">
        <row r="19">
          <cell r="J19">
            <v>1.0499999999999999E-3</v>
          </cell>
        </row>
      </sheetData>
      <sheetData sheetId="4252">
        <row r="19">
          <cell r="J19">
            <v>1.0499999999999999E-3</v>
          </cell>
        </row>
      </sheetData>
      <sheetData sheetId="4253">
        <row r="19">
          <cell r="J19">
            <v>1.0499999999999999E-3</v>
          </cell>
        </row>
      </sheetData>
      <sheetData sheetId="4254">
        <row r="19">
          <cell r="J19">
            <v>1.0499999999999999E-3</v>
          </cell>
        </row>
      </sheetData>
      <sheetData sheetId="4255">
        <row r="19">
          <cell r="J19">
            <v>1.0499999999999999E-3</v>
          </cell>
        </row>
      </sheetData>
      <sheetData sheetId="4256">
        <row r="19">
          <cell r="J19">
            <v>1.0499999999999999E-3</v>
          </cell>
        </row>
      </sheetData>
      <sheetData sheetId="4257">
        <row r="19">
          <cell r="J19">
            <v>1.0499999999999999E-3</v>
          </cell>
        </row>
      </sheetData>
      <sheetData sheetId="4258">
        <row r="19">
          <cell r="J19">
            <v>1.0499999999999999E-3</v>
          </cell>
        </row>
      </sheetData>
      <sheetData sheetId="4259">
        <row r="19">
          <cell r="J19">
            <v>1.0499999999999999E-3</v>
          </cell>
        </row>
      </sheetData>
      <sheetData sheetId="4260">
        <row r="19">
          <cell r="J19">
            <v>1.0499999999999999E-3</v>
          </cell>
        </row>
      </sheetData>
      <sheetData sheetId="4261">
        <row r="19">
          <cell r="J19">
            <v>1.0499999999999999E-3</v>
          </cell>
        </row>
      </sheetData>
      <sheetData sheetId="4262">
        <row r="19">
          <cell r="J19">
            <v>1.0499999999999999E-3</v>
          </cell>
        </row>
      </sheetData>
      <sheetData sheetId="4263">
        <row r="19">
          <cell r="J19">
            <v>1.0499999999999999E-3</v>
          </cell>
        </row>
      </sheetData>
      <sheetData sheetId="4264">
        <row r="19">
          <cell r="J19">
            <v>1.0499999999999999E-3</v>
          </cell>
        </row>
      </sheetData>
      <sheetData sheetId="4265">
        <row r="19">
          <cell r="J19">
            <v>1.0499999999999999E-3</v>
          </cell>
        </row>
      </sheetData>
      <sheetData sheetId="4266">
        <row r="19">
          <cell r="J19">
            <v>1.0499999999999999E-3</v>
          </cell>
        </row>
      </sheetData>
      <sheetData sheetId="4267">
        <row r="19">
          <cell r="J19">
            <v>1.0499999999999999E-3</v>
          </cell>
        </row>
      </sheetData>
      <sheetData sheetId="4268">
        <row r="19">
          <cell r="J19">
            <v>1.0499999999999999E-3</v>
          </cell>
        </row>
      </sheetData>
      <sheetData sheetId="4269">
        <row r="19">
          <cell r="J19">
            <v>1.0499999999999999E-3</v>
          </cell>
        </row>
      </sheetData>
      <sheetData sheetId="4270">
        <row r="19">
          <cell r="J19">
            <v>1.0499999999999999E-3</v>
          </cell>
        </row>
      </sheetData>
      <sheetData sheetId="4271">
        <row r="19">
          <cell r="J19">
            <v>1.0499999999999999E-3</v>
          </cell>
        </row>
      </sheetData>
      <sheetData sheetId="4272">
        <row r="19">
          <cell r="J19">
            <v>1.0499999999999999E-3</v>
          </cell>
        </row>
      </sheetData>
      <sheetData sheetId="4273">
        <row r="19">
          <cell r="J19">
            <v>1.0499999999999999E-3</v>
          </cell>
        </row>
      </sheetData>
      <sheetData sheetId="4274">
        <row r="19">
          <cell r="J19">
            <v>1.0499999999999999E-3</v>
          </cell>
        </row>
      </sheetData>
      <sheetData sheetId="4275">
        <row r="19">
          <cell r="J19">
            <v>1.0499999999999999E-3</v>
          </cell>
        </row>
      </sheetData>
      <sheetData sheetId="4276">
        <row r="19">
          <cell r="J19">
            <v>1.0499999999999999E-3</v>
          </cell>
        </row>
      </sheetData>
      <sheetData sheetId="4277">
        <row r="19">
          <cell r="J19">
            <v>1.0499999999999999E-3</v>
          </cell>
        </row>
      </sheetData>
      <sheetData sheetId="4278">
        <row r="19">
          <cell r="J19">
            <v>1.0499999999999999E-3</v>
          </cell>
        </row>
      </sheetData>
      <sheetData sheetId="4279">
        <row r="19">
          <cell r="J19">
            <v>1.0499999999999999E-3</v>
          </cell>
        </row>
      </sheetData>
      <sheetData sheetId="4280">
        <row r="19">
          <cell r="J19">
            <v>1.0499999999999999E-3</v>
          </cell>
        </row>
      </sheetData>
      <sheetData sheetId="4281">
        <row r="19">
          <cell r="J19">
            <v>1.0499999999999999E-3</v>
          </cell>
        </row>
      </sheetData>
      <sheetData sheetId="4282">
        <row r="19">
          <cell r="J19">
            <v>1.0499999999999999E-3</v>
          </cell>
        </row>
      </sheetData>
      <sheetData sheetId="4283">
        <row r="19">
          <cell r="J19">
            <v>1.0499999999999999E-3</v>
          </cell>
        </row>
      </sheetData>
      <sheetData sheetId="4284">
        <row r="19">
          <cell r="J19">
            <v>1.0499999999999999E-3</v>
          </cell>
        </row>
      </sheetData>
      <sheetData sheetId="4285">
        <row r="19">
          <cell r="J19">
            <v>1.0499999999999999E-3</v>
          </cell>
        </row>
      </sheetData>
      <sheetData sheetId="4286">
        <row r="19">
          <cell r="J19">
            <v>1.0499999999999999E-3</v>
          </cell>
        </row>
      </sheetData>
      <sheetData sheetId="4287">
        <row r="19">
          <cell r="J19">
            <v>1.0499999999999999E-3</v>
          </cell>
        </row>
      </sheetData>
      <sheetData sheetId="4288">
        <row r="19">
          <cell r="J19">
            <v>1.0499999999999999E-3</v>
          </cell>
        </row>
      </sheetData>
      <sheetData sheetId="4289">
        <row r="19">
          <cell r="J19">
            <v>1.0499999999999999E-3</v>
          </cell>
        </row>
      </sheetData>
      <sheetData sheetId="4290">
        <row r="19">
          <cell r="J19">
            <v>1.0499999999999999E-3</v>
          </cell>
        </row>
      </sheetData>
      <sheetData sheetId="4291">
        <row r="19">
          <cell r="J19">
            <v>1.0499999999999999E-3</v>
          </cell>
        </row>
      </sheetData>
      <sheetData sheetId="4292">
        <row r="19">
          <cell r="J19">
            <v>1.0499999999999999E-3</v>
          </cell>
        </row>
      </sheetData>
      <sheetData sheetId="4293">
        <row r="19">
          <cell r="J19">
            <v>1.0499999999999999E-3</v>
          </cell>
        </row>
      </sheetData>
      <sheetData sheetId="4294">
        <row r="19">
          <cell r="J19">
            <v>1.0499999999999999E-3</v>
          </cell>
        </row>
      </sheetData>
      <sheetData sheetId="4295">
        <row r="19">
          <cell r="J19">
            <v>1.0499999999999999E-3</v>
          </cell>
        </row>
      </sheetData>
      <sheetData sheetId="4296">
        <row r="19">
          <cell r="J19">
            <v>1.0499999999999999E-3</v>
          </cell>
        </row>
      </sheetData>
      <sheetData sheetId="4297">
        <row r="19">
          <cell r="J19">
            <v>1.0499999999999999E-3</v>
          </cell>
        </row>
      </sheetData>
      <sheetData sheetId="4298">
        <row r="19">
          <cell r="J19">
            <v>1.0499999999999999E-3</v>
          </cell>
        </row>
      </sheetData>
      <sheetData sheetId="4299">
        <row r="19">
          <cell r="J19">
            <v>1.0499999999999999E-3</v>
          </cell>
        </row>
      </sheetData>
      <sheetData sheetId="4300">
        <row r="19">
          <cell r="J19">
            <v>1.0499999999999999E-3</v>
          </cell>
        </row>
      </sheetData>
      <sheetData sheetId="4301">
        <row r="19">
          <cell r="J19">
            <v>1.0499999999999999E-3</v>
          </cell>
        </row>
      </sheetData>
      <sheetData sheetId="4302">
        <row r="19">
          <cell r="J19">
            <v>1.0499999999999999E-3</v>
          </cell>
        </row>
      </sheetData>
      <sheetData sheetId="4303">
        <row r="19">
          <cell r="J19">
            <v>1.0499999999999999E-3</v>
          </cell>
        </row>
      </sheetData>
      <sheetData sheetId="4304">
        <row r="19">
          <cell r="J19">
            <v>1.0499999999999999E-3</v>
          </cell>
        </row>
      </sheetData>
      <sheetData sheetId="4305">
        <row r="19">
          <cell r="J19">
            <v>1.0499999999999999E-3</v>
          </cell>
        </row>
      </sheetData>
      <sheetData sheetId="4306">
        <row r="19">
          <cell r="J19">
            <v>1.0499999999999999E-3</v>
          </cell>
        </row>
      </sheetData>
      <sheetData sheetId="4307">
        <row r="19">
          <cell r="J19">
            <v>1.0499999999999999E-3</v>
          </cell>
        </row>
      </sheetData>
      <sheetData sheetId="4308">
        <row r="19">
          <cell r="J19">
            <v>1.0499999999999999E-3</v>
          </cell>
        </row>
      </sheetData>
      <sheetData sheetId="4309">
        <row r="19">
          <cell r="J19">
            <v>1.0499999999999999E-3</v>
          </cell>
        </row>
      </sheetData>
      <sheetData sheetId="4310">
        <row r="19">
          <cell r="J19">
            <v>1.0499999999999999E-3</v>
          </cell>
        </row>
      </sheetData>
      <sheetData sheetId="4311">
        <row r="19">
          <cell r="J19">
            <v>1.0499999999999999E-3</v>
          </cell>
        </row>
      </sheetData>
      <sheetData sheetId="4312">
        <row r="19">
          <cell r="J19">
            <v>1.0499999999999999E-3</v>
          </cell>
        </row>
      </sheetData>
      <sheetData sheetId="4313">
        <row r="19">
          <cell r="J19">
            <v>1.0499999999999999E-3</v>
          </cell>
        </row>
      </sheetData>
      <sheetData sheetId="4314">
        <row r="19">
          <cell r="J19">
            <v>1.0499999999999999E-3</v>
          </cell>
        </row>
      </sheetData>
      <sheetData sheetId="4315">
        <row r="19">
          <cell r="J19">
            <v>1.0499999999999999E-3</v>
          </cell>
        </row>
      </sheetData>
      <sheetData sheetId="4316">
        <row r="19">
          <cell r="J19">
            <v>1.0499999999999999E-3</v>
          </cell>
        </row>
      </sheetData>
      <sheetData sheetId="4317">
        <row r="19">
          <cell r="J19">
            <v>1.0499999999999999E-3</v>
          </cell>
        </row>
      </sheetData>
      <sheetData sheetId="4318">
        <row r="19">
          <cell r="J19">
            <v>1.0499999999999999E-3</v>
          </cell>
        </row>
      </sheetData>
      <sheetData sheetId="4319">
        <row r="19">
          <cell r="J19">
            <v>1.0499999999999999E-3</v>
          </cell>
        </row>
      </sheetData>
      <sheetData sheetId="4320">
        <row r="19">
          <cell r="J19">
            <v>1.0499999999999999E-3</v>
          </cell>
        </row>
      </sheetData>
      <sheetData sheetId="4321">
        <row r="19">
          <cell r="J19">
            <v>1.0499999999999999E-3</v>
          </cell>
        </row>
      </sheetData>
      <sheetData sheetId="4322">
        <row r="19">
          <cell r="J19">
            <v>1.0499999999999999E-3</v>
          </cell>
        </row>
      </sheetData>
      <sheetData sheetId="4323">
        <row r="19">
          <cell r="J19">
            <v>1.0499999999999999E-3</v>
          </cell>
        </row>
      </sheetData>
      <sheetData sheetId="4324">
        <row r="19">
          <cell r="J19">
            <v>1.0499999999999999E-3</v>
          </cell>
        </row>
      </sheetData>
      <sheetData sheetId="4325">
        <row r="19">
          <cell r="J19">
            <v>1.0499999999999999E-3</v>
          </cell>
        </row>
      </sheetData>
      <sheetData sheetId="4326">
        <row r="19">
          <cell r="J19">
            <v>1.0499999999999999E-3</v>
          </cell>
        </row>
      </sheetData>
      <sheetData sheetId="4327">
        <row r="19">
          <cell r="J19">
            <v>1.0499999999999999E-3</v>
          </cell>
        </row>
      </sheetData>
      <sheetData sheetId="4328">
        <row r="19">
          <cell r="J19">
            <v>1.0499999999999999E-3</v>
          </cell>
        </row>
      </sheetData>
      <sheetData sheetId="4329">
        <row r="19">
          <cell r="J19">
            <v>1.0499999999999999E-3</v>
          </cell>
        </row>
      </sheetData>
      <sheetData sheetId="4330">
        <row r="19">
          <cell r="J19">
            <v>1.0499999999999999E-3</v>
          </cell>
        </row>
      </sheetData>
      <sheetData sheetId="4331">
        <row r="19">
          <cell r="J19">
            <v>1.0499999999999999E-3</v>
          </cell>
        </row>
      </sheetData>
      <sheetData sheetId="4332">
        <row r="19">
          <cell r="J19">
            <v>1.0499999999999999E-3</v>
          </cell>
        </row>
      </sheetData>
      <sheetData sheetId="4333">
        <row r="19">
          <cell r="J19">
            <v>1.0499999999999999E-3</v>
          </cell>
        </row>
      </sheetData>
      <sheetData sheetId="4334">
        <row r="19">
          <cell r="J19">
            <v>1.0499999999999999E-3</v>
          </cell>
        </row>
      </sheetData>
      <sheetData sheetId="4335">
        <row r="19">
          <cell r="J19">
            <v>1.0499999999999999E-3</v>
          </cell>
        </row>
      </sheetData>
      <sheetData sheetId="4336">
        <row r="19">
          <cell r="J19">
            <v>1.0499999999999999E-3</v>
          </cell>
        </row>
      </sheetData>
      <sheetData sheetId="4337">
        <row r="19">
          <cell r="J19">
            <v>1.0499999999999999E-3</v>
          </cell>
        </row>
      </sheetData>
      <sheetData sheetId="4338">
        <row r="19">
          <cell r="J19">
            <v>1.0499999999999999E-3</v>
          </cell>
        </row>
      </sheetData>
      <sheetData sheetId="4339">
        <row r="19">
          <cell r="J19">
            <v>1.0499999999999999E-3</v>
          </cell>
        </row>
      </sheetData>
      <sheetData sheetId="4340">
        <row r="19">
          <cell r="J19">
            <v>1.0499999999999999E-3</v>
          </cell>
        </row>
      </sheetData>
      <sheetData sheetId="4341">
        <row r="19">
          <cell r="J19">
            <v>1.0499999999999999E-3</v>
          </cell>
        </row>
      </sheetData>
      <sheetData sheetId="4342">
        <row r="19">
          <cell r="J19">
            <v>1.0499999999999999E-3</v>
          </cell>
        </row>
      </sheetData>
      <sheetData sheetId="4343">
        <row r="19">
          <cell r="J19">
            <v>1.0499999999999999E-3</v>
          </cell>
        </row>
      </sheetData>
      <sheetData sheetId="4344">
        <row r="19">
          <cell r="J19">
            <v>1.0499999999999999E-3</v>
          </cell>
        </row>
      </sheetData>
      <sheetData sheetId="4345">
        <row r="19">
          <cell r="J19">
            <v>1.0499999999999999E-3</v>
          </cell>
        </row>
      </sheetData>
      <sheetData sheetId="4346">
        <row r="19">
          <cell r="J19">
            <v>1.0499999999999999E-3</v>
          </cell>
        </row>
      </sheetData>
      <sheetData sheetId="4347">
        <row r="19">
          <cell r="J19">
            <v>1.0499999999999999E-3</v>
          </cell>
        </row>
      </sheetData>
      <sheetData sheetId="4348">
        <row r="19">
          <cell r="J19">
            <v>1.0499999999999999E-3</v>
          </cell>
        </row>
      </sheetData>
      <sheetData sheetId="4349">
        <row r="19">
          <cell r="J19">
            <v>1.0499999999999999E-3</v>
          </cell>
        </row>
      </sheetData>
      <sheetData sheetId="4350">
        <row r="19">
          <cell r="J19">
            <v>1.0499999999999999E-3</v>
          </cell>
        </row>
      </sheetData>
      <sheetData sheetId="4351">
        <row r="19">
          <cell r="J19">
            <v>1.0499999999999999E-3</v>
          </cell>
        </row>
      </sheetData>
      <sheetData sheetId="4352">
        <row r="19">
          <cell r="J19">
            <v>1.0499999999999999E-3</v>
          </cell>
        </row>
      </sheetData>
      <sheetData sheetId="4353">
        <row r="19">
          <cell r="J19">
            <v>1.0499999999999999E-3</v>
          </cell>
        </row>
      </sheetData>
      <sheetData sheetId="4354">
        <row r="19">
          <cell r="J19">
            <v>1.0499999999999999E-3</v>
          </cell>
        </row>
      </sheetData>
      <sheetData sheetId="4355">
        <row r="19">
          <cell r="J19">
            <v>1.0499999999999999E-3</v>
          </cell>
        </row>
      </sheetData>
      <sheetData sheetId="4356">
        <row r="19">
          <cell r="J19">
            <v>1.0499999999999999E-3</v>
          </cell>
        </row>
      </sheetData>
      <sheetData sheetId="4357">
        <row r="19">
          <cell r="J19">
            <v>1.0499999999999999E-3</v>
          </cell>
        </row>
      </sheetData>
      <sheetData sheetId="4358">
        <row r="19">
          <cell r="J19">
            <v>1.0499999999999999E-3</v>
          </cell>
        </row>
      </sheetData>
      <sheetData sheetId="4359">
        <row r="19">
          <cell r="J19">
            <v>1.0499999999999999E-3</v>
          </cell>
        </row>
      </sheetData>
      <sheetData sheetId="4360">
        <row r="19">
          <cell r="J19">
            <v>1.0499999999999999E-3</v>
          </cell>
        </row>
      </sheetData>
      <sheetData sheetId="4361">
        <row r="19">
          <cell r="J19">
            <v>1.0499999999999999E-3</v>
          </cell>
        </row>
      </sheetData>
      <sheetData sheetId="4362">
        <row r="19">
          <cell r="J19">
            <v>1.0499999999999999E-3</v>
          </cell>
        </row>
      </sheetData>
      <sheetData sheetId="4363">
        <row r="19">
          <cell r="J19">
            <v>1.0499999999999999E-3</v>
          </cell>
        </row>
      </sheetData>
      <sheetData sheetId="4364">
        <row r="19">
          <cell r="J19">
            <v>1.0499999999999999E-3</v>
          </cell>
        </row>
      </sheetData>
      <sheetData sheetId="4365">
        <row r="19">
          <cell r="J19">
            <v>1.0499999999999999E-3</v>
          </cell>
        </row>
      </sheetData>
      <sheetData sheetId="4366">
        <row r="19">
          <cell r="J19">
            <v>1.0499999999999999E-3</v>
          </cell>
        </row>
      </sheetData>
      <sheetData sheetId="4367">
        <row r="19">
          <cell r="J19">
            <v>1.0499999999999999E-3</v>
          </cell>
        </row>
      </sheetData>
      <sheetData sheetId="4368">
        <row r="19">
          <cell r="J19">
            <v>1.0499999999999999E-3</v>
          </cell>
        </row>
      </sheetData>
      <sheetData sheetId="4369">
        <row r="19">
          <cell r="J19">
            <v>1.0499999999999999E-3</v>
          </cell>
        </row>
      </sheetData>
      <sheetData sheetId="4370">
        <row r="19">
          <cell r="J19">
            <v>1.0499999999999999E-3</v>
          </cell>
        </row>
      </sheetData>
      <sheetData sheetId="4371">
        <row r="19">
          <cell r="J19">
            <v>1.0499999999999999E-3</v>
          </cell>
        </row>
      </sheetData>
      <sheetData sheetId="4372">
        <row r="19">
          <cell r="J19">
            <v>1.0499999999999999E-3</v>
          </cell>
        </row>
      </sheetData>
      <sheetData sheetId="4373">
        <row r="19">
          <cell r="J19">
            <v>1.0499999999999999E-3</v>
          </cell>
        </row>
      </sheetData>
      <sheetData sheetId="4374">
        <row r="19">
          <cell r="J19">
            <v>1.0499999999999999E-3</v>
          </cell>
        </row>
      </sheetData>
      <sheetData sheetId="4375">
        <row r="19">
          <cell r="J19">
            <v>1.0499999999999999E-3</v>
          </cell>
        </row>
      </sheetData>
      <sheetData sheetId="4376">
        <row r="19">
          <cell r="J19">
            <v>1.0499999999999999E-3</v>
          </cell>
        </row>
      </sheetData>
      <sheetData sheetId="4377">
        <row r="19">
          <cell r="J19">
            <v>1.0499999999999999E-3</v>
          </cell>
        </row>
      </sheetData>
      <sheetData sheetId="4378">
        <row r="19">
          <cell r="J19">
            <v>1.0499999999999999E-3</v>
          </cell>
        </row>
      </sheetData>
      <sheetData sheetId="4379">
        <row r="19">
          <cell r="J19">
            <v>1.0499999999999999E-3</v>
          </cell>
        </row>
      </sheetData>
      <sheetData sheetId="4380">
        <row r="19">
          <cell r="J19">
            <v>1.0499999999999999E-3</v>
          </cell>
        </row>
      </sheetData>
      <sheetData sheetId="4381">
        <row r="19">
          <cell r="J19">
            <v>1.0499999999999999E-3</v>
          </cell>
        </row>
      </sheetData>
      <sheetData sheetId="4382">
        <row r="19">
          <cell r="J19">
            <v>1.0499999999999999E-3</v>
          </cell>
        </row>
      </sheetData>
      <sheetData sheetId="4383">
        <row r="19">
          <cell r="J19">
            <v>1.0499999999999999E-3</v>
          </cell>
        </row>
      </sheetData>
      <sheetData sheetId="4384">
        <row r="19">
          <cell r="J19">
            <v>1.0499999999999999E-3</v>
          </cell>
        </row>
      </sheetData>
      <sheetData sheetId="4385">
        <row r="19">
          <cell r="J19">
            <v>1.0499999999999999E-3</v>
          </cell>
        </row>
      </sheetData>
      <sheetData sheetId="4386">
        <row r="19">
          <cell r="J19">
            <v>1.0499999999999999E-3</v>
          </cell>
        </row>
      </sheetData>
      <sheetData sheetId="4387">
        <row r="19">
          <cell r="J19">
            <v>1.0499999999999999E-3</v>
          </cell>
        </row>
      </sheetData>
      <sheetData sheetId="4388">
        <row r="19">
          <cell r="J19">
            <v>1.0499999999999999E-3</v>
          </cell>
        </row>
      </sheetData>
      <sheetData sheetId="4389">
        <row r="19">
          <cell r="J19">
            <v>1.0499999999999999E-3</v>
          </cell>
        </row>
      </sheetData>
      <sheetData sheetId="4390">
        <row r="19">
          <cell r="J19">
            <v>1.0499999999999999E-3</v>
          </cell>
        </row>
      </sheetData>
      <sheetData sheetId="4391">
        <row r="19">
          <cell r="J19">
            <v>1.0499999999999999E-3</v>
          </cell>
        </row>
      </sheetData>
      <sheetData sheetId="4392">
        <row r="19">
          <cell r="J19">
            <v>1.0499999999999999E-3</v>
          </cell>
        </row>
      </sheetData>
      <sheetData sheetId="4393">
        <row r="19">
          <cell r="J19">
            <v>1.0499999999999999E-3</v>
          </cell>
        </row>
      </sheetData>
      <sheetData sheetId="4394">
        <row r="19">
          <cell r="J19">
            <v>1.0499999999999999E-3</v>
          </cell>
        </row>
      </sheetData>
      <sheetData sheetId="4395">
        <row r="19">
          <cell r="J19">
            <v>1.0499999999999999E-3</v>
          </cell>
        </row>
      </sheetData>
      <sheetData sheetId="4396">
        <row r="19">
          <cell r="J19">
            <v>1.0499999999999999E-3</v>
          </cell>
        </row>
      </sheetData>
      <sheetData sheetId="4397">
        <row r="19">
          <cell r="J19">
            <v>1.0499999999999999E-3</v>
          </cell>
        </row>
      </sheetData>
      <sheetData sheetId="4398">
        <row r="19">
          <cell r="J19">
            <v>1.0499999999999999E-3</v>
          </cell>
        </row>
      </sheetData>
      <sheetData sheetId="4399">
        <row r="19">
          <cell r="J19">
            <v>1.0499999999999999E-3</v>
          </cell>
        </row>
      </sheetData>
      <sheetData sheetId="4400">
        <row r="19">
          <cell r="J19">
            <v>1.0499999999999999E-3</v>
          </cell>
        </row>
      </sheetData>
      <sheetData sheetId="4401">
        <row r="19">
          <cell r="J19">
            <v>1.0499999999999999E-3</v>
          </cell>
        </row>
      </sheetData>
      <sheetData sheetId="4402">
        <row r="19">
          <cell r="J19">
            <v>1.0499999999999999E-3</v>
          </cell>
        </row>
      </sheetData>
      <sheetData sheetId="4403">
        <row r="19">
          <cell r="J19">
            <v>1.0499999999999999E-3</v>
          </cell>
        </row>
      </sheetData>
      <sheetData sheetId="4404">
        <row r="19">
          <cell r="J19">
            <v>1.0499999999999999E-3</v>
          </cell>
        </row>
      </sheetData>
      <sheetData sheetId="4405">
        <row r="19">
          <cell r="J19">
            <v>1.0499999999999999E-3</v>
          </cell>
        </row>
      </sheetData>
      <sheetData sheetId="4406">
        <row r="19">
          <cell r="J19">
            <v>1.0499999999999999E-3</v>
          </cell>
        </row>
      </sheetData>
      <sheetData sheetId="4407">
        <row r="19">
          <cell r="J19">
            <v>1.0499999999999999E-3</v>
          </cell>
        </row>
      </sheetData>
      <sheetData sheetId="4408">
        <row r="19">
          <cell r="J19">
            <v>1.0499999999999999E-3</v>
          </cell>
        </row>
      </sheetData>
      <sheetData sheetId="4409">
        <row r="19">
          <cell r="J19">
            <v>1.0499999999999999E-3</v>
          </cell>
        </row>
      </sheetData>
      <sheetData sheetId="4410">
        <row r="19">
          <cell r="J19">
            <v>1.0499999999999999E-3</v>
          </cell>
        </row>
      </sheetData>
      <sheetData sheetId="4411">
        <row r="19">
          <cell r="J19">
            <v>1.0499999999999999E-3</v>
          </cell>
        </row>
      </sheetData>
      <sheetData sheetId="4412">
        <row r="19">
          <cell r="J19">
            <v>1.0499999999999999E-3</v>
          </cell>
        </row>
      </sheetData>
      <sheetData sheetId="4413">
        <row r="19">
          <cell r="J19">
            <v>1.0499999999999999E-3</v>
          </cell>
        </row>
      </sheetData>
      <sheetData sheetId="4414">
        <row r="19">
          <cell r="J19">
            <v>1.0499999999999999E-3</v>
          </cell>
        </row>
      </sheetData>
      <sheetData sheetId="4415">
        <row r="19">
          <cell r="J19">
            <v>1.0499999999999999E-3</v>
          </cell>
        </row>
      </sheetData>
      <sheetData sheetId="4416">
        <row r="19">
          <cell r="J19">
            <v>1.0499999999999999E-3</v>
          </cell>
        </row>
      </sheetData>
      <sheetData sheetId="4417">
        <row r="19">
          <cell r="J19">
            <v>1.0499999999999999E-3</v>
          </cell>
        </row>
      </sheetData>
      <sheetData sheetId="4418">
        <row r="19">
          <cell r="J19">
            <v>1.0499999999999999E-3</v>
          </cell>
        </row>
      </sheetData>
      <sheetData sheetId="4419">
        <row r="19">
          <cell r="J19">
            <v>1.0499999999999999E-3</v>
          </cell>
        </row>
      </sheetData>
      <sheetData sheetId="4420">
        <row r="19">
          <cell r="J19">
            <v>1.0499999999999999E-3</v>
          </cell>
        </row>
      </sheetData>
      <sheetData sheetId="4421">
        <row r="19">
          <cell r="J19">
            <v>1.0499999999999999E-3</v>
          </cell>
        </row>
      </sheetData>
      <sheetData sheetId="4422">
        <row r="19">
          <cell r="J19">
            <v>1.0499999999999999E-3</v>
          </cell>
        </row>
      </sheetData>
      <sheetData sheetId="4423">
        <row r="19">
          <cell r="J19">
            <v>1.0499999999999999E-3</v>
          </cell>
        </row>
      </sheetData>
      <sheetData sheetId="4424">
        <row r="19">
          <cell r="J19">
            <v>1.0499999999999999E-3</v>
          </cell>
        </row>
      </sheetData>
      <sheetData sheetId="4425">
        <row r="19">
          <cell r="J19">
            <v>1.0499999999999999E-3</v>
          </cell>
        </row>
      </sheetData>
      <sheetData sheetId="4426">
        <row r="19">
          <cell r="J19">
            <v>1.0499999999999999E-3</v>
          </cell>
        </row>
      </sheetData>
      <sheetData sheetId="4427">
        <row r="19">
          <cell r="J19">
            <v>1.0499999999999999E-3</v>
          </cell>
        </row>
      </sheetData>
      <sheetData sheetId="4428">
        <row r="19">
          <cell r="J19">
            <v>1.0499999999999999E-3</v>
          </cell>
        </row>
      </sheetData>
      <sheetData sheetId="4429">
        <row r="19">
          <cell r="J19">
            <v>1.0499999999999999E-3</v>
          </cell>
        </row>
      </sheetData>
      <sheetData sheetId="4430">
        <row r="19">
          <cell r="J19">
            <v>1.0499999999999999E-3</v>
          </cell>
        </row>
      </sheetData>
      <sheetData sheetId="4431">
        <row r="19">
          <cell r="J19">
            <v>1.0499999999999999E-3</v>
          </cell>
        </row>
      </sheetData>
      <sheetData sheetId="4432">
        <row r="19">
          <cell r="J19">
            <v>1.0499999999999999E-3</v>
          </cell>
        </row>
      </sheetData>
      <sheetData sheetId="4433">
        <row r="19">
          <cell r="J19">
            <v>1.0499999999999999E-3</v>
          </cell>
        </row>
      </sheetData>
      <sheetData sheetId="4434">
        <row r="19">
          <cell r="J19">
            <v>1.0499999999999999E-3</v>
          </cell>
        </row>
      </sheetData>
      <sheetData sheetId="4435">
        <row r="19">
          <cell r="J19">
            <v>1.0499999999999999E-3</v>
          </cell>
        </row>
      </sheetData>
      <sheetData sheetId="4436">
        <row r="19">
          <cell r="J19">
            <v>1.0499999999999999E-3</v>
          </cell>
        </row>
      </sheetData>
      <sheetData sheetId="4437">
        <row r="19">
          <cell r="J19">
            <v>1.0499999999999999E-3</v>
          </cell>
        </row>
      </sheetData>
      <sheetData sheetId="4438">
        <row r="19">
          <cell r="J19">
            <v>1.0499999999999999E-3</v>
          </cell>
        </row>
      </sheetData>
      <sheetData sheetId="4439">
        <row r="19">
          <cell r="J19">
            <v>1.0499999999999999E-3</v>
          </cell>
        </row>
      </sheetData>
      <sheetData sheetId="4440">
        <row r="19">
          <cell r="J19">
            <v>1.0499999999999999E-3</v>
          </cell>
        </row>
      </sheetData>
      <sheetData sheetId="4441">
        <row r="19">
          <cell r="J19">
            <v>1.0499999999999999E-3</v>
          </cell>
        </row>
      </sheetData>
      <sheetData sheetId="4442">
        <row r="19">
          <cell r="J19">
            <v>1.0499999999999999E-3</v>
          </cell>
        </row>
      </sheetData>
      <sheetData sheetId="4443">
        <row r="19">
          <cell r="J19">
            <v>1.0499999999999999E-3</v>
          </cell>
        </row>
      </sheetData>
      <sheetData sheetId="4444">
        <row r="19">
          <cell r="J19">
            <v>1.0499999999999999E-3</v>
          </cell>
        </row>
      </sheetData>
      <sheetData sheetId="4445">
        <row r="19">
          <cell r="J19">
            <v>1.0499999999999999E-3</v>
          </cell>
        </row>
      </sheetData>
      <sheetData sheetId="4446">
        <row r="19">
          <cell r="J19">
            <v>1.0499999999999999E-3</v>
          </cell>
        </row>
      </sheetData>
      <sheetData sheetId="4447">
        <row r="19">
          <cell r="J19">
            <v>1.0499999999999999E-3</v>
          </cell>
        </row>
      </sheetData>
      <sheetData sheetId="4448">
        <row r="19">
          <cell r="J19">
            <v>1.0499999999999999E-3</v>
          </cell>
        </row>
      </sheetData>
      <sheetData sheetId="4449">
        <row r="19">
          <cell r="J19">
            <v>1.0499999999999999E-3</v>
          </cell>
        </row>
      </sheetData>
      <sheetData sheetId="4450">
        <row r="19">
          <cell r="J19">
            <v>1.0499999999999999E-3</v>
          </cell>
        </row>
      </sheetData>
      <sheetData sheetId="4451">
        <row r="19">
          <cell r="J19">
            <v>1.0499999999999999E-3</v>
          </cell>
        </row>
      </sheetData>
      <sheetData sheetId="4452">
        <row r="19">
          <cell r="J19">
            <v>1.0499999999999999E-3</v>
          </cell>
        </row>
      </sheetData>
      <sheetData sheetId="4453">
        <row r="19">
          <cell r="J19">
            <v>1.0499999999999999E-3</v>
          </cell>
        </row>
      </sheetData>
      <sheetData sheetId="4454">
        <row r="19">
          <cell r="J19">
            <v>1.0499999999999999E-3</v>
          </cell>
        </row>
      </sheetData>
      <sheetData sheetId="4455">
        <row r="19">
          <cell r="J19">
            <v>1.0499999999999999E-3</v>
          </cell>
        </row>
      </sheetData>
      <sheetData sheetId="4456">
        <row r="19">
          <cell r="J19">
            <v>1.0499999999999999E-3</v>
          </cell>
        </row>
      </sheetData>
      <sheetData sheetId="4457">
        <row r="19">
          <cell r="J19">
            <v>1.0499999999999999E-3</v>
          </cell>
        </row>
      </sheetData>
      <sheetData sheetId="4458">
        <row r="19">
          <cell r="J19">
            <v>1.0499999999999999E-3</v>
          </cell>
        </row>
      </sheetData>
      <sheetData sheetId="4459">
        <row r="19">
          <cell r="J19">
            <v>1.0499999999999999E-3</v>
          </cell>
        </row>
      </sheetData>
      <sheetData sheetId="4460">
        <row r="19">
          <cell r="J19">
            <v>1.0499999999999999E-3</v>
          </cell>
        </row>
      </sheetData>
      <sheetData sheetId="4461">
        <row r="19">
          <cell r="J19">
            <v>1.0499999999999999E-3</v>
          </cell>
        </row>
      </sheetData>
      <sheetData sheetId="4462">
        <row r="19">
          <cell r="J19">
            <v>1.0499999999999999E-3</v>
          </cell>
        </row>
      </sheetData>
      <sheetData sheetId="4463">
        <row r="19">
          <cell r="J19">
            <v>1.0499999999999999E-3</v>
          </cell>
        </row>
      </sheetData>
      <sheetData sheetId="4464">
        <row r="19">
          <cell r="J19">
            <v>1.0499999999999999E-3</v>
          </cell>
        </row>
      </sheetData>
      <sheetData sheetId="4465">
        <row r="19">
          <cell r="J19">
            <v>1.0499999999999999E-3</v>
          </cell>
        </row>
      </sheetData>
      <sheetData sheetId="4466">
        <row r="19">
          <cell r="J19">
            <v>1.0499999999999999E-3</v>
          </cell>
        </row>
      </sheetData>
      <sheetData sheetId="4467">
        <row r="19">
          <cell r="J19">
            <v>1.0499999999999999E-3</v>
          </cell>
        </row>
      </sheetData>
      <sheetData sheetId="4468">
        <row r="19">
          <cell r="J19">
            <v>1.0499999999999999E-3</v>
          </cell>
        </row>
      </sheetData>
      <sheetData sheetId="4469">
        <row r="19">
          <cell r="J19">
            <v>1.0499999999999999E-3</v>
          </cell>
        </row>
      </sheetData>
      <sheetData sheetId="4470">
        <row r="19">
          <cell r="J19">
            <v>1.0499999999999999E-3</v>
          </cell>
        </row>
      </sheetData>
      <sheetData sheetId="4471">
        <row r="19">
          <cell r="J19">
            <v>1.0499999999999999E-3</v>
          </cell>
        </row>
      </sheetData>
      <sheetData sheetId="4472">
        <row r="19">
          <cell r="J19">
            <v>1.0499999999999999E-3</v>
          </cell>
        </row>
      </sheetData>
      <sheetData sheetId="4473">
        <row r="19">
          <cell r="J19">
            <v>1.0499999999999999E-3</v>
          </cell>
        </row>
      </sheetData>
      <sheetData sheetId="4474">
        <row r="19">
          <cell r="J19">
            <v>1.0499999999999999E-3</v>
          </cell>
        </row>
      </sheetData>
      <sheetData sheetId="4475">
        <row r="19">
          <cell r="J19">
            <v>1.0499999999999999E-3</v>
          </cell>
        </row>
      </sheetData>
      <sheetData sheetId="4476">
        <row r="19">
          <cell r="J19">
            <v>1.0499999999999999E-3</v>
          </cell>
        </row>
      </sheetData>
      <sheetData sheetId="4477">
        <row r="19">
          <cell r="J19">
            <v>1.0499999999999999E-3</v>
          </cell>
        </row>
      </sheetData>
      <sheetData sheetId="4478">
        <row r="19">
          <cell r="J19">
            <v>1.0499999999999999E-3</v>
          </cell>
        </row>
      </sheetData>
      <sheetData sheetId="4479">
        <row r="19">
          <cell r="J19">
            <v>1.0499999999999999E-3</v>
          </cell>
        </row>
      </sheetData>
      <sheetData sheetId="4480">
        <row r="19">
          <cell r="J19">
            <v>1.0499999999999999E-3</v>
          </cell>
        </row>
      </sheetData>
      <sheetData sheetId="4481">
        <row r="19">
          <cell r="J19">
            <v>1.0499999999999999E-3</v>
          </cell>
        </row>
      </sheetData>
      <sheetData sheetId="4482">
        <row r="19">
          <cell r="J19">
            <v>1.0499999999999999E-3</v>
          </cell>
        </row>
      </sheetData>
      <sheetData sheetId="4483">
        <row r="19">
          <cell r="J19">
            <v>1.0499999999999999E-3</v>
          </cell>
        </row>
      </sheetData>
      <sheetData sheetId="4484">
        <row r="19">
          <cell r="J19">
            <v>1.0499999999999999E-3</v>
          </cell>
        </row>
      </sheetData>
      <sheetData sheetId="4485">
        <row r="19">
          <cell r="J19">
            <v>1.0499999999999999E-3</v>
          </cell>
        </row>
      </sheetData>
      <sheetData sheetId="4486">
        <row r="19">
          <cell r="J19">
            <v>1.0499999999999999E-3</v>
          </cell>
        </row>
      </sheetData>
      <sheetData sheetId="4487">
        <row r="19">
          <cell r="J19">
            <v>1.0499999999999999E-3</v>
          </cell>
        </row>
      </sheetData>
      <sheetData sheetId="4488">
        <row r="19">
          <cell r="J19">
            <v>1.0499999999999999E-3</v>
          </cell>
        </row>
      </sheetData>
      <sheetData sheetId="4489">
        <row r="19">
          <cell r="J19">
            <v>1.0499999999999999E-3</v>
          </cell>
        </row>
      </sheetData>
      <sheetData sheetId="4490">
        <row r="19">
          <cell r="J19">
            <v>1.0499999999999999E-3</v>
          </cell>
        </row>
      </sheetData>
      <sheetData sheetId="4491">
        <row r="19">
          <cell r="J19">
            <v>1.0499999999999999E-3</v>
          </cell>
        </row>
      </sheetData>
      <sheetData sheetId="4492">
        <row r="19">
          <cell r="J19">
            <v>1.0499999999999999E-3</v>
          </cell>
        </row>
      </sheetData>
      <sheetData sheetId="4493">
        <row r="19">
          <cell r="J19">
            <v>1.0499999999999999E-3</v>
          </cell>
        </row>
      </sheetData>
      <sheetData sheetId="4494">
        <row r="19">
          <cell r="J19">
            <v>1.0499999999999999E-3</v>
          </cell>
        </row>
      </sheetData>
      <sheetData sheetId="4495">
        <row r="19">
          <cell r="J19">
            <v>1.0499999999999999E-3</v>
          </cell>
        </row>
      </sheetData>
      <sheetData sheetId="4496">
        <row r="19">
          <cell r="J19">
            <v>1.0499999999999999E-3</v>
          </cell>
        </row>
      </sheetData>
      <sheetData sheetId="4497">
        <row r="19">
          <cell r="J19">
            <v>1.0499999999999999E-3</v>
          </cell>
        </row>
      </sheetData>
      <sheetData sheetId="4498">
        <row r="19">
          <cell r="J19">
            <v>1.0499999999999999E-3</v>
          </cell>
        </row>
      </sheetData>
      <sheetData sheetId="4499">
        <row r="19">
          <cell r="J19">
            <v>1.0499999999999999E-3</v>
          </cell>
        </row>
      </sheetData>
      <sheetData sheetId="4500">
        <row r="19">
          <cell r="J19">
            <v>1.0499999999999999E-3</v>
          </cell>
        </row>
      </sheetData>
      <sheetData sheetId="4501">
        <row r="19">
          <cell r="J19">
            <v>1.0499999999999999E-3</v>
          </cell>
        </row>
      </sheetData>
      <sheetData sheetId="4502">
        <row r="19">
          <cell r="J19">
            <v>1.0499999999999999E-3</v>
          </cell>
        </row>
      </sheetData>
      <sheetData sheetId="4503">
        <row r="19">
          <cell r="J19">
            <v>1.0499999999999999E-3</v>
          </cell>
        </row>
      </sheetData>
      <sheetData sheetId="4504">
        <row r="19">
          <cell r="J19">
            <v>1.0499999999999999E-3</v>
          </cell>
        </row>
      </sheetData>
      <sheetData sheetId="4505">
        <row r="19">
          <cell r="J19">
            <v>1.0499999999999999E-3</v>
          </cell>
        </row>
      </sheetData>
      <sheetData sheetId="4506">
        <row r="19">
          <cell r="J19">
            <v>1.0499999999999999E-3</v>
          </cell>
        </row>
      </sheetData>
      <sheetData sheetId="4507">
        <row r="19">
          <cell r="J19">
            <v>1.0499999999999999E-3</v>
          </cell>
        </row>
      </sheetData>
      <sheetData sheetId="4508">
        <row r="19">
          <cell r="J19">
            <v>1.0499999999999999E-3</v>
          </cell>
        </row>
      </sheetData>
      <sheetData sheetId="4509">
        <row r="19">
          <cell r="J19">
            <v>1.0499999999999999E-3</v>
          </cell>
        </row>
      </sheetData>
      <sheetData sheetId="4510">
        <row r="19">
          <cell r="J19">
            <v>1.0499999999999999E-3</v>
          </cell>
        </row>
      </sheetData>
      <sheetData sheetId="4511">
        <row r="19">
          <cell r="J19">
            <v>1.0499999999999999E-3</v>
          </cell>
        </row>
      </sheetData>
      <sheetData sheetId="4512">
        <row r="19">
          <cell r="J19">
            <v>1.0499999999999999E-3</v>
          </cell>
        </row>
      </sheetData>
      <sheetData sheetId="4513">
        <row r="19">
          <cell r="J19">
            <v>1.0499999999999999E-3</v>
          </cell>
        </row>
      </sheetData>
      <sheetData sheetId="4514">
        <row r="19">
          <cell r="J19">
            <v>1.0499999999999999E-3</v>
          </cell>
        </row>
      </sheetData>
      <sheetData sheetId="4515">
        <row r="19">
          <cell r="J19">
            <v>1.0499999999999999E-3</v>
          </cell>
        </row>
      </sheetData>
      <sheetData sheetId="4516">
        <row r="19">
          <cell r="J19">
            <v>1.0499999999999999E-3</v>
          </cell>
        </row>
      </sheetData>
      <sheetData sheetId="4517">
        <row r="19">
          <cell r="J19">
            <v>1.0499999999999999E-3</v>
          </cell>
        </row>
      </sheetData>
      <sheetData sheetId="4518">
        <row r="19">
          <cell r="J19">
            <v>1.0499999999999999E-3</v>
          </cell>
        </row>
      </sheetData>
      <sheetData sheetId="4519">
        <row r="19">
          <cell r="J19">
            <v>1.0499999999999999E-3</v>
          </cell>
        </row>
      </sheetData>
      <sheetData sheetId="4520">
        <row r="19">
          <cell r="J19">
            <v>1.0499999999999999E-3</v>
          </cell>
        </row>
      </sheetData>
      <sheetData sheetId="4521">
        <row r="19">
          <cell r="J19">
            <v>1.0499999999999999E-3</v>
          </cell>
        </row>
      </sheetData>
      <sheetData sheetId="4522">
        <row r="19">
          <cell r="J19">
            <v>1.0499999999999999E-3</v>
          </cell>
        </row>
      </sheetData>
      <sheetData sheetId="4523">
        <row r="19">
          <cell r="J19">
            <v>1.0499999999999999E-3</v>
          </cell>
        </row>
      </sheetData>
      <sheetData sheetId="4524">
        <row r="19">
          <cell r="J19">
            <v>1.0499999999999999E-3</v>
          </cell>
        </row>
      </sheetData>
      <sheetData sheetId="4525">
        <row r="19">
          <cell r="J19">
            <v>1.0499999999999999E-3</v>
          </cell>
        </row>
      </sheetData>
      <sheetData sheetId="4526">
        <row r="19">
          <cell r="J19">
            <v>1.0499999999999999E-3</v>
          </cell>
        </row>
      </sheetData>
      <sheetData sheetId="4527">
        <row r="19">
          <cell r="J19">
            <v>1.0499999999999999E-3</v>
          </cell>
        </row>
      </sheetData>
      <sheetData sheetId="4528">
        <row r="19">
          <cell r="J19">
            <v>1.0499999999999999E-3</v>
          </cell>
        </row>
      </sheetData>
      <sheetData sheetId="4529">
        <row r="19">
          <cell r="J19">
            <v>1.0499999999999999E-3</v>
          </cell>
        </row>
      </sheetData>
      <sheetData sheetId="4530">
        <row r="19">
          <cell r="J19">
            <v>1.0499999999999999E-3</v>
          </cell>
        </row>
      </sheetData>
      <sheetData sheetId="4531">
        <row r="19">
          <cell r="J19">
            <v>1.0499999999999999E-3</v>
          </cell>
        </row>
      </sheetData>
      <sheetData sheetId="4532">
        <row r="19">
          <cell r="J19">
            <v>1.0499999999999999E-3</v>
          </cell>
        </row>
      </sheetData>
      <sheetData sheetId="4533">
        <row r="19">
          <cell r="J19">
            <v>1.0499999999999999E-3</v>
          </cell>
        </row>
      </sheetData>
      <sheetData sheetId="4534">
        <row r="19">
          <cell r="J19">
            <v>1.0499999999999999E-3</v>
          </cell>
        </row>
      </sheetData>
      <sheetData sheetId="4535">
        <row r="19">
          <cell r="J19">
            <v>1.0499999999999999E-3</v>
          </cell>
        </row>
      </sheetData>
      <sheetData sheetId="4536">
        <row r="19">
          <cell r="J19">
            <v>1.0499999999999999E-3</v>
          </cell>
        </row>
      </sheetData>
      <sheetData sheetId="4537">
        <row r="19">
          <cell r="J19">
            <v>1.0499999999999999E-3</v>
          </cell>
        </row>
      </sheetData>
      <sheetData sheetId="4538">
        <row r="19">
          <cell r="J19">
            <v>1.0499999999999999E-3</v>
          </cell>
        </row>
      </sheetData>
      <sheetData sheetId="4539">
        <row r="19">
          <cell r="J19">
            <v>1.0499999999999999E-3</v>
          </cell>
        </row>
      </sheetData>
      <sheetData sheetId="4540">
        <row r="19">
          <cell r="J19">
            <v>1.0499999999999999E-3</v>
          </cell>
        </row>
      </sheetData>
      <sheetData sheetId="4541">
        <row r="19">
          <cell r="J19">
            <v>1.0499999999999999E-3</v>
          </cell>
        </row>
      </sheetData>
      <sheetData sheetId="4542">
        <row r="19">
          <cell r="J19">
            <v>1.0499999999999999E-3</v>
          </cell>
        </row>
      </sheetData>
      <sheetData sheetId="4543">
        <row r="19">
          <cell r="J19">
            <v>1.0499999999999999E-3</v>
          </cell>
        </row>
      </sheetData>
      <sheetData sheetId="4544">
        <row r="19">
          <cell r="J19">
            <v>1.0499999999999999E-3</v>
          </cell>
        </row>
      </sheetData>
      <sheetData sheetId="4545">
        <row r="19">
          <cell r="J19">
            <v>1.0499999999999999E-3</v>
          </cell>
        </row>
      </sheetData>
      <sheetData sheetId="4546">
        <row r="19">
          <cell r="J19">
            <v>1.0499999999999999E-3</v>
          </cell>
        </row>
      </sheetData>
      <sheetData sheetId="4547">
        <row r="19">
          <cell r="J19">
            <v>1.0499999999999999E-3</v>
          </cell>
        </row>
      </sheetData>
      <sheetData sheetId="4548">
        <row r="19">
          <cell r="J19">
            <v>1.0499999999999999E-3</v>
          </cell>
        </row>
      </sheetData>
      <sheetData sheetId="4549">
        <row r="19">
          <cell r="J19">
            <v>1.0499999999999999E-3</v>
          </cell>
        </row>
      </sheetData>
      <sheetData sheetId="4550">
        <row r="19">
          <cell r="J19">
            <v>1.0499999999999999E-3</v>
          </cell>
        </row>
      </sheetData>
      <sheetData sheetId="4551">
        <row r="19">
          <cell r="J19">
            <v>1.0499999999999999E-3</v>
          </cell>
        </row>
      </sheetData>
      <sheetData sheetId="4552">
        <row r="19">
          <cell r="J19">
            <v>1.0499999999999999E-3</v>
          </cell>
        </row>
      </sheetData>
      <sheetData sheetId="4553">
        <row r="19">
          <cell r="J19">
            <v>1.0499999999999999E-3</v>
          </cell>
        </row>
      </sheetData>
      <sheetData sheetId="4554">
        <row r="19">
          <cell r="J19">
            <v>1.0499999999999999E-3</v>
          </cell>
        </row>
      </sheetData>
      <sheetData sheetId="4555">
        <row r="19">
          <cell r="J19">
            <v>1.0499999999999999E-3</v>
          </cell>
        </row>
      </sheetData>
      <sheetData sheetId="4556">
        <row r="19">
          <cell r="J19">
            <v>1.0499999999999999E-3</v>
          </cell>
        </row>
      </sheetData>
      <sheetData sheetId="4557">
        <row r="19">
          <cell r="J19">
            <v>1.0499999999999999E-3</v>
          </cell>
        </row>
      </sheetData>
      <sheetData sheetId="4558">
        <row r="19">
          <cell r="J19">
            <v>1.0499999999999999E-3</v>
          </cell>
        </row>
      </sheetData>
      <sheetData sheetId="4559">
        <row r="19">
          <cell r="J19">
            <v>1.0499999999999999E-3</v>
          </cell>
        </row>
      </sheetData>
      <sheetData sheetId="4560">
        <row r="19">
          <cell r="J19">
            <v>1.0499999999999999E-3</v>
          </cell>
        </row>
      </sheetData>
      <sheetData sheetId="4561">
        <row r="19">
          <cell r="J19">
            <v>1.0499999999999999E-3</v>
          </cell>
        </row>
      </sheetData>
      <sheetData sheetId="4562">
        <row r="19">
          <cell r="J19">
            <v>1.0499999999999999E-3</v>
          </cell>
        </row>
      </sheetData>
      <sheetData sheetId="4563">
        <row r="19">
          <cell r="J19">
            <v>1.0499999999999999E-3</v>
          </cell>
        </row>
      </sheetData>
      <sheetData sheetId="4564">
        <row r="19">
          <cell r="J19">
            <v>1.0499999999999999E-3</v>
          </cell>
        </row>
      </sheetData>
      <sheetData sheetId="4565">
        <row r="19">
          <cell r="J19">
            <v>1.0499999999999999E-3</v>
          </cell>
        </row>
      </sheetData>
      <sheetData sheetId="4566">
        <row r="19">
          <cell r="J19">
            <v>1.0499999999999999E-3</v>
          </cell>
        </row>
      </sheetData>
      <sheetData sheetId="4567">
        <row r="19">
          <cell r="J19">
            <v>1.0499999999999999E-3</v>
          </cell>
        </row>
      </sheetData>
      <sheetData sheetId="4568">
        <row r="19">
          <cell r="J19">
            <v>1.0499999999999999E-3</v>
          </cell>
        </row>
      </sheetData>
      <sheetData sheetId="4569">
        <row r="19">
          <cell r="J19">
            <v>1.0499999999999999E-3</v>
          </cell>
        </row>
      </sheetData>
      <sheetData sheetId="4570">
        <row r="19">
          <cell r="J19">
            <v>1.0499999999999999E-3</v>
          </cell>
        </row>
      </sheetData>
      <sheetData sheetId="4571">
        <row r="19">
          <cell r="J19">
            <v>1.0499999999999999E-3</v>
          </cell>
        </row>
      </sheetData>
      <sheetData sheetId="4572">
        <row r="19">
          <cell r="J19">
            <v>1.0499999999999999E-3</v>
          </cell>
        </row>
      </sheetData>
      <sheetData sheetId="4573">
        <row r="19">
          <cell r="J19">
            <v>1.0499999999999999E-3</v>
          </cell>
        </row>
      </sheetData>
      <sheetData sheetId="4574">
        <row r="19">
          <cell r="J19">
            <v>1.0499999999999999E-3</v>
          </cell>
        </row>
      </sheetData>
      <sheetData sheetId="4575">
        <row r="19">
          <cell r="J19">
            <v>1.0499999999999999E-3</v>
          </cell>
        </row>
      </sheetData>
      <sheetData sheetId="4576">
        <row r="19">
          <cell r="J19">
            <v>1.0499999999999999E-3</v>
          </cell>
        </row>
      </sheetData>
      <sheetData sheetId="4577">
        <row r="19">
          <cell r="J19">
            <v>1.0499999999999999E-3</v>
          </cell>
        </row>
      </sheetData>
      <sheetData sheetId="4578">
        <row r="19">
          <cell r="J19">
            <v>1.0499999999999999E-3</v>
          </cell>
        </row>
      </sheetData>
      <sheetData sheetId="4579">
        <row r="19">
          <cell r="J19">
            <v>1.0499999999999999E-3</v>
          </cell>
        </row>
      </sheetData>
      <sheetData sheetId="4580">
        <row r="19">
          <cell r="J19">
            <v>1.0499999999999999E-3</v>
          </cell>
        </row>
      </sheetData>
      <sheetData sheetId="4581">
        <row r="19">
          <cell r="J19">
            <v>1.0499999999999999E-3</v>
          </cell>
        </row>
      </sheetData>
      <sheetData sheetId="4582">
        <row r="19">
          <cell r="J19">
            <v>1.0499999999999999E-3</v>
          </cell>
        </row>
      </sheetData>
      <sheetData sheetId="4583">
        <row r="19">
          <cell r="J19">
            <v>1.0499999999999999E-3</v>
          </cell>
        </row>
      </sheetData>
      <sheetData sheetId="4584">
        <row r="19">
          <cell r="J19">
            <v>1.0499999999999999E-3</v>
          </cell>
        </row>
      </sheetData>
      <sheetData sheetId="4585">
        <row r="19">
          <cell r="J19">
            <v>1.0499999999999999E-3</v>
          </cell>
        </row>
      </sheetData>
      <sheetData sheetId="4586">
        <row r="19">
          <cell r="J19">
            <v>1.0499999999999999E-3</v>
          </cell>
        </row>
      </sheetData>
      <sheetData sheetId="4587">
        <row r="19">
          <cell r="J19">
            <v>1.0499999999999999E-3</v>
          </cell>
        </row>
      </sheetData>
      <sheetData sheetId="4588">
        <row r="19">
          <cell r="J19">
            <v>1.0499999999999999E-3</v>
          </cell>
        </row>
      </sheetData>
      <sheetData sheetId="4589">
        <row r="19">
          <cell r="J19">
            <v>1.0499999999999999E-3</v>
          </cell>
        </row>
      </sheetData>
      <sheetData sheetId="4590">
        <row r="19">
          <cell r="J19">
            <v>1.0499999999999999E-3</v>
          </cell>
        </row>
      </sheetData>
      <sheetData sheetId="4591">
        <row r="19">
          <cell r="J19">
            <v>1.0499999999999999E-3</v>
          </cell>
        </row>
      </sheetData>
      <sheetData sheetId="4592">
        <row r="19">
          <cell r="J19">
            <v>1.0499999999999999E-3</v>
          </cell>
        </row>
      </sheetData>
      <sheetData sheetId="4593">
        <row r="19">
          <cell r="J19">
            <v>1.0499999999999999E-3</v>
          </cell>
        </row>
      </sheetData>
      <sheetData sheetId="4594">
        <row r="19">
          <cell r="J19">
            <v>1.0499999999999999E-3</v>
          </cell>
        </row>
      </sheetData>
      <sheetData sheetId="4595">
        <row r="19">
          <cell r="J19">
            <v>1.0499999999999999E-3</v>
          </cell>
        </row>
      </sheetData>
      <sheetData sheetId="4596">
        <row r="19">
          <cell r="J19">
            <v>1.0499999999999999E-3</v>
          </cell>
        </row>
      </sheetData>
      <sheetData sheetId="4597">
        <row r="19">
          <cell r="J19">
            <v>1.0499999999999999E-3</v>
          </cell>
        </row>
      </sheetData>
      <sheetData sheetId="4598">
        <row r="19">
          <cell r="J19">
            <v>1.0499999999999999E-3</v>
          </cell>
        </row>
      </sheetData>
      <sheetData sheetId="4599">
        <row r="19">
          <cell r="J19">
            <v>1.0499999999999999E-3</v>
          </cell>
        </row>
      </sheetData>
      <sheetData sheetId="4600">
        <row r="19">
          <cell r="J19">
            <v>1.0499999999999999E-3</v>
          </cell>
        </row>
      </sheetData>
      <sheetData sheetId="4601">
        <row r="19">
          <cell r="J19">
            <v>1.0499999999999999E-3</v>
          </cell>
        </row>
      </sheetData>
      <sheetData sheetId="4602">
        <row r="19">
          <cell r="J19">
            <v>1.0499999999999999E-3</v>
          </cell>
        </row>
      </sheetData>
      <sheetData sheetId="4603">
        <row r="19">
          <cell r="J19">
            <v>1.0499999999999999E-3</v>
          </cell>
        </row>
      </sheetData>
      <sheetData sheetId="4604">
        <row r="19">
          <cell r="J19">
            <v>1.0499999999999999E-3</v>
          </cell>
        </row>
      </sheetData>
      <sheetData sheetId="4605">
        <row r="19">
          <cell r="J19">
            <v>1.0499999999999999E-3</v>
          </cell>
        </row>
      </sheetData>
      <sheetData sheetId="4606">
        <row r="19">
          <cell r="J19">
            <v>1.0499999999999999E-3</v>
          </cell>
        </row>
      </sheetData>
      <sheetData sheetId="4607">
        <row r="19">
          <cell r="J19">
            <v>1.0499999999999999E-3</v>
          </cell>
        </row>
      </sheetData>
      <sheetData sheetId="4608">
        <row r="19">
          <cell r="J19">
            <v>1.0499999999999999E-3</v>
          </cell>
        </row>
      </sheetData>
      <sheetData sheetId="4609">
        <row r="19">
          <cell r="J19">
            <v>1.0499999999999999E-3</v>
          </cell>
        </row>
      </sheetData>
      <sheetData sheetId="4610">
        <row r="19">
          <cell r="J19">
            <v>1.0499999999999999E-3</v>
          </cell>
        </row>
      </sheetData>
      <sheetData sheetId="4611">
        <row r="19">
          <cell r="J19">
            <v>1.0499999999999999E-3</v>
          </cell>
        </row>
      </sheetData>
      <sheetData sheetId="4612">
        <row r="19">
          <cell r="J19">
            <v>1.0499999999999999E-3</v>
          </cell>
        </row>
      </sheetData>
      <sheetData sheetId="4613">
        <row r="19">
          <cell r="J19">
            <v>1.0499999999999999E-3</v>
          </cell>
        </row>
      </sheetData>
      <sheetData sheetId="4614">
        <row r="19">
          <cell r="J19">
            <v>1.0499999999999999E-3</v>
          </cell>
        </row>
      </sheetData>
      <sheetData sheetId="4615">
        <row r="19">
          <cell r="J19">
            <v>1.0499999999999999E-3</v>
          </cell>
        </row>
      </sheetData>
      <sheetData sheetId="4616">
        <row r="19">
          <cell r="J19">
            <v>1.0499999999999999E-3</v>
          </cell>
        </row>
      </sheetData>
      <sheetData sheetId="4617">
        <row r="19">
          <cell r="J19">
            <v>1.0499999999999999E-3</v>
          </cell>
        </row>
      </sheetData>
      <sheetData sheetId="4618">
        <row r="19">
          <cell r="J19">
            <v>1.0499999999999999E-3</v>
          </cell>
        </row>
      </sheetData>
      <sheetData sheetId="4619">
        <row r="19">
          <cell r="J19">
            <v>1.0499999999999999E-3</v>
          </cell>
        </row>
      </sheetData>
      <sheetData sheetId="4620">
        <row r="19">
          <cell r="J19">
            <v>1.0499999999999999E-3</v>
          </cell>
        </row>
      </sheetData>
      <sheetData sheetId="4621">
        <row r="19">
          <cell r="J19">
            <v>1.0499999999999999E-3</v>
          </cell>
        </row>
      </sheetData>
      <sheetData sheetId="4622">
        <row r="19">
          <cell r="J19">
            <v>1.0499999999999999E-3</v>
          </cell>
        </row>
      </sheetData>
      <sheetData sheetId="4623">
        <row r="19">
          <cell r="J19">
            <v>1.0499999999999999E-3</v>
          </cell>
        </row>
      </sheetData>
      <sheetData sheetId="4624">
        <row r="19">
          <cell r="J19">
            <v>1.0499999999999999E-3</v>
          </cell>
        </row>
      </sheetData>
      <sheetData sheetId="4625">
        <row r="19">
          <cell r="J19">
            <v>1.0499999999999999E-3</v>
          </cell>
        </row>
      </sheetData>
      <sheetData sheetId="4626">
        <row r="19">
          <cell r="J19">
            <v>1.0499999999999999E-3</v>
          </cell>
        </row>
      </sheetData>
      <sheetData sheetId="4627">
        <row r="19">
          <cell r="J19">
            <v>1.0499999999999999E-3</v>
          </cell>
        </row>
      </sheetData>
      <sheetData sheetId="4628">
        <row r="19">
          <cell r="J19">
            <v>1.0499999999999999E-3</v>
          </cell>
        </row>
      </sheetData>
      <sheetData sheetId="4629">
        <row r="19">
          <cell r="J19">
            <v>1.0499999999999999E-3</v>
          </cell>
        </row>
      </sheetData>
      <sheetData sheetId="4630">
        <row r="19">
          <cell r="J19">
            <v>1.0499999999999999E-3</v>
          </cell>
        </row>
      </sheetData>
      <sheetData sheetId="4631">
        <row r="19">
          <cell r="J19">
            <v>1.0499999999999999E-3</v>
          </cell>
        </row>
      </sheetData>
      <sheetData sheetId="4632">
        <row r="19">
          <cell r="J19">
            <v>1.0499999999999999E-3</v>
          </cell>
        </row>
      </sheetData>
      <sheetData sheetId="4633">
        <row r="19">
          <cell r="J19">
            <v>1.0499999999999999E-3</v>
          </cell>
        </row>
      </sheetData>
      <sheetData sheetId="4634">
        <row r="19">
          <cell r="J19">
            <v>1.0499999999999999E-3</v>
          </cell>
        </row>
      </sheetData>
      <sheetData sheetId="4635">
        <row r="19">
          <cell r="J19">
            <v>1.0499999999999999E-3</v>
          </cell>
        </row>
      </sheetData>
      <sheetData sheetId="4636">
        <row r="19">
          <cell r="J19">
            <v>1.0499999999999999E-3</v>
          </cell>
        </row>
      </sheetData>
      <sheetData sheetId="4637">
        <row r="19">
          <cell r="J19">
            <v>1.0499999999999999E-3</v>
          </cell>
        </row>
      </sheetData>
      <sheetData sheetId="4638">
        <row r="19">
          <cell r="J19">
            <v>1.0499999999999999E-3</v>
          </cell>
        </row>
      </sheetData>
      <sheetData sheetId="4639">
        <row r="19">
          <cell r="J19">
            <v>1.0499999999999999E-3</v>
          </cell>
        </row>
      </sheetData>
      <sheetData sheetId="4640">
        <row r="19">
          <cell r="J19">
            <v>1.0499999999999999E-3</v>
          </cell>
        </row>
      </sheetData>
      <sheetData sheetId="4641">
        <row r="19">
          <cell r="J19">
            <v>1.0499999999999999E-3</v>
          </cell>
        </row>
      </sheetData>
      <sheetData sheetId="4642">
        <row r="19">
          <cell r="J19">
            <v>1.0499999999999999E-3</v>
          </cell>
        </row>
      </sheetData>
      <sheetData sheetId="4643">
        <row r="19">
          <cell r="J19">
            <v>1.0499999999999999E-3</v>
          </cell>
        </row>
      </sheetData>
      <sheetData sheetId="4644">
        <row r="19">
          <cell r="J19">
            <v>1.0499999999999999E-3</v>
          </cell>
        </row>
      </sheetData>
      <sheetData sheetId="4645">
        <row r="19">
          <cell r="J19">
            <v>1.0499999999999999E-3</v>
          </cell>
        </row>
      </sheetData>
      <sheetData sheetId="4646">
        <row r="19">
          <cell r="J19">
            <v>1.0499999999999999E-3</v>
          </cell>
        </row>
      </sheetData>
      <sheetData sheetId="4647">
        <row r="19">
          <cell r="J19">
            <v>1.0499999999999999E-3</v>
          </cell>
        </row>
      </sheetData>
      <sheetData sheetId="4648">
        <row r="19">
          <cell r="J19">
            <v>1.0499999999999999E-3</v>
          </cell>
        </row>
      </sheetData>
      <sheetData sheetId="4649">
        <row r="19">
          <cell r="J19">
            <v>1.0499999999999999E-3</v>
          </cell>
        </row>
      </sheetData>
      <sheetData sheetId="4650">
        <row r="19">
          <cell r="J19">
            <v>1.0499999999999999E-3</v>
          </cell>
        </row>
      </sheetData>
      <sheetData sheetId="4651">
        <row r="19">
          <cell r="J19">
            <v>1.0499999999999999E-3</v>
          </cell>
        </row>
      </sheetData>
      <sheetData sheetId="4652">
        <row r="19">
          <cell r="J19">
            <v>1.0499999999999999E-3</v>
          </cell>
        </row>
      </sheetData>
      <sheetData sheetId="4653">
        <row r="19">
          <cell r="J19">
            <v>1.0499999999999999E-3</v>
          </cell>
        </row>
      </sheetData>
      <sheetData sheetId="4654">
        <row r="19">
          <cell r="J19">
            <v>1.0499999999999999E-3</v>
          </cell>
        </row>
      </sheetData>
      <sheetData sheetId="4655">
        <row r="19">
          <cell r="J19">
            <v>1.0499999999999999E-3</v>
          </cell>
        </row>
      </sheetData>
      <sheetData sheetId="4656">
        <row r="19">
          <cell r="J19">
            <v>1.0499999999999999E-3</v>
          </cell>
        </row>
      </sheetData>
      <sheetData sheetId="4657">
        <row r="19">
          <cell r="J19">
            <v>1.0499999999999999E-3</v>
          </cell>
        </row>
      </sheetData>
      <sheetData sheetId="4658">
        <row r="19">
          <cell r="J19">
            <v>1.0499999999999999E-3</v>
          </cell>
        </row>
      </sheetData>
      <sheetData sheetId="4659">
        <row r="19">
          <cell r="J19">
            <v>1.0499999999999999E-3</v>
          </cell>
        </row>
      </sheetData>
      <sheetData sheetId="4660">
        <row r="19">
          <cell r="J19">
            <v>1.0499999999999999E-3</v>
          </cell>
        </row>
      </sheetData>
      <sheetData sheetId="4661">
        <row r="19">
          <cell r="J19">
            <v>1.0499999999999999E-3</v>
          </cell>
        </row>
      </sheetData>
      <sheetData sheetId="4662">
        <row r="19">
          <cell r="J19">
            <v>1.0499999999999999E-3</v>
          </cell>
        </row>
      </sheetData>
      <sheetData sheetId="4663">
        <row r="19">
          <cell r="J19">
            <v>1.0499999999999999E-3</v>
          </cell>
        </row>
      </sheetData>
      <sheetData sheetId="4664">
        <row r="19">
          <cell r="J19">
            <v>1.0499999999999999E-3</v>
          </cell>
        </row>
      </sheetData>
      <sheetData sheetId="4665">
        <row r="19">
          <cell r="J19">
            <v>1.0499999999999999E-3</v>
          </cell>
        </row>
      </sheetData>
      <sheetData sheetId="4666">
        <row r="19">
          <cell r="J19">
            <v>1.0499999999999999E-3</v>
          </cell>
        </row>
      </sheetData>
      <sheetData sheetId="4667">
        <row r="19">
          <cell r="J19">
            <v>1.0499999999999999E-3</v>
          </cell>
        </row>
      </sheetData>
      <sheetData sheetId="4668">
        <row r="19">
          <cell r="J19">
            <v>1.0499999999999999E-3</v>
          </cell>
        </row>
      </sheetData>
      <sheetData sheetId="4669">
        <row r="19">
          <cell r="J19">
            <v>1.0499999999999999E-3</v>
          </cell>
        </row>
      </sheetData>
      <sheetData sheetId="4670">
        <row r="19">
          <cell r="J19">
            <v>1.0499999999999999E-3</v>
          </cell>
        </row>
      </sheetData>
      <sheetData sheetId="4671">
        <row r="19">
          <cell r="J19">
            <v>1.0499999999999999E-3</v>
          </cell>
        </row>
      </sheetData>
      <sheetData sheetId="4672">
        <row r="19">
          <cell r="J19">
            <v>1.0499999999999999E-3</v>
          </cell>
        </row>
      </sheetData>
      <sheetData sheetId="4673">
        <row r="19">
          <cell r="J19">
            <v>1.0499999999999999E-3</v>
          </cell>
        </row>
      </sheetData>
      <sheetData sheetId="4674">
        <row r="19">
          <cell r="J19">
            <v>1.0499999999999999E-3</v>
          </cell>
        </row>
      </sheetData>
      <sheetData sheetId="4675">
        <row r="19">
          <cell r="J19">
            <v>1.0499999999999999E-3</v>
          </cell>
        </row>
      </sheetData>
      <sheetData sheetId="4676">
        <row r="19">
          <cell r="J19">
            <v>1.0499999999999999E-3</v>
          </cell>
        </row>
      </sheetData>
      <sheetData sheetId="4677">
        <row r="19">
          <cell r="J19">
            <v>1.0499999999999999E-3</v>
          </cell>
        </row>
      </sheetData>
      <sheetData sheetId="4678">
        <row r="19">
          <cell r="J19">
            <v>1.0499999999999999E-3</v>
          </cell>
        </row>
      </sheetData>
      <sheetData sheetId="4679">
        <row r="19">
          <cell r="J19">
            <v>1.0499999999999999E-3</v>
          </cell>
        </row>
      </sheetData>
      <sheetData sheetId="4680">
        <row r="19">
          <cell r="J19">
            <v>1.0499999999999999E-3</v>
          </cell>
        </row>
      </sheetData>
      <sheetData sheetId="4681">
        <row r="19">
          <cell r="J19">
            <v>1.0499999999999999E-3</v>
          </cell>
        </row>
      </sheetData>
      <sheetData sheetId="4682">
        <row r="19">
          <cell r="J19">
            <v>1.0499999999999999E-3</v>
          </cell>
        </row>
      </sheetData>
      <sheetData sheetId="4683">
        <row r="19">
          <cell r="J19">
            <v>1.0499999999999999E-3</v>
          </cell>
        </row>
      </sheetData>
      <sheetData sheetId="4684">
        <row r="19">
          <cell r="J19">
            <v>1.0499999999999999E-3</v>
          </cell>
        </row>
      </sheetData>
      <sheetData sheetId="4685">
        <row r="19">
          <cell r="J19">
            <v>1.0499999999999999E-3</v>
          </cell>
        </row>
      </sheetData>
      <sheetData sheetId="4686">
        <row r="19">
          <cell r="J19">
            <v>1.0499999999999999E-3</v>
          </cell>
        </row>
      </sheetData>
      <sheetData sheetId="4687">
        <row r="19">
          <cell r="J19">
            <v>1.0499999999999999E-3</v>
          </cell>
        </row>
      </sheetData>
      <sheetData sheetId="4688">
        <row r="19">
          <cell r="J19">
            <v>1.0499999999999999E-3</v>
          </cell>
        </row>
      </sheetData>
      <sheetData sheetId="4689">
        <row r="19">
          <cell r="J19">
            <v>1.0499999999999999E-3</v>
          </cell>
        </row>
      </sheetData>
      <sheetData sheetId="4690">
        <row r="19">
          <cell r="J19">
            <v>1.0499999999999999E-3</v>
          </cell>
        </row>
      </sheetData>
      <sheetData sheetId="4691">
        <row r="19">
          <cell r="J19">
            <v>1.0499999999999999E-3</v>
          </cell>
        </row>
      </sheetData>
      <sheetData sheetId="4692">
        <row r="19">
          <cell r="J19">
            <v>1.0499999999999999E-3</v>
          </cell>
        </row>
      </sheetData>
      <sheetData sheetId="4693">
        <row r="19">
          <cell r="J19">
            <v>1.0499999999999999E-3</v>
          </cell>
        </row>
      </sheetData>
      <sheetData sheetId="4694">
        <row r="19">
          <cell r="J19">
            <v>1.0499999999999999E-3</v>
          </cell>
        </row>
      </sheetData>
      <sheetData sheetId="4695">
        <row r="19">
          <cell r="J19">
            <v>1.0499999999999999E-3</v>
          </cell>
        </row>
      </sheetData>
      <sheetData sheetId="4696">
        <row r="19">
          <cell r="J19">
            <v>1.0499999999999999E-3</v>
          </cell>
        </row>
      </sheetData>
      <sheetData sheetId="4697">
        <row r="19">
          <cell r="J19">
            <v>1.0499999999999999E-3</v>
          </cell>
        </row>
      </sheetData>
      <sheetData sheetId="4698">
        <row r="19">
          <cell r="J19">
            <v>1.0499999999999999E-3</v>
          </cell>
        </row>
      </sheetData>
      <sheetData sheetId="4699">
        <row r="19">
          <cell r="J19">
            <v>1.0499999999999999E-3</v>
          </cell>
        </row>
      </sheetData>
      <sheetData sheetId="4700">
        <row r="19">
          <cell r="J19">
            <v>1.0499999999999999E-3</v>
          </cell>
        </row>
      </sheetData>
      <sheetData sheetId="4701">
        <row r="19">
          <cell r="J19">
            <v>1.0499999999999999E-3</v>
          </cell>
        </row>
      </sheetData>
      <sheetData sheetId="4702">
        <row r="19">
          <cell r="J19">
            <v>1.0499999999999999E-3</v>
          </cell>
        </row>
      </sheetData>
      <sheetData sheetId="4703">
        <row r="19">
          <cell r="J19">
            <v>1.0499999999999999E-3</v>
          </cell>
        </row>
      </sheetData>
      <sheetData sheetId="4704">
        <row r="19">
          <cell r="J19">
            <v>1.0499999999999999E-3</v>
          </cell>
        </row>
      </sheetData>
      <sheetData sheetId="4705">
        <row r="19">
          <cell r="J19">
            <v>1.0499999999999999E-3</v>
          </cell>
        </row>
      </sheetData>
      <sheetData sheetId="4706">
        <row r="19">
          <cell r="J19">
            <v>1.0499999999999999E-3</v>
          </cell>
        </row>
      </sheetData>
      <sheetData sheetId="4707">
        <row r="19">
          <cell r="J19">
            <v>1.0499999999999999E-3</v>
          </cell>
        </row>
      </sheetData>
      <sheetData sheetId="4708">
        <row r="19">
          <cell r="J19">
            <v>1.0499999999999999E-3</v>
          </cell>
        </row>
      </sheetData>
      <sheetData sheetId="4709">
        <row r="19">
          <cell r="J19">
            <v>1.0499999999999999E-3</v>
          </cell>
        </row>
      </sheetData>
      <sheetData sheetId="4710">
        <row r="19">
          <cell r="J19">
            <v>1.0499999999999999E-3</v>
          </cell>
        </row>
      </sheetData>
      <sheetData sheetId="4711">
        <row r="19">
          <cell r="J19">
            <v>1.0499999999999999E-3</v>
          </cell>
        </row>
      </sheetData>
      <sheetData sheetId="4712">
        <row r="19">
          <cell r="J19">
            <v>1.0499999999999999E-3</v>
          </cell>
        </row>
      </sheetData>
      <sheetData sheetId="4713">
        <row r="19">
          <cell r="J19">
            <v>1.0499999999999999E-3</v>
          </cell>
        </row>
      </sheetData>
      <sheetData sheetId="4714">
        <row r="19">
          <cell r="J19">
            <v>1.0499999999999999E-3</v>
          </cell>
        </row>
      </sheetData>
      <sheetData sheetId="4715">
        <row r="19">
          <cell r="J19">
            <v>1.0499999999999999E-3</v>
          </cell>
        </row>
      </sheetData>
      <sheetData sheetId="4716">
        <row r="19">
          <cell r="J19">
            <v>1.0499999999999999E-3</v>
          </cell>
        </row>
      </sheetData>
      <sheetData sheetId="4717">
        <row r="19">
          <cell r="J19">
            <v>1.0499999999999999E-3</v>
          </cell>
        </row>
      </sheetData>
      <sheetData sheetId="4718">
        <row r="19">
          <cell r="J19">
            <v>1.0499999999999999E-3</v>
          </cell>
        </row>
      </sheetData>
      <sheetData sheetId="4719">
        <row r="19">
          <cell r="J19">
            <v>1.0499999999999999E-3</v>
          </cell>
        </row>
      </sheetData>
      <sheetData sheetId="4720">
        <row r="19">
          <cell r="J19">
            <v>1.0499999999999999E-3</v>
          </cell>
        </row>
      </sheetData>
      <sheetData sheetId="4721">
        <row r="19">
          <cell r="J19">
            <v>1.0499999999999999E-3</v>
          </cell>
        </row>
      </sheetData>
      <sheetData sheetId="4722">
        <row r="19">
          <cell r="J19">
            <v>1.0499999999999999E-3</v>
          </cell>
        </row>
      </sheetData>
      <sheetData sheetId="4723">
        <row r="19">
          <cell r="J19">
            <v>1.0499999999999999E-3</v>
          </cell>
        </row>
      </sheetData>
      <sheetData sheetId="4724">
        <row r="19">
          <cell r="J19">
            <v>1.0499999999999999E-3</v>
          </cell>
        </row>
      </sheetData>
      <sheetData sheetId="4725">
        <row r="19">
          <cell r="J19">
            <v>1.0499999999999999E-3</v>
          </cell>
        </row>
      </sheetData>
      <sheetData sheetId="4726">
        <row r="19">
          <cell r="J19">
            <v>1.0499999999999999E-3</v>
          </cell>
        </row>
      </sheetData>
      <sheetData sheetId="4727">
        <row r="19">
          <cell r="J19">
            <v>1.0499999999999999E-3</v>
          </cell>
        </row>
      </sheetData>
      <sheetData sheetId="4728">
        <row r="19">
          <cell r="J19">
            <v>1.0499999999999999E-3</v>
          </cell>
        </row>
      </sheetData>
      <sheetData sheetId="4729">
        <row r="19">
          <cell r="J19">
            <v>1.0499999999999999E-3</v>
          </cell>
        </row>
      </sheetData>
      <sheetData sheetId="4730">
        <row r="19">
          <cell r="J19">
            <v>1.0499999999999999E-3</v>
          </cell>
        </row>
      </sheetData>
      <sheetData sheetId="4731">
        <row r="19">
          <cell r="J19">
            <v>1.0499999999999999E-3</v>
          </cell>
        </row>
      </sheetData>
      <sheetData sheetId="4732">
        <row r="19">
          <cell r="J19">
            <v>1.0499999999999999E-3</v>
          </cell>
        </row>
      </sheetData>
      <sheetData sheetId="4733">
        <row r="19">
          <cell r="J19">
            <v>1.0499999999999999E-3</v>
          </cell>
        </row>
      </sheetData>
      <sheetData sheetId="4734">
        <row r="19">
          <cell r="J19">
            <v>1.0499999999999999E-3</v>
          </cell>
        </row>
      </sheetData>
      <sheetData sheetId="4735">
        <row r="19">
          <cell r="J19">
            <v>1.0499999999999999E-3</v>
          </cell>
        </row>
      </sheetData>
      <sheetData sheetId="4736">
        <row r="19">
          <cell r="J19">
            <v>1.0499999999999999E-3</v>
          </cell>
        </row>
      </sheetData>
      <sheetData sheetId="4737">
        <row r="19">
          <cell r="J19">
            <v>1.0499999999999999E-3</v>
          </cell>
        </row>
      </sheetData>
      <sheetData sheetId="4738">
        <row r="19">
          <cell r="J19">
            <v>1.0499999999999999E-3</v>
          </cell>
        </row>
      </sheetData>
      <sheetData sheetId="4739">
        <row r="19">
          <cell r="J19">
            <v>1.0499999999999999E-3</v>
          </cell>
        </row>
      </sheetData>
      <sheetData sheetId="4740">
        <row r="19">
          <cell r="J19">
            <v>1.0499999999999999E-3</v>
          </cell>
        </row>
      </sheetData>
      <sheetData sheetId="4741">
        <row r="19">
          <cell r="J19">
            <v>1.0499999999999999E-3</v>
          </cell>
        </row>
      </sheetData>
      <sheetData sheetId="4742">
        <row r="19">
          <cell r="J19">
            <v>1.0499999999999999E-3</v>
          </cell>
        </row>
      </sheetData>
      <sheetData sheetId="4743">
        <row r="19">
          <cell r="J19">
            <v>1.0499999999999999E-3</v>
          </cell>
        </row>
      </sheetData>
      <sheetData sheetId="4744">
        <row r="19">
          <cell r="J19">
            <v>1.0499999999999999E-3</v>
          </cell>
        </row>
      </sheetData>
      <sheetData sheetId="4745">
        <row r="19">
          <cell r="J19">
            <v>1.0499999999999999E-3</v>
          </cell>
        </row>
      </sheetData>
      <sheetData sheetId="4746">
        <row r="19">
          <cell r="J19">
            <v>1.0499999999999999E-3</v>
          </cell>
        </row>
      </sheetData>
      <sheetData sheetId="4747">
        <row r="19">
          <cell r="J19">
            <v>1.0499999999999999E-3</v>
          </cell>
        </row>
      </sheetData>
      <sheetData sheetId="4748">
        <row r="19">
          <cell r="J19">
            <v>1.0499999999999999E-3</v>
          </cell>
        </row>
      </sheetData>
      <sheetData sheetId="4749">
        <row r="19">
          <cell r="J19">
            <v>1.0499999999999999E-3</v>
          </cell>
        </row>
      </sheetData>
      <sheetData sheetId="4750">
        <row r="19">
          <cell r="J19">
            <v>1.0499999999999999E-3</v>
          </cell>
        </row>
      </sheetData>
      <sheetData sheetId="4751">
        <row r="19">
          <cell r="J19">
            <v>1.0499999999999999E-3</v>
          </cell>
        </row>
      </sheetData>
      <sheetData sheetId="4752">
        <row r="19">
          <cell r="J19">
            <v>1.0499999999999999E-3</v>
          </cell>
        </row>
      </sheetData>
      <sheetData sheetId="4753">
        <row r="19">
          <cell r="J19">
            <v>1.0499999999999999E-3</v>
          </cell>
        </row>
      </sheetData>
      <sheetData sheetId="4754">
        <row r="19">
          <cell r="J19">
            <v>1.0499999999999999E-3</v>
          </cell>
        </row>
      </sheetData>
      <sheetData sheetId="4755">
        <row r="19">
          <cell r="J19">
            <v>1.0499999999999999E-3</v>
          </cell>
        </row>
      </sheetData>
      <sheetData sheetId="4756">
        <row r="19">
          <cell r="J19">
            <v>1.0499999999999999E-3</v>
          </cell>
        </row>
      </sheetData>
      <sheetData sheetId="4757">
        <row r="19">
          <cell r="J19">
            <v>1.0499999999999999E-3</v>
          </cell>
        </row>
      </sheetData>
      <sheetData sheetId="4758">
        <row r="19">
          <cell r="J19">
            <v>1.0499999999999999E-3</v>
          </cell>
        </row>
      </sheetData>
      <sheetData sheetId="4759">
        <row r="19">
          <cell r="J19">
            <v>1.0499999999999999E-3</v>
          </cell>
        </row>
      </sheetData>
      <sheetData sheetId="4760">
        <row r="19">
          <cell r="J19">
            <v>1.0499999999999999E-3</v>
          </cell>
        </row>
      </sheetData>
      <sheetData sheetId="4761">
        <row r="19">
          <cell r="J19">
            <v>1.0499999999999999E-3</v>
          </cell>
        </row>
      </sheetData>
      <sheetData sheetId="4762">
        <row r="19">
          <cell r="J19">
            <v>1.0499999999999999E-3</v>
          </cell>
        </row>
      </sheetData>
      <sheetData sheetId="4763">
        <row r="19">
          <cell r="J19">
            <v>1.0499999999999999E-3</v>
          </cell>
        </row>
      </sheetData>
      <sheetData sheetId="4764">
        <row r="19">
          <cell r="J19">
            <v>1.0499999999999999E-3</v>
          </cell>
        </row>
      </sheetData>
      <sheetData sheetId="4765">
        <row r="19">
          <cell r="J19">
            <v>1.0499999999999999E-3</v>
          </cell>
        </row>
      </sheetData>
      <sheetData sheetId="4766">
        <row r="19">
          <cell r="J19">
            <v>1.0499999999999999E-3</v>
          </cell>
        </row>
      </sheetData>
      <sheetData sheetId="4767">
        <row r="19">
          <cell r="J19">
            <v>1.0499999999999999E-3</v>
          </cell>
        </row>
      </sheetData>
      <sheetData sheetId="4768">
        <row r="19">
          <cell r="J19">
            <v>1.0499999999999999E-3</v>
          </cell>
        </row>
      </sheetData>
      <sheetData sheetId="4769">
        <row r="19">
          <cell r="J19">
            <v>1.0499999999999999E-3</v>
          </cell>
        </row>
      </sheetData>
      <sheetData sheetId="4770">
        <row r="19">
          <cell r="J19">
            <v>1.0499999999999999E-3</v>
          </cell>
        </row>
      </sheetData>
      <sheetData sheetId="4771">
        <row r="19">
          <cell r="J19">
            <v>1.0499999999999999E-3</v>
          </cell>
        </row>
      </sheetData>
      <sheetData sheetId="4772">
        <row r="19">
          <cell r="J19">
            <v>1.0499999999999999E-3</v>
          </cell>
        </row>
      </sheetData>
      <sheetData sheetId="4773">
        <row r="19">
          <cell r="J19">
            <v>1.0499999999999999E-3</v>
          </cell>
        </row>
      </sheetData>
      <sheetData sheetId="4774">
        <row r="19">
          <cell r="J19">
            <v>1.0499999999999999E-3</v>
          </cell>
        </row>
      </sheetData>
      <sheetData sheetId="4775">
        <row r="19">
          <cell r="J19">
            <v>1.0499999999999999E-3</v>
          </cell>
        </row>
      </sheetData>
      <sheetData sheetId="4776">
        <row r="19">
          <cell r="J19">
            <v>1.0499999999999999E-3</v>
          </cell>
        </row>
      </sheetData>
      <sheetData sheetId="4777">
        <row r="19">
          <cell r="J19">
            <v>1.0499999999999999E-3</v>
          </cell>
        </row>
      </sheetData>
      <sheetData sheetId="4778">
        <row r="19">
          <cell r="J19">
            <v>1.0499999999999999E-3</v>
          </cell>
        </row>
      </sheetData>
      <sheetData sheetId="4779">
        <row r="19">
          <cell r="J19">
            <v>1.0499999999999999E-3</v>
          </cell>
        </row>
      </sheetData>
      <sheetData sheetId="4780">
        <row r="19">
          <cell r="J19">
            <v>1.0499999999999999E-3</v>
          </cell>
        </row>
      </sheetData>
      <sheetData sheetId="4781">
        <row r="19">
          <cell r="J19">
            <v>1.0499999999999999E-3</v>
          </cell>
        </row>
      </sheetData>
      <sheetData sheetId="4782">
        <row r="19">
          <cell r="J19">
            <v>1.0499999999999999E-3</v>
          </cell>
        </row>
      </sheetData>
      <sheetData sheetId="4783">
        <row r="19">
          <cell r="J19">
            <v>1.0499999999999999E-3</v>
          </cell>
        </row>
      </sheetData>
      <sheetData sheetId="4784">
        <row r="19">
          <cell r="J19">
            <v>1.0499999999999999E-3</v>
          </cell>
        </row>
      </sheetData>
      <sheetData sheetId="4785">
        <row r="19">
          <cell r="J19">
            <v>1.0499999999999999E-3</v>
          </cell>
        </row>
      </sheetData>
      <sheetData sheetId="4786">
        <row r="19">
          <cell r="J19">
            <v>1.0499999999999999E-3</v>
          </cell>
        </row>
      </sheetData>
      <sheetData sheetId="4787">
        <row r="19">
          <cell r="J19">
            <v>1.0499999999999999E-3</v>
          </cell>
        </row>
      </sheetData>
      <sheetData sheetId="4788">
        <row r="19">
          <cell r="J19">
            <v>1.0499999999999999E-3</v>
          </cell>
        </row>
      </sheetData>
      <sheetData sheetId="4789">
        <row r="19">
          <cell r="J19">
            <v>1.0499999999999999E-3</v>
          </cell>
        </row>
      </sheetData>
      <sheetData sheetId="4790">
        <row r="19">
          <cell r="J19">
            <v>1.0499999999999999E-3</v>
          </cell>
        </row>
      </sheetData>
      <sheetData sheetId="4791">
        <row r="19">
          <cell r="J19">
            <v>1.0499999999999999E-3</v>
          </cell>
        </row>
      </sheetData>
      <sheetData sheetId="4792">
        <row r="19">
          <cell r="J19">
            <v>1.0499999999999999E-3</v>
          </cell>
        </row>
      </sheetData>
      <sheetData sheetId="4793">
        <row r="19">
          <cell r="J19">
            <v>1.0499999999999999E-3</v>
          </cell>
        </row>
      </sheetData>
      <sheetData sheetId="4794">
        <row r="19">
          <cell r="J19">
            <v>1.0499999999999999E-3</v>
          </cell>
        </row>
      </sheetData>
      <sheetData sheetId="4795">
        <row r="19">
          <cell r="J19">
            <v>1.0499999999999999E-3</v>
          </cell>
        </row>
      </sheetData>
      <sheetData sheetId="4796">
        <row r="19">
          <cell r="J19">
            <v>1.0499999999999999E-3</v>
          </cell>
        </row>
      </sheetData>
      <sheetData sheetId="4797">
        <row r="19">
          <cell r="J19">
            <v>1.0499999999999999E-3</v>
          </cell>
        </row>
      </sheetData>
      <sheetData sheetId="4798">
        <row r="19">
          <cell r="J19">
            <v>1.0499999999999999E-3</v>
          </cell>
        </row>
      </sheetData>
      <sheetData sheetId="4799">
        <row r="19">
          <cell r="J19">
            <v>1.0499999999999999E-3</v>
          </cell>
        </row>
      </sheetData>
      <sheetData sheetId="4800">
        <row r="19">
          <cell r="J19">
            <v>1.0499999999999999E-3</v>
          </cell>
        </row>
      </sheetData>
      <sheetData sheetId="4801">
        <row r="19">
          <cell r="J19">
            <v>1.0499999999999999E-3</v>
          </cell>
        </row>
      </sheetData>
      <sheetData sheetId="4802">
        <row r="19">
          <cell r="J19">
            <v>1.0499999999999999E-3</v>
          </cell>
        </row>
      </sheetData>
      <sheetData sheetId="4803">
        <row r="19">
          <cell r="J19">
            <v>1.0499999999999999E-3</v>
          </cell>
        </row>
      </sheetData>
      <sheetData sheetId="4804">
        <row r="19">
          <cell r="J19">
            <v>1.0499999999999999E-3</v>
          </cell>
        </row>
      </sheetData>
      <sheetData sheetId="4805">
        <row r="19">
          <cell r="J19">
            <v>1.0499999999999999E-3</v>
          </cell>
        </row>
      </sheetData>
      <sheetData sheetId="4806">
        <row r="19">
          <cell r="J19">
            <v>1.0499999999999999E-3</v>
          </cell>
        </row>
      </sheetData>
      <sheetData sheetId="4807">
        <row r="19">
          <cell r="J19">
            <v>1.0499999999999999E-3</v>
          </cell>
        </row>
      </sheetData>
      <sheetData sheetId="4808">
        <row r="19">
          <cell r="J19">
            <v>1.0499999999999999E-3</v>
          </cell>
        </row>
      </sheetData>
      <sheetData sheetId="4809">
        <row r="19">
          <cell r="J19">
            <v>1.0499999999999999E-3</v>
          </cell>
        </row>
      </sheetData>
      <sheetData sheetId="4810">
        <row r="19">
          <cell r="J19">
            <v>1.0499999999999999E-3</v>
          </cell>
        </row>
      </sheetData>
      <sheetData sheetId="4811">
        <row r="19">
          <cell r="J19">
            <v>1.0499999999999999E-3</v>
          </cell>
        </row>
      </sheetData>
      <sheetData sheetId="4812">
        <row r="19">
          <cell r="J19">
            <v>1.0499999999999999E-3</v>
          </cell>
        </row>
      </sheetData>
      <sheetData sheetId="4813">
        <row r="19">
          <cell r="J19">
            <v>1.0499999999999999E-3</v>
          </cell>
        </row>
      </sheetData>
      <sheetData sheetId="4814">
        <row r="19">
          <cell r="J19">
            <v>1.0499999999999999E-3</v>
          </cell>
        </row>
      </sheetData>
      <sheetData sheetId="4815">
        <row r="19">
          <cell r="J19">
            <v>1.0499999999999999E-3</v>
          </cell>
        </row>
      </sheetData>
      <sheetData sheetId="4816">
        <row r="19">
          <cell r="J19">
            <v>1.0499999999999999E-3</v>
          </cell>
        </row>
      </sheetData>
      <sheetData sheetId="4817">
        <row r="19">
          <cell r="J19">
            <v>1.0499999999999999E-3</v>
          </cell>
        </row>
      </sheetData>
      <sheetData sheetId="4818">
        <row r="19">
          <cell r="J19">
            <v>1.0499999999999999E-3</v>
          </cell>
        </row>
      </sheetData>
      <sheetData sheetId="4819">
        <row r="19">
          <cell r="J19">
            <v>1.0499999999999999E-3</v>
          </cell>
        </row>
      </sheetData>
      <sheetData sheetId="4820">
        <row r="19">
          <cell r="J19">
            <v>1.0499999999999999E-3</v>
          </cell>
        </row>
      </sheetData>
      <sheetData sheetId="4821">
        <row r="19">
          <cell r="J19">
            <v>1.0499999999999999E-3</v>
          </cell>
        </row>
      </sheetData>
      <sheetData sheetId="4822">
        <row r="19">
          <cell r="J19">
            <v>1.0499999999999999E-3</v>
          </cell>
        </row>
      </sheetData>
      <sheetData sheetId="4823">
        <row r="19">
          <cell r="J19">
            <v>1.0499999999999999E-3</v>
          </cell>
        </row>
      </sheetData>
      <sheetData sheetId="4824">
        <row r="19">
          <cell r="J19">
            <v>1.0499999999999999E-3</v>
          </cell>
        </row>
      </sheetData>
      <sheetData sheetId="4825">
        <row r="19">
          <cell r="J19">
            <v>1.0499999999999999E-3</v>
          </cell>
        </row>
      </sheetData>
      <sheetData sheetId="4826">
        <row r="19">
          <cell r="J19">
            <v>1.0499999999999999E-3</v>
          </cell>
        </row>
      </sheetData>
      <sheetData sheetId="4827">
        <row r="19">
          <cell r="J19">
            <v>1.0499999999999999E-3</v>
          </cell>
        </row>
      </sheetData>
      <sheetData sheetId="4828">
        <row r="19">
          <cell r="J19">
            <v>1.0499999999999999E-3</v>
          </cell>
        </row>
      </sheetData>
      <sheetData sheetId="4829">
        <row r="19">
          <cell r="J19">
            <v>1.0499999999999999E-3</v>
          </cell>
        </row>
      </sheetData>
      <sheetData sheetId="4830">
        <row r="19">
          <cell r="J19">
            <v>1.0499999999999999E-3</v>
          </cell>
        </row>
      </sheetData>
      <sheetData sheetId="4831">
        <row r="19">
          <cell r="J19">
            <v>1.0499999999999999E-3</v>
          </cell>
        </row>
      </sheetData>
      <sheetData sheetId="4832">
        <row r="19">
          <cell r="J19">
            <v>1.0499999999999999E-3</v>
          </cell>
        </row>
      </sheetData>
      <sheetData sheetId="4833">
        <row r="19">
          <cell r="J19">
            <v>1.0499999999999999E-3</v>
          </cell>
        </row>
      </sheetData>
      <sheetData sheetId="4834">
        <row r="19">
          <cell r="J19">
            <v>1.0499999999999999E-3</v>
          </cell>
        </row>
      </sheetData>
      <sheetData sheetId="4835">
        <row r="19">
          <cell r="J19">
            <v>1.0499999999999999E-3</v>
          </cell>
        </row>
      </sheetData>
      <sheetData sheetId="4836">
        <row r="19">
          <cell r="J19">
            <v>1.0499999999999999E-3</v>
          </cell>
        </row>
      </sheetData>
      <sheetData sheetId="4837" refreshError="1"/>
      <sheetData sheetId="4838" refreshError="1"/>
      <sheetData sheetId="4839" refreshError="1"/>
      <sheetData sheetId="4840" refreshError="1"/>
      <sheetData sheetId="4841" refreshError="1"/>
      <sheetData sheetId="4842" refreshError="1"/>
      <sheetData sheetId="4843" refreshError="1"/>
      <sheetData sheetId="4844" refreshError="1"/>
      <sheetData sheetId="4845" refreshError="1"/>
      <sheetData sheetId="4846" refreshError="1"/>
      <sheetData sheetId="4847" refreshError="1"/>
      <sheetData sheetId="4848" refreshError="1"/>
      <sheetData sheetId="4849" refreshError="1"/>
      <sheetData sheetId="4850" refreshError="1"/>
      <sheetData sheetId="4851" refreshError="1"/>
      <sheetData sheetId="4852" refreshError="1"/>
      <sheetData sheetId="4853" refreshError="1"/>
      <sheetData sheetId="4854" refreshError="1"/>
      <sheetData sheetId="4855" refreshError="1"/>
      <sheetData sheetId="4856" refreshError="1"/>
      <sheetData sheetId="4857" refreshError="1"/>
      <sheetData sheetId="4858" refreshError="1"/>
      <sheetData sheetId="4859" refreshError="1"/>
      <sheetData sheetId="4860">
        <row r="19">
          <cell r="J19">
            <v>1.0499999999999999E-3</v>
          </cell>
        </row>
      </sheetData>
      <sheetData sheetId="4861">
        <row r="19">
          <cell r="J19">
            <v>1.0499999999999999E-3</v>
          </cell>
        </row>
      </sheetData>
      <sheetData sheetId="4862">
        <row r="19">
          <cell r="J19">
            <v>1.0499999999999999E-3</v>
          </cell>
        </row>
      </sheetData>
      <sheetData sheetId="4863">
        <row r="19">
          <cell r="J19">
            <v>1.0499999999999999E-3</v>
          </cell>
        </row>
      </sheetData>
      <sheetData sheetId="4864">
        <row r="19">
          <cell r="J19">
            <v>1.0499999999999999E-3</v>
          </cell>
        </row>
      </sheetData>
      <sheetData sheetId="4865">
        <row r="19">
          <cell r="J19">
            <v>1.0499999999999999E-3</v>
          </cell>
        </row>
      </sheetData>
      <sheetData sheetId="4866">
        <row r="19">
          <cell r="J19">
            <v>1.0499999999999999E-3</v>
          </cell>
        </row>
      </sheetData>
      <sheetData sheetId="4867">
        <row r="19">
          <cell r="J19">
            <v>1.0499999999999999E-3</v>
          </cell>
        </row>
      </sheetData>
      <sheetData sheetId="4868">
        <row r="19">
          <cell r="J19">
            <v>1.0499999999999999E-3</v>
          </cell>
        </row>
      </sheetData>
      <sheetData sheetId="4869">
        <row r="19">
          <cell r="J19">
            <v>1.0499999999999999E-3</v>
          </cell>
        </row>
      </sheetData>
      <sheetData sheetId="4870">
        <row r="19">
          <cell r="J19">
            <v>1.0499999999999999E-3</v>
          </cell>
        </row>
      </sheetData>
      <sheetData sheetId="4871">
        <row r="19">
          <cell r="J19">
            <v>1.0499999999999999E-3</v>
          </cell>
        </row>
      </sheetData>
      <sheetData sheetId="4872">
        <row r="19">
          <cell r="J19">
            <v>1.0499999999999999E-3</v>
          </cell>
        </row>
      </sheetData>
      <sheetData sheetId="4873">
        <row r="19">
          <cell r="J19">
            <v>1.0499999999999999E-3</v>
          </cell>
        </row>
      </sheetData>
      <sheetData sheetId="4874">
        <row r="19">
          <cell r="J19">
            <v>1.0499999999999999E-3</v>
          </cell>
        </row>
      </sheetData>
      <sheetData sheetId="4875">
        <row r="19">
          <cell r="J19">
            <v>1.0499999999999999E-3</v>
          </cell>
        </row>
      </sheetData>
      <sheetData sheetId="4876">
        <row r="19">
          <cell r="J19">
            <v>1.0499999999999999E-3</v>
          </cell>
        </row>
      </sheetData>
      <sheetData sheetId="4877">
        <row r="19">
          <cell r="J19">
            <v>1.0499999999999999E-3</v>
          </cell>
        </row>
      </sheetData>
      <sheetData sheetId="4878">
        <row r="19">
          <cell r="J19">
            <v>1.0499999999999999E-3</v>
          </cell>
        </row>
      </sheetData>
      <sheetData sheetId="4879">
        <row r="19">
          <cell r="J19">
            <v>1.0499999999999999E-3</v>
          </cell>
        </row>
      </sheetData>
      <sheetData sheetId="4880">
        <row r="19">
          <cell r="J19">
            <v>1.0499999999999999E-3</v>
          </cell>
        </row>
      </sheetData>
      <sheetData sheetId="4881">
        <row r="19">
          <cell r="J19">
            <v>1.0499999999999999E-3</v>
          </cell>
        </row>
      </sheetData>
      <sheetData sheetId="4882">
        <row r="19">
          <cell r="J19">
            <v>1.0499999999999999E-3</v>
          </cell>
        </row>
      </sheetData>
      <sheetData sheetId="4883">
        <row r="19">
          <cell r="J19">
            <v>1.0499999999999999E-3</v>
          </cell>
        </row>
      </sheetData>
      <sheetData sheetId="4884">
        <row r="19">
          <cell r="J19">
            <v>1.0499999999999999E-3</v>
          </cell>
        </row>
      </sheetData>
      <sheetData sheetId="4885">
        <row r="19">
          <cell r="J19">
            <v>1.0499999999999999E-3</v>
          </cell>
        </row>
      </sheetData>
      <sheetData sheetId="4886">
        <row r="19">
          <cell r="J19">
            <v>1.0499999999999999E-3</v>
          </cell>
        </row>
      </sheetData>
      <sheetData sheetId="4887">
        <row r="19">
          <cell r="J19">
            <v>1.0499999999999999E-3</v>
          </cell>
        </row>
      </sheetData>
      <sheetData sheetId="4888">
        <row r="19">
          <cell r="J19">
            <v>1.0499999999999999E-3</v>
          </cell>
        </row>
      </sheetData>
      <sheetData sheetId="4889">
        <row r="19">
          <cell r="J19">
            <v>1.0499999999999999E-3</v>
          </cell>
        </row>
      </sheetData>
      <sheetData sheetId="4890">
        <row r="19">
          <cell r="J19">
            <v>1.0499999999999999E-3</v>
          </cell>
        </row>
      </sheetData>
      <sheetData sheetId="4891">
        <row r="19">
          <cell r="J19">
            <v>1.0499999999999999E-3</v>
          </cell>
        </row>
      </sheetData>
      <sheetData sheetId="4892">
        <row r="19">
          <cell r="J19">
            <v>1.0499999999999999E-3</v>
          </cell>
        </row>
      </sheetData>
      <sheetData sheetId="4893">
        <row r="19">
          <cell r="J19">
            <v>1.0499999999999999E-3</v>
          </cell>
        </row>
      </sheetData>
      <sheetData sheetId="4894">
        <row r="19">
          <cell r="J19">
            <v>1.0499999999999999E-3</v>
          </cell>
        </row>
      </sheetData>
      <sheetData sheetId="4895">
        <row r="19">
          <cell r="J19">
            <v>1.0499999999999999E-3</v>
          </cell>
        </row>
      </sheetData>
      <sheetData sheetId="4896">
        <row r="19">
          <cell r="J19">
            <v>1.0499999999999999E-3</v>
          </cell>
        </row>
      </sheetData>
      <sheetData sheetId="4897">
        <row r="19">
          <cell r="J19">
            <v>1.0499999999999999E-3</v>
          </cell>
        </row>
      </sheetData>
      <sheetData sheetId="4898">
        <row r="19">
          <cell r="J19">
            <v>1.0499999999999999E-3</v>
          </cell>
        </row>
      </sheetData>
      <sheetData sheetId="4899">
        <row r="19">
          <cell r="J19">
            <v>1.0499999999999999E-3</v>
          </cell>
        </row>
      </sheetData>
      <sheetData sheetId="4900">
        <row r="19">
          <cell r="J19">
            <v>1.0499999999999999E-3</v>
          </cell>
        </row>
      </sheetData>
      <sheetData sheetId="4901">
        <row r="19">
          <cell r="J19">
            <v>1.0499999999999999E-3</v>
          </cell>
        </row>
      </sheetData>
      <sheetData sheetId="4902">
        <row r="19">
          <cell r="J19">
            <v>1.0499999999999999E-3</v>
          </cell>
        </row>
      </sheetData>
      <sheetData sheetId="4903">
        <row r="19">
          <cell r="J19">
            <v>1.0499999999999999E-3</v>
          </cell>
        </row>
      </sheetData>
      <sheetData sheetId="4904">
        <row r="19">
          <cell r="J19">
            <v>1.0499999999999999E-3</v>
          </cell>
        </row>
      </sheetData>
      <sheetData sheetId="4905">
        <row r="19">
          <cell r="J19">
            <v>1.0499999999999999E-3</v>
          </cell>
        </row>
      </sheetData>
      <sheetData sheetId="4906">
        <row r="19">
          <cell r="J19">
            <v>1.0499999999999999E-3</v>
          </cell>
        </row>
      </sheetData>
      <sheetData sheetId="4907" refreshError="1"/>
      <sheetData sheetId="4908" refreshError="1"/>
      <sheetData sheetId="4909" refreshError="1"/>
      <sheetData sheetId="4910" refreshError="1"/>
      <sheetData sheetId="4911" refreshError="1"/>
      <sheetData sheetId="4912" refreshError="1"/>
      <sheetData sheetId="4913" refreshError="1"/>
      <sheetData sheetId="4914" refreshError="1"/>
      <sheetData sheetId="4915" refreshError="1"/>
      <sheetData sheetId="4916" refreshError="1"/>
      <sheetData sheetId="4917" refreshError="1"/>
      <sheetData sheetId="4918" refreshError="1"/>
      <sheetData sheetId="4919" refreshError="1"/>
      <sheetData sheetId="4920" refreshError="1"/>
      <sheetData sheetId="4921" refreshError="1"/>
      <sheetData sheetId="4922" refreshError="1"/>
      <sheetData sheetId="4923" refreshError="1"/>
      <sheetData sheetId="4924" refreshError="1"/>
      <sheetData sheetId="4925" refreshError="1"/>
      <sheetData sheetId="4926">
        <row r="19">
          <cell r="J19">
            <v>1.0499999999999999E-3</v>
          </cell>
        </row>
      </sheetData>
      <sheetData sheetId="4927">
        <row r="19">
          <cell r="J19">
            <v>1.0499999999999999E-3</v>
          </cell>
        </row>
      </sheetData>
      <sheetData sheetId="4928">
        <row r="19">
          <cell r="J19">
            <v>1.0499999999999999E-3</v>
          </cell>
        </row>
      </sheetData>
      <sheetData sheetId="4929">
        <row r="19">
          <cell r="J19">
            <v>1.0499999999999999E-3</v>
          </cell>
        </row>
      </sheetData>
      <sheetData sheetId="4930">
        <row r="19">
          <cell r="J19">
            <v>1.0499999999999999E-3</v>
          </cell>
        </row>
      </sheetData>
      <sheetData sheetId="4931">
        <row r="19">
          <cell r="J19">
            <v>1.0499999999999999E-3</v>
          </cell>
        </row>
      </sheetData>
      <sheetData sheetId="4932">
        <row r="19">
          <cell r="J19">
            <v>1.0499999999999999E-3</v>
          </cell>
        </row>
      </sheetData>
      <sheetData sheetId="4933">
        <row r="19">
          <cell r="J19">
            <v>1.0499999999999999E-3</v>
          </cell>
        </row>
      </sheetData>
      <sheetData sheetId="4934">
        <row r="19">
          <cell r="J19">
            <v>1.0499999999999999E-3</v>
          </cell>
        </row>
      </sheetData>
      <sheetData sheetId="4935">
        <row r="19">
          <cell r="J19">
            <v>1.0499999999999999E-3</v>
          </cell>
        </row>
      </sheetData>
      <sheetData sheetId="4936">
        <row r="19">
          <cell r="J19">
            <v>1.0499999999999999E-3</v>
          </cell>
        </row>
      </sheetData>
      <sheetData sheetId="4937">
        <row r="19">
          <cell r="J19">
            <v>1.0499999999999999E-3</v>
          </cell>
        </row>
      </sheetData>
      <sheetData sheetId="4938">
        <row r="19">
          <cell r="J19">
            <v>1.0499999999999999E-3</v>
          </cell>
        </row>
      </sheetData>
      <sheetData sheetId="4939">
        <row r="19">
          <cell r="J19">
            <v>1.0499999999999999E-3</v>
          </cell>
        </row>
      </sheetData>
      <sheetData sheetId="4940">
        <row r="19">
          <cell r="J19">
            <v>1.0499999999999999E-3</v>
          </cell>
        </row>
      </sheetData>
      <sheetData sheetId="4941">
        <row r="19">
          <cell r="J19">
            <v>1.0499999999999999E-3</v>
          </cell>
        </row>
      </sheetData>
      <sheetData sheetId="4942">
        <row r="19">
          <cell r="J19">
            <v>1.0499999999999999E-3</v>
          </cell>
        </row>
      </sheetData>
      <sheetData sheetId="4943">
        <row r="19">
          <cell r="J19">
            <v>1.0499999999999999E-3</v>
          </cell>
        </row>
      </sheetData>
      <sheetData sheetId="4944">
        <row r="19">
          <cell r="J19">
            <v>1.0499999999999999E-3</v>
          </cell>
        </row>
      </sheetData>
      <sheetData sheetId="4945">
        <row r="19">
          <cell r="J19">
            <v>1.0499999999999999E-3</v>
          </cell>
        </row>
      </sheetData>
      <sheetData sheetId="4946">
        <row r="19">
          <cell r="J19">
            <v>1.0499999999999999E-3</v>
          </cell>
        </row>
      </sheetData>
      <sheetData sheetId="4947">
        <row r="19">
          <cell r="J19">
            <v>1.0499999999999999E-3</v>
          </cell>
        </row>
      </sheetData>
      <sheetData sheetId="4948">
        <row r="19">
          <cell r="J19">
            <v>1.0499999999999999E-3</v>
          </cell>
        </row>
      </sheetData>
      <sheetData sheetId="4949">
        <row r="19">
          <cell r="J19">
            <v>1.0499999999999999E-3</v>
          </cell>
        </row>
      </sheetData>
      <sheetData sheetId="4950">
        <row r="19">
          <cell r="J19">
            <v>1.0499999999999999E-3</v>
          </cell>
        </row>
      </sheetData>
      <sheetData sheetId="4951">
        <row r="19">
          <cell r="J19">
            <v>1.0499999999999999E-3</v>
          </cell>
        </row>
      </sheetData>
      <sheetData sheetId="4952">
        <row r="19">
          <cell r="J19">
            <v>1.0499999999999999E-3</v>
          </cell>
        </row>
      </sheetData>
      <sheetData sheetId="4953">
        <row r="19">
          <cell r="J19">
            <v>1.0499999999999999E-3</v>
          </cell>
        </row>
      </sheetData>
      <sheetData sheetId="4954">
        <row r="19">
          <cell r="J19">
            <v>1.0499999999999999E-3</v>
          </cell>
        </row>
      </sheetData>
      <sheetData sheetId="4955">
        <row r="19">
          <cell r="J19">
            <v>1.0499999999999999E-3</v>
          </cell>
        </row>
      </sheetData>
      <sheetData sheetId="4956">
        <row r="19">
          <cell r="J19">
            <v>1.0499999999999999E-3</v>
          </cell>
        </row>
      </sheetData>
      <sheetData sheetId="4957">
        <row r="19">
          <cell r="J19">
            <v>1.0499999999999999E-3</v>
          </cell>
        </row>
      </sheetData>
      <sheetData sheetId="4958">
        <row r="19">
          <cell r="J19">
            <v>1.0499999999999999E-3</v>
          </cell>
        </row>
      </sheetData>
      <sheetData sheetId="4959">
        <row r="19">
          <cell r="J19">
            <v>1.0499999999999999E-3</v>
          </cell>
        </row>
      </sheetData>
      <sheetData sheetId="4960">
        <row r="19">
          <cell r="J19">
            <v>1.0499999999999999E-3</v>
          </cell>
        </row>
      </sheetData>
      <sheetData sheetId="4961">
        <row r="19">
          <cell r="J19">
            <v>1.0499999999999999E-3</v>
          </cell>
        </row>
      </sheetData>
      <sheetData sheetId="4962">
        <row r="19">
          <cell r="J19">
            <v>1.0499999999999999E-3</v>
          </cell>
        </row>
      </sheetData>
      <sheetData sheetId="4963">
        <row r="19">
          <cell r="J19">
            <v>1.0499999999999999E-3</v>
          </cell>
        </row>
      </sheetData>
      <sheetData sheetId="4964">
        <row r="19">
          <cell r="J19">
            <v>1.0499999999999999E-3</v>
          </cell>
        </row>
      </sheetData>
      <sheetData sheetId="4965">
        <row r="19">
          <cell r="J19">
            <v>1.0499999999999999E-3</v>
          </cell>
        </row>
      </sheetData>
      <sheetData sheetId="4966">
        <row r="19">
          <cell r="J19">
            <v>1.0499999999999999E-3</v>
          </cell>
        </row>
      </sheetData>
      <sheetData sheetId="4967">
        <row r="19">
          <cell r="J19">
            <v>1.0499999999999999E-3</v>
          </cell>
        </row>
      </sheetData>
      <sheetData sheetId="4968">
        <row r="19">
          <cell r="J19">
            <v>1.0499999999999999E-3</v>
          </cell>
        </row>
      </sheetData>
      <sheetData sheetId="4969">
        <row r="19">
          <cell r="J19">
            <v>1.0499999999999999E-3</v>
          </cell>
        </row>
      </sheetData>
      <sheetData sheetId="4970">
        <row r="19">
          <cell r="J19">
            <v>1.0499999999999999E-3</v>
          </cell>
        </row>
      </sheetData>
      <sheetData sheetId="4971">
        <row r="19">
          <cell r="J19">
            <v>1.0499999999999999E-3</v>
          </cell>
        </row>
      </sheetData>
      <sheetData sheetId="4972">
        <row r="19">
          <cell r="J19">
            <v>1.0499999999999999E-3</v>
          </cell>
        </row>
      </sheetData>
      <sheetData sheetId="4973">
        <row r="19">
          <cell r="J19">
            <v>1.0499999999999999E-3</v>
          </cell>
        </row>
      </sheetData>
      <sheetData sheetId="4974">
        <row r="19">
          <cell r="J19">
            <v>1.0499999999999999E-3</v>
          </cell>
        </row>
      </sheetData>
      <sheetData sheetId="4975">
        <row r="19">
          <cell r="J19">
            <v>1.0499999999999999E-3</v>
          </cell>
        </row>
      </sheetData>
      <sheetData sheetId="4976">
        <row r="19">
          <cell r="J19">
            <v>1.0499999999999999E-3</v>
          </cell>
        </row>
      </sheetData>
      <sheetData sheetId="4977">
        <row r="19">
          <cell r="J19">
            <v>1.0499999999999999E-3</v>
          </cell>
        </row>
      </sheetData>
      <sheetData sheetId="4978">
        <row r="19">
          <cell r="J19">
            <v>1.0499999999999999E-3</v>
          </cell>
        </row>
      </sheetData>
      <sheetData sheetId="4979">
        <row r="19">
          <cell r="J19">
            <v>1.0499999999999999E-3</v>
          </cell>
        </row>
      </sheetData>
      <sheetData sheetId="4980">
        <row r="19">
          <cell r="J19">
            <v>1.0499999999999999E-3</v>
          </cell>
        </row>
      </sheetData>
      <sheetData sheetId="4981">
        <row r="19">
          <cell r="J19">
            <v>1.0499999999999999E-3</v>
          </cell>
        </row>
      </sheetData>
      <sheetData sheetId="4982">
        <row r="19">
          <cell r="J19">
            <v>1.0499999999999999E-3</v>
          </cell>
        </row>
      </sheetData>
      <sheetData sheetId="4983">
        <row r="19">
          <cell r="J19">
            <v>1.0499999999999999E-3</v>
          </cell>
        </row>
      </sheetData>
      <sheetData sheetId="4984">
        <row r="19">
          <cell r="J19">
            <v>1.0499999999999999E-3</v>
          </cell>
        </row>
      </sheetData>
      <sheetData sheetId="4985">
        <row r="19">
          <cell r="J19">
            <v>1.0499999999999999E-3</v>
          </cell>
        </row>
      </sheetData>
      <sheetData sheetId="4986">
        <row r="19">
          <cell r="J19">
            <v>1.0499999999999999E-3</v>
          </cell>
        </row>
      </sheetData>
      <sheetData sheetId="4987">
        <row r="19">
          <cell r="J19">
            <v>1.0499999999999999E-3</v>
          </cell>
        </row>
      </sheetData>
      <sheetData sheetId="4988">
        <row r="19">
          <cell r="J19">
            <v>1.0499999999999999E-3</v>
          </cell>
        </row>
      </sheetData>
      <sheetData sheetId="4989">
        <row r="19">
          <cell r="J19">
            <v>1.0499999999999999E-3</v>
          </cell>
        </row>
      </sheetData>
      <sheetData sheetId="4990">
        <row r="19">
          <cell r="J19">
            <v>1.0499999999999999E-3</v>
          </cell>
        </row>
      </sheetData>
      <sheetData sheetId="4991">
        <row r="19">
          <cell r="J19">
            <v>1.0499999999999999E-3</v>
          </cell>
        </row>
      </sheetData>
      <sheetData sheetId="4992">
        <row r="19">
          <cell r="J19">
            <v>1.0499999999999999E-3</v>
          </cell>
        </row>
      </sheetData>
      <sheetData sheetId="4993">
        <row r="19">
          <cell r="J19">
            <v>1.0499999999999999E-3</v>
          </cell>
        </row>
      </sheetData>
      <sheetData sheetId="4994">
        <row r="19">
          <cell r="J19">
            <v>1.0499999999999999E-3</v>
          </cell>
        </row>
      </sheetData>
      <sheetData sheetId="4995">
        <row r="19">
          <cell r="J19">
            <v>1.0499999999999999E-3</v>
          </cell>
        </row>
      </sheetData>
      <sheetData sheetId="4996">
        <row r="19">
          <cell r="J19">
            <v>1.0499999999999999E-3</v>
          </cell>
        </row>
      </sheetData>
      <sheetData sheetId="4997">
        <row r="19">
          <cell r="J19">
            <v>1.0499999999999999E-3</v>
          </cell>
        </row>
      </sheetData>
      <sheetData sheetId="4998">
        <row r="19">
          <cell r="J19">
            <v>1.0499999999999999E-3</v>
          </cell>
        </row>
      </sheetData>
      <sheetData sheetId="4999">
        <row r="19">
          <cell r="J19">
            <v>1.0499999999999999E-3</v>
          </cell>
        </row>
      </sheetData>
      <sheetData sheetId="5000">
        <row r="19">
          <cell r="J19">
            <v>1.0499999999999999E-3</v>
          </cell>
        </row>
      </sheetData>
      <sheetData sheetId="5001">
        <row r="19">
          <cell r="J19">
            <v>1.0499999999999999E-3</v>
          </cell>
        </row>
      </sheetData>
      <sheetData sheetId="5002">
        <row r="19">
          <cell r="J19">
            <v>1.0499999999999999E-3</v>
          </cell>
        </row>
      </sheetData>
      <sheetData sheetId="5003">
        <row r="19">
          <cell r="J19">
            <v>1.0499999999999999E-3</v>
          </cell>
        </row>
      </sheetData>
      <sheetData sheetId="5004">
        <row r="19">
          <cell r="J19">
            <v>1.0499999999999999E-3</v>
          </cell>
        </row>
      </sheetData>
      <sheetData sheetId="5005">
        <row r="19">
          <cell r="J19">
            <v>1.0499999999999999E-3</v>
          </cell>
        </row>
      </sheetData>
      <sheetData sheetId="5006">
        <row r="19">
          <cell r="J19">
            <v>1.0499999999999999E-3</v>
          </cell>
        </row>
      </sheetData>
      <sheetData sheetId="5007">
        <row r="19">
          <cell r="J19">
            <v>1.0499999999999999E-3</v>
          </cell>
        </row>
      </sheetData>
      <sheetData sheetId="5008">
        <row r="19">
          <cell r="J19">
            <v>1.0499999999999999E-3</v>
          </cell>
        </row>
      </sheetData>
      <sheetData sheetId="5009">
        <row r="19">
          <cell r="J19">
            <v>1.0499999999999999E-3</v>
          </cell>
        </row>
      </sheetData>
      <sheetData sheetId="5010">
        <row r="19">
          <cell r="J19">
            <v>1.0499999999999999E-3</v>
          </cell>
        </row>
      </sheetData>
      <sheetData sheetId="5011">
        <row r="19">
          <cell r="J19">
            <v>1.0499999999999999E-3</v>
          </cell>
        </row>
      </sheetData>
      <sheetData sheetId="5012">
        <row r="19">
          <cell r="J19">
            <v>1.0499999999999999E-3</v>
          </cell>
        </row>
      </sheetData>
      <sheetData sheetId="5013">
        <row r="19">
          <cell r="J19">
            <v>1.0499999999999999E-3</v>
          </cell>
        </row>
      </sheetData>
      <sheetData sheetId="5014">
        <row r="19">
          <cell r="J19">
            <v>1.0499999999999999E-3</v>
          </cell>
        </row>
      </sheetData>
      <sheetData sheetId="5015">
        <row r="19">
          <cell r="J19">
            <v>1.0499999999999999E-3</v>
          </cell>
        </row>
      </sheetData>
      <sheetData sheetId="5016">
        <row r="19">
          <cell r="J19">
            <v>1.0499999999999999E-3</v>
          </cell>
        </row>
      </sheetData>
      <sheetData sheetId="5017">
        <row r="19">
          <cell r="J19">
            <v>1.0499999999999999E-3</v>
          </cell>
        </row>
      </sheetData>
      <sheetData sheetId="5018">
        <row r="19">
          <cell r="J19">
            <v>1.0499999999999999E-3</v>
          </cell>
        </row>
      </sheetData>
      <sheetData sheetId="5019">
        <row r="19">
          <cell r="J19">
            <v>1.0499999999999999E-3</v>
          </cell>
        </row>
      </sheetData>
      <sheetData sheetId="5020">
        <row r="19">
          <cell r="J19">
            <v>1.0499999999999999E-3</v>
          </cell>
        </row>
      </sheetData>
      <sheetData sheetId="5021">
        <row r="19">
          <cell r="J19">
            <v>1.0499999999999999E-3</v>
          </cell>
        </row>
      </sheetData>
      <sheetData sheetId="5022">
        <row r="19">
          <cell r="J19">
            <v>1.0499999999999999E-3</v>
          </cell>
        </row>
      </sheetData>
      <sheetData sheetId="5023">
        <row r="19">
          <cell r="J19">
            <v>1.0499999999999999E-3</v>
          </cell>
        </row>
      </sheetData>
      <sheetData sheetId="5024">
        <row r="19">
          <cell r="J19">
            <v>1.0499999999999999E-3</v>
          </cell>
        </row>
      </sheetData>
      <sheetData sheetId="5025">
        <row r="19">
          <cell r="J19">
            <v>1.0499999999999999E-3</v>
          </cell>
        </row>
      </sheetData>
      <sheetData sheetId="5026">
        <row r="19">
          <cell r="J19">
            <v>1.0499999999999999E-3</v>
          </cell>
        </row>
      </sheetData>
      <sheetData sheetId="5027">
        <row r="19">
          <cell r="J19">
            <v>1.0499999999999999E-3</v>
          </cell>
        </row>
      </sheetData>
      <sheetData sheetId="5028">
        <row r="19">
          <cell r="J19">
            <v>1.0499999999999999E-3</v>
          </cell>
        </row>
      </sheetData>
      <sheetData sheetId="5029">
        <row r="19">
          <cell r="J19">
            <v>1.0499999999999999E-3</v>
          </cell>
        </row>
      </sheetData>
      <sheetData sheetId="5030">
        <row r="19">
          <cell r="J19">
            <v>1.0499999999999999E-3</v>
          </cell>
        </row>
      </sheetData>
      <sheetData sheetId="5031">
        <row r="19">
          <cell r="J19">
            <v>1.0499999999999999E-3</v>
          </cell>
        </row>
      </sheetData>
      <sheetData sheetId="5032">
        <row r="19">
          <cell r="J19">
            <v>1.0499999999999999E-3</v>
          </cell>
        </row>
      </sheetData>
      <sheetData sheetId="5033">
        <row r="19">
          <cell r="J19">
            <v>1.0499999999999999E-3</v>
          </cell>
        </row>
      </sheetData>
      <sheetData sheetId="5034">
        <row r="19">
          <cell r="J19">
            <v>1.0499999999999999E-3</v>
          </cell>
        </row>
      </sheetData>
      <sheetData sheetId="5035">
        <row r="19">
          <cell r="J19">
            <v>1.0499999999999999E-3</v>
          </cell>
        </row>
      </sheetData>
      <sheetData sheetId="5036">
        <row r="19">
          <cell r="J19">
            <v>1.0499999999999999E-3</v>
          </cell>
        </row>
      </sheetData>
      <sheetData sheetId="5037">
        <row r="19">
          <cell r="J19">
            <v>1.0499999999999999E-3</v>
          </cell>
        </row>
      </sheetData>
      <sheetData sheetId="5038">
        <row r="19">
          <cell r="J19">
            <v>1.0499999999999999E-3</v>
          </cell>
        </row>
      </sheetData>
      <sheetData sheetId="5039">
        <row r="19">
          <cell r="J19">
            <v>1.0499999999999999E-3</v>
          </cell>
        </row>
      </sheetData>
      <sheetData sheetId="5040">
        <row r="19">
          <cell r="J19">
            <v>1.0499999999999999E-3</v>
          </cell>
        </row>
      </sheetData>
      <sheetData sheetId="5041">
        <row r="19">
          <cell r="J19">
            <v>1.0499999999999999E-3</v>
          </cell>
        </row>
      </sheetData>
      <sheetData sheetId="5042">
        <row r="19">
          <cell r="J19">
            <v>1.0499999999999999E-3</v>
          </cell>
        </row>
      </sheetData>
      <sheetData sheetId="5043">
        <row r="19">
          <cell r="J19">
            <v>1.0499999999999999E-3</v>
          </cell>
        </row>
      </sheetData>
      <sheetData sheetId="5044">
        <row r="19">
          <cell r="J19">
            <v>1.0499999999999999E-3</v>
          </cell>
        </row>
      </sheetData>
      <sheetData sheetId="5045">
        <row r="19">
          <cell r="J19">
            <v>1.0499999999999999E-3</v>
          </cell>
        </row>
      </sheetData>
      <sheetData sheetId="5046">
        <row r="19">
          <cell r="J19">
            <v>1.0499999999999999E-3</v>
          </cell>
        </row>
      </sheetData>
      <sheetData sheetId="5047">
        <row r="19">
          <cell r="J19">
            <v>1.0499999999999999E-3</v>
          </cell>
        </row>
      </sheetData>
      <sheetData sheetId="5048">
        <row r="19">
          <cell r="J19">
            <v>1.0499999999999999E-3</v>
          </cell>
        </row>
      </sheetData>
      <sheetData sheetId="5049">
        <row r="19">
          <cell r="J19">
            <v>1.0499999999999999E-3</v>
          </cell>
        </row>
      </sheetData>
      <sheetData sheetId="5050">
        <row r="19">
          <cell r="J19">
            <v>1.0499999999999999E-3</v>
          </cell>
        </row>
      </sheetData>
      <sheetData sheetId="5051">
        <row r="19">
          <cell r="J19">
            <v>1.0499999999999999E-3</v>
          </cell>
        </row>
      </sheetData>
      <sheetData sheetId="5052">
        <row r="19">
          <cell r="J19">
            <v>1.0499999999999999E-3</v>
          </cell>
        </row>
      </sheetData>
      <sheetData sheetId="5053">
        <row r="19">
          <cell r="J19">
            <v>1.0499999999999999E-3</v>
          </cell>
        </row>
      </sheetData>
      <sheetData sheetId="5054">
        <row r="19">
          <cell r="J19">
            <v>1.0499999999999999E-3</v>
          </cell>
        </row>
      </sheetData>
      <sheetData sheetId="5055">
        <row r="19">
          <cell r="J19">
            <v>1.0499999999999999E-3</v>
          </cell>
        </row>
      </sheetData>
      <sheetData sheetId="5056">
        <row r="19">
          <cell r="J19">
            <v>1.0499999999999999E-3</v>
          </cell>
        </row>
      </sheetData>
      <sheetData sheetId="5057">
        <row r="19">
          <cell r="J19">
            <v>1.0499999999999999E-3</v>
          </cell>
        </row>
      </sheetData>
      <sheetData sheetId="5058">
        <row r="19">
          <cell r="J19">
            <v>1.0499999999999999E-3</v>
          </cell>
        </row>
      </sheetData>
      <sheetData sheetId="5059">
        <row r="19">
          <cell r="J19">
            <v>1.0499999999999999E-3</v>
          </cell>
        </row>
      </sheetData>
      <sheetData sheetId="5060">
        <row r="19">
          <cell r="J19">
            <v>1.0499999999999999E-3</v>
          </cell>
        </row>
      </sheetData>
      <sheetData sheetId="5061">
        <row r="19">
          <cell r="J19">
            <v>1.0499999999999999E-3</v>
          </cell>
        </row>
      </sheetData>
      <sheetData sheetId="5062">
        <row r="19">
          <cell r="J19">
            <v>1.0499999999999999E-3</v>
          </cell>
        </row>
      </sheetData>
      <sheetData sheetId="5063">
        <row r="19">
          <cell r="J19">
            <v>1.0499999999999999E-3</v>
          </cell>
        </row>
      </sheetData>
      <sheetData sheetId="5064">
        <row r="19">
          <cell r="J19">
            <v>1.0499999999999999E-3</v>
          </cell>
        </row>
      </sheetData>
      <sheetData sheetId="5065">
        <row r="19">
          <cell r="J19">
            <v>1.0499999999999999E-3</v>
          </cell>
        </row>
      </sheetData>
      <sheetData sheetId="5066">
        <row r="19">
          <cell r="J19">
            <v>1.0499999999999999E-3</v>
          </cell>
        </row>
      </sheetData>
      <sheetData sheetId="5067">
        <row r="19">
          <cell r="J19">
            <v>1.0499999999999999E-3</v>
          </cell>
        </row>
      </sheetData>
      <sheetData sheetId="5068">
        <row r="19">
          <cell r="J19">
            <v>1.0499999999999999E-3</v>
          </cell>
        </row>
      </sheetData>
      <sheetData sheetId="5069">
        <row r="19">
          <cell r="J19">
            <v>1.0499999999999999E-3</v>
          </cell>
        </row>
      </sheetData>
      <sheetData sheetId="5070">
        <row r="19">
          <cell r="J19">
            <v>1.0499999999999999E-3</v>
          </cell>
        </row>
      </sheetData>
      <sheetData sheetId="5071">
        <row r="19">
          <cell r="J19">
            <v>1.0499999999999999E-3</v>
          </cell>
        </row>
      </sheetData>
      <sheetData sheetId="5072">
        <row r="19">
          <cell r="J19">
            <v>1.0499999999999999E-3</v>
          </cell>
        </row>
      </sheetData>
      <sheetData sheetId="5073">
        <row r="19">
          <cell r="J19">
            <v>1.0499999999999999E-3</v>
          </cell>
        </row>
      </sheetData>
      <sheetData sheetId="5074">
        <row r="19">
          <cell r="J19">
            <v>1.0499999999999999E-3</v>
          </cell>
        </row>
      </sheetData>
      <sheetData sheetId="5075">
        <row r="19">
          <cell r="J19">
            <v>1.0499999999999999E-3</v>
          </cell>
        </row>
      </sheetData>
      <sheetData sheetId="5076">
        <row r="19">
          <cell r="J19">
            <v>1.0499999999999999E-3</v>
          </cell>
        </row>
      </sheetData>
      <sheetData sheetId="5077">
        <row r="19">
          <cell r="J19">
            <v>1.0499999999999999E-3</v>
          </cell>
        </row>
      </sheetData>
      <sheetData sheetId="5078">
        <row r="19">
          <cell r="J19">
            <v>1.0499999999999999E-3</v>
          </cell>
        </row>
      </sheetData>
      <sheetData sheetId="5079">
        <row r="19">
          <cell r="J19">
            <v>1.0499999999999999E-3</v>
          </cell>
        </row>
      </sheetData>
      <sheetData sheetId="5080">
        <row r="19">
          <cell r="J19">
            <v>1.0499999999999999E-3</v>
          </cell>
        </row>
      </sheetData>
      <sheetData sheetId="5081">
        <row r="19">
          <cell r="J19">
            <v>1.0499999999999999E-3</v>
          </cell>
        </row>
      </sheetData>
      <sheetData sheetId="5082">
        <row r="19">
          <cell r="J19">
            <v>1.0499999999999999E-3</v>
          </cell>
        </row>
      </sheetData>
      <sheetData sheetId="5083">
        <row r="19">
          <cell r="J19">
            <v>1.0499999999999999E-3</v>
          </cell>
        </row>
      </sheetData>
      <sheetData sheetId="5084">
        <row r="19">
          <cell r="J19">
            <v>1.0499999999999999E-3</v>
          </cell>
        </row>
      </sheetData>
      <sheetData sheetId="5085">
        <row r="19">
          <cell r="J19">
            <v>1.0499999999999999E-3</v>
          </cell>
        </row>
      </sheetData>
      <sheetData sheetId="5086">
        <row r="19">
          <cell r="J19">
            <v>1.0499999999999999E-3</v>
          </cell>
        </row>
      </sheetData>
      <sheetData sheetId="5087">
        <row r="19">
          <cell r="J19">
            <v>1.0499999999999999E-3</v>
          </cell>
        </row>
      </sheetData>
      <sheetData sheetId="5088">
        <row r="19">
          <cell r="J19">
            <v>1.0499999999999999E-3</v>
          </cell>
        </row>
      </sheetData>
      <sheetData sheetId="5089">
        <row r="19">
          <cell r="J19">
            <v>1.0499999999999999E-3</v>
          </cell>
        </row>
      </sheetData>
      <sheetData sheetId="5090">
        <row r="19">
          <cell r="J19">
            <v>1.0499999999999999E-3</v>
          </cell>
        </row>
      </sheetData>
      <sheetData sheetId="5091">
        <row r="19">
          <cell r="J19">
            <v>1.0499999999999999E-3</v>
          </cell>
        </row>
      </sheetData>
      <sheetData sheetId="5092">
        <row r="19">
          <cell r="J19">
            <v>1.0499999999999999E-3</v>
          </cell>
        </row>
      </sheetData>
      <sheetData sheetId="5093">
        <row r="19">
          <cell r="J19">
            <v>1.0499999999999999E-3</v>
          </cell>
        </row>
      </sheetData>
      <sheetData sheetId="5094">
        <row r="19">
          <cell r="J19">
            <v>1.0499999999999999E-3</v>
          </cell>
        </row>
      </sheetData>
      <sheetData sheetId="5095">
        <row r="19">
          <cell r="J19">
            <v>1.0499999999999999E-3</v>
          </cell>
        </row>
      </sheetData>
      <sheetData sheetId="5096">
        <row r="19">
          <cell r="J19">
            <v>1.0499999999999999E-3</v>
          </cell>
        </row>
      </sheetData>
      <sheetData sheetId="5097">
        <row r="19">
          <cell r="J19">
            <v>1.0499999999999999E-3</v>
          </cell>
        </row>
      </sheetData>
      <sheetData sheetId="5098">
        <row r="19">
          <cell r="J19">
            <v>1.0499999999999999E-3</v>
          </cell>
        </row>
      </sheetData>
      <sheetData sheetId="5099">
        <row r="19">
          <cell r="J19">
            <v>1.0499999999999999E-3</v>
          </cell>
        </row>
      </sheetData>
      <sheetData sheetId="5100">
        <row r="19">
          <cell r="J19">
            <v>1.0499999999999999E-3</v>
          </cell>
        </row>
      </sheetData>
      <sheetData sheetId="5101">
        <row r="19">
          <cell r="J19">
            <v>1.0499999999999999E-3</v>
          </cell>
        </row>
      </sheetData>
      <sheetData sheetId="5102">
        <row r="19">
          <cell r="J19">
            <v>1.0499999999999999E-3</v>
          </cell>
        </row>
      </sheetData>
      <sheetData sheetId="5103">
        <row r="19">
          <cell r="J19">
            <v>1.0499999999999999E-3</v>
          </cell>
        </row>
      </sheetData>
      <sheetData sheetId="5104">
        <row r="19">
          <cell r="J19">
            <v>1.0499999999999999E-3</v>
          </cell>
        </row>
      </sheetData>
      <sheetData sheetId="5105">
        <row r="19">
          <cell r="J19">
            <v>1.0499999999999999E-3</v>
          </cell>
        </row>
      </sheetData>
      <sheetData sheetId="5106">
        <row r="19">
          <cell r="J19">
            <v>1.0499999999999999E-3</v>
          </cell>
        </row>
      </sheetData>
      <sheetData sheetId="5107">
        <row r="19">
          <cell r="J19">
            <v>1.0499999999999999E-3</v>
          </cell>
        </row>
      </sheetData>
      <sheetData sheetId="5108">
        <row r="19">
          <cell r="J19">
            <v>1.0499999999999999E-3</v>
          </cell>
        </row>
      </sheetData>
      <sheetData sheetId="5109">
        <row r="19">
          <cell r="J19">
            <v>1.0499999999999999E-3</v>
          </cell>
        </row>
      </sheetData>
      <sheetData sheetId="5110">
        <row r="19">
          <cell r="J19">
            <v>1.0499999999999999E-3</v>
          </cell>
        </row>
      </sheetData>
      <sheetData sheetId="5111">
        <row r="19">
          <cell r="J19">
            <v>1.0499999999999999E-3</v>
          </cell>
        </row>
      </sheetData>
      <sheetData sheetId="5112">
        <row r="19">
          <cell r="J19">
            <v>1.0499999999999999E-3</v>
          </cell>
        </row>
      </sheetData>
      <sheetData sheetId="5113">
        <row r="19">
          <cell r="J19">
            <v>1.0499999999999999E-3</v>
          </cell>
        </row>
      </sheetData>
      <sheetData sheetId="5114">
        <row r="19">
          <cell r="J19">
            <v>1.0499999999999999E-3</v>
          </cell>
        </row>
      </sheetData>
      <sheetData sheetId="5115">
        <row r="19">
          <cell r="J19">
            <v>1.0499999999999999E-3</v>
          </cell>
        </row>
      </sheetData>
      <sheetData sheetId="5116">
        <row r="19">
          <cell r="J19">
            <v>1.0499999999999999E-3</v>
          </cell>
        </row>
      </sheetData>
      <sheetData sheetId="5117">
        <row r="19">
          <cell r="J19">
            <v>1.0499999999999999E-3</v>
          </cell>
        </row>
      </sheetData>
      <sheetData sheetId="5118">
        <row r="19">
          <cell r="J19">
            <v>1.0499999999999999E-3</v>
          </cell>
        </row>
      </sheetData>
      <sheetData sheetId="5119">
        <row r="19">
          <cell r="J19">
            <v>1.0499999999999999E-3</v>
          </cell>
        </row>
      </sheetData>
      <sheetData sheetId="5120">
        <row r="19">
          <cell r="J19">
            <v>1.0499999999999999E-3</v>
          </cell>
        </row>
      </sheetData>
      <sheetData sheetId="5121">
        <row r="19">
          <cell r="J19">
            <v>1.0499999999999999E-3</v>
          </cell>
        </row>
      </sheetData>
      <sheetData sheetId="5122">
        <row r="19">
          <cell r="J19">
            <v>1.0499999999999999E-3</v>
          </cell>
        </row>
      </sheetData>
      <sheetData sheetId="5123">
        <row r="19">
          <cell r="J19">
            <v>1.0499999999999999E-3</v>
          </cell>
        </row>
      </sheetData>
      <sheetData sheetId="5124">
        <row r="19">
          <cell r="J19">
            <v>1.0499999999999999E-3</v>
          </cell>
        </row>
      </sheetData>
      <sheetData sheetId="5125">
        <row r="19">
          <cell r="J19">
            <v>1.0499999999999999E-3</v>
          </cell>
        </row>
      </sheetData>
      <sheetData sheetId="5126">
        <row r="19">
          <cell r="J19">
            <v>1.0499999999999999E-3</v>
          </cell>
        </row>
      </sheetData>
      <sheetData sheetId="5127">
        <row r="19">
          <cell r="J19">
            <v>1.0499999999999999E-3</v>
          </cell>
        </row>
      </sheetData>
      <sheetData sheetId="5128">
        <row r="19">
          <cell r="J19">
            <v>1.0499999999999999E-3</v>
          </cell>
        </row>
      </sheetData>
      <sheetData sheetId="5129">
        <row r="19">
          <cell r="J19">
            <v>1.0499999999999999E-3</v>
          </cell>
        </row>
      </sheetData>
      <sheetData sheetId="5130">
        <row r="19">
          <cell r="J19">
            <v>1.0499999999999999E-3</v>
          </cell>
        </row>
      </sheetData>
      <sheetData sheetId="5131">
        <row r="19">
          <cell r="J19">
            <v>1.0499999999999999E-3</v>
          </cell>
        </row>
      </sheetData>
      <sheetData sheetId="5132">
        <row r="19">
          <cell r="J19">
            <v>1.0499999999999999E-3</v>
          </cell>
        </row>
      </sheetData>
      <sheetData sheetId="5133">
        <row r="19">
          <cell r="J19">
            <v>1.0499999999999999E-3</v>
          </cell>
        </row>
      </sheetData>
      <sheetData sheetId="5134">
        <row r="19">
          <cell r="J19">
            <v>1.0499999999999999E-3</v>
          </cell>
        </row>
      </sheetData>
      <sheetData sheetId="5135">
        <row r="19">
          <cell r="J19">
            <v>1.0499999999999999E-3</v>
          </cell>
        </row>
      </sheetData>
      <sheetData sheetId="5136">
        <row r="19">
          <cell r="J19">
            <v>1.0499999999999999E-3</v>
          </cell>
        </row>
      </sheetData>
      <sheetData sheetId="5137">
        <row r="19">
          <cell r="J19">
            <v>1.0499999999999999E-3</v>
          </cell>
        </row>
      </sheetData>
      <sheetData sheetId="5138">
        <row r="19">
          <cell r="J19">
            <v>1.0499999999999999E-3</v>
          </cell>
        </row>
      </sheetData>
      <sheetData sheetId="5139">
        <row r="19">
          <cell r="J19">
            <v>1.0499999999999999E-3</v>
          </cell>
        </row>
      </sheetData>
      <sheetData sheetId="5140">
        <row r="19">
          <cell r="J19">
            <v>1.0499999999999999E-3</v>
          </cell>
        </row>
      </sheetData>
      <sheetData sheetId="5141">
        <row r="19">
          <cell r="J19">
            <v>1.0499999999999999E-3</v>
          </cell>
        </row>
      </sheetData>
      <sheetData sheetId="5142">
        <row r="19">
          <cell r="J19">
            <v>1.0499999999999999E-3</v>
          </cell>
        </row>
      </sheetData>
      <sheetData sheetId="5143">
        <row r="19">
          <cell r="J19">
            <v>1.0499999999999999E-3</v>
          </cell>
        </row>
      </sheetData>
      <sheetData sheetId="5144">
        <row r="19">
          <cell r="J19">
            <v>1.0499999999999999E-3</v>
          </cell>
        </row>
      </sheetData>
      <sheetData sheetId="5145">
        <row r="19">
          <cell r="J19">
            <v>1.0499999999999999E-3</v>
          </cell>
        </row>
      </sheetData>
      <sheetData sheetId="5146">
        <row r="19">
          <cell r="J19">
            <v>1.0499999999999999E-3</v>
          </cell>
        </row>
      </sheetData>
      <sheetData sheetId="5147">
        <row r="19">
          <cell r="J19">
            <v>1.0499999999999999E-3</v>
          </cell>
        </row>
      </sheetData>
      <sheetData sheetId="5148">
        <row r="19">
          <cell r="J19">
            <v>1.0499999999999999E-3</v>
          </cell>
        </row>
      </sheetData>
      <sheetData sheetId="5149">
        <row r="19">
          <cell r="J19">
            <v>1.0499999999999999E-3</v>
          </cell>
        </row>
      </sheetData>
      <sheetData sheetId="5150">
        <row r="19">
          <cell r="J19">
            <v>1.0499999999999999E-3</v>
          </cell>
        </row>
      </sheetData>
      <sheetData sheetId="5151">
        <row r="19">
          <cell r="J19">
            <v>1.0499999999999999E-3</v>
          </cell>
        </row>
      </sheetData>
      <sheetData sheetId="5152">
        <row r="19">
          <cell r="J19">
            <v>1.0499999999999999E-3</v>
          </cell>
        </row>
      </sheetData>
      <sheetData sheetId="5153">
        <row r="19">
          <cell r="J19">
            <v>1.0499999999999999E-3</v>
          </cell>
        </row>
      </sheetData>
      <sheetData sheetId="5154">
        <row r="19">
          <cell r="J19">
            <v>1.0499999999999999E-3</v>
          </cell>
        </row>
      </sheetData>
      <sheetData sheetId="5155">
        <row r="19">
          <cell r="J19">
            <v>1.0499999999999999E-3</v>
          </cell>
        </row>
      </sheetData>
      <sheetData sheetId="5156">
        <row r="19">
          <cell r="J19">
            <v>1.0499999999999999E-3</v>
          </cell>
        </row>
      </sheetData>
      <sheetData sheetId="5157">
        <row r="19">
          <cell r="J19">
            <v>1.0499999999999999E-3</v>
          </cell>
        </row>
      </sheetData>
      <sheetData sheetId="5158">
        <row r="19">
          <cell r="J19">
            <v>1.0499999999999999E-3</v>
          </cell>
        </row>
      </sheetData>
      <sheetData sheetId="5159">
        <row r="19">
          <cell r="J19">
            <v>1.0499999999999999E-3</v>
          </cell>
        </row>
      </sheetData>
      <sheetData sheetId="5160">
        <row r="19">
          <cell r="J19">
            <v>1.0499999999999999E-3</v>
          </cell>
        </row>
      </sheetData>
      <sheetData sheetId="5161">
        <row r="19">
          <cell r="J19">
            <v>1.0499999999999999E-3</v>
          </cell>
        </row>
      </sheetData>
      <sheetData sheetId="5162">
        <row r="19">
          <cell r="J19">
            <v>1.0499999999999999E-3</v>
          </cell>
        </row>
      </sheetData>
      <sheetData sheetId="5163">
        <row r="19">
          <cell r="J19">
            <v>1.0499999999999999E-3</v>
          </cell>
        </row>
      </sheetData>
      <sheetData sheetId="5164">
        <row r="19">
          <cell r="J19">
            <v>1.0499999999999999E-3</v>
          </cell>
        </row>
      </sheetData>
      <sheetData sheetId="5165">
        <row r="19">
          <cell r="J19">
            <v>1.0499999999999999E-3</v>
          </cell>
        </row>
      </sheetData>
      <sheetData sheetId="5166">
        <row r="19">
          <cell r="J19">
            <v>1.0499999999999999E-3</v>
          </cell>
        </row>
      </sheetData>
      <sheetData sheetId="5167">
        <row r="19">
          <cell r="J19">
            <v>1.0499999999999999E-3</v>
          </cell>
        </row>
      </sheetData>
      <sheetData sheetId="5168">
        <row r="19">
          <cell r="J19">
            <v>1.0499999999999999E-3</v>
          </cell>
        </row>
      </sheetData>
      <sheetData sheetId="5169">
        <row r="19">
          <cell r="J19">
            <v>1.0499999999999999E-3</v>
          </cell>
        </row>
      </sheetData>
      <sheetData sheetId="5170">
        <row r="19">
          <cell r="J19">
            <v>1.0499999999999999E-3</v>
          </cell>
        </row>
      </sheetData>
      <sheetData sheetId="5171">
        <row r="19">
          <cell r="J19">
            <v>1.0499999999999999E-3</v>
          </cell>
        </row>
      </sheetData>
      <sheetData sheetId="5172">
        <row r="19">
          <cell r="J19">
            <v>1.0499999999999999E-3</v>
          </cell>
        </row>
      </sheetData>
      <sheetData sheetId="5173">
        <row r="19">
          <cell r="J19">
            <v>1.0499999999999999E-3</v>
          </cell>
        </row>
      </sheetData>
      <sheetData sheetId="5174">
        <row r="19">
          <cell r="J19">
            <v>1.0499999999999999E-3</v>
          </cell>
        </row>
      </sheetData>
      <sheetData sheetId="5175">
        <row r="19">
          <cell r="J19">
            <v>1.0499999999999999E-3</v>
          </cell>
        </row>
      </sheetData>
      <sheetData sheetId="5176">
        <row r="19">
          <cell r="J19">
            <v>1.0499999999999999E-3</v>
          </cell>
        </row>
      </sheetData>
      <sheetData sheetId="5177">
        <row r="19">
          <cell r="J19">
            <v>1.0499999999999999E-3</v>
          </cell>
        </row>
      </sheetData>
      <sheetData sheetId="5178">
        <row r="19">
          <cell r="J19">
            <v>1.0499999999999999E-3</v>
          </cell>
        </row>
      </sheetData>
      <sheetData sheetId="5179">
        <row r="19">
          <cell r="J19">
            <v>1.0499999999999999E-3</v>
          </cell>
        </row>
      </sheetData>
      <sheetData sheetId="5180">
        <row r="19">
          <cell r="J19">
            <v>1.0499999999999999E-3</v>
          </cell>
        </row>
      </sheetData>
      <sheetData sheetId="5181">
        <row r="19">
          <cell r="J19">
            <v>1.0499999999999999E-3</v>
          </cell>
        </row>
      </sheetData>
      <sheetData sheetId="5182">
        <row r="19">
          <cell r="J19">
            <v>1.0499999999999999E-3</v>
          </cell>
        </row>
      </sheetData>
      <sheetData sheetId="5183">
        <row r="19">
          <cell r="J19">
            <v>1.0499999999999999E-3</v>
          </cell>
        </row>
      </sheetData>
      <sheetData sheetId="5184">
        <row r="19">
          <cell r="J19">
            <v>1.0499999999999999E-3</v>
          </cell>
        </row>
      </sheetData>
      <sheetData sheetId="5185">
        <row r="19">
          <cell r="J19">
            <v>1.0499999999999999E-3</v>
          </cell>
        </row>
      </sheetData>
      <sheetData sheetId="5186">
        <row r="19">
          <cell r="J19">
            <v>1.0499999999999999E-3</v>
          </cell>
        </row>
      </sheetData>
      <sheetData sheetId="5187">
        <row r="19">
          <cell r="J19">
            <v>1.0499999999999999E-3</v>
          </cell>
        </row>
      </sheetData>
      <sheetData sheetId="5188">
        <row r="19">
          <cell r="J19">
            <v>1.0499999999999999E-3</v>
          </cell>
        </row>
      </sheetData>
      <sheetData sheetId="5189">
        <row r="19">
          <cell r="J19">
            <v>1.0499999999999999E-3</v>
          </cell>
        </row>
      </sheetData>
      <sheetData sheetId="5190">
        <row r="19">
          <cell r="J19">
            <v>1.0499999999999999E-3</v>
          </cell>
        </row>
      </sheetData>
      <sheetData sheetId="5191">
        <row r="19">
          <cell r="J19">
            <v>1.0499999999999999E-3</v>
          </cell>
        </row>
      </sheetData>
      <sheetData sheetId="5192">
        <row r="19">
          <cell r="J19">
            <v>1.0499999999999999E-3</v>
          </cell>
        </row>
      </sheetData>
      <sheetData sheetId="5193">
        <row r="19">
          <cell r="J19">
            <v>1.0499999999999999E-3</v>
          </cell>
        </row>
      </sheetData>
      <sheetData sheetId="5194">
        <row r="19">
          <cell r="J19">
            <v>1.0499999999999999E-3</v>
          </cell>
        </row>
      </sheetData>
      <sheetData sheetId="5195">
        <row r="19">
          <cell r="J19">
            <v>1.0499999999999999E-3</v>
          </cell>
        </row>
      </sheetData>
      <sheetData sheetId="5196">
        <row r="19">
          <cell r="J19">
            <v>1.0499999999999999E-3</v>
          </cell>
        </row>
      </sheetData>
      <sheetData sheetId="5197">
        <row r="19">
          <cell r="J19">
            <v>1.0499999999999999E-3</v>
          </cell>
        </row>
      </sheetData>
      <sheetData sheetId="5198">
        <row r="19">
          <cell r="J19">
            <v>1.0499999999999999E-3</v>
          </cell>
        </row>
      </sheetData>
      <sheetData sheetId="5199">
        <row r="19">
          <cell r="J19">
            <v>1.0499999999999999E-3</v>
          </cell>
        </row>
      </sheetData>
      <sheetData sheetId="5200">
        <row r="19">
          <cell r="J19">
            <v>1.0499999999999999E-3</v>
          </cell>
        </row>
      </sheetData>
      <sheetData sheetId="5201">
        <row r="19">
          <cell r="J19">
            <v>1.0499999999999999E-3</v>
          </cell>
        </row>
      </sheetData>
      <sheetData sheetId="5202">
        <row r="19">
          <cell r="J19">
            <v>1.0499999999999999E-3</v>
          </cell>
        </row>
      </sheetData>
      <sheetData sheetId="5203">
        <row r="19">
          <cell r="J19">
            <v>1.0499999999999999E-3</v>
          </cell>
        </row>
      </sheetData>
      <sheetData sheetId="5204">
        <row r="19">
          <cell r="J19">
            <v>1.0499999999999999E-3</v>
          </cell>
        </row>
      </sheetData>
      <sheetData sheetId="5205">
        <row r="19">
          <cell r="J19">
            <v>1.0499999999999999E-3</v>
          </cell>
        </row>
      </sheetData>
      <sheetData sheetId="5206">
        <row r="19">
          <cell r="J19">
            <v>1.0499999999999999E-3</v>
          </cell>
        </row>
      </sheetData>
      <sheetData sheetId="5207">
        <row r="19">
          <cell r="J19">
            <v>1.0499999999999999E-3</v>
          </cell>
        </row>
      </sheetData>
      <sheetData sheetId="5208">
        <row r="19">
          <cell r="J19">
            <v>1.0499999999999999E-3</v>
          </cell>
        </row>
      </sheetData>
      <sheetData sheetId="5209">
        <row r="19">
          <cell r="J19">
            <v>1.0499999999999999E-3</v>
          </cell>
        </row>
      </sheetData>
      <sheetData sheetId="5210">
        <row r="19">
          <cell r="J19">
            <v>1.0499999999999999E-3</v>
          </cell>
        </row>
      </sheetData>
      <sheetData sheetId="5211">
        <row r="19">
          <cell r="J19">
            <v>1.0499999999999999E-3</v>
          </cell>
        </row>
      </sheetData>
      <sheetData sheetId="5212">
        <row r="19">
          <cell r="J19">
            <v>1.0499999999999999E-3</v>
          </cell>
        </row>
      </sheetData>
      <sheetData sheetId="5213">
        <row r="19">
          <cell r="J19">
            <v>1.0499999999999999E-3</v>
          </cell>
        </row>
      </sheetData>
      <sheetData sheetId="5214">
        <row r="19">
          <cell r="J19">
            <v>1.0499999999999999E-3</v>
          </cell>
        </row>
      </sheetData>
      <sheetData sheetId="5215">
        <row r="19">
          <cell r="J19">
            <v>1.0499999999999999E-3</v>
          </cell>
        </row>
      </sheetData>
      <sheetData sheetId="5216">
        <row r="19">
          <cell r="J19">
            <v>1.0499999999999999E-3</v>
          </cell>
        </row>
      </sheetData>
      <sheetData sheetId="5217">
        <row r="19">
          <cell r="J19">
            <v>1.0499999999999999E-3</v>
          </cell>
        </row>
      </sheetData>
      <sheetData sheetId="5218">
        <row r="19">
          <cell r="J19">
            <v>1.0499999999999999E-3</v>
          </cell>
        </row>
      </sheetData>
      <sheetData sheetId="5219">
        <row r="19">
          <cell r="J19">
            <v>1.0499999999999999E-3</v>
          </cell>
        </row>
      </sheetData>
      <sheetData sheetId="5220">
        <row r="19">
          <cell r="J19">
            <v>1.0499999999999999E-3</v>
          </cell>
        </row>
      </sheetData>
      <sheetData sheetId="5221">
        <row r="19">
          <cell r="J19">
            <v>1.0499999999999999E-3</v>
          </cell>
        </row>
      </sheetData>
      <sheetData sheetId="5222">
        <row r="19">
          <cell r="J19">
            <v>1.0499999999999999E-3</v>
          </cell>
        </row>
      </sheetData>
      <sheetData sheetId="5223">
        <row r="19">
          <cell r="J19">
            <v>1.0499999999999999E-3</v>
          </cell>
        </row>
      </sheetData>
      <sheetData sheetId="5224">
        <row r="19">
          <cell r="J19">
            <v>1.0499999999999999E-3</v>
          </cell>
        </row>
      </sheetData>
      <sheetData sheetId="5225">
        <row r="19">
          <cell r="J19">
            <v>1.0499999999999999E-3</v>
          </cell>
        </row>
      </sheetData>
      <sheetData sheetId="5226">
        <row r="19">
          <cell r="J19">
            <v>1.0499999999999999E-3</v>
          </cell>
        </row>
      </sheetData>
      <sheetData sheetId="5227">
        <row r="19">
          <cell r="J19">
            <v>1.0499999999999999E-3</v>
          </cell>
        </row>
      </sheetData>
      <sheetData sheetId="5228">
        <row r="19">
          <cell r="J19">
            <v>1.0499999999999999E-3</v>
          </cell>
        </row>
      </sheetData>
      <sheetData sheetId="5229">
        <row r="19">
          <cell r="J19">
            <v>1.0499999999999999E-3</v>
          </cell>
        </row>
      </sheetData>
      <sheetData sheetId="5230">
        <row r="19">
          <cell r="J19">
            <v>1.0499999999999999E-3</v>
          </cell>
        </row>
      </sheetData>
      <sheetData sheetId="5231">
        <row r="19">
          <cell r="J19">
            <v>1.0499999999999999E-3</v>
          </cell>
        </row>
      </sheetData>
      <sheetData sheetId="5232">
        <row r="19">
          <cell r="J19">
            <v>1.0499999999999999E-3</v>
          </cell>
        </row>
      </sheetData>
      <sheetData sheetId="5233">
        <row r="19">
          <cell r="J19">
            <v>1.0499999999999999E-3</v>
          </cell>
        </row>
      </sheetData>
      <sheetData sheetId="5234">
        <row r="19">
          <cell r="J19">
            <v>1.0499999999999999E-3</v>
          </cell>
        </row>
      </sheetData>
      <sheetData sheetId="5235">
        <row r="19">
          <cell r="J19">
            <v>1.0499999999999999E-3</v>
          </cell>
        </row>
      </sheetData>
      <sheetData sheetId="5236">
        <row r="19">
          <cell r="J19">
            <v>1.0499999999999999E-3</v>
          </cell>
        </row>
      </sheetData>
      <sheetData sheetId="5237">
        <row r="19">
          <cell r="J19">
            <v>1.0499999999999999E-3</v>
          </cell>
        </row>
      </sheetData>
      <sheetData sheetId="5238">
        <row r="19">
          <cell r="J19">
            <v>1.0499999999999999E-3</v>
          </cell>
        </row>
      </sheetData>
      <sheetData sheetId="5239">
        <row r="19">
          <cell r="J19">
            <v>1.0499999999999999E-3</v>
          </cell>
        </row>
      </sheetData>
      <sheetData sheetId="5240">
        <row r="19">
          <cell r="J19">
            <v>1.0499999999999999E-3</v>
          </cell>
        </row>
      </sheetData>
      <sheetData sheetId="5241">
        <row r="19">
          <cell r="J19">
            <v>1.0499999999999999E-3</v>
          </cell>
        </row>
      </sheetData>
      <sheetData sheetId="5242">
        <row r="19">
          <cell r="J19">
            <v>1.0499999999999999E-3</v>
          </cell>
        </row>
      </sheetData>
      <sheetData sheetId="5243">
        <row r="19">
          <cell r="J19">
            <v>1.0499999999999999E-3</v>
          </cell>
        </row>
      </sheetData>
      <sheetData sheetId="5244">
        <row r="19">
          <cell r="J19">
            <v>1.0499999999999999E-3</v>
          </cell>
        </row>
      </sheetData>
      <sheetData sheetId="5245">
        <row r="19">
          <cell r="J19">
            <v>1.0499999999999999E-3</v>
          </cell>
        </row>
      </sheetData>
      <sheetData sheetId="5246">
        <row r="19">
          <cell r="J19">
            <v>1.0499999999999999E-3</v>
          </cell>
        </row>
      </sheetData>
      <sheetData sheetId="5247">
        <row r="19">
          <cell r="J19">
            <v>1.0499999999999999E-3</v>
          </cell>
        </row>
      </sheetData>
      <sheetData sheetId="5248">
        <row r="19">
          <cell r="J19">
            <v>1.0499999999999999E-3</v>
          </cell>
        </row>
      </sheetData>
      <sheetData sheetId="5249">
        <row r="19">
          <cell r="J19">
            <v>1.0499999999999999E-3</v>
          </cell>
        </row>
      </sheetData>
      <sheetData sheetId="5250">
        <row r="19">
          <cell r="J19">
            <v>1.0499999999999999E-3</v>
          </cell>
        </row>
      </sheetData>
      <sheetData sheetId="5251">
        <row r="19">
          <cell r="J19">
            <v>1.0499999999999999E-3</v>
          </cell>
        </row>
      </sheetData>
      <sheetData sheetId="5252">
        <row r="19">
          <cell r="J19">
            <v>1.0499999999999999E-3</v>
          </cell>
        </row>
      </sheetData>
      <sheetData sheetId="5253">
        <row r="19">
          <cell r="J19">
            <v>1.0499999999999999E-3</v>
          </cell>
        </row>
      </sheetData>
      <sheetData sheetId="5254">
        <row r="19">
          <cell r="J19">
            <v>1.0499999999999999E-3</v>
          </cell>
        </row>
      </sheetData>
      <sheetData sheetId="5255">
        <row r="19">
          <cell r="J19">
            <v>1.0499999999999999E-3</v>
          </cell>
        </row>
      </sheetData>
      <sheetData sheetId="5256">
        <row r="19">
          <cell r="J19">
            <v>1.0499999999999999E-3</v>
          </cell>
        </row>
      </sheetData>
      <sheetData sheetId="5257">
        <row r="19">
          <cell r="J19">
            <v>1.0499999999999999E-3</v>
          </cell>
        </row>
      </sheetData>
      <sheetData sheetId="5258">
        <row r="19">
          <cell r="J19">
            <v>1.0499999999999999E-3</v>
          </cell>
        </row>
      </sheetData>
      <sheetData sheetId="5259">
        <row r="19">
          <cell r="J19">
            <v>1.0499999999999999E-3</v>
          </cell>
        </row>
      </sheetData>
      <sheetData sheetId="5260">
        <row r="19">
          <cell r="J19">
            <v>1.0499999999999999E-3</v>
          </cell>
        </row>
      </sheetData>
      <sheetData sheetId="5261">
        <row r="19">
          <cell r="J19">
            <v>1.0499999999999999E-3</v>
          </cell>
        </row>
      </sheetData>
      <sheetData sheetId="5262">
        <row r="19">
          <cell r="J19">
            <v>1.0499999999999999E-3</v>
          </cell>
        </row>
      </sheetData>
      <sheetData sheetId="5263">
        <row r="19">
          <cell r="J19">
            <v>1.0499999999999999E-3</v>
          </cell>
        </row>
      </sheetData>
      <sheetData sheetId="5264">
        <row r="19">
          <cell r="J19">
            <v>1.0499999999999999E-3</v>
          </cell>
        </row>
      </sheetData>
      <sheetData sheetId="5265">
        <row r="19">
          <cell r="J19">
            <v>1.0499999999999999E-3</v>
          </cell>
        </row>
      </sheetData>
      <sheetData sheetId="5266">
        <row r="19">
          <cell r="J19">
            <v>1.0499999999999999E-3</v>
          </cell>
        </row>
      </sheetData>
      <sheetData sheetId="5267">
        <row r="19">
          <cell r="J19">
            <v>1.0499999999999999E-3</v>
          </cell>
        </row>
      </sheetData>
      <sheetData sheetId="5268">
        <row r="19">
          <cell r="J19">
            <v>1.0499999999999999E-3</v>
          </cell>
        </row>
      </sheetData>
      <sheetData sheetId="5269">
        <row r="19">
          <cell r="J19">
            <v>1.0499999999999999E-3</v>
          </cell>
        </row>
      </sheetData>
      <sheetData sheetId="5270">
        <row r="19">
          <cell r="J19">
            <v>1.0499999999999999E-3</v>
          </cell>
        </row>
      </sheetData>
      <sheetData sheetId="5271">
        <row r="19">
          <cell r="J19">
            <v>1.0499999999999999E-3</v>
          </cell>
        </row>
      </sheetData>
      <sheetData sheetId="5272">
        <row r="19">
          <cell r="J19">
            <v>1.0499999999999999E-3</v>
          </cell>
        </row>
      </sheetData>
      <sheetData sheetId="5273">
        <row r="19">
          <cell r="J19">
            <v>1.0499999999999999E-3</v>
          </cell>
        </row>
      </sheetData>
      <sheetData sheetId="5274">
        <row r="19">
          <cell r="J19">
            <v>1.0499999999999999E-3</v>
          </cell>
        </row>
      </sheetData>
      <sheetData sheetId="5275">
        <row r="19">
          <cell r="J19">
            <v>1.0499999999999999E-3</v>
          </cell>
        </row>
      </sheetData>
      <sheetData sheetId="5276">
        <row r="19">
          <cell r="J19">
            <v>1.0499999999999999E-3</v>
          </cell>
        </row>
      </sheetData>
      <sheetData sheetId="5277">
        <row r="19">
          <cell r="J19">
            <v>1.0499999999999999E-3</v>
          </cell>
        </row>
      </sheetData>
      <sheetData sheetId="5278">
        <row r="19">
          <cell r="J19">
            <v>1.0499999999999999E-3</v>
          </cell>
        </row>
      </sheetData>
      <sheetData sheetId="5279">
        <row r="19">
          <cell r="J19">
            <v>1.0499999999999999E-3</v>
          </cell>
        </row>
      </sheetData>
      <sheetData sheetId="5280">
        <row r="19">
          <cell r="J19">
            <v>1.0499999999999999E-3</v>
          </cell>
        </row>
      </sheetData>
      <sheetData sheetId="5281">
        <row r="19">
          <cell r="J19">
            <v>1.0499999999999999E-3</v>
          </cell>
        </row>
      </sheetData>
      <sheetData sheetId="5282">
        <row r="19">
          <cell r="J19">
            <v>1.0499999999999999E-3</v>
          </cell>
        </row>
      </sheetData>
      <sheetData sheetId="5283">
        <row r="19">
          <cell r="J19">
            <v>1.0499999999999999E-3</v>
          </cell>
        </row>
      </sheetData>
      <sheetData sheetId="5284">
        <row r="19">
          <cell r="J19">
            <v>1.0499999999999999E-3</v>
          </cell>
        </row>
      </sheetData>
      <sheetData sheetId="5285">
        <row r="19">
          <cell r="J19">
            <v>1.0499999999999999E-3</v>
          </cell>
        </row>
      </sheetData>
      <sheetData sheetId="5286">
        <row r="19">
          <cell r="J19">
            <v>1.0499999999999999E-3</v>
          </cell>
        </row>
      </sheetData>
      <sheetData sheetId="5287">
        <row r="19">
          <cell r="J19">
            <v>1.0499999999999999E-3</v>
          </cell>
        </row>
      </sheetData>
      <sheetData sheetId="5288">
        <row r="19">
          <cell r="J19">
            <v>1.0499999999999999E-3</v>
          </cell>
        </row>
      </sheetData>
      <sheetData sheetId="5289">
        <row r="19">
          <cell r="J19">
            <v>1.0499999999999999E-3</v>
          </cell>
        </row>
      </sheetData>
      <sheetData sheetId="5290">
        <row r="19">
          <cell r="J19">
            <v>1.0499999999999999E-3</v>
          </cell>
        </row>
      </sheetData>
      <sheetData sheetId="5291">
        <row r="19">
          <cell r="J19">
            <v>1.0499999999999999E-3</v>
          </cell>
        </row>
      </sheetData>
      <sheetData sheetId="5292">
        <row r="19">
          <cell r="J19">
            <v>1.0499999999999999E-3</v>
          </cell>
        </row>
      </sheetData>
      <sheetData sheetId="5293">
        <row r="19">
          <cell r="J19">
            <v>1.0499999999999999E-3</v>
          </cell>
        </row>
      </sheetData>
      <sheetData sheetId="5294">
        <row r="19">
          <cell r="J19">
            <v>1.0499999999999999E-3</v>
          </cell>
        </row>
      </sheetData>
      <sheetData sheetId="5295">
        <row r="19">
          <cell r="J19">
            <v>1.0499999999999999E-3</v>
          </cell>
        </row>
      </sheetData>
      <sheetData sheetId="5296">
        <row r="19">
          <cell r="J19">
            <v>1.0499999999999999E-3</v>
          </cell>
        </row>
      </sheetData>
      <sheetData sheetId="5297">
        <row r="19">
          <cell r="J19">
            <v>1.0499999999999999E-3</v>
          </cell>
        </row>
      </sheetData>
      <sheetData sheetId="5298">
        <row r="19">
          <cell r="J19">
            <v>1.0499999999999999E-3</v>
          </cell>
        </row>
      </sheetData>
      <sheetData sheetId="5299">
        <row r="19">
          <cell r="J19">
            <v>1.0499999999999999E-3</v>
          </cell>
        </row>
      </sheetData>
      <sheetData sheetId="5300">
        <row r="19">
          <cell r="J19">
            <v>1.0499999999999999E-3</v>
          </cell>
        </row>
      </sheetData>
      <sheetData sheetId="5301">
        <row r="19">
          <cell r="J19">
            <v>1.0499999999999999E-3</v>
          </cell>
        </row>
      </sheetData>
      <sheetData sheetId="5302">
        <row r="19">
          <cell r="J19">
            <v>1.0499999999999999E-3</v>
          </cell>
        </row>
      </sheetData>
      <sheetData sheetId="5303">
        <row r="19">
          <cell r="J19">
            <v>1.0499999999999999E-3</v>
          </cell>
        </row>
      </sheetData>
      <sheetData sheetId="5304">
        <row r="19">
          <cell r="J19">
            <v>1.0499999999999999E-3</v>
          </cell>
        </row>
      </sheetData>
      <sheetData sheetId="5305">
        <row r="19">
          <cell r="J19">
            <v>1.0499999999999999E-3</v>
          </cell>
        </row>
      </sheetData>
      <sheetData sheetId="5306">
        <row r="19">
          <cell r="J19">
            <v>1.0499999999999999E-3</v>
          </cell>
        </row>
      </sheetData>
      <sheetData sheetId="5307">
        <row r="19">
          <cell r="J19">
            <v>1.0499999999999999E-3</v>
          </cell>
        </row>
      </sheetData>
      <sheetData sheetId="5308">
        <row r="19">
          <cell r="J19">
            <v>1.0499999999999999E-3</v>
          </cell>
        </row>
      </sheetData>
      <sheetData sheetId="5309">
        <row r="19">
          <cell r="J19">
            <v>1.0499999999999999E-3</v>
          </cell>
        </row>
      </sheetData>
      <sheetData sheetId="5310">
        <row r="19">
          <cell r="J19">
            <v>1.0499999999999999E-3</v>
          </cell>
        </row>
      </sheetData>
      <sheetData sheetId="5311">
        <row r="19">
          <cell r="J19">
            <v>1.0499999999999999E-3</v>
          </cell>
        </row>
      </sheetData>
      <sheetData sheetId="5312">
        <row r="19">
          <cell r="J19">
            <v>1.0499999999999999E-3</v>
          </cell>
        </row>
      </sheetData>
      <sheetData sheetId="5313">
        <row r="19">
          <cell r="J19">
            <v>1.0499999999999999E-3</v>
          </cell>
        </row>
      </sheetData>
      <sheetData sheetId="5314">
        <row r="19">
          <cell r="J19">
            <v>1.0499999999999999E-3</v>
          </cell>
        </row>
      </sheetData>
      <sheetData sheetId="5315">
        <row r="19">
          <cell r="J19">
            <v>1.0499999999999999E-3</v>
          </cell>
        </row>
      </sheetData>
      <sheetData sheetId="5316">
        <row r="19">
          <cell r="J19">
            <v>1.0499999999999999E-3</v>
          </cell>
        </row>
      </sheetData>
      <sheetData sheetId="5317">
        <row r="19">
          <cell r="J19">
            <v>1.0499999999999999E-3</v>
          </cell>
        </row>
      </sheetData>
      <sheetData sheetId="5318">
        <row r="19">
          <cell r="J19">
            <v>1.0499999999999999E-3</v>
          </cell>
        </row>
      </sheetData>
      <sheetData sheetId="5319">
        <row r="19">
          <cell r="J19">
            <v>1.0499999999999999E-3</v>
          </cell>
        </row>
      </sheetData>
      <sheetData sheetId="5320">
        <row r="19">
          <cell r="J19">
            <v>1.0499999999999999E-3</v>
          </cell>
        </row>
      </sheetData>
      <sheetData sheetId="5321">
        <row r="19">
          <cell r="J19">
            <v>1.0499999999999999E-3</v>
          </cell>
        </row>
      </sheetData>
      <sheetData sheetId="5322">
        <row r="19">
          <cell r="J19">
            <v>1.0499999999999999E-3</v>
          </cell>
        </row>
      </sheetData>
      <sheetData sheetId="5323">
        <row r="19">
          <cell r="J19">
            <v>1.0499999999999999E-3</v>
          </cell>
        </row>
      </sheetData>
      <sheetData sheetId="5324">
        <row r="19">
          <cell r="J19">
            <v>1.0499999999999999E-3</v>
          </cell>
        </row>
      </sheetData>
      <sheetData sheetId="5325">
        <row r="19">
          <cell r="J19">
            <v>1.0499999999999999E-3</v>
          </cell>
        </row>
      </sheetData>
      <sheetData sheetId="5326">
        <row r="19">
          <cell r="J19">
            <v>1.0499999999999999E-3</v>
          </cell>
        </row>
      </sheetData>
      <sheetData sheetId="5327">
        <row r="19">
          <cell r="J19">
            <v>1.0499999999999999E-3</v>
          </cell>
        </row>
      </sheetData>
      <sheetData sheetId="5328">
        <row r="19">
          <cell r="J19">
            <v>1.0499999999999999E-3</v>
          </cell>
        </row>
      </sheetData>
      <sheetData sheetId="5329">
        <row r="19">
          <cell r="J19">
            <v>1.0499999999999999E-3</v>
          </cell>
        </row>
      </sheetData>
      <sheetData sheetId="5330">
        <row r="19">
          <cell r="J19">
            <v>1.0499999999999999E-3</v>
          </cell>
        </row>
      </sheetData>
      <sheetData sheetId="5331">
        <row r="19">
          <cell r="J19">
            <v>1.0499999999999999E-3</v>
          </cell>
        </row>
      </sheetData>
      <sheetData sheetId="5332">
        <row r="19">
          <cell r="J19">
            <v>1.0499999999999999E-3</v>
          </cell>
        </row>
      </sheetData>
      <sheetData sheetId="5333">
        <row r="19">
          <cell r="J19">
            <v>1.0499999999999999E-3</v>
          </cell>
        </row>
      </sheetData>
      <sheetData sheetId="5334">
        <row r="19">
          <cell r="J19">
            <v>1.0499999999999999E-3</v>
          </cell>
        </row>
      </sheetData>
      <sheetData sheetId="5335">
        <row r="19">
          <cell r="J19">
            <v>1.0499999999999999E-3</v>
          </cell>
        </row>
      </sheetData>
      <sheetData sheetId="5336">
        <row r="19">
          <cell r="J19">
            <v>1.0499999999999999E-3</v>
          </cell>
        </row>
      </sheetData>
      <sheetData sheetId="5337">
        <row r="19">
          <cell r="J19">
            <v>1.0499999999999999E-3</v>
          </cell>
        </row>
      </sheetData>
      <sheetData sheetId="5338">
        <row r="19">
          <cell r="J19">
            <v>1.0499999999999999E-3</v>
          </cell>
        </row>
      </sheetData>
      <sheetData sheetId="5339">
        <row r="19">
          <cell r="J19">
            <v>1.0499999999999999E-3</v>
          </cell>
        </row>
      </sheetData>
      <sheetData sheetId="5340">
        <row r="19">
          <cell r="J19">
            <v>1.0499999999999999E-3</v>
          </cell>
        </row>
      </sheetData>
      <sheetData sheetId="5341">
        <row r="19">
          <cell r="J19">
            <v>1.0499999999999999E-3</v>
          </cell>
        </row>
      </sheetData>
      <sheetData sheetId="5342">
        <row r="19">
          <cell r="J19">
            <v>1.0499999999999999E-3</v>
          </cell>
        </row>
      </sheetData>
      <sheetData sheetId="5343">
        <row r="19">
          <cell r="J19">
            <v>1.0499999999999999E-3</v>
          </cell>
        </row>
      </sheetData>
      <sheetData sheetId="5344">
        <row r="19">
          <cell r="J19">
            <v>1.0499999999999999E-3</v>
          </cell>
        </row>
      </sheetData>
      <sheetData sheetId="5345">
        <row r="19">
          <cell r="J19">
            <v>1.0499999999999999E-3</v>
          </cell>
        </row>
      </sheetData>
      <sheetData sheetId="5346">
        <row r="19">
          <cell r="J19">
            <v>1.0499999999999999E-3</v>
          </cell>
        </row>
      </sheetData>
      <sheetData sheetId="5347">
        <row r="19">
          <cell r="J19">
            <v>1.0499999999999999E-3</v>
          </cell>
        </row>
      </sheetData>
      <sheetData sheetId="5348">
        <row r="19">
          <cell r="J19">
            <v>1.0499999999999999E-3</v>
          </cell>
        </row>
      </sheetData>
      <sheetData sheetId="5349">
        <row r="19">
          <cell r="J19">
            <v>1.0499999999999999E-3</v>
          </cell>
        </row>
      </sheetData>
      <sheetData sheetId="5350">
        <row r="19">
          <cell r="J19">
            <v>1.0499999999999999E-3</v>
          </cell>
        </row>
      </sheetData>
      <sheetData sheetId="5351">
        <row r="19">
          <cell r="J19">
            <v>1.0499999999999999E-3</v>
          </cell>
        </row>
      </sheetData>
      <sheetData sheetId="5352">
        <row r="19">
          <cell r="J19">
            <v>1.0499999999999999E-3</v>
          </cell>
        </row>
      </sheetData>
      <sheetData sheetId="5353">
        <row r="19">
          <cell r="J19">
            <v>1.0499999999999999E-3</v>
          </cell>
        </row>
      </sheetData>
      <sheetData sheetId="5354">
        <row r="19">
          <cell r="J19">
            <v>1.0499999999999999E-3</v>
          </cell>
        </row>
      </sheetData>
      <sheetData sheetId="5355">
        <row r="19">
          <cell r="J19">
            <v>1.0499999999999999E-3</v>
          </cell>
        </row>
      </sheetData>
      <sheetData sheetId="5356">
        <row r="19">
          <cell r="J19">
            <v>1.0499999999999999E-3</v>
          </cell>
        </row>
      </sheetData>
      <sheetData sheetId="5357">
        <row r="19">
          <cell r="J19">
            <v>1.0499999999999999E-3</v>
          </cell>
        </row>
      </sheetData>
      <sheetData sheetId="5358">
        <row r="19">
          <cell r="J19">
            <v>1.0499999999999999E-3</v>
          </cell>
        </row>
      </sheetData>
      <sheetData sheetId="5359">
        <row r="19">
          <cell r="J19">
            <v>1.0499999999999999E-3</v>
          </cell>
        </row>
      </sheetData>
      <sheetData sheetId="5360">
        <row r="19">
          <cell r="J19">
            <v>1.0499999999999999E-3</v>
          </cell>
        </row>
      </sheetData>
      <sheetData sheetId="5361">
        <row r="19">
          <cell r="J19">
            <v>1.0499999999999999E-3</v>
          </cell>
        </row>
      </sheetData>
      <sheetData sheetId="5362">
        <row r="19">
          <cell r="J19">
            <v>1.0499999999999999E-3</v>
          </cell>
        </row>
      </sheetData>
      <sheetData sheetId="5363">
        <row r="19">
          <cell r="J19">
            <v>1.0499999999999999E-3</v>
          </cell>
        </row>
      </sheetData>
      <sheetData sheetId="5364">
        <row r="19">
          <cell r="J19">
            <v>1.0499999999999999E-3</v>
          </cell>
        </row>
      </sheetData>
      <sheetData sheetId="5365">
        <row r="19">
          <cell r="J19">
            <v>1.0499999999999999E-3</v>
          </cell>
        </row>
      </sheetData>
      <sheetData sheetId="5366">
        <row r="19">
          <cell r="J19">
            <v>1.0499999999999999E-3</v>
          </cell>
        </row>
      </sheetData>
      <sheetData sheetId="5367">
        <row r="19">
          <cell r="J19">
            <v>1.0499999999999999E-3</v>
          </cell>
        </row>
      </sheetData>
      <sheetData sheetId="5368">
        <row r="19">
          <cell r="J19">
            <v>1.0499999999999999E-3</v>
          </cell>
        </row>
      </sheetData>
      <sheetData sheetId="5369">
        <row r="19">
          <cell r="J19">
            <v>1.0499999999999999E-3</v>
          </cell>
        </row>
      </sheetData>
      <sheetData sheetId="5370">
        <row r="19">
          <cell r="J19">
            <v>1.0499999999999999E-3</v>
          </cell>
        </row>
      </sheetData>
      <sheetData sheetId="5371">
        <row r="19">
          <cell r="J19">
            <v>1.0499999999999999E-3</v>
          </cell>
        </row>
      </sheetData>
      <sheetData sheetId="5372">
        <row r="19">
          <cell r="J19">
            <v>1.0499999999999999E-3</v>
          </cell>
        </row>
      </sheetData>
      <sheetData sheetId="5373">
        <row r="19">
          <cell r="J19">
            <v>1.0499999999999999E-3</v>
          </cell>
        </row>
      </sheetData>
      <sheetData sheetId="5374">
        <row r="19">
          <cell r="J19">
            <v>1.0499999999999999E-3</v>
          </cell>
        </row>
      </sheetData>
      <sheetData sheetId="5375">
        <row r="19">
          <cell r="J19">
            <v>1.0499999999999999E-3</v>
          </cell>
        </row>
      </sheetData>
      <sheetData sheetId="5376">
        <row r="19">
          <cell r="J19">
            <v>1.0499999999999999E-3</v>
          </cell>
        </row>
      </sheetData>
      <sheetData sheetId="5377">
        <row r="19">
          <cell r="J19">
            <v>1.0499999999999999E-3</v>
          </cell>
        </row>
      </sheetData>
      <sheetData sheetId="5378">
        <row r="19">
          <cell r="J19">
            <v>1.0499999999999999E-3</v>
          </cell>
        </row>
      </sheetData>
      <sheetData sheetId="5379">
        <row r="19">
          <cell r="J19">
            <v>1.0499999999999999E-3</v>
          </cell>
        </row>
      </sheetData>
      <sheetData sheetId="5380">
        <row r="19">
          <cell r="J19">
            <v>1.0499999999999999E-3</v>
          </cell>
        </row>
      </sheetData>
      <sheetData sheetId="5381">
        <row r="19">
          <cell r="J19">
            <v>1.0499999999999999E-3</v>
          </cell>
        </row>
      </sheetData>
      <sheetData sheetId="5382">
        <row r="19">
          <cell r="J19">
            <v>1.0499999999999999E-3</v>
          </cell>
        </row>
      </sheetData>
      <sheetData sheetId="5383">
        <row r="19">
          <cell r="J19">
            <v>1.0499999999999999E-3</v>
          </cell>
        </row>
      </sheetData>
      <sheetData sheetId="5384">
        <row r="19">
          <cell r="J19">
            <v>1.0499999999999999E-3</v>
          </cell>
        </row>
      </sheetData>
      <sheetData sheetId="5385">
        <row r="19">
          <cell r="J19">
            <v>1.0499999999999999E-3</v>
          </cell>
        </row>
      </sheetData>
      <sheetData sheetId="5386">
        <row r="19">
          <cell r="J19">
            <v>1.0499999999999999E-3</v>
          </cell>
        </row>
      </sheetData>
      <sheetData sheetId="5387">
        <row r="19">
          <cell r="J19">
            <v>1.0499999999999999E-3</v>
          </cell>
        </row>
      </sheetData>
      <sheetData sheetId="5388">
        <row r="19">
          <cell r="J19">
            <v>1.0499999999999999E-3</v>
          </cell>
        </row>
      </sheetData>
      <sheetData sheetId="5389">
        <row r="19">
          <cell r="J19">
            <v>1.0499999999999999E-3</v>
          </cell>
        </row>
      </sheetData>
      <sheetData sheetId="5390">
        <row r="19">
          <cell r="J19">
            <v>1.0499999999999999E-3</v>
          </cell>
        </row>
      </sheetData>
      <sheetData sheetId="5391">
        <row r="19">
          <cell r="J19">
            <v>1.0499999999999999E-3</v>
          </cell>
        </row>
      </sheetData>
      <sheetData sheetId="5392">
        <row r="19">
          <cell r="J19">
            <v>1.0499999999999999E-3</v>
          </cell>
        </row>
      </sheetData>
      <sheetData sheetId="5393">
        <row r="19">
          <cell r="J19">
            <v>1.0499999999999999E-3</v>
          </cell>
        </row>
      </sheetData>
      <sheetData sheetId="5394">
        <row r="19">
          <cell r="J19">
            <v>1.0499999999999999E-3</v>
          </cell>
        </row>
      </sheetData>
      <sheetData sheetId="5395">
        <row r="19">
          <cell r="J19">
            <v>1.0499999999999999E-3</v>
          </cell>
        </row>
      </sheetData>
      <sheetData sheetId="5396">
        <row r="19">
          <cell r="J19">
            <v>1.0499999999999999E-3</v>
          </cell>
        </row>
      </sheetData>
      <sheetData sheetId="5397">
        <row r="19">
          <cell r="J19">
            <v>1.0499999999999999E-3</v>
          </cell>
        </row>
      </sheetData>
      <sheetData sheetId="5398">
        <row r="19">
          <cell r="J19">
            <v>1.0499999999999999E-3</v>
          </cell>
        </row>
      </sheetData>
      <sheetData sheetId="5399">
        <row r="19">
          <cell r="J19">
            <v>1.0499999999999999E-3</v>
          </cell>
        </row>
      </sheetData>
      <sheetData sheetId="5400">
        <row r="19">
          <cell r="J19">
            <v>1.0499999999999999E-3</v>
          </cell>
        </row>
      </sheetData>
      <sheetData sheetId="5401">
        <row r="19">
          <cell r="J19">
            <v>1.0499999999999999E-3</v>
          </cell>
        </row>
      </sheetData>
      <sheetData sheetId="5402">
        <row r="19">
          <cell r="J19">
            <v>1.0499999999999999E-3</v>
          </cell>
        </row>
      </sheetData>
      <sheetData sheetId="5403">
        <row r="19">
          <cell r="J19">
            <v>1.0499999999999999E-3</v>
          </cell>
        </row>
      </sheetData>
      <sheetData sheetId="5404">
        <row r="19">
          <cell r="J19">
            <v>1.0499999999999999E-3</v>
          </cell>
        </row>
      </sheetData>
      <sheetData sheetId="5405">
        <row r="19">
          <cell r="J19">
            <v>1.0499999999999999E-3</v>
          </cell>
        </row>
      </sheetData>
      <sheetData sheetId="5406">
        <row r="19">
          <cell r="J19">
            <v>1.0499999999999999E-3</v>
          </cell>
        </row>
      </sheetData>
      <sheetData sheetId="5407">
        <row r="19">
          <cell r="J19">
            <v>1.0499999999999999E-3</v>
          </cell>
        </row>
      </sheetData>
      <sheetData sheetId="5408">
        <row r="19">
          <cell r="J19">
            <v>1.0499999999999999E-3</v>
          </cell>
        </row>
      </sheetData>
      <sheetData sheetId="5409">
        <row r="19">
          <cell r="J19">
            <v>1.0499999999999999E-3</v>
          </cell>
        </row>
      </sheetData>
      <sheetData sheetId="5410">
        <row r="19">
          <cell r="J19">
            <v>1.0499999999999999E-3</v>
          </cell>
        </row>
      </sheetData>
      <sheetData sheetId="5411">
        <row r="19">
          <cell r="J19">
            <v>1.0499999999999999E-3</v>
          </cell>
        </row>
      </sheetData>
      <sheetData sheetId="5412">
        <row r="19">
          <cell r="J19">
            <v>1.0499999999999999E-3</v>
          </cell>
        </row>
      </sheetData>
      <sheetData sheetId="5413">
        <row r="19">
          <cell r="J19">
            <v>1.0499999999999999E-3</v>
          </cell>
        </row>
      </sheetData>
      <sheetData sheetId="5414">
        <row r="19">
          <cell r="J19">
            <v>1.0499999999999999E-3</v>
          </cell>
        </row>
      </sheetData>
      <sheetData sheetId="5415">
        <row r="19">
          <cell r="J19">
            <v>1.0499999999999999E-3</v>
          </cell>
        </row>
      </sheetData>
      <sheetData sheetId="5416">
        <row r="19">
          <cell r="J19">
            <v>1.0499999999999999E-3</v>
          </cell>
        </row>
      </sheetData>
      <sheetData sheetId="5417">
        <row r="19">
          <cell r="J19">
            <v>1.0499999999999999E-3</v>
          </cell>
        </row>
      </sheetData>
      <sheetData sheetId="5418">
        <row r="19">
          <cell r="J19">
            <v>1.0499999999999999E-3</v>
          </cell>
        </row>
      </sheetData>
      <sheetData sheetId="5419">
        <row r="19">
          <cell r="J19">
            <v>1.0499999999999999E-3</v>
          </cell>
        </row>
      </sheetData>
      <sheetData sheetId="5420">
        <row r="19">
          <cell r="J19">
            <v>1.0499999999999999E-3</v>
          </cell>
        </row>
      </sheetData>
      <sheetData sheetId="5421">
        <row r="19">
          <cell r="J19">
            <v>1.0499999999999999E-3</v>
          </cell>
        </row>
      </sheetData>
      <sheetData sheetId="5422">
        <row r="19">
          <cell r="J19">
            <v>1.0499999999999999E-3</v>
          </cell>
        </row>
      </sheetData>
      <sheetData sheetId="5423">
        <row r="19">
          <cell r="J19">
            <v>1.0499999999999999E-3</v>
          </cell>
        </row>
      </sheetData>
      <sheetData sheetId="5424">
        <row r="19">
          <cell r="J19">
            <v>1.0499999999999999E-3</v>
          </cell>
        </row>
      </sheetData>
      <sheetData sheetId="5425">
        <row r="19">
          <cell r="J19">
            <v>1.0499999999999999E-3</v>
          </cell>
        </row>
      </sheetData>
      <sheetData sheetId="5426">
        <row r="19">
          <cell r="J19">
            <v>1.0499999999999999E-3</v>
          </cell>
        </row>
      </sheetData>
      <sheetData sheetId="5427">
        <row r="19">
          <cell r="J19">
            <v>1.0499999999999999E-3</v>
          </cell>
        </row>
      </sheetData>
      <sheetData sheetId="5428">
        <row r="19">
          <cell r="J19">
            <v>1.0499999999999999E-3</v>
          </cell>
        </row>
      </sheetData>
      <sheetData sheetId="5429">
        <row r="19">
          <cell r="J19">
            <v>1.0499999999999999E-3</v>
          </cell>
        </row>
      </sheetData>
      <sheetData sheetId="5430">
        <row r="19">
          <cell r="J19">
            <v>1.0499999999999999E-3</v>
          </cell>
        </row>
      </sheetData>
      <sheetData sheetId="5431">
        <row r="19">
          <cell r="J19">
            <v>1.0499999999999999E-3</v>
          </cell>
        </row>
      </sheetData>
      <sheetData sheetId="5432">
        <row r="19">
          <cell r="J19">
            <v>1.0499999999999999E-3</v>
          </cell>
        </row>
      </sheetData>
      <sheetData sheetId="5433">
        <row r="19">
          <cell r="J19">
            <v>1.0499999999999999E-3</v>
          </cell>
        </row>
      </sheetData>
      <sheetData sheetId="5434">
        <row r="19">
          <cell r="J19">
            <v>1.0499999999999999E-3</v>
          </cell>
        </row>
      </sheetData>
      <sheetData sheetId="5435">
        <row r="19">
          <cell r="J19">
            <v>1.0499999999999999E-3</v>
          </cell>
        </row>
      </sheetData>
      <sheetData sheetId="5436">
        <row r="19">
          <cell r="J19">
            <v>1.0499999999999999E-3</v>
          </cell>
        </row>
      </sheetData>
      <sheetData sheetId="5437">
        <row r="19">
          <cell r="J19">
            <v>1.0499999999999999E-3</v>
          </cell>
        </row>
      </sheetData>
      <sheetData sheetId="5438">
        <row r="19">
          <cell r="J19">
            <v>1.0499999999999999E-3</v>
          </cell>
        </row>
      </sheetData>
      <sheetData sheetId="5439">
        <row r="19">
          <cell r="J19">
            <v>1.0499999999999999E-3</v>
          </cell>
        </row>
      </sheetData>
      <sheetData sheetId="5440">
        <row r="19">
          <cell r="J19">
            <v>1.0499999999999999E-3</v>
          </cell>
        </row>
      </sheetData>
      <sheetData sheetId="5441">
        <row r="19">
          <cell r="J19">
            <v>1.0499999999999999E-3</v>
          </cell>
        </row>
      </sheetData>
      <sheetData sheetId="5442">
        <row r="19">
          <cell r="J19">
            <v>1.0499999999999999E-3</v>
          </cell>
        </row>
      </sheetData>
      <sheetData sheetId="5443">
        <row r="19">
          <cell r="J19">
            <v>1.0499999999999999E-3</v>
          </cell>
        </row>
      </sheetData>
      <sheetData sheetId="5444">
        <row r="19">
          <cell r="J19">
            <v>1.0499999999999999E-3</v>
          </cell>
        </row>
      </sheetData>
      <sheetData sheetId="5445">
        <row r="19">
          <cell r="J19">
            <v>1.0499999999999999E-3</v>
          </cell>
        </row>
      </sheetData>
      <sheetData sheetId="5446">
        <row r="19">
          <cell r="J19">
            <v>1.0499999999999999E-3</v>
          </cell>
        </row>
      </sheetData>
      <sheetData sheetId="5447">
        <row r="19">
          <cell r="J19">
            <v>1.0499999999999999E-3</v>
          </cell>
        </row>
      </sheetData>
      <sheetData sheetId="5448">
        <row r="19">
          <cell r="J19">
            <v>1.0499999999999999E-3</v>
          </cell>
        </row>
      </sheetData>
      <sheetData sheetId="5449">
        <row r="19">
          <cell r="J19">
            <v>1.0499999999999999E-3</v>
          </cell>
        </row>
      </sheetData>
      <sheetData sheetId="5450">
        <row r="19">
          <cell r="J19">
            <v>1.0499999999999999E-3</v>
          </cell>
        </row>
      </sheetData>
      <sheetData sheetId="5451">
        <row r="19">
          <cell r="J19">
            <v>1.0499999999999999E-3</v>
          </cell>
        </row>
      </sheetData>
      <sheetData sheetId="5452">
        <row r="19">
          <cell r="J19">
            <v>1.0499999999999999E-3</v>
          </cell>
        </row>
      </sheetData>
      <sheetData sheetId="5453">
        <row r="19">
          <cell r="J19">
            <v>1.0499999999999999E-3</v>
          </cell>
        </row>
      </sheetData>
      <sheetData sheetId="5454">
        <row r="19">
          <cell r="J19">
            <v>1.0499999999999999E-3</v>
          </cell>
        </row>
      </sheetData>
      <sheetData sheetId="5455">
        <row r="19">
          <cell r="J19">
            <v>1.0499999999999999E-3</v>
          </cell>
        </row>
      </sheetData>
      <sheetData sheetId="5456">
        <row r="19">
          <cell r="J19">
            <v>1.0499999999999999E-3</v>
          </cell>
        </row>
      </sheetData>
      <sheetData sheetId="5457">
        <row r="19">
          <cell r="J19">
            <v>1.0499999999999999E-3</v>
          </cell>
        </row>
      </sheetData>
      <sheetData sheetId="5458">
        <row r="19">
          <cell r="J19">
            <v>1.0499999999999999E-3</v>
          </cell>
        </row>
      </sheetData>
      <sheetData sheetId="5459">
        <row r="19">
          <cell r="J19">
            <v>1.0499999999999999E-3</v>
          </cell>
        </row>
      </sheetData>
      <sheetData sheetId="5460">
        <row r="19">
          <cell r="J19">
            <v>1.0499999999999999E-3</v>
          </cell>
        </row>
      </sheetData>
      <sheetData sheetId="5461">
        <row r="19">
          <cell r="J19">
            <v>1.0499999999999999E-3</v>
          </cell>
        </row>
      </sheetData>
      <sheetData sheetId="5462">
        <row r="19">
          <cell r="J19">
            <v>1.0499999999999999E-3</v>
          </cell>
        </row>
      </sheetData>
      <sheetData sheetId="5463">
        <row r="19">
          <cell r="J19">
            <v>1.0499999999999999E-3</v>
          </cell>
        </row>
      </sheetData>
      <sheetData sheetId="5464">
        <row r="19">
          <cell r="J19">
            <v>1.0499999999999999E-3</v>
          </cell>
        </row>
      </sheetData>
      <sheetData sheetId="5465">
        <row r="19">
          <cell r="J19">
            <v>1.0499999999999999E-3</v>
          </cell>
        </row>
      </sheetData>
      <sheetData sheetId="5466">
        <row r="19">
          <cell r="J19">
            <v>1.0499999999999999E-3</v>
          </cell>
        </row>
      </sheetData>
      <sheetData sheetId="5467">
        <row r="19">
          <cell r="J19">
            <v>1.0499999999999999E-3</v>
          </cell>
        </row>
      </sheetData>
      <sheetData sheetId="5468">
        <row r="19">
          <cell r="J19">
            <v>1.0499999999999999E-3</v>
          </cell>
        </row>
      </sheetData>
      <sheetData sheetId="5469">
        <row r="19">
          <cell r="J19">
            <v>1.0499999999999999E-3</v>
          </cell>
        </row>
      </sheetData>
      <sheetData sheetId="5470">
        <row r="19">
          <cell r="J19">
            <v>1.0499999999999999E-3</v>
          </cell>
        </row>
      </sheetData>
      <sheetData sheetId="5471">
        <row r="19">
          <cell r="J19">
            <v>1.0499999999999999E-3</v>
          </cell>
        </row>
      </sheetData>
      <sheetData sheetId="5472">
        <row r="19">
          <cell r="J19">
            <v>1.0499999999999999E-3</v>
          </cell>
        </row>
      </sheetData>
      <sheetData sheetId="5473">
        <row r="19">
          <cell r="J19">
            <v>1.0499999999999999E-3</v>
          </cell>
        </row>
      </sheetData>
      <sheetData sheetId="5474">
        <row r="19">
          <cell r="J19">
            <v>1.0499999999999999E-3</v>
          </cell>
        </row>
      </sheetData>
      <sheetData sheetId="5475">
        <row r="19">
          <cell r="J19">
            <v>1.0499999999999999E-3</v>
          </cell>
        </row>
      </sheetData>
      <sheetData sheetId="5476">
        <row r="19">
          <cell r="J19">
            <v>1.0499999999999999E-3</v>
          </cell>
        </row>
      </sheetData>
      <sheetData sheetId="5477">
        <row r="19">
          <cell r="J19">
            <v>1.0499999999999999E-3</v>
          </cell>
        </row>
      </sheetData>
      <sheetData sheetId="5478">
        <row r="19">
          <cell r="J19">
            <v>1.0499999999999999E-3</v>
          </cell>
        </row>
      </sheetData>
      <sheetData sheetId="5479">
        <row r="19">
          <cell r="J19">
            <v>1.0499999999999999E-3</v>
          </cell>
        </row>
      </sheetData>
      <sheetData sheetId="5480">
        <row r="19">
          <cell r="J19">
            <v>1.0499999999999999E-3</v>
          </cell>
        </row>
      </sheetData>
      <sheetData sheetId="5481">
        <row r="19">
          <cell r="J19">
            <v>1.0499999999999999E-3</v>
          </cell>
        </row>
      </sheetData>
      <sheetData sheetId="5482">
        <row r="19">
          <cell r="J19">
            <v>1.0499999999999999E-3</v>
          </cell>
        </row>
      </sheetData>
      <sheetData sheetId="5483">
        <row r="19">
          <cell r="J19">
            <v>1.0499999999999999E-3</v>
          </cell>
        </row>
      </sheetData>
      <sheetData sheetId="5484">
        <row r="19">
          <cell r="J19">
            <v>1.0499999999999999E-3</v>
          </cell>
        </row>
      </sheetData>
      <sheetData sheetId="5485">
        <row r="19">
          <cell r="J19">
            <v>1.0499999999999999E-3</v>
          </cell>
        </row>
      </sheetData>
      <sheetData sheetId="5486">
        <row r="19">
          <cell r="J19">
            <v>1.0499999999999999E-3</v>
          </cell>
        </row>
      </sheetData>
      <sheetData sheetId="5487">
        <row r="19">
          <cell r="J19">
            <v>1.0499999999999999E-3</v>
          </cell>
        </row>
      </sheetData>
      <sheetData sheetId="5488">
        <row r="19">
          <cell r="J19">
            <v>1.0499999999999999E-3</v>
          </cell>
        </row>
      </sheetData>
      <sheetData sheetId="5489">
        <row r="19">
          <cell r="J19">
            <v>1.0499999999999999E-3</v>
          </cell>
        </row>
      </sheetData>
      <sheetData sheetId="5490">
        <row r="19">
          <cell r="J19">
            <v>1.0499999999999999E-3</v>
          </cell>
        </row>
      </sheetData>
      <sheetData sheetId="5491">
        <row r="19">
          <cell r="J19">
            <v>1.0499999999999999E-3</v>
          </cell>
        </row>
      </sheetData>
      <sheetData sheetId="5492">
        <row r="19">
          <cell r="J19">
            <v>1.0499999999999999E-3</v>
          </cell>
        </row>
      </sheetData>
      <sheetData sheetId="5493">
        <row r="19">
          <cell r="J19">
            <v>1.0499999999999999E-3</v>
          </cell>
        </row>
      </sheetData>
      <sheetData sheetId="5494">
        <row r="19">
          <cell r="J19">
            <v>1.0499999999999999E-3</v>
          </cell>
        </row>
      </sheetData>
      <sheetData sheetId="5495">
        <row r="19">
          <cell r="J19">
            <v>1.0499999999999999E-3</v>
          </cell>
        </row>
      </sheetData>
      <sheetData sheetId="5496">
        <row r="19">
          <cell r="J19">
            <v>1.0499999999999999E-3</v>
          </cell>
        </row>
      </sheetData>
      <sheetData sheetId="5497">
        <row r="19">
          <cell r="J19">
            <v>1.0499999999999999E-3</v>
          </cell>
        </row>
      </sheetData>
      <sheetData sheetId="5498">
        <row r="19">
          <cell r="J19">
            <v>1.0499999999999999E-3</v>
          </cell>
        </row>
      </sheetData>
      <sheetData sheetId="5499">
        <row r="19">
          <cell r="J19">
            <v>1.0499999999999999E-3</v>
          </cell>
        </row>
      </sheetData>
      <sheetData sheetId="5500">
        <row r="19">
          <cell r="J19">
            <v>1.0499999999999999E-3</v>
          </cell>
        </row>
      </sheetData>
      <sheetData sheetId="5501">
        <row r="19">
          <cell r="J19">
            <v>1.0499999999999999E-3</v>
          </cell>
        </row>
      </sheetData>
      <sheetData sheetId="5502">
        <row r="19">
          <cell r="J19">
            <v>1.0499999999999999E-3</v>
          </cell>
        </row>
      </sheetData>
      <sheetData sheetId="5503">
        <row r="19">
          <cell r="J19">
            <v>1.0499999999999999E-3</v>
          </cell>
        </row>
      </sheetData>
      <sheetData sheetId="5504">
        <row r="19">
          <cell r="J19">
            <v>1.0499999999999999E-3</v>
          </cell>
        </row>
      </sheetData>
      <sheetData sheetId="5505">
        <row r="19">
          <cell r="J19">
            <v>1.0499999999999999E-3</v>
          </cell>
        </row>
      </sheetData>
      <sheetData sheetId="5506">
        <row r="19">
          <cell r="J19">
            <v>1.0499999999999999E-3</v>
          </cell>
        </row>
      </sheetData>
      <sheetData sheetId="5507">
        <row r="19">
          <cell r="J19">
            <v>1.0499999999999999E-3</v>
          </cell>
        </row>
      </sheetData>
      <sheetData sheetId="5508">
        <row r="19">
          <cell r="J19">
            <v>1.0499999999999999E-3</v>
          </cell>
        </row>
      </sheetData>
      <sheetData sheetId="5509">
        <row r="19">
          <cell r="J19">
            <v>1.0499999999999999E-3</v>
          </cell>
        </row>
      </sheetData>
      <sheetData sheetId="5510">
        <row r="19">
          <cell r="J19">
            <v>1.0499999999999999E-3</v>
          </cell>
        </row>
      </sheetData>
      <sheetData sheetId="5511">
        <row r="19">
          <cell r="J19">
            <v>1.0499999999999999E-3</v>
          </cell>
        </row>
      </sheetData>
      <sheetData sheetId="5512">
        <row r="19">
          <cell r="J19">
            <v>1.0499999999999999E-3</v>
          </cell>
        </row>
      </sheetData>
      <sheetData sheetId="5513">
        <row r="19">
          <cell r="J19">
            <v>1.0499999999999999E-3</v>
          </cell>
        </row>
      </sheetData>
      <sheetData sheetId="5514">
        <row r="19">
          <cell r="J19">
            <v>1.0499999999999999E-3</v>
          </cell>
        </row>
      </sheetData>
      <sheetData sheetId="5515">
        <row r="19">
          <cell r="J19">
            <v>1.0499999999999999E-3</v>
          </cell>
        </row>
      </sheetData>
      <sheetData sheetId="5516">
        <row r="19">
          <cell r="J19">
            <v>1.0499999999999999E-3</v>
          </cell>
        </row>
      </sheetData>
      <sheetData sheetId="5517">
        <row r="19">
          <cell r="J19">
            <v>1.0499999999999999E-3</v>
          </cell>
        </row>
      </sheetData>
      <sheetData sheetId="5518">
        <row r="19">
          <cell r="J19">
            <v>1.0499999999999999E-3</v>
          </cell>
        </row>
      </sheetData>
      <sheetData sheetId="5519">
        <row r="19">
          <cell r="J19">
            <v>1.0499999999999999E-3</v>
          </cell>
        </row>
      </sheetData>
      <sheetData sheetId="5520">
        <row r="19">
          <cell r="J19">
            <v>1.0499999999999999E-3</v>
          </cell>
        </row>
      </sheetData>
      <sheetData sheetId="5521">
        <row r="19">
          <cell r="J19">
            <v>1.0499999999999999E-3</v>
          </cell>
        </row>
      </sheetData>
      <sheetData sheetId="5522">
        <row r="19">
          <cell r="J19">
            <v>1.0499999999999999E-3</v>
          </cell>
        </row>
      </sheetData>
      <sheetData sheetId="5523">
        <row r="19">
          <cell r="J19">
            <v>1.0499999999999999E-3</v>
          </cell>
        </row>
      </sheetData>
      <sheetData sheetId="5524">
        <row r="19">
          <cell r="J19">
            <v>1.0499999999999999E-3</v>
          </cell>
        </row>
      </sheetData>
      <sheetData sheetId="5525">
        <row r="19">
          <cell r="J19">
            <v>1.0499999999999999E-3</v>
          </cell>
        </row>
      </sheetData>
      <sheetData sheetId="5526">
        <row r="19">
          <cell r="J19">
            <v>1.0499999999999999E-3</v>
          </cell>
        </row>
      </sheetData>
      <sheetData sheetId="5527">
        <row r="19">
          <cell r="J19">
            <v>1.0499999999999999E-3</v>
          </cell>
        </row>
      </sheetData>
      <sheetData sheetId="5528">
        <row r="19">
          <cell r="J19">
            <v>1.0499999999999999E-3</v>
          </cell>
        </row>
      </sheetData>
      <sheetData sheetId="5529">
        <row r="19">
          <cell r="J19">
            <v>1.0499999999999999E-3</v>
          </cell>
        </row>
      </sheetData>
      <sheetData sheetId="5530">
        <row r="19">
          <cell r="J19">
            <v>1.0499999999999999E-3</v>
          </cell>
        </row>
      </sheetData>
      <sheetData sheetId="5531">
        <row r="19">
          <cell r="J19">
            <v>1.0499999999999999E-3</v>
          </cell>
        </row>
      </sheetData>
      <sheetData sheetId="5532">
        <row r="19">
          <cell r="J19">
            <v>1.0499999999999999E-3</v>
          </cell>
        </row>
      </sheetData>
      <sheetData sheetId="5533">
        <row r="19">
          <cell r="J19">
            <v>1.0499999999999999E-3</v>
          </cell>
        </row>
      </sheetData>
      <sheetData sheetId="5534">
        <row r="19">
          <cell r="J19">
            <v>1.0499999999999999E-3</v>
          </cell>
        </row>
      </sheetData>
      <sheetData sheetId="5535">
        <row r="19">
          <cell r="J19">
            <v>1.0499999999999999E-3</v>
          </cell>
        </row>
      </sheetData>
      <sheetData sheetId="5536">
        <row r="19">
          <cell r="J19">
            <v>1.0499999999999999E-3</v>
          </cell>
        </row>
      </sheetData>
      <sheetData sheetId="5537">
        <row r="19">
          <cell r="J19">
            <v>1.0499999999999999E-3</v>
          </cell>
        </row>
      </sheetData>
      <sheetData sheetId="5538">
        <row r="19">
          <cell r="J19">
            <v>1.0499999999999999E-3</v>
          </cell>
        </row>
      </sheetData>
      <sheetData sheetId="5539">
        <row r="19">
          <cell r="J19">
            <v>1.0499999999999999E-3</v>
          </cell>
        </row>
      </sheetData>
      <sheetData sheetId="5540">
        <row r="19">
          <cell r="J19">
            <v>1.0499999999999999E-3</v>
          </cell>
        </row>
      </sheetData>
      <sheetData sheetId="5541">
        <row r="19">
          <cell r="J19">
            <v>1.0499999999999999E-3</v>
          </cell>
        </row>
      </sheetData>
      <sheetData sheetId="5542">
        <row r="19">
          <cell r="J19">
            <v>1.0499999999999999E-3</v>
          </cell>
        </row>
      </sheetData>
      <sheetData sheetId="5543">
        <row r="19">
          <cell r="J19">
            <v>1.0499999999999999E-3</v>
          </cell>
        </row>
      </sheetData>
      <sheetData sheetId="5544">
        <row r="19">
          <cell r="J19">
            <v>1.0499999999999999E-3</v>
          </cell>
        </row>
      </sheetData>
      <sheetData sheetId="5545">
        <row r="19">
          <cell r="J19">
            <v>1.0499999999999999E-3</v>
          </cell>
        </row>
      </sheetData>
      <sheetData sheetId="5546">
        <row r="19">
          <cell r="J19">
            <v>1.0499999999999999E-3</v>
          </cell>
        </row>
      </sheetData>
      <sheetData sheetId="5547">
        <row r="19">
          <cell r="J19">
            <v>1.0499999999999999E-3</v>
          </cell>
        </row>
      </sheetData>
      <sheetData sheetId="5548">
        <row r="19">
          <cell r="J19">
            <v>1.0499999999999999E-3</v>
          </cell>
        </row>
      </sheetData>
      <sheetData sheetId="5549">
        <row r="19">
          <cell r="J19">
            <v>1.0499999999999999E-3</v>
          </cell>
        </row>
      </sheetData>
      <sheetData sheetId="5550">
        <row r="19">
          <cell r="J19">
            <v>1.0499999999999999E-3</v>
          </cell>
        </row>
      </sheetData>
      <sheetData sheetId="5551">
        <row r="19">
          <cell r="J19">
            <v>1.0499999999999999E-3</v>
          </cell>
        </row>
      </sheetData>
      <sheetData sheetId="5552">
        <row r="19">
          <cell r="J19">
            <v>1.0499999999999999E-3</v>
          </cell>
        </row>
      </sheetData>
      <sheetData sheetId="5553">
        <row r="19">
          <cell r="J19">
            <v>1.0499999999999999E-3</v>
          </cell>
        </row>
      </sheetData>
      <sheetData sheetId="5554">
        <row r="19">
          <cell r="J19">
            <v>1.0499999999999999E-3</v>
          </cell>
        </row>
      </sheetData>
      <sheetData sheetId="5555">
        <row r="19">
          <cell r="J19">
            <v>1.0499999999999999E-3</v>
          </cell>
        </row>
      </sheetData>
      <sheetData sheetId="5556">
        <row r="19">
          <cell r="J19">
            <v>1.0499999999999999E-3</v>
          </cell>
        </row>
      </sheetData>
      <sheetData sheetId="5557">
        <row r="19">
          <cell r="J19">
            <v>1.0499999999999999E-3</v>
          </cell>
        </row>
      </sheetData>
      <sheetData sheetId="5558">
        <row r="19">
          <cell r="J19">
            <v>1.0499999999999999E-3</v>
          </cell>
        </row>
      </sheetData>
      <sheetData sheetId="5559">
        <row r="19">
          <cell r="J19">
            <v>1.0499999999999999E-3</v>
          </cell>
        </row>
      </sheetData>
      <sheetData sheetId="5560">
        <row r="19">
          <cell r="J19">
            <v>1.0499999999999999E-3</v>
          </cell>
        </row>
      </sheetData>
      <sheetData sheetId="5561">
        <row r="19">
          <cell r="J19">
            <v>1.0499999999999999E-3</v>
          </cell>
        </row>
      </sheetData>
      <sheetData sheetId="5562">
        <row r="19">
          <cell r="J19">
            <v>1.0499999999999999E-3</v>
          </cell>
        </row>
      </sheetData>
      <sheetData sheetId="5563">
        <row r="19">
          <cell r="J19">
            <v>1.0499999999999999E-3</v>
          </cell>
        </row>
      </sheetData>
      <sheetData sheetId="5564">
        <row r="19">
          <cell r="J19">
            <v>1.0499999999999999E-3</v>
          </cell>
        </row>
      </sheetData>
      <sheetData sheetId="5565">
        <row r="19">
          <cell r="J19">
            <v>1.0499999999999999E-3</v>
          </cell>
        </row>
      </sheetData>
      <sheetData sheetId="5566">
        <row r="19">
          <cell r="J19">
            <v>1.0499999999999999E-3</v>
          </cell>
        </row>
      </sheetData>
      <sheetData sheetId="5567">
        <row r="19">
          <cell r="J19">
            <v>1.0499999999999999E-3</v>
          </cell>
        </row>
      </sheetData>
      <sheetData sheetId="5568">
        <row r="19">
          <cell r="J19">
            <v>1.0499999999999999E-3</v>
          </cell>
        </row>
      </sheetData>
      <sheetData sheetId="5569">
        <row r="19">
          <cell r="J19">
            <v>1.0499999999999999E-3</v>
          </cell>
        </row>
      </sheetData>
      <sheetData sheetId="5570">
        <row r="19">
          <cell r="J19">
            <v>1.0499999999999999E-3</v>
          </cell>
        </row>
      </sheetData>
      <sheetData sheetId="5571">
        <row r="19">
          <cell r="J19">
            <v>1.0499999999999999E-3</v>
          </cell>
        </row>
      </sheetData>
      <sheetData sheetId="5572">
        <row r="19">
          <cell r="J19">
            <v>1.0499999999999999E-3</v>
          </cell>
        </row>
      </sheetData>
      <sheetData sheetId="5573">
        <row r="19">
          <cell r="J19">
            <v>1.0499999999999999E-3</v>
          </cell>
        </row>
      </sheetData>
      <sheetData sheetId="5574">
        <row r="19">
          <cell r="J19">
            <v>1.0499999999999999E-3</v>
          </cell>
        </row>
      </sheetData>
      <sheetData sheetId="5575">
        <row r="19">
          <cell r="J19">
            <v>1.0499999999999999E-3</v>
          </cell>
        </row>
      </sheetData>
      <sheetData sheetId="5576">
        <row r="19">
          <cell r="J19">
            <v>1.0499999999999999E-3</v>
          </cell>
        </row>
      </sheetData>
      <sheetData sheetId="5577">
        <row r="19">
          <cell r="J19">
            <v>1.0499999999999999E-3</v>
          </cell>
        </row>
      </sheetData>
      <sheetData sheetId="5578">
        <row r="19">
          <cell r="J19">
            <v>1.0499999999999999E-3</v>
          </cell>
        </row>
      </sheetData>
      <sheetData sheetId="5579">
        <row r="19">
          <cell r="J19">
            <v>1.0499999999999999E-3</v>
          </cell>
        </row>
      </sheetData>
      <sheetData sheetId="5580">
        <row r="19">
          <cell r="J19">
            <v>1.0499999999999999E-3</v>
          </cell>
        </row>
      </sheetData>
      <sheetData sheetId="5581">
        <row r="19">
          <cell r="J19">
            <v>1.0499999999999999E-3</v>
          </cell>
        </row>
      </sheetData>
      <sheetData sheetId="5582">
        <row r="19">
          <cell r="J19">
            <v>1.0499999999999999E-3</v>
          </cell>
        </row>
      </sheetData>
      <sheetData sheetId="5583">
        <row r="19">
          <cell r="J19">
            <v>1.0499999999999999E-3</v>
          </cell>
        </row>
      </sheetData>
      <sheetData sheetId="5584">
        <row r="19">
          <cell r="J19">
            <v>1.0499999999999999E-3</v>
          </cell>
        </row>
      </sheetData>
      <sheetData sheetId="5585">
        <row r="19">
          <cell r="J19">
            <v>1.0499999999999999E-3</v>
          </cell>
        </row>
      </sheetData>
      <sheetData sheetId="5586">
        <row r="19">
          <cell r="J19">
            <v>1.0499999999999999E-3</v>
          </cell>
        </row>
      </sheetData>
      <sheetData sheetId="5587">
        <row r="19">
          <cell r="J19">
            <v>1.0499999999999999E-3</v>
          </cell>
        </row>
      </sheetData>
      <sheetData sheetId="5588">
        <row r="19">
          <cell r="J19">
            <v>1.0499999999999999E-3</v>
          </cell>
        </row>
      </sheetData>
      <sheetData sheetId="5589">
        <row r="19">
          <cell r="J19">
            <v>1.0499999999999999E-3</v>
          </cell>
        </row>
      </sheetData>
      <sheetData sheetId="5590">
        <row r="19">
          <cell r="J19">
            <v>1.0499999999999999E-3</v>
          </cell>
        </row>
      </sheetData>
      <sheetData sheetId="5591">
        <row r="19">
          <cell r="J19">
            <v>1.0499999999999999E-3</v>
          </cell>
        </row>
      </sheetData>
      <sheetData sheetId="5592">
        <row r="19">
          <cell r="J19">
            <v>1.0499999999999999E-3</v>
          </cell>
        </row>
      </sheetData>
      <sheetData sheetId="5593">
        <row r="19">
          <cell r="J19">
            <v>1.0499999999999999E-3</v>
          </cell>
        </row>
      </sheetData>
      <sheetData sheetId="5594">
        <row r="19">
          <cell r="J19">
            <v>1.0499999999999999E-3</v>
          </cell>
        </row>
      </sheetData>
      <sheetData sheetId="5595">
        <row r="19">
          <cell r="J19">
            <v>1.0499999999999999E-3</v>
          </cell>
        </row>
      </sheetData>
      <sheetData sheetId="5596">
        <row r="19">
          <cell r="J19">
            <v>1.0499999999999999E-3</v>
          </cell>
        </row>
      </sheetData>
      <sheetData sheetId="5597">
        <row r="19">
          <cell r="J19">
            <v>1.0499999999999999E-3</v>
          </cell>
        </row>
      </sheetData>
      <sheetData sheetId="5598">
        <row r="19">
          <cell r="J19">
            <v>1.0499999999999999E-3</v>
          </cell>
        </row>
      </sheetData>
      <sheetData sheetId="5599">
        <row r="19">
          <cell r="J19">
            <v>1.0499999999999999E-3</v>
          </cell>
        </row>
      </sheetData>
      <sheetData sheetId="5600">
        <row r="19">
          <cell r="J19">
            <v>1.0499999999999999E-3</v>
          </cell>
        </row>
      </sheetData>
      <sheetData sheetId="5601">
        <row r="19">
          <cell r="J19">
            <v>1.0499999999999999E-3</v>
          </cell>
        </row>
      </sheetData>
      <sheetData sheetId="5602">
        <row r="19">
          <cell r="J19">
            <v>1.0499999999999999E-3</v>
          </cell>
        </row>
      </sheetData>
      <sheetData sheetId="5603">
        <row r="19">
          <cell r="J19">
            <v>1.0499999999999999E-3</v>
          </cell>
        </row>
      </sheetData>
      <sheetData sheetId="5604">
        <row r="19">
          <cell r="J19">
            <v>1.0499999999999999E-3</v>
          </cell>
        </row>
      </sheetData>
      <sheetData sheetId="5605">
        <row r="19">
          <cell r="J19">
            <v>1.0499999999999999E-3</v>
          </cell>
        </row>
      </sheetData>
      <sheetData sheetId="5606">
        <row r="19">
          <cell r="J19">
            <v>1.0499999999999999E-3</v>
          </cell>
        </row>
      </sheetData>
      <sheetData sheetId="5607">
        <row r="19">
          <cell r="J19">
            <v>1.0499999999999999E-3</v>
          </cell>
        </row>
      </sheetData>
      <sheetData sheetId="5608">
        <row r="19">
          <cell r="J19">
            <v>1.0499999999999999E-3</v>
          </cell>
        </row>
      </sheetData>
      <sheetData sheetId="5609">
        <row r="19">
          <cell r="J19">
            <v>1.0499999999999999E-3</v>
          </cell>
        </row>
      </sheetData>
      <sheetData sheetId="5610">
        <row r="19">
          <cell r="J19">
            <v>1.0499999999999999E-3</v>
          </cell>
        </row>
      </sheetData>
      <sheetData sheetId="5611">
        <row r="19">
          <cell r="J19">
            <v>1.0499999999999999E-3</v>
          </cell>
        </row>
      </sheetData>
      <sheetData sheetId="5612">
        <row r="19">
          <cell r="J19">
            <v>1.0499999999999999E-3</v>
          </cell>
        </row>
      </sheetData>
      <sheetData sheetId="5613">
        <row r="19">
          <cell r="J19">
            <v>1.0499999999999999E-3</v>
          </cell>
        </row>
      </sheetData>
      <sheetData sheetId="5614">
        <row r="19">
          <cell r="J19">
            <v>1.0499999999999999E-3</v>
          </cell>
        </row>
      </sheetData>
      <sheetData sheetId="5615">
        <row r="19">
          <cell r="J19">
            <v>1.0499999999999999E-3</v>
          </cell>
        </row>
      </sheetData>
      <sheetData sheetId="5616">
        <row r="19">
          <cell r="J19">
            <v>1.0499999999999999E-3</v>
          </cell>
        </row>
      </sheetData>
      <sheetData sheetId="5617">
        <row r="19">
          <cell r="J19">
            <v>1.0499999999999999E-3</v>
          </cell>
        </row>
      </sheetData>
      <sheetData sheetId="5618">
        <row r="19">
          <cell r="J19">
            <v>1.0499999999999999E-3</v>
          </cell>
        </row>
      </sheetData>
      <sheetData sheetId="5619">
        <row r="19">
          <cell r="J19">
            <v>1.0499999999999999E-3</v>
          </cell>
        </row>
      </sheetData>
      <sheetData sheetId="5620">
        <row r="19">
          <cell r="J19">
            <v>1.0499999999999999E-3</v>
          </cell>
        </row>
      </sheetData>
      <sheetData sheetId="5621">
        <row r="19">
          <cell r="J19">
            <v>1.0499999999999999E-3</v>
          </cell>
        </row>
      </sheetData>
      <sheetData sheetId="5622">
        <row r="19">
          <cell r="J19">
            <v>1.0499999999999999E-3</v>
          </cell>
        </row>
      </sheetData>
      <sheetData sheetId="5623">
        <row r="19">
          <cell r="J19">
            <v>1.0499999999999999E-3</v>
          </cell>
        </row>
      </sheetData>
      <sheetData sheetId="5624">
        <row r="19">
          <cell r="J19">
            <v>1.0499999999999999E-3</v>
          </cell>
        </row>
      </sheetData>
      <sheetData sheetId="5625">
        <row r="19">
          <cell r="J19">
            <v>1.0499999999999999E-3</v>
          </cell>
        </row>
      </sheetData>
      <sheetData sheetId="5626">
        <row r="19">
          <cell r="J19">
            <v>1.0499999999999999E-3</v>
          </cell>
        </row>
      </sheetData>
      <sheetData sheetId="5627">
        <row r="19">
          <cell r="J19">
            <v>1.0499999999999999E-3</v>
          </cell>
        </row>
      </sheetData>
      <sheetData sheetId="5628">
        <row r="19">
          <cell r="J19">
            <v>1.0499999999999999E-3</v>
          </cell>
        </row>
      </sheetData>
      <sheetData sheetId="5629">
        <row r="19">
          <cell r="J19">
            <v>1.0499999999999999E-3</v>
          </cell>
        </row>
      </sheetData>
      <sheetData sheetId="5630">
        <row r="19">
          <cell r="J19">
            <v>1.0499999999999999E-3</v>
          </cell>
        </row>
      </sheetData>
      <sheetData sheetId="5631">
        <row r="19">
          <cell r="J19">
            <v>1.0499999999999999E-3</v>
          </cell>
        </row>
      </sheetData>
      <sheetData sheetId="5632">
        <row r="19">
          <cell r="J19">
            <v>1.0499999999999999E-3</v>
          </cell>
        </row>
      </sheetData>
      <sheetData sheetId="5633">
        <row r="19">
          <cell r="J19">
            <v>1.0499999999999999E-3</v>
          </cell>
        </row>
      </sheetData>
      <sheetData sheetId="5634">
        <row r="19">
          <cell r="J19">
            <v>1.0499999999999999E-3</v>
          </cell>
        </row>
      </sheetData>
      <sheetData sheetId="5635">
        <row r="19">
          <cell r="J19">
            <v>1.0499999999999999E-3</v>
          </cell>
        </row>
      </sheetData>
      <sheetData sheetId="5636">
        <row r="19">
          <cell r="J19">
            <v>1.0499999999999999E-3</v>
          </cell>
        </row>
      </sheetData>
      <sheetData sheetId="5637">
        <row r="19">
          <cell r="J19">
            <v>1.0499999999999999E-3</v>
          </cell>
        </row>
      </sheetData>
      <sheetData sheetId="5638">
        <row r="19">
          <cell r="J19">
            <v>1.0499999999999999E-3</v>
          </cell>
        </row>
      </sheetData>
      <sheetData sheetId="5639">
        <row r="19">
          <cell r="J19">
            <v>1.0499999999999999E-3</v>
          </cell>
        </row>
      </sheetData>
      <sheetData sheetId="5640">
        <row r="19">
          <cell r="J19">
            <v>1.0499999999999999E-3</v>
          </cell>
        </row>
      </sheetData>
      <sheetData sheetId="5641">
        <row r="19">
          <cell r="J19">
            <v>1.0499999999999999E-3</v>
          </cell>
        </row>
      </sheetData>
      <sheetData sheetId="5642">
        <row r="19">
          <cell r="J19">
            <v>1.0499999999999999E-3</v>
          </cell>
        </row>
      </sheetData>
      <sheetData sheetId="5643">
        <row r="19">
          <cell r="J19">
            <v>1.0499999999999999E-3</v>
          </cell>
        </row>
      </sheetData>
      <sheetData sheetId="5644">
        <row r="19">
          <cell r="J19">
            <v>1.0499999999999999E-3</v>
          </cell>
        </row>
      </sheetData>
      <sheetData sheetId="5645">
        <row r="19">
          <cell r="J19">
            <v>1.0499999999999999E-3</v>
          </cell>
        </row>
      </sheetData>
      <sheetData sheetId="5646">
        <row r="19">
          <cell r="J19">
            <v>1.0499999999999999E-3</v>
          </cell>
        </row>
      </sheetData>
      <sheetData sheetId="5647">
        <row r="19">
          <cell r="J19">
            <v>1.0499999999999999E-3</v>
          </cell>
        </row>
      </sheetData>
      <sheetData sheetId="5648">
        <row r="19">
          <cell r="J19">
            <v>1.0499999999999999E-3</v>
          </cell>
        </row>
      </sheetData>
      <sheetData sheetId="5649">
        <row r="19">
          <cell r="J19">
            <v>1.0499999999999999E-3</v>
          </cell>
        </row>
      </sheetData>
      <sheetData sheetId="5650">
        <row r="19">
          <cell r="J19">
            <v>1.0499999999999999E-3</v>
          </cell>
        </row>
      </sheetData>
      <sheetData sheetId="5651">
        <row r="19">
          <cell r="J19">
            <v>1.0499999999999999E-3</v>
          </cell>
        </row>
      </sheetData>
      <sheetData sheetId="5652">
        <row r="19">
          <cell r="J19">
            <v>1.0499999999999999E-3</v>
          </cell>
        </row>
      </sheetData>
      <sheetData sheetId="5653">
        <row r="19">
          <cell r="J19">
            <v>1.0499999999999999E-3</v>
          </cell>
        </row>
      </sheetData>
      <sheetData sheetId="5654">
        <row r="19">
          <cell r="J19">
            <v>1.0499999999999999E-3</v>
          </cell>
        </row>
      </sheetData>
      <sheetData sheetId="5655">
        <row r="19">
          <cell r="J19">
            <v>1.0499999999999999E-3</v>
          </cell>
        </row>
      </sheetData>
      <sheetData sheetId="5656">
        <row r="19">
          <cell r="J19">
            <v>1.0499999999999999E-3</v>
          </cell>
        </row>
      </sheetData>
      <sheetData sheetId="5657">
        <row r="19">
          <cell r="J19">
            <v>1.0499999999999999E-3</v>
          </cell>
        </row>
      </sheetData>
      <sheetData sheetId="5658">
        <row r="19">
          <cell r="J19">
            <v>1.0499999999999999E-3</v>
          </cell>
        </row>
      </sheetData>
      <sheetData sheetId="5659">
        <row r="19">
          <cell r="J19">
            <v>1.0499999999999999E-3</v>
          </cell>
        </row>
      </sheetData>
      <sheetData sheetId="5660">
        <row r="19">
          <cell r="J19">
            <v>1.0499999999999999E-3</v>
          </cell>
        </row>
      </sheetData>
      <sheetData sheetId="5661">
        <row r="19">
          <cell r="J19">
            <v>1.0499999999999999E-3</v>
          </cell>
        </row>
      </sheetData>
      <sheetData sheetId="5662">
        <row r="19">
          <cell r="J19">
            <v>1.0499999999999999E-3</v>
          </cell>
        </row>
      </sheetData>
      <sheetData sheetId="5663">
        <row r="19">
          <cell r="J19">
            <v>1.0499999999999999E-3</v>
          </cell>
        </row>
      </sheetData>
      <sheetData sheetId="5664">
        <row r="19">
          <cell r="J19">
            <v>1.0499999999999999E-3</v>
          </cell>
        </row>
      </sheetData>
      <sheetData sheetId="5665">
        <row r="19">
          <cell r="J19">
            <v>1.0499999999999999E-3</v>
          </cell>
        </row>
      </sheetData>
      <sheetData sheetId="5666">
        <row r="19">
          <cell r="J19">
            <v>1.0499999999999999E-3</v>
          </cell>
        </row>
      </sheetData>
      <sheetData sheetId="5667">
        <row r="19">
          <cell r="J19">
            <v>1.0499999999999999E-3</v>
          </cell>
        </row>
      </sheetData>
      <sheetData sheetId="5668">
        <row r="19">
          <cell r="J19">
            <v>1.0499999999999999E-3</v>
          </cell>
        </row>
      </sheetData>
      <sheetData sheetId="5669">
        <row r="19">
          <cell r="J19">
            <v>1.0499999999999999E-3</v>
          </cell>
        </row>
      </sheetData>
      <sheetData sheetId="5670">
        <row r="19">
          <cell r="J19">
            <v>1.0499999999999999E-3</v>
          </cell>
        </row>
      </sheetData>
      <sheetData sheetId="5671">
        <row r="19">
          <cell r="J19">
            <v>1.0499999999999999E-3</v>
          </cell>
        </row>
      </sheetData>
      <sheetData sheetId="5672">
        <row r="19">
          <cell r="J19">
            <v>1.0499999999999999E-3</v>
          </cell>
        </row>
      </sheetData>
      <sheetData sheetId="5673">
        <row r="19">
          <cell r="J19">
            <v>1.0499999999999999E-3</v>
          </cell>
        </row>
      </sheetData>
      <sheetData sheetId="5674">
        <row r="19">
          <cell r="J19">
            <v>1.0499999999999999E-3</v>
          </cell>
        </row>
      </sheetData>
      <sheetData sheetId="5675">
        <row r="19">
          <cell r="J19">
            <v>1.0499999999999999E-3</v>
          </cell>
        </row>
      </sheetData>
      <sheetData sheetId="5676">
        <row r="19">
          <cell r="J19">
            <v>1.0499999999999999E-3</v>
          </cell>
        </row>
      </sheetData>
      <sheetData sheetId="5677">
        <row r="19">
          <cell r="J19">
            <v>1.0499999999999999E-3</v>
          </cell>
        </row>
      </sheetData>
      <sheetData sheetId="5678">
        <row r="19">
          <cell r="J19">
            <v>1.0499999999999999E-3</v>
          </cell>
        </row>
      </sheetData>
      <sheetData sheetId="5679">
        <row r="19">
          <cell r="J19">
            <v>1.0499999999999999E-3</v>
          </cell>
        </row>
      </sheetData>
      <sheetData sheetId="5680">
        <row r="19">
          <cell r="J19">
            <v>1.0499999999999999E-3</v>
          </cell>
        </row>
      </sheetData>
      <sheetData sheetId="5681">
        <row r="19">
          <cell r="J19">
            <v>1.0499999999999999E-3</v>
          </cell>
        </row>
      </sheetData>
      <sheetData sheetId="5682">
        <row r="19">
          <cell r="J19">
            <v>1.0499999999999999E-3</v>
          </cell>
        </row>
      </sheetData>
      <sheetData sheetId="5683">
        <row r="19">
          <cell r="J19">
            <v>1.0499999999999999E-3</v>
          </cell>
        </row>
      </sheetData>
      <sheetData sheetId="5684">
        <row r="19">
          <cell r="J19">
            <v>1.0499999999999999E-3</v>
          </cell>
        </row>
      </sheetData>
      <sheetData sheetId="5685">
        <row r="19">
          <cell r="J19">
            <v>1.0499999999999999E-3</v>
          </cell>
        </row>
      </sheetData>
      <sheetData sheetId="5686">
        <row r="19">
          <cell r="J19">
            <v>1.0499999999999999E-3</v>
          </cell>
        </row>
      </sheetData>
      <sheetData sheetId="5687">
        <row r="19">
          <cell r="J19">
            <v>1.0499999999999999E-3</v>
          </cell>
        </row>
      </sheetData>
      <sheetData sheetId="5688">
        <row r="19">
          <cell r="J19">
            <v>1.0499999999999999E-3</v>
          </cell>
        </row>
      </sheetData>
      <sheetData sheetId="5689">
        <row r="19">
          <cell r="J19">
            <v>1.0499999999999999E-3</v>
          </cell>
        </row>
      </sheetData>
      <sheetData sheetId="5690">
        <row r="19">
          <cell r="J19">
            <v>1.0499999999999999E-3</v>
          </cell>
        </row>
      </sheetData>
      <sheetData sheetId="5691">
        <row r="19">
          <cell r="J19">
            <v>1.0499999999999999E-3</v>
          </cell>
        </row>
      </sheetData>
      <sheetData sheetId="5692">
        <row r="19">
          <cell r="J19">
            <v>1.0499999999999999E-3</v>
          </cell>
        </row>
      </sheetData>
      <sheetData sheetId="5693">
        <row r="19">
          <cell r="J19">
            <v>1.0499999999999999E-3</v>
          </cell>
        </row>
      </sheetData>
      <sheetData sheetId="5694">
        <row r="19">
          <cell r="J19">
            <v>1.0499999999999999E-3</v>
          </cell>
        </row>
      </sheetData>
      <sheetData sheetId="5695">
        <row r="19">
          <cell r="J19">
            <v>1.0499999999999999E-3</v>
          </cell>
        </row>
      </sheetData>
      <sheetData sheetId="5696">
        <row r="19">
          <cell r="J19">
            <v>1.0499999999999999E-3</v>
          </cell>
        </row>
      </sheetData>
      <sheetData sheetId="5697">
        <row r="19">
          <cell r="J19">
            <v>1.0499999999999999E-3</v>
          </cell>
        </row>
      </sheetData>
      <sheetData sheetId="5698">
        <row r="19">
          <cell r="J19">
            <v>1.0499999999999999E-3</v>
          </cell>
        </row>
      </sheetData>
      <sheetData sheetId="5699">
        <row r="19">
          <cell r="J19">
            <v>1.0499999999999999E-3</v>
          </cell>
        </row>
      </sheetData>
      <sheetData sheetId="5700">
        <row r="19">
          <cell r="J19">
            <v>1.0499999999999999E-3</v>
          </cell>
        </row>
      </sheetData>
      <sheetData sheetId="5701">
        <row r="19">
          <cell r="J19">
            <v>1.0499999999999999E-3</v>
          </cell>
        </row>
      </sheetData>
      <sheetData sheetId="5702">
        <row r="19">
          <cell r="J19">
            <v>1.0499999999999999E-3</v>
          </cell>
        </row>
      </sheetData>
      <sheetData sheetId="5703">
        <row r="19">
          <cell r="J19">
            <v>1.0499999999999999E-3</v>
          </cell>
        </row>
      </sheetData>
      <sheetData sheetId="5704">
        <row r="19">
          <cell r="J19">
            <v>1.0499999999999999E-3</v>
          </cell>
        </row>
      </sheetData>
      <sheetData sheetId="5705">
        <row r="19">
          <cell r="J19">
            <v>1.0499999999999999E-3</v>
          </cell>
        </row>
      </sheetData>
      <sheetData sheetId="5706">
        <row r="19">
          <cell r="J19">
            <v>1.0499999999999999E-3</v>
          </cell>
        </row>
      </sheetData>
      <sheetData sheetId="5707">
        <row r="19">
          <cell r="J19">
            <v>1.0499999999999999E-3</v>
          </cell>
        </row>
      </sheetData>
      <sheetData sheetId="5708">
        <row r="19">
          <cell r="J19">
            <v>1.0499999999999999E-3</v>
          </cell>
        </row>
      </sheetData>
      <sheetData sheetId="5709">
        <row r="19">
          <cell r="J19">
            <v>1.0499999999999999E-3</v>
          </cell>
        </row>
      </sheetData>
      <sheetData sheetId="5710">
        <row r="19">
          <cell r="J19">
            <v>1.0499999999999999E-3</v>
          </cell>
        </row>
      </sheetData>
      <sheetData sheetId="5711">
        <row r="19">
          <cell r="J19">
            <v>1.0499999999999999E-3</v>
          </cell>
        </row>
      </sheetData>
      <sheetData sheetId="5712">
        <row r="19">
          <cell r="J19">
            <v>1.0499999999999999E-3</v>
          </cell>
        </row>
      </sheetData>
      <sheetData sheetId="5713">
        <row r="19">
          <cell r="J19">
            <v>1.0499999999999999E-3</v>
          </cell>
        </row>
      </sheetData>
      <sheetData sheetId="5714">
        <row r="19">
          <cell r="J19">
            <v>1.0499999999999999E-3</v>
          </cell>
        </row>
      </sheetData>
      <sheetData sheetId="5715">
        <row r="19">
          <cell r="J19">
            <v>1.0499999999999999E-3</v>
          </cell>
        </row>
      </sheetData>
      <sheetData sheetId="5716">
        <row r="19">
          <cell r="J19">
            <v>1.0499999999999999E-3</v>
          </cell>
        </row>
      </sheetData>
      <sheetData sheetId="5717">
        <row r="19">
          <cell r="J19">
            <v>1.0499999999999999E-3</v>
          </cell>
        </row>
      </sheetData>
      <sheetData sheetId="5718">
        <row r="19">
          <cell r="J19">
            <v>1.0499999999999999E-3</v>
          </cell>
        </row>
      </sheetData>
      <sheetData sheetId="5719">
        <row r="19">
          <cell r="J19">
            <v>1.0499999999999999E-3</v>
          </cell>
        </row>
      </sheetData>
      <sheetData sheetId="5720">
        <row r="19">
          <cell r="J19">
            <v>1.0499999999999999E-3</v>
          </cell>
        </row>
      </sheetData>
      <sheetData sheetId="5721">
        <row r="19">
          <cell r="J19">
            <v>1.0499999999999999E-3</v>
          </cell>
        </row>
      </sheetData>
      <sheetData sheetId="5722">
        <row r="19">
          <cell r="J19">
            <v>1.0499999999999999E-3</v>
          </cell>
        </row>
      </sheetData>
      <sheetData sheetId="5723">
        <row r="19">
          <cell r="J19">
            <v>1.0499999999999999E-3</v>
          </cell>
        </row>
      </sheetData>
      <sheetData sheetId="5724">
        <row r="19">
          <cell r="J19">
            <v>1.0499999999999999E-3</v>
          </cell>
        </row>
      </sheetData>
      <sheetData sheetId="5725">
        <row r="19">
          <cell r="J19">
            <v>1.0499999999999999E-3</v>
          </cell>
        </row>
      </sheetData>
      <sheetData sheetId="5726">
        <row r="19">
          <cell r="J19">
            <v>1.0499999999999999E-3</v>
          </cell>
        </row>
      </sheetData>
      <sheetData sheetId="5727">
        <row r="19">
          <cell r="J19">
            <v>1.0499999999999999E-3</v>
          </cell>
        </row>
      </sheetData>
      <sheetData sheetId="5728">
        <row r="19">
          <cell r="J19">
            <v>1.0499999999999999E-3</v>
          </cell>
        </row>
      </sheetData>
      <sheetData sheetId="5729">
        <row r="19">
          <cell r="J19">
            <v>1.0499999999999999E-3</v>
          </cell>
        </row>
      </sheetData>
      <sheetData sheetId="5730">
        <row r="19">
          <cell r="J19">
            <v>1.0499999999999999E-3</v>
          </cell>
        </row>
      </sheetData>
      <sheetData sheetId="5731">
        <row r="19">
          <cell r="J19">
            <v>1.0499999999999999E-3</v>
          </cell>
        </row>
      </sheetData>
      <sheetData sheetId="5732">
        <row r="19">
          <cell r="J19">
            <v>1.0499999999999999E-3</v>
          </cell>
        </row>
      </sheetData>
      <sheetData sheetId="5733">
        <row r="19">
          <cell r="J19">
            <v>1.0499999999999999E-3</v>
          </cell>
        </row>
      </sheetData>
      <sheetData sheetId="5734">
        <row r="19">
          <cell r="J19">
            <v>1.0499999999999999E-3</v>
          </cell>
        </row>
      </sheetData>
      <sheetData sheetId="5735">
        <row r="19">
          <cell r="J19">
            <v>1.0499999999999999E-3</v>
          </cell>
        </row>
      </sheetData>
      <sheetData sheetId="5736">
        <row r="19">
          <cell r="J19">
            <v>1.0499999999999999E-3</v>
          </cell>
        </row>
      </sheetData>
      <sheetData sheetId="5737">
        <row r="19">
          <cell r="J19">
            <v>1.0499999999999999E-3</v>
          </cell>
        </row>
      </sheetData>
      <sheetData sheetId="5738">
        <row r="19">
          <cell r="J19">
            <v>1.0499999999999999E-3</v>
          </cell>
        </row>
      </sheetData>
      <sheetData sheetId="5739">
        <row r="19">
          <cell r="J19">
            <v>1.0499999999999999E-3</v>
          </cell>
        </row>
      </sheetData>
      <sheetData sheetId="5740">
        <row r="19">
          <cell r="J19">
            <v>1.0499999999999999E-3</v>
          </cell>
        </row>
      </sheetData>
      <sheetData sheetId="5741">
        <row r="19">
          <cell r="J19">
            <v>1.0499999999999999E-3</v>
          </cell>
        </row>
      </sheetData>
      <sheetData sheetId="5742">
        <row r="19">
          <cell r="J19">
            <v>1.0499999999999999E-3</v>
          </cell>
        </row>
      </sheetData>
      <sheetData sheetId="5743">
        <row r="19">
          <cell r="J19">
            <v>1.0499999999999999E-3</v>
          </cell>
        </row>
      </sheetData>
      <sheetData sheetId="5744">
        <row r="19">
          <cell r="J19">
            <v>1.0499999999999999E-3</v>
          </cell>
        </row>
      </sheetData>
      <sheetData sheetId="5745">
        <row r="19">
          <cell r="J19">
            <v>1.0499999999999999E-3</v>
          </cell>
        </row>
      </sheetData>
      <sheetData sheetId="5746">
        <row r="19">
          <cell r="J19">
            <v>1.0499999999999999E-3</v>
          </cell>
        </row>
      </sheetData>
      <sheetData sheetId="5747">
        <row r="19">
          <cell r="J19">
            <v>1.0499999999999999E-3</v>
          </cell>
        </row>
      </sheetData>
      <sheetData sheetId="5748">
        <row r="19">
          <cell r="J19">
            <v>1.0499999999999999E-3</v>
          </cell>
        </row>
      </sheetData>
      <sheetData sheetId="5749">
        <row r="19">
          <cell r="J19">
            <v>1.0499999999999999E-3</v>
          </cell>
        </row>
      </sheetData>
      <sheetData sheetId="5750">
        <row r="19">
          <cell r="J19">
            <v>1.0499999999999999E-3</v>
          </cell>
        </row>
      </sheetData>
      <sheetData sheetId="5751">
        <row r="19">
          <cell r="J19">
            <v>1.0499999999999999E-3</v>
          </cell>
        </row>
      </sheetData>
      <sheetData sheetId="5752">
        <row r="19">
          <cell r="J19">
            <v>1.0499999999999999E-3</v>
          </cell>
        </row>
      </sheetData>
      <sheetData sheetId="5753">
        <row r="19">
          <cell r="J19">
            <v>1.0499999999999999E-3</v>
          </cell>
        </row>
      </sheetData>
      <sheetData sheetId="5754">
        <row r="19">
          <cell r="J19">
            <v>1.0499999999999999E-3</v>
          </cell>
        </row>
      </sheetData>
      <sheetData sheetId="5755">
        <row r="19">
          <cell r="J19">
            <v>1.0499999999999999E-3</v>
          </cell>
        </row>
      </sheetData>
      <sheetData sheetId="5756">
        <row r="19">
          <cell r="J19">
            <v>1.0499999999999999E-3</v>
          </cell>
        </row>
      </sheetData>
      <sheetData sheetId="5757">
        <row r="19">
          <cell r="J19">
            <v>1.0499999999999999E-3</v>
          </cell>
        </row>
      </sheetData>
      <sheetData sheetId="5758">
        <row r="19">
          <cell r="J19">
            <v>1.0499999999999999E-3</v>
          </cell>
        </row>
      </sheetData>
      <sheetData sheetId="5759">
        <row r="19">
          <cell r="J19">
            <v>1.0499999999999999E-3</v>
          </cell>
        </row>
      </sheetData>
      <sheetData sheetId="5760">
        <row r="19">
          <cell r="J19">
            <v>1.0499999999999999E-3</v>
          </cell>
        </row>
      </sheetData>
      <sheetData sheetId="5761">
        <row r="19">
          <cell r="J19">
            <v>1.0499999999999999E-3</v>
          </cell>
        </row>
      </sheetData>
      <sheetData sheetId="5762">
        <row r="19">
          <cell r="J19">
            <v>1.0499999999999999E-3</v>
          </cell>
        </row>
      </sheetData>
      <sheetData sheetId="5763">
        <row r="19">
          <cell r="J19">
            <v>1.0499999999999999E-3</v>
          </cell>
        </row>
      </sheetData>
      <sheetData sheetId="5764">
        <row r="19">
          <cell r="J19">
            <v>1.0499999999999999E-3</v>
          </cell>
        </row>
      </sheetData>
      <sheetData sheetId="5765">
        <row r="19">
          <cell r="J19">
            <v>1.0499999999999999E-3</v>
          </cell>
        </row>
      </sheetData>
      <sheetData sheetId="5766">
        <row r="19">
          <cell r="J19">
            <v>1.0499999999999999E-3</v>
          </cell>
        </row>
      </sheetData>
      <sheetData sheetId="5767">
        <row r="19">
          <cell r="J19">
            <v>1.0499999999999999E-3</v>
          </cell>
        </row>
      </sheetData>
      <sheetData sheetId="5768">
        <row r="19">
          <cell r="J19">
            <v>1.0499999999999999E-3</v>
          </cell>
        </row>
      </sheetData>
      <sheetData sheetId="5769">
        <row r="19">
          <cell r="J19">
            <v>1.0499999999999999E-3</v>
          </cell>
        </row>
      </sheetData>
      <sheetData sheetId="5770">
        <row r="19">
          <cell r="J19">
            <v>1.0499999999999999E-3</v>
          </cell>
        </row>
      </sheetData>
      <sheetData sheetId="5771">
        <row r="19">
          <cell r="J19">
            <v>1.0499999999999999E-3</v>
          </cell>
        </row>
      </sheetData>
      <sheetData sheetId="5772">
        <row r="19">
          <cell r="J19">
            <v>1.0499999999999999E-3</v>
          </cell>
        </row>
      </sheetData>
      <sheetData sheetId="5773">
        <row r="19">
          <cell r="J19">
            <v>1.0499999999999999E-3</v>
          </cell>
        </row>
      </sheetData>
      <sheetData sheetId="5774">
        <row r="19">
          <cell r="J19">
            <v>1.0499999999999999E-3</v>
          </cell>
        </row>
      </sheetData>
      <sheetData sheetId="5775">
        <row r="19">
          <cell r="J19">
            <v>1.0499999999999999E-3</v>
          </cell>
        </row>
      </sheetData>
      <sheetData sheetId="5776">
        <row r="19">
          <cell r="J19">
            <v>1.0499999999999999E-3</v>
          </cell>
        </row>
      </sheetData>
      <sheetData sheetId="5777">
        <row r="19">
          <cell r="J19">
            <v>1.0499999999999999E-3</v>
          </cell>
        </row>
      </sheetData>
      <sheetData sheetId="5778">
        <row r="19">
          <cell r="J19">
            <v>1.0499999999999999E-3</v>
          </cell>
        </row>
      </sheetData>
      <sheetData sheetId="5779">
        <row r="19">
          <cell r="J19">
            <v>1.0499999999999999E-3</v>
          </cell>
        </row>
      </sheetData>
      <sheetData sheetId="5780">
        <row r="19">
          <cell r="J19">
            <v>1.0499999999999999E-3</v>
          </cell>
        </row>
      </sheetData>
      <sheetData sheetId="5781">
        <row r="19">
          <cell r="J19">
            <v>1.0499999999999999E-3</v>
          </cell>
        </row>
      </sheetData>
      <sheetData sheetId="5782">
        <row r="19">
          <cell r="J19">
            <v>1.0499999999999999E-3</v>
          </cell>
        </row>
      </sheetData>
      <sheetData sheetId="5783">
        <row r="19">
          <cell r="J19">
            <v>1.0499999999999999E-3</v>
          </cell>
        </row>
      </sheetData>
      <sheetData sheetId="5784">
        <row r="19">
          <cell r="J19">
            <v>1.0499999999999999E-3</v>
          </cell>
        </row>
      </sheetData>
      <sheetData sheetId="5785">
        <row r="19">
          <cell r="J19">
            <v>1.0499999999999999E-3</v>
          </cell>
        </row>
      </sheetData>
      <sheetData sheetId="5786">
        <row r="19">
          <cell r="J19">
            <v>1.0499999999999999E-3</v>
          </cell>
        </row>
      </sheetData>
      <sheetData sheetId="5787">
        <row r="19">
          <cell r="J19">
            <v>1.0499999999999999E-3</v>
          </cell>
        </row>
      </sheetData>
      <sheetData sheetId="5788">
        <row r="19">
          <cell r="J19">
            <v>1.0499999999999999E-3</v>
          </cell>
        </row>
      </sheetData>
      <sheetData sheetId="5789">
        <row r="19">
          <cell r="J19">
            <v>1.0499999999999999E-3</v>
          </cell>
        </row>
      </sheetData>
      <sheetData sheetId="5790">
        <row r="19">
          <cell r="J19">
            <v>1.0499999999999999E-3</v>
          </cell>
        </row>
      </sheetData>
      <sheetData sheetId="5791">
        <row r="19">
          <cell r="J19">
            <v>1.0499999999999999E-3</v>
          </cell>
        </row>
      </sheetData>
      <sheetData sheetId="5792">
        <row r="19">
          <cell r="J19">
            <v>1.0499999999999999E-3</v>
          </cell>
        </row>
      </sheetData>
      <sheetData sheetId="5793">
        <row r="19">
          <cell r="J19">
            <v>1.0499999999999999E-3</v>
          </cell>
        </row>
      </sheetData>
      <sheetData sheetId="5794">
        <row r="19">
          <cell r="J19">
            <v>1.0499999999999999E-3</v>
          </cell>
        </row>
      </sheetData>
      <sheetData sheetId="5795">
        <row r="19">
          <cell r="J19">
            <v>1.0499999999999999E-3</v>
          </cell>
        </row>
      </sheetData>
      <sheetData sheetId="5796">
        <row r="19">
          <cell r="J19">
            <v>1.0499999999999999E-3</v>
          </cell>
        </row>
      </sheetData>
      <sheetData sheetId="5797">
        <row r="19">
          <cell r="J19">
            <v>1.0499999999999999E-3</v>
          </cell>
        </row>
      </sheetData>
      <sheetData sheetId="5798">
        <row r="19">
          <cell r="J19">
            <v>1.0499999999999999E-3</v>
          </cell>
        </row>
      </sheetData>
      <sheetData sheetId="5799">
        <row r="19">
          <cell r="J19">
            <v>1.0499999999999999E-3</v>
          </cell>
        </row>
      </sheetData>
      <sheetData sheetId="5800">
        <row r="19">
          <cell r="J19">
            <v>1.0499999999999999E-3</v>
          </cell>
        </row>
      </sheetData>
      <sheetData sheetId="5801">
        <row r="19">
          <cell r="J19">
            <v>1.0499999999999999E-3</v>
          </cell>
        </row>
      </sheetData>
      <sheetData sheetId="5802">
        <row r="19">
          <cell r="J19">
            <v>1.0499999999999999E-3</v>
          </cell>
        </row>
      </sheetData>
      <sheetData sheetId="5803">
        <row r="19">
          <cell r="J19">
            <v>1.0499999999999999E-3</v>
          </cell>
        </row>
      </sheetData>
      <sheetData sheetId="5804">
        <row r="19">
          <cell r="J19">
            <v>1.0499999999999999E-3</v>
          </cell>
        </row>
      </sheetData>
      <sheetData sheetId="5805">
        <row r="19">
          <cell r="J19">
            <v>1.0499999999999999E-3</v>
          </cell>
        </row>
      </sheetData>
      <sheetData sheetId="5806">
        <row r="19">
          <cell r="J19">
            <v>1.0499999999999999E-3</v>
          </cell>
        </row>
      </sheetData>
      <sheetData sheetId="5807">
        <row r="19">
          <cell r="J19">
            <v>1.0499999999999999E-3</v>
          </cell>
        </row>
      </sheetData>
      <sheetData sheetId="5808">
        <row r="19">
          <cell r="J19">
            <v>1.0499999999999999E-3</v>
          </cell>
        </row>
      </sheetData>
      <sheetData sheetId="5809">
        <row r="19">
          <cell r="J19">
            <v>1.0499999999999999E-3</v>
          </cell>
        </row>
      </sheetData>
      <sheetData sheetId="5810">
        <row r="19">
          <cell r="J19">
            <v>1.0499999999999999E-3</v>
          </cell>
        </row>
      </sheetData>
      <sheetData sheetId="5811">
        <row r="19">
          <cell r="J19">
            <v>1.0499999999999999E-3</v>
          </cell>
        </row>
      </sheetData>
      <sheetData sheetId="5812">
        <row r="19">
          <cell r="J19">
            <v>1.0499999999999999E-3</v>
          </cell>
        </row>
      </sheetData>
      <sheetData sheetId="5813">
        <row r="19">
          <cell r="J19">
            <v>1.0499999999999999E-3</v>
          </cell>
        </row>
      </sheetData>
      <sheetData sheetId="5814">
        <row r="19">
          <cell r="J19">
            <v>1.0499999999999999E-3</v>
          </cell>
        </row>
      </sheetData>
      <sheetData sheetId="5815">
        <row r="19">
          <cell r="J19">
            <v>1.0499999999999999E-3</v>
          </cell>
        </row>
      </sheetData>
      <sheetData sheetId="5816">
        <row r="19">
          <cell r="J19">
            <v>1.0499999999999999E-3</v>
          </cell>
        </row>
      </sheetData>
      <sheetData sheetId="5817">
        <row r="19">
          <cell r="J19">
            <v>1.0499999999999999E-3</v>
          </cell>
        </row>
      </sheetData>
      <sheetData sheetId="5818">
        <row r="19">
          <cell r="J19">
            <v>1.0499999999999999E-3</v>
          </cell>
        </row>
      </sheetData>
      <sheetData sheetId="5819">
        <row r="19">
          <cell r="J19">
            <v>1.0499999999999999E-3</v>
          </cell>
        </row>
      </sheetData>
      <sheetData sheetId="5820">
        <row r="19">
          <cell r="J19">
            <v>1.0499999999999999E-3</v>
          </cell>
        </row>
      </sheetData>
      <sheetData sheetId="5821">
        <row r="19">
          <cell r="J19">
            <v>1.0499999999999999E-3</v>
          </cell>
        </row>
      </sheetData>
      <sheetData sheetId="5822">
        <row r="19">
          <cell r="J19">
            <v>1.0499999999999999E-3</v>
          </cell>
        </row>
      </sheetData>
      <sheetData sheetId="5823">
        <row r="19">
          <cell r="J19">
            <v>1.0499999999999999E-3</v>
          </cell>
        </row>
      </sheetData>
      <sheetData sheetId="5824">
        <row r="19">
          <cell r="J19">
            <v>1.0499999999999999E-3</v>
          </cell>
        </row>
      </sheetData>
      <sheetData sheetId="5825">
        <row r="19">
          <cell r="J19">
            <v>1.0499999999999999E-3</v>
          </cell>
        </row>
      </sheetData>
      <sheetData sheetId="5826">
        <row r="19">
          <cell r="J19">
            <v>1.0499999999999999E-3</v>
          </cell>
        </row>
      </sheetData>
      <sheetData sheetId="5827">
        <row r="19">
          <cell r="J19">
            <v>1.0499999999999999E-3</v>
          </cell>
        </row>
      </sheetData>
      <sheetData sheetId="5828">
        <row r="19">
          <cell r="J19">
            <v>1.0499999999999999E-3</v>
          </cell>
        </row>
      </sheetData>
      <sheetData sheetId="5829">
        <row r="19">
          <cell r="J19">
            <v>1.0499999999999999E-3</v>
          </cell>
        </row>
      </sheetData>
      <sheetData sheetId="5830">
        <row r="19">
          <cell r="J19">
            <v>1.0499999999999999E-3</v>
          </cell>
        </row>
      </sheetData>
      <sheetData sheetId="5831">
        <row r="19">
          <cell r="J19">
            <v>1.0499999999999999E-3</v>
          </cell>
        </row>
      </sheetData>
      <sheetData sheetId="5832">
        <row r="19">
          <cell r="J19">
            <v>1.0499999999999999E-3</v>
          </cell>
        </row>
      </sheetData>
      <sheetData sheetId="5833">
        <row r="19">
          <cell r="J19">
            <v>1.0499999999999999E-3</v>
          </cell>
        </row>
      </sheetData>
      <sheetData sheetId="5834">
        <row r="19">
          <cell r="J19">
            <v>1.0499999999999999E-3</v>
          </cell>
        </row>
      </sheetData>
      <sheetData sheetId="5835">
        <row r="19">
          <cell r="J19">
            <v>1.0499999999999999E-3</v>
          </cell>
        </row>
      </sheetData>
      <sheetData sheetId="5836">
        <row r="19">
          <cell r="J19">
            <v>1.0499999999999999E-3</v>
          </cell>
        </row>
      </sheetData>
      <sheetData sheetId="5837">
        <row r="19">
          <cell r="J19">
            <v>1.0499999999999999E-3</v>
          </cell>
        </row>
      </sheetData>
      <sheetData sheetId="5838">
        <row r="19">
          <cell r="J19">
            <v>1.0499999999999999E-3</v>
          </cell>
        </row>
      </sheetData>
      <sheetData sheetId="5839">
        <row r="19">
          <cell r="J19">
            <v>1.0499999999999999E-3</v>
          </cell>
        </row>
      </sheetData>
      <sheetData sheetId="5840">
        <row r="19">
          <cell r="J19">
            <v>1.0499999999999999E-3</v>
          </cell>
        </row>
      </sheetData>
      <sheetData sheetId="5841">
        <row r="19">
          <cell r="J19">
            <v>1.0499999999999999E-3</v>
          </cell>
        </row>
      </sheetData>
      <sheetData sheetId="5842">
        <row r="19">
          <cell r="J19">
            <v>1.0499999999999999E-3</v>
          </cell>
        </row>
      </sheetData>
      <sheetData sheetId="5843">
        <row r="19">
          <cell r="J19">
            <v>1.0499999999999999E-3</v>
          </cell>
        </row>
      </sheetData>
      <sheetData sheetId="5844">
        <row r="19">
          <cell r="J19">
            <v>1.0499999999999999E-3</v>
          </cell>
        </row>
      </sheetData>
      <sheetData sheetId="5845">
        <row r="19">
          <cell r="J19">
            <v>1.0499999999999999E-3</v>
          </cell>
        </row>
      </sheetData>
      <sheetData sheetId="5846">
        <row r="19">
          <cell r="J19">
            <v>1.0499999999999999E-3</v>
          </cell>
        </row>
      </sheetData>
      <sheetData sheetId="5847">
        <row r="19">
          <cell r="J19">
            <v>1.0499999999999999E-3</v>
          </cell>
        </row>
      </sheetData>
      <sheetData sheetId="5848">
        <row r="19">
          <cell r="J19">
            <v>1.0499999999999999E-3</v>
          </cell>
        </row>
      </sheetData>
      <sheetData sheetId="5849">
        <row r="19">
          <cell r="J19">
            <v>1.0499999999999999E-3</v>
          </cell>
        </row>
      </sheetData>
      <sheetData sheetId="5850">
        <row r="19">
          <cell r="J19">
            <v>1.0499999999999999E-3</v>
          </cell>
        </row>
      </sheetData>
      <sheetData sheetId="5851">
        <row r="19">
          <cell r="J19">
            <v>1.0499999999999999E-3</v>
          </cell>
        </row>
      </sheetData>
      <sheetData sheetId="5852">
        <row r="19">
          <cell r="J19">
            <v>1.0499999999999999E-3</v>
          </cell>
        </row>
      </sheetData>
      <sheetData sheetId="5853">
        <row r="19">
          <cell r="J19">
            <v>1.0499999999999999E-3</v>
          </cell>
        </row>
      </sheetData>
      <sheetData sheetId="5854">
        <row r="19">
          <cell r="J19">
            <v>1.0499999999999999E-3</v>
          </cell>
        </row>
      </sheetData>
      <sheetData sheetId="5855">
        <row r="19">
          <cell r="J19">
            <v>1.0499999999999999E-3</v>
          </cell>
        </row>
      </sheetData>
      <sheetData sheetId="5856">
        <row r="19">
          <cell r="J19">
            <v>1.0499999999999999E-3</v>
          </cell>
        </row>
      </sheetData>
      <sheetData sheetId="5857">
        <row r="19">
          <cell r="J19">
            <v>1.0499999999999999E-3</v>
          </cell>
        </row>
      </sheetData>
      <sheetData sheetId="5858">
        <row r="19">
          <cell r="J19">
            <v>1.0499999999999999E-3</v>
          </cell>
        </row>
      </sheetData>
      <sheetData sheetId="5859">
        <row r="19">
          <cell r="J19">
            <v>1.0499999999999999E-3</v>
          </cell>
        </row>
      </sheetData>
      <sheetData sheetId="5860">
        <row r="19">
          <cell r="J19">
            <v>1.0499999999999999E-3</v>
          </cell>
        </row>
      </sheetData>
      <sheetData sheetId="5861">
        <row r="19">
          <cell r="J19">
            <v>1.0499999999999999E-3</v>
          </cell>
        </row>
      </sheetData>
      <sheetData sheetId="5862">
        <row r="19">
          <cell r="J19">
            <v>1.0499999999999999E-3</v>
          </cell>
        </row>
      </sheetData>
      <sheetData sheetId="5863">
        <row r="19">
          <cell r="J19">
            <v>1.0499999999999999E-3</v>
          </cell>
        </row>
      </sheetData>
      <sheetData sheetId="5864">
        <row r="19">
          <cell r="J19">
            <v>1.0499999999999999E-3</v>
          </cell>
        </row>
      </sheetData>
      <sheetData sheetId="5865">
        <row r="19">
          <cell r="J19">
            <v>1.0499999999999999E-3</v>
          </cell>
        </row>
      </sheetData>
      <sheetData sheetId="5866">
        <row r="19">
          <cell r="J19">
            <v>1.0499999999999999E-3</v>
          </cell>
        </row>
      </sheetData>
      <sheetData sheetId="5867">
        <row r="19">
          <cell r="J19">
            <v>1.0499999999999999E-3</v>
          </cell>
        </row>
      </sheetData>
      <sheetData sheetId="5868">
        <row r="19">
          <cell r="J19">
            <v>1.0499999999999999E-3</v>
          </cell>
        </row>
      </sheetData>
      <sheetData sheetId="5869">
        <row r="19">
          <cell r="J19">
            <v>1.0499999999999999E-3</v>
          </cell>
        </row>
      </sheetData>
      <sheetData sheetId="5870">
        <row r="19">
          <cell r="J19">
            <v>1.0499999999999999E-3</v>
          </cell>
        </row>
      </sheetData>
      <sheetData sheetId="5871">
        <row r="19">
          <cell r="J19">
            <v>1.0499999999999999E-3</v>
          </cell>
        </row>
      </sheetData>
      <sheetData sheetId="5872">
        <row r="19">
          <cell r="J19">
            <v>1.0499999999999999E-3</v>
          </cell>
        </row>
      </sheetData>
      <sheetData sheetId="5873">
        <row r="19">
          <cell r="J19">
            <v>1.0499999999999999E-3</v>
          </cell>
        </row>
      </sheetData>
      <sheetData sheetId="5874">
        <row r="19">
          <cell r="J19">
            <v>1.0499999999999999E-3</v>
          </cell>
        </row>
      </sheetData>
      <sheetData sheetId="5875">
        <row r="19">
          <cell r="J19">
            <v>1.0499999999999999E-3</v>
          </cell>
        </row>
      </sheetData>
      <sheetData sheetId="5876">
        <row r="19">
          <cell r="J19">
            <v>1.0499999999999999E-3</v>
          </cell>
        </row>
      </sheetData>
      <sheetData sheetId="5877">
        <row r="19">
          <cell r="J19">
            <v>1.0499999999999999E-3</v>
          </cell>
        </row>
      </sheetData>
      <sheetData sheetId="5878">
        <row r="19">
          <cell r="J19">
            <v>1.0499999999999999E-3</v>
          </cell>
        </row>
      </sheetData>
      <sheetData sheetId="5879">
        <row r="19">
          <cell r="J19">
            <v>1.0499999999999999E-3</v>
          </cell>
        </row>
      </sheetData>
      <sheetData sheetId="5880">
        <row r="19">
          <cell r="J19">
            <v>1.0499999999999999E-3</v>
          </cell>
        </row>
      </sheetData>
      <sheetData sheetId="5881">
        <row r="19">
          <cell r="J19">
            <v>1.0499999999999999E-3</v>
          </cell>
        </row>
      </sheetData>
      <sheetData sheetId="5882">
        <row r="19">
          <cell r="J19">
            <v>1.0499999999999999E-3</v>
          </cell>
        </row>
      </sheetData>
      <sheetData sheetId="5883">
        <row r="19">
          <cell r="J19">
            <v>1.0499999999999999E-3</v>
          </cell>
        </row>
      </sheetData>
      <sheetData sheetId="5884">
        <row r="19">
          <cell r="J19">
            <v>1.0499999999999999E-3</v>
          </cell>
        </row>
      </sheetData>
      <sheetData sheetId="5885">
        <row r="19">
          <cell r="J19">
            <v>1.0499999999999999E-3</v>
          </cell>
        </row>
      </sheetData>
      <sheetData sheetId="5886">
        <row r="19">
          <cell r="J19">
            <v>1.0499999999999999E-3</v>
          </cell>
        </row>
      </sheetData>
      <sheetData sheetId="5887">
        <row r="19">
          <cell r="J19">
            <v>1.0499999999999999E-3</v>
          </cell>
        </row>
      </sheetData>
      <sheetData sheetId="5888">
        <row r="19">
          <cell r="J19">
            <v>1.0499999999999999E-3</v>
          </cell>
        </row>
      </sheetData>
      <sheetData sheetId="5889">
        <row r="19">
          <cell r="J19">
            <v>1.0499999999999999E-3</v>
          </cell>
        </row>
      </sheetData>
      <sheetData sheetId="5890">
        <row r="19">
          <cell r="J19">
            <v>1.0499999999999999E-3</v>
          </cell>
        </row>
      </sheetData>
      <sheetData sheetId="5891">
        <row r="19">
          <cell r="J19">
            <v>1.0499999999999999E-3</v>
          </cell>
        </row>
      </sheetData>
      <sheetData sheetId="5892">
        <row r="19">
          <cell r="J19">
            <v>1.0499999999999999E-3</v>
          </cell>
        </row>
      </sheetData>
      <sheetData sheetId="5893">
        <row r="19">
          <cell r="J19">
            <v>1.0499999999999999E-3</v>
          </cell>
        </row>
      </sheetData>
      <sheetData sheetId="5894">
        <row r="19">
          <cell r="J19">
            <v>1.0499999999999999E-3</v>
          </cell>
        </row>
      </sheetData>
      <sheetData sheetId="5895">
        <row r="19">
          <cell r="J19">
            <v>1.0499999999999999E-3</v>
          </cell>
        </row>
      </sheetData>
      <sheetData sheetId="5896">
        <row r="19">
          <cell r="J19">
            <v>1.0499999999999999E-3</v>
          </cell>
        </row>
      </sheetData>
      <sheetData sheetId="5897">
        <row r="19">
          <cell r="J19">
            <v>1.0499999999999999E-3</v>
          </cell>
        </row>
      </sheetData>
      <sheetData sheetId="5898">
        <row r="19">
          <cell r="J19">
            <v>1.0499999999999999E-3</v>
          </cell>
        </row>
      </sheetData>
      <sheetData sheetId="5899">
        <row r="19">
          <cell r="J19">
            <v>1.0499999999999999E-3</v>
          </cell>
        </row>
      </sheetData>
      <sheetData sheetId="5900">
        <row r="19">
          <cell r="J19">
            <v>1.0499999999999999E-3</v>
          </cell>
        </row>
      </sheetData>
      <sheetData sheetId="5901">
        <row r="19">
          <cell r="J19">
            <v>1.0499999999999999E-3</v>
          </cell>
        </row>
      </sheetData>
      <sheetData sheetId="5902">
        <row r="19">
          <cell r="J19">
            <v>1.0499999999999999E-3</v>
          </cell>
        </row>
      </sheetData>
      <sheetData sheetId="5903">
        <row r="19">
          <cell r="J19">
            <v>1.0499999999999999E-3</v>
          </cell>
        </row>
      </sheetData>
      <sheetData sheetId="5904">
        <row r="19">
          <cell r="J19">
            <v>1.0499999999999999E-3</v>
          </cell>
        </row>
      </sheetData>
      <sheetData sheetId="5905">
        <row r="19">
          <cell r="J19">
            <v>1.0499999999999999E-3</v>
          </cell>
        </row>
      </sheetData>
      <sheetData sheetId="5906">
        <row r="19">
          <cell r="J19">
            <v>1.0499999999999999E-3</v>
          </cell>
        </row>
      </sheetData>
      <sheetData sheetId="5907">
        <row r="19">
          <cell r="J19">
            <v>1.0499999999999999E-3</v>
          </cell>
        </row>
      </sheetData>
      <sheetData sheetId="5908">
        <row r="19">
          <cell r="J19">
            <v>1.0499999999999999E-3</v>
          </cell>
        </row>
      </sheetData>
      <sheetData sheetId="5909">
        <row r="19">
          <cell r="J19">
            <v>1.0499999999999999E-3</v>
          </cell>
        </row>
      </sheetData>
      <sheetData sheetId="5910">
        <row r="19">
          <cell r="J19">
            <v>1.0499999999999999E-3</v>
          </cell>
        </row>
      </sheetData>
      <sheetData sheetId="5911">
        <row r="19">
          <cell r="J19">
            <v>1.0499999999999999E-3</v>
          </cell>
        </row>
      </sheetData>
      <sheetData sheetId="5912">
        <row r="19">
          <cell r="J19">
            <v>1.0499999999999999E-3</v>
          </cell>
        </row>
      </sheetData>
      <sheetData sheetId="5913">
        <row r="19">
          <cell r="J19">
            <v>1.0499999999999999E-3</v>
          </cell>
        </row>
      </sheetData>
      <sheetData sheetId="5914">
        <row r="19">
          <cell r="J19">
            <v>1.0499999999999999E-3</v>
          </cell>
        </row>
      </sheetData>
      <sheetData sheetId="5915">
        <row r="19">
          <cell r="J19">
            <v>1.0499999999999999E-3</v>
          </cell>
        </row>
      </sheetData>
      <sheetData sheetId="5916">
        <row r="19">
          <cell r="J19">
            <v>1.0499999999999999E-3</v>
          </cell>
        </row>
      </sheetData>
      <sheetData sheetId="5917">
        <row r="19">
          <cell r="J19">
            <v>1.0499999999999999E-3</v>
          </cell>
        </row>
      </sheetData>
      <sheetData sheetId="5918">
        <row r="19">
          <cell r="J19">
            <v>1.0499999999999999E-3</v>
          </cell>
        </row>
      </sheetData>
      <sheetData sheetId="5919">
        <row r="19">
          <cell r="J19">
            <v>1.0499999999999999E-3</v>
          </cell>
        </row>
      </sheetData>
      <sheetData sheetId="5920">
        <row r="19">
          <cell r="J19">
            <v>1.0499999999999999E-3</v>
          </cell>
        </row>
      </sheetData>
      <sheetData sheetId="5921">
        <row r="19">
          <cell r="J19">
            <v>1.0499999999999999E-3</v>
          </cell>
        </row>
      </sheetData>
      <sheetData sheetId="5922">
        <row r="19">
          <cell r="J19">
            <v>1.0499999999999999E-3</v>
          </cell>
        </row>
      </sheetData>
      <sheetData sheetId="5923">
        <row r="19">
          <cell r="J19">
            <v>1.0499999999999999E-3</v>
          </cell>
        </row>
      </sheetData>
      <sheetData sheetId="5924">
        <row r="19">
          <cell r="J19">
            <v>1.0499999999999999E-3</v>
          </cell>
        </row>
      </sheetData>
      <sheetData sheetId="5925">
        <row r="19">
          <cell r="J19">
            <v>1.0499999999999999E-3</v>
          </cell>
        </row>
      </sheetData>
      <sheetData sheetId="5926">
        <row r="19">
          <cell r="J19">
            <v>1.0499999999999999E-3</v>
          </cell>
        </row>
      </sheetData>
      <sheetData sheetId="5927">
        <row r="19">
          <cell r="J19">
            <v>1.0499999999999999E-3</v>
          </cell>
        </row>
      </sheetData>
      <sheetData sheetId="5928">
        <row r="19">
          <cell r="J19">
            <v>1.0499999999999999E-3</v>
          </cell>
        </row>
      </sheetData>
      <sheetData sheetId="5929">
        <row r="19">
          <cell r="J19">
            <v>1.0499999999999999E-3</v>
          </cell>
        </row>
      </sheetData>
      <sheetData sheetId="5930">
        <row r="19">
          <cell r="J19">
            <v>1.0499999999999999E-3</v>
          </cell>
        </row>
      </sheetData>
      <sheetData sheetId="5931">
        <row r="19">
          <cell r="J19">
            <v>1.0499999999999999E-3</v>
          </cell>
        </row>
      </sheetData>
      <sheetData sheetId="5932">
        <row r="19">
          <cell r="J19">
            <v>1.0499999999999999E-3</v>
          </cell>
        </row>
      </sheetData>
      <sheetData sheetId="5933">
        <row r="19">
          <cell r="J19">
            <v>1.0499999999999999E-3</v>
          </cell>
        </row>
      </sheetData>
      <sheetData sheetId="5934">
        <row r="19">
          <cell r="J19">
            <v>1.0499999999999999E-3</v>
          </cell>
        </row>
      </sheetData>
      <sheetData sheetId="5935">
        <row r="19">
          <cell r="J19">
            <v>1.0499999999999999E-3</v>
          </cell>
        </row>
      </sheetData>
      <sheetData sheetId="5936">
        <row r="19">
          <cell r="J19">
            <v>1.0499999999999999E-3</v>
          </cell>
        </row>
      </sheetData>
      <sheetData sheetId="5937">
        <row r="19">
          <cell r="J19">
            <v>1.0499999999999999E-3</v>
          </cell>
        </row>
      </sheetData>
      <sheetData sheetId="5938">
        <row r="19">
          <cell r="J19">
            <v>1.0499999999999999E-3</v>
          </cell>
        </row>
      </sheetData>
      <sheetData sheetId="5939">
        <row r="19">
          <cell r="J19">
            <v>1.0499999999999999E-3</v>
          </cell>
        </row>
      </sheetData>
      <sheetData sheetId="5940">
        <row r="19">
          <cell r="J19">
            <v>1.0499999999999999E-3</v>
          </cell>
        </row>
      </sheetData>
      <sheetData sheetId="5941">
        <row r="19">
          <cell r="J19">
            <v>1.0499999999999999E-3</v>
          </cell>
        </row>
      </sheetData>
      <sheetData sheetId="5942">
        <row r="19">
          <cell r="J19">
            <v>1.0499999999999999E-3</v>
          </cell>
        </row>
      </sheetData>
      <sheetData sheetId="5943">
        <row r="19">
          <cell r="J19">
            <v>1.0499999999999999E-3</v>
          </cell>
        </row>
      </sheetData>
      <sheetData sheetId="5944">
        <row r="19">
          <cell r="J19">
            <v>1.0499999999999999E-3</v>
          </cell>
        </row>
      </sheetData>
      <sheetData sheetId="5945">
        <row r="19">
          <cell r="J19">
            <v>1.0499999999999999E-3</v>
          </cell>
        </row>
      </sheetData>
      <sheetData sheetId="5946">
        <row r="19">
          <cell r="J19">
            <v>1.0499999999999999E-3</v>
          </cell>
        </row>
      </sheetData>
      <sheetData sheetId="5947">
        <row r="19">
          <cell r="J19">
            <v>1.0499999999999999E-3</v>
          </cell>
        </row>
      </sheetData>
      <sheetData sheetId="5948">
        <row r="19">
          <cell r="J19">
            <v>1.0499999999999999E-3</v>
          </cell>
        </row>
      </sheetData>
      <sheetData sheetId="5949">
        <row r="19">
          <cell r="J19">
            <v>1.0499999999999999E-3</v>
          </cell>
        </row>
      </sheetData>
      <sheetData sheetId="5950">
        <row r="19">
          <cell r="J19">
            <v>1.0499999999999999E-3</v>
          </cell>
        </row>
      </sheetData>
      <sheetData sheetId="5951">
        <row r="19">
          <cell r="J19">
            <v>1.0499999999999999E-3</v>
          </cell>
        </row>
      </sheetData>
      <sheetData sheetId="5952">
        <row r="19">
          <cell r="J19">
            <v>1.0499999999999999E-3</v>
          </cell>
        </row>
      </sheetData>
      <sheetData sheetId="5953">
        <row r="19">
          <cell r="J19">
            <v>1.0499999999999999E-3</v>
          </cell>
        </row>
      </sheetData>
      <sheetData sheetId="5954">
        <row r="19">
          <cell r="J19">
            <v>1.0499999999999999E-3</v>
          </cell>
        </row>
      </sheetData>
      <sheetData sheetId="5955">
        <row r="19">
          <cell r="J19">
            <v>1.0499999999999999E-3</v>
          </cell>
        </row>
      </sheetData>
      <sheetData sheetId="5956">
        <row r="19">
          <cell r="J19">
            <v>1.0499999999999999E-3</v>
          </cell>
        </row>
      </sheetData>
      <sheetData sheetId="5957">
        <row r="19">
          <cell r="J19">
            <v>1.0499999999999999E-3</v>
          </cell>
        </row>
      </sheetData>
      <sheetData sheetId="5958">
        <row r="19">
          <cell r="J19">
            <v>1.0499999999999999E-3</v>
          </cell>
        </row>
      </sheetData>
      <sheetData sheetId="5959">
        <row r="19">
          <cell r="J19">
            <v>1.0499999999999999E-3</v>
          </cell>
        </row>
      </sheetData>
      <sheetData sheetId="5960">
        <row r="19">
          <cell r="J19">
            <v>1.0499999999999999E-3</v>
          </cell>
        </row>
      </sheetData>
      <sheetData sheetId="5961">
        <row r="19">
          <cell r="J19">
            <v>1.0499999999999999E-3</v>
          </cell>
        </row>
      </sheetData>
      <sheetData sheetId="5962">
        <row r="19">
          <cell r="J19">
            <v>1.0499999999999999E-3</v>
          </cell>
        </row>
      </sheetData>
      <sheetData sheetId="5963">
        <row r="19">
          <cell r="J19">
            <v>1.0499999999999999E-3</v>
          </cell>
        </row>
      </sheetData>
      <sheetData sheetId="5964">
        <row r="19">
          <cell r="J19">
            <v>1.0499999999999999E-3</v>
          </cell>
        </row>
      </sheetData>
      <sheetData sheetId="5965">
        <row r="19">
          <cell r="J19">
            <v>1.0499999999999999E-3</v>
          </cell>
        </row>
      </sheetData>
      <sheetData sheetId="5966">
        <row r="19">
          <cell r="J19">
            <v>1.0499999999999999E-3</v>
          </cell>
        </row>
      </sheetData>
      <sheetData sheetId="5967">
        <row r="19">
          <cell r="J19">
            <v>1.0499999999999999E-3</v>
          </cell>
        </row>
      </sheetData>
      <sheetData sheetId="5968">
        <row r="19">
          <cell r="J19">
            <v>1.0499999999999999E-3</v>
          </cell>
        </row>
      </sheetData>
      <sheetData sheetId="5969">
        <row r="19">
          <cell r="J19">
            <v>1.0499999999999999E-3</v>
          </cell>
        </row>
      </sheetData>
      <sheetData sheetId="5970">
        <row r="19">
          <cell r="J19">
            <v>1.0499999999999999E-3</v>
          </cell>
        </row>
      </sheetData>
      <sheetData sheetId="5971">
        <row r="19">
          <cell r="J19">
            <v>1.0499999999999999E-3</v>
          </cell>
        </row>
      </sheetData>
      <sheetData sheetId="5972">
        <row r="19">
          <cell r="J19">
            <v>1.0499999999999999E-3</v>
          </cell>
        </row>
      </sheetData>
      <sheetData sheetId="5973">
        <row r="19">
          <cell r="J19">
            <v>1.0499999999999999E-3</v>
          </cell>
        </row>
      </sheetData>
      <sheetData sheetId="5974">
        <row r="19">
          <cell r="J19">
            <v>1.0499999999999999E-3</v>
          </cell>
        </row>
      </sheetData>
      <sheetData sheetId="5975">
        <row r="19">
          <cell r="J19">
            <v>1.0499999999999999E-3</v>
          </cell>
        </row>
      </sheetData>
      <sheetData sheetId="5976">
        <row r="19">
          <cell r="J19">
            <v>1.0499999999999999E-3</v>
          </cell>
        </row>
      </sheetData>
      <sheetData sheetId="5977">
        <row r="19">
          <cell r="J19">
            <v>1.0499999999999999E-3</v>
          </cell>
        </row>
      </sheetData>
      <sheetData sheetId="5978">
        <row r="19">
          <cell r="J19">
            <v>1.0499999999999999E-3</v>
          </cell>
        </row>
      </sheetData>
      <sheetData sheetId="5979">
        <row r="19">
          <cell r="J19">
            <v>1.0499999999999999E-3</v>
          </cell>
        </row>
      </sheetData>
      <sheetData sheetId="5980">
        <row r="19">
          <cell r="J19">
            <v>1.0499999999999999E-3</v>
          </cell>
        </row>
      </sheetData>
      <sheetData sheetId="5981">
        <row r="19">
          <cell r="J19">
            <v>1.0499999999999999E-3</v>
          </cell>
        </row>
      </sheetData>
      <sheetData sheetId="5982">
        <row r="19">
          <cell r="J19">
            <v>1.0499999999999999E-3</v>
          </cell>
        </row>
      </sheetData>
      <sheetData sheetId="5983">
        <row r="19">
          <cell r="J19">
            <v>1.0499999999999999E-3</v>
          </cell>
        </row>
      </sheetData>
      <sheetData sheetId="5984">
        <row r="19">
          <cell r="J19">
            <v>1.0499999999999999E-3</v>
          </cell>
        </row>
      </sheetData>
      <sheetData sheetId="5985">
        <row r="19">
          <cell r="J19">
            <v>1.0499999999999999E-3</v>
          </cell>
        </row>
      </sheetData>
      <sheetData sheetId="5986">
        <row r="19">
          <cell r="J19">
            <v>1.0499999999999999E-3</v>
          </cell>
        </row>
      </sheetData>
      <sheetData sheetId="5987">
        <row r="19">
          <cell r="J19">
            <v>1.0499999999999999E-3</v>
          </cell>
        </row>
      </sheetData>
      <sheetData sheetId="5988">
        <row r="19">
          <cell r="J19">
            <v>1.0499999999999999E-3</v>
          </cell>
        </row>
      </sheetData>
      <sheetData sheetId="5989">
        <row r="19">
          <cell r="J19">
            <v>1.0499999999999999E-3</v>
          </cell>
        </row>
      </sheetData>
      <sheetData sheetId="5990">
        <row r="19">
          <cell r="J19">
            <v>1.0499999999999999E-3</v>
          </cell>
        </row>
      </sheetData>
      <sheetData sheetId="5991">
        <row r="19">
          <cell r="J19">
            <v>1.0499999999999999E-3</v>
          </cell>
        </row>
      </sheetData>
      <sheetData sheetId="5992">
        <row r="19">
          <cell r="J19">
            <v>1.0499999999999999E-3</v>
          </cell>
        </row>
      </sheetData>
      <sheetData sheetId="5993">
        <row r="19">
          <cell r="J19">
            <v>1.0499999999999999E-3</v>
          </cell>
        </row>
      </sheetData>
      <sheetData sheetId="5994">
        <row r="19">
          <cell r="J19">
            <v>1.0499999999999999E-3</v>
          </cell>
        </row>
      </sheetData>
      <sheetData sheetId="5995">
        <row r="19">
          <cell r="J19">
            <v>1.0499999999999999E-3</v>
          </cell>
        </row>
      </sheetData>
      <sheetData sheetId="5996">
        <row r="19">
          <cell r="J19">
            <v>1.0499999999999999E-3</v>
          </cell>
        </row>
      </sheetData>
      <sheetData sheetId="5997">
        <row r="19">
          <cell r="J19">
            <v>1.0499999999999999E-3</v>
          </cell>
        </row>
      </sheetData>
      <sheetData sheetId="5998">
        <row r="19">
          <cell r="J19">
            <v>1.0499999999999999E-3</v>
          </cell>
        </row>
      </sheetData>
      <sheetData sheetId="5999">
        <row r="19">
          <cell r="J19">
            <v>1.0499999999999999E-3</v>
          </cell>
        </row>
      </sheetData>
      <sheetData sheetId="6000">
        <row r="19">
          <cell r="J19">
            <v>1.0499999999999999E-3</v>
          </cell>
        </row>
      </sheetData>
      <sheetData sheetId="6001">
        <row r="19">
          <cell r="J19">
            <v>1.0499999999999999E-3</v>
          </cell>
        </row>
      </sheetData>
      <sheetData sheetId="6002">
        <row r="19">
          <cell r="J19">
            <v>1.0499999999999999E-3</v>
          </cell>
        </row>
      </sheetData>
      <sheetData sheetId="6003">
        <row r="19">
          <cell r="J19">
            <v>1.0499999999999999E-3</v>
          </cell>
        </row>
      </sheetData>
      <sheetData sheetId="6004">
        <row r="19">
          <cell r="J19">
            <v>1.0499999999999999E-3</v>
          </cell>
        </row>
      </sheetData>
      <sheetData sheetId="6005">
        <row r="19">
          <cell r="J19">
            <v>1.0499999999999999E-3</v>
          </cell>
        </row>
      </sheetData>
      <sheetData sheetId="6006">
        <row r="19">
          <cell r="J19">
            <v>1.0499999999999999E-3</v>
          </cell>
        </row>
      </sheetData>
      <sheetData sheetId="6007">
        <row r="19">
          <cell r="J19">
            <v>1.0499999999999999E-3</v>
          </cell>
        </row>
      </sheetData>
      <sheetData sheetId="6008">
        <row r="19">
          <cell r="J19">
            <v>1.0499999999999999E-3</v>
          </cell>
        </row>
      </sheetData>
      <sheetData sheetId="6009">
        <row r="19">
          <cell r="J19">
            <v>1.0499999999999999E-3</v>
          </cell>
        </row>
      </sheetData>
      <sheetData sheetId="6010">
        <row r="19">
          <cell r="J19">
            <v>1.0499999999999999E-3</v>
          </cell>
        </row>
      </sheetData>
      <sheetData sheetId="6011">
        <row r="19">
          <cell r="J19">
            <v>1.0499999999999999E-3</v>
          </cell>
        </row>
      </sheetData>
      <sheetData sheetId="6012">
        <row r="19">
          <cell r="J19">
            <v>1.0499999999999999E-3</v>
          </cell>
        </row>
      </sheetData>
      <sheetData sheetId="6013">
        <row r="19">
          <cell r="J19">
            <v>1.0499999999999999E-3</v>
          </cell>
        </row>
      </sheetData>
      <sheetData sheetId="6014">
        <row r="19">
          <cell r="J19">
            <v>1.0499999999999999E-3</v>
          </cell>
        </row>
      </sheetData>
      <sheetData sheetId="6015">
        <row r="19">
          <cell r="J19">
            <v>1.0499999999999999E-3</v>
          </cell>
        </row>
      </sheetData>
      <sheetData sheetId="6016">
        <row r="19">
          <cell r="J19">
            <v>1.0499999999999999E-3</v>
          </cell>
        </row>
      </sheetData>
      <sheetData sheetId="6017">
        <row r="19">
          <cell r="J19">
            <v>1.0499999999999999E-3</v>
          </cell>
        </row>
      </sheetData>
      <sheetData sheetId="6018">
        <row r="19">
          <cell r="J19">
            <v>1.0499999999999999E-3</v>
          </cell>
        </row>
      </sheetData>
      <sheetData sheetId="6019">
        <row r="19">
          <cell r="J19">
            <v>1.0499999999999999E-3</v>
          </cell>
        </row>
      </sheetData>
      <sheetData sheetId="6020">
        <row r="19">
          <cell r="J19">
            <v>1.0499999999999999E-3</v>
          </cell>
        </row>
      </sheetData>
      <sheetData sheetId="6021">
        <row r="19">
          <cell r="J19">
            <v>1.0499999999999999E-3</v>
          </cell>
        </row>
      </sheetData>
      <sheetData sheetId="6022">
        <row r="19">
          <cell r="J19">
            <v>1.0499999999999999E-3</v>
          </cell>
        </row>
      </sheetData>
      <sheetData sheetId="6023">
        <row r="19">
          <cell r="J19">
            <v>1.0499999999999999E-3</v>
          </cell>
        </row>
      </sheetData>
      <sheetData sheetId="6024">
        <row r="19">
          <cell r="J19">
            <v>1.0499999999999999E-3</v>
          </cell>
        </row>
      </sheetData>
      <sheetData sheetId="6025">
        <row r="19">
          <cell r="J19">
            <v>1.0499999999999999E-3</v>
          </cell>
        </row>
      </sheetData>
      <sheetData sheetId="6026">
        <row r="19">
          <cell r="J19">
            <v>1.0499999999999999E-3</v>
          </cell>
        </row>
      </sheetData>
      <sheetData sheetId="6027">
        <row r="19">
          <cell r="J19">
            <v>1.0499999999999999E-3</v>
          </cell>
        </row>
      </sheetData>
      <sheetData sheetId="6028">
        <row r="19">
          <cell r="J19">
            <v>1.0499999999999999E-3</v>
          </cell>
        </row>
      </sheetData>
      <sheetData sheetId="6029">
        <row r="19">
          <cell r="J19">
            <v>1.0499999999999999E-3</v>
          </cell>
        </row>
      </sheetData>
      <sheetData sheetId="6030">
        <row r="19">
          <cell r="J19">
            <v>1.0499999999999999E-3</v>
          </cell>
        </row>
      </sheetData>
      <sheetData sheetId="6031">
        <row r="19">
          <cell r="J19">
            <v>1.0499999999999999E-3</v>
          </cell>
        </row>
      </sheetData>
      <sheetData sheetId="6032">
        <row r="19">
          <cell r="J19">
            <v>1.0499999999999999E-3</v>
          </cell>
        </row>
      </sheetData>
      <sheetData sheetId="6033">
        <row r="19">
          <cell r="J19">
            <v>1.0499999999999999E-3</v>
          </cell>
        </row>
      </sheetData>
      <sheetData sheetId="6034">
        <row r="19">
          <cell r="J19">
            <v>1.0499999999999999E-3</v>
          </cell>
        </row>
      </sheetData>
      <sheetData sheetId="6035">
        <row r="19">
          <cell r="J19">
            <v>1.0499999999999999E-3</v>
          </cell>
        </row>
      </sheetData>
      <sheetData sheetId="6036">
        <row r="19">
          <cell r="J19">
            <v>1.0499999999999999E-3</v>
          </cell>
        </row>
      </sheetData>
      <sheetData sheetId="6037">
        <row r="19">
          <cell r="J19">
            <v>1.0499999999999999E-3</v>
          </cell>
        </row>
      </sheetData>
      <sheetData sheetId="6038">
        <row r="19">
          <cell r="J19">
            <v>1.0499999999999999E-3</v>
          </cell>
        </row>
      </sheetData>
      <sheetData sheetId="6039">
        <row r="19">
          <cell r="J19">
            <v>1.0499999999999999E-3</v>
          </cell>
        </row>
      </sheetData>
      <sheetData sheetId="6040">
        <row r="19">
          <cell r="J19">
            <v>1.0499999999999999E-3</v>
          </cell>
        </row>
      </sheetData>
      <sheetData sheetId="6041">
        <row r="19">
          <cell r="J19">
            <v>1.0499999999999999E-3</v>
          </cell>
        </row>
      </sheetData>
      <sheetData sheetId="6042">
        <row r="19">
          <cell r="J19">
            <v>1.0499999999999999E-3</v>
          </cell>
        </row>
      </sheetData>
      <sheetData sheetId="6043">
        <row r="19">
          <cell r="J19">
            <v>1.0499999999999999E-3</v>
          </cell>
        </row>
      </sheetData>
      <sheetData sheetId="6044">
        <row r="19">
          <cell r="J19">
            <v>1.0499999999999999E-3</v>
          </cell>
        </row>
      </sheetData>
      <sheetData sheetId="6045">
        <row r="19">
          <cell r="J19">
            <v>1.0499999999999999E-3</v>
          </cell>
        </row>
      </sheetData>
      <sheetData sheetId="6046">
        <row r="19">
          <cell r="J19">
            <v>1.0499999999999999E-3</v>
          </cell>
        </row>
      </sheetData>
      <sheetData sheetId="6047">
        <row r="19">
          <cell r="J19">
            <v>1.0499999999999999E-3</v>
          </cell>
        </row>
      </sheetData>
      <sheetData sheetId="6048">
        <row r="19">
          <cell r="J19">
            <v>1.0499999999999999E-3</v>
          </cell>
        </row>
      </sheetData>
      <sheetData sheetId="6049">
        <row r="19">
          <cell r="J19">
            <v>1.0499999999999999E-3</v>
          </cell>
        </row>
      </sheetData>
      <sheetData sheetId="6050">
        <row r="19">
          <cell r="J19">
            <v>1.0499999999999999E-3</v>
          </cell>
        </row>
      </sheetData>
      <sheetData sheetId="6051">
        <row r="19">
          <cell r="J19">
            <v>1.0499999999999999E-3</v>
          </cell>
        </row>
      </sheetData>
      <sheetData sheetId="6052">
        <row r="19">
          <cell r="J19">
            <v>1.0499999999999999E-3</v>
          </cell>
        </row>
      </sheetData>
      <sheetData sheetId="6053">
        <row r="19">
          <cell r="J19">
            <v>1.0499999999999999E-3</v>
          </cell>
        </row>
      </sheetData>
      <sheetData sheetId="6054">
        <row r="19">
          <cell r="J19">
            <v>1.0499999999999999E-3</v>
          </cell>
        </row>
      </sheetData>
      <sheetData sheetId="6055">
        <row r="19">
          <cell r="J19">
            <v>1.0499999999999999E-3</v>
          </cell>
        </row>
      </sheetData>
      <sheetData sheetId="6056">
        <row r="19">
          <cell r="J19">
            <v>1.0499999999999999E-3</v>
          </cell>
        </row>
      </sheetData>
      <sheetData sheetId="6057">
        <row r="19">
          <cell r="J19">
            <v>1.0499999999999999E-3</v>
          </cell>
        </row>
      </sheetData>
      <sheetData sheetId="6058">
        <row r="19">
          <cell r="J19">
            <v>1.0499999999999999E-3</v>
          </cell>
        </row>
      </sheetData>
      <sheetData sheetId="6059">
        <row r="19">
          <cell r="J19">
            <v>1.0499999999999999E-3</v>
          </cell>
        </row>
      </sheetData>
      <sheetData sheetId="6060">
        <row r="19">
          <cell r="J19">
            <v>1.0499999999999999E-3</v>
          </cell>
        </row>
      </sheetData>
      <sheetData sheetId="6061">
        <row r="19">
          <cell r="J19">
            <v>1.0499999999999999E-3</v>
          </cell>
        </row>
      </sheetData>
      <sheetData sheetId="6062">
        <row r="19">
          <cell r="J19">
            <v>1.0499999999999999E-3</v>
          </cell>
        </row>
      </sheetData>
      <sheetData sheetId="6063">
        <row r="19">
          <cell r="J19">
            <v>1.0499999999999999E-3</v>
          </cell>
        </row>
      </sheetData>
      <sheetData sheetId="6064">
        <row r="19">
          <cell r="J19">
            <v>1.0499999999999999E-3</v>
          </cell>
        </row>
      </sheetData>
      <sheetData sheetId="6065">
        <row r="19">
          <cell r="J19">
            <v>1.0499999999999999E-3</v>
          </cell>
        </row>
      </sheetData>
      <sheetData sheetId="6066">
        <row r="19">
          <cell r="J19">
            <v>1.0499999999999999E-3</v>
          </cell>
        </row>
      </sheetData>
      <sheetData sheetId="6067">
        <row r="19">
          <cell r="J19">
            <v>1.0499999999999999E-3</v>
          </cell>
        </row>
      </sheetData>
      <sheetData sheetId="6068">
        <row r="19">
          <cell r="J19">
            <v>1.0499999999999999E-3</v>
          </cell>
        </row>
      </sheetData>
      <sheetData sheetId="6069">
        <row r="19">
          <cell r="J19">
            <v>1.0499999999999999E-3</v>
          </cell>
        </row>
      </sheetData>
      <sheetData sheetId="6070">
        <row r="19">
          <cell r="J19">
            <v>1.0499999999999999E-3</v>
          </cell>
        </row>
      </sheetData>
      <sheetData sheetId="6071">
        <row r="19">
          <cell r="J19">
            <v>1.0499999999999999E-3</v>
          </cell>
        </row>
      </sheetData>
      <sheetData sheetId="6072">
        <row r="19">
          <cell r="J19">
            <v>1.0499999999999999E-3</v>
          </cell>
        </row>
      </sheetData>
      <sheetData sheetId="6073">
        <row r="19">
          <cell r="J19">
            <v>1.0499999999999999E-3</v>
          </cell>
        </row>
      </sheetData>
      <sheetData sheetId="6074">
        <row r="19">
          <cell r="J19">
            <v>1.0499999999999999E-3</v>
          </cell>
        </row>
      </sheetData>
      <sheetData sheetId="6075">
        <row r="19">
          <cell r="J19">
            <v>1.0499999999999999E-3</v>
          </cell>
        </row>
      </sheetData>
      <sheetData sheetId="6076">
        <row r="19">
          <cell r="J19">
            <v>1.0499999999999999E-3</v>
          </cell>
        </row>
      </sheetData>
      <sheetData sheetId="6077">
        <row r="19">
          <cell r="J19">
            <v>1.0499999999999999E-3</v>
          </cell>
        </row>
      </sheetData>
      <sheetData sheetId="6078">
        <row r="19">
          <cell r="J19">
            <v>1.0499999999999999E-3</v>
          </cell>
        </row>
      </sheetData>
      <sheetData sheetId="6079">
        <row r="19">
          <cell r="J19">
            <v>1.0499999999999999E-3</v>
          </cell>
        </row>
      </sheetData>
      <sheetData sheetId="6080">
        <row r="19">
          <cell r="J19">
            <v>1.0499999999999999E-3</v>
          </cell>
        </row>
      </sheetData>
      <sheetData sheetId="6081">
        <row r="19">
          <cell r="J19">
            <v>1.0499999999999999E-3</v>
          </cell>
        </row>
      </sheetData>
      <sheetData sheetId="6082">
        <row r="19">
          <cell r="J19">
            <v>1.0499999999999999E-3</v>
          </cell>
        </row>
      </sheetData>
      <sheetData sheetId="6083">
        <row r="19">
          <cell r="J19">
            <v>1.0499999999999999E-3</v>
          </cell>
        </row>
      </sheetData>
      <sheetData sheetId="6084">
        <row r="19">
          <cell r="J19">
            <v>1.0499999999999999E-3</v>
          </cell>
        </row>
      </sheetData>
      <sheetData sheetId="6085">
        <row r="19">
          <cell r="J19">
            <v>1.0499999999999999E-3</v>
          </cell>
        </row>
      </sheetData>
      <sheetData sheetId="6086">
        <row r="19">
          <cell r="J19">
            <v>1.0499999999999999E-3</v>
          </cell>
        </row>
      </sheetData>
      <sheetData sheetId="6087">
        <row r="19">
          <cell r="J19">
            <v>1.0499999999999999E-3</v>
          </cell>
        </row>
      </sheetData>
      <sheetData sheetId="6088">
        <row r="19">
          <cell r="J19">
            <v>1.0499999999999999E-3</v>
          </cell>
        </row>
      </sheetData>
      <sheetData sheetId="6089">
        <row r="19">
          <cell r="J19">
            <v>1.0499999999999999E-3</v>
          </cell>
        </row>
      </sheetData>
      <sheetData sheetId="6090">
        <row r="19">
          <cell r="J19">
            <v>1.0499999999999999E-3</v>
          </cell>
        </row>
      </sheetData>
      <sheetData sheetId="6091">
        <row r="19">
          <cell r="J19">
            <v>1.0499999999999999E-3</v>
          </cell>
        </row>
      </sheetData>
      <sheetData sheetId="6092">
        <row r="19">
          <cell r="J19">
            <v>1.0499999999999999E-3</v>
          </cell>
        </row>
      </sheetData>
      <sheetData sheetId="6093">
        <row r="19">
          <cell r="J19">
            <v>1.0499999999999999E-3</v>
          </cell>
        </row>
      </sheetData>
      <sheetData sheetId="6094">
        <row r="19">
          <cell r="J19">
            <v>1.0499999999999999E-3</v>
          </cell>
        </row>
      </sheetData>
      <sheetData sheetId="6095">
        <row r="19">
          <cell r="J19">
            <v>1.0499999999999999E-3</v>
          </cell>
        </row>
      </sheetData>
      <sheetData sheetId="6096">
        <row r="19">
          <cell r="J19">
            <v>1.0499999999999999E-3</v>
          </cell>
        </row>
      </sheetData>
      <sheetData sheetId="6097">
        <row r="19">
          <cell r="J19">
            <v>1.0499999999999999E-3</v>
          </cell>
        </row>
      </sheetData>
      <sheetData sheetId="6098">
        <row r="19">
          <cell r="J19">
            <v>1.0499999999999999E-3</v>
          </cell>
        </row>
      </sheetData>
      <sheetData sheetId="6099">
        <row r="19">
          <cell r="J19">
            <v>1.0499999999999999E-3</v>
          </cell>
        </row>
      </sheetData>
      <sheetData sheetId="6100">
        <row r="19">
          <cell r="J19">
            <v>1.0499999999999999E-3</v>
          </cell>
        </row>
      </sheetData>
      <sheetData sheetId="6101">
        <row r="19">
          <cell r="J19">
            <v>1.0499999999999999E-3</v>
          </cell>
        </row>
      </sheetData>
      <sheetData sheetId="6102">
        <row r="19">
          <cell r="J19">
            <v>1.0499999999999999E-3</v>
          </cell>
        </row>
      </sheetData>
      <sheetData sheetId="6103">
        <row r="19">
          <cell r="J19">
            <v>1.0499999999999999E-3</v>
          </cell>
        </row>
      </sheetData>
      <sheetData sheetId="6104">
        <row r="19">
          <cell r="J19">
            <v>1.0499999999999999E-3</v>
          </cell>
        </row>
      </sheetData>
      <sheetData sheetId="6105">
        <row r="19">
          <cell r="J19">
            <v>1.0499999999999999E-3</v>
          </cell>
        </row>
      </sheetData>
      <sheetData sheetId="6106">
        <row r="19">
          <cell r="J19">
            <v>1.0499999999999999E-3</v>
          </cell>
        </row>
      </sheetData>
      <sheetData sheetId="6107">
        <row r="19">
          <cell r="J19">
            <v>1.0499999999999999E-3</v>
          </cell>
        </row>
      </sheetData>
      <sheetData sheetId="6108">
        <row r="19">
          <cell r="J19">
            <v>1.0499999999999999E-3</v>
          </cell>
        </row>
      </sheetData>
      <sheetData sheetId="6109">
        <row r="19">
          <cell r="J19">
            <v>1.0499999999999999E-3</v>
          </cell>
        </row>
      </sheetData>
      <sheetData sheetId="6110">
        <row r="19">
          <cell r="J19">
            <v>1.0499999999999999E-3</v>
          </cell>
        </row>
      </sheetData>
      <sheetData sheetId="6111">
        <row r="19">
          <cell r="J19">
            <v>1.0499999999999999E-3</v>
          </cell>
        </row>
      </sheetData>
      <sheetData sheetId="6112">
        <row r="19">
          <cell r="J19">
            <v>1.0499999999999999E-3</v>
          </cell>
        </row>
      </sheetData>
      <sheetData sheetId="6113">
        <row r="19">
          <cell r="J19">
            <v>1.0499999999999999E-3</v>
          </cell>
        </row>
      </sheetData>
      <sheetData sheetId="6114">
        <row r="19">
          <cell r="J19">
            <v>1.0499999999999999E-3</v>
          </cell>
        </row>
      </sheetData>
      <sheetData sheetId="6115">
        <row r="19">
          <cell r="J19">
            <v>1.0499999999999999E-3</v>
          </cell>
        </row>
      </sheetData>
      <sheetData sheetId="6116">
        <row r="19">
          <cell r="J19">
            <v>1.0499999999999999E-3</v>
          </cell>
        </row>
      </sheetData>
      <sheetData sheetId="6117">
        <row r="19">
          <cell r="J19">
            <v>1.0499999999999999E-3</v>
          </cell>
        </row>
      </sheetData>
      <sheetData sheetId="6118">
        <row r="19">
          <cell r="J19">
            <v>1.0499999999999999E-3</v>
          </cell>
        </row>
      </sheetData>
      <sheetData sheetId="6119">
        <row r="19">
          <cell r="J19">
            <v>1.0499999999999999E-3</v>
          </cell>
        </row>
      </sheetData>
      <sheetData sheetId="6120">
        <row r="19">
          <cell r="J19">
            <v>1.0499999999999999E-3</v>
          </cell>
        </row>
      </sheetData>
      <sheetData sheetId="6121">
        <row r="19">
          <cell r="J19">
            <v>1.0499999999999999E-3</v>
          </cell>
        </row>
      </sheetData>
      <sheetData sheetId="6122">
        <row r="19">
          <cell r="J19">
            <v>1.0499999999999999E-3</v>
          </cell>
        </row>
      </sheetData>
      <sheetData sheetId="6123">
        <row r="19">
          <cell r="J19">
            <v>1.0499999999999999E-3</v>
          </cell>
        </row>
      </sheetData>
      <sheetData sheetId="6124">
        <row r="19">
          <cell r="J19">
            <v>1.0499999999999999E-3</v>
          </cell>
        </row>
      </sheetData>
      <sheetData sheetId="6125">
        <row r="19">
          <cell r="J19">
            <v>1.0499999999999999E-3</v>
          </cell>
        </row>
      </sheetData>
      <sheetData sheetId="6126">
        <row r="19">
          <cell r="J19">
            <v>1.0499999999999999E-3</v>
          </cell>
        </row>
      </sheetData>
      <sheetData sheetId="6127">
        <row r="19">
          <cell r="J19">
            <v>1.0499999999999999E-3</v>
          </cell>
        </row>
      </sheetData>
      <sheetData sheetId="6128">
        <row r="19">
          <cell r="J19">
            <v>1.0499999999999999E-3</v>
          </cell>
        </row>
      </sheetData>
      <sheetData sheetId="6129">
        <row r="19">
          <cell r="J19">
            <v>1.0499999999999999E-3</v>
          </cell>
        </row>
      </sheetData>
      <sheetData sheetId="6130">
        <row r="19">
          <cell r="J19">
            <v>1.0499999999999999E-3</v>
          </cell>
        </row>
      </sheetData>
      <sheetData sheetId="6131">
        <row r="19">
          <cell r="J19">
            <v>1.0499999999999999E-3</v>
          </cell>
        </row>
      </sheetData>
      <sheetData sheetId="6132">
        <row r="19">
          <cell r="J19">
            <v>1.0499999999999999E-3</v>
          </cell>
        </row>
      </sheetData>
      <sheetData sheetId="6133">
        <row r="19">
          <cell r="J19">
            <v>1.0499999999999999E-3</v>
          </cell>
        </row>
      </sheetData>
      <sheetData sheetId="6134">
        <row r="19">
          <cell r="J19">
            <v>1.0499999999999999E-3</v>
          </cell>
        </row>
      </sheetData>
      <sheetData sheetId="6135">
        <row r="19">
          <cell r="J19">
            <v>1.0499999999999999E-3</v>
          </cell>
        </row>
      </sheetData>
      <sheetData sheetId="6136">
        <row r="19">
          <cell r="J19">
            <v>1.0499999999999999E-3</v>
          </cell>
        </row>
      </sheetData>
      <sheetData sheetId="6137">
        <row r="19">
          <cell r="J19">
            <v>1.0499999999999999E-3</v>
          </cell>
        </row>
      </sheetData>
      <sheetData sheetId="6138">
        <row r="19">
          <cell r="J19">
            <v>1.0499999999999999E-3</v>
          </cell>
        </row>
      </sheetData>
      <sheetData sheetId="6139">
        <row r="19">
          <cell r="J19">
            <v>1.0499999999999999E-3</v>
          </cell>
        </row>
      </sheetData>
      <sheetData sheetId="6140">
        <row r="19">
          <cell r="J19">
            <v>1.0499999999999999E-3</v>
          </cell>
        </row>
      </sheetData>
      <sheetData sheetId="6141">
        <row r="19">
          <cell r="J19">
            <v>1.0499999999999999E-3</v>
          </cell>
        </row>
      </sheetData>
      <sheetData sheetId="6142">
        <row r="19">
          <cell r="J19">
            <v>1.0499999999999999E-3</v>
          </cell>
        </row>
      </sheetData>
      <sheetData sheetId="6143">
        <row r="19">
          <cell r="J19">
            <v>1.0499999999999999E-3</v>
          </cell>
        </row>
      </sheetData>
      <sheetData sheetId="6144">
        <row r="19">
          <cell r="J19">
            <v>1.0499999999999999E-3</v>
          </cell>
        </row>
      </sheetData>
      <sheetData sheetId="6145">
        <row r="19">
          <cell r="J19">
            <v>1.0499999999999999E-3</v>
          </cell>
        </row>
      </sheetData>
      <sheetData sheetId="6146">
        <row r="19">
          <cell r="J19">
            <v>1.0499999999999999E-3</v>
          </cell>
        </row>
      </sheetData>
      <sheetData sheetId="6147">
        <row r="19">
          <cell r="J19">
            <v>1.0499999999999999E-3</v>
          </cell>
        </row>
      </sheetData>
      <sheetData sheetId="6148">
        <row r="19">
          <cell r="J19">
            <v>1.0499999999999999E-3</v>
          </cell>
        </row>
      </sheetData>
      <sheetData sheetId="6149">
        <row r="19">
          <cell r="J19">
            <v>1.0499999999999999E-3</v>
          </cell>
        </row>
      </sheetData>
      <sheetData sheetId="6150">
        <row r="19">
          <cell r="J19">
            <v>1.0499999999999999E-3</v>
          </cell>
        </row>
      </sheetData>
      <sheetData sheetId="6151">
        <row r="19">
          <cell r="J19">
            <v>1.0499999999999999E-3</v>
          </cell>
        </row>
      </sheetData>
      <sheetData sheetId="6152">
        <row r="19">
          <cell r="J19">
            <v>1.0499999999999999E-3</v>
          </cell>
        </row>
      </sheetData>
      <sheetData sheetId="6153">
        <row r="19">
          <cell r="J19">
            <v>1.0499999999999999E-3</v>
          </cell>
        </row>
      </sheetData>
      <sheetData sheetId="6154">
        <row r="19">
          <cell r="J19">
            <v>1.0499999999999999E-3</v>
          </cell>
        </row>
      </sheetData>
      <sheetData sheetId="6155">
        <row r="19">
          <cell r="J19">
            <v>1.0499999999999999E-3</v>
          </cell>
        </row>
      </sheetData>
      <sheetData sheetId="6156">
        <row r="19">
          <cell r="J19">
            <v>1.0499999999999999E-3</v>
          </cell>
        </row>
      </sheetData>
      <sheetData sheetId="6157">
        <row r="19">
          <cell r="J19">
            <v>1.0499999999999999E-3</v>
          </cell>
        </row>
      </sheetData>
      <sheetData sheetId="6158">
        <row r="19">
          <cell r="J19">
            <v>1.0499999999999999E-3</v>
          </cell>
        </row>
      </sheetData>
      <sheetData sheetId="6159">
        <row r="19">
          <cell r="J19">
            <v>1.0499999999999999E-3</v>
          </cell>
        </row>
      </sheetData>
      <sheetData sheetId="6160">
        <row r="19">
          <cell r="J19">
            <v>1.0499999999999999E-3</v>
          </cell>
        </row>
      </sheetData>
      <sheetData sheetId="6161">
        <row r="19">
          <cell r="J19">
            <v>1.0499999999999999E-3</v>
          </cell>
        </row>
      </sheetData>
      <sheetData sheetId="6162">
        <row r="19">
          <cell r="J19">
            <v>1.0499999999999999E-3</v>
          </cell>
        </row>
      </sheetData>
      <sheetData sheetId="6163">
        <row r="19">
          <cell r="J19">
            <v>1.0499999999999999E-3</v>
          </cell>
        </row>
      </sheetData>
      <sheetData sheetId="6164">
        <row r="19">
          <cell r="J19">
            <v>1.0499999999999999E-3</v>
          </cell>
        </row>
      </sheetData>
      <sheetData sheetId="6165">
        <row r="19">
          <cell r="J19">
            <v>1.0499999999999999E-3</v>
          </cell>
        </row>
      </sheetData>
      <sheetData sheetId="6166">
        <row r="19">
          <cell r="J19">
            <v>1.0499999999999999E-3</v>
          </cell>
        </row>
      </sheetData>
      <sheetData sheetId="6167">
        <row r="19">
          <cell r="J19">
            <v>1.0499999999999999E-3</v>
          </cell>
        </row>
      </sheetData>
      <sheetData sheetId="6168">
        <row r="19">
          <cell r="J19">
            <v>1.0499999999999999E-3</v>
          </cell>
        </row>
      </sheetData>
      <sheetData sheetId="6169">
        <row r="19">
          <cell r="J19">
            <v>1.0499999999999999E-3</v>
          </cell>
        </row>
      </sheetData>
      <sheetData sheetId="6170">
        <row r="19">
          <cell r="J19">
            <v>1.0499999999999999E-3</v>
          </cell>
        </row>
      </sheetData>
      <sheetData sheetId="6171">
        <row r="19">
          <cell r="J19">
            <v>1.0499999999999999E-3</v>
          </cell>
        </row>
      </sheetData>
      <sheetData sheetId="6172">
        <row r="19">
          <cell r="J19">
            <v>1.0499999999999999E-3</v>
          </cell>
        </row>
      </sheetData>
      <sheetData sheetId="6173">
        <row r="19">
          <cell r="J19">
            <v>1.0499999999999999E-3</v>
          </cell>
        </row>
      </sheetData>
      <sheetData sheetId="6174">
        <row r="19">
          <cell r="J19">
            <v>1.0499999999999999E-3</v>
          </cell>
        </row>
      </sheetData>
      <sheetData sheetId="6175">
        <row r="19">
          <cell r="J19">
            <v>1.0499999999999999E-3</v>
          </cell>
        </row>
      </sheetData>
      <sheetData sheetId="6176">
        <row r="19">
          <cell r="J19">
            <v>1.0499999999999999E-3</v>
          </cell>
        </row>
      </sheetData>
      <sheetData sheetId="6177">
        <row r="19">
          <cell r="J19">
            <v>1.0499999999999999E-3</v>
          </cell>
        </row>
      </sheetData>
      <sheetData sheetId="6178">
        <row r="19">
          <cell r="J19">
            <v>1.0499999999999999E-3</v>
          </cell>
        </row>
      </sheetData>
      <sheetData sheetId="6179">
        <row r="19">
          <cell r="J19">
            <v>1.0499999999999999E-3</v>
          </cell>
        </row>
      </sheetData>
      <sheetData sheetId="6180">
        <row r="19">
          <cell r="J19">
            <v>1.0499999999999999E-3</v>
          </cell>
        </row>
      </sheetData>
      <sheetData sheetId="6181">
        <row r="19">
          <cell r="J19">
            <v>1.0499999999999999E-3</v>
          </cell>
        </row>
      </sheetData>
      <sheetData sheetId="6182">
        <row r="19">
          <cell r="J19">
            <v>1.0499999999999999E-3</v>
          </cell>
        </row>
      </sheetData>
      <sheetData sheetId="6183">
        <row r="19">
          <cell r="J19">
            <v>1.0499999999999999E-3</v>
          </cell>
        </row>
      </sheetData>
      <sheetData sheetId="6184">
        <row r="19">
          <cell r="J19">
            <v>1.0499999999999999E-3</v>
          </cell>
        </row>
      </sheetData>
      <sheetData sheetId="6185">
        <row r="19">
          <cell r="J19">
            <v>1.0499999999999999E-3</v>
          </cell>
        </row>
      </sheetData>
      <sheetData sheetId="6186">
        <row r="19">
          <cell r="J19">
            <v>1.0499999999999999E-3</v>
          </cell>
        </row>
      </sheetData>
      <sheetData sheetId="6187">
        <row r="19">
          <cell r="J19">
            <v>1.0499999999999999E-3</v>
          </cell>
        </row>
      </sheetData>
      <sheetData sheetId="6188">
        <row r="19">
          <cell r="J19">
            <v>1.0499999999999999E-3</v>
          </cell>
        </row>
      </sheetData>
      <sheetData sheetId="6189">
        <row r="19">
          <cell r="J19">
            <v>1.0499999999999999E-3</v>
          </cell>
        </row>
      </sheetData>
      <sheetData sheetId="6190">
        <row r="19">
          <cell r="J19">
            <v>1.0499999999999999E-3</v>
          </cell>
        </row>
      </sheetData>
      <sheetData sheetId="6191">
        <row r="19">
          <cell r="J19">
            <v>1.0499999999999999E-3</v>
          </cell>
        </row>
      </sheetData>
      <sheetData sheetId="6192">
        <row r="19">
          <cell r="J19">
            <v>1.0499999999999999E-3</v>
          </cell>
        </row>
      </sheetData>
      <sheetData sheetId="6193">
        <row r="19">
          <cell r="J19">
            <v>1.0499999999999999E-3</v>
          </cell>
        </row>
      </sheetData>
      <sheetData sheetId="6194">
        <row r="19">
          <cell r="J19">
            <v>1.0499999999999999E-3</v>
          </cell>
        </row>
      </sheetData>
      <sheetData sheetId="6195">
        <row r="19">
          <cell r="J19">
            <v>1.0499999999999999E-3</v>
          </cell>
        </row>
      </sheetData>
      <sheetData sheetId="6196">
        <row r="19">
          <cell r="J19">
            <v>1.0499999999999999E-3</v>
          </cell>
        </row>
      </sheetData>
      <sheetData sheetId="6197">
        <row r="19">
          <cell r="J19">
            <v>1.0499999999999999E-3</v>
          </cell>
        </row>
      </sheetData>
      <sheetData sheetId="6198">
        <row r="19">
          <cell r="J19">
            <v>1.0499999999999999E-3</v>
          </cell>
        </row>
      </sheetData>
      <sheetData sheetId="6199">
        <row r="19">
          <cell r="J19">
            <v>1.0499999999999999E-3</v>
          </cell>
        </row>
      </sheetData>
      <sheetData sheetId="6200">
        <row r="19">
          <cell r="J19">
            <v>1.0499999999999999E-3</v>
          </cell>
        </row>
      </sheetData>
      <sheetData sheetId="6201">
        <row r="19">
          <cell r="J19">
            <v>1.0499999999999999E-3</v>
          </cell>
        </row>
      </sheetData>
      <sheetData sheetId="6202">
        <row r="19">
          <cell r="J19">
            <v>1.0499999999999999E-3</v>
          </cell>
        </row>
      </sheetData>
      <sheetData sheetId="6203">
        <row r="19">
          <cell r="J19">
            <v>1.0499999999999999E-3</v>
          </cell>
        </row>
      </sheetData>
      <sheetData sheetId="6204">
        <row r="19">
          <cell r="J19">
            <v>1.0499999999999999E-3</v>
          </cell>
        </row>
      </sheetData>
      <sheetData sheetId="6205">
        <row r="19">
          <cell r="J19">
            <v>1.0499999999999999E-3</v>
          </cell>
        </row>
      </sheetData>
      <sheetData sheetId="6206">
        <row r="19">
          <cell r="J19">
            <v>1.0499999999999999E-3</v>
          </cell>
        </row>
      </sheetData>
      <sheetData sheetId="6207">
        <row r="19">
          <cell r="J19">
            <v>1.0499999999999999E-3</v>
          </cell>
        </row>
      </sheetData>
      <sheetData sheetId="6208">
        <row r="19">
          <cell r="J19">
            <v>1.0499999999999999E-3</v>
          </cell>
        </row>
      </sheetData>
      <sheetData sheetId="6209">
        <row r="19">
          <cell r="J19">
            <v>1.0499999999999999E-3</v>
          </cell>
        </row>
      </sheetData>
      <sheetData sheetId="6210">
        <row r="19">
          <cell r="J19">
            <v>1.0499999999999999E-3</v>
          </cell>
        </row>
      </sheetData>
      <sheetData sheetId="6211">
        <row r="19">
          <cell r="J19">
            <v>1.0499999999999999E-3</v>
          </cell>
        </row>
      </sheetData>
      <sheetData sheetId="6212">
        <row r="19">
          <cell r="J19">
            <v>1.0499999999999999E-3</v>
          </cell>
        </row>
      </sheetData>
      <sheetData sheetId="6213">
        <row r="19">
          <cell r="J19">
            <v>1.0499999999999999E-3</v>
          </cell>
        </row>
      </sheetData>
      <sheetData sheetId="6214">
        <row r="19">
          <cell r="J19">
            <v>1.0499999999999999E-3</v>
          </cell>
        </row>
      </sheetData>
      <sheetData sheetId="6215">
        <row r="19">
          <cell r="J19">
            <v>1.0499999999999999E-3</v>
          </cell>
        </row>
      </sheetData>
      <sheetData sheetId="6216">
        <row r="19">
          <cell r="J19">
            <v>1.0499999999999999E-3</v>
          </cell>
        </row>
      </sheetData>
      <sheetData sheetId="6217">
        <row r="19">
          <cell r="J19">
            <v>1.0499999999999999E-3</v>
          </cell>
        </row>
      </sheetData>
      <sheetData sheetId="6218">
        <row r="19">
          <cell r="J19">
            <v>1.0499999999999999E-3</v>
          </cell>
        </row>
      </sheetData>
      <sheetData sheetId="6219">
        <row r="19">
          <cell r="J19">
            <v>1.0499999999999999E-3</v>
          </cell>
        </row>
      </sheetData>
      <sheetData sheetId="6220">
        <row r="19">
          <cell r="J19">
            <v>1.0499999999999999E-3</v>
          </cell>
        </row>
      </sheetData>
      <sheetData sheetId="6221">
        <row r="19">
          <cell r="J19">
            <v>1.0499999999999999E-3</v>
          </cell>
        </row>
      </sheetData>
      <sheetData sheetId="6222">
        <row r="19">
          <cell r="J19">
            <v>1.0499999999999999E-3</v>
          </cell>
        </row>
      </sheetData>
      <sheetData sheetId="6223">
        <row r="19">
          <cell r="J19">
            <v>1.0499999999999999E-3</v>
          </cell>
        </row>
      </sheetData>
      <sheetData sheetId="6224">
        <row r="19">
          <cell r="J19">
            <v>1.0499999999999999E-3</v>
          </cell>
        </row>
      </sheetData>
      <sheetData sheetId="6225">
        <row r="19">
          <cell r="J19">
            <v>1.0499999999999999E-3</v>
          </cell>
        </row>
      </sheetData>
      <sheetData sheetId="6226">
        <row r="19">
          <cell r="J19">
            <v>1.0499999999999999E-3</v>
          </cell>
        </row>
      </sheetData>
      <sheetData sheetId="6227">
        <row r="19">
          <cell r="J19">
            <v>1.0499999999999999E-3</v>
          </cell>
        </row>
      </sheetData>
      <sheetData sheetId="6228">
        <row r="19">
          <cell r="J19">
            <v>1.0499999999999999E-3</v>
          </cell>
        </row>
      </sheetData>
      <sheetData sheetId="6229">
        <row r="19">
          <cell r="J19">
            <v>1.0499999999999999E-3</v>
          </cell>
        </row>
      </sheetData>
      <sheetData sheetId="6230">
        <row r="19">
          <cell r="J19">
            <v>1.0499999999999999E-3</v>
          </cell>
        </row>
      </sheetData>
      <sheetData sheetId="6231">
        <row r="19">
          <cell r="J19">
            <v>1.0499999999999999E-3</v>
          </cell>
        </row>
      </sheetData>
      <sheetData sheetId="6232">
        <row r="19">
          <cell r="J19">
            <v>1.0499999999999999E-3</v>
          </cell>
        </row>
      </sheetData>
      <sheetData sheetId="6233">
        <row r="19">
          <cell r="J19">
            <v>1.0499999999999999E-3</v>
          </cell>
        </row>
      </sheetData>
      <sheetData sheetId="6234">
        <row r="19">
          <cell r="J19">
            <v>1.0499999999999999E-3</v>
          </cell>
        </row>
      </sheetData>
      <sheetData sheetId="6235">
        <row r="19">
          <cell r="J19">
            <v>1.0499999999999999E-3</v>
          </cell>
        </row>
      </sheetData>
      <sheetData sheetId="6236">
        <row r="19">
          <cell r="J19">
            <v>1.0499999999999999E-3</v>
          </cell>
        </row>
      </sheetData>
      <sheetData sheetId="6237">
        <row r="19">
          <cell r="J19">
            <v>1.0499999999999999E-3</v>
          </cell>
        </row>
      </sheetData>
      <sheetData sheetId="6238">
        <row r="19">
          <cell r="J19">
            <v>1.0499999999999999E-3</v>
          </cell>
        </row>
      </sheetData>
      <sheetData sheetId="6239">
        <row r="19">
          <cell r="J19">
            <v>1.0499999999999999E-3</v>
          </cell>
        </row>
      </sheetData>
      <sheetData sheetId="6240">
        <row r="19">
          <cell r="J19">
            <v>1.0499999999999999E-3</v>
          </cell>
        </row>
      </sheetData>
      <sheetData sheetId="6241">
        <row r="19">
          <cell r="J19">
            <v>1.0499999999999999E-3</v>
          </cell>
        </row>
      </sheetData>
      <sheetData sheetId="6242">
        <row r="19">
          <cell r="J19">
            <v>1.0499999999999999E-3</v>
          </cell>
        </row>
      </sheetData>
      <sheetData sheetId="6243">
        <row r="19">
          <cell r="J19">
            <v>1.0499999999999999E-3</v>
          </cell>
        </row>
      </sheetData>
      <sheetData sheetId="6244">
        <row r="19">
          <cell r="J19">
            <v>1.0499999999999999E-3</v>
          </cell>
        </row>
      </sheetData>
      <sheetData sheetId="6245">
        <row r="19">
          <cell r="J19">
            <v>1.0499999999999999E-3</v>
          </cell>
        </row>
      </sheetData>
      <sheetData sheetId="6246">
        <row r="19">
          <cell r="J19">
            <v>1.0499999999999999E-3</v>
          </cell>
        </row>
      </sheetData>
      <sheetData sheetId="6247">
        <row r="19">
          <cell r="J19">
            <v>1.0499999999999999E-3</v>
          </cell>
        </row>
      </sheetData>
      <sheetData sheetId="6248">
        <row r="19">
          <cell r="J19">
            <v>1.0499999999999999E-3</v>
          </cell>
        </row>
      </sheetData>
      <sheetData sheetId="6249">
        <row r="19">
          <cell r="J19">
            <v>1.0499999999999999E-3</v>
          </cell>
        </row>
      </sheetData>
      <sheetData sheetId="6250">
        <row r="19">
          <cell r="J19">
            <v>1.0499999999999999E-3</v>
          </cell>
        </row>
      </sheetData>
      <sheetData sheetId="6251">
        <row r="19">
          <cell r="J19">
            <v>1.0499999999999999E-3</v>
          </cell>
        </row>
      </sheetData>
      <sheetData sheetId="6252">
        <row r="19">
          <cell r="J19">
            <v>1.0499999999999999E-3</v>
          </cell>
        </row>
      </sheetData>
      <sheetData sheetId="6253">
        <row r="19">
          <cell r="J19">
            <v>1.0499999999999999E-3</v>
          </cell>
        </row>
      </sheetData>
      <sheetData sheetId="6254">
        <row r="19">
          <cell r="J19">
            <v>1.0499999999999999E-3</v>
          </cell>
        </row>
      </sheetData>
      <sheetData sheetId="6255">
        <row r="19">
          <cell r="J19">
            <v>1.0499999999999999E-3</v>
          </cell>
        </row>
      </sheetData>
      <sheetData sheetId="6256">
        <row r="19">
          <cell r="J19">
            <v>1.0499999999999999E-3</v>
          </cell>
        </row>
      </sheetData>
      <sheetData sheetId="6257">
        <row r="19">
          <cell r="J19">
            <v>1.0499999999999999E-3</v>
          </cell>
        </row>
      </sheetData>
      <sheetData sheetId="6258">
        <row r="19">
          <cell r="J19">
            <v>1.0499999999999999E-3</v>
          </cell>
        </row>
      </sheetData>
      <sheetData sheetId="6259">
        <row r="19">
          <cell r="J19">
            <v>1.0499999999999999E-3</v>
          </cell>
        </row>
      </sheetData>
      <sheetData sheetId="6260">
        <row r="19">
          <cell r="J19">
            <v>1.0499999999999999E-3</v>
          </cell>
        </row>
      </sheetData>
      <sheetData sheetId="6261">
        <row r="19">
          <cell r="J19">
            <v>1.0499999999999999E-3</v>
          </cell>
        </row>
      </sheetData>
      <sheetData sheetId="6262">
        <row r="19">
          <cell r="J19">
            <v>1.0499999999999999E-3</v>
          </cell>
        </row>
      </sheetData>
      <sheetData sheetId="6263">
        <row r="19">
          <cell r="J19">
            <v>1.0499999999999999E-3</v>
          </cell>
        </row>
      </sheetData>
      <sheetData sheetId="6264">
        <row r="19">
          <cell r="J19">
            <v>1.0499999999999999E-3</v>
          </cell>
        </row>
      </sheetData>
      <sheetData sheetId="6265">
        <row r="19">
          <cell r="J19">
            <v>1.0499999999999999E-3</v>
          </cell>
        </row>
      </sheetData>
      <sheetData sheetId="6266">
        <row r="19">
          <cell r="J19">
            <v>1.0499999999999999E-3</v>
          </cell>
        </row>
      </sheetData>
      <sheetData sheetId="6267">
        <row r="19">
          <cell r="J19">
            <v>1.0499999999999999E-3</v>
          </cell>
        </row>
      </sheetData>
      <sheetData sheetId="6268">
        <row r="19">
          <cell r="J19">
            <v>1.0499999999999999E-3</v>
          </cell>
        </row>
      </sheetData>
      <sheetData sheetId="6269">
        <row r="19">
          <cell r="J19">
            <v>1.0499999999999999E-3</v>
          </cell>
        </row>
      </sheetData>
      <sheetData sheetId="6270">
        <row r="19">
          <cell r="J19">
            <v>1.0499999999999999E-3</v>
          </cell>
        </row>
      </sheetData>
      <sheetData sheetId="6271">
        <row r="19">
          <cell r="J19">
            <v>1.0499999999999999E-3</v>
          </cell>
        </row>
      </sheetData>
      <sheetData sheetId="6272">
        <row r="19">
          <cell r="J19">
            <v>1.0499999999999999E-3</v>
          </cell>
        </row>
      </sheetData>
      <sheetData sheetId="6273">
        <row r="19">
          <cell r="J19">
            <v>1.0499999999999999E-3</v>
          </cell>
        </row>
      </sheetData>
      <sheetData sheetId="6274">
        <row r="19">
          <cell r="J19">
            <v>1.0499999999999999E-3</v>
          </cell>
        </row>
      </sheetData>
      <sheetData sheetId="6275">
        <row r="19">
          <cell r="J19">
            <v>1.0499999999999999E-3</v>
          </cell>
        </row>
      </sheetData>
      <sheetData sheetId="6276">
        <row r="19">
          <cell r="J19">
            <v>1.0499999999999999E-3</v>
          </cell>
        </row>
      </sheetData>
      <sheetData sheetId="6277">
        <row r="19">
          <cell r="J19">
            <v>1.0499999999999999E-3</v>
          </cell>
        </row>
      </sheetData>
      <sheetData sheetId="6278">
        <row r="19">
          <cell r="J19">
            <v>1.0499999999999999E-3</v>
          </cell>
        </row>
      </sheetData>
      <sheetData sheetId="6279">
        <row r="19">
          <cell r="J19">
            <v>1.0499999999999999E-3</v>
          </cell>
        </row>
      </sheetData>
      <sheetData sheetId="6280">
        <row r="19">
          <cell r="J19">
            <v>1.0499999999999999E-3</v>
          </cell>
        </row>
      </sheetData>
      <sheetData sheetId="6281">
        <row r="19">
          <cell r="J19">
            <v>1.0499999999999999E-3</v>
          </cell>
        </row>
      </sheetData>
      <sheetData sheetId="6282">
        <row r="19">
          <cell r="J19">
            <v>1.0499999999999999E-3</v>
          </cell>
        </row>
      </sheetData>
      <sheetData sheetId="6283">
        <row r="19">
          <cell r="J19">
            <v>1.0499999999999999E-3</v>
          </cell>
        </row>
      </sheetData>
      <sheetData sheetId="6284">
        <row r="19">
          <cell r="J19">
            <v>1.0499999999999999E-3</v>
          </cell>
        </row>
      </sheetData>
      <sheetData sheetId="6285">
        <row r="19">
          <cell r="J19">
            <v>1.0499999999999999E-3</v>
          </cell>
        </row>
      </sheetData>
      <sheetData sheetId="6286">
        <row r="19">
          <cell r="J19">
            <v>1.0499999999999999E-3</v>
          </cell>
        </row>
      </sheetData>
      <sheetData sheetId="6287">
        <row r="19">
          <cell r="J19">
            <v>1.0499999999999999E-3</v>
          </cell>
        </row>
      </sheetData>
      <sheetData sheetId="6288">
        <row r="19">
          <cell r="J19">
            <v>1.0499999999999999E-3</v>
          </cell>
        </row>
      </sheetData>
      <sheetData sheetId="6289">
        <row r="19">
          <cell r="J19">
            <v>1.0499999999999999E-3</v>
          </cell>
        </row>
      </sheetData>
      <sheetData sheetId="6290">
        <row r="19">
          <cell r="J19">
            <v>1.0499999999999999E-3</v>
          </cell>
        </row>
      </sheetData>
      <sheetData sheetId="6291">
        <row r="19">
          <cell r="J19">
            <v>1.0499999999999999E-3</v>
          </cell>
        </row>
      </sheetData>
      <sheetData sheetId="6292">
        <row r="19">
          <cell r="J19">
            <v>1.0499999999999999E-3</v>
          </cell>
        </row>
      </sheetData>
      <sheetData sheetId="6293">
        <row r="19">
          <cell r="J19">
            <v>1.0499999999999999E-3</v>
          </cell>
        </row>
      </sheetData>
      <sheetData sheetId="6294">
        <row r="19">
          <cell r="J19">
            <v>1.0499999999999999E-3</v>
          </cell>
        </row>
      </sheetData>
      <sheetData sheetId="6295">
        <row r="19">
          <cell r="J19">
            <v>1.0499999999999999E-3</v>
          </cell>
        </row>
      </sheetData>
      <sheetData sheetId="6296">
        <row r="19">
          <cell r="J19">
            <v>1.0499999999999999E-3</v>
          </cell>
        </row>
      </sheetData>
      <sheetData sheetId="6297">
        <row r="19">
          <cell r="J19">
            <v>1.0499999999999999E-3</v>
          </cell>
        </row>
      </sheetData>
      <sheetData sheetId="6298">
        <row r="19">
          <cell r="J19">
            <v>1.0499999999999999E-3</v>
          </cell>
        </row>
      </sheetData>
      <sheetData sheetId="6299">
        <row r="19">
          <cell r="J19">
            <v>1.0499999999999999E-3</v>
          </cell>
        </row>
      </sheetData>
      <sheetData sheetId="6300">
        <row r="19">
          <cell r="J19">
            <v>1.0499999999999999E-3</v>
          </cell>
        </row>
      </sheetData>
      <sheetData sheetId="6301">
        <row r="19">
          <cell r="J19">
            <v>1.0499999999999999E-3</v>
          </cell>
        </row>
      </sheetData>
      <sheetData sheetId="6302">
        <row r="19">
          <cell r="J19">
            <v>1.0499999999999999E-3</v>
          </cell>
        </row>
      </sheetData>
      <sheetData sheetId="6303">
        <row r="19">
          <cell r="J19">
            <v>1.0499999999999999E-3</v>
          </cell>
        </row>
      </sheetData>
      <sheetData sheetId="6304">
        <row r="19">
          <cell r="J19">
            <v>1.0499999999999999E-3</v>
          </cell>
        </row>
      </sheetData>
      <sheetData sheetId="6305">
        <row r="19">
          <cell r="J19">
            <v>1.0499999999999999E-3</v>
          </cell>
        </row>
      </sheetData>
      <sheetData sheetId="6306">
        <row r="19">
          <cell r="J19">
            <v>1.0499999999999999E-3</v>
          </cell>
        </row>
      </sheetData>
      <sheetData sheetId="6307">
        <row r="19">
          <cell r="J19">
            <v>1.0499999999999999E-3</v>
          </cell>
        </row>
      </sheetData>
      <sheetData sheetId="6308">
        <row r="19">
          <cell r="J19">
            <v>1.0499999999999999E-3</v>
          </cell>
        </row>
      </sheetData>
      <sheetData sheetId="6309">
        <row r="19">
          <cell r="J19">
            <v>1.0499999999999999E-3</v>
          </cell>
        </row>
      </sheetData>
      <sheetData sheetId="6310">
        <row r="19">
          <cell r="J19">
            <v>1.0499999999999999E-3</v>
          </cell>
        </row>
      </sheetData>
      <sheetData sheetId="6311">
        <row r="19">
          <cell r="J19">
            <v>1.0499999999999999E-3</v>
          </cell>
        </row>
      </sheetData>
      <sheetData sheetId="6312">
        <row r="19">
          <cell r="J19">
            <v>1.0499999999999999E-3</v>
          </cell>
        </row>
      </sheetData>
      <sheetData sheetId="6313">
        <row r="19">
          <cell r="J19">
            <v>1.0499999999999999E-3</v>
          </cell>
        </row>
      </sheetData>
      <sheetData sheetId="6314">
        <row r="19">
          <cell r="J19">
            <v>1.0499999999999999E-3</v>
          </cell>
        </row>
      </sheetData>
      <sheetData sheetId="6315">
        <row r="19">
          <cell r="J19">
            <v>1.0499999999999999E-3</v>
          </cell>
        </row>
      </sheetData>
      <sheetData sheetId="6316">
        <row r="19">
          <cell r="J19">
            <v>1.0499999999999999E-3</v>
          </cell>
        </row>
      </sheetData>
      <sheetData sheetId="6317">
        <row r="19">
          <cell r="J19">
            <v>1.0499999999999999E-3</v>
          </cell>
        </row>
      </sheetData>
      <sheetData sheetId="6318">
        <row r="19">
          <cell r="J19">
            <v>1.0499999999999999E-3</v>
          </cell>
        </row>
      </sheetData>
      <sheetData sheetId="6319">
        <row r="19">
          <cell r="J19">
            <v>1.0499999999999999E-3</v>
          </cell>
        </row>
      </sheetData>
      <sheetData sheetId="6320">
        <row r="19">
          <cell r="J19">
            <v>1.0499999999999999E-3</v>
          </cell>
        </row>
      </sheetData>
      <sheetData sheetId="6321">
        <row r="19">
          <cell r="J19">
            <v>1.0499999999999999E-3</v>
          </cell>
        </row>
      </sheetData>
      <sheetData sheetId="6322">
        <row r="19">
          <cell r="J19">
            <v>1.0499999999999999E-3</v>
          </cell>
        </row>
      </sheetData>
      <sheetData sheetId="6323">
        <row r="19">
          <cell r="J19">
            <v>1.0499999999999999E-3</v>
          </cell>
        </row>
      </sheetData>
      <sheetData sheetId="6324">
        <row r="19">
          <cell r="J19">
            <v>1.0499999999999999E-3</v>
          </cell>
        </row>
      </sheetData>
      <sheetData sheetId="6325">
        <row r="19">
          <cell r="J19">
            <v>1.0499999999999999E-3</v>
          </cell>
        </row>
      </sheetData>
      <sheetData sheetId="6326">
        <row r="19">
          <cell r="J19">
            <v>1.0499999999999999E-3</v>
          </cell>
        </row>
      </sheetData>
      <sheetData sheetId="6327">
        <row r="19">
          <cell r="J19">
            <v>1.0499999999999999E-3</v>
          </cell>
        </row>
      </sheetData>
      <sheetData sheetId="6328">
        <row r="19">
          <cell r="J19">
            <v>1.0499999999999999E-3</v>
          </cell>
        </row>
      </sheetData>
      <sheetData sheetId="6329">
        <row r="19">
          <cell r="J19">
            <v>1.0499999999999999E-3</v>
          </cell>
        </row>
      </sheetData>
      <sheetData sheetId="6330">
        <row r="19">
          <cell r="J19">
            <v>1.0499999999999999E-3</v>
          </cell>
        </row>
      </sheetData>
      <sheetData sheetId="6331">
        <row r="19">
          <cell r="J19">
            <v>1.0499999999999999E-3</v>
          </cell>
        </row>
      </sheetData>
      <sheetData sheetId="6332">
        <row r="19">
          <cell r="J19">
            <v>1.0499999999999999E-3</v>
          </cell>
        </row>
      </sheetData>
      <sheetData sheetId="6333">
        <row r="19">
          <cell r="J19">
            <v>1.0499999999999999E-3</v>
          </cell>
        </row>
      </sheetData>
      <sheetData sheetId="6334">
        <row r="19">
          <cell r="J19">
            <v>1.0499999999999999E-3</v>
          </cell>
        </row>
      </sheetData>
      <sheetData sheetId="6335">
        <row r="19">
          <cell r="J19">
            <v>1.0499999999999999E-3</v>
          </cell>
        </row>
      </sheetData>
      <sheetData sheetId="6336">
        <row r="19">
          <cell r="J19">
            <v>1.0499999999999999E-3</v>
          </cell>
        </row>
      </sheetData>
      <sheetData sheetId="6337">
        <row r="19">
          <cell r="J19">
            <v>1.0499999999999999E-3</v>
          </cell>
        </row>
      </sheetData>
      <sheetData sheetId="6338">
        <row r="19">
          <cell r="J19">
            <v>1.0499999999999999E-3</v>
          </cell>
        </row>
      </sheetData>
      <sheetData sheetId="6339">
        <row r="19">
          <cell r="J19">
            <v>1.0499999999999999E-3</v>
          </cell>
        </row>
      </sheetData>
      <sheetData sheetId="6340">
        <row r="19">
          <cell r="J19">
            <v>1.0499999999999999E-3</v>
          </cell>
        </row>
      </sheetData>
      <sheetData sheetId="6341">
        <row r="19">
          <cell r="J19">
            <v>1.0499999999999999E-3</v>
          </cell>
        </row>
      </sheetData>
      <sheetData sheetId="6342">
        <row r="19">
          <cell r="J19">
            <v>1.0499999999999999E-3</v>
          </cell>
        </row>
      </sheetData>
      <sheetData sheetId="6343">
        <row r="19">
          <cell r="J19">
            <v>1.0499999999999999E-3</v>
          </cell>
        </row>
      </sheetData>
      <sheetData sheetId="6344">
        <row r="19">
          <cell r="J19">
            <v>1.0499999999999999E-3</v>
          </cell>
        </row>
      </sheetData>
      <sheetData sheetId="6345">
        <row r="19">
          <cell r="J19">
            <v>1.0499999999999999E-3</v>
          </cell>
        </row>
      </sheetData>
      <sheetData sheetId="6346">
        <row r="19">
          <cell r="J19">
            <v>1.0499999999999999E-3</v>
          </cell>
        </row>
      </sheetData>
      <sheetData sheetId="6347">
        <row r="19">
          <cell r="J19">
            <v>1.0499999999999999E-3</v>
          </cell>
        </row>
      </sheetData>
      <sheetData sheetId="6348">
        <row r="19">
          <cell r="J19">
            <v>1.0499999999999999E-3</v>
          </cell>
        </row>
      </sheetData>
      <sheetData sheetId="6349">
        <row r="19">
          <cell r="J19">
            <v>1.0499999999999999E-3</v>
          </cell>
        </row>
      </sheetData>
      <sheetData sheetId="6350">
        <row r="19">
          <cell r="J19">
            <v>1.0499999999999999E-3</v>
          </cell>
        </row>
      </sheetData>
      <sheetData sheetId="6351">
        <row r="19">
          <cell r="J19">
            <v>1.0499999999999999E-3</v>
          </cell>
        </row>
      </sheetData>
      <sheetData sheetId="6352">
        <row r="19">
          <cell r="J19">
            <v>1.0499999999999999E-3</v>
          </cell>
        </row>
      </sheetData>
      <sheetData sheetId="6353">
        <row r="19">
          <cell r="J19">
            <v>1.0499999999999999E-3</v>
          </cell>
        </row>
      </sheetData>
      <sheetData sheetId="6354">
        <row r="19">
          <cell r="J19">
            <v>1.0499999999999999E-3</v>
          </cell>
        </row>
      </sheetData>
      <sheetData sheetId="6355">
        <row r="19">
          <cell r="J19">
            <v>1.0499999999999999E-3</v>
          </cell>
        </row>
      </sheetData>
      <sheetData sheetId="6356">
        <row r="19">
          <cell r="J19">
            <v>1.0499999999999999E-3</v>
          </cell>
        </row>
      </sheetData>
      <sheetData sheetId="6357">
        <row r="19">
          <cell r="J19">
            <v>1.0499999999999999E-3</v>
          </cell>
        </row>
      </sheetData>
      <sheetData sheetId="6358">
        <row r="19">
          <cell r="J19">
            <v>1.0499999999999999E-3</v>
          </cell>
        </row>
      </sheetData>
      <sheetData sheetId="6359">
        <row r="19">
          <cell r="J19">
            <v>1.0499999999999999E-3</v>
          </cell>
        </row>
      </sheetData>
      <sheetData sheetId="6360">
        <row r="19">
          <cell r="J19">
            <v>1.0499999999999999E-3</v>
          </cell>
        </row>
      </sheetData>
      <sheetData sheetId="6361">
        <row r="19">
          <cell r="J19">
            <v>1.0499999999999999E-3</v>
          </cell>
        </row>
      </sheetData>
      <sheetData sheetId="6362">
        <row r="19">
          <cell r="J19">
            <v>1.0499999999999999E-3</v>
          </cell>
        </row>
      </sheetData>
      <sheetData sheetId="6363">
        <row r="19">
          <cell r="J19">
            <v>1.0499999999999999E-3</v>
          </cell>
        </row>
      </sheetData>
      <sheetData sheetId="6364">
        <row r="19">
          <cell r="J19">
            <v>1.0499999999999999E-3</v>
          </cell>
        </row>
      </sheetData>
      <sheetData sheetId="6365">
        <row r="19">
          <cell r="J19">
            <v>1.0499999999999999E-3</v>
          </cell>
        </row>
      </sheetData>
      <sheetData sheetId="6366">
        <row r="19">
          <cell r="J19">
            <v>1.0499999999999999E-3</v>
          </cell>
        </row>
      </sheetData>
      <sheetData sheetId="6367">
        <row r="19">
          <cell r="J19">
            <v>1.0499999999999999E-3</v>
          </cell>
        </row>
      </sheetData>
      <sheetData sheetId="6368">
        <row r="19">
          <cell r="J19">
            <v>1.0499999999999999E-3</v>
          </cell>
        </row>
      </sheetData>
      <sheetData sheetId="6369">
        <row r="19">
          <cell r="J19">
            <v>1.0499999999999999E-3</v>
          </cell>
        </row>
      </sheetData>
      <sheetData sheetId="6370">
        <row r="19">
          <cell r="J19">
            <v>1.0499999999999999E-3</v>
          </cell>
        </row>
      </sheetData>
      <sheetData sheetId="6371">
        <row r="19">
          <cell r="J19">
            <v>1.0499999999999999E-3</v>
          </cell>
        </row>
      </sheetData>
      <sheetData sheetId="6372">
        <row r="19">
          <cell r="J19">
            <v>1.0499999999999999E-3</v>
          </cell>
        </row>
      </sheetData>
      <sheetData sheetId="6373">
        <row r="19">
          <cell r="J19">
            <v>1.0499999999999999E-3</v>
          </cell>
        </row>
      </sheetData>
      <sheetData sheetId="6374">
        <row r="19">
          <cell r="J19">
            <v>1.0499999999999999E-3</v>
          </cell>
        </row>
      </sheetData>
      <sheetData sheetId="6375">
        <row r="19">
          <cell r="J19">
            <v>1.0499999999999999E-3</v>
          </cell>
        </row>
      </sheetData>
      <sheetData sheetId="6376">
        <row r="19">
          <cell r="J19">
            <v>1.0499999999999999E-3</v>
          </cell>
        </row>
      </sheetData>
      <sheetData sheetId="6377">
        <row r="19">
          <cell r="J19">
            <v>1.0499999999999999E-3</v>
          </cell>
        </row>
      </sheetData>
      <sheetData sheetId="6378">
        <row r="19">
          <cell r="J19">
            <v>1.0499999999999999E-3</v>
          </cell>
        </row>
      </sheetData>
      <sheetData sheetId="6379">
        <row r="19">
          <cell r="J19">
            <v>1.0499999999999999E-3</v>
          </cell>
        </row>
      </sheetData>
      <sheetData sheetId="6380">
        <row r="19">
          <cell r="J19">
            <v>1.0499999999999999E-3</v>
          </cell>
        </row>
      </sheetData>
      <sheetData sheetId="6381">
        <row r="19">
          <cell r="J19">
            <v>1.0499999999999999E-3</v>
          </cell>
        </row>
      </sheetData>
      <sheetData sheetId="6382">
        <row r="19">
          <cell r="J19">
            <v>1.0499999999999999E-3</v>
          </cell>
        </row>
      </sheetData>
      <sheetData sheetId="6383">
        <row r="19">
          <cell r="J19">
            <v>1.0499999999999999E-3</v>
          </cell>
        </row>
      </sheetData>
      <sheetData sheetId="6384">
        <row r="19">
          <cell r="J19">
            <v>1.0499999999999999E-3</v>
          </cell>
        </row>
      </sheetData>
      <sheetData sheetId="6385">
        <row r="19">
          <cell r="J19">
            <v>1.0499999999999999E-3</v>
          </cell>
        </row>
      </sheetData>
      <sheetData sheetId="6386">
        <row r="19">
          <cell r="J19">
            <v>1.0499999999999999E-3</v>
          </cell>
        </row>
      </sheetData>
      <sheetData sheetId="6387">
        <row r="19">
          <cell r="J19">
            <v>1.0499999999999999E-3</v>
          </cell>
        </row>
      </sheetData>
      <sheetData sheetId="6388">
        <row r="19">
          <cell r="J19">
            <v>1.0499999999999999E-3</v>
          </cell>
        </row>
      </sheetData>
      <sheetData sheetId="6389">
        <row r="19">
          <cell r="J19">
            <v>1.0499999999999999E-3</v>
          </cell>
        </row>
      </sheetData>
      <sheetData sheetId="6390">
        <row r="19">
          <cell r="J19">
            <v>1.0499999999999999E-3</v>
          </cell>
        </row>
      </sheetData>
      <sheetData sheetId="6391">
        <row r="19">
          <cell r="J19">
            <v>1.0499999999999999E-3</v>
          </cell>
        </row>
      </sheetData>
      <sheetData sheetId="6392">
        <row r="19">
          <cell r="J19">
            <v>1.0499999999999999E-3</v>
          </cell>
        </row>
      </sheetData>
      <sheetData sheetId="6393">
        <row r="19">
          <cell r="J19">
            <v>1.0499999999999999E-3</v>
          </cell>
        </row>
      </sheetData>
      <sheetData sheetId="6394">
        <row r="19">
          <cell r="J19">
            <v>1.0499999999999999E-3</v>
          </cell>
        </row>
      </sheetData>
      <sheetData sheetId="6395">
        <row r="19">
          <cell r="J19">
            <v>1.0499999999999999E-3</v>
          </cell>
        </row>
      </sheetData>
      <sheetData sheetId="6396">
        <row r="19">
          <cell r="J19">
            <v>1.0499999999999999E-3</v>
          </cell>
        </row>
      </sheetData>
      <sheetData sheetId="6397">
        <row r="19">
          <cell r="J19">
            <v>1.0499999999999999E-3</v>
          </cell>
        </row>
      </sheetData>
      <sheetData sheetId="6398">
        <row r="19">
          <cell r="J19">
            <v>1.0499999999999999E-3</v>
          </cell>
        </row>
      </sheetData>
      <sheetData sheetId="6399">
        <row r="19">
          <cell r="J19">
            <v>1.0499999999999999E-3</v>
          </cell>
        </row>
      </sheetData>
      <sheetData sheetId="6400">
        <row r="19">
          <cell r="J19">
            <v>1.0499999999999999E-3</v>
          </cell>
        </row>
      </sheetData>
      <sheetData sheetId="6401">
        <row r="19">
          <cell r="J19">
            <v>1.0499999999999999E-3</v>
          </cell>
        </row>
      </sheetData>
      <sheetData sheetId="6402">
        <row r="19">
          <cell r="J19">
            <v>1.0499999999999999E-3</v>
          </cell>
        </row>
      </sheetData>
      <sheetData sheetId="6403">
        <row r="19">
          <cell r="J19">
            <v>1.0499999999999999E-3</v>
          </cell>
        </row>
      </sheetData>
      <sheetData sheetId="6404">
        <row r="19">
          <cell r="J19">
            <v>1.0499999999999999E-3</v>
          </cell>
        </row>
      </sheetData>
      <sheetData sheetId="6405">
        <row r="19">
          <cell r="J19">
            <v>1.0499999999999999E-3</v>
          </cell>
        </row>
      </sheetData>
      <sheetData sheetId="6406">
        <row r="19">
          <cell r="J19">
            <v>1.0499999999999999E-3</v>
          </cell>
        </row>
      </sheetData>
      <sheetData sheetId="6407">
        <row r="19">
          <cell r="J19">
            <v>1.0499999999999999E-3</v>
          </cell>
        </row>
      </sheetData>
      <sheetData sheetId="6408">
        <row r="19">
          <cell r="J19">
            <v>1.0499999999999999E-3</v>
          </cell>
        </row>
      </sheetData>
      <sheetData sheetId="6409">
        <row r="19">
          <cell r="J19">
            <v>1.0499999999999999E-3</v>
          </cell>
        </row>
      </sheetData>
      <sheetData sheetId="6410">
        <row r="19">
          <cell r="J19">
            <v>1.0499999999999999E-3</v>
          </cell>
        </row>
      </sheetData>
      <sheetData sheetId="6411">
        <row r="19">
          <cell r="J19">
            <v>1.0499999999999999E-3</v>
          </cell>
        </row>
      </sheetData>
      <sheetData sheetId="6412">
        <row r="19">
          <cell r="J19">
            <v>1.0499999999999999E-3</v>
          </cell>
        </row>
      </sheetData>
      <sheetData sheetId="6413">
        <row r="19">
          <cell r="J19">
            <v>1.0499999999999999E-3</v>
          </cell>
        </row>
      </sheetData>
      <sheetData sheetId="6414">
        <row r="19">
          <cell r="J19">
            <v>1.0499999999999999E-3</v>
          </cell>
        </row>
      </sheetData>
      <sheetData sheetId="6415">
        <row r="19">
          <cell r="J19">
            <v>1.0499999999999999E-3</v>
          </cell>
        </row>
      </sheetData>
      <sheetData sheetId="6416">
        <row r="19">
          <cell r="J19">
            <v>1.0499999999999999E-3</v>
          </cell>
        </row>
      </sheetData>
      <sheetData sheetId="6417">
        <row r="19">
          <cell r="J19">
            <v>1.0499999999999999E-3</v>
          </cell>
        </row>
      </sheetData>
      <sheetData sheetId="6418">
        <row r="19">
          <cell r="J19">
            <v>1.0499999999999999E-3</v>
          </cell>
        </row>
      </sheetData>
      <sheetData sheetId="6419">
        <row r="19">
          <cell r="J19">
            <v>1.0499999999999999E-3</v>
          </cell>
        </row>
      </sheetData>
      <sheetData sheetId="6420">
        <row r="19">
          <cell r="J19">
            <v>1.0499999999999999E-3</v>
          </cell>
        </row>
      </sheetData>
      <sheetData sheetId="6421">
        <row r="19">
          <cell r="J19">
            <v>1.0499999999999999E-3</v>
          </cell>
        </row>
      </sheetData>
      <sheetData sheetId="6422">
        <row r="19">
          <cell r="J19">
            <v>1.0499999999999999E-3</v>
          </cell>
        </row>
      </sheetData>
      <sheetData sheetId="6423">
        <row r="19">
          <cell r="J19">
            <v>1.0499999999999999E-3</v>
          </cell>
        </row>
      </sheetData>
      <sheetData sheetId="6424">
        <row r="19">
          <cell r="J19">
            <v>1.0499999999999999E-3</v>
          </cell>
        </row>
      </sheetData>
      <sheetData sheetId="6425">
        <row r="19">
          <cell r="J19">
            <v>1.0499999999999999E-3</v>
          </cell>
        </row>
      </sheetData>
      <sheetData sheetId="6426">
        <row r="19">
          <cell r="J19">
            <v>1.0499999999999999E-3</v>
          </cell>
        </row>
      </sheetData>
      <sheetData sheetId="6427">
        <row r="19">
          <cell r="J19">
            <v>1.0499999999999999E-3</v>
          </cell>
        </row>
      </sheetData>
      <sheetData sheetId="6428">
        <row r="19">
          <cell r="J19">
            <v>1.0499999999999999E-3</v>
          </cell>
        </row>
      </sheetData>
      <sheetData sheetId="6429">
        <row r="19">
          <cell r="J19">
            <v>1.0499999999999999E-3</v>
          </cell>
        </row>
      </sheetData>
      <sheetData sheetId="6430">
        <row r="19">
          <cell r="J19">
            <v>1.0499999999999999E-3</v>
          </cell>
        </row>
      </sheetData>
      <sheetData sheetId="6431">
        <row r="19">
          <cell r="J19">
            <v>1.0499999999999999E-3</v>
          </cell>
        </row>
      </sheetData>
      <sheetData sheetId="6432">
        <row r="19">
          <cell r="J19">
            <v>1.0499999999999999E-3</v>
          </cell>
        </row>
      </sheetData>
      <sheetData sheetId="6433">
        <row r="19">
          <cell r="J19">
            <v>1.0499999999999999E-3</v>
          </cell>
        </row>
      </sheetData>
      <sheetData sheetId="6434">
        <row r="19">
          <cell r="J19">
            <v>1.0499999999999999E-3</v>
          </cell>
        </row>
      </sheetData>
      <sheetData sheetId="6435">
        <row r="19">
          <cell r="J19">
            <v>1.0499999999999999E-3</v>
          </cell>
        </row>
      </sheetData>
      <sheetData sheetId="6436">
        <row r="19">
          <cell r="J19">
            <v>1.0499999999999999E-3</v>
          </cell>
        </row>
      </sheetData>
      <sheetData sheetId="6437">
        <row r="19">
          <cell r="J19">
            <v>1.0499999999999999E-3</v>
          </cell>
        </row>
      </sheetData>
      <sheetData sheetId="6438">
        <row r="19">
          <cell r="J19">
            <v>1.0499999999999999E-3</v>
          </cell>
        </row>
      </sheetData>
      <sheetData sheetId="6439">
        <row r="19">
          <cell r="J19">
            <v>1.0499999999999999E-3</v>
          </cell>
        </row>
      </sheetData>
      <sheetData sheetId="6440">
        <row r="19">
          <cell r="J19">
            <v>1.0499999999999999E-3</v>
          </cell>
        </row>
      </sheetData>
      <sheetData sheetId="6441">
        <row r="19">
          <cell r="J19">
            <v>1.0499999999999999E-3</v>
          </cell>
        </row>
      </sheetData>
      <sheetData sheetId="6442">
        <row r="19">
          <cell r="J19">
            <v>1.0499999999999999E-3</v>
          </cell>
        </row>
      </sheetData>
      <sheetData sheetId="6443">
        <row r="19">
          <cell r="J19">
            <v>1.0499999999999999E-3</v>
          </cell>
        </row>
      </sheetData>
      <sheetData sheetId="6444">
        <row r="19">
          <cell r="J19">
            <v>1.0499999999999999E-3</v>
          </cell>
        </row>
      </sheetData>
      <sheetData sheetId="6445">
        <row r="19">
          <cell r="J19">
            <v>1.0499999999999999E-3</v>
          </cell>
        </row>
      </sheetData>
      <sheetData sheetId="6446">
        <row r="19">
          <cell r="J19">
            <v>1.0499999999999999E-3</v>
          </cell>
        </row>
      </sheetData>
      <sheetData sheetId="6447">
        <row r="19">
          <cell r="J19">
            <v>1.0499999999999999E-3</v>
          </cell>
        </row>
      </sheetData>
      <sheetData sheetId="6448">
        <row r="19">
          <cell r="J19">
            <v>1.0499999999999999E-3</v>
          </cell>
        </row>
      </sheetData>
      <sheetData sheetId="6449">
        <row r="19">
          <cell r="J19">
            <v>1.0499999999999999E-3</v>
          </cell>
        </row>
      </sheetData>
      <sheetData sheetId="6450">
        <row r="19">
          <cell r="J19">
            <v>1.0499999999999999E-3</v>
          </cell>
        </row>
      </sheetData>
      <sheetData sheetId="6451">
        <row r="19">
          <cell r="J19">
            <v>1.0499999999999999E-3</v>
          </cell>
        </row>
      </sheetData>
      <sheetData sheetId="6452">
        <row r="19">
          <cell r="J19">
            <v>1.0499999999999999E-3</v>
          </cell>
        </row>
      </sheetData>
      <sheetData sheetId="6453">
        <row r="19">
          <cell r="J19">
            <v>1.0499999999999999E-3</v>
          </cell>
        </row>
      </sheetData>
      <sheetData sheetId="6454">
        <row r="19">
          <cell r="J19">
            <v>1.0499999999999999E-3</v>
          </cell>
        </row>
      </sheetData>
      <sheetData sheetId="6455">
        <row r="19">
          <cell r="J19">
            <v>1.0499999999999999E-3</v>
          </cell>
        </row>
      </sheetData>
      <sheetData sheetId="6456">
        <row r="19">
          <cell r="J19">
            <v>1.0499999999999999E-3</v>
          </cell>
        </row>
      </sheetData>
      <sheetData sheetId="6457">
        <row r="19">
          <cell r="J19">
            <v>1.0499999999999999E-3</v>
          </cell>
        </row>
      </sheetData>
      <sheetData sheetId="6458">
        <row r="19">
          <cell r="J19">
            <v>1.0499999999999999E-3</v>
          </cell>
        </row>
      </sheetData>
      <sheetData sheetId="6459">
        <row r="19">
          <cell r="J19">
            <v>1.0499999999999999E-3</v>
          </cell>
        </row>
      </sheetData>
      <sheetData sheetId="6460">
        <row r="19">
          <cell r="J19">
            <v>1.0499999999999999E-3</v>
          </cell>
        </row>
      </sheetData>
      <sheetData sheetId="6461">
        <row r="19">
          <cell r="J19">
            <v>1.0499999999999999E-3</v>
          </cell>
        </row>
      </sheetData>
      <sheetData sheetId="6462">
        <row r="19">
          <cell r="J19">
            <v>1.0499999999999999E-3</v>
          </cell>
        </row>
      </sheetData>
      <sheetData sheetId="6463">
        <row r="19">
          <cell r="J19">
            <v>1.0499999999999999E-3</v>
          </cell>
        </row>
      </sheetData>
      <sheetData sheetId="6464">
        <row r="19">
          <cell r="J19">
            <v>1.0499999999999999E-3</v>
          </cell>
        </row>
      </sheetData>
      <sheetData sheetId="6465">
        <row r="19">
          <cell r="J19">
            <v>1.0499999999999999E-3</v>
          </cell>
        </row>
      </sheetData>
      <sheetData sheetId="6466">
        <row r="19">
          <cell r="J19">
            <v>1.0499999999999999E-3</v>
          </cell>
        </row>
      </sheetData>
      <sheetData sheetId="6467">
        <row r="19">
          <cell r="J19">
            <v>1.0499999999999999E-3</v>
          </cell>
        </row>
      </sheetData>
      <sheetData sheetId="6468">
        <row r="19">
          <cell r="J19">
            <v>1.0499999999999999E-3</v>
          </cell>
        </row>
      </sheetData>
      <sheetData sheetId="6469">
        <row r="19">
          <cell r="J19">
            <v>1.0499999999999999E-3</v>
          </cell>
        </row>
      </sheetData>
      <sheetData sheetId="6470">
        <row r="19">
          <cell r="J19">
            <v>1.0499999999999999E-3</v>
          </cell>
        </row>
      </sheetData>
      <sheetData sheetId="6471">
        <row r="19">
          <cell r="J19">
            <v>1.0499999999999999E-3</v>
          </cell>
        </row>
      </sheetData>
      <sheetData sheetId="6472">
        <row r="19">
          <cell r="J19">
            <v>1.0499999999999999E-3</v>
          </cell>
        </row>
      </sheetData>
      <sheetData sheetId="6473">
        <row r="19">
          <cell r="J19">
            <v>1.0499999999999999E-3</v>
          </cell>
        </row>
      </sheetData>
      <sheetData sheetId="6474">
        <row r="19">
          <cell r="J19">
            <v>1.0499999999999999E-3</v>
          </cell>
        </row>
      </sheetData>
      <sheetData sheetId="6475">
        <row r="19">
          <cell r="J19">
            <v>1.0499999999999999E-3</v>
          </cell>
        </row>
      </sheetData>
      <sheetData sheetId="6476">
        <row r="19">
          <cell r="J19">
            <v>1.0499999999999999E-3</v>
          </cell>
        </row>
      </sheetData>
      <sheetData sheetId="6477">
        <row r="19">
          <cell r="J19">
            <v>1.0499999999999999E-3</v>
          </cell>
        </row>
      </sheetData>
      <sheetData sheetId="6478">
        <row r="19">
          <cell r="J19">
            <v>1.0499999999999999E-3</v>
          </cell>
        </row>
      </sheetData>
      <sheetData sheetId="6479">
        <row r="19">
          <cell r="J19">
            <v>1.0499999999999999E-3</v>
          </cell>
        </row>
      </sheetData>
      <sheetData sheetId="6480">
        <row r="19">
          <cell r="J19">
            <v>1.0499999999999999E-3</v>
          </cell>
        </row>
      </sheetData>
      <sheetData sheetId="6481">
        <row r="19">
          <cell r="J19">
            <v>1.0499999999999999E-3</v>
          </cell>
        </row>
      </sheetData>
      <sheetData sheetId="6482">
        <row r="19">
          <cell r="J19">
            <v>1.0499999999999999E-3</v>
          </cell>
        </row>
      </sheetData>
      <sheetData sheetId="6483">
        <row r="19">
          <cell r="J19">
            <v>1.0499999999999999E-3</v>
          </cell>
        </row>
      </sheetData>
      <sheetData sheetId="6484">
        <row r="19">
          <cell r="J19">
            <v>1.0499999999999999E-3</v>
          </cell>
        </row>
      </sheetData>
      <sheetData sheetId="6485">
        <row r="19">
          <cell r="J19">
            <v>1.0499999999999999E-3</v>
          </cell>
        </row>
      </sheetData>
      <sheetData sheetId="6486">
        <row r="19">
          <cell r="J19">
            <v>1.0499999999999999E-3</v>
          </cell>
        </row>
      </sheetData>
      <sheetData sheetId="6487">
        <row r="19">
          <cell r="J19">
            <v>1.0499999999999999E-3</v>
          </cell>
        </row>
      </sheetData>
      <sheetData sheetId="6488">
        <row r="19">
          <cell r="J19">
            <v>1.0499999999999999E-3</v>
          </cell>
        </row>
      </sheetData>
      <sheetData sheetId="6489">
        <row r="19">
          <cell r="J19">
            <v>1.0499999999999999E-3</v>
          </cell>
        </row>
      </sheetData>
      <sheetData sheetId="6490">
        <row r="19">
          <cell r="J19">
            <v>1.0499999999999999E-3</v>
          </cell>
        </row>
      </sheetData>
      <sheetData sheetId="6491">
        <row r="19">
          <cell r="J19">
            <v>1.0499999999999999E-3</v>
          </cell>
        </row>
      </sheetData>
      <sheetData sheetId="6492">
        <row r="19">
          <cell r="J19">
            <v>1.0499999999999999E-3</v>
          </cell>
        </row>
      </sheetData>
      <sheetData sheetId="6493">
        <row r="19">
          <cell r="J19">
            <v>1.0499999999999999E-3</v>
          </cell>
        </row>
      </sheetData>
      <sheetData sheetId="6494">
        <row r="19">
          <cell r="J19">
            <v>1.0499999999999999E-3</v>
          </cell>
        </row>
      </sheetData>
      <sheetData sheetId="6495">
        <row r="19">
          <cell r="J19">
            <v>1.0499999999999999E-3</v>
          </cell>
        </row>
      </sheetData>
      <sheetData sheetId="6496">
        <row r="19">
          <cell r="J19">
            <v>1.0499999999999999E-3</v>
          </cell>
        </row>
      </sheetData>
      <sheetData sheetId="6497">
        <row r="19">
          <cell r="J19">
            <v>1.0499999999999999E-3</v>
          </cell>
        </row>
      </sheetData>
      <sheetData sheetId="6498">
        <row r="19">
          <cell r="J19">
            <v>1.0499999999999999E-3</v>
          </cell>
        </row>
      </sheetData>
      <sheetData sheetId="6499">
        <row r="19">
          <cell r="J19">
            <v>1.0499999999999999E-3</v>
          </cell>
        </row>
      </sheetData>
      <sheetData sheetId="6500">
        <row r="19">
          <cell r="J19">
            <v>1.0499999999999999E-3</v>
          </cell>
        </row>
      </sheetData>
      <sheetData sheetId="6501">
        <row r="19">
          <cell r="J19">
            <v>1.0499999999999999E-3</v>
          </cell>
        </row>
      </sheetData>
      <sheetData sheetId="6502">
        <row r="19">
          <cell r="J19">
            <v>1.0499999999999999E-3</v>
          </cell>
        </row>
      </sheetData>
      <sheetData sheetId="6503">
        <row r="19">
          <cell r="J19">
            <v>1.0499999999999999E-3</v>
          </cell>
        </row>
      </sheetData>
      <sheetData sheetId="6504">
        <row r="19">
          <cell r="J19">
            <v>1.0499999999999999E-3</v>
          </cell>
        </row>
      </sheetData>
      <sheetData sheetId="6505">
        <row r="19">
          <cell r="J19">
            <v>1.0499999999999999E-3</v>
          </cell>
        </row>
      </sheetData>
      <sheetData sheetId="6506">
        <row r="19">
          <cell r="J19">
            <v>1.0499999999999999E-3</v>
          </cell>
        </row>
      </sheetData>
      <sheetData sheetId="6507">
        <row r="19">
          <cell r="J19">
            <v>1.0499999999999999E-3</v>
          </cell>
        </row>
      </sheetData>
      <sheetData sheetId="6508">
        <row r="19">
          <cell r="J19">
            <v>1.0499999999999999E-3</v>
          </cell>
        </row>
      </sheetData>
      <sheetData sheetId="6509">
        <row r="19">
          <cell r="J19">
            <v>1.0499999999999999E-3</v>
          </cell>
        </row>
      </sheetData>
      <sheetData sheetId="6510">
        <row r="19">
          <cell r="J19">
            <v>1.0499999999999999E-3</v>
          </cell>
        </row>
      </sheetData>
      <sheetData sheetId="6511">
        <row r="19">
          <cell r="J19">
            <v>1.0499999999999999E-3</v>
          </cell>
        </row>
      </sheetData>
      <sheetData sheetId="6512">
        <row r="19">
          <cell r="J19">
            <v>1.0499999999999999E-3</v>
          </cell>
        </row>
      </sheetData>
      <sheetData sheetId="6513">
        <row r="19">
          <cell r="J19">
            <v>1.0499999999999999E-3</v>
          </cell>
        </row>
      </sheetData>
      <sheetData sheetId="6514">
        <row r="19">
          <cell r="J19">
            <v>1.0499999999999999E-3</v>
          </cell>
        </row>
      </sheetData>
      <sheetData sheetId="6515">
        <row r="19">
          <cell r="J19">
            <v>1.0499999999999999E-3</v>
          </cell>
        </row>
      </sheetData>
      <sheetData sheetId="6516">
        <row r="19">
          <cell r="J19">
            <v>1.0499999999999999E-3</v>
          </cell>
        </row>
      </sheetData>
      <sheetData sheetId="6517">
        <row r="19">
          <cell r="J19">
            <v>1.0499999999999999E-3</v>
          </cell>
        </row>
      </sheetData>
      <sheetData sheetId="6518">
        <row r="19">
          <cell r="J19">
            <v>1.0499999999999999E-3</v>
          </cell>
        </row>
      </sheetData>
      <sheetData sheetId="6519">
        <row r="19">
          <cell r="J19">
            <v>1.0499999999999999E-3</v>
          </cell>
        </row>
      </sheetData>
      <sheetData sheetId="6520">
        <row r="19">
          <cell r="J19">
            <v>1.0499999999999999E-3</v>
          </cell>
        </row>
      </sheetData>
      <sheetData sheetId="6521">
        <row r="19">
          <cell r="J19">
            <v>1.0499999999999999E-3</v>
          </cell>
        </row>
      </sheetData>
      <sheetData sheetId="6522">
        <row r="19">
          <cell r="J19">
            <v>1.0499999999999999E-3</v>
          </cell>
        </row>
      </sheetData>
      <sheetData sheetId="6523">
        <row r="19">
          <cell r="J19">
            <v>1.0499999999999999E-3</v>
          </cell>
        </row>
      </sheetData>
      <sheetData sheetId="6524">
        <row r="19">
          <cell r="J19">
            <v>1.0499999999999999E-3</v>
          </cell>
        </row>
      </sheetData>
      <sheetData sheetId="6525">
        <row r="19">
          <cell r="J19">
            <v>1.0499999999999999E-3</v>
          </cell>
        </row>
      </sheetData>
      <sheetData sheetId="6526">
        <row r="19">
          <cell r="J19">
            <v>1.0499999999999999E-3</v>
          </cell>
        </row>
      </sheetData>
      <sheetData sheetId="6527">
        <row r="19">
          <cell r="J19">
            <v>1.0499999999999999E-3</v>
          </cell>
        </row>
      </sheetData>
      <sheetData sheetId="6528">
        <row r="19">
          <cell r="J19">
            <v>1.0499999999999999E-3</v>
          </cell>
        </row>
      </sheetData>
      <sheetData sheetId="6529">
        <row r="19">
          <cell r="J19">
            <v>1.0499999999999999E-3</v>
          </cell>
        </row>
      </sheetData>
      <sheetData sheetId="6530">
        <row r="19">
          <cell r="J19">
            <v>1.0499999999999999E-3</v>
          </cell>
        </row>
      </sheetData>
      <sheetData sheetId="6531">
        <row r="19">
          <cell r="J19">
            <v>1.0499999999999999E-3</v>
          </cell>
        </row>
      </sheetData>
      <sheetData sheetId="6532">
        <row r="19">
          <cell r="J19">
            <v>1.0499999999999999E-3</v>
          </cell>
        </row>
      </sheetData>
      <sheetData sheetId="6533">
        <row r="19">
          <cell r="J19">
            <v>1.0499999999999999E-3</v>
          </cell>
        </row>
      </sheetData>
      <sheetData sheetId="6534">
        <row r="19">
          <cell r="J19">
            <v>1.0499999999999999E-3</v>
          </cell>
        </row>
      </sheetData>
      <sheetData sheetId="6535">
        <row r="19">
          <cell r="J19">
            <v>1.0499999999999999E-3</v>
          </cell>
        </row>
      </sheetData>
      <sheetData sheetId="6536">
        <row r="19">
          <cell r="J19">
            <v>1.0499999999999999E-3</v>
          </cell>
        </row>
      </sheetData>
      <sheetData sheetId="6537">
        <row r="19">
          <cell r="J19">
            <v>1.0499999999999999E-3</v>
          </cell>
        </row>
      </sheetData>
      <sheetData sheetId="6538">
        <row r="19">
          <cell r="J19">
            <v>1.0499999999999999E-3</v>
          </cell>
        </row>
      </sheetData>
      <sheetData sheetId="6539">
        <row r="19">
          <cell r="J19">
            <v>1.0499999999999999E-3</v>
          </cell>
        </row>
      </sheetData>
      <sheetData sheetId="6540">
        <row r="19">
          <cell r="J19">
            <v>1.0499999999999999E-3</v>
          </cell>
        </row>
      </sheetData>
      <sheetData sheetId="6541">
        <row r="19">
          <cell r="J19">
            <v>1.0499999999999999E-3</v>
          </cell>
        </row>
      </sheetData>
      <sheetData sheetId="6542">
        <row r="19">
          <cell r="J19">
            <v>1.0499999999999999E-3</v>
          </cell>
        </row>
      </sheetData>
      <sheetData sheetId="6543">
        <row r="19">
          <cell r="J19">
            <v>1.0499999999999999E-3</v>
          </cell>
        </row>
      </sheetData>
      <sheetData sheetId="6544">
        <row r="19">
          <cell r="J19">
            <v>1.0499999999999999E-3</v>
          </cell>
        </row>
      </sheetData>
      <sheetData sheetId="6545">
        <row r="19">
          <cell r="J19">
            <v>1.0499999999999999E-3</v>
          </cell>
        </row>
      </sheetData>
      <sheetData sheetId="6546">
        <row r="19">
          <cell r="J19">
            <v>1.0499999999999999E-3</v>
          </cell>
        </row>
      </sheetData>
      <sheetData sheetId="6547">
        <row r="19">
          <cell r="J19">
            <v>1.0499999999999999E-3</v>
          </cell>
        </row>
      </sheetData>
      <sheetData sheetId="6548">
        <row r="19">
          <cell r="J19">
            <v>1.0499999999999999E-3</v>
          </cell>
        </row>
      </sheetData>
      <sheetData sheetId="6549">
        <row r="19">
          <cell r="J19">
            <v>1.0499999999999999E-3</v>
          </cell>
        </row>
      </sheetData>
      <sheetData sheetId="6550">
        <row r="19">
          <cell r="J19">
            <v>1.0499999999999999E-3</v>
          </cell>
        </row>
      </sheetData>
      <sheetData sheetId="6551">
        <row r="19">
          <cell r="J19">
            <v>1.0499999999999999E-3</v>
          </cell>
        </row>
      </sheetData>
      <sheetData sheetId="6552">
        <row r="19">
          <cell r="J19">
            <v>1.0499999999999999E-3</v>
          </cell>
        </row>
      </sheetData>
      <sheetData sheetId="6553">
        <row r="19">
          <cell r="J19">
            <v>1.0499999999999999E-3</v>
          </cell>
        </row>
      </sheetData>
      <sheetData sheetId="6554">
        <row r="19">
          <cell r="J19">
            <v>1.0499999999999999E-3</v>
          </cell>
        </row>
      </sheetData>
      <sheetData sheetId="6555">
        <row r="19">
          <cell r="J19">
            <v>1.0499999999999999E-3</v>
          </cell>
        </row>
      </sheetData>
      <sheetData sheetId="6556">
        <row r="19">
          <cell r="J19">
            <v>1.0499999999999999E-3</v>
          </cell>
        </row>
      </sheetData>
      <sheetData sheetId="6557">
        <row r="19">
          <cell r="J19">
            <v>1.0499999999999999E-3</v>
          </cell>
        </row>
      </sheetData>
      <sheetData sheetId="6558">
        <row r="19">
          <cell r="J19">
            <v>1.0499999999999999E-3</v>
          </cell>
        </row>
      </sheetData>
      <sheetData sheetId="6559">
        <row r="19">
          <cell r="J19">
            <v>1.0499999999999999E-3</v>
          </cell>
        </row>
      </sheetData>
      <sheetData sheetId="6560">
        <row r="19">
          <cell r="J19">
            <v>1.0499999999999999E-3</v>
          </cell>
        </row>
      </sheetData>
      <sheetData sheetId="6561">
        <row r="19">
          <cell r="J19">
            <v>1.0499999999999999E-3</v>
          </cell>
        </row>
      </sheetData>
      <sheetData sheetId="6562">
        <row r="19">
          <cell r="J19">
            <v>1.0499999999999999E-3</v>
          </cell>
        </row>
      </sheetData>
      <sheetData sheetId="6563">
        <row r="19">
          <cell r="J19">
            <v>1.0499999999999999E-3</v>
          </cell>
        </row>
      </sheetData>
      <sheetData sheetId="6564">
        <row r="19">
          <cell r="J19">
            <v>1.0499999999999999E-3</v>
          </cell>
        </row>
      </sheetData>
      <sheetData sheetId="6565">
        <row r="19">
          <cell r="J19">
            <v>1.0499999999999999E-3</v>
          </cell>
        </row>
      </sheetData>
      <sheetData sheetId="6566">
        <row r="19">
          <cell r="J19">
            <v>1.0499999999999999E-3</v>
          </cell>
        </row>
      </sheetData>
      <sheetData sheetId="6567">
        <row r="19">
          <cell r="J19">
            <v>1.0499999999999999E-3</v>
          </cell>
        </row>
      </sheetData>
      <sheetData sheetId="6568">
        <row r="19">
          <cell r="J19">
            <v>1.0499999999999999E-3</v>
          </cell>
        </row>
      </sheetData>
      <sheetData sheetId="6569">
        <row r="19">
          <cell r="J19">
            <v>1.0499999999999999E-3</v>
          </cell>
        </row>
      </sheetData>
      <sheetData sheetId="6570">
        <row r="19">
          <cell r="J19">
            <v>1.0499999999999999E-3</v>
          </cell>
        </row>
      </sheetData>
      <sheetData sheetId="6571">
        <row r="19">
          <cell r="J19">
            <v>1.0499999999999999E-3</v>
          </cell>
        </row>
      </sheetData>
      <sheetData sheetId="6572">
        <row r="19">
          <cell r="J19">
            <v>1.0499999999999999E-3</v>
          </cell>
        </row>
      </sheetData>
      <sheetData sheetId="6573">
        <row r="19">
          <cell r="J19">
            <v>1.0499999999999999E-3</v>
          </cell>
        </row>
      </sheetData>
      <sheetData sheetId="6574">
        <row r="19">
          <cell r="J19">
            <v>1.0499999999999999E-3</v>
          </cell>
        </row>
      </sheetData>
      <sheetData sheetId="6575">
        <row r="19">
          <cell r="J19">
            <v>1.0499999999999999E-3</v>
          </cell>
        </row>
      </sheetData>
      <sheetData sheetId="6576">
        <row r="19">
          <cell r="J19">
            <v>1.0499999999999999E-3</v>
          </cell>
        </row>
      </sheetData>
      <sheetData sheetId="6577">
        <row r="19">
          <cell r="J19">
            <v>1.0499999999999999E-3</v>
          </cell>
        </row>
      </sheetData>
      <sheetData sheetId="6578">
        <row r="19">
          <cell r="J19">
            <v>1.0499999999999999E-3</v>
          </cell>
        </row>
      </sheetData>
      <sheetData sheetId="6579">
        <row r="19">
          <cell r="J19">
            <v>1.0499999999999999E-3</v>
          </cell>
        </row>
      </sheetData>
      <sheetData sheetId="6580">
        <row r="19">
          <cell r="J19">
            <v>1.0499999999999999E-3</v>
          </cell>
        </row>
      </sheetData>
      <sheetData sheetId="6581">
        <row r="19">
          <cell r="J19">
            <v>1.0499999999999999E-3</v>
          </cell>
        </row>
      </sheetData>
      <sheetData sheetId="6582">
        <row r="19">
          <cell r="J19">
            <v>1.0499999999999999E-3</v>
          </cell>
        </row>
      </sheetData>
      <sheetData sheetId="6583">
        <row r="19">
          <cell r="J19">
            <v>1.0499999999999999E-3</v>
          </cell>
        </row>
      </sheetData>
      <sheetData sheetId="6584">
        <row r="19">
          <cell r="J19">
            <v>1.0499999999999999E-3</v>
          </cell>
        </row>
      </sheetData>
      <sheetData sheetId="6585">
        <row r="19">
          <cell r="J19">
            <v>1.0499999999999999E-3</v>
          </cell>
        </row>
      </sheetData>
      <sheetData sheetId="6586">
        <row r="19">
          <cell r="J19">
            <v>1.0499999999999999E-3</v>
          </cell>
        </row>
      </sheetData>
      <sheetData sheetId="6587">
        <row r="19">
          <cell r="J19">
            <v>1.0499999999999999E-3</v>
          </cell>
        </row>
      </sheetData>
      <sheetData sheetId="6588">
        <row r="19">
          <cell r="J19">
            <v>1.0499999999999999E-3</v>
          </cell>
        </row>
      </sheetData>
      <sheetData sheetId="6589">
        <row r="19">
          <cell r="J19">
            <v>1.0499999999999999E-3</v>
          </cell>
        </row>
      </sheetData>
      <sheetData sheetId="6590">
        <row r="19">
          <cell r="J19">
            <v>1.0499999999999999E-3</v>
          </cell>
        </row>
      </sheetData>
      <sheetData sheetId="6591">
        <row r="19">
          <cell r="J19">
            <v>1.0499999999999999E-3</v>
          </cell>
        </row>
      </sheetData>
      <sheetData sheetId="6592">
        <row r="19">
          <cell r="J19">
            <v>1.0499999999999999E-3</v>
          </cell>
        </row>
      </sheetData>
      <sheetData sheetId="6593">
        <row r="19">
          <cell r="J19">
            <v>1.0499999999999999E-3</v>
          </cell>
        </row>
      </sheetData>
      <sheetData sheetId="6594">
        <row r="19">
          <cell r="J19">
            <v>1.0499999999999999E-3</v>
          </cell>
        </row>
      </sheetData>
      <sheetData sheetId="6595">
        <row r="19">
          <cell r="J19">
            <v>1.0499999999999999E-3</v>
          </cell>
        </row>
      </sheetData>
      <sheetData sheetId="6596">
        <row r="19">
          <cell r="J19">
            <v>1.0499999999999999E-3</v>
          </cell>
        </row>
      </sheetData>
      <sheetData sheetId="6597">
        <row r="19">
          <cell r="J19">
            <v>1.0499999999999999E-3</v>
          </cell>
        </row>
      </sheetData>
      <sheetData sheetId="6598">
        <row r="19">
          <cell r="J19">
            <v>1.0499999999999999E-3</v>
          </cell>
        </row>
      </sheetData>
      <sheetData sheetId="6599">
        <row r="19">
          <cell r="J19">
            <v>1.0499999999999999E-3</v>
          </cell>
        </row>
      </sheetData>
      <sheetData sheetId="6600">
        <row r="19">
          <cell r="J19">
            <v>1.0499999999999999E-3</v>
          </cell>
        </row>
      </sheetData>
      <sheetData sheetId="6601">
        <row r="19">
          <cell r="J19">
            <v>1.0499999999999999E-3</v>
          </cell>
        </row>
      </sheetData>
      <sheetData sheetId="6602">
        <row r="19">
          <cell r="J19">
            <v>1.0499999999999999E-3</v>
          </cell>
        </row>
      </sheetData>
      <sheetData sheetId="6603">
        <row r="19">
          <cell r="J19">
            <v>1.0499999999999999E-3</v>
          </cell>
        </row>
      </sheetData>
      <sheetData sheetId="6604">
        <row r="19">
          <cell r="J19">
            <v>1.0499999999999999E-3</v>
          </cell>
        </row>
      </sheetData>
      <sheetData sheetId="6605">
        <row r="19">
          <cell r="J19">
            <v>1.0499999999999999E-3</v>
          </cell>
        </row>
      </sheetData>
      <sheetData sheetId="6606">
        <row r="19">
          <cell r="J19">
            <v>1.0499999999999999E-3</v>
          </cell>
        </row>
      </sheetData>
      <sheetData sheetId="6607">
        <row r="19">
          <cell r="J19">
            <v>1.0499999999999999E-3</v>
          </cell>
        </row>
      </sheetData>
      <sheetData sheetId="6608">
        <row r="19">
          <cell r="J19">
            <v>1.0499999999999999E-3</v>
          </cell>
        </row>
      </sheetData>
      <sheetData sheetId="6609">
        <row r="19">
          <cell r="J19">
            <v>1.0499999999999999E-3</v>
          </cell>
        </row>
      </sheetData>
      <sheetData sheetId="6610">
        <row r="19">
          <cell r="J19">
            <v>1.0499999999999999E-3</v>
          </cell>
        </row>
      </sheetData>
      <sheetData sheetId="6611">
        <row r="19">
          <cell r="J19">
            <v>1.0499999999999999E-3</v>
          </cell>
        </row>
      </sheetData>
      <sheetData sheetId="6612">
        <row r="19">
          <cell r="J19">
            <v>1.0499999999999999E-3</v>
          </cell>
        </row>
      </sheetData>
      <sheetData sheetId="6613">
        <row r="19">
          <cell r="J19">
            <v>1.0499999999999999E-3</v>
          </cell>
        </row>
      </sheetData>
      <sheetData sheetId="6614">
        <row r="19">
          <cell r="J19">
            <v>1.0499999999999999E-3</v>
          </cell>
        </row>
      </sheetData>
      <sheetData sheetId="6615">
        <row r="19">
          <cell r="J19">
            <v>1.0499999999999999E-3</v>
          </cell>
        </row>
      </sheetData>
      <sheetData sheetId="6616">
        <row r="19">
          <cell r="J19">
            <v>1.0499999999999999E-3</v>
          </cell>
        </row>
      </sheetData>
      <sheetData sheetId="6617">
        <row r="19">
          <cell r="J19">
            <v>1.0499999999999999E-3</v>
          </cell>
        </row>
      </sheetData>
      <sheetData sheetId="6618">
        <row r="19">
          <cell r="J19">
            <v>1.0499999999999999E-3</v>
          </cell>
        </row>
      </sheetData>
      <sheetData sheetId="6619">
        <row r="19">
          <cell r="J19">
            <v>1.0499999999999999E-3</v>
          </cell>
        </row>
      </sheetData>
      <sheetData sheetId="6620">
        <row r="19">
          <cell r="J19">
            <v>1.0499999999999999E-3</v>
          </cell>
        </row>
      </sheetData>
      <sheetData sheetId="6621">
        <row r="19">
          <cell r="J19">
            <v>1.0499999999999999E-3</v>
          </cell>
        </row>
      </sheetData>
      <sheetData sheetId="6622">
        <row r="19">
          <cell r="J19">
            <v>1.0499999999999999E-3</v>
          </cell>
        </row>
      </sheetData>
      <sheetData sheetId="6623">
        <row r="19">
          <cell r="J19">
            <v>1.0499999999999999E-3</v>
          </cell>
        </row>
      </sheetData>
      <sheetData sheetId="6624">
        <row r="19">
          <cell r="J19">
            <v>1.0499999999999999E-3</v>
          </cell>
        </row>
      </sheetData>
      <sheetData sheetId="6625">
        <row r="19">
          <cell r="J19">
            <v>1.0499999999999999E-3</v>
          </cell>
        </row>
      </sheetData>
      <sheetData sheetId="6626">
        <row r="19">
          <cell r="J19">
            <v>1.0499999999999999E-3</v>
          </cell>
        </row>
      </sheetData>
      <sheetData sheetId="6627">
        <row r="19">
          <cell r="J19">
            <v>1.0499999999999999E-3</v>
          </cell>
        </row>
      </sheetData>
      <sheetData sheetId="6628">
        <row r="19">
          <cell r="J19">
            <v>1.0499999999999999E-3</v>
          </cell>
        </row>
      </sheetData>
      <sheetData sheetId="6629">
        <row r="19">
          <cell r="J19">
            <v>1.0499999999999999E-3</v>
          </cell>
        </row>
      </sheetData>
      <sheetData sheetId="6630">
        <row r="19">
          <cell r="J19">
            <v>1.0499999999999999E-3</v>
          </cell>
        </row>
      </sheetData>
      <sheetData sheetId="6631">
        <row r="19">
          <cell r="J19">
            <v>1.0499999999999999E-3</v>
          </cell>
        </row>
      </sheetData>
      <sheetData sheetId="6632">
        <row r="19">
          <cell r="J19">
            <v>1.0499999999999999E-3</v>
          </cell>
        </row>
      </sheetData>
      <sheetData sheetId="6633">
        <row r="19">
          <cell r="J19">
            <v>1.0499999999999999E-3</v>
          </cell>
        </row>
      </sheetData>
      <sheetData sheetId="6634">
        <row r="19">
          <cell r="J19">
            <v>1.0499999999999999E-3</v>
          </cell>
        </row>
      </sheetData>
      <sheetData sheetId="6635">
        <row r="19">
          <cell r="J19">
            <v>1.0499999999999999E-3</v>
          </cell>
        </row>
      </sheetData>
      <sheetData sheetId="6636">
        <row r="19">
          <cell r="J19">
            <v>1.0499999999999999E-3</v>
          </cell>
        </row>
      </sheetData>
      <sheetData sheetId="6637">
        <row r="19">
          <cell r="J19">
            <v>1.0499999999999999E-3</v>
          </cell>
        </row>
      </sheetData>
      <sheetData sheetId="6638">
        <row r="19">
          <cell r="J19">
            <v>1.0499999999999999E-3</v>
          </cell>
        </row>
      </sheetData>
      <sheetData sheetId="6639">
        <row r="19">
          <cell r="J19">
            <v>1.0499999999999999E-3</v>
          </cell>
        </row>
      </sheetData>
      <sheetData sheetId="6640">
        <row r="19">
          <cell r="J19">
            <v>1.0499999999999999E-3</v>
          </cell>
        </row>
      </sheetData>
      <sheetData sheetId="6641">
        <row r="19">
          <cell r="J19">
            <v>1.0499999999999999E-3</v>
          </cell>
        </row>
      </sheetData>
      <sheetData sheetId="6642">
        <row r="19">
          <cell r="J19">
            <v>1.0499999999999999E-3</v>
          </cell>
        </row>
      </sheetData>
      <sheetData sheetId="6643">
        <row r="19">
          <cell r="J19">
            <v>1.0499999999999999E-3</v>
          </cell>
        </row>
      </sheetData>
      <sheetData sheetId="6644">
        <row r="19">
          <cell r="J19">
            <v>1.0499999999999999E-3</v>
          </cell>
        </row>
      </sheetData>
      <sheetData sheetId="6645">
        <row r="19">
          <cell r="J19">
            <v>1.0499999999999999E-3</v>
          </cell>
        </row>
      </sheetData>
      <sheetData sheetId="6646">
        <row r="19">
          <cell r="J19">
            <v>1.0499999999999999E-3</v>
          </cell>
        </row>
      </sheetData>
      <sheetData sheetId="6647">
        <row r="19">
          <cell r="J19">
            <v>1.0499999999999999E-3</v>
          </cell>
        </row>
      </sheetData>
      <sheetData sheetId="6648">
        <row r="19">
          <cell r="J19">
            <v>1.0499999999999999E-3</v>
          </cell>
        </row>
      </sheetData>
      <sheetData sheetId="6649">
        <row r="19">
          <cell r="J19">
            <v>1.0499999999999999E-3</v>
          </cell>
        </row>
      </sheetData>
      <sheetData sheetId="6650">
        <row r="19">
          <cell r="J19">
            <v>1.0499999999999999E-3</v>
          </cell>
        </row>
      </sheetData>
      <sheetData sheetId="6651">
        <row r="19">
          <cell r="J19">
            <v>1.0499999999999999E-3</v>
          </cell>
        </row>
      </sheetData>
      <sheetData sheetId="6652">
        <row r="19">
          <cell r="J19">
            <v>1.0499999999999999E-3</v>
          </cell>
        </row>
      </sheetData>
      <sheetData sheetId="6653">
        <row r="19">
          <cell r="J19">
            <v>1.0499999999999999E-3</v>
          </cell>
        </row>
      </sheetData>
      <sheetData sheetId="6654">
        <row r="19">
          <cell r="J19">
            <v>1.0499999999999999E-3</v>
          </cell>
        </row>
      </sheetData>
      <sheetData sheetId="6655">
        <row r="19">
          <cell r="J19">
            <v>1.0499999999999999E-3</v>
          </cell>
        </row>
      </sheetData>
      <sheetData sheetId="6656">
        <row r="19">
          <cell r="J19">
            <v>1.0499999999999999E-3</v>
          </cell>
        </row>
      </sheetData>
      <sheetData sheetId="6657">
        <row r="19">
          <cell r="J19">
            <v>1.0499999999999999E-3</v>
          </cell>
        </row>
      </sheetData>
      <sheetData sheetId="6658">
        <row r="19">
          <cell r="J19">
            <v>1.0499999999999999E-3</v>
          </cell>
        </row>
      </sheetData>
      <sheetData sheetId="6659">
        <row r="19">
          <cell r="J19">
            <v>1.0499999999999999E-3</v>
          </cell>
        </row>
      </sheetData>
      <sheetData sheetId="6660">
        <row r="19">
          <cell r="J19">
            <v>1.0499999999999999E-3</v>
          </cell>
        </row>
      </sheetData>
      <sheetData sheetId="6661">
        <row r="19">
          <cell r="J19">
            <v>1.0499999999999999E-3</v>
          </cell>
        </row>
      </sheetData>
      <sheetData sheetId="6662">
        <row r="19">
          <cell r="J19">
            <v>1.0499999999999999E-3</v>
          </cell>
        </row>
      </sheetData>
      <sheetData sheetId="6663">
        <row r="19">
          <cell r="J19">
            <v>1.0499999999999999E-3</v>
          </cell>
        </row>
      </sheetData>
      <sheetData sheetId="6664">
        <row r="19">
          <cell r="J19">
            <v>1.0499999999999999E-3</v>
          </cell>
        </row>
      </sheetData>
      <sheetData sheetId="6665">
        <row r="19">
          <cell r="J19">
            <v>1.0499999999999999E-3</v>
          </cell>
        </row>
      </sheetData>
      <sheetData sheetId="6666">
        <row r="19">
          <cell r="J19">
            <v>1.0499999999999999E-3</v>
          </cell>
        </row>
      </sheetData>
      <sheetData sheetId="6667">
        <row r="19">
          <cell r="J19">
            <v>1.0499999999999999E-3</v>
          </cell>
        </row>
      </sheetData>
      <sheetData sheetId="6668">
        <row r="19">
          <cell r="J19">
            <v>1.0499999999999999E-3</v>
          </cell>
        </row>
      </sheetData>
      <sheetData sheetId="6669">
        <row r="19">
          <cell r="J19">
            <v>1.0499999999999999E-3</v>
          </cell>
        </row>
      </sheetData>
      <sheetData sheetId="6670">
        <row r="19">
          <cell r="J19">
            <v>1.0499999999999999E-3</v>
          </cell>
        </row>
      </sheetData>
      <sheetData sheetId="6671">
        <row r="19">
          <cell r="J19">
            <v>1.0499999999999999E-3</v>
          </cell>
        </row>
      </sheetData>
      <sheetData sheetId="6672">
        <row r="19">
          <cell r="J19">
            <v>1.0499999999999999E-3</v>
          </cell>
        </row>
      </sheetData>
      <sheetData sheetId="6673">
        <row r="19">
          <cell r="J19">
            <v>1.0499999999999999E-3</v>
          </cell>
        </row>
      </sheetData>
      <sheetData sheetId="6674">
        <row r="19">
          <cell r="J19">
            <v>1.0499999999999999E-3</v>
          </cell>
        </row>
      </sheetData>
      <sheetData sheetId="6675">
        <row r="19">
          <cell r="J19">
            <v>1.0499999999999999E-3</v>
          </cell>
        </row>
      </sheetData>
      <sheetData sheetId="6676">
        <row r="19">
          <cell r="J19">
            <v>1.0499999999999999E-3</v>
          </cell>
        </row>
      </sheetData>
      <sheetData sheetId="6677">
        <row r="19">
          <cell r="J19">
            <v>1.0499999999999999E-3</v>
          </cell>
        </row>
      </sheetData>
      <sheetData sheetId="6678">
        <row r="19">
          <cell r="J19">
            <v>1.0499999999999999E-3</v>
          </cell>
        </row>
      </sheetData>
      <sheetData sheetId="6679">
        <row r="19">
          <cell r="J19">
            <v>1.0499999999999999E-3</v>
          </cell>
        </row>
      </sheetData>
      <sheetData sheetId="6680">
        <row r="19">
          <cell r="J19">
            <v>1.0499999999999999E-3</v>
          </cell>
        </row>
      </sheetData>
      <sheetData sheetId="6681">
        <row r="19">
          <cell r="J19">
            <v>1.0499999999999999E-3</v>
          </cell>
        </row>
      </sheetData>
      <sheetData sheetId="6682">
        <row r="19">
          <cell r="J19">
            <v>1.0499999999999999E-3</v>
          </cell>
        </row>
      </sheetData>
      <sheetData sheetId="6683">
        <row r="19">
          <cell r="J19">
            <v>1.0499999999999999E-3</v>
          </cell>
        </row>
      </sheetData>
      <sheetData sheetId="6684">
        <row r="19">
          <cell r="J19">
            <v>1.0499999999999999E-3</v>
          </cell>
        </row>
      </sheetData>
      <sheetData sheetId="6685">
        <row r="19">
          <cell r="J19">
            <v>1.0499999999999999E-3</v>
          </cell>
        </row>
      </sheetData>
      <sheetData sheetId="6686">
        <row r="19">
          <cell r="J19">
            <v>1.0499999999999999E-3</v>
          </cell>
        </row>
      </sheetData>
      <sheetData sheetId="6687">
        <row r="19">
          <cell r="J19">
            <v>1.0499999999999999E-3</v>
          </cell>
        </row>
      </sheetData>
      <sheetData sheetId="6688">
        <row r="19">
          <cell r="J19">
            <v>1.0499999999999999E-3</v>
          </cell>
        </row>
      </sheetData>
      <sheetData sheetId="6689">
        <row r="19">
          <cell r="J19">
            <v>1.0499999999999999E-3</v>
          </cell>
        </row>
      </sheetData>
      <sheetData sheetId="6690">
        <row r="19">
          <cell r="J19">
            <v>1.0499999999999999E-3</v>
          </cell>
        </row>
      </sheetData>
      <sheetData sheetId="6691">
        <row r="19">
          <cell r="J19">
            <v>1.0499999999999999E-3</v>
          </cell>
        </row>
      </sheetData>
      <sheetData sheetId="6692">
        <row r="19">
          <cell r="J19">
            <v>1.0499999999999999E-3</v>
          </cell>
        </row>
      </sheetData>
      <sheetData sheetId="6693">
        <row r="19">
          <cell r="J19">
            <v>1.0499999999999999E-3</v>
          </cell>
        </row>
      </sheetData>
      <sheetData sheetId="6694">
        <row r="19">
          <cell r="J19">
            <v>1.0499999999999999E-3</v>
          </cell>
        </row>
      </sheetData>
      <sheetData sheetId="6695">
        <row r="19">
          <cell r="J19">
            <v>1.0499999999999999E-3</v>
          </cell>
        </row>
      </sheetData>
      <sheetData sheetId="6696">
        <row r="19">
          <cell r="J19">
            <v>1.0499999999999999E-3</v>
          </cell>
        </row>
      </sheetData>
      <sheetData sheetId="6697">
        <row r="19">
          <cell r="J19">
            <v>1.0499999999999999E-3</v>
          </cell>
        </row>
      </sheetData>
      <sheetData sheetId="6698">
        <row r="19">
          <cell r="J19">
            <v>1.0499999999999999E-3</v>
          </cell>
        </row>
      </sheetData>
      <sheetData sheetId="6699">
        <row r="19">
          <cell r="J19">
            <v>1.0499999999999999E-3</v>
          </cell>
        </row>
      </sheetData>
      <sheetData sheetId="6700">
        <row r="19">
          <cell r="J19">
            <v>1.0499999999999999E-3</v>
          </cell>
        </row>
      </sheetData>
      <sheetData sheetId="6701">
        <row r="19">
          <cell r="J19">
            <v>1.0499999999999999E-3</v>
          </cell>
        </row>
      </sheetData>
      <sheetData sheetId="6702">
        <row r="19">
          <cell r="J19">
            <v>1.0499999999999999E-3</v>
          </cell>
        </row>
      </sheetData>
      <sheetData sheetId="6703">
        <row r="19">
          <cell r="J19">
            <v>1.0499999999999999E-3</v>
          </cell>
        </row>
      </sheetData>
      <sheetData sheetId="6704">
        <row r="19">
          <cell r="J19">
            <v>1.0499999999999999E-3</v>
          </cell>
        </row>
      </sheetData>
      <sheetData sheetId="6705">
        <row r="19">
          <cell r="J19">
            <v>1.0499999999999999E-3</v>
          </cell>
        </row>
      </sheetData>
      <sheetData sheetId="6706">
        <row r="19">
          <cell r="J19">
            <v>1.0499999999999999E-3</v>
          </cell>
        </row>
      </sheetData>
      <sheetData sheetId="6707">
        <row r="19">
          <cell r="J19">
            <v>1.0499999999999999E-3</v>
          </cell>
        </row>
      </sheetData>
      <sheetData sheetId="6708">
        <row r="19">
          <cell r="J19">
            <v>1.0499999999999999E-3</v>
          </cell>
        </row>
      </sheetData>
      <sheetData sheetId="6709">
        <row r="19">
          <cell r="J19">
            <v>1.0499999999999999E-3</v>
          </cell>
        </row>
      </sheetData>
      <sheetData sheetId="6710">
        <row r="19">
          <cell r="J19">
            <v>1.0499999999999999E-3</v>
          </cell>
        </row>
      </sheetData>
      <sheetData sheetId="6711">
        <row r="19">
          <cell r="J19">
            <v>1.0499999999999999E-3</v>
          </cell>
        </row>
      </sheetData>
      <sheetData sheetId="6712">
        <row r="19">
          <cell r="J19">
            <v>1.0499999999999999E-3</v>
          </cell>
        </row>
      </sheetData>
      <sheetData sheetId="6713">
        <row r="19">
          <cell r="J19">
            <v>1.0499999999999999E-3</v>
          </cell>
        </row>
      </sheetData>
      <sheetData sheetId="6714">
        <row r="19">
          <cell r="J19">
            <v>1.0499999999999999E-3</v>
          </cell>
        </row>
      </sheetData>
      <sheetData sheetId="6715">
        <row r="19">
          <cell r="J19">
            <v>1.0499999999999999E-3</v>
          </cell>
        </row>
      </sheetData>
      <sheetData sheetId="6716">
        <row r="19">
          <cell r="J19">
            <v>1.0499999999999999E-3</v>
          </cell>
        </row>
      </sheetData>
      <sheetData sheetId="6717">
        <row r="19">
          <cell r="J19">
            <v>1.0499999999999999E-3</v>
          </cell>
        </row>
      </sheetData>
      <sheetData sheetId="6718">
        <row r="19">
          <cell r="J19">
            <v>1.0499999999999999E-3</v>
          </cell>
        </row>
      </sheetData>
      <sheetData sheetId="6719">
        <row r="19">
          <cell r="J19">
            <v>1.0499999999999999E-3</v>
          </cell>
        </row>
      </sheetData>
      <sheetData sheetId="6720">
        <row r="19">
          <cell r="J19">
            <v>1.0499999999999999E-3</v>
          </cell>
        </row>
      </sheetData>
      <sheetData sheetId="6721">
        <row r="19">
          <cell r="J19">
            <v>1.0499999999999999E-3</v>
          </cell>
        </row>
      </sheetData>
      <sheetData sheetId="6722">
        <row r="19">
          <cell r="J19">
            <v>1.0499999999999999E-3</v>
          </cell>
        </row>
      </sheetData>
      <sheetData sheetId="6723">
        <row r="19">
          <cell r="J19">
            <v>1.0499999999999999E-3</v>
          </cell>
        </row>
      </sheetData>
      <sheetData sheetId="6724">
        <row r="19">
          <cell r="J19">
            <v>1.0499999999999999E-3</v>
          </cell>
        </row>
      </sheetData>
      <sheetData sheetId="6725">
        <row r="19">
          <cell r="J19">
            <v>1.0499999999999999E-3</v>
          </cell>
        </row>
      </sheetData>
      <sheetData sheetId="6726">
        <row r="19">
          <cell r="J19">
            <v>1.0499999999999999E-3</v>
          </cell>
        </row>
      </sheetData>
      <sheetData sheetId="6727">
        <row r="19">
          <cell r="J19">
            <v>1.0499999999999999E-3</v>
          </cell>
        </row>
      </sheetData>
      <sheetData sheetId="6728">
        <row r="19">
          <cell r="J19">
            <v>1.0499999999999999E-3</v>
          </cell>
        </row>
      </sheetData>
      <sheetData sheetId="6729">
        <row r="19">
          <cell r="J19">
            <v>1.0499999999999999E-3</v>
          </cell>
        </row>
      </sheetData>
      <sheetData sheetId="6730">
        <row r="19">
          <cell r="J19">
            <v>1.0499999999999999E-3</v>
          </cell>
        </row>
      </sheetData>
      <sheetData sheetId="6731">
        <row r="19">
          <cell r="J19">
            <v>1.0499999999999999E-3</v>
          </cell>
        </row>
      </sheetData>
      <sheetData sheetId="6732">
        <row r="19">
          <cell r="J19">
            <v>1.0499999999999999E-3</v>
          </cell>
        </row>
      </sheetData>
      <sheetData sheetId="6733">
        <row r="19">
          <cell r="J19">
            <v>1.0499999999999999E-3</v>
          </cell>
        </row>
      </sheetData>
      <sheetData sheetId="6734">
        <row r="19">
          <cell r="J19">
            <v>1.0499999999999999E-3</v>
          </cell>
        </row>
      </sheetData>
      <sheetData sheetId="6735">
        <row r="19">
          <cell r="J19">
            <v>1.0499999999999999E-3</v>
          </cell>
        </row>
      </sheetData>
      <sheetData sheetId="6736">
        <row r="19">
          <cell r="J19">
            <v>1.0499999999999999E-3</v>
          </cell>
        </row>
      </sheetData>
      <sheetData sheetId="6737">
        <row r="19">
          <cell r="J19">
            <v>1.0499999999999999E-3</v>
          </cell>
        </row>
      </sheetData>
      <sheetData sheetId="6738">
        <row r="19">
          <cell r="J19">
            <v>1.0499999999999999E-3</v>
          </cell>
        </row>
      </sheetData>
      <sheetData sheetId="6739">
        <row r="19">
          <cell r="J19">
            <v>1.0499999999999999E-3</v>
          </cell>
        </row>
      </sheetData>
      <sheetData sheetId="6740">
        <row r="19">
          <cell r="J19">
            <v>1.0499999999999999E-3</v>
          </cell>
        </row>
      </sheetData>
      <sheetData sheetId="6741">
        <row r="19">
          <cell r="J19">
            <v>1.0499999999999999E-3</v>
          </cell>
        </row>
      </sheetData>
      <sheetData sheetId="6742">
        <row r="19">
          <cell r="J19">
            <v>1.0499999999999999E-3</v>
          </cell>
        </row>
      </sheetData>
      <sheetData sheetId="6743">
        <row r="19">
          <cell r="J19">
            <v>1.0499999999999999E-3</v>
          </cell>
        </row>
      </sheetData>
      <sheetData sheetId="6744">
        <row r="19">
          <cell r="J19">
            <v>1.0499999999999999E-3</v>
          </cell>
        </row>
      </sheetData>
      <sheetData sheetId="6745">
        <row r="19">
          <cell r="J19">
            <v>1.0499999999999999E-3</v>
          </cell>
        </row>
      </sheetData>
      <sheetData sheetId="6746">
        <row r="19">
          <cell r="J19">
            <v>1.0499999999999999E-3</v>
          </cell>
        </row>
      </sheetData>
      <sheetData sheetId="6747">
        <row r="19">
          <cell r="J19">
            <v>1.0499999999999999E-3</v>
          </cell>
        </row>
      </sheetData>
      <sheetData sheetId="6748">
        <row r="19">
          <cell r="J19">
            <v>1.0499999999999999E-3</v>
          </cell>
        </row>
      </sheetData>
      <sheetData sheetId="6749">
        <row r="19">
          <cell r="J19">
            <v>1.0499999999999999E-3</v>
          </cell>
        </row>
      </sheetData>
      <sheetData sheetId="6750">
        <row r="19">
          <cell r="J19">
            <v>1.0499999999999999E-3</v>
          </cell>
        </row>
      </sheetData>
      <sheetData sheetId="6751">
        <row r="19">
          <cell r="J19">
            <v>1.0499999999999999E-3</v>
          </cell>
        </row>
      </sheetData>
      <sheetData sheetId="6752" refreshError="1"/>
      <sheetData sheetId="6753" refreshError="1"/>
      <sheetData sheetId="6754" refreshError="1"/>
      <sheetData sheetId="6755" refreshError="1"/>
      <sheetData sheetId="6756" refreshError="1"/>
      <sheetData sheetId="6757" refreshError="1"/>
      <sheetData sheetId="6758" refreshError="1"/>
      <sheetData sheetId="6759" refreshError="1"/>
      <sheetData sheetId="6760" refreshError="1"/>
      <sheetData sheetId="6761" refreshError="1"/>
      <sheetData sheetId="6762" refreshError="1"/>
      <sheetData sheetId="6763" refreshError="1"/>
      <sheetData sheetId="6764" refreshError="1"/>
      <sheetData sheetId="6765" refreshError="1"/>
      <sheetData sheetId="6766" refreshError="1"/>
      <sheetData sheetId="6767" refreshError="1"/>
      <sheetData sheetId="6768" refreshError="1"/>
      <sheetData sheetId="6769" refreshError="1"/>
      <sheetData sheetId="6770" refreshError="1"/>
      <sheetData sheetId="6771" refreshError="1"/>
      <sheetData sheetId="6772" refreshError="1"/>
      <sheetData sheetId="6773" refreshError="1"/>
      <sheetData sheetId="6774" refreshError="1"/>
      <sheetData sheetId="6775" refreshError="1"/>
      <sheetData sheetId="6776" refreshError="1"/>
      <sheetData sheetId="6777" refreshError="1"/>
      <sheetData sheetId="6778" refreshError="1"/>
      <sheetData sheetId="6779" refreshError="1"/>
      <sheetData sheetId="6780" refreshError="1"/>
      <sheetData sheetId="6781" refreshError="1"/>
      <sheetData sheetId="6782" refreshError="1"/>
      <sheetData sheetId="6783" refreshError="1"/>
      <sheetData sheetId="6784" refreshError="1"/>
      <sheetData sheetId="6785" refreshError="1"/>
      <sheetData sheetId="6786" refreshError="1"/>
      <sheetData sheetId="6787" refreshError="1"/>
      <sheetData sheetId="6788" refreshError="1"/>
      <sheetData sheetId="6789" refreshError="1"/>
      <sheetData sheetId="6790" refreshError="1"/>
      <sheetData sheetId="6791" refreshError="1"/>
      <sheetData sheetId="6792" refreshError="1"/>
      <sheetData sheetId="6793" refreshError="1"/>
      <sheetData sheetId="6794" refreshError="1"/>
      <sheetData sheetId="6795" refreshError="1"/>
      <sheetData sheetId="6796" refreshError="1"/>
      <sheetData sheetId="6797" refreshError="1"/>
      <sheetData sheetId="6798" refreshError="1"/>
      <sheetData sheetId="6799" refreshError="1"/>
      <sheetData sheetId="6800" refreshError="1"/>
      <sheetData sheetId="6801" refreshError="1"/>
      <sheetData sheetId="6802" refreshError="1"/>
      <sheetData sheetId="6803" refreshError="1"/>
      <sheetData sheetId="6804" refreshError="1"/>
      <sheetData sheetId="6805" refreshError="1"/>
      <sheetData sheetId="6806" refreshError="1"/>
      <sheetData sheetId="6807" refreshError="1"/>
      <sheetData sheetId="6808" refreshError="1"/>
      <sheetData sheetId="6809" refreshError="1"/>
      <sheetData sheetId="6810" refreshError="1"/>
      <sheetData sheetId="6811" refreshError="1"/>
      <sheetData sheetId="6812" refreshError="1"/>
      <sheetData sheetId="6813" refreshError="1"/>
      <sheetData sheetId="6814" refreshError="1"/>
      <sheetData sheetId="6815" refreshError="1"/>
      <sheetData sheetId="6816" refreshError="1"/>
      <sheetData sheetId="6817" refreshError="1"/>
      <sheetData sheetId="6818" refreshError="1"/>
      <sheetData sheetId="6819" refreshError="1"/>
      <sheetData sheetId="6820" refreshError="1"/>
      <sheetData sheetId="6821" refreshError="1"/>
      <sheetData sheetId="6822" refreshError="1"/>
      <sheetData sheetId="6823" refreshError="1"/>
      <sheetData sheetId="6824" refreshError="1"/>
      <sheetData sheetId="6825" refreshError="1"/>
      <sheetData sheetId="6826" refreshError="1"/>
      <sheetData sheetId="6827" refreshError="1"/>
      <sheetData sheetId="6828" refreshError="1"/>
      <sheetData sheetId="6829" refreshError="1"/>
      <sheetData sheetId="6830" refreshError="1"/>
      <sheetData sheetId="6831" refreshError="1"/>
      <sheetData sheetId="6832" refreshError="1"/>
      <sheetData sheetId="6833" refreshError="1"/>
      <sheetData sheetId="6834" refreshError="1"/>
      <sheetData sheetId="6835" refreshError="1"/>
      <sheetData sheetId="6836" refreshError="1"/>
      <sheetData sheetId="6837" refreshError="1"/>
      <sheetData sheetId="6838" refreshError="1"/>
      <sheetData sheetId="6839" refreshError="1"/>
      <sheetData sheetId="6840" refreshError="1"/>
      <sheetData sheetId="6841" refreshError="1"/>
      <sheetData sheetId="6842" refreshError="1"/>
      <sheetData sheetId="6843" refreshError="1"/>
      <sheetData sheetId="6844" refreshError="1"/>
      <sheetData sheetId="6845" refreshError="1"/>
      <sheetData sheetId="6846" refreshError="1"/>
      <sheetData sheetId="6847" refreshError="1"/>
      <sheetData sheetId="6848" refreshError="1"/>
      <sheetData sheetId="6849" refreshError="1"/>
      <sheetData sheetId="6850" refreshError="1"/>
      <sheetData sheetId="6851" refreshError="1"/>
      <sheetData sheetId="6852" refreshError="1"/>
      <sheetData sheetId="6853" refreshError="1"/>
      <sheetData sheetId="6854" refreshError="1"/>
      <sheetData sheetId="6855" refreshError="1"/>
      <sheetData sheetId="6856" refreshError="1"/>
      <sheetData sheetId="6857" refreshError="1"/>
      <sheetData sheetId="6858" refreshError="1"/>
      <sheetData sheetId="6859" refreshError="1"/>
      <sheetData sheetId="6860" refreshError="1"/>
      <sheetData sheetId="6861" refreshError="1"/>
      <sheetData sheetId="6862" refreshError="1"/>
      <sheetData sheetId="6863" refreshError="1"/>
      <sheetData sheetId="6864" refreshError="1"/>
      <sheetData sheetId="6865" refreshError="1"/>
      <sheetData sheetId="6866" refreshError="1"/>
      <sheetData sheetId="6867" refreshError="1"/>
      <sheetData sheetId="6868" refreshError="1"/>
      <sheetData sheetId="6869" refreshError="1"/>
      <sheetData sheetId="6870" refreshError="1"/>
      <sheetData sheetId="6871" refreshError="1"/>
      <sheetData sheetId="6872" refreshError="1"/>
      <sheetData sheetId="6873" refreshError="1"/>
      <sheetData sheetId="6874" refreshError="1"/>
      <sheetData sheetId="6875" refreshError="1"/>
      <sheetData sheetId="6876" refreshError="1"/>
      <sheetData sheetId="6877" refreshError="1"/>
      <sheetData sheetId="6878" refreshError="1"/>
      <sheetData sheetId="6879" refreshError="1"/>
      <sheetData sheetId="6880" refreshError="1"/>
      <sheetData sheetId="6881" refreshError="1"/>
      <sheetData sheetId="6882" refreshError="1"/>
      <sheetData sheetId="6883" refreshError="1"/>
      <sheetData sheetId="6884" refreshError="1"/>
      <sheetData sheetId="6885" refreshError="1"/>
      <sheetData sheetId="6886" refreshError="1"/>
      <sheetData sheetId="6887" refreshError="1"/>
      <sheetData sheetId="6888" refreshError="1"/>
      <sheetData sheetId="6889" refreshError="1"/>
      <sheetData sheetId="6890" refreshError="1"/>
      <sheetData sheetId="6891" refreshError="1"/>
      <sheetData sheetId="6892" refreshError="1"/>
      <sheetData sheetId="6893" refreshError="1"/>
      <sheetData sheetId="6894" refreshError="1"/>
      <sheetData sheetId="6895" refreshError="1"/>
      <sheetData sheetId="6896" refreshError="1"/>
      <sheetData sheetId="6897" refreshError="1"/>
      <sheetData sheetId="6898" refreshError="1"/>
      <sheetData sheetId="6899" refreshError="1"/>
      <sheetData sheetId="6900" refreshError="1"/>
      <sheetData sheetId="6901" refreshError="1"/>
      <sheetData sheetId="6902" refreshError="1"/>
      <sheetData sheetId="6903" refreshError="1"/>
      <sheetData sheetId="6904" refreshError="1"/>
      <sheetData sheetId="6905" refreshError="1"/>
      <sheetData sheetId="6906" refreshError="1"/>
      <sheetData sheetId="6907" refreshError="1"/>
      <sheetData sheetId="6908" refreshError="1"/>
      <sheetData sheetId="6909" refreshError="1"/>
      <sheetData sheetId="6910" refreshError="1"/>
      <sheetData sheetId="6911" refreshError="1"/>
      <sheetData sheetId="6912" refreshError="1"/>
      <sheetData sheetId="6913" refreshError="1"/>
      <sheetData sheetId="6914" refreshError="1"/>
      <sheetData sheetId="6915" refreshError="1"/>
      <sheetData sheetId="6916" refreshError="1"/>
      <sheetData sheetId="6917" refreshError="1"/>
      <sheetData sheetId="6918" refreshError="1"/>
      <sheetData sheetId="6919" refreshError="1"/>
      <sheetData sheetId="6920" refreshError="1"/>
      <sheetData sheetId="6921" refreshError="1"/>
      <sheetData sheetId="6922" refreshError="1"/>
      <sheetData sheetId="6923" refreshError="1"/>
      <sheetData sheetId="6924" refreshError="1"/>
      <sheetData sheetId="6925" refreshError="1"/>
      <sheetData sheetId="6926" refreshError="1"/>
      <sheetData sheetId="6927" refreshError="1"/>
      <sheetData sheetId="6928" refreshError="1"/>
      <sheetData sheetId="6929" refreshError="1"/>
      <sheetData sheetId="6930" refreshError="1"/>
      <sheetData sheetId="6931" refreshError="1"/>
      <sheetData sheetId="6932" refreshError="1"/>
      <sheetData sheetId="6933" refreshError="1"/>
      <sheetData sheetId="6934" refreshError="1"/>
      <sheetData sheetId="6935" refreshError="1"/>
      <sheetData sheetId="6936" refreshError="1"/>
      <sheetData sheetId="6937" refreshError="1"/>
      <sheetData sheetId="6938" refreshError="1"/>
      <sheetData sheetId="6939" refreshError="1"/>
      <sheetData sheetId="6940" refreshError="1"/>
      <sheetData sheetId="6941" refreshError="1"/>
      <sheetData sheetId="6942" refreshError="1"/>
      <sheetData sheetId="6943" refreshError="1"/>
      <sheetData sheetId="6944" refreshError="1"/>
      <sheetData sheetId="6945" refreshError="1"/>
      <sheetData sheetId="6946" refreshError="1"/>
      <sheetData sheetId="6947" refreshError="1"/>
      <sheetData sheetId="6948" refreshError="1"/>
      <sheetData sheetId="6949" refreshError="1"/>
      <sheetData sheetId="6950" refreshError="1"/>
      <sheetData sheetId="6951" refreshError="1"/>
      <sheetData sheetId="6952" refreshError="1"/>
      <sheetData sheetId="6953" refreshError="1"/>
      <sheetData sheetId="6954" refreshError="1"/>
      <sheetData sheetId="6955" refreshError="1"/>
      <sheetData sheetId="6956" refreshError="1"/>
      <sheetData sheetId="6957" refreshError="1"/>
      <sheetData sheetId="6958" refreshError="1"/>
      <sheetData sheetId="6959" refreshError="1"/>
      <sheetData sheetId="6960" refreshError="1"/>
      <sheetData sheetId="6961" refreshError="1"/>
      <sheetData sheetId="6962" refreshError="1"/>
      <sheetData sheetId="6963" refreshError="1"/>
      <sheetData sheetId="6964" refreshError="1"/>
      <sheetData sheetId="6965" refreshError="1"/>
      <sheetData sheetId="6966" refreshError="1"/>
      <sheetData sheetId="6967" refreshError="1"/>
      <sheetData sheetId="6968" refreshError="1"/>
      <sheetData sheetId="6969" refreshError="1"/>
      <sheetData sheetId="6970" refreshError="1"/>
      <sheetData sheetId="6971" refreshError="1"/>
      <sheetData sheetId="6972" refreshError="1"/>
      <sheetData sheetId="6973" refreshError="1"/>
      <sheetData sheetId="6974" refreshError="1"/>
      <sheetData sheetId="6975" refreshError="1"/>
      <sheetData sheetId="6976" refreshError="1"/>
      <sheetData sheetId="6977" refreshError="1"/>
      <sheetData sheetId="6978" refreshError="1"/>
      <sheetData sheetId="6979" refreshError="1"/>
      <sheetData sheetId="6980" refreshError="1"/>
      <sheetData sheetId="6981" refreshError="1"/>
      <sheetData sheetId="6982" refreshError="1"/>
      <sheetData sheetId="6983" refreshError="1"/>
      <sheetData sheetId="6984" refreshError="1"/>
      <sheetData sheetId="6985" refreshError="1"/>
      <sheetData sheetId="6986" refreshError="1"/>
      <sheetData sheetId="6987" refreshError="1"/>
      <sheetData sheetId="6988" refreshError="1"/>
      <sheetData sheetId="6989" refreshError="1"/>
      <sheetData sheetId="6990" refreshError="1"/>
      <sheetData sheetId="6991" refreshError="1"/>
      <sheetData sheetId="6992" refreshError="1"/>
      <sheetData sheetId="6993" refreshError="1"/>
      <sheetData sheetId="6994" refreshError="1"/>
      <sheetData sheetId="6995" refreshError="1"/>
      <sheetData sheetId="6996" refreshError="1"/>
      <sheetData sheetId="6997" refreshError="1"/>
      <sheetData sheetId="6998" refreshError="1"/>
      <sheetData sheetId="6999" refreshError="1"/>
      <sheetData sheetId="7000" refreshError="1"/>
      <sheetData sheetId="7001" refreshError="1"/>
      <sheetData sheetId="7002" refreshError="1"/>
      <sheetData sheetId="7003" refreshError="1"/>
      <sheetData sheetId="7004" refreshError="1"/>
      <sheetData sheetId="7005" refreshError="1"/>
      <sheetData sheetId="7006" refreshError="1"/>
      <sheetData sheetId="7007" refreshError="1"/>
      <sheetData sheetId="7008" refreshError="1"/>
      <sheetData sheetId="7009" refreshError="1"/>
      <sheetData sheetId="7010" refreshError="1"/>
      <sheetData sheetId="7011" refreshError="1"/>
      <sheetData sheetId="7012" refreshError="1"/>
      <sheetData sheetId="7013" refreshError="1"/>
      <sheetData sheetId="7014" refreshError="1"/>
      <sheetData sheetId="7015" refreshError="1"/>
      <sheetData sheetId="7016" refreshError="1"/>
      <sheetData sheetId="7017" refreshError="1"/>
      <sheetData sheetId="7018" refreshError="1"/>
      <sheetData sheetId="7019" refreshError="1"/>
      <sheetData sheetId="7020" refreshError="1"/>
      <sheetData sheetId="7021" refreshError="1"/>
      <sheetData sheetId="7022" refreshError="1"/>
      <sheetData sheetId="7023" refreshError="1"/>
      <sheetData sheetId="7024" refreshError="1"/>
      <sheetData sheetId="7025" refreshError="1"/>
      <sheetData sheetId="7026" refreshError="1"/>
      <sheetData sheetId="7027" refreshError="1"/>
      <sheetData sheetId="7028" refreshError="1"/>
      <sheetData sheetId="7029" refreshError="1"/>
      <sheetData sheetId="7030" refreshError="1"/>
      <sheetData sheetId="7031" refreshError="1"/>
      <sheetData sheetId="7032" refreshError="1"/>
      <sheetData sheetId="7033" refreshError="1"/>
      <sheetData sheetId="7034" refreshError="1"/>
      <sheetData sheetId="7035" refreshError="1"/>
      <sheetData sheetId="7036" refreshError="1"/>
      <sheetData sheetId="7037" refreshError="1"/>
      <sheetData sheetId="7038" refreshError="1"/>
      <sheetData sheetId="7039" refreshError="1"/>
      <sheetData sheetId="7040" refreshError="1"/>
      <sheetData sheetId="7041" refreshError="1"/>
      <sheetData sheetId="7042" refreshError="1"/>
      <sheetData sheetId="7043" refreshError="1"/>
      <sheetData sheetId="7044" refreshError="1"/>
      <sheetData sheetId="7045" refreshError="1"/>
      <sheetData sheetId="7046" refreshError="1"/>
      <sheetData sheetId="7047" refreshError="1"/>
      <sheetData sheetId="7048" refreshError="1"/>
      <sheetData sheetId="7049" refreshError="1"/>
      <sheetData sheetId="7050" refreshError="1"/>
      <sheetData sheetId="7051" refreshError="1"/>
      <sheetData sheetId="7052" refreshError="1"/>
      <sheetData sheetId="7053" refreshError="1"/>
      <sheetData sheetId="7054" refreshError="1"/>
      <sheetData sheetId="7055" refreshError="1"/>
      <sheetData sheetId="7056" refreshError="1"/>
      <sheetData sheetId="7057" refreshError="1"/>
      <sheetData sheetId="7058" refreshError="1"/>
      <sheetData sheetId="7059" refreshError="1"/>
      <sheetData sheetId="7060" refreshError="1"/>
      <sheetData sheetId="7061" refreshError="1"/>
      <sheetData sheetId="7062" refreshError="1"/>
      <sheetData sheetId="7063" refreshError="1"/>
      <sheetData sheetId="7064" refreshError="1"/>
      <sheetData sheetId="7065" refreshError="1"/>
      <sheetData sheetId="7066" refreshError="1"/>
      <sheetData sheetId="7067" refreshError="1"/>
      <sheetData sheetId="7068" refreshError="1"/>
      <sheetData sheetId="7069" refreshError="1"/>
      <sheetData sheetId="7070" refreshError="1"/>
      <sheetData sheetId="7071" refreshError="1"/>
      <sheetData sheetId="7072" refreshError="1"/>
      <sheetData sheetId="7073" refreshError="1"/>
      <sheetData sheetId="7074" refreshError="1"/>
      <sheetData sheetId="7075" refreshError="1"/>
      <sheetData sheetId="7076" refreshError="1"/>
      <sheetData sheetId="7077" refreshError="1"/>
      <sheetData sheetId="7078" refreshError="1"/>
      <sheetData sheetId="7079" refreshError="1"/>
      <sheetData sheetId="7080" refreshError="1"/>
      <sheetData sheetId="7081" refreshError="1"/>
      <sheetData sheetId="7082" refreshError="1"/>
      <sheetData sheetId="7083" refreshError="1"/>
      <sheetData sheetId="7084" refreshError="1"/>
      <sheetData sheetId="7085" refreshError="1"/>
      <sheetData sheetId="7086" refreshError="1"/>
      <sheetData sheetId="7087" refreshError="1"/>
      <sheetData sheetId="7088" refreshError="1"/>
      <sheetData sheetId="7089" refreshError="1"/>
      <sheetData sheetId="7090" refreshError="1"/>
      <sheetData sheetId="7091" refreshError="1"/>
      <sheetData sheetId="7092" refreshError="1"/>
      <sheetData sheetId="7093" refreshError="1"/>
      <sheetData sheetId="7094" refreshError="1"/>
      <sheetData sheetId="7095" refreshError="1"/>
      <sheetData sheetId="7096" refreshError="1"/>
      <sheetData sheetId="7097" refreshError="1"/>
      <sheetData sheetId="7098" refreshError="1"/>
      <sheetData sheetId="7099" refreshError="1"/>
      <sheetData sheetId="7100" refreshError="1"/>
      <sheetData sheetId="7101" refreshError="1"/>
      <sheetData sheetId="7102" refreshError="1"/>
      <sheetData sheetId="7103" refreshError="1"/>
      <sheetData sheetId="7104" refreshError="1"/>
      <sheetData sheetId="7105" refreshError="1"/>
      <sheetData sheetId="7106" refreshError="1"/>
      <sheetData sheetId="7107" refreshError="1"/>
      <sheetData sheetId="7108" refreshError="1"/>
      <sheetData sheetId="7109" refreshError="1"/>
      <sheetData sheetId="7110" refreshError="1"/>
      <sheetData sheetId="7111" refreshError="1"/>
      <sheetData sheetId="7112" refreshError="1"/>
      <sheetData sheetId="7113" refreshError="1"/>
      <sheetData sheetId="7114" refreshError="1"/>
      <sheetData sheetId="7115" refreshError="1"/>
      <sheetData sheetId="7116" refreshError="1"/>
      <sheetData sheetId="7117" refreshError="1"/>
      <sheetData sheetId="7118" refreshError="1"/>
      <sheetData sheetId="7119" refreshError="1"/>
      <sheetData sheetId="7120" refreshError="1"/>
      <sheetData sheetId="7121" refreshError="1"/>
      <sheetData sheetId="7122" refreshError="1"/>
      <sheetData sheetId="7123" refreshError="1"/>
      <sheetData sheetId="7124" refreshError="1"/>
      <sheetData sheetId="7125" refreshError="1"/>
      <sheetData sheetId="7126" refreshError="1"/>
      <sheetData sheetId="7127" refreshError="1"/>
      <sheetData sheetId="7128" refreshError="1"/>
      <sheetData sheetId="7129" refreshError="1"/>
      <sheetData sheetId="7130">
        <row r="19">
          <cell r="J19">
            <v>1.0499999999999999E-3</v>
          </cell>
        </row>
      </sheetData>
      <sheetData sheetId="7131">
        <row r="19">
          <cell r="J19">
            <v>1.0499999999999999E-3</v>
          </cell>
        </row>
      </sheetData>
      <sheetData sheetId="7132">
        <row r="19">
          <cell r="J19">
            <v>1.0499999999999999E-3</v>
          </cell>
        </row>
      </sheetData>
      <sheetData sheetId="7133">
        <row r="19">
          <cell r="J19">
            <v>1.0499999999999999E-3</v>
          </cell>
        </row>
      </sheetData>
      <sheetData sheetId="7134">
        <row r="19">
          <cell r="J19">
            <v>1.0499999999999999E-3</v>
          </cell>
        </row>
      </sheetData>
      <sheetData sheetId="7135">
        <row r="19">
          <cell r="J19">
            <v>1.0499999999999999E-3</v>
          </cell>
        </row>
      </sheetData>
      <sheetData sheetId="7136">
        <row r="19">
          <cell r="J19">
            <v>1.0499999999999999E-3</v>
          </cell>
        </row>
      </sheetData>
      <sheetData sheetId="7137">
        <row r="19">
          <cell r="J19">
            <v>1.0499999999999999E-3</v>
          </cell>
        </row>
      </sheetData>
      <sheetData sheetId="7138">
        <row r="19">
          <cell r="J19">
            <v>1.0499999999999999E-3</v>
          </cell>
        </row>
      </sheetData>
      <sheetData sheetId="7139">
        <row r="19">
          <cell r="J19">
            <v>1.0499999999999999E-3</v>
          </cell>
        </row>
      </sheetData>
      <sheetData sheetId="7140">
        <row r="19">
          <cell r="J19">
            <v>1.0499999999999999E-3</v>
          </cell>
        </row>
      </sheetData>
      <sheetData sheetId="7141">
        <row r="19">
          <cell r="J19">
            <v>1.0499999999999999E-3</v>
          </cell>
        </row>
      </sheetData>
      <sheetData sheetId="7142">
        <row r="19">
          <cell r="J19">
            <v>1.0499999999999999E-3</v>
          </cell>
        </row>
      </sheetData>
      <sheetData sheetId="7143">
        <row r="19">
          <cell r="J19">
            <v>1.0499999999999999E-3</v>
          </cell>
        </row>
      </sheetData>
      <sheetData sheetId="7144">
        <row r="19">
          <cell r="J19">
            <v>1.0499999999999999E-3</v>
          </cell>
        </row>
      </sheetData>
      <sheetData sheetId="7145">
        <row r="19">
          <cell r="J19">
            <v>1.0499999999999999E-3</v>
          </cell>
        </row>
      </sheetData>
      <sheetData sheetId="7146">
        <row r="19">
          <cell r="J19">
            <v>1.0499999999999999E-3</v>
          </cell>
        </row>
      </sheetData>
      <sheetData sheetId="7147">
        <row r="19">
          <cell r="J19">
            <v>1.0499999999999999E-3</v>
          </cell>
        </row>
      </sheetData>
      <sheetData sheetId="7148">
        <row r="19">
          <cell r="J19">
            <v>1.0499999999999999E-3</v>
          </cell>
        </row>
      </sheetData>
      <sheetData sheetId="7149">
        <row r="19">
          <cell r="J19">
            <v>1.0499999999999999E-3</v>
          </cell>
        </row>
      </sheetData>
      <sheetData sheetId="7150">
        <row r="19">
          <cell r="J19">
            <v>1.0499999999999999E-3</v>
          </cell>
        </row>
      </sheetData>
      <sheetData sheetId="7151">
        <row r="19">
          <cell r="J19">
            <v>1.0499999999999999E-3</v>
          </cell>
        </row>
      </sheetData>
      <sheetData sheetId="7152">
        <row r="19">
          <cell r="J19">
            <v>1.0499999999999999E-3</v>
          </cell>
        </row>
      </sheetData>
      <sheetData sheetId="7153">
        <row r="19">
          <cell r="J19">
            <v>1.0499999999999999E-3</v>
          </cell>
        </row>
      </sheetData>
      <sheetData sheetId="7154">
        <row r="19">
          <cell r="J19">
            <v>1.0499999999999999E-3</v>
          </cell>
        </row>
      </sheetData>
      <sheetData sheetId="7155">
        <row r="19">
          <cell r="J19">
            <v>1.0499999999999999E-3</v>
          </cell>
        </row>
      </sheetData>
      <sheetData sheetId="7156">
        <row r="19">
          <cell r="J19">
            <v>1.0499999999999999E-3</v>
          </cell>
        </row>
      </sheetData>
      <sheetData sheetId="7157">
        <row r="19">
          <cell r="J19">
            <v>1.0499999999999999E-3</v>
          </cell>
        </row>
      </sheetData>
      <sheetData sheetId="7158">
        <row r="19">
          <cell r="J19">
            <v>1.0499999999999999E-3</v>
          </cell>
        </row>
      </sheetData>
      <sheetData sheetId="7159">
        <row r="19">
          <cell r="J19">
            <v>1.0499999999999999E-3</v>
          </cell>
        </row>
      </sheetData>
      <sheetData sheetId="7160">
        <row r="19">
          <cell r="J19">
            <v>1.0499999999999999E-3</v>
          </cell>
        </row>
      </sheetData>
      <sheetData sheetId="7161">
        <row r="19">
          <cell r="J19">
            <v>1.0499999999999999E-3</v>
          </cell>
        </row>
      </sheetData>
      <sheetData sheetId="7162">
        <row r="19">
          <cell r="J19">
            <v>1.0499999999999999E-3</v>
          </cell>
        </row>
      </sheetData>
      <sheetData sheetId="7163">
        <row r="19">
          <cell r="J19">
            <v>1.0499999999999999E-3</v>
          </cell>
        </row>
      </sheetData>
      <sheetData sheetId="7164">
        <row r="19">
          <cell r="J19">
            <v>1.0499999999999999E-3</v>
          </cell>
        </row>
      </sheetData>
      <sheetData sheetId="7165">
        <row r="19">
          <cell r="J19">
            <v>1.0499999999999999E-3</v>
          </cell>
        </row>
      </sheetData>
      <sheetData sheetId="7166">
        <row r="19">
          <cell r="J19">
            <v>1.0499999999999999E-3</v>
          </cell>
        </row>
      </sheetData>
      <sheetData sheetId="7167">
        <row r="19">
          <cell r="J19">
            <v>1.0499999999999999E-3</v>
          </cell>
        </row>
      </sheetData>
      <sheetData sheetId="7168">
        <row r="19">
          <cell r="J19">
            <v>1.0499999999999999E-3</v>
          </cell>
        </row>
      </sheetData>
      <sheetData sheetId="7169">
        <row r="19">
          <cell r="J19">
            <v>1.0499999999999999E-3</v>
          </cell>
        </row>
      </sheetData>
      <sheetData sheetId="7170">
        <row r="19">
          <cell r="J19">
            <v>1.0499999999999999E-3</v>
          </cell>
        </row>
      </sheetData>
      <sheetData sheetId="7171">
        <row r="19">
          <cell r="J19">
            <v>1.0499999999999999E-3</v>
          </cell>
        </row>
      </sheetData>
      <sheetData sheetId="7172">
        <row r="19">
          <cell r="J19">
            <v>1.0499999999999999E-3</v>
          </cell>
        </row>
      </sheetData>
      <sheetData sheetId="7173">
        <row r="19">
          <cell r="J19">
            <v>1.0499999999999999E-3</v>
          </cell>
        </row>
      </sheetData>
      <sheetData sheetId="7174">
        <row r="19">
          <cell r="J19">
            <v>1.0499999999999999E-3</v>
          </cell>
        </row>
      </sheetData>
      <sheetData sheetId="7175">
        <row r="19">
          <cell r="J19">
            <v>1.0499999999999999E-3</v>
          </cell>
        </row>
      </sheetData>
      <sheetData sheetId="7176">
        <row r="19">
          <cell r="J19">
            <v>1.0499999999999999E-3</v>
          </cell>
        </row>
      </sheetData>
      <sheetData sheetId="7177">
        <row r="19">
          <cell r="J19">
            <v>1.0499999999999999E-3</v>
          </cell>
        </row>
      </sheetData>
      <sheetData sheetId="7178">
        <row r="19">
          <cell r="J19">
            <v>1.0499999999999999E-3</v>
          </cell>
        </row>
      </sheetData>
      <sheetData sheetId="7179">
        <row r="19">
          <cell r="J19">
            <v>1.0499999999999999E-3</v>
          </cell>
        </row>
      </sheetData>
      <sheetData sheetId="7180">
        <row r="19">
          <cell r="J19">
            <v>1.0499999999999999E-3</v>
          </cell>
        </row>
      </sheetData>
      <sheetData sheetId="7181">
        <row r="19">
          <cell r="J19">
            <v>1.0499999999999999E-3</v>
          </cell>
        </row>
      </sheetData>
      <sheetData sheetId="7182">
        <row r="19">
          <cell r="J19">
            <v>1.0499999999999999E-3</v>
          </cell>
        </row>
      </sheetData>
      <sheetData sheetId="7183">
        <row r="19">
          <cell r="J19">
            <v>1.0499999999999999E-3</v>
          </cell>
        </row>
      </sheetData>
      <sheetData sheetId="7184">
        <row r="19">
          <cell r="J19">
            <v>1.0499999999999999E-3</v>
          </cell>
        </row>
      </sheetData>
      <sheetData sheetId="7185">
        <row r="19">
          <cell r="J19">
            <v>1.0499999999999999E-3</v>
          </cell>
        </row>
      </sheetData>
      <sheetData sheetId="7186">
        <row r="19">
          <cell r="J19">
            <v>1.0499999999999999E-3</v>
          </cell>
        </row>
      </sheetData>
      <sheetData sheetId="7187">
        <row r="19">
          <cell r="J19">
            <v>1.0499999999999999E-3</v>
          </cell>
        </row>
      </sheetData>
      <sheetData sheetId="7188">
        <row r="19">
          <cell r="J19">
            <v>1.0499999999999999E-3</v>
          </cell>
        </row>
      </sheetData>
      <sheetData sheetId="7189">
        <row r="19">
          <cell r="J19">
            <v>1.0499999999999999E-3</v>
          </cell>
        </row>
      </sheetData>
      <sheetData sheetId="7190">
        <row r="19">
          <cell r="J19">
            <v>1.0499999999999999E-3</v>
          </cell>
        </row>
      </sheetData>
      <sheetData sheetId="7191">
        <row r="19">
          <cell r="J19">
            <v>1.0499999999999999E-3</v>
          </cell>
        </row>
      </sheetData>
      <sheetData sheetId="7192">
        <row r="19">
          <cell r="J19">
            <v>1.0499999999999999E-3</v>
          </cell>
        </row>
      </sheetData>
      <sheetData sheetId="7193">
        <row r="19">
          <cell r="J19">
            <v>1.0499999999999999E-3</v>
          </cell>
        </row>
      </sheetData>
      <sheetData sheetId="7194">
        <row r="19">
          <cell r="J19">
            <v>1.0499999999999999E-3</v>
          </cell>
        </row>
      </sheetData>
      <sheetData sheetId="7195">
        <row r="19">
          <cell r="J19">
            <v>1.0499999999999999E-3</v>
          </cell>
        </row>
      </sheetData>
      <sheetData sheetId="7196">
        <row r="19">
          <cell r="J19">
            <v>1.0499999999999999E-3</v>
          </cell>
        </row>
      </sheetData>
      <sheetData sheetId="7197">
        <row r="19">
          <cell r="J19">
            <v>1.0499999999999999E-3</v>
          </cell>
        </row>
      </sheetData>
      <sheetData sheetId="7198">
        <row r="19">
          <cell r="J19">
            <v>1.0499999999999999E-3</v>
          </cell>
        </row>
      </sheetData>
      <sheetData sheetId="7199">
        <row r="19">
          <cell r="J19">
            <v>1.0499999999999999E-3</v>
          </cell>
        </row>
      </sheetData>
      <sheetData sheetId="7200">
        <row r="19">
          <cell r="J19">
            <v>1.0499999999999999E-3</v>
          </cell>
        </row>
      </sheetData>
      <sheetData sheetId="7201">
        <row r="19">
          <cell r="J19">
            <v>1.0499999999999999E-3</v>
          </cell>
        </row>
      </sheetData>
      <sheetData sheetId="7202">
        <row r="19">
          <cell r="J19">
            <v>1.0499999999999999E-3</v>
          </cell>
        </row>
      </sheetData>
      <sheetData sheetId="7203">
        <row r="19">
          <cell r="J19">
            <v>1.0499999999999999E-3</v>
          </cell>
        </row>
      </sheetData>
      <sheetData sheetId="7204">
        <row r="19">
          <cell r="J19">
            <v>1.0499999999999999E-3</v>
          </cell>
        </row>
      </sheetData>
      <sheetData sheetId="7205">
        <row r="19">
          <cell r="J19">
            <v>1.0499999999999999E-3</v>
          </cell>
        </row>
      </sheetData>
      <sheetData sheetId="7206">
        <row r="19">
          <cell r="J19">
            <v>1.0499999999999999E-3</v>
          </cell>
        </row>
      </sheetData>
      <sheetData sheetId="7207">
        <row r="19">
          <cell r="J19">
            <v>1.0499999999999999E-3</v>
          </cell>
        </row>
      </sheetData>
      <sheetData sheetId="7208">
        <row r="19">
          <cell r="J19">
            <v>1.0499999999999999E-3</v>
          </cell>
        </row>
      </sheetData>
      <sheetData sheetId="7209">
        <row r="19">
          <cell r="J19">
            <v>1.0499999999999999E-3</v>
          </cell>
        </row>
      </sheetData>
      <sheetData sheetId="7210">
        <row r="19">
          <cell r="J19">
            <v>1.0499999999999999E-3</v>
          </cell>
        </row>
      </sheetData>
      <sheetData sheetId="7211">
        <row r="19">
          <cell r="J19">
            <v>1.0499999999999999E-3</v>
          </cell>
        </row>
      </sheetData>
      <sheetData sheetId="7212">
        <row r="19">
          <cell r="J19">
            <v>1.0499999999999999E-3</v>
          </cell>
        </row>
      </sheetData>
      <sheetData sheetId="7213">
        <row r="19">
          <cell r="J19">
            <v>1.0499999999999999E-3</v>
          </cell>
        </row>
      </sheetData>
      <sheetData sheetId="7214">
        <row r="19">
          <cell r="J19">
            <v>1.0499999999999999E-3</v>
          </cell>
        </row>
      </sheetData>
      <sheetData sheetId="7215">
        <row r="19">
          <cell r="J19">
            <v>1.0499999999999999E-3</v>
          </cell>
        </row>
      </sheetData>
      <sheetData sheetId="7216">
        <row r="19">
          <cell r="J19">
            <v>1.0499999999999999E-3</v>
          </cell>
        </row>
      </sheetData>
      <sheetData sheetId="7217">
        <row r="19">
          <cell r="J19">
            <v>1.0499999999999999E-3</v>
          </cell>
        </row>
      </sheetData>
      <sheetData sheetId="7218">
        <row r="19">
          <cell r="J19">
            <v>1.0499999999999999E-3</v>
          </cell>
        </row>
      </sheetData>
      <sheetData sheetId="7219">
        <row r="19">
          <cell r="J19">
            <v>1.0499999999999999E-3</v>
          </cell>
        </row>
      </sheetData>
      <sheetData sheetId="7220">
        <row r="19">
          <cell r="J19">
            <v>1.0499999999999999E-3</v>
          </cell>
        </row>
      </sheetData>
      <sheetData sheetId="7221">
        <row r="19">
          <cell r="J19">
            <v>1.0499999999999999E-3</v>
          </cell>
        </row>
      </sheetData>
      <sheetData sheetId="7222">
        <row r="19">
          <cell r="J19">
            <v>1.0499999999999999E-3</v>
          </cell>
        </row>
      </sheetData>
      <sheetData sheetId="7223">
        <row r="19">
          <cell r="J19">
            <v>1.0499999999999999E-3</v>
          </cell>
        </row>
      </sheetData>
      <sheetData sheetId="7224">
        <row r="19">
          <cell r="J19">
            <v>1.0499999999999999E-3</v>
          </cell>
        </row>
      </sheetData>
      <sheetData sheetId="7225">
        <row r="19">
          <cell r="J19">
            <v>1.0499999999999999E-3</v>
          </cell>
        </row>
      </sheetData>
      <sheetData sheetId="7226">
        <row r="19">
          <cell r="J19">
            <v>1.0499999999999999E-3</v>
          </cell>
        </row>
      </sheetData>
      <sheetData sheetId="7227">
        <row r="19">
          <cell r="J19">
            <v>1.0499999999999999E-3</v>
          </cell>
        </row>
      </sheetData>
      <sheetData sheetId="7228">
        <row r="19">
          <cell r="J19">
            <v>1.0499999999999999E-3</v>
          </cell>
        </row>
      </sheetData>
      <sheetData sheetId="7229">
        <row r="19">
          <cell r="J19">
            <v>1.0499999999999999E-3</v>
          </cell>
        </row>
      </sheetData>
      <sheetData sheetId="7230">
        <row r="19">
          <cell r="J19">
            <v>1.0499999999999999E-3</v>
          </cell>
        </row>
      </sheetData>
      <sheetData sheetId="7231">
        <row r="19">
          <cell r="J19">
            <v>1.0499999999999999E-3</v>
          </cell>
        </row>
      </sheetData>
      <sheetData sheetId="7232">
        <row r="19">
          <cell r="J19">
            <v>1.0499999999999999E-3</v>
          </cell>
        </row>
      </sheetData>
      <sheetData sheetId="7233">
        <row r="19">
          <cell r="J19">
            <v>1.0499999999999999E-3</v>
          </cell>
        </row>
      </sheetData>
      <sheetData sheetId="7234">
        <row r="19">
          <cell r="J19">
            <v>1.0499999999999999E-3</v>
          </cell>
        </row>
      </sheetData>
      <sheetData sheetId="7235">
        <row r="19">
          <cell r="J19">
            <v>1.0499999999999999E-3</v>
          </cell>
        </row>
      </sheetData>
      <sheetData sheetId="7236">
        <row r="19">
          <cell r="J19">
            <v>1.0499999999999999E-3</v>
          </cell>
        </row>
      </sheetData>
      <sheetData sheetId="7237">
        <row r="19">
          <cell r="J19">
            <v>1.0499999999999999E-3</v>
          </cell>
        </row>
      </sheetData>
      <sheetData sheetId="7238">
        <row r="19">
          <cell r="J19">
            <v>1.0499999999999999E-3</v>
          </cell>
        </row>
      </sheetData>
      <sheetData sheetId="7239">
        <row r="19">
          <cell r="J19">
            <v>1.0499999999999999E-3</v>
          </cell>
        </row>
      </sheetData>
      <sheetData sheetId="7240">
        <row r="19">
          <cell r="J19">
            <v>1.0499999999999999E-3</v>
          </cell>
        </row>
      </sheetData>
      <sheetData sheetId="7241">
        <row r="19">
          <cell r="J19">
            <v>1.0499999999999999E-3</v>
          </cell>
        </row>
      </sheetData>
      <sheetData sheetId="7242">
        <row r="19">
          <cell r="J19">
            <v>1.0499999999999999E-3</v>
          </cell>
        </row>
      </sheetData>
      <sheetData sheetId="7243">
        <row r="19">
          <cell r="J19">
            <v>1.0499999999999999E-3</v>
          </cell>
        </row>
      </sheetData>
      <sheetData sheetId="7244">
        <row r="19">
          <cell r="J19">
            <v>1.0499999999999999E-3</v>
          </cell>
        </row>
      </sheetData>
      <sheetData sheetId="7245">
        <row r="19">
          <cell r="J19">
            <v>1.0499999999999999E-3</v>
          </cell>
        </row>
      </sheetData>
      <sheetData sheetId="7246">
        <row r="19">
          <cell r="J19">
            <v>1.0499999999999999E-3</v>
          </cell>
        </row>
      </sheetData>
      <sheetData sheetId="7247">
        <row r="19">
          <cell r="J19">
            <v>1.0499999999999999E-3</v>
          </cell>
        </row>
      </sheetData>
      <sheetData sheetId="7248">
        <row r="19">
          <cell r="J19">
            <v>1.0499999999999999E-3</v>
          </cell>
        </row>
      </sheetData>
      <sheetData sheetId="7249">
        <row r="19">
          <cell r="J19">
            <v>1.0499999999999999E-3</v>
          </cell>
        </row>
      </sheetData>
      <sheetData sheetId="7250">
        <row r="19">
          <cell r="J19">
            <v>1.0499999999999999E-3</v>
          </cell>
        </row>
      </sheetData>
      <sheetData sheetId="7251">
        <row r="19">
          <cell r="J19">
            <v>1.0499999999999999E-3</v>
          </cell>
        </row>
      </sheetData>
      <sheetData sheetId="7252">
        <row r="19">
          <cell r="J19">
            <v>1.0499999999999999E-3</v>
          </cell>
        </row>
      </sheetData>
      <sheetData sheetId="7253">
        <row r="19">
          <cell r="J19">
            <v>1.0499999999999999E-3</v>
          </cell>
        </row>
      </sheetData>
      <sheetData sheetId="7254">
        <row r="19">
          <cell r="J19">
            <v>1.0499999999999999E-3</v>
          </cell>
        </row>
      </sheetData>
      <sheetData sheetId="7255">
        <row r="19">
          <cell r="J19">
            <v>1.0499999999999999E-3</v>
          </cell>
        </row>
      </sheetData>
      <sheetData sheetId="7256">
        <row r="19">
          <cell r="J19">
            <v>1.0499999999999999E-3</v>
          </cell>
        </row>
      </sheetData>
      <sheetData sheetId="7257">
        <row r="19">
          <cell r="J19">
            <v>1.0499999999999999E-3</v>
          </cell>
        </row>
      </sheetData>
      <sheetData sheetId="7258">
        <row r="19">
          <cell r="J19">
            <v>1.0499999999999999E-3</v>
          </cell>
        </row>
      </sheetData>
      <sheetData sheetId="7259">
        <row r="19">
          <cell r="J19">
            <v>1.0499999999999999E-3</v>
          </cell>
        </row>
      </sheetData>
      <sheetData sheetId="7260">
        <row r="19">
          <cell r="J19">
            <v>1.0499999999999999E-3</v>
          </cell>
        </row>
      </sheetData>
      <sheetData sheetId="7261">
        <row r="19">
          <cell r="J19">
            <v>1.0499999999999999E-3</v>
          </cell>
        </row>
      </sheetData>
      <sheetData sheetId="7262">
        <row r="19">
          <cell r="J19">
            <v>1.0499999999999999E-3</v>
          </cell>
        </row>
      </sheetData>
      <sheetData sheetId="7263">
        <row r="19">
          <cell r="J19">
            <v>1.0499999999999999E-3</v>
          </cell>
        </row>
      </sheetData>
      <sheetData sheetId="7264">
        <row r="19">
          <cell r="J19">
            <v>1.0499999999999999E-3</v>
          </cell>
        </row>
      </sheetData>
      <sheetData sheetId="7265">
        <row r="19">
          <cell r="J19">
            <v>1.0499999999999999E-3</v>
          </cell>
        </row>
      </sheetData>
      <sheetData sheetId="7266">
        <row r="19">
          <cell r="J19">
            <v>1.0499999999999999E-3</v>
          </cell>
        </row>
      </sheetData>
      <sheetData sheetId="7267">
        <row r="19">
          <cell r="J19">
            <v>1.0499999999999999E-3</v>
          </cell>
        </row>
      </sheetData>
      <sheetData sheetId="7268">
        <row r="19">
          <cell r="J19">
            <v>1.0499999999999999E-3</v>
          </cell>
        </row>
      </sheetData>
      <sheetData sheetId="7269">
        <row r="19">
          <cell r="J19">
            <v>1.0499999999999999E-3</v>
          </cell>
        </row>
      </sheetData>
      <sheetData sheetId="7270">
        <row r="19">
          <cell r="J19">
            <v>1.0499999999999999E-3</v>
          </cell>
        </row>
      </sheetData>
      <sheetData sheetId="7271">
        <row r="19">
          <cell r="J19">
            <v>1.0499999999999999E-3</v>
          </cell>
        </row>
      </sheetData>
      <sheetData sheetId="7272">
        <row r="19">
          <cell r="J19">
            <v>1.0499999999999999E-3</v>
          </cell>
        </row>
      </sheetData>
      <sheetData sheetId="7273">
        <row r="19">
          <cell r="J19">
            <v>1.0499999999999999E-3</v>
          </cell>
        </row>
      </sheetData>
      <sheetData sheetId="7274">
        <row r="19">
          <cell r="J19">
            <v>1.0499999999999999E-3</v>
          </cell>
        </row>
      </sheetData>
      <sheetData sheetId="7275">
        <row r="19">
          <cell r="J19">
            <v>1.0499999999999999E-3</v>
          </cell>
        </row>
      </sheetData>
      <sheetData sheetId="7276">
        <row r="19">
          <cell r="J19">
            <v>1.0499999999999999E-3</v>
          </cell>
        </row>
      </sheetData>
      <sheetData sheetId="7277">
        <row r="19">
          <cell r="J19">
            <v>1.0499999999999999E-3</v>
          </cell>
        </row>
      </sheetData>
      <sheetData sheetId="7278">
        <row r="19">
          <cell r="J19">
            <v>1.0499999999999999E-3</v>
          </cell>
        </row>
      </sheetData>
      <sheetData sheetId="7279">
        <row r="19">
          <cell r="J19">
            <v>1.0499999999999999E-3</v>
          </cell>
        </row>
      </sheetData>
      <sheetData sheetId="7280">
        <row r="19">
          <cell r="J19">
            <v>1.0499999999999999E-3</v>
          </cell>
        </row>
      </sheetData>
      <sheetData sheetId="7281">
        <row r="19">
          <cell r="J19">
            <v>1.0499999999999999E-3</v>
          </cell>
        </row>
      </sheetData>
      <sheetData sheetId="7282">
        <row r="19">
          <cell r="J19">
            <v>1.0499999999999999E-3</v>
          </cell>
        </row>
      </sheetData>
      <sheetData sheetId="7283">
        <row r="19">
          <cell r="J19">
            <v>1.0499999999999999E-3</v>
          </cell>
        </row>
      </sheetData>
      <sheetData sheetId="7284">
        <row r="19">
          <cell r="J19">
            <v>1.0499999999999999E-3</v>
          </cell>
        </row>
      </sheetData>
      <sheetData sheetId="7285">
        <row r="19">
          <cell r="J19">
            <v>1.0499999999999999E-3</v>
          </cell>
        </row>
      </sheetData>
      <sheetData sheetId="7286">
        <row r="19">
          <cell r="J19">
            <v>1.0499999999999999E-3</v>
          </cell>
        </row>
      </sheetData>
      <sheetData sheetId="7287">
        <row r="19">
          <cell r="J19">
            <v>1.0499999999999999E-3</v>
          </cell>
        </row>
      </sheetData>
      <sheetData sheetId="7288">
        <row r="19">
          <cell r="J19">
            <v>1.0499999999999999E-3</v>
          </cell>
        </row>
      </sheetData>
      <sheetData sheetId="7289">
        <row r="19">
          <cell r="J19">
            <v>1.0499999999999999E-3</v>
          </cell>
        </row>
      </sheetData>
      <sheetData sheetId="7290">
        <row r="19">
          <cell r="J19">
            <v>1.0499999999999999E-3</v>
          </cell>
        </row>
      </sheetData>
      <sheetData sheetId="7291">
        <row r="19">
          <cell r="J19">
            <v>1.0499999999999999E-3</v>
          </cell>
        </row>
      </sheetData>
      <sheetData sheetId="7292">
        <row r="19">
          <cell r="J19">
            <v>1.0499999999999999E-3</v>
          </cell>
        </row>
      </sheetData>
      <sheetData sheetId="7293">
        <row r="19">
          <cell r="J19">
            <v>1.0499999999999999E-3</v>
          </cell>
        </row>
      </sheetData>
      <sheetData sheetId="7294">
        <row r="19">
          <cell r="J19">
            <v>1.0499999999999999E-3</v>
          </cell>
        </row>
      </sheetData>
      <sheetData sheetId="7295">
        <row r="19">
          <cell r="J19">
            <v>1.0499999999999999E-3</v>
          </cell>
        </row>
      </sheetData>
      <sheetData sheetId="7296">
        <row r="19">
          <cell r="J19">
            <v>1.0499999999999999E-3</v>
          </cell>
        </row>
      </sheetData>
      <sheetData sheetId="7297">
        <row r="19">
          <cell r="J19">
            <v>1.0499999999999999E-3</v>
          </cell>
        </row>
      </sheetData>
      <sheetData sheetId="7298">
        <row r="19">
          <cell r="J19">
            <v>1.0499999999999999E-3</v>
          </cell>
        </row>
      </sheetData>
      <sheetData sheetId="7299">
        <row r="19">
          <cell r="J19">
            <v>1.0499999999999999E-3</v>
          </cell>
        </row>
      </sheetData>
      <sheetData sheetId="7300">
        <row r="19">
          <cell r="J19">
            <v>1.0499999999999999E-3</v>
          </cell>
        </row>
      </sheetData>
      <sheetData sheetId="7301">
        <row r="19">
          <cell r="J19">
            <v>1.0499999999999999E-3</v>
          </cell>
        </row>
      </sheetData>
      <sheetData sheetId="7302">
        <row r="19">
          <cell r="J19">
            <v>1.0499999999999999E-3</v>
          </cell>
        </row>
      </sheetData>
      <sheetData sheetId="7303">
        <row r="19">
          <cell r="J19">
            <v>1.0499999999999999E-3</v>
          </cell>
        </row>
      </sheetData>
      <sheetData sheetId="7304">
        <row r="19">
          <cell r="J19">
            <v>1.0499999999999999E-3</v>
          </cell>
        </row>
      </sheetData>
      <sheetData sheetId="7305">
        <row r="19">
          <cell r="J19">
            <v>1.0499999999999999E-3</v>
          </cell>
        </row>
      </sheetData>
      <sheetData sheetId="7306">
        <row r="19">
          <cell r="J19">
            <v>1.0499999999999999E-3</v>
          </cell>
        </row>
      </sheetData>
      <sheetData sheetId="7307">
        <row r="19">
          <cell r="J19">
            <v>1.0499999999999999E-3</v>
          </cell>
        </row>
      </sheetData>
      <sheetData sheetId="7308">
        <row r="19">
          <cell r="J19">
            <v>1.0499999999999999E-3</v>
          </cell>
        </row>
      </sheetData>
      <sheetData sheetId="7309">
        <row r="19">
          <cell r="J19">
            <v>1.0499999999999999E-3</v>
          </cell>
        </row>
      </sheetData>
      <sheetData sheetId="7310">
        <row r="19">
          <cell r="J19">
            <v>1.0499999999999999E-3</v>
          </cell>
        </row>
      </sheetData>
      <sheetData sheetId="7311">
        <row r="19">
          <cell r="J19">
            <v>1.0499999999999999E-3</v>
          </cell>
        </row>
      </sheetData>
      <sheetData sheetId="7312">
        <row r="19">
          <cell r="J19">
            <v>1.0499999999999999E-3</v>
          </cell>
        </row>
      </sheetData>
      <sheetData sheetId="7313">
        <row r="19">
          <cell r="J19">
            <v>1.0499999999999999E-3</v>
          </cell>
        </row>
      </sheetData>
      <sheetData sheetId="7314">
        <row r="19">
          <cell r="J19">
            <v>1.0499999999999999E-3</v>
          </cell>
        </row>
      </sheetData>
      <sheetData sheetId="7315">
        <row r="19">
          <cell r="J19">
            <v>1.0499999999999999E-3</v>
          </cell>
        </row>
      </sheetData>
      <sheetData sheetId="7316">
        <row r="19">
          <cell r="J19">
            <v>1.0499999999999999E-3</v>
          </cell>
        </row>
      </sheetData>
      <sheetData sheetId="7317">
        <row r="19">
          <cell r="J19">
            <v>1.0499999999999999E-3</v>
          </cell>
        </row>
      </sheetData>
      <sheetData sheetId="7318">
        <row r="19">
          <cell r="J19">
            <v>1.0499999999999999E-3</v>
          </cell>
        </row>
      </sheetData>
      <sheetData sheetId="7319">
        <row r="19">
          <cell r="J19">
            <v>1.0499999999999999E-3</v>
          </cell>
        </row>
      </sheetData>
      <sheetData sheetId="7320">
        <row r="19">
          <cell r="J19">
            <v>1.0499999999999999E-3</v>
          </cell>
        </row>
      </sheetData>
      <sheetData sheetId="7321">
        <row r="19">
          <cell r="J19">
            <v>1.0499999999999999E-3</v>
          </cell>
        </row>
      </sheetData>
      <sheetData sheetId="7322">
        <row r="19">
          <cell r="J19">
            <v>1.0499999999999999E-3</v>
          </cell>
        </row>
      </sheetData>
      <sheetData sheetId="7323">
        <row r="19">
          <cell r="J19">
            <v>1.0499999999999999E-3</v>
          </cell>
        </row>
      </sheetData>
      <sheetData sheetId="7324">
        <row r="19">
          <cell r="J19">
            <v>1.0499999999999999E-3</v>
          </cell>
        </row>
      </sheetData>
      <sheetData sheetId="7325">
        <row r="19">
          <cell r="J19">
            <v>1.0499999999999999E-3</v>
          </cell>
        </row>
      </sheetData>
      <sheetData sheetId="7326">
        <row r="19">
          <cell r="J19">
            <v>1.0499999999999999E-3</v>
          </cell>
        </row>
      </sheetData>
      <sheetData sheetId="7327">
        <row r="19">
          <cell r="J19">
            <v>1.0499999999999999E-3</v>
          </cell>
        </row>
      </sheetData>
      <sheetData sheetId="7328">
        <row r="19">
          <cell r="J19">
            <v>1.0499999999999999E-3</v>
          </cell>
        </row>
      </sheetData>
      <sheetData sheetId="7329">
        <row r="19">
          <cell r="J19">
            <v>1.0499999999999999E-3</v>
          </cell>
        </row>
      </sheetData>
      <sheetData sheetId="7330">
        <row r="19">
          <cell r="J19">
            <v>1.0499999999999999E-3</v>
          </cell>
        </row>
      </sheetData>
      <sheetData sheetId="7331">
        <row r="19">
          <cell r="J19">
            <v>1.0499999999999999E-3</v>
          </cell>
        </row>
      </sheetData>
      <sheetData sheetId="7332">
        <row r="19">
          <cell r="J19">
            <v>1.0499999999999999E-3</v>
          </cell>
        </row>
      </sheetData>
      <sheetData sheetId="7333">
        <row r="19">
          <cell r="J19">
            <v>1.0499999999999999E-3</v>
          </cell>
        </row>
      </sheetData>
      <sheetData sheetId="7334">
        <row r="19">
          <cell r="J19">
            <v>1.0499999999999999E-3</v>
          </cell>
        </row>
      </sheetData>
      <sheetData sheetId="7335">
        <row r="19">
          <cell r="J19">
            <v>1.0499999999999999E-3</v>
          </cell>
        </row>
      </sheetData>
      <sheetData sheetId="7336">
        <row r="19">
          <cell r="J19">
            <v>1.0499999999999999E-3</v>
          </cell>
        </row>
      </sheetData>
      <sheetData sheetId="7337">
        <row r="19">
          <cell r="J19">
            <v>1.0499999999999999E-3</v>
          </cell>
        </row>
      </sheetData>
      <sheetData sheetId="7338">
        <row r="19">
          <cell r="J19">
            <v>1.0499999999999999E-3</v>
          </cell>
        </row>
      </sheetData>
      <sheetData sheetId="7339">
        <row r="19">
          <cell r="J19">
            <v>1.0499999999999999E-3</v>
          </cell>
        </row>
      </sheetData>
      <sheetData sheetId="7340">
        <row r="19">
          <cell r="J19">
            <v>1.0499999999999999E-3</v>
          </cell>
        </row>
      </sheetData>
      <sheetData sheetId="7341">
        <row r="19">
          <cell r="J19">
            <v>1.0499999999999999E-3</v>
          </cell>
        </row>
      </sheetData>
      <sheetData sheetId="7342">
        <row r="19">
          <cell r="J19">
            <v>1.0499999999999999E-3</v>
          </cell>
        </row>
      </sheetData>
      <sheetData sheetId="7343">
        <row r="19">
          <cell r="J19">
            <v>1.0499999999999999E-3</v>
          </cell>
        </row>
      </sheetData>
      <sheetData sheetId="7344">
        <row r="19">
          <cell r="J19">
            <v>1.0499999999999999E-3</v>
          </cell>
        </row>
      </sheetData>
      <sheetData sheetId="7345">
        <row r="19">
          <cell r="J19">
            <v>1.0499999999999999E-3</v>
          </cell>
        </row>
      </sheetData>
      <sheetData sheetId="7346">
        <row r="19">
          <cell r="J19">
            <v>1.0499999999999999E-3</v>
          </cell>
        </row>
      </sheetData>
      <sheetData sheetId="7347">
        <row r="19">
          <cell r="J19">
            <v>1.0499999999999999E-3</v>
          </cell>
        </row>
      </sheetData>
      <sheetData sheetId="7348">
        <row r="19">
          <cell r="J19">
            <v>1.0499999999999999E-3</v>
          </cell>
        </row>
      </sheetData>
      <sheetData sheetId="7349">
        <row r="19">
          <cell r="J19">
            <v>1.0499999999999999E-3</v>
          </cell>
        </row>
      </sheetData>
      <sheetData sheetId="7350">
        <row r="19">
          <cell r="J19">
            <v>1.0499999999999999E-3</v>
          </cell>
        </row>
      </sheetData>
      <sheetData sheetId="7351">
        <row r="19">
          <cell r="J19">
            <v>1.0499999999999999E-3</v>
          </cell>
        </row>
      </sheetData>
      <sheetData sheetId="7352">
        <row r="19">
          <cell r="J19">
            <v>1.0499999999999999E-3</v>
          </cell>
        </row>
      </sheetData>
      <sheetData sheetId="7353">
        <row r="19">
          <cell r="J19">
            <v>1.0499999999999999E-3</v>
          </cell>
        </row>
      </sheetData>
      <sheetData sheetId="7354">
        <row r="19">
          <cell r="J19">
            <v>1.0499999999999999E-3</v>
          </cell>
        </row>
      </sheetData>
      <sheetData sheetId="7355">
        <row r="19">
          <cell r="J19">
            <v>1.0499999999999999E-3</v>
          </cell>
        </row>
      </sheetData>
      <sheetData sheetId="7356">
        <row r="19">
          <cell r="J19">
            <v>1.0499999999999999E-3</v>
          </cell>
        </row>
      </sheetData>
      <sheetData sheetId="7357">
        <row r="19">
          <cell r="J19">
            <v>1.0499999999999999E-3</v>
          </cell>
        </row>
      </sheetData>
      <sheetData sheetId="7358">
        <row r="19">
          <cell r="J19">
            <v>1.0499999999999999E-3</v>
          </cell>
        </row>
      </sheetData>
      <sheetData sheetId="7359">
        <row r="19">
          <cell r="J19">
            <v>1.0499999999999999E-3</v>
          </cell>
        </row>
      </sheetData>
      <sheetData sheetId="7360">
        <row r="19">
          <cell r="J19">
            <v>1.0499999999999999E-3</v>
          </cell>
        </row>
      </sheetData>
      <sheetData sheetId="7361">
        <row r="19">
          <cell r="J19">
            <v>1.0499999999999999E-3</v>
          </cell>
        </row>
      </sheetData>
      <sheetData sheetId="7362">
        <row r="19">
          <cell r="J19">
            <v>1.0499999999999999E-3</v>
          </cell>
        </row>
      </sheetData>
      <sheetData sheetId="7363">
        <row r="19">
          <cell r="J19">
            <v>1.0499999999999999E-3</v>
          </cell>
        </row>
      </sheetData>
      <sheetData sheetId="7364">
        <row r="19">
          <cell r="J19">
            <v>1.0499999999999999E-3</v>
          </cell>
        </row>
      </sheetData>
      <sheetData sheetId="7365">
        <row r="19">
          <cell r="J19">
            <v>1.0499999999999999E-3</v>
          </cell>
        </row>
      </sheetData>
      <sheetData sheetId="7366">
        <row r="19">
          <cell r="J19">
            <v>1.0499999999999999E-3</v>
          </cell>
        </row>
      </sheetData>
      <sheetData sheetId="7367">
        <row r="19">
          <cell r="J19">
            <v>1.0499999999999999E-3</v>
          </cell>
        </row>
      </sheetData>
      <sheetData sheetId="7368">
        <row r="19">
          <cell r="J19">
            <v>1.0499999999999999E-3</v>
          </cell>
        </row>
      </sheetData>
      <sheetData sheetId="7369">
        <row r="19">
          <cell r="J19">
            <v>1.0499999999999999E-3</v>
          </cell>
        </row>
      </sheetData>
      <sheetData sheetId="7370">
        <row r="19">
          <cell r="J19">
            <v>1.0499999999999999E-3</v>
          </cell>
        </row>
      </sheetData>
      <sheetData sheetId="7371">
        <row r="19">
          <cell r="J19">
            <v>1.0499999999999999E-3</v>
          </cell>
        </row>
      </sheetData>
      <sheetData sheetId="7372">
        <row r="19">
          <cell r="J19">
            <v>1.0499999999999999E-3</v>
          </cell>
        </row>
      </sheetData>
      <sheetData sheetId="7373">
        <row r="19">
          <cell r="J19">
            <v>1.0499999999999999E-3</v>
          </cell>
        </row>
      </sheetData>
      <sheetData sheetId="7374">
        <row r="19">
          <cell r="J19">
            <v>1.0499999999999999E-3</v>
          </cell>
        </row>
      </sheetData>
      <sheetData sheetId="7375">
        <row r="19">
          <cell r="J19">
            <v>1.0499999999999999E-3</v>
          </cell>
        </row>
      </sheetData>
      <sheetData sheetId="7376">
        <row r="19">
          <cell r="J19">
            <v>1.0499999999999999E-3</v>
          </cell>
        </row>
      </sheetData>
      <sheetData sheetId="7377">
        <row r="19">
          <cell r="J19">
            <v>1.0499999999999999E-3</v>
          </cell>
        </row>
      </sheetData>
      <sheetData sheetId="7378">
        <row r="19">
          <cell r="J19">
            <v>1.0499999999999999E-3</v>
          </cell>
        </row>
      </sheetData>
      <sheetData sheetId="7379">
        <row r="19">
          <cell r="J19">
            <v>1.0499999999999999E-3</v>
          </cell>
        </row>
      </sheetData>
      <sheetData sheetId="7380">
        <row r="19">
          <cell r="J19">
            <v>1.0499999999999999E-3</v>
          </cell>
        </row>
      </sheetData>
      <sheetData sheetId="7381">
        <row r="19">
          <cell r="J19">
            <v>1.0499999999999999E-3</v>
          </cell>
        </row>
      </sheetData>
      <sheetData sheetId="7382">
        <row r="19">
          <cell r="J19">
            <v>1.0499999999999999E-3</v>
          </cell>
        </row>
      </sheetData>
      <sheetData sheetId="7383">
        <row r="19">
          <cell r="J19">
            <v>1.0499999999999999E-3</v>
          </cell>
        </row>
      </sheetData>
      <sheetData sheetId="7384">
        <row r="19">
          <cell r="J19">
            <v>1.0499999999999999E-3</v>
          </cell>
        </row>
      </sheetData>
      <sheetData sheetId="7385">
        <row r="19">
          <cell r="J19">
            <v>1.0499999999999999E-3</v>
          </cell>
        </row>
      </sheetData>
      <sheetData sheetId="7386">
        <row r="19">
          <cell r="J19">
            <v>1.0499999999999999E-3</v>
          </cell>
        </row>
      </sheetData>
      <sheetData sheetId="7387">
        <row r="19">
          <cell r="J19">
            <v>1.0499999999999999E-3</v>
          </cell>
        </row>
      </sheetData>
      <sheetData sheetId="7388">
        <row r="19">
          <cell r="J19">
            <v>1.0499999999999999E-3</v>
          </cell>
        </row>
      </sheetData>
      <sheetData sheetId="7389">
        <row r="19">
          <cell r="J19">
            <v>1.0499999999999999E-3</v>
          </cell>
        </row>
      </sheetData>
      <sheetData sheetId="7390">
        <row r="19">
          <cell r="J19">
            <v>1.0499999999999999E-3</v>
          </cell>
        </row>
      </sheetData>
      <sheetData sheetId="7391">
        <row r="19">
          <cell r="J19">
            <v>1.0499999999999999E-3</v>
          </cell>
        </row>
      </sheetData>
      <sheetData sheetId="7392">
        <row r="19">
          <cell r="J19">
            <v>1.0499999999999999E-3</v>
          </cell>
        </row>
      </sheetData>
      <sheetData sheetId="7393">
        <row r="19">
          <cell r="J19">
            <v>1.0499999999999999E-3</v>
          </cell>
        </row>
      </sheetData>
      <sheetData sheetId="7394">
        <row r="19">
          <cell r="J19">
            <v>1.0499999999999999E-3</v>
          </cell>
        </row>
      </sheetData>
      <sheetData sheetId="7395">
        <row r="19">
          <cell r="J19">
            <v>1.0499999999999999E-3</v>
          </cell>
        </row>
      </sheetData>
      <sheetData sheetId="7396">
        <row r="19">
          <cell r="J19">
            <v>1.0499999999999999E-3</v>
          </cell>
        </row>
      </sheetData>
      <sheetData sheetId="7397">
        <row r="19">
          <cell r="J19">
            <v>1.0499999999999999E-3</v>
          </cell>
        </row>
      </sheetData>
      <sheetData sheetId="7398">
        <row r="19">
          <cell r="J19">
            <v>1.0499999999999999E-3</v>
          </cell>
        </row>
      </sheetData>
      <sheetData sheetId="7399">
        <row r="19">
          <cell r="J19">
            <v>1.0499999999999999E-3</v>
          </cell>
        </row>
      </sheetData>
      <sheetData sheetId="7400">
        <row r="19">
          <cell r="J19">
            <v>1.0499999999999999E-3</v>
          </cell>
        </row>
      </sheetData>
      <sheetData sheetId="7401">
        <row r="19">
          <cell r="J19">
            <v>1.0499999999999999E-3</v>
          </cell>
        </row>
      </sheetData>
      <sheetData sheetId="7402">
        <row r="19">
          <cell r="J19">
            <v>1.0499999999999999E-3</v>
          </cell>
        </row>
      </sheetData>
      <sheetData sheetId="7403">
        <row r="19">
          <cell r="J19">
            <v>1.0499999999999999E-3</v>
          </cell>
        </row>
      </sheetData>
      <sheetData sheetId="7404">
        <row r="19">
          <cell r="J19">
            <v>1.0499999999999999E-3</v>
          </cell>
        </row>
      </sheetData>
      <sheetData sheetId="7405">
        <row r="19">
          <cell r="J19">
            <v>1.0499999999999999E-3</v>
          </cell>
        </row>
      </sheetData>
      <sheetData sheetId="7406">
        <row r="19">
          <cell r="J19">
            <v>1.0499999999999999E-3</v>
          </cell>
        </row>
      </sheetData>
      <sheetData sheetId="7407">
        <row r="19">
          <cell r="J19">
            <v>1.0499999999999999E-3</v>
          </cell>
        </row>
      </sheetData>
      <sheetData sheetId="7408">
        <row r="19">
          <cell r="J19">
            <v>1.0499999999999999E-3</v>
          </cell>
        </row>
      </sheetData>
      <sheetData sheetId="7409">
        <row r="19">
          <cell r="J19">
            <v>1.0499999999999999E-3</v>
          </cell>
        </row>
      </sheetData>
      <sheetData sheetId="7410">
        <row r="19">
          <cell r="J19">
            <v>1.0499999999999999E-3</v>
          </cell>
        </row>
      </sheetData>
      <sheetData sheetId="7411">
        <row r="19">
          <cell r="J19">
            <v>1.0499999999999999E-3</v>
          </cell>
        </row>
      </sheetData>
      <sheetData sheetId="7412">
        <row r="19">
          <cell r="J19">
            <v>1.0499999999999999E-3</v>
          </cell>
        </row>
      </sheetData>
      <sheetData sheetId="7413">
        <row r="19">
          <cell r="J19">
            <v>1.0499999999999999E-3</v>
          </cell>
        </row>
      </sheetData>
      <sheetData sheetId="7414">
        <row r="19">
          <cell r="J19">
            <v>1.0499999999999999E-3</v>
          </cell>
        </row>
      </sheetData>
      <sheetData sheetId="7415">
        <row r="19">
          <cell r="J19">
            <v>1.0499999999999999E-3</v>
          </cell>
        </row>
      </sheetData>
      <sheetData sheetId="7416">
        <row r="19">
          <cell r="J19">
            <v>1.0499999999999999E-3</v>
          </cell>
        </row>
      </sheetData>
      <sheetData sheetId="7417">
        <row r="19">
          <cell r="J19">
            <v>1.0499999999999999E-3</v>
          </cell>
        </row>
      </sheetData>
      <sheetData sheetId="7418">
        <row r="19">
          <cell r="J19">
            <v>1.0499999999999999E-3</v>
          </cell>
        </row>
      </sheetData>
      <sheetData sheetId="7419">
        <row r="19">
          <cell r="J19">
            <v>1.0499999999999999E-3</v>
          </cell>
        </row>
      </sheetData>
      <sheetData sheetId="7420">
        <row r="19">
          <cell r="J19">
            <v>1.0499999999999999E-3</v>
          </cell>
        </row>
      </sheetData>
      <sheetData sheetId="7421">
        <row r="19">
          <cell r="J19">
            <v>1.0499999999999999E-3</v>
          </cell>
        </row>
      </sheetData>
      <sheetData sheetId="7422">
        <row r="19">
          <cell r="J19">
            <v>1.0499999999999999E-3</v>
          </cell>
        </row>
      </sheetData>
      <sheetData sheetId="7423">
        <row r="19">
          <cell r="J19">
            <v>1.0499999999999999E-3</v>
          </cell>
        </row>
      </sheetData>
      <sheetData sheetId="7424">
        <row r="19">
          <cell r="J19">
            <v>1.0499999999999999E-3</v>
          </cell>
        </row>
      </sheetData>
      <sheetData sheetId="7425">
        <row r="19">
          <cell r="J19">
            <v>1.0499999999999999E-3</v>
          </cell>
        </row>
      </sheetData>
      <sheetData sheetId="7426">
        <row r="19">
          <cell r="J19">
            <v>1.0499999999999999E-3</v>
          </cell>
        </row>
      </sheetData>
      <sheetData sheetId="7427">
        <row r="19">
          <cell r="J19">
            <v>1.0499999999999999E-3</v>
          </cell>
        </row>
      </sheetData>
      <sheetData sheetId="7428">
        <row r="19">
          <cell r="J19">
            <v>1.0499999999999999E-3</v>
          </cell>
        </row>
      </sheetData>
      <sheetData sheetId="7429">
        <row r="19">
          <cell r="J19">
            <v>1.0499999999999999E-3</v>
          </cell>
        </row>
      </sheetData>
      <sheetData sheetId="7430">
        <row r="19">
          <cell r="J19">
            <v>1.0499999999999999E-3</v>
          </cell>
        </row>
      </sheetData>
      <sheetData sheetId="7431">
        <row r="19">
          <cell r="J19">
            <v>1.0499999999999999E-3</v>
          </cell>
        </row>
      </sheetData>
      <sheetData sheetId="7432">
        <row r="19">
          <cell r="J19">
            <v>1.0499999999999999E-3</v>
          </cell>
        </row>
      </sheetData>
      <sheetData sheetId="7433">
        <row r="19">
          <cell r="J19">
            <v>1.0499999999999999E-3</v>
          </cell>
        </row>
      </sheetData>
      <sheetData sheetId="7434">
        <row r="19">
          <cell r="J19">
            <v>1.0499999999999999E-3</v>
          </cell>
        </row>
      </sheetData>
      <sheetData sheetId="7435">
        <row r="19">
          <cell r="J19">
            <v>1.0499999999999999E-3</v>
          </cell>
        </row>
      </sheetData>
      <sheetData sheetId="7436">
        <row r="19">
          <cell r="J19">
            <v>1.0499999999999999E-3</v>
          </cell>
        </row>
      </sheetData>
      <sheetData sheetId="7437">
        <row r="19">
          <cell r="J19">
            <v>1.0499999999999999E-3</v>
          </cell>
        </row>
      </sheetData>
      <sheetData sheetId="7438">
        <row r="19">
          <cell r="J19">
            <v>1.0499999999999999E-3</v>
          </cell>
        </row>
      </sheetData>
      <sheetData sheetId="7439">
        <row r="19">
          <cell r="J19">
            <v>1.0499999999999999E-3</v>
          </cell>
        </row>
      </sheetData>
      <sheetData sheetId="7440">
        <row r="19">
          <cell r="J19">
            <v>1.0499999999999999E-3</v>
          </cell>
        </row>
      </sheetData>
      <sheetData sheetId="7441">
        <row r="19">
          <cell r="J19">
            <v>1.0499999999999999E-3</v>
          </cell>
        </row>
      </sheetData>
      <sheetData sheetId="7442">
        <row r="19">
          <cell r="J19">
            <v>1.0499999999999999E-3</v>
          </cell>
        </row>
      </sheetData>
      <sheetData sheetId="7443">
        <row r="19">
          <cell r="J19">
            <v>1.0499999999999999E-3</v>
          </cell>
        </row>
      </sheetData>
      <sheetData sheetId="7444">
        <row r="19">
          <cell r="J19">
            <v>1.0499999999999999E-3</v>
          </cell>
        </row>
      </sheetData>
      <sheetData sheetId="7445">
        <row r="19">
          <cell r="J19">
            <v>1.0499999999999999E-3</v>
          </cell>
        </row>
      </sheetData>
      <sheetData sheetId="7446">
        <row r="19">
          <cell r="J19">
            <v>1.0499999999999999E-3</v>
          </cell>
        </row>
      </sheetData>
      <sheetData sheetId="7447">
        <row r="19">
          <cell r="J19">
            <v>1.0499999999999999E-3</v>
          </cell>
        </row>
      </sheetData>
      <sheetData sheetId="7448">
        <row r="19">
          <cell r="J19">
            <v>1.0499999999999999E-3</v>
          </cell>
        </row>
      </sheetData>
      <sheetData sheetId="7449">
        <row r="19">
          <cell r="J19">
            <v>1.0499999999999999E-3</v>
          </cell>
        </row>
      </sheetData>
      <sheetData sheetId="7450">
        <row r="19">
          <cell r="J19">
            <v>1.0499999999999999E-3</v>
          </cell>
        </row>
      </sheetData>
      <sheetData sheetId="7451">
        <row r="19">
          <cell r="J19">
            <v>1.0499999999999999E-3</v>
          </cell>
        </row>
      </sheetData>
      <sheetData sheetId="7452">
        <row r="19">
          <cell r="J19">
            <v>1.0499999999999999E-3</v>
          </cell>
        </row>
      </sheetData>
      <sheetData sheetId="7453">
        <row r="19">
          <cell r="J19">
            <v>1.0499999999999999E-3</v>
          </cell>
        </row>
      </sheetData>
      <sheetData sheetId="7454">
        <row r="19">
          <cell r="J19">
            <v>1.0499999999999999E-3</v>
          </cell>
        </row>
      </sheetData>
      <sheetData sheetId="7455">
        <row r="19">
          <cell r="J19">
            <v>1.0499999999999999E-3</v>
          </cell>
        </row>
      </sheetData>
      <sheetData sheetId="7456">
        <row r="19">
          <cell r="J19">
            <v>1.0499999999999999E-3</v>
          </cell>
        </row>
      </sheetData>
      <sheetData sheetId="7457">
        <row r="19">
          <cell r="J19">
            <v>1.0499999999999999E-3</v>
          </cell>
        </row>
      </sheetData>
      <sheetData sheetId="7458">
        <row r="19">
          <cell r="J19">
            <v>1.0499999999999999E-3</v>
          </cell>
        </row>
      </sheetData>
      <sheetData sheetId="7459">
        <row r="19">
          <cell r="J19">
            <v>1.0499999999999999E-3</v>
          </cell>
        </row>
      </sheetData>
      <sheetData sheetId="7460">
        <row r="19">
          <cell r="J19">
            <v>1.0499999999999999E-3</v>
          </cell>
        </row>
      </sheetData>
      <sheetData sheetId="7461">
        <row r="19">
          <cell r="J19">
            <v>1.0499999999999999E-3</v>
          </cell>
        </row>
      </sheetData>
      <sheetData sheetId="7462">
        <row r="19">
          <cell r="J19">
            <v>1.0499999999999999E-3</v>
          </cell>
        </row>
      </sheetData>
      <sheetData sheetId="7463">
        <row r="19">
          <cell r="J19">
            <v>1.0499999999999999E-3</v>
          </cell>
        </row>
      </sheetData>
      <sheetData sheetId="7464">
        <row r="19">
          <cell r="J19">
            <v>1.0499999999999999E-3</v>
          </cell>
        </row>
      </sheetData>
      <sheetData sheetId="7465">
        <row r="19">
          <cell r="J19">
            <v>1.0499999999999999E-3</v>
          </cell>
        </row>
      </sheetData>
      <sheetData sheetId="7466">
        <row r="19">
          <cell r="J19">
            <v>1.0499999999999999E-3</v>
          </cell>
        </row>
      </sheetData>
      <sheetData sheetId="7467">
        <row r="19">
          <cell r="J19">
            <v>1.0499999999999999E-3</v>
          </cell>
        </row>
      </sheetData>
      <sheetData sheetId="7468">
        <row r="19">
          <cell r="J19">
            <v>1.0499999999999999E-3</v>
          </cell>
        </row>
      </sheetData>
      <sheetData sheetId="7469">
        <row r="19">
          <cell r="J19">
            <v>1.0499999999999999E-3</v>
          </cell>
        </row>
      </sheetData>
      <sheetData sheetId="7470">
        <row r="19">
          <cell r="J19">
            <v>1.0499999999999999E-3</v>
          </cell>
        </row>
      </sheetData>
      <sheetData sheetId="7471">
        <row r="19">
          <cell r="J19">
            <v>1.0499999999999999E-3</v>
          </cell>
        </row>
      </sheetData>
      <sheetData sheetId="7472">
        <row r="19">
          <cell r="J19">
            <v>1.0499999999999999E-3</v>
          </cell>
        </row>
      </sheetData>
      <sheetData sheetId="7473">
        <row r="19">
          <cell r="J19">
            <v>1.0499999999999999E-3</v>
          </cell>
        </row>
      </sheetData>
      <sheetData sheetId="7474">
        <row r="19">
          <cell r="J19">
            <v>1.0499999999999999E-3</v>
          </cell>
        </row>
      </sheetData>
      <sheetData sheetId="7475">
        <row r="19">
          <cell r="J19">
            <v>1.0499999999999999E-3</v>
          </cell>
        </row>
      </sheetData>
      <sheetData sheetId="7476">
        <row r="19">
          <cell r="J19">
            <v>1.0499999999999999E-3</v>
          </cell>
        </row>
      </sheetData>
      <sheetData sheetId="7477">
        <row r="19">
          <cell r="J19">
            <v>1.0499999999999999E-3</v>
          </cell>
        </row>
      </sheetData>
      <sheetData sheetId="7478">
        <row r="19">
          <cell r="J19">
            <v>1.0499999999999999E-3</v>
          </cell>
        </row>
      </sheetData>
      <sheetData sheetId="7479">
        <row r="19">
          <cell r="J19">
            <v>1.0499999999999999E-3</v>
          </cell>
        </row>
      </sheetData>
      <sheetData sheetId="7480">
        <row r="19">
          <cell r="J19">
            <v>1.0499999999999999E-3</v>
          </cell>
        </row>
      </sheetData>
      <sheetData sheetId="7481">
        <row r="19">
          <cell r="J19">
            <v>1.0499999999999999E-3</v>
          </cell>
        </row>
      </sheetData>
      <sheetData sheetId="7482">
        <row r="19">
          <cell r="J19">
            <v>1.0499999999999999E-3</v>
          </cell>
        </row>
      </sheetData>
      <sheetData sheetId="7483">
        <row r="19">
          <cell r="J19">
            <v>1.0499999999999999E-3</v>
          </cell>
        </row>
      </sheetData>
      <sheetData sheetId="7484">
        <row r="19">
          <cell r="J19">
            <v>1.0499999999999999E-3</v>
          </cell>
        </row>
      </sheetData>
      <sheetData sheetId="7485">
        <row r="19">
          <cell r="J19">
            <v>1.0499999999999999E-3</v>
          </cell>
        </row>
      </sheetData>
      <sheetData sheetId="7486">
        <row r="19">
          <cell r="J19">
            <v>1.0499999999999999E-3</v>
          </cell>
        </row>
      </sheetData>
      <sheetData sheetId="7487">
        <row r="19">
          <cell r="J19">
            <v>1.0499999999999999E-3</v>
          </cell>
        </row>
      </sheetData>
      <sheetData sheetId="7488">
        <row r="19">
          <cell r="J19">
            <v>1.0499999999999999E-3</v>
          </cell>
        </row>
      </sheetData>
      <sheetData sheetId="7489">
        <row r="19">
          <cell r="J19">
            <v>1.0499999999999999E-3</v>
          </cell>
        </row>
      </sheetData>
      <sheetData sheetId="7490">
        <row r="19">
          <cell r="J19">
            <v>1.0499999999999999E-3</v>
          </cell>
        </row>
      </sheetData>
      <sheetData sheetId="7491">
        <row r="19">
          <cell r="J19">
            <v>1.0499999999999999E-3</v>
          </cell>
        </row>
      </sheetData>
      <sheetData sheetId="7492">
        <row r="19">
          <cell r="J19">
            <v>1.0499999999999999E-3</v>
          </cell>
        </row>
      </sheetData>
      <sheetData sheetId="7493">
        <row r="19">
          <cell r="J19">
            <v>1.0499999999999999E-3</v>
          </cell>
        </row>
      </sheetData>
      <sheetData sheetId="7494">
        <row r="19">
          <cell r="J19">
            <v>1.0499999999999999E-3</v>
          </cell>
        </row>
      </sheetData>
      <sheetData sheetId="7495">
        <row r="19">
          <cell r="J19">
            <v>1.0499999999999999E-3</v>
          </cell>
        </row>
      </sheetData>
      <sheetData sheetId="7496">
        <row r="19">
          <cell r="J19">
            <v>1.0499999999999999E-3</v>
          </cell>
        </row>
      </sheetData>
      <sheetData sheetId="7497">
        <row r="19">
          <cell r="J19">
            <v>1.0499999999999999E-3</v>
          </cell>
        </row>
      </sheetData>
      <sheetData sheetId="7498">
        <row r="19">
          <cell r="J19">
            <v>1.0499999999999999E-3</v>
          </cell>
        </row>
      </sheetData>
      <sheetData sheetId="7499">
        <row r="19">
          <cell r="J19">
            <v>1.0499999999999999E-3</v>
          </cell>
        </row>
      </sheetData>
      <sheetData sheetId="7500">
        <row r="19">
          <cell r="J19">
            <v>1.0499999999999999E-3</v>
          </cell>
        </row>
      </sheetData>
      <sheetData sheetId="7501">
        <row r="19">
          <cell r="J19">
            <v>1.0499999999999999E-3</v>
          </cell>
        </row>
      </sheetData>
      <sheetData sheetId="7502">
        <row r="19">
          <cell r="J19">
            <v>1.0499999999999999E-3</v>
          </cell>
        </row>
      </sheetData>
      <sheetData sheetId="7503">
        <row r="19">
          <cell r="J19">
            <v>1.0499999999999999E-3</v>
          </cell>
        </row>
      </sheetData>
      <sheetData sheetId="7504">
        <row r="19">
          <cell r="J19">
            <v>1.0499999999999999E-3</v>
          </cell>
        </row>
      </sheetData>
      <sheetData sheetId="7505">
        <row r="19">
          <cell r="J19">
            <v>1.0499999999999999E-3</v>
          </cell>
        </row>
      </sheetData>
      <sheetData sheetId="7506">
        <row r="19">
          <cell r="J19">
            <v>1.0499999999999999E-3</v>
          </cell>
        </row>
      </sheetData>
      <sheetData sheetId="7507">
        <row r="19">
          <cell r="J19">
            <v>1.0499999999999999E-3</v>
          </cell>
        </row>
      </sheetData>
      <sheetData sheetId="7508">
        <row r="19">
          <cell r="J19">
            <v>1.0499999999999999E-3</v>
          </cell>
        </row>
      </sheetData>
      <sheetData sheetId="7509">
        <row r="19">
          <cell r="J19">
            <v>1.0499999999999999E-3</v>
          </cell>
        </row>
      </sheetData>
      <sheetData sheetId="7510">
        <row r="19">
          <cell r="J19">
            <v>1.0499999999999999E-3</v>
          </cell>
        </row>
      </sheetData>
      <sheetData sheetId="7511">
        <row r="19">
          <cell r="J19">
            <v>1.0499999999999999E-3</v>
          </cell>
        </row>
      </sheetData>
      <sheetData sheetId="7512">
        <row r="19">
          <cell r="J19">
            <v>1.0499999999999999E-3</v>
          </cell>
        </row>
      </sheetData>
      <sheetData sheetId="7513">
        <row r="19">
          <cell r="J19">
            <v>1.0499999999999999E-3</v>
          </cell>
        </row>
      </sheetData>
      <sheetData sheetId="7514">
        <row r="19">
          <cell r="J19">
            <v>1.0499999999999999E-3</v>
          </cell>
        </row>
      </sheetData>
      <sheetData sheetId="7515">
        <row r="19">
          <cell r="J19">
            <v>1.0499999999999999E-3</v>
          </cell>
        </row>
      </sheetData>
      <sheetData sheetId="7516">
        <row r="19">
          <cell r="J19">
            <v>1.0499999999999999E-3</v>
          </cell>
        </row>
      </sheetData>
      <sheetData sheetId="7517">
        <row r="19">
          <cell r="J19">
            <v>1.0499999999999999E-3</v>
          </cell>
        </row>
      </sheetData>
      <sheetData sheetId="7518">
        <row r="19">
          <cell r="J19">
            <v>1.0499999999999999E-3</v>
          </cell>
        </row>
      </sheetData>
      <sheetData sheetId="7519">
        <row r="19">
          <cell r="J19">
            <v>1.0499999999999999E-3</v>
          </cell>
        </row>
      </sheetData>
      <sheetData sheetId="7520">
        <row r="19">
          <cell r="J19">
            <v>1.0499999999999999E-3</v>
          </cell>
        </row>
      </sheetData>
      <sheetData sheetId="7521">
        <row r="19">
          <cell r="J19">
            <v>1.0499999999999999E-3</v>
          </cell>
        </row>
      </sheetData>
      <sheetData sheetId="7522">
        <row r="19">
          <cell r="J19">
            <v>1.0499999999999999E-3</v>
          </cell>
        </row>
      </sheetData>
      <sheetData sheetId="7523">
        <row r="19">
          <cell r="J19">
            <v>1.0499999999999999E-3</v>
          </cell>
        </row>
      </sheetData>
      <sheetData sheetId="7524">
        <row r="19">
          <cell r="J19">
            <v>1.0499999999999999E-3</v>
          </cell>
        </row>
      </sheetData>
      <sheetData sheetId="7525">
        <row r="19">
          <cell r="J19">
            <v>1.0499999999999999E-3</v>
          </cell>
        </row>
      </sheetData>
      <sheetData sheetId="7526">
        <row r="19">
          <cell r="J19">
            <v>1.0499999999999999E-3</v>
          </cell>
        </row>
      </sheetData>
      <sheetData sheetId="7527">
        <row r="19">
          <cell r="J19">
            <v>1.0499999999999999E-3</v>
          </cell>
        </row>
      </sheetData>
      <sheetData sheetId="7528">
        <row r="19">
          <cell r="J19">
            <v>1.0499999999999999E-3</v>
          </cell>
        </row>
      </sheetData>
      <sheetData sheetId="7529">
        <row r="19">
          <cell r="J19">
            <v>1.0499999999999999E-3</v>
          </cell>
        </row>
      </sheetData>
      <sheetData sheetId="7530">
        <row r="19">
          <cell r="J19">
            <v>1.0499999999999999E-3</v>
          </cell>
        </row>
      </sheetData>
      <sheetData sheetId="7531">
        <row r="19">
          <cell r="J19">
            <v>1.0499999999999999E-3</v>
          </cell>
        </row>
      </sheetData>
      <sheetData sheetId="7532">
        <row r="19">
          <cell r="J19">
            <v>1.0499999999999999E-3</v>
          </cell>
        </row>
      </sheetData>
      <sheetData sheetId="7533">
        <row r="19">
          <cell r="J19">
            <v>1.0499999999999999E-3</v>
          </cell>
        </row>
      </sheetData>
      <sheetData sheetId="7534">
        <row r="19">
          <cell r="J19">
            <v>1.0499999999999999E-3</v>
          </cell>
        </row>
      </sheetData>
      <sheetData sheetId="7535">
        <row r="19">
          <cell r="J19">
            <v>1.0499999999999999E-3</v>
          </cell>
        </row>
      </sheetData>
      <sheetData sheetId="7536">
        <row r="19">
          <cell r="J19">
            <v>1.0499999999999999E-3</v>
          </cell>
        </row>
      </sheetData>
      <sheetData sheetId="7537">
        <row r="19">
          <cell r="J19">
            <v>1.0499999999999999E-3</v>
          </cell>
        </row>
      </sheetData>
      <sheetData sheetId="7538">
        <row r="19">
          <cell r="J19">
            <v>1.0499999999999999E-3</v>
          </cell>
        </row>
      </sheetData>
      <sheetData sheetId="7539">
        <row r="19">
          <cell r="J19">
            <v>1.0499999999999999E-3</v>
          </cell>
        </row>
      </sheetData>
      <sheetData sheetId="7540">
        <row r="19">
          <cell r="J19">
            <v>1.0499999999999999E-3</v>
          </cell>
        </row>
      </sheetData>
      <sheetData sheetId="7541">
        <row r="19">
          <cell r="J19">
            <v>1.0499999999999999E-3</v>
          </cell>
        </row>
      </sheetData>
      <sheetData sheetId="7542">
        <row r="19">
          <cell r="J19">
            <v>1.0499999999999999E-3</v>
          </cell>
        </row>
      </sheetData>
      <sheetData sheetId="7543">
        <row r="19">
          <cell r="J19">
            <v>1.0499999999999999E-3</v>
          </cell>
        </row>
      </sheetData>
      <sheetData sheetId="7544">
        <row r="19">
          <cell r="J19">
            <v>1.0499999999999999E-3</v>
          </cell>
        </row>
      </sheetData>
      <sheetData sheetId="7545">
        <row r="19">
          <cell r="J19">
            <v>1.0499999999999999E-3</v>
          </cell>
        </row>
      </sheetData>
      <sheetData sheetId="7546">
        <row r="19">
          <cell r="J19">
            <v>1.0499999999999999E-3</v>
          </cell>
        </row>
      </sheetData>
      <sheetData sheetId="7547">
        <row r="19">
          <cell r="J19">
            <v>1.0499999999999999E-3</v>
          </cell>
        </row>
      </sheetData>
      <sheetData sheetId="7548">
        <row r="19">
          <cell r="J19">
            <v>1.0499999999999999E-3</v>
          </cell>
        </row>
      </sheetData>
      <sheetData sheetId="7549">
        <row r="19">
          <cell r="J19">
            <v>1.0499999999999999E-3</v>
          </cell>
        </row>
      </sheetData>
      <sheetData sheetId="7550">
        <row r="19">
          <cell r="J19">
            <v>1.0499999999999999E-3</v>
          </cell>
        </row>
      </sheetData>
      <sheetData sheetId="7551">
        <row r="19">
          <cell r="J19">
            <v>1.0499999999999999E-3</v>
          </cell>
        </row>
      </sheetData>
      <sheetData sheetId="7552">
        <row r="19">
          <cell r="J19">
            <v>1.0499999999999999E-3</v>
          </cell>
        </row>
      </sheetData>
      <sheetData sheetId="7553">
        <row r="19">
          <cell r="J19">
            <v>1.0499999999999999E-3</v>
          </cell>
        </row>
      </sheetData>
      <sheetData sheetId="7554">
        <row r="19">
          <cell r="J19">
            <v>1.0499999999999999E-3</v>
          </cell>
        </row>
      </sheetData>
      <sheetData sheetId="7555">
        <row r="19">
          <cell r="J19">
            <v>1.0499999999999999E-3</v>
          </cell>
        </row>
      </sheetData>
      <sheetData sheetId="7556">
        <row r="19">
          <cell r="J19">
            <v>1.0499999999999999E-3</v>
          </cell>
        </row>
      </sheetData>
      <sheetData sheetId="7557">
        <row r="19">
          <cell r="J19">
            <v>1.0499999999999999E-3</v>
          </cell>
        </row>
      </sheetData>
      <sheetData sheetId="7558">
        <row r="19">
          <cell r="J19">
            <v>1.0499999999999999E-3</v>
          </cell>
        </row>
      </sheetData>
      <sheetData sheetId="7559">
        <row r="19">
          <cell r="J19">
            <v>1.0499999999999999E-3</v>
          </cell>
        </row>
      </sheetData>
      <sheetData sheetId="7560">
        <row r="19">
          <cell r="J19">
            <v>1.0499999999999999E-3</v>
          </cell>
        </row>
      </sheetData>
      <sheetData sheetId="7561">
        <row r="19">
          <cell r="J19">
            <v>1.0499999999999999E-3</v>
          </cell>
        </row>
      </sheetData>
      <sheetData sheetId="7562">
        <row r="19">
          <cell r="J19">
            <v>1.0499999999999999E-3</v>
          </cell>
        </row>
      </sheetData>
      <sheetData sheetId="7563">
        <row r="19">
          <cell r="J19">
            <v>1.0499999999999999E-3</v>
          </cell>
        </row>
      </sheetData>
      <sheetData sheetId="7564">
        <row r="19">
          <cell r="J19">
            <v>1.0499999999999999E-3</v>
          </cell>
        </row>
      </sheetData>
      <sheetData sheetId="7565">
        <row r="19">
          <cell r="J19">
            <v>1.0499999999999999E-3</v>
          </cell>
        </row>
      </sheetData>
      <sheetData sheetId="7566">
        <row r="19">
          <cell r="J19">
            <v>1.0499999999999999E-3</v>
          </cell>
        </row>
      </sheetData>
      <sheetData sheetId="7567">
        <row r="19">
          <cell r="J19">
            <v>1.0499999999999999E-3</v>
          </cell>
        </row>
      </sheetData>
      <sheetData sheetId="7568">
        <row r="19">
          <cell r="J19">
            <v>1.0499999999999999E-3</v>
          </cell>
        </row>
      </sheetData>
      <sheetData sheetId="7569">
        <row r="19">
          <cell r="J19">
            <v>1.0499999999999999E-3</v>
          </cell>
        </row>
      </sheetData>
      <sheetData sheetId="7570">
        <row r="19">
          <cell r="J19">
            <v>1.0499999999999999E-3</v>
          </cell>
        </row>
      </sheetData>
      <sheetData sheetId="7571">
        <row r="19">
          <cell r="J19">
            <v>1.0499999999999999E-3</v>
          </cell>
        </row>
      </sheetData>
      <sheetData sheetId="7572">
        <row r="19">
          <cell r="J19">
            <v>1.0499999999999999E-3</v>
          </cell>
        </row>
      </sheetData>
      <sheetData sheetId="7573">
        <row r="19">
          <cell r="J19">
            <v>1.0499999999999999E-3</v>
          </cell>
        </row>
      </sheetData>
      <sheetData sheetId="7574">
        <row r="19">
          <cell r="J19">
            <v>1.0499999999999999E-3</v>
          </cell>
        </row>
      </sheetData>
      <sheetData sheetId="7575">
        <row r="19">
          <cell r="J19">
            <v>1.0499999999999999E-3</v>
          </cell>
        </row>
      </sheetData>
      <sheetData sheetId="7576">
        <row r="19">
          <cell r="J19">
            <v>1.0499999999999999E-3</v>
          </cell>
        </row>
      </sheetData>
      <sheetData sheetId="7577">
        <row r="19">
          <cell r="J19">
            <v>1.0499999999999999E-3</v>
          </cell>
        </row>
      </sheetData>
      <sheetData sheetId="7578">
        <row r="19">
          <cell r="J19">
            <v>1.0499999999999999E-3</v>
          </cell>
        </row>
      </sheetData>
      <sheetData sheetId="7579">
        <row r="19">
          <cell r="J19">
            <v>1.0499999999999999E-3</v>
          </cell>
        </row>
      </sheetData>
      <sheetData sheetId="7580">
        <row r="19">
          <cell r="J19">
            <v>1.0499999999999999E-3</v>
          </cell>
        </row>
      </sheetData>
      <sheetData sheetId="7581">
        <row r="19">
          <cell r="J19">
            <v>1.0499999999999999E-3</v>
          </cell>
        </row>
      </sheetData>
      <sheetData sheetId="7582">
        <row r="19">
          <cell r="J19">
            <v>1.0499999999999999E-3</v>
          </cell>
        </row>
      </sheetData>
      <sheetData sheetId="7583">
        <row r="19">
          <cell r="J19">
            <v>1.0499999999999999E-3</v>
          </cell>
        </row>
      </sheetData>
      <sheetData sheetId="7584">
        <row r="19">
          <cell r="J19">
            <v>1.0499999999999999E-3</v>
          </cell>
        </row>
      </sheetData>
      <sheetData sheetId="7585">
        <row r="19">
          <cell r="J19">
            <v>1.0499999999999999E-3</v>
          </cell>
        </row>
      </sheetData>
      <sheetData sheetId="7586">
        <row r="19">
          <cell r="J19">
            <v>1.0499999999999999E-3</v>
          </cell>
        </row>
      </sheetData>
      <sheetData sheetId="7587">
        <row r="19">
          <cell r="J19">
            <v>1.0499999999999999E-3</v>
          </cell>
        </row>
      </sheetData>
      <sheetData sheetId="7588">
        <row r="19">
          <cell r="J19">
            <v>1.0499999999999999E-3</v>
          </cell>
        </row>
      </sheetData>
      <sheetData sheetId="7589">
        <row r="19">
          <cell r="J19">
            <v>1.0499999999999999E-3</v>
          </cell>
        </row>
      </sheetData>
      <sheetData sheetId="7590">
        <row r="19">
          <cell r="J19">
            <v>1.0499999999999999E-3</v>
          </cell>
        </row>
      </sheetData>
      <sheetData sheetId="7591">
        <row r="19">
          <cell r="J19">
            <v>1.0499999999999999E-3</v>
          </cell>
        </row>
      </sheetData>
      <sheetData sheetId="7592">
        <row r="19">
          <cell r="J19">
            <v>1.0499999999999999E-3</v>
          </cell>
        </row>
      </sheetData>
      <sheetData sheetId="7593">
        <row r="19">
          <cell r="J19">
            <v>1.0499999999999999E-3</v>
          </cell>
        </row>
      </sheetData>
      <sheetData sheetId="7594">
        <row r="19">
          <cell r="J19">
            <v>1.0499999999999999E-3</v>
          </cell>
        </row>
      </sheetData>
      <sheetData sheetId="7595">
        <row r="19">
          <cell r="J19">
            <v>1.0499999999999999E-3</v>
          </cell>
        </row>
      </sheetData>
      <sheetData sheetId="7596">
        <row r="19">
          <cell r="J19">
            <v>1.0499999999999999E-3</v>
          </cell>
        </row>
      </sheetData>
      <sheetData sheetId="7597">
        <row r="19">
          <cell r="J19">
            <v>1.0499999999999999E-3</v>
          </cell>
        </row>
      </sheetData>
      <sheetData sheetId="7598">
        <row r="19">
          <cell r="J19">
            <v>1.0499999999999999E-3</v>
          </cell>
        </row>
      </sheetData>
      <sheetData sheetId="7599">
        <row r="19">
          <cell r="J19">
            <v>1.0499999999999999E-3</v>
          </cell>
        </row>
      </sheetData>
      <sheetData sheetId="7600">
        <row r="19">
          <cell r="J19">
            <v>1.0499999999999999E-3</v>
          </cell>
        </row>
      </sheetData>
      <sheetData sheetId="7601">
        <row r="19">
          <cell r="J19">
            <v>1.0499999999999999E-3</v>
          </cell>
        </row>
      </sheetData>
      <sheetData sheetId="7602">
        <row r="19">
          <cell r="J19">
            <v>1.0499999999999999E-3</v>
          </cell>
        </row>
      </sheetData>
      <sheetData sheetId="7603">
        <row r="19">
          <cell r="J19">
            <v>1.0499999999999999E-3</v>
          </cell>
        </row>
      </sheetData>
      <sheetData sheetId="7604">
        <row r="19">
          <cell r="J19">
            <v>1.0499999999999999E-3</v>
          </cell>
        </row>
      </sheetData>
      <sheetData sheetId="7605">
        <row r="19">
          <cell r="J19">
            <v>1.0499999999999999E-3</v>
          </cell>
        </row>
      </sheetData>
      <sheetData sheetId="7606">
        <row r="19">
          <cell r="J19">
            <v>1.0499999999999999E-3</v>
          </cell>
        </row>
      </sheetData>
      <sheetData sheetId="7607">
        <row r="19">
          <cell r="J19">
            <v>1.0499999999999999E-3</v>
          </cell>
        </row>
      </sheetData>
      <sheetData sheetId="7608">
        <row r="19">
          <cell r="J19">
            <v>1.0499999999999999E-3</v>
          </cell>
        </row>
      </sheetData>
      <sheetData sheetId="7609">
        <row r="19">
          <cell r="J19">
            <v>1.0499999999999999E-3</v>
          </cell>
        </row>
      </sheetData>
      <sheetData sheetId="7610">
        <row r="19">
          <cell r="J19">
            <v>1.0499999999999999E-3</v>
          </cell>
        </row>
      </sheetData>
      <sheetData sheetId="7611">
        <row r="19">
          <cell r="J19">
            <v>1.0499999999999999E-3</v>
          </cell>
        </row>
      </sheetData>
      <sheetData sheetId="7612">
        <row r="19">
          <cell r="J19">
            <v>1.0499999999999999E-3</v>
          </cell>
        </row>
      </sheetData>
      <sheetData sheetId="7613">
        <row r="19">
          <cell r="J19">
            <v>1.0499999999999999E-3</v>
          </cell>
        </row>
      </sheetData>
      <sheetData sheetId="7614">
        <row r="19">
          <cell r="J19">
            <v>1.0499999999999999E-3</v>
          </cell>
        </row>
      </sheetData>
      <sheetData sheetId="7615">
        <row r="19">
          <cell r="J19">
            <v>1.0499999999999999E-3</v>
          </cell>
        </row>
      </sheetData>
      <sheetData sheetId="7616">
        <row r="19">
          <cell r="J19">
            <v>1.0499999999999999E-3</v>
          </cell>
        </row>
      </sheetData>
      <sheetData sheetId="7617">
        <row r="19">
          <cell r="J19">
            <v>1.0499999999999999E-3</v>
          </cell>
        </row>
      </sheetData>
      <sheetData sheetId="7618">
        <row r="19">
          <cell r="J19">
            <v>1.0499999999999999E-3</v>
          </cell>
        </row>
      </sheetData>
      <sheetData sheetId="7619">
        <row r="19">
          <cell r="J19">
            <v>1.0499999999999999E-3</v>
          </cell>
        </row>
      </sheetData>
      <sheetData sheetId="7620">
        <row r="19">
          <cell r="J19">
            <v>1.0499999999999999E-3</v>
          </cell>
        </row>
      </sheetData>
      <sheetData sheetId="7621">
        <row r="19">
          <cell r="J19">
            <v>1.0499999999999999E-3</v>
          </cell>
        </row>
      </sheetData>
      <sheetData sheetId="7622">
        <row r="19">
          <cell r="J19">
            <v>1.0499999999999999E-3</v>
          </cell>
        </row>
      </sheetData>
      <sheetData sheetId="7623">
        <row r="19">
          <cell r="J19">
            <v>1.0499999999999999E-3</v>
          </cell>
        </row>
      </sheetData>
      <sheetData sheetId="7624">
        <row r="19">
          <cell r="J19">
            <v>1.0499999999999999E-3</v>
          </cell>
        </row>
      </sheetData>
      <sheetData sheetId="7625">
        <row r="19">
          <cell r="J19">
            <v>1.0499999999999999E-3</v>
          </cell>
        </row>
      </sheetData>
      <sheetData sheetId="7626">
        <row r="19">
          <cell r="J19">
            <v>1.0499999999999999E-3</v>
          </cell>
        </row>
      </sheetData>
      <sheetData sheetId="7627">
        <row r="19">
          <cell r="J19">
            <v>1.0499999999999999E-3</v>
          </cell>
        </row>
      </sheetData>
      <sheetData sheetId="7628">
        <row r="19">
          <cell r="J19">
            <v>1.0499999999999999E-3</v>
          </cell>
        </row>
      </sheetData>
      <sheetData sheetId="7629">
        <row r="19">
          <cell r="J19">
            <v>1.0499999999999999E-3</v>
          </cell>
        </row>
      </sheetData>
      <sheetData sheetId="7630">
        <row r="19">
          <cell r="J19">
            <v>1.0499999999999999E-3</v>
          </cell>
        </row>
      </sheetData>
      <sheetData sheetId="7631">
        <row r="19">
          <cell r="J19">
            <v>1.0499999999999999E-3</v>
          </cell>
        </row>
      </sheetData>
      <sheetData sheetId="7632">
        <row r="19">
          <cell r="J19">
            <v>1.0499999999999999E-3</v>
          </cell>
        </row>
      </sheetData>
      <sheetData sheetId="7633">
        <row r="19">
          <cell r="J19">
            <v>1.0499999999999999E-3</v>
          </cell>
        </row>
      </sheetData>
      <sheetData sheetId="7634">
        <row r="19">
          <cell r="J19">
            <v>1.0499999999999999E-3</v>
          </cell>
        </row>
      </sheetData>
      <sheetData sheetId="7635">
        <row r="19">
          <cell r="J19">
            <v>1.0499999999999999E-3</v>
          </cell>
        </row>
      </sheetData>
      <sheetData sheetId="7636">
        <row r="19">
          <cell r="J19">
            <v>1.0499999999999999E-3</v>
          </cell>
        </row>
      </sheetData>
      <sheetData sheetId="7637">
        <row r="19">
          <cell r="J19">
            <v>1.0499999999999999E-3</v>
          </cell>
        </row>
      </sheetData>
      <sheetData sheetId="7638">
        <row r="19">
          <cell r="J19">
            <v>1.0499999999999999E-3</v>
          </cell>
        </row>
      </sheetData>
      <sheetData sheetId="7639">
        <row r="19">
          <cell r="J19">
            <v>1.0499999999999999E-3</v>
          </cell>
        </row>
      </sheetData>
      <sheetData sheetId="7640">
        <row r="19">
          <cell r="J19">
            <v>1.0499999999999999E-3</v>
          </cell>
        </row>
      </sheetData>
      <sheetData sheetId="7641">
        <row r="19">
          <cell r="J19">
            <v>1.0499999999999999E-3</v>
          </cell>
        </row>
      </sheetData>
      <sheetData sheetId="7642">
        <row r="19">
          <cell r="J19">
            <v>1.0499999999999999E-3</v>
          </cell>
        </row>
      </sheetData>
      <sheetData sheetId="7643">
        <row r="19">
          <cell r="J19">
            <v>1.0499999999999999E-3</v>
          </cell>
        </row>
      </sheetData>
      <sheetData sheetId="7644">
        <row r="19">
          <cell r="J19">
            <v>1.0499999999999999E-3</v>
          </cell>
        </row>
      </sheetData>
      <sheetData sheetId="7645">
        <row r="19">
          <cell r="J19">
            <v>1.0499999999999999E-3</v>
          </cell>
        </row>
      </sheetData>
      <sheetData sheetId="7646">
        <row r="19">
          <cell r="J19">
            <v>1.0499999999999999E-3</v>
          </cell>
        </row>
      </sheetData>
      <sheetData sheetId="7647">
        <row r="19">
          <cell r="J19">
            <v>1.0499999999999999E-3</v>
          </cell>
        </row>
      </sheetData>
      <sheetData sheetId="7648">
        <row r="19">
          <cell r="J19">
            <v>1.0499999999999999E-3</v>
          </cell>
        </row>
      </sheetData>
      <sheetData sheetId="7649">
        <row r="19">
          <cell r="J19">
            <v>1.0499999999999999E-3</v>
          </cell>
        </row>
      </sheetData>
      <sheetData sheetId="7650">
        <row r="19">
          <cell r="J19">
            <v>1.0499999999999999E-3</v>
          </cell>
        </row>
      </sheetData>
      <sheetData sheetId="7651">
        <row r="19">
          <cell r="J19">
            <v>1.0499999999999999E-3</v>
          </cell>
        </row>
      </sheetData>
      <sheetData sheetId="7652">
        <row r="19">
          <cell r="J19">
            <v>1.0499999999999999E-3</v>
          </cell>
        </row>
      </sheetData>
      <sheetData sheetId="7653">
        <row r="19">
          <cell r="J19">
            <v>1.0499999999999999E-3</v>
          </cell>
        </row>
      </sheetData>
      <sheetData sheetId="7654">
        <row r="19">
          <cell r="J19">
            <v>1.0499999999999999E-3</v>
          </cell>
        </row>
      </sheetData>
      <sheetData sheetId="7655">
        <row r="19">
          <cell r="J19">
            <v>1.0499999999999999E-3</v>
          </cell>
        </row>
      </sheetData>
      <sheetData sheetId="7656">
        <row r="19">
          <cell r="J19">
            <v>1.0499999999999999E-3</v>
          </cell>
        </row>
      </sheetData>
      <sheetData sheetId="7657">
        <row r="19">
          <cell r="J19">
            <v>1.0499999999999999E-3</v>
          </cell>
        </row>
      </sheetData>
      <sheetData sheetId="7658">
        <row r="19">
          <cell r="J19">
            <v>1.0499999999999999E-3</v>
          </cell>
        </row>
      </sheetData>
      <sheetData sheetId="7659">
        <row r="19">
          <cell r="J19">
            <v>1.0499999999999999E-3</v>
          </cell>
        </row>
      </sheetData>
      <sheetData sheetId="7660">
        <row r="19">
          <cell r="J19">
            <v>1.0499999999999999E-3</v>
          </cell>
        </row>
      </sheetData>
      <sheetData sheetId="7661">
        <row r="19">
          <cell r="J19">
            <v>1.0499999999999999E-3</v>
          </cell>
        </row>
      </sheetData>
      <sheetData sheetId="7662">
        <row r="19">
          <cell r="J19">
            <v>1.0499999999999999E-3</v>
          </cell>
        </row>
      </sheetData>
      <sheetData sheetId="7663">
        <row r="19">
          <cell r="J19">
            <v>1.0499999999999999E-3</v>
          </cell>
        </row>
      </sheetData>
      <sheetData sheetId="7664">
        <row r="19">
          <cell r="J19">
            <v>1.0499999999999999E-3</v>
          </cell>
        </row>
      </sheetData>
      <sheetData sheetId="7665">
        <row r="19">
          <cell r="J19">
            <v>1.0499999999999999E-3</v>
          </cell>
        </row>
      </sheetData>
      <sheetData sheetId="7666">
        <row r="19">
          <cell r="J19">
            <v>1.0499999999999999E-3</v>
          </cell>
        </row>
      </sheetData>
      <sheetData sheetId="7667">
        <row r="19">
          <cell r="J19">
            <v>1.0499999999999999E-3</v>
          </cell>
        </row>
      </sheetData>
      <sheetData sheetId="7668">
        <row r="19">
          <cell r="J19">
            <v>1.0499999999999999E-3</v>
          </cell>
        </row>
      </sheetData>
      <sheetData sheetId="7669">
        <row r="19">
          <cell r="J19">
            <v>1.0499999999999999E-3</v>
          </cell>
        </row>
      </sheetData>
      <sheetData sheetId="7670">
        <row r="19">
          <cell r="J19">
            <v>1.0499999999999999E-3</v>
          </cell>
        </row>
      </sheetData>
      <sheetData sheetId="7671">
        <row r="19">
          <cell r="J19">
            <v>1.0499999999999999E-3</v>
          </cell>
        </row>
      </sheetData>
      <sheetData sheetId="7672">
        <row r="19">
          <cell r="J19">
            <v>1.0499999999999999E-3</v>
          </cell>
        </row>
      </sheetData>
      <sheetData sheetId="7673">
        <row r="19">
          <cell r="J19">
            <v>1.0499999999999999E-3</v>
          </cell>
        </row>
      </sheetData>
      <sheetData sheetId="7674">
        <row r="19">
          <cell r="J19">
            <v>1.0499999999999999E-3</v>
          </cell>
        </row>
      </sheetData>
      <sheetData sheetId="7675">
        <row r="19">
          <cell r="J19">
            <v>1.0499999999999999E-3</v>
          </cell>
        </row>
      </sheetData>
      <sheetData sheetId="7676">
        <row r="19">
          <cell r="J19">
            <v>1.0499999999999999E-3</v>
          </cell>
        </row>
      </sheetData>
      <sheetData sheetId="7677">
        <row r="19">
          <cell r="J19">
            <v>1.0499999999999999E-3</v>
          </cell>
        </row>
      </sheetData>
      <sheetData sheetId="7678">
        <row r="19">
          <cell r="J19">
            <v>1.0499999999999999E-3</v>
          </cell>
        </row>
      </sheetData>
      <sheetData sheetId="7679">
        <row r="19">
          <cell r="J19">
            <v>1.0499999999999999E-3</v>
          </cell>
        </row>
      </sheetData>
      <sheetData sheetId="7680">
        <row r="19">
          <cell r="J19">
            <v>1.0499999999999999E-3</v>
          </cell>
        </row>
      </sheetData>
      <sheetData sheetId="7681">
        <row r="19">
          <cell r="J19">
            <v>1.0499999999999999E-3</v>
          </cell>
        </row>
      </sheetData>
      <sheetData sheetId="7682">
        <row r="19">
          <cell r="J19">
            <v>1.0499999999999999E-3</v>
          </cell>
        </row>
      </sheetData>
      <sheetData sheetId="7683">
        <row r="19">
          <cell r="J19">
            <v>1.0499999999999999E-3</v>
          </cell>
        </row>
      </sheetData>
      <sheetData sheetId="7684">
        <row r="19">
          <cell r="J19">
            <v>1.0499999999999999E-3</v>
          </cell>
        </row>
      </sheetData>
      <sheetData sheetId="7685">
        <row r="19">
          <cell r="J19">
            <v>1.0499999999999999E-3</v>
          </cell>
        </row>
      </sheetData>
      <sheetData sheetId="7686">
        <row r="19">
          <cell r="J19">
            <v>1.0499999999999999E-3</v>
          </cell>
        </row>
      </sheetData>
      <sheetData sheetId="7687">
        <row r="19">
          <cell r="J19">
            <v>1.0499999999999999E-3</v>
          </cell>
        </row>
      </sheetData>
      <sheetData sheetId="7688">
        <row r="19">
          <cell r="J19">
            <v>1.0499999999999999E-3</v>
          </cell>
        </row>
      </sheetData>
      <sheetData sheetId="7689">
        <row r="19">
          <cell r="J19">
            <v>1.0499999999999999E-3</v>
          </cell>
        </row>
      </sheetData>
      <sheetData sheetId="7690">
        <row r="19">
          <cell r="J19">
            <v>1.0499999999999999E-3</v>
          </cell>
        </row>
      </sheetData>
      <sheetData sheetId="7691">
        <row r="19">
          <cell r="J19">
            <v>1.0499999999999999E-3</v>
          </cell>
        </row>
      </sheetData>
      <sheetData sheetId="7692">
        <row r="19">
          <cell r="J19">
            <v>1.0499999999999999E-3</v>
          </cell>
        </row>
      </sheetData>
      <sheetData sheetId="7693">
        <row r="19">
          <cell r="J19">
            <v>1.0499999999999999E-3</v>
          </cell>
        </row>
      </sheetData>
      <sheetData sheetId="7694">
        <row r="19">
          <cell r="J19">
            <v>1.0499999999999999E-3</v>
          </cell>
        </row>
      </sheetData>
      <sheetData sheetId="7695">
        <row r="19">
          <cell r="J19">
            <v>1.0499999999999999E-3</v>
          </cell>
        </row>
      </sheetData>
      <sheetData sheetId="7696">
        <row r="19">
          <cell r="J19">
            <v>1.0499999999999999E-3</v>
          </cell>
        </row>
      </sheetData>
      <sheetData sheetId="7697">
        <row r="19">
          <cell r="J19">
            <v>1.0499999999999999E-3</v>
          </cell>
        </row>
      </sheetData>
      <sheetData sheetId="7698">
        <row r="19">
          <cell r="J19">
            <v>1.0499999999999999E-3</v>
          </cell>
        </row>
      </sheetData>
      <sheetData sheetId="7699">
        <row r="19">
          <cell r="J19">
            <v>1.0499999999999999E-3</v>
          </cell>
        </row>
      </sheetData>
      <sheetData sheetId="7700">
        <row r="19">
          <cell r="J19">
            <v>1.0499999999999999E-3</v>
          </cell>
        </row>
      </sheetData>
      <sheetData sheetId="7701">
        <row r="19">
          <cell r="J19">
            <v>1.0499999999999999E-3</v>
          </cell>
        </row>
      </sheetData>
      <sheetData sheetId="7702">
        <row r="19">
          <cell r="J19">
            <v>1.0499999999999999E-3</v>
          </cell>
        </row>
      </sheetData>
      <sheetData sheetId="7703">
        <row r="19">
          <cell r="J19">
            <v>1.0499999999999999E-3</v>
          </cell>
        </row>
      </sheetData>
      <sheetData sheetId="7704">
        <row r="19">
          <cell r="J19">
            <v>1.0499999999999999E-3</v>
          </cell>
        </row>
      </sheetData>
      <sheetData sheetId="7705">
        <row r="19">
          <cell r="J19">
            <v>1.0499999999999999E-3</v>
          </cell>
        </row>
      </sheetData>
      <sheetData sheetId="7706">
        <row r="19">
          <cell r="J19">
            <v>1.0499999999999999E-3</v>
          </cell>
        </row>
      </sheetData>
      <sheetData sheetId="7707">
        <row r="19">
          <cell r="J19">
            <v>1.0499999999999999E-3</v>
          </cell>
        </row>
      </sheetData>
      <sheetData sheetId="7708">
        <row r="19">
          <cell r="J19">
            <v>1.0499999999999999E-3</v>
          </cell>
        </row>
      </sheetData>
      <sheetData sheetId="7709">
        <row r="19">
          <cell r="J19">
            <v>1.0499999999999999E-3</v>
          </cell>
        </row>
      </sheetData>
      <sheetData sheetId="7710">
        <row r="19">
          <cell r="J19">
            <v>1.0499999999999999E-3</v>
          </cell>
        </row>
      </sheetData>
      <sheetData sheetId="7711">
        <row r="19">
          <cell r="J19">
            <v>1.0499999999999999E-3</v>
          </cell>
        </row>
      </sheetData>
      <sheetData sheetId="7712">
        <row r="19">
          <cell r="J19">
            <v>1.0499999999999999E-3</v>
          </cell>
        </row>
      </sheetData>
      <sheetData sheetId="7713">
        <row r="19">
          <cell r="J19">
            <v>1.0499999999999999E-3</v>
          </cell>
        </row>
      </sheetData>
      <sheetData sheetId="7714">
        <row r="19">
          <cell r="J19">
            <v>1.0499999999999999E-3</v>
          </cell>
        </row>
      </sheetData>
      <sheetData sheetId="7715">
        <row r="19">
          <cell r="J19">
            <v>1.0499999999999999E-3</v>
          </cell>
        </row>
      </sheetData>
      <sheetData sheetId="7716">
        <row r="19">
          <cell r="J19">
            <v>1.0499999999999999E-3</v>
          </cell>
        </row>
      </sheetData>
      <sheetData sheetId="7717">
        <row r="19">
          <cell r="J19">
            <v>1.0499999999999999E-3</v>
          </cell>
        </row>
      </sheetData>
      <sheetData sheetId="7718">
        <row r="19">
          <cell r="J19">
            <v>1.0499999999999999E-3</v>
          </cell>
        </row>
      </sheetData>
      <sheetData sheetId="7719">
        <row r="19">
          <cell r="J19">
            <v>1.0499999999999999E-3</v>
          </cell>
        </row>
      </sheetData>
      <sheetData sheetId="7720">
        <row r="19">
          <cell r="J19">
            <v>1.0499999999999999E-3</v>
          </cell>
        </row>
      </sheetData>
      <sheetData sheetId="7721">
        <row r="19">
          <cell r="J19">
            <v>1.0499999999999999E-3</v>
          </cell>
        </row>
      </sheetData>
      <sheetData sheetId="7722">
        <row r="19">
          <cell r="J19">
            <v>1.0499999999999999E-3</v>
          </cell>
        </row>
      </sheetData>
      <sheetData sheetId="7723">
        <row r="19">
          <cell r="J19">
            <v>1.0499999999999999E-3</v>
          </cell>
        </row>
      </sheetData>
      <sheetData sheetId="7724">
        <row r="19">
          <cell r="J19">
            <v>1.0499999999999999E-3</v>
          </cell>
        </row>
      </sheetData>
      <sheetData sheetId="7725">
        <row r="19">
          <cell r="J19">
            <v>1.0499999999999999E-3</v>
          </cell>
        </row>
      </sheetData>
      <sheetData sheetId="7726">
        <row r="19">
          <cell r="J19">
            <v>1.0499999999999999E-3</v>
          </cell>
        </row>
      </sheetData>
      <sheetData sheetId="7727">
        <row r="19">
          <cell r="J19">
            <v>1.0499999999999999E-3</v>
          </cell>
        </row>
      </sheetData>
      <sheetData sheetId="7728">
        <row r="19">
          <cell r="J19">
            <v>1.0499999999999999E-3</v>
          </cell>
        </row>
      </sheetData>
      <sheetData sheetId="7729">
        <row r="19">
          <cell r="J19">
            <v>1.0499999999999999E-3</v>
          </cell>
        </row>
      </sheetData>
      <sheetData sheetId="7730">
        <row r="19">
          <cell r="J19">
            <v>1.0499999999999999E-3</v>
          </cell>
        </row>
      </sheetData>
      <sheetData sheetId="7731">
        <row r="19">
          <cell r="J19">
            <v>1.0499999999999999E-3</v>
          </cell>
        </row>
      </sheetData>
      <sheetData sheetId="7732">
        <row r="19">
          <cell r="J19">
            <v>1.0499999999999999E-3</v>
          </cell>
        </row>
      </sheetData>
      <sheetData sheetId="7733">
        <row r="19">
          <cell r="J19">
            <v>1.0499999999999999E-3</v>
          </cell>
        </row>
      </sheetData>
      <sheetData sheetId="7734">
        <row r="19">
          <cell r="J19">
            <v>1.0499999999999999E-3</v>
          </cell>
        </row>
      </sheetData>
      <sheetData sheetId="7735">
        <row r="19">
          <cell r="J19">
            <v>1.0499999999999999E-3</v>
          </cell>
        </row>
      </sheetData>
      <sheetData sheetId="7736">
        <row r="19">
          <cell r="J19">
            <v>1.0499999999999999E-3</v>
          </cell>
        </row>
      </sheetData>
      <sheetData sheetId="7737">
        <row r="19">
          <cell r="J19">
            <v>1.0499999999999999E-3</v>
          </cell>
        </row>
      </sheetData>
      <sheetData sheetId="7738">
        <row r="19">
          <cell r="J19">
            <v>1.0499999999999999E-3</v>
          </cell>
        </row>
      </sheetData>
      <sheetData sheetId="7739">
        <row r="19">
          <cell r="J19">
            <v>1.0499999999999999E-3</v>
          </cell>
        </row>
      </sheetData>
      <sheetData sheetId="7740">
        <row r="19">
          <cell r="J19">
            <v>1.0499999999999999E-3</v>
          </cell>
        </row>
      </sheetData>
      <sheetData sheetId="7741">
        <row r="19">
          <cell r="J19">
            <v>1.0499999999999999E-3</v>
          </cell>
        </row>
      </sheetData>
      <sheetData sheetId="7742">
        <row r="19">
          <cell r="J19">
            <v>1.0499999999999999E-3</v>
          </cell>
        </row>
      </sheetData>
      <sheetData sheetId="7743">
        <row r="19">
          <cell r="J19">
            <v>1.0499999999999999E-3</v>
          </cell>
        </row>
      </sheetData>
      <sheetData sheetId="7744">
        <row r="19">
          <cell r="J19">
            <v>1.0499999999999999E-3</v>
          </cell>
        </row>
      </sheetData>
      <sheetData sheetId="7745">
        <row r="19">
          <cell r="J19">
            <v>1.0499999999999999E-3</v>
          </cell>
        </row>
      </sheetData>
      <sheetData sheetId="7746">
        <row r="19">
          <cell r="J19">
            <v>1.0499999999999999E-3</v>
          </cell>
        </row>
      </sheetData>
      <sheetData sheetId="7747">
        <row r="19">
          <cell r="J19">
            <v>1.0499999999999999E-3</v>
          </cell>
        </row>
      </sheetData>
      <sheetData sheetId="7748">
        <row r="19">
          <cell r="J19">
            <v>1.0499999999999999E-3</v>
          </cell>
        </row>
      </sheetData>
      <sheetData sheetId="7749">
        <row r="19">
          <cell r="J19">
            <v>1.0499999999999999E-3</v>
          </cell>
        </row>
      </sheetData>
      <sheetData sheetId="7750">
        <row r="19">
          <cell r="J19">
            <v>1.0499999999999999E-3</v>
          </cell>
        </row>
      </sheetData>
      <sheetData sheetId="7751">
        <row r="19">
          <cell r="J19">
            <v>1.0499999999999999E-3</v>
          </cell>
        </row>
      </sheetData>
      <sheetData sheetId="7752">
        <row r="19">
          <cell r="J19">
            <v>1.0499999999999999E-3</v>
          </cell>
        </row>
      </sheetData>
      <sheetData sheetId="7753">
        <row r="19">
          <cell r="J19">
            <v>1.0499999999999999E-3</v>
          </cell>
        </row>
      </sheetData>
      <sheetData sheetId="7754">
        <row r="19">
          <cell r="J19">
            <v>1.0499999999999999E-3</v>
          </cell>
        </row>
      </sheetData>
      <sheetData sheetId="7755">
        <row r="19">
          <cell r="J19">
            <v>1.0499999999999999E-3</v>
          </cell>
        </row>
      </sheetData>
      <sheetData sheetId="7756">
        <row r="19">
          <cell r="J19">
            <v>1.0499999999999999E-3</v>
          </cell>
        </row>
      </sheetData>
      <sheetData sheetId="7757">
        <row r="19">
          <cell r="J19">
            <v>1.0499999999999999E-3</v>
          </cell>
        </row>
      </sheetData>
      <sheetData sheetId="7758">
        <row r="19">
          <cell r="J19">
            <v>1.0499999999999999E-3</v>
          </cell>
        </row>
      </sheetData>
      <sheetData sheetId="7759">
        <row r="19">
          <cell r="J19">
            <v>1.0499999999999999E-3</v>
          </cell>
        </row>
      </sheetData>
      <sheetData sheetId="7760">
        <row r="19">
          <cell r="J19">
            <v>1.0499999999999999E-3</v>
          </cell>
        </row>
      </sheetData>
      <sheetData sheetId="7761">
        <row r="19">
          <cell r="J19">
            <v>1.0499999999999999E-3</v>
          </cell>
        </row>
      </sheetData>
      <sheetData sheetId="7762">
        <row r="19">
          <cell r="J19">
            <v>1.0499999999999999E-3</v>
          </cell>
        </row>
      </sheetData>
      <sheetData sheetId="7763">
        <row r="19">
          <cell r="J19">
            <v>1.0499999999999999E-3</v>
          </cell>
        </row>
      </sheetData>
      <sheetData sheetId="7764">
        <row r="19">
          <cell r="J19">
            <v>1.0499999999999999E-3</v>
          </cell>
        </row>
      </sheetData>
      <sheetData sheetId="7765">
        <row r="19">
          <cell r="J19">
            <v>1.0499999999999999E-3</v>
          </cell>
        </row>
      </sheetData>
      <sheetData sheetId="7766">
        <row r="19">
          <cell r="J19">
            <v>1.0499999999999999E-3</v>
          </cell>
        </row>
      </sheetData>
      <sheetData sheetId="7767">
        <row r="19">
          <cell r="J19">
            <v>1.0499999999999999E-3</v>
          </cell>
        </row>
      </sheetData>
      <sheetData sheetId="7768">
        <row r="19">
          <cell r="J19">
            <v>1.0499999999999999E-3</v>
          </cell>
        </row>
      </sheetData>
      <sheetData sheetId="7769">
        <row r="19">
          <cell r="J19">
            <v>1.0499999999999999E-3</v>
          </cell>
        </row>
      </sheetData>
      <sheetData sheetId="7770">
        <row r="19">
          <cell r="J19">
            <v>1.0499999999999999E-3</v>
          </cell>
        </row>
      </sheetData>
      <sheetData sheetId="7771">
        <row r="19">
          <cell r="J19">
            <v>1.0499999999999999E-3</v>
          </cell>
        </row>
      </sheetData>
      <sheetData sheetId="7772">
        <row r="19">
          <cell r="J19">
            <v>1.0499999999999999E-3</v>
          </cell>
        </row>
      </sheetData>
      <sheetData sheetId="7773">
        <row r="19">
          <cell r="J19">
            <v>1.0499999999999999E-3</v>
          </cell>
        </row>
      </sheetData>
      <sheetData sheetId="7774">
        <row r="19">
          <cell r="J19">
            <v>1.0499999999999999E-3</v>
          </cell>
        </row>
      </sheetData>
      <sheetData sheetId="7775">
        <row r="19">
          <cell r="J19">
            <v>1.0499999999999999E-3</v>
          </cell>
        </row>
      </sheetData>
      <sheetData sheetId="7776">
        <row r="19">
          <cell r="J19">
            <v>1.0499999999999999E-3</v>
          </cell>
        </row>
      </sheetData>
      <sheetData sheetId="7777">
        <row r="19">
          <cell r="J19">
            <v>1.0499999999999999E-3</v>
          </cell>
        </row>
      </sheetData>
      <sheetData sheetId="7778">
        <row r="19">
          <cell r="J19">
            <v>1.0499999999999999E-3</v>
          </cell>
        </row>
      </sheetData>
      <sheetData sheetId="7779">
        <row r="19">
          <cell r="J19">
            <v>1.0499999999999999E-3</v>
          </cell>
        </row>
      </sheetData>
      <sheetData sheetId="7780">
        <row r="19">
          <cell r="J19">
            <v>1.0499999999999999E-3</v>
          </cell>
        </row>
      </sheetData>
      <sheetData sheetId="7781">
        <row r="19">
          <cell r="J19">
            <v>1.0499999999999999E-3</v>
          </cell>
        </row>
      </sheetData>
      <sheetData sheetId="7782">
        <row r="19">
          <cell r="J19">
            <v>1.0499999999999999E-3</v>
          </cell>
        </row>
      </sheetData>
      <sheetData sheetId="7783">
        <row r="19">
          <cell r="J19">
            <v>1.0499999999999999E-3</v>
          </cell>
        </row>
      </sheetData>
      <sheetData sheetId="7784">
        <row r="19">
          <cell r="J19">
            <v>1.0499999999999999E-3</v>
          </cell>
        </row>
      </sheetData>
      <sheetData sheetId="7785">
        <row r="19">
          <cell r="J19">
            <v>1.0499999999999999E-3</v>
          </cell>
        </row>
      </sheetData>
      <sheetData sheetId="7786">
        <row r="19">
          <cell r="J19">
            <v>1.0499999999999999E-3</v>
          </cell>
        </row>
      </sheetData>
      <sheetData sheetId="7787">
        <row r="19">
          <cell r="J19">
            <v>1.0499999999999999E-3</v>
          </cell>
        </row>
      </sheetData>
      <sheetData sheetId="7788">
        <row r="19">
          <cell r="J19">
            <v>1.0499999999999999E-3</v>
          </cell>
        </row>
      </sheetData>
      <sheetData sheetId="7789">
        <row r="19">
          <cell r="J19">
            <v>1.0499999999999999E-3</v>
          </cell>
        </row>
      </sheetData>
      <sheetData sheetId="7790">
        <row r="19">
          <cell r="J19">
            <v>1.0499999999999999E-3</v>
          </cell>
        </row>
      </sheetData>
      <sheetData sheetId="7791">
        <row r="19">
          <cell r="J19">
            <v>1.0499999999999999E-3</v>
          </cell>
        </row>
      </sheetData>
      <sheetData sheetId="7792">
        <row r="19">
          <cell r="J19">
            <v>1.0499999999999999E-3</v>
          </cell>
        </row>
      </sheetData>
      <sheetData sheetId="7793">
        <row r="19">
          <cell r="J19">
            <v>1.0499999999999999E-3</v>
          </cell>
        </row>
      </sheetData>
      <sheetData sheetId="7794">
        <row r="19">
          <cell r="J19">
            <v>1.0499999999999999E-3</v>
          </cell>
        </row>
      </sheetData>
      <sheetData sheetId="7795">
        <row r="19">
          <cell r="J19">
            <v>1.0499999999999999E-3</v>
          </cell>
        </row>
      </sheetData>
      <sheetData sheetId="7796">
        <row r="19">
          <cell r="J19">
            <v>1.0499999999999999E-3</v>
          </cell>
        </row>
      </sheetData>
      <sheetData sheetId="7797">
        <row r="19">
          <cell r="J19">
            <v>1.0499999999999999E-3</v>
          </cell>
        </row>
      </sheetData>
      <sheetData sheetId="7798">
        <row r="19">
          <cell r="J19">
            <v>1.0499999999999999E-3</v>
          </cell>
        </row>
      </sheetData>
      <sheetData sheetId="7799">
        <row r="19">
          <cell r="J19">
            <v>1.0499999999999999E-3</v>
          </cell>
        </row>
      </sheetData>
      <sheetData sheetId="7800">
        <row r="19">
          <cell r="J19">
            <v>1.0499999999999999E-3</v>
          </cell>
        </row>
      </sheetData>
      <sheetData sheetId="7801">
        <row r="19">
          <cell r="J19">
            <v>1.0499999999999999E-3</v>
          </cell>
        </row>
      </sheetData>
      <sheetData sheetId="7802">
        <row r="19">
          <cell r="J19">
            <v>1.0499999999999999E-3</v>
          </cell>
        </row>
      </sheetData>
      <sheetData sheetId="7803">
        <row r="19">
          <cell r="J19">
            <v>1.0499999999999999E-3</v>
          </cell>
        </row>
      </sheetData>
      <sheetData sheetId="7804">
        <row r="19">
          <cell r="J19">
            <v>1.0499999999999999E-3</v>
          </cell>
        </row>
      </sheetData>
      <sheetData sheetId="7805">
        <row r="19">
          <cell r="J19">
            <v>1.0499999999999999E-3</v>
          </cell>
        </row>
      </sheetData>
      <sheetData sheetId="7806">
        <row r="19">
          <cell r="J19">
            <v>1.0499999999999999E-3</v>
          </cell>
        </row>
      </sheetData>
      <sheetData sheetId="7807">
        <row r="19">
          <cell r="J19">
            <v>1.0499999999999999E-3</v>
          </cell>
        </row>
      </sheetData>
      <sheetData sheetId="7808">
        <row r="19">
          <cell r="J19">
            <v>1.0499999999999999E-3</v>
          </cell>
        </row>
      </sheetData>
      <sheetData sheetId="7809">
        <row r="19">
          <cell r="J19">
            <v>1.0499999999999999E-3</v>
          </cell>
        </row>
      </sheetData>
      <sheetData sheetId="7810">
        <row r="19">
          <cell r="J19">
            <v>1.0499999999999999E-3</v>
          </cell>
        </row>
      </sheetData>
      <sheetData sheetId="7811">
        <row r="19">
          <cell r="J19">
            <v>1.0499999999999999E-3</v>
          </cell>
        </row>
      </sheetData>
      <sheetData sheetId="7812">
        <row r="19">
          <cell r="J19">
            <v>1.0499999999999999E-3</v>
          </cell>
        </row>
      </sheetData>
      <sheetData sheetId="7813">
        <row r="19">
          <cell r="J19">
            <v>1.0499999999999999E-3</v>
          </cell>
        </row>
      </sheetData>
      <sheetData sheetId="7814">
        <row r="19">
          <cell r="J19">
            <v>1.0499999999999999E-3</v>
          </cell>
        </row>
      </sheetData>
      <sheetData sheetId="7815">
        <row r="19">
          <cell r="J19">
            <v>1.0499999999999999E-3</v>
          </cell>
        </row>
      </sheetData>
      <sheetData sheetId="7816">
        <row r="19">
          <cell r="J19">
            <v>1.0499999999999999E-3</v>
          </cell>
        </row>
      </sheetData>
      <sheetData sheetId="7817">
        <row r="19">
          <cell r="J19">
            <v>1.0499999999999999E-3</v>
          </cell>
        </row>
      </sheetData>
      <sheetData sheetId="7818">
        <row r="19">
          <cell r="J19">
            <v>1.0499999999999999E-3</v>
          </cell>
        </row>
      </sheetData>
      <sheetData sheetId="7819">
        <row r="19">
          <cell r="J19">
            <v>1.0499999999999999E-3</v>
          </cell>
        </row>
      </sheetData>
      <sheetData sheetId="7820">
        <row r="19">
          <cell r="J19">
            <v>1.0499999999999999E-3</v>
          </cell>
        </row>
      </sheetData>
      <sheetData sheetId="7821">
        <row r="19">
          <cell r="J19">
            <v>1.0499999999999999E-3</v>
          </cell>
        </row>
      </sheetData>
      <sheetData sheetId="7822">
        <row r="19">
          <cell r="J19">
            <v>1.0499999999999999E-3</v>
          </cell>
        </row>
      </sheetData>
      <sheetData sheetId="7823">
        <row r="19">
          <cell r="J19">
            <v>1.0499999999999999E-3</v>
          </cell>
        </row>
      </sheetData>
      <sheetData sheetId="7824">
        <row r="19">
          <cell r="J19">
            <v>1.0499999999999999E-3</v>
          </cell>
        </row>
      </sheetData>
      <sheetData sheetId="7825">
        <row r="19">
          <cell r="J19">
            <v>1.0499999999999999E-3</v>
          </cell>
        </row>
      </sheetData>
      <sheetData sheetId="7826">
        <row r="19">
          <cell r="J19">
            <v>1.0499999999999999E-3</v>
          </cell>
        </row>
      </sheetData>
      <sheetData sheetId="7827">
        <row r="19">
          <cell r="J19">
            <v>1.0499999999999999E-3</v>
          </cell>
        </row>
      </sheetData>
      <sheetData sheetId="7828">
        <row r="19">
          <cell r="J19">
            <v>1.0499999999999999E-3</v>
          </cell>
        </row>
      </sheetData>
      <sheetData sheetId="7829">
        <row r="19">
          <cell r="J19">
            <v>1.0499999999999999E-3</v>
          </cell>
        </row>
      </sheetData>
      <sheetData sheetId="7830">
        <row r="19">
          <cell r="J19">
            <v>1.0499999999999999E-3</v>
          </cell>
        </row>
      </sheetData>
      <sheetData sheetId="7831">
        <row r="19">
          <cell r="J19">
            <v>1.0499999999999999E-3</v>
          </cell>
        </row>
      </sheetData>
      <sheetData sheetId="7832">
        <row r="19">
          <cell r="J19">
            <v>1.0499999999999999E-3</v>
          </cell>
        </row>
      </sheetData>
      <sheetData sheetId="7833">
        <row r="19">
          <cell r="J19">
            <v>1.0499999999999999E-3</v>
          </cell>
        </row>
      </sheetData>
      <sheetData sheetId="7834">
        <row r="19">
          <cell r="J19">
            <v>1.0499999999999999E-3</v>
          </cell>
        </row>
      </sheetData>
      <sheetData sheetId="7835">
        <row r="19">
          <cell r="J19">
            <v>1.0499999999999999E-3</v>
          </cell>
        </row>
      </sheetData>
      <sheetData sheetId="7836">
        <row r="19">
          <cell r="J19">
            <v>1.0499999999999999E-3</v>
          </cell>
        </row>
      </sheetData>
      <sheetData sheetId="7837">
        <row r="19">
          <cell r="J19">
            <v>1.0499999999999999E-3</v>
          </cell>
        </row>
      </sheetData>
      <sheetData sheetId="7838">
        <row r="19">
          <cell r="J19">
            <v>1.0499999999999999E-3</v>
          </cell>
        </row>
      </sheetData>
      <sheetData sheetId="7839">
        <row r="19">
          <cell r="J19">
            <v>1.0499999999999999E-3</v>
          </cell>
        </row>
      </sheetData>
      <sheetData sheetId="7840">
        <row r="19">
          <cell r="J19">
            <v>1.0499999999999999E-3</v>
          </cell>
        </row>
      </sheetData>
      <sheetData sheetId="7841">
        <row r="19">
          <cell r="J19">
            <v>1.0499999999999999E-3</v>
          </cell>
        </row>
      </sheetData>
      <sheetData sheetId="7842">
        <row r="19">
          <cell r="J19">
            <v>1.0499999999999999E-3</v>
          </cell>
        </row>
      </sheetData>
      <sheetData sheetId="7843">
        <row r="19">
          <cell r="J19">
            <v>1.0499999999999999E-3</v>
          </cell>
        </row>
      </sheetData>
      <sheetData sheetId="7844">
        <row r="19">
          <cell r="J19">
            <v>1.0499999999999999E-3</v>
          </cell>
        </row>
      </sheetData>
      <sheetData sheetId="7845">
        <row r="19">
          <cell r="J19">
            <v>1.0499999999999999E-3</v>
          </cell>
        </row>
      </sheetData>
      <sheetData sheetId="7846">
        <row r="19">
          <cell r="J19">
            <v>1.0499999999999999E-3</v>
          </cell>
        </row>
      </sheetData>
      <sheetData sheetId="7847">
        <row r="19">
          <cell r="J19">
            <v>1.0499999999999999E-3</v>
          </cell>
        </row>
      </sheetData>
      <sheetData sheetId="7848">
        <row r="19">
          <cell r="J19">
            <v>1.0499999999999999E-3</v>
          </cell>
        </row>
      </sheetData>
      <sheetData sheetId="7849">
        <row r="19">
          <cell r="J19">
            <v>1.0499999999999999E-3</v>
          </cell>
        </row>
      </sheetData>
      <sheetData sheetId="7850" refreshError="1"/>
      <sheetData sheetId="7851" refreshError="1"/>
      <sheetData sheetId="7852">
        <row r="19">
          <cell r="J19">
            <v>1.0499999999999999E-3</v>
          </cell>
        </row>
      </sheetData>
      <sheetData sheetId="7853">
        <row r="19">
          <cell r="J19">
            <v>1.0499999999999999E-3</v>
          </cell>
        </row>
      </sheetData>
      <sheetData sheetId="7854" refreshError="1"/>
      <sheetData sheetId="7855" refreshError="1"/>
      <sheetData sheetId="7856">
        <row r="19">
          <cell r="J19">
            <v>1.0499999999999999E-3</v>
          </cell>
        </row>
      </sheetData>
      <sheetData sheetId="7857">
        <row r="19">
          <cell r="J19">
            <v>1.0499999999999999E-3</v>
          </cell>
        </row>
      </sheetData>
      <sheetData sheetId="7858" refreshError="1"/>
      <sheetData sheetId="7859" refreshError="1"/>
      <sheetData sheetId="7860">
        <row r="19">
          <cell r="J19">
            <v>1.0499999999999999E-3</v>
          </cell>
        </row>
      </sheetData>
      <sheetData sheetId="7861">
        <row r="19">
          <cell r="J19">
            <v>1.0499999999999999E-3</v>
          </cell>
        </row>
      </sheetData>
      <sheetData sheetId="7862">
        <row r="19">
          <cell r="J19">
            <v>1.0499999999999999E-3</v>
          </cell>
        </row>
      </sheetData>
      <sheetData sheetId="7863">
        <row r="19">
          <cell r="J19">
            <v>1.0499999999999999E-3</v>
          </cell>
        </row>
      </sheetData>
      <sheetData sheetId="7864">
        <row r="19">
          <cell r="J19">
            <v>1.0499999999999999E-3</v>
          </cell>
        </row>
      </sheetData>
      <sheetData sheetId="7865">
        <row r="19">
          <cell r="J19">
            <v>1.0499999999999999E-3</v>
          </cell>
        </row>
      </sheetData>
      <sheetData sheetId="7866">
        <row r="19">
          <cell r="J19">
            <v>1.0499999999999999E-3</v>
          </cell>
        </row>
      </sheetData>
      <sheetData sheetId="7867">
        <row r="19">
          <cell r="J19">
            <v>1.0499999999999999E-3</v>
          </cell>
        </row>
      </sheetData>
      <sheetData sheetId="7868">
        <row r="19">
          <cell r="J19">
            <v>1.0499999999999999E-3</v>
          </cell>
        </row>
      </sheetData>
      <sheetData sheetId="7869">
        <row r="19">
          <cell r="J19">
            <v>1.0499999999999999E-3</v>
          </cell>
        </row>
      </sheetData>
      <sheetData sheetId="7870">
        <row r="19">
          <cell r="J19">
            <v>1.0499999999999999E-3</v>
          </cell>
        </row>
      </sheetData>
      <sheetData sheetId="7871">
        <row r="19">
          <cell r="J19">
            <v>1.0499999999999999E-3</v>
          </cell>
        </row>
      </sheetData>
      <sheetData sheetId="7872">
        <row r="19">
          <cell r="J19">
            <v>1.0499999999999999E-3</v>
          </cell>
        </row>
      </sheetData>
      <sheetData sheetId="7873">
        <row r="19">
          <cell r="J19">
            <v>1.0499999999999999E-3</v>
          </cell>
        </row>
      </sheetData>
      <sheetData sheetId="7874">
        <row r="19">
          <cell r="J19">
            <v>1.0499999999999999E-3</v>
          </cell>
        </row>
      </sheetData>
      <sheetData sheetId="7875">
        <row r="19">
          <cell r="J19">
            <v>1.0499999999999999E-3</v>
          </cell>
        </row>
      </sheetData>
      <sheetData sheetId="7876">
        <row r="19">
          <cell r="J19">
            <v>1.0499999999999999E-3</v>
          </cell>
        </row>
      </sheetData>
      <sheetData sheetId="7877">
        <row r="19">
          <cell r="J19">
            <v>1.0499999999999999E-3</v>
          </cell>
        </row>
      </sheetData>
      <sheetData sheetId="7878">
        <row r="19">
          <cell r="J19">
            <v>1.0499999999999999E-3</v>
          </cell>
        </row>
      </sheetData>
      <sheetData sheetId="7879">
        <row r="19">
          <cell r="J19">
            <v>1.0499999999999999E-3</v>
          </cell>
        </row>
      </sheetData>
      <sheetData sheetId="7880">
        <row r="19">
          <cell r="J19">
            <v>1.0499999999999999E-3</v>
          </cell>
        </row>
      </sheetData>
      <sheetData sheetId="7881">
        <row r="19">
          <cell r="J19">
            <v>1.0499999999999999E-3</v>
          </cell>
        </row>
      </sheetData>
      <sheetData sheetId="7882">
        <row r="19">
          <cell r="J19">
            <v>1.0499999999999999E-3</v>
          </cell>
        </row>
      </sheetData>
      <sheetData sheetId="7883">
        <row r="19">
          <cell r="J19">
            <v>1.0499999999999999E-3</v>
          </cell>
        </row>
      </sheetData>
      <sheetData sheetId="7884">
        <row r="19">
          <cell r="J19">
            <v>1.0499999999999999E-3</v>
          </cell>
        </row>
      </sheetData>
      <sheetData sheetId="7885">
        <row r="19">
          <cell r="J19">
            <v>1.0499999999999999E-3</v>
          </cell>
        </row>
      </sheetData>
      <sheetData sheetId="7886" refreshError="1"/>
      <sheetData sheetId="7887" refreshError="1"/>
      <sheetData sheetId="7888" refreshError="1"/>
      <sheetData sheetId="7889" refreshError="1"/>
      <sheetData sheetId="7890" refreshError="1"/>
      <sheetData sheetId="7891" refreshError="1"/>
      <sheetData sheetId="7892" refreshError="1"/>
      <sheetData sheetId="7893" refreshError="1"/>
      <sheetData sheetId="7894" refreshError="1"/>
      <sheetData sheetId="7895" refreshError="1"/>
      <sheetData sheetId="7896" refreshError="1"/>
      <sheetData sheetId="7897" refreshError="1"/>
      <sheetData sheetId="7898">
        <row r="19">
          <cell r="J19">
            <v>1.0499999999999999E-3</v>
          </cell>
        </row>
      </sheetData>
      <sheetData sheetId="7899">
        <row r="19">
          <cell r="J19">
            <v>1.0499999999999999E-3</v>
          </cell>
        </row>
      </sheetData>
      <sheetData sheetId="7900">
        <row r="19">
          <cell r="J19">
            <v>1.0499999999999999E-3</v>
          </cell>
        </row>
      </sheetData>
      <sheetData sheetId="7901">
        <row r="19">
          <cell r="J19">
            <v>1.0499999999999999E-3</v>
          </cell>
        </row>
      </sheetData>
      <sheetData sheetId="7902">
        <row r="19">
          <cell r="J19">
            <v>1.0499999999999999E-3</v>
          </cell>
        </row>
      </sheetData>
      <sheetData sheetId="7903">
        <row r="19">
          <cell r="J19">
            <v>1.0499999999999999E-3</v>
          </cell>
        </row>
      </sheetData>
      <sheetData sheetId="7904">
        <row r="19">
          <cell r="J19">
            <v>1.0499999999999999E-3</v>
          </cell>
        </row>
      </sheetData>
      <sheetData sheetId="7905">
        <row r="19">
          <cell r="J19">
            <v>1.0499999999999999E-3</v>
          </cell>
        </row>
      </sheetData>
      <sheetData sheetId="7906">
        <row r="19">
          <cell r="J19">
            <v>1.0499999999999999E-3</v>
          </cell>
        </row>
      </sheetData>
      <sheetData sheetId="7907">
        <row r="19">
          <cell r="J19">
            <v>1.0499999999999999E-3</v>
          </cell>
        </row>
      </sheetData>
      <sheetData sheetId="7908">
        <row r="19">
          <cell r="J19">
            <v>1.0499999999999999E-3</v>
          </cell>
        </row>
      </sheetData>
      <sheetData sheetId="7909">
        <row r="19">
          <cell r="J19">
            <v>1.0499999999999999E-3</v>
          </cell>
        </row>
      </sheetData>
      <sheetData sheetId="7910">
        <row r="19">
          <cell r="J19">
            <v>1.0499999999999999E-3</v>
          </cell>
        </row>
      </sheetData>
      <sheetData sheetId="7911">
        <row r="19">
          <cell r="J19">
            <v>1.0499999999999999E-3</v>
          </cell>
        </row>
      </sheetData>
      <sheetData sheetId="7912">
        <row r="19">
          <cell r="J19">
            <v>1.0499999999999999E-3</v>
          </cell>
        </row>
      </sheetData>
      <sheetData sheetId="7913">
        <row r="19">
          <cell r="J19">
            <v>1.0499999999999999E-3</v>
          </cell>
        </row>
      </sheetData>
      <sheetData sheetId="7914">
        <row r="19">
          <cell r="J19">
            <v>1.0499999999999999E-3</v>
          </cell>
        </row>
      </sheetData>
      <sheetData sheetId="7915">
        <row r="19">
          <cell r="J19">
            <v>1.0499999999999999E-3</v>
          </cell>
        </row>
      </sheetData>
      <sheetData sheetId="7916">
        <row r="19">
          <cell r="J19">
            <v>1.0499999999999999E-3</v>
          </cell>
        </row>
      </sheetData>
      <sheetData sheetId="7917">
        <row r="19">
          <cell r="J19">
            <v>1.0499999999999999E-3</v>
          </cell>
        </row>
      </sheetData>
      <sheetData sheetId="7918">
        <row r="19">
          <cell r="J19">
            <v>1.0499999999999999E-3</v>
          </cell>
        </row>
      </sheetData>
      <sheetData sheetId="7919">
        <row r="19">
          <cell r="J19">
            <v>1.0499999999999999E-3</v>
          </cell>
        </row>
      </sheetData>
      <sheetData sheetId="7920">
        <row r="19">
          <cell r="J19">
            <v>1.0499999999999999E-3</v>
          </cell>
        </row>
      </sheetData>
      <sheetData sheetId="7921">
        <row r="19">
          <cell r="J19">
            <v>1.0499999999999999E-3</v>
          </cell>
        </row>
      </sheetData>
      <sheetData sheetId="7922">
        <row r="19">
          <cell r="J19">
            <v>1.0499999999999999E-3</v>
          </cell>
        </row>
      </sheetData>
      <sheetData sheetId="7923">
        <row r="19">
          <cell r="J19">
            <v>1.0499999999999999E-3</v>
          </cell>
        </row>
      </sheetData>
      <sheetData sheetId="7924">
        <row r="19">
          <cell r="J19">
            <v>1.0499999999999999E-3</v>
          </cell>
        </row>
      </sheetData>
      <sheetData sheetId="7925">
        <row r="19">
          <cell r="J19">
            <v>1.0499999999999999E-3</v>
          </cell>
        </row>
      </sheetData>
      <sheetData sheetId="7926">
        <row r="19">
          <cell r="J19">
            <v>1.0499999999999999E-3</v>
          </cell>
        </row>
      </sheetData>
      <sheetData sheetId="7927">
        <row r="19">
          <cell r="J19">
            <v>1.0499999999999999E-3</v>
          </cell>
        </row>
      </sheetData>
      <sheetData sheetId="7928">
        <row r="19">
          <cell r="J19">
            <v>1.0499999999999999E-3</v>
          </cell>
        </row>
      </sheetData>
      <sheetData sheetId="7929">
        <row r="19">
          <cell r="J19">
            <v>1.0499999999999999E-3</v>
          </cell>
        </row>
      </sheetData>
      <sheetData sheetId="7930">
        <row r="19">
          <cell r="J19">
            <v>1.0499999999999999E-3</v>
          </cell>
        </row>
      </sheetData>
      <sheetData sheetId="7931">
        <row r="19">
          <cell r="J19">
            <v>1.0499999999999999E-3</v>
          </cell>
        </row>
      </sheetData>
      <sheetData sheetId="7932">
        <row r="19">
          <cell r="J19">
            <v>1.0499999999999999E-3</v>
          </cell>
        </row>
      </sheetData>
      <sheetData sheetId="7933">
        <row r="19">
          <cell r="J19">
            <v>1.0499999999999999E-3</v>
          </cell>
        </row>
      </sheetData>
      <sheetData sheetId="7934">
        <row r="19">
          <cell r="J19">
            <v>1.0499999999999999E-3</v>
          </cell>
        </row>
      </sheetData>
      <sheetData sheetId="7935">
        <row r="19">
          <cell r="J19">
            <v>1.0499999999999999E-3</v>
          </cell>
        </row>
      </sheetData>
      <sheetData sheetId="7936">
        <row r="19">
          <cell r="J19">
            <v>1.0499999999999999E-3</v>
          </cell>
        </row>
      </sheetData>
      <sheetData sheetId="7937">
        <row r="19">
          <cell r="J19">
            <v>1.0499999999999999E-3</v>
          </cell>
        </row>
      </sheetData>
      <sheetData sheetId="7938">
        <row r="19">
          <cell r="J19">
            <v>1.0499999999999999E-3</v>
          </cell>
        </row>
      </sheetData>
      <sheetData sheetId="7939">
        <row r="19">
          <cell r="J19">
            <v>1.0499999999999999E-3</v>
          </cell>
        </row>
      </sheetData>
      <sheetData sheetId="7940">
        <row r="19">
          <cell r="J19">
            <v>1.0499999999999999E-3</v>
          </cell>
        </row>
      </sheetData>
      <sheetData sheetId="7941">
        <row r="19">
          <cell r="J19">
            <v>1.0499999999999999E-3</v>
          </cell>
        </row>
      </sheetData>
      <sheetData sheetId="7942">
        <row r="19">
          <cell r="J19">
            <v>1.0499999999999999E-3</v>
          </cell>
        </row>
      </sheetData>
      <sheetData sheetId="7943">
        <row r="19">
          <cell r="J19">
            <v>1.0499999999999999E-3</v>
          </cell>
        </row>
      </sheetData>
      <sheetData sheetId="7944">
        <row r="19">
          <cell r="J19">
            <v>1.0499999999999999E-3</v>
          </cell>
        </row>
      </sheetData>
      <sheetData sheetId="7945">
        <row r="19">
          <cell r="J19">
            <v>1.0499999999999999E-3</v>
          </cell>
        </row>
      </sheetData>
      <sheetData sheetId="7946">
        <row r="19">
          <cell r="J19">
            <v>1.0499999999999999E-3</v>
          </cell>
        </row>
      </sheetData>
      <sheetData sheetId="7947">
        <row r="19">
          <cell r="J19">
            <v>1.0499999999999999E-3</v>
          </cell>
        </row>
      </sheetData>
      <sheetData sheetId="7948">
        <row r="19">
          <cell r="J19">
            <v>1.0499999999999999E-3</v>
          </cell>
        </row>
      </sheetData>
      <sheetData sheetId="7949">
        <row r="19">
          <cell r="J19">
            <v>1.0499999999999999E-3</v>
          </cell>
        </row>
      </sheetData>
      <sheetData sheetId="7950">
        <row r="19">
          <cell r="J19">
            <v>1.0499999999999999E-3</v>
          </cell>
        </row>
      </sheetData>
      <sheetData sheetId="7951">
        <row r="19">
          <cell r="J19">
            <v>1.0499999999999999E-3</v>
          </cell>
        </row>
      </sheetData>
      <sheetData sheetId="7952">
        <row r="19">
          <cell r="J19">
            <v>1.0499999999999999E-3</v>
          </cell>
        </row>
      </sheetData>
      <sheetData sheetId="7953">
        <row r="19">
          <cell r="J19">
            <v>1.0499999999999999E-3</v>
          </cell>
        </row>
      </sheetData>
      <sheetData sheetId="7954">
        <row r="19">
          <cell r="J19">
            <v>1.0499999999999999E-3</v>
          </cell>
        </row>
      </sheetData>
      <sheetData sheetId="7955">
        <row r="19">
          <cell r="J19">
            <v>1.0499999999999999E-3</v>
          </cell>
        </row>
      </sheetData>
      <sheetData sheetId="7956">
        <row r="19">
          <cell r="J19">
            <v>1.0499999999999999E-3</v>
          </cell>
        </row>
      </sheetData>
      <sheetData sheetId="7957">
        <row r="19">
          <cell r="J19">
            <v>1.0499999999999999E-3</v>
          </cell>
        </row>
      </sheetData>
      <sheetData sheetId="7958">
        <row r="19">
          <cell r="J19">
            <v>1.0499999999999999E-3</v>
          </cell>
        </row>
      </sheetData>
      <sheetData sheetId="7959">
        <row r="19">
          <cell r="J19">
            <v>1.0499999999999999E-3</v>
          </cell>
        </row>
      </sheetData>
      <sheetData sheetId="7960">
        <row r="19">
          <cell r="J19">
            <v>1.0499999999999999E-3</v>
          </cell>
        </row>
      </sheetData>
      <sheetData sheetId="7961">
        <row r="19">
          <cell r="J19">
            <v>1.0499999999999999E-3</v>
          </cell>
        </row>
      </sheetData>
      <sheetData sheetId="7962">
        <row r="19">
          <cell r="J19">
            <v>1.0499999999999999E-3</v>
          </cell>
        </row>
      </sheetData>
      <sheetData sheetId="7963">
        <row r="19">
          <cell r="J19">
            <v>1.0499999999999999E-3</v>
          </cell>
        </row>
      </sheetData>
      <sheetData sheetId="7964">
        <row r="19">
          <cell r="J19">
            <v>1.0499999999999999E-3</v>
          </cell>
        </row>
      </sheetData>
      <sheetData sheetId="7965">
        <row r="19">
          <cell r="J19">
            <v>1.0499999999999999E-3</v>
          </cell>
        </row>
      </sheetData>
      <sheetData sheetId="7966">
        <row r="19">
          <cell r="J19">
            <v>1.0499999999999999E-3</v>
          </cell>
        </row>
      </sheetData>
      <sheetData sheetId="7967">
        <row r="19">
          <cell r="J19">
            <v>1.0499999999999999E-3</v>
          </cell>
        </row>
      </sheetData>
      <sheetData sheetId="7968">
        <row r="19">
          <cell r="J19">
            <v>1.0499999999999999E-3</v>
          </cell>
        </row>
      </sheetData>
      <sheetData sheetId="7969">
        <row r="19">
          <cell r="J19">
            <v>1.0499999999999999E-3</v>
          </cell>
        </row>
      </sheetData>
      <sheetData sheetId="7970">
        <row r="19">
          <cell r="J19">
            <v>1.0499999999999999E-3</v>
          </cell>
        </row>
      </sheetData>
      <sheetData sheetId="7971">
        <row r="19">
          <cell r="J19">
            <v>1.0499999999999999E-3</v>
          </cell>
        </row>
      </sheetData>
      <sheetData sheetId="7972">
        <row r="19">
          <cell r="J19">
            <v>1.0499999999999999E-3</v>
          </cell>
        </row>
      </sheetData>
      <sheetData sheetId="7973">
        <row r="19">
          <cell r="J19">
            <v>1.0499999999999999E-3</v>
          </cell>
        </row>
      </sheetData>
      <sheetData sheetId="7974">
        <row r="19">
          <cell r="J19">
            <v>1.0499999999999999E-3</v>
          </cell>
        </row>
      </sheetData>
      <sheetData sheetId="7975">
        <row r="19">
          <cell r="J19">
            <v>1.0499999999999999E-3</v>
          </cell>
        </row>
      </sheetData>
      <sheetData sheetId="7976">
        <row r="19">
          <cell r="J19">
            <v>1.0499999999999999E-3</v>
          </cell>
        </row>
      </sheetData>
      <sheetData sheetId="7977">
        <row r="19">
          <cell r="J19">
            <v>1.0499999999999999E-3</v>
          </cell>
        </row>
      </sheetData>
      <sheetData sheetId="7978">
        <row r="19">
          <cell r="J19">
            <v>1.0499999999999999E-3</v>
          </cell>
        </row>
      </sheetData>
      <sheetData sheetId="7979">
        <row r="19">
          <cell r="J19">
            <v>1.0499999999999999E-3</v>
          </cell>
        </row>
      </sheetData>
      <sheetData sheetId="7980">
        <row r="19">
          <cell r="J19">
            <v>1.0499999999999999E-3</v>
          </cell>
        </row>
      </sheetData>
      <sheetData sheetId="7981">
        <row r="19">
          <cell r="J19">
            <v>1.0499999999999999E-3</v>
          </cell>
        </row>
      </sheetData>
      <sheetData sheetId="7982">
        <row r="19">
          <cell r="J19">
            <v>1.0499999999999999E-3</v>
          </cell>
        </row>
      </sheetData>
      <sheetData sheetId="7983">
        <row r="19">
          <cell r="J19">
            <v>1.0499999999999999E-3</v>
          </cell>
        </row>
      </sheetData>
      <sheetData sheetId="7984">
        <row r="19">
          <cell r="J19">
            <v>1.0499999999999999E-3</v>
          </cell>
        </row>
      </sheetData>
      <sheetData sheetId="7985">
        <row r="19">
          <cell r="J19">
            <v>1.0499999999999999E-3</v>
          </cell>
        </row>
      </sheetData>
      <sheetData sheetId="7986">
        <row r="19">
          <cell r="J19">
            <v>1.0499999999999999E-3</v>
          </cell>
        </row>
      </sheetData>
      <sheetData sheetId="7987">
        <row r="19">
          <cell r="J19">
            <v>1.0499999999999999E-3</v>
          </cell>
        </row>
      </sheetData>
      <sheetData sheetId="7988">
        <row r="19">
          <cell r="J19">
            <v>1.0499999999999999E-3</v>
          </cell>
        </row>
      </sheetData>
      <sheetData sheetId="7989">
        <row r="19">
          <cell r="J19">
            <v>1.0499999999999999E-3</v>
          </cell>
        </row>
      </sheetData>
      <sheetData sheetId="7990">
        <row r="19">
          <cell r="J19">
            <v>1.0499999999999999E-3</v>
          </cell>
        </row>
      </sheetData>
      <sheetData sheetId="7991">
        <row r="19">
          <cell r="J19">
            <v>1.0499999999999999E-3</v>
          </cell>
        </row>
      </sheetData>
      <sheetData sheetId="7992">
        <row r="19">
          <cell r="J19">
            <v>1.0499999999999999E-3</v>
          </cell>
        </row>
      </sheetData>
      <sheetData sheetId="7993">
        <row r="19">
          <cell r="J19">
            <v>1.0499999999999999E-3</v>
          </cell>
        </row>
      </sheetData>
      <sheetData sheetId="7994">
        <row r="19">
          <cell r="J19">
            <v>1.0499999999999999E-3</v>
          </cell>
        </row>
      </sheetData>
      <sheetData sheetId="7995">
        <row r="19">
          <cell r="J19">
            <v>1.0499999999999999E-3</v>
          </cell>
        </row>
      </sheetData>
      <sheetData sheetId="7996">
        <row r="19">
          <cell r="J19">
            <v>1.0499999999999999E-3</v>
          </cell>
        </row>
      </sheetData>
      <sheetData sheetId="7997">
        <row r="19">
          <cell r="J19">
            <v>1.0499999999999999E-3</v>
          </cell>
        </row>
      </sheetData>
      <sheetData sheetId="7998">
        <row r="19">
          <cell r="J19">
            <v>1.0499999999999999E-3</v>
          </cell>
        </row>
      </sheetData>
      <sheetData sheetId="7999">
        <row r="19">
          <cell r="J19">
            <v>1.0499999999999999E-3</v>
          </cell>
        </row>
      </sheetData>
      <sheetData sheetId="8000">
        <row r="19">
          <cell r="J19">
            <v>1.0499999999999999E-3</v>
          </cell>
        </row>
      </sheetData>
      <sheetData sheetId="8001">
        <row r="19">
          <cell r="J19">
            <v>1.0499999999999999E-3</v>
          </cell>
        </row>
      </sheetData>
      <sheetData sheetId="8002">
        <row r="19">
          <cell r="J19">
            <v>1.0499999999999999E-3</v>
          </cell>
        </row>
      </sheetData>
      <sheetData sheetId="8003">
        <row r="19">
          <cell r="J19">
            <v>1.0499999999999999E-3</v>
          </cell>
        </row>
      </sheetData>
      <sheetData sheetId="8004">
        <row r="19">
          <cell r="J19">
            <v>1.0499999999999999E-3</v>
          </cell>
        </row>
      </sheetData>
      <sheetData sheetId="8005">
        <row r="19">
          <cell r="J19">
            <v>1.0499999999999999E-3</v>
          </cell>
        </row>
      </sheetData>
      <sheetData sheetId="8006">
        <row r="19">
          <cell r="J19">
            <v>1.0499999999999999E-3</v>
          </cell>
        </row>
      </sheetData>
      <sheetData sheetId="8007">
        <row r="19">
          <cell r="J19">
            <v>1.0499999999999999E-3</v>
          </cell>
        </row>
      </sheetData>
      <sheetData sheetId="8008">
        <row r="19">
          <cell r="J19">
            <v>1.0499999999999999E-3</v>
          </cell>
        </row>
      </sheetData>
      <sheetData sheetId="8009">
        <row r="19">
          <cell r="J19">
            <v>1.0499999999999999E-3</v>
          </cell>
        </row>
      </sheetData>
      <sheetData sheetId="8010">
        <row r="19">
          <cell r="J19">
            <v>1.0499999999999999E-3</v>
          </cell>
        </row>
      </sheetData>
      <sheetData sheetId="8011">
        <row r="19">
          <cell r="J19">
            <v>1.0499999999999999E-3</v>
          </cell>
        </row>
      </sheetData>
      <sheetData sheetId="8012">
        <row r="19">
          <cell r="J19">
            <v>1.0499999999999999E-3</v>
          </cell>
        </row>
      </sheetData>
      <sheetData sheetId="8013">
        <row r="19">
          <cell r="J19">
            <v>1.0499999999999999E-3</v>
          </cell>
        </row>
      </sheetData>
      <sheetData sheetId="8014">
        <row r="19">
          <cell r="J19">
            <v>1.0499999999999999E-3</v>
          </cell>
        </row>
      </sheetData>
      <sheetData sheetId="8015">
        <row r="19">
          <cell r="J19">
            <v>1.0499999999999999E-3</v>
          </cell>
        </row>
      </sheetData>
      <sheetData sheetId="8016">
        <row r="19">
          <cell r="J19">
            <v>1.0499999999999999E-3</v>
          </cell>
        </row>
      </sheetData>
      <sheetData sheetId="8017">
        <row r="19">
          <cell r="J19">
            <v>1.0499999999999999E-3</v>
          </cell>
        </row>
      </sheetData>
      <sheetData sheetId="8018">
        <row r="19">
          <cell r="J19">
            <v>1.0499999999999999E-3</v>
          </cell>
        </row>
      </sheetData>
      <sheetData sheetId="8019">
        <row r="19">
          <cell r="J19">
            <v>1.0499999999999999E-3</v>
          </cell>
        </row>
      </sheetData>
      <sheetData sheetId="8020">
        <row r="19">
          <cell r="J19">
            <v>1.0499999999999999E-3</v>
          </cell>
        </row>
      </sheetData>
      <sheetData sheetId="8021">
        <row r="19">
          <cell r="J19">
            <v>1.0499999999999999E-3</v>
          </cell>
        </row>
      </sheetData>
      <sheetData sheetId="8022">
        <row r="19">
          <cell r="J19">
            <v>1.0499999999999999E-3</v>
          </cell>
        </row>
      </sheetData>
      <sheetData sheetId="8023">
        <row r="19">
          <cell r="J19">
            <v>1.0499999999999999E-3</v>
          </cell>
        </row>
      </sheetData>
      <sheetData sheetId="8024">
        <row r="19">
          <cell r="J19">
            <v>1.0499999999999999E-3</v>
          </cell>
        </row>
      </sheetData>
      <sheetData sheetId="8025">
        <row r="19">
          <cell r="J19">
            <v>1.0499999999999999E-3</v>
          </cell>
        </row>
      </sheetData>
      <sheetData sheetId="8026">
        <row r="19">
          <cell r="J19">
            <v>1.0499999999999999E-3</v>
          </cell>
        </row>
      </sheetData>
      <sheetData sheetId="8027">
        <row r="19">
          <cell r="J19">
            <v>1.0499999999999999E-3</v>
          </cell>
        </row>
      </sheetData>
      <sheetData sheetId="8028">
        <row r="19">
          <cell r="J19">
            <v>1.0499999999999999E-3</v>
          </cell>
        </row>
      </sheetData>
      <sheetData sheetId="8029">
        <row r="19">
          <cell r="J19">
            <v>1.0499999999999999E-3</v>
          </cell>
        </row>
      </sheetData>
      <sheetData sheetId="8030">
        <row r="19">
          <cell r="J19">
            <v>1.0499999999999999E-3</v>
          </cell>
        </row>
      </sheetData>
      <sheetData sheetId="8031">
        <row r="19">
          <cell r="J19">
            <v>1.0499999999999999E-3</v>
          </cell>
        </row>
      </sheetData>
      <sheetData sheetId="8032">
        <row r="19">
          <cell r="J19">
            <v>1.0499999999999999E-3</v>
          </cell>
        </row>
      </sheetData>
      <sheetData sheetId="8033">
        <row r="19">
          <cell r="J19">
            <v>1.0499999999999999E-3</v>
          </cell>
        </row>
      </sheetData>
      <sheetData sheetId="8034">
        <row r="19">
          <cell r="J19">
            <v>1.0499999999999999E-3</v>
          </cell>
        </row>
      </sheetData>
      <sheetData sheetId="8035">
        <row r="19">
          <cell r="J19">
            <v>1.0499999999999999E-3</v>
          </cell>
        </row>
      </sheetData>
      <sheetData sheetId="8036">
        <row r="19">
          <cell r="J19">
            <v>1.0499999999999999E-3</v>
          </cell>
        </row>
      </sheetData>
      <sheetData sheetId="8037">
        <row r="19">
          <cell r="J19">
            <v>1.0499999999999999E-3</v>
          </cell>
        </row>
      </sheetData>
      <sheetData sheetId="8038">
        <row r="19">
          <cell r="J19">
            <v>1.0499999999999999E-3</v>
          </cell>
        </row>
      </sheetData>
      <sheetData sheetId="8039">
        <row r="19">
          <cell r="J19">
            <v>1.0499999999999999E-3</v>
          </cell>
        </row>
      </sheetData>
      <sheetData sheetId="8040">
        <row r="19">
          <cell r="J19">
            <v>1.0499999999999999E-3</v>
          </cell>
        </row>
      </sheetData>
      <sheetData sheetId="8041">
        <row r="19">
          <cell r="J19">
            <v>1.0499999999999999E-3</v>
          </cell>
        </row>
      </sheetData>
      <sheetData sheetId="8042">
        <row r="19">
          <cell r="J19">
            <v>1.0499999999999999E-3</v>
          </cell>
        </row>
      </sheetData>
      <sheetData sheetId="8043">
        <row r="19">
          <cell r="J19">
            <v>1.0499999999999999E-3</v>
          </cell>
        </row>
      </sheetData>
      <sheetData sheetId="8044">
        <row r="19">
          <cell r="J19">
            <v>1.0499999999999999E-3</v>
          </cell>
        </row>
      </sheetData>
      <sheetData sheetId="8045">
        <row r="19">
          <cell r="J19">
            <v>1.0499999999999999E-3</v>
          </cell>
        </row>
      </sheetData>
      <sheetData sheetId="8046">
        <row r="19">
          <cell r="J19">
            <v>1.0499999999999999E-3</v>
          </cell>
        </row>
      </sheetData>
      <sheetData sheetId="8047">
        <row r="19">
          <cell r="J19">
            <v>1.0499999999999999E-3</v>
          </cell>
        </row>
      </sheetData>
      <sheetData sheetId="8048">
        <row r="19">
          <cell r="J19">
            <v>1.0499999999999999E-3</v>
          </cell>
        </row>
      </sheetData>
      <sheetData sheetId="8049">
        <row r="19">
          <cell r="J19">
            <v>1.0499999999999999E-3</v>
          </cell>
        </row>
      </sheetData>
      <sheetData sheetId="8050">
        <row r="19">
          <cell r="J19">
            <v>1.0499999999999999E-3</v>
          </cell>
        </row>
      </sheetData>
      <sheetData sheetId="8051">
        <row r="19">
          <cell r="J19">
            <v>1.0499999999999999E-3</v>
          </cell>
        </row>
      </sheetData>
      <sheetData sheetId="8052">
        <row r="19">
          <cell r="J19">
            <v>1.0499999999999999E-3</v>
          </cell>
        </row>
      </sheetData>
      <sheetData sheetId="8053">
        <row r="19">
          <cell r="J19">
            <v>1.0499999999999999E-3</v>
          </cell>
        </row>
      </sheetData>
      <sheetData sheetId="8054">
        <row r="19">
          <cell r="J19">
            <v>1.0499999999999999E-3</v>
          </cell>
        </row>
      </sheetData>
      <sheetData sheetId="8055">
        <row r="19">
          <cell r="J19">
            <v>1.0499999999999999E-3</v>
          </cell>
        </row>
      </sheetData>
      <sheetData sheetId="8056">
        <row r="19">
          <cell r="J19">
            <v>1.0499999999999999E-3</v>
          </cell>
        </row>
      </sheetData>
      <sheetData sheetId="8057">
        <row r="19">
          <cell r="J19">
            <v>1.0499999999999999E-3</v>
          </cell>
        </row>
      </sheetData>
      <sheetData sheetId="8058">
        <row r="19">
          <cell r="J19">
            <v>1.0499999999999999E-3</v>
          </cell>
        </row>
      </sheetData>
      <sheetData sheetId="8059">
        <row r="19">
          <cell r="J19">
            <v>1.0499999999999999E-3</v>
          </cell>
        </row>
      </sheetData>
      <sheetData sheetId="8060">
        <row r="19">
          <cell r="J19">
            <v>1.0499999999999999E-3</v>
          </cell>
        </row>
      </sheetData>
      <sheetData sheetId="8061">
        <row r="19">
          <cell r="J19">
            <v>1.0499999999999999E-3</v>
          </cell>
        </row>
      </sheetData>
      <sheetData sheetId="8062">
        <row r="19">
          <cell r="J19">
            <v>1.0499999999999999E-3</v>
          </cell>
        </row>
      </sheetData>
      <sheetData sheetId="8063">
        <row r="19">
          <cell r="J19">
            <v>1.0499999999999999E-3</v>
          </cell>
        </row>
      </sheetData>
      <sheetData sheetId="8064">
        <row r="19">
          <cell r="J19">
            <v>1.0499999999999999E-3</v>
          </cell>
        </row>
      </sheetData>
      <sheetData sheetId="8065">
        <row r="19">
          <cell r="J19">
            <v>1.0499999999999999E-3</v>
          </cell>
        </row>
      </sheetData>
      <sheetData sheetId="8066">
        <row r="19">
          <cell r="J19">
            <v>1.0499999999999999E-3</v>
          </cell>
        </row>
      </sheetData>
      <sheetData sheetId="8067">
        <row r="19">
          <cell r="J19">
            <v>1.0499999999999999E-3</v>
          </cell>
        </row>
      </sheetData>
      <sheetData sheetId="8068">
        <row r="19">
          <cell r="J19">
            <v>1.0499999999999999E-3</v>
          </cell>
        </row>
      </sheetData>
      <sheetData sheetId="8069">
        <row r="19">
          <cell r="J19">
            <v>1.0499999999999999E-3</v>
          </cell>
        </row>
      </sheetData>
      <sheetData sheetId="8070">
        <row r="19">
          <cell r="J19">
            <v>1.0499999999999999E-3</v>
          </cell>
        </row>
      </sheetData>
      <sheetData sheetId="8071">
        <row r="19">
          <cell r="J19">
            <v>1.0499999999999999E-3</v>
          </cell>
        </row>
      </sheetData>
      <sheetData sheetId="8072">
        <row r="19">
          <cell r="J19">
            <v>1.0499999999999999E-3</v>
          </cell>
        </row>
      </sheetData>
      <sheetData sheetId="8073">
        <row r="19">
          <cell r="J19">
            <v>1.0499999999999999E-3</v>
          </cell>
        </row>
      </sheetData>
      <sheetData sheetId="8074">
        <row r="19">
          <cell r="J19">
            <v>1.0499999999999999E-3</v>
          </cell>
        </row>
      </sheetData>
      <sheetData sheetId="8075">
        <row r="19">
          <cell r="J19">
            <v>1.0499999999999999E-3</v>
          </cell>
        </row>
      </sheetData>
      <sheetData sheetId="8076">
        <row r="19">
          <cell r="J19">
            <v>1.0499999999999999E-3</v>
          </cell>
        </row>
      </sheetData>
      <sheetData sheetId="8077">
        <row r="19">
          <cell r="J19">
            <v>1.0499999999999999E-3</v>
          </cell>
        </row>
      </sheetData>
      <sheetData sheetId="8078">
        <row r="19">
          <cell r="J19">
            <v>1.0499999999999999E-3</v>
          </cell>
        </row>
      </sheetData>
      <sheetData sheetId="8079">
        <row r="19">
          <cell r="J19">
            <v>1.0499999999999999E-3</v>
          </cell>
        </row>
      </sheetData>
      <sheetData sheetId="8080">
        <row r="19">
          <cell r="J19">
            <v>1.0499999999999999E-3</v>
          </cell>
        </row>
      </sheetData>
      <sheetData sheetId="8081">
        <row r="19">
          <cell r="J19">
            <v>1.0499999999999999E-3</v>
          </cell>
        </row>
      </sheetData>
      <sheetData sheetId="8082">
        <row r="19">
          <cell r="J19">
            <v>1.0499999999999999E-3</v>
          </cell>
        </row>
      </sheetData>
      <sheetData sheetId="8083">
        <row r="19">
          <cell r="J19">
            <v>1.0499999999999999E-3</v>
          </cell>
        </row>
      </sheetData>
      <sheetData sheetId="8084">
        <row r="19">
          <cell r="J19">
            <v>1.0499999999999999E-3</v>
          </cell>
        </row>
      </sheetData>
      <sheetData sheetId="8085">
        <row r="19">
          <cell r="J19">
            <v>1.0499999999999999E-3</v>
          </cell>
        </row>
      </sheetData>
      <sheetData sheetId="8086">
        <row r="19">
          <cell r="J19">
            <v>1.0499999999999999E-3</v>
          </cell>
        </row>
      </sheetData>
      <sheetData sheetId="8087">
        <row r="19">
          <cell r="J19">
            <v>1.0499999999999999E-3</v>
          </cell>
        </row>
      </sheetData>
      <sheetData sheetId="8088">
        <row r="19">
          <cell r="J19">
            <v>1.0499999999999999E-3</v>
          </cell>
        </row>
      </sheetData>
      <sheetData sheetId="8089">
        <row r="19">
          <cell r="J19">
            <v>1.0499999999999999E-3</v>
          </cell>
        </row>
      </sheetData>
      <sheetData sheetId="8090">
        <row r="19">
          <cell r="J19">
            <v>1.0499999999999999E-3</v>
          </cell>
        </row>
      </sheetData>
      <sheetData sheetId="8091">
        <row r="19">
          <cell r="J19">
            <v>1.0499999999999999E-3</v>
          </cell>
        </row>
      </sheetData>
      <sheetData sheetId="8092">
        <row r="19">
          <cell r="J19">
            <v>1.0499999999999999E-3</v>
          </cell>
        </row>
      </sheetData>
      <sheetData sheetId="8093">
        <row r="19">
          <cell r="J19">
            <v>1.0499999999999999E-3</v>
          </cell>
        </row>
      </sheetData>
      <sheetData sheetId="8094">
        <row r="19">
          <cell r="J19">
            <v>1.0499999999999999E-3</v>
          </cell>
        </row>
      </sheetData>
      <sheetData sheetId="8095">
        <row r="19">
          <cell r="J19">
            <v>1.0499999999999999E-3</v>
          </cell>
        </row>
      </sheetData>
      <sheetData sheetId="8096">
        <row r="19">
          <cell r="J19">
            <v>1.0499999999999999E-3</v>
          </cell>
        </row>
      </sheetData>
      <sheetData sheetId="8097">
        <row r="19">
          <cell r="J19">
            <v>1.0499999999999999E-3</v>
          </cell>
        </row>
      </sheetData>
      <sheetData sheetId="8098">
        <row r="19">
          <cell r="J19">
            <v>1.0499999999999999E-3</v>
          </cell>
        </row>
      </sheetData>
      <sheetData sheetId="8099">
        <row r="19">
          <cell r="J19">
            <v>1.0499999999999999E-3</v>
          </cell>
        </row>
      </sheetData>
      <sheetData sheetId="8100">
        <row r="19">
          <cell r="J19">
            <v>1.0499999999999999E-3</v>
          </cell>
        </row>
      </sheetData>
      <sheetData sheetId="8101">
        <row r="19">
          <cell r="J19">
            <v>1.0499999999999999E-3</v>
          </cell>
        </row>
      </sheetData>
      <sheetData sheetId="8102">
        <row r="19">
          <cell r="J19">
            <v>1.0499999999999999E-3</v>
          </cell>
        </row>
      </sheetData>
      <sheetData sheetId="8103">
        <row r="19">
          <cell r="J19">
            <v>1.0499999999999999E-3</v>
          </cell>
        </row>
      </sheetData>
      <sheetData sheetId="8104">
        <row r="19">
          <cell r="J19">
            <v>1.0499999999999999E-3</v>
          </cell>
        </row>
      </sheetData>
      <sheetData sheetId="8105">
        <row r="19">
          <cell r="J19">
            <v>1.0499999999999999E-3</v>
          </cell>
        </row>
      </sheetData>
      <sheetData sheetId="8106">
        <row r="19">
          <cell r="J19">
            <v>1.0499999999999999E-3</v>
          </cell>
        </row>
      </sheetData>
      <sheetData sheetId="8107">
        <row r="19">
          <cell r="J19">
            <v>1.0499999999999999E-3</v>
          </cell>
        </row>
      </sheetData>
      <sheetData sheetId="8108">
        <row r="19">
          <cell r="J19">
            <v>1.0499999999999999E-3</v>
          </cell>
        </row>
      </sheetData>
      <sheetData sheetId="8109">
        <row r="19">
          <cell r="J19">
            <v>1.0499999999999999E-3</v>
          </cell>
        </row>
      </sheetData>
      <sheetData sheetId="8110">
        <row r="19">
          <cell r="J19">
            <v>1.0499999999999999E-3</v>
          </cell>
        </row>
      </sheetData>
      <sheetData sheetId="8111">
        <row r="19">
          <cell r="J19">
            <v>1.0499999999999999E-3</v>
          </cell>
        </row>
      </sheetData>
      <sheetData sheetId="8112">
        <row r="19">
          <cell r="J19">
            <v>1.0499999999999999E-3</v>
          </cell>
        </row>
      </sheetData>
      <sheetData sheetId="8113">
        <row r="19">
          <cell r="J19">
            <v>1.0499999999999999E-3</v>
          </cell>
        </row>
      </sheetData>
      <sheetData sheetId="8114">
        <row r="19">
          <cell r="J19">
            <v>1.0499999999999999E-3</v>
          </cell>
        </row>
      </sheetData>
      <sheetData sheetId="8115">
        <row r="19">
          <cell r="J19">
            <v>1.0499999999999999E-3</v>
          </cell>
        </row>
      </sheetData>
      <sheetData sheetId="8116">
        <row r="19">
          <cell r="J19">
            <v>1.0499999999999999E-3</v>
          </cell>
        </row>
      </sheetData>
      <sheetData sheetId="8117">
        <row r="19">
          <cell r="J19">
            <v>1.0499999999999999E-3</v>
          </cell>
        </row>
      </sheetData>
      <sheetData sheetId="8118">
        <row r="19">
          <cell r="J19">
            <v>1.0499999999999999E-3</v>
          </cell>
        </row>
      </sheetData>
      <sheetData sheetId="8119">
        <row r="19">
          <cell r="J19">
            <v>1.0499999999999999E-3</v>
          </cell>
        </row>
      </sheetData>
      <sheetData sheetId="8120">
        <row r="19">
          <cell r="J19">
            <v>1.0499999999999999E-3</v>
          </cell>
        </row>
      </sheetData>
      <sheetData sheetId="8121">
        <row r="19">
          <cell r="J19">
            <v>1.0499999999999999E-3</v>
          </cell>
        </row>
      </sheetData>
      <sheetData sheetId="8122">
        <row r="19">
          <cell r="J19">
            <v>1.0499999999999999E-3</v>
          </cell>
        </row>
      </sheetData>
      <sheetData sheetId="8123">
        <row r="19">
          <cell r="J19">
            <v>1.0499999999999999E-3</v>
          </cell>
        </row>
      </sheetData>
      <sheetData sheetId="8124">
        <row r="19">
          <cell r="J19">
            <v>1.0499999999999999E-3</v>
          </cell>
        </row>
      </sheetData>
      <sheetData sheetId="8125">
        <row r="19">
          <cell r="J19">
            <v>1.0499999999999999E-3</v>
          </cell>
        </row>
      </sheetData>
      <sheetData sheetId="8126">
        <row r="19">
          <cell r="J19">
            <v>1.0499999999999999E-3</v>
          </cell>
        </row>
      </sheetData>
      <sheetData sheetId="8127">
        <row r="19">
          <cell r="J19">
            <v>1.0499999999999999E-3</v>
          </cell>
        </row>
      </sheetData>
      <sheetData sheetId="8128">
        <row r="19">
          <cell r="J19">
            <v>1.0499999999999999E-3</v>
          </cell>
        </row>
      </sheetData>
      <sheetData sheetId="8129">
        <row r="19">
          <cell r="J19">
            <v>1.0499999999999999E-3</v>
          </cell>
        </row>
      </sheetData>
      <sheetData sheetId="8130">
        <row r="19">
          <cell r="J19">
            <v>1.0499999999999999E-3</v>
          </cell>
        </row>
      </sheetData>
      <sheetData sheetId="8131">
        <row r="19">
          <cell r="J19">
            <v>1.0499999999999999E-3</v>
          </cell>
        </row>
      </sheetData>
      <sheetData sheetId="8132">
        <row r="19">
          <cell r="J19">
            <v>1.0499999999999999E-3</v>
          </cell>
        </row>
      </sheetData>
      <sheetData sheetId="8133">
        <row r="19">
          <cell r="J19">
            <v>1.0499999999999999E-3</v>
          </cell>
        </row>
      </sheetData>
      <sheetData sheetId="8134">
        <row r="19">
          <cell r="J19">
            <v>1.0499999999999999E-3</v>
          </cell>
        </row>
      </sheetData>
      <sheetData sheetId="8135">
        <row r="19">
          <cell r="J19">
            <v>1.0499999999999999E-3</v>
          </cell>
        </row>
      </sheetData>
      <sheetData sheetId="8136">
        <row r="19">
          <cell r="J19">
            <v>1.0499999999999999E-3</v>
          </cell>
        </row>
      </sheetData>
      <sheetData sheetId="8137">
        <row r="19">
          <cell r="J19">
            <v>1.0499999999999999E-3</v>
          </cell>
        </row>
      </sheetData>
      <sheetData sheetId="8138">
        <row r="19">
          <cell r="J19">
            <v>1.0499999999999999E-3</v>
          </cell>
        </row>
      </sheetData>
      <sheetData sheetId="8139">
        <row r="19">
          <cell r="J19">
            <v>1.0499999999999999E-3</v>
          </cell>
        </row>
      </sheetData>
      <sheetData sheetId="8140">
        <row r="19">
          <cell r="J19">
            <v>1.0499999999999999E-3</v>
          </cell>
        </row>
      </sheetData>
      <sheetData sheetId="8141">
        <row r="19">
          <cell r="J19">
            <v>1.0499999999999999E-3</v>
          </cell>
        </row>
      </sheetData>
      <sheetData sheetId="8142">
        <row r="19">
          <cell r="J19">
            <v>1.0499999999999999E-3</v>
          </cell>
        </row>
      </sheetData>
      <sheetData sheetId="8143">
        <row r="19">
          <cell r="J19">
            <v>1.0499999999999999E-3</v>
          </cell>
        </row>
      </sheetData>
      <sheetData sheetId="8144">
        <row r="19">
          <cell r="J19">
            <v>1.0499999999999999E-3</v>
          </cell>
        </row>
      </sheetData>
      <sheetData sheetId="8145">
        <row r="19">
          <cell r="J19">
            <v>1.0499999999999999E-3</v>
          </cell>
        </row>
      </sheetData>
      <sheetData sheetId="8146">
        <row r="19">
          <cell r="J19">
            <v>1.0499999999999999E-3</v>
          </cell>
        </row>
      </sheetData>
      <sheetData sheetId="8147">
        <row r="19">
          <cell r="J19">
            <v>1.0499999999999999E-3</v>
          </cell>
        </row>
      </sheetData>
      <sheetData sheetId="8148">
        <row r="19">
          <cell r="J19">
            <v>1.0499999999999999E-3</v>
          </cell>
        </row>
      </sheetData>
      <sheetData sheetId="8149">
        <row r="19">
          <cell r="J19">
            <v>1.0499999999999999E-3</v>
          </cell>
        </row>
      </sheetData>
      <sheetData sheetId="8150">
        <row r="19">
          <cell r="J19">
            <v>1.0499999999999999E-3</v>
          </cell>
        </row>
      </sheetData>
      <sheetData sheetId="8151">
        <row r="19">
          <cell r="J19">
            <v>1.0499999999999999E-3</v>
          </cell>
        </row>
      </sheetData>
      <sheetData sheetId="8152">
        <row r="19">
          <cell r="J19">
            <v>1.0499999999999999E-3</v>
          </cell>
        </row>
      </sheetData>
      <sheetData sheetId="8153">
        <row r="19">
          <cell r="J19">
            <v>1.0499999999999999E-3</v>
          </cell>
        </row>
      </sheetData>
      <sheetData sheetId="8154">
        <row r="19">
          <cell r="J19">
            <v>1.0499999999999999E-3</v>
          </cell>
        </row>
      </sheetData>
      <sheetData sheetId="8155">
        <row r="19">
          <cell r="J19">
            <v>1.0499999999999999E-3</v>
          </cell>
        </row>
      </sheetData>
      <sheetData sheetId="8156">
        <row r="19">
          <cell r="J19">
            <v>1.0499999999999999E-3</v>
          </cell>
        </row>
      </sheetData>
      <sheetData sheetId="8157">
        <row r="19">
          <cell r="J19">
            <v>1.0499999999999999E-3</v>
          </cell>
        </row>
      </sheetData>
      <sheetData sheetId="8158">
        <row r="19">
          <cell r="J19">
            <v>1.0499999999999999E-3</v>
          </cell>
        </row>
      </sheetData>
      <sheetData sheetId="8159">
        <row r="19">
          <cell r="J19">
            <v>1.0499999999999999E-3</v>
          </cell>
        </row>
      </sheetData>
      <sheetData sheetId="8160">
        <row r="19">
          <cell r="J19">
            <v>1.0499999999999999E-3</v>
          </cell>
        </row>
      </sheetData>
      <sheetData sheetId="8161">
        <row r="19">
          <cell r="J19">
            <v>1.0499999999999999E-3</v>
          </cell>
        </row>
      </sheetData>
      <sheetData sheetId="8162">
        <row r="19">
          <cell r="J19">
            <v>1.0499999999999999E-3</v>
          </cell>
        </row>
      </sheetData>
      <sheetData sheetId="8163">
        <row r="19">
          <cell r="J19">
            <v>1.0499999999999999E-3</v>
          </cell>
        </row>
      </sheetData>
      <sheetData sheetId="8164">
        <row r="19">
          <cell r="J19">
            <v>1.0499999999999999E-3</v>
          </cell>
        </row>
      </sheetData>
      <sheetData sheetId="8165">
        <row r="19">
          <cell r="J19">
            <v>1.0499999999999999E-3</v>
          </cell>
        </row>
      </sheetData>
      <sheetData sheetId="8166">
        <row r="19">
          <cell r="J19">
            <v>1.0499999999999999E-3</v>
          </cell>
        </row>
      </sheetData>
      <sheetData sheetId="8167">
        <row r="19">
          <cell r="J19">
            <v>1.0499999999999999E-3</v>
          </cell>
        </row>
      </sheetData>
      <sheetData sheetId="8168">
        <row r="19">
          <cell r="J19">
            <v>1.0499999999999999E-3</v>
          </cell>
        </row>
      </sheetData>
      <sheetData sheetId="8169">
        <row r="19">
          <cell r="J19">
            <v>1.0499999999999999E-3</v>
          </cell>
        </row>
      </sheetData>
      <sheetData sheetId="8170">
        <row r="19">
          <cell r="J19">
            <v>1.0499999999999999E-3</v>
          </cell>
        </row>
      </sheetData>
      <sheetData sheetId="8171">
        <row r="19">
          <cell r="J19">
            <v>1.0499999999999999E-3</v>
          </cell>
        </row>
      </sheetData>
      <sheetData sheetId="8172">
        <row r="19">
          <cell r="J19">
            <v>1.0499999999999999E-3</v>
          </cell>
        </row>
      </sheetData>
      <sheetData sheetId="8173">
        <row r="19">
          <cell r="J19">
            <v>1.0499999999999999E-3</v>
          </cell>
        </row>
      </sheetData>
      <sheetData sheetId="8174">
        <row r="19">
          <cell r="J19">
            <v>1.0499999999999999E-3</v>
          </cell>
        </row>
      </sheetData>
      <sheetData sheetId="8175">
        <row r="19">
          <cell r="J19">
            <v>1.0499999999999999E-3</v>
          </cell>
        </row>
      </sheetData>
      <sheetData sheetId="8176">
        <row r="19">
          <cell r="J19">
            <v>1.0499999999999999E-3</v>
          </cell>
        </row>
      </sheetData>
      <sheetData sheetId="8177">
        <row r="19">
          <cell r="J19">
            <v>1.0499999999999999E-3</v>
          </cell>
        </row>
      </sheetData>
      <sheetData sheetId="8178">
        <row r="19">
          <cell r="J19">
            <v>1.0499999999999999E-3</v>
          </cell>
        </row>
      </sheetData>
      <sheetData sheetId="8179">
        <row r="19">
          <cell r="J19">
            <v>1.0499999999999999E-3</v>
          </cell>
        </row>
      </sheetData>
      <sheetData sheetId="8180">
        <row r="19">
          <cell r="J19">
            <v>1.0499999999999999E-3</v>
          </cell>
        </row>
      </sheetData>
      <sheetData sheetId="8181">
        <row r="19">
          <cell r="J19">
            <v>1.0499999999999999E-3</v>
          </cell>
        </row>
      </sheetData>
      <sheetData sheetId="8182">
        <row r="19">
          <cell r="J19">
            <v>1.0499999999999999E-3</v>
          </cell>
        </row>
      </sheetData>
      <sheetData sheetId="8183">
        <row r="19">
          <cell r="J19">
            <v>1.0499999999999999E-3</v>
          </cell>
        </row>
      </sheetData>
      <sheetData sheetId="8184">
        <row r="19">
          <cell r="J19">
            <v>1.0499999999999999E-3</v>
          </cell>
        </row>
      </sheetData>
      <sheetData sheetId="8185">
        <row r="19">
          <cell r="J19">
            <v>1.0499999999999999E-3</v>
          </cell>
        </row>
      </sheetData>
      <sheetData sheetId="8186">
        <row r="19">
          <cell r="J19">
            <v>1.0499999999999999E-3</v>
          </cell>
        </row>
      </sheetData>
      <sheetData sheetId="8187">
        <row r="19">
          <cell r="J19">
            <v>1.0499999999999999E-3</v>
          </cell>
        </row>
      </sheetData>
      <sheetData sheetId="8188">
        <row r="19">
          <cell r="J19">
            <v>1.0499999999999999E-3</v>
          </cell>
        </row>
      </sheetData>
      <sheetData sheetId="8189">
        <row r="19">
          <cell r="J19">
            <v>1.0499999999999999E-3</v>
          </cell>
        </row>
      </sheetData>
      <sheetData sheetId="8190">
        <row r="19">
          <cell r="J19">
            <v>1.0499999999999999E-3</v>
          </cell>
        </row>
      </sheetData>
      <sheetData sheetId="8191">
        <row r="19">
          <cell r="J19">
            <v>1.0499999999999999E-3</v>
          </cell>
        </row>
      </sheetData>
      <sheetData sheetId="8192">
        <row r="19">
          <cell r="J19">
            <v>1.0499999999999999E-3</v>
          </cell>
        </row>
      </sheetData>
      <sheetData sheetId="8193">
        <row r="19">
          <cell r="J19">
            <v>1.0499999999999999E-3</v>
          </cell>
        </row>
      </sheetData>
      <sheetData sheetId="8194">
        <row r="19">
          <cell r="J19">
            <v>1.0499999999999999E-3</v>
          </cell>
        </row>
      </sheetData>
      <sheetData sheetId="8195">
        <row r="19">
          <cell r="J19">
            <v>1.0499999999999999E-3</v>
          </cell>
        </row>
      </sheetData>
      <sheetData sheetId="8196">
        <row r="19">
          <cell r="J19">
            <v>1.0499999999999999E-3</v>
          </cell>
        </row>
      </sheetData>
      <sheetData sheetId="8197">
        <row r="19">
          <cell r="J19">
            <v>1.0499999999999999E-3</v>
          </cell>
        </row>
      </sheetData>
      <sheetData sheetId="8198">
        <row r="19">
          <cell r="J19">
            <v>1.0499999999999999E-3</v>
          </cell>
        </row>
      </sheetData>
      <sheetData sheetId="8199">
        <row r="19">
          <cell r="J19">
            <v>1.0499999999999999E-3</v>
          </cell>
        </row>
      </sheetData>
      <sheetData sheetId="8200">
        <row r="19">
          <cell r="J19">
            <v>1.0499999999999999E-3</v>
          </cell>
        </row>
      </sheetData>
      <sheetData sheetId="8201">
        <row r="19">
          <cell r="J19">
            <v>1.0499999999999999E-3</v>
          </cell>
        </row>
      </sheetData>
      <sheetData sheetId="8202">
        <row r="19">
          <cell r="J19">
            <v>1.0499999999999999E-3</v>
          </cell>
        </row>
      </sheetData>
      <sheetData sheetId="8203">
        <row r="19">
          <cell r="J19">
            <v>1.0499999999999999E-3</v>
          </cell>
        </row>
      </sheetData>
      <sheetData sheetId="8204">
        <row r="19">
          <cell r="J19">
            <v>1.0499999999999999E-3</v>
          </cell>
        </row>
      </sheetData>
      <sheetData sheetId="8205">
        <row r="19">
          <cell r="J19">
            <v>1.0499999999999999E-3</v>
          </cell>
        </row>
      </sheetData>
      <sheetData sheetId="8206">
        <row r="19">
          <cell r="J19">
            <v>1.0499999999999999E-3</v>
          </cell>
        </row>
      </sheetData>
      <sheetData sheetId="8207">
        <row r="19">
          <cell r="J19">
            <v>1.0499999999999999E-3</v>
          </cell>
        </row>
      </sheetData>
      <sheetData sheetId="8208">
        <row r="19">
          <cell r="J19">
            <v>1.0499999999999999E-3</v>
          </cell>
        </row>
      </sheetData>
      <sheetData sheetId="8209">
        <row r="19">
          <cell r="J19">
            <v>1.0499999999999999E-3</v>
          </cell>
        </row>
      </sheetData>
      <sheetData sheetId="8210">
        <row r="19">
          <cell r="J19">
            <v>1.0499999999999999E-3</v>
          </cell>
        </row>
      </sheetData>
      <sheetData sheetId="8211">
        <row r="19">
          <cell r="J19">
            <v>1.0499999999999999E-3</v>
          </cell>
        </row>
      </sheetData>
      <sheetData sheetId="8212">
        <row r="19">
          <cell r="J19">
            <v>1.0499999999999999E-3</v>
          </cell>
        </row>
      </sheetData>
      <sheetData sheetId="8213">
        <row r="19">
          <cell r="J19">
            <v>1.0499999999999999E-3</v>
          </cell>
        </row>
      </sheetData>
      <sheetData sheetId="8214">
        <row r="19">
          <cell r="J19">
            <v>1.0499999999999999E-3</v>
          </cell>
        </row>
      </sheetData>
      <sheetData sheetId="8215">
        <row r="19">
          <cell r="J19">
            <v>1.0499999999999999E-3</v>
          </cell>
        </row>
      </sheetData>
      <sheetData sheetId="8216">
        <row r="19">
          <cell r="J19">
            <v>1.0499999999999999E-3</v>
          </cell>
        </row>
      </sheetData>
      <sheetData sheetId="8217">
        <row r="19">
          <cell r="J19">
            <v>1.0499999999999999E-3</v>
          </cell>
        </row>
      </sheetData>
      <sheetData sheetId="8218">
        <row r="19">
          <cell r="J19">
            <v>1.0499999999999999E-3</v>
          </cell>
        </row>
      </sheetData>
      <sheetData sheetId="8219">
        <row r="19">
          <cell r="J19">
            <v>1.0499999999999999E-3</v>
          </cell>
        </row>
      </sheetData>
      <sheetData sheetId="8220">
        <row r="19">
          <cell r="J19">
            <v>1.0499999999999999E-3</v>
          </cell>
        </row>
      </sheetData>
      <sheetData sheetId="8221">
        <row r="19">
          <cell r="J19">
            <v>1.0499999999999999E-3</v>
          </cell>
        </row>
      </sheetData>
      <sheetData sheetId="8222">
        <row r="19">
          <cell r="J19">
            <v>1.0499999999999999E-3</v>
          </cell>
        </row>
      </sheetData>
      <sheetData sheetId="8223">
        <row r="19">
          <cell r="J19">
            <v>1.0499999999999999E-3</v>
          </cell>
        </row>
      </sheetData>
      <sheetData sheetId="8224">
        <row r="19">
          <cell r="J19">
            <v>1.0499999999999999E-3</v>
          </cell>
        </row>
      </sheetData>
      <sheetData sheetId="8225">
        <row r="19">
          <cell r="J19">
            <v>1.0499999999999999E-3</v>
          </cell>
        </row>
      </sheetData>
      <sheetData sheetId="8226">
        <row r="19">
          <cell r="J19">
            <v>1.0499999999999999E-3</v>
          </cell>
        </row>
      </sheetData>
      <sheetData sheetId="8227">
        <row r="19">
          <cell r="J19">
            <v>1.0499999999999999E-3</v>
          </cell>
        </row>
      </sheetData>
      <sheetData sheetId="8228">
        <row r="19">
          <cell r="J19">
            <v>1.0499999999999999E-3</v>
          </cell>
        </row>
      </sheetData>
      <sheetData sheetId="8229">
        <row r="19">
          <cell r="J19">
            <v>1.0499999999999999E-3</v>
          </cell>
        </row>
      </sheetData>
      <sheetData sheetId="8230">
        <row r="19">
          <cell r="J19">
            <v>1.0499999999999999E-3</v>
          </cell>
        </row>
      </sheetData>
      <sheetData sheetId="8231">
        <row r="19">
          <cell r="J19">
            <v>1.0499999999999999E-3</v>
          </cell>
        </row>
      </sheetData>
      <sheetData sheetId="8232">
        <row r="19">
          <cell r="J19">
            <v>1.0499999999999999E-3</v>
          </cell>
        </row>
      </sheetData>
      <sheetData sheetId="8233">
        <row r="19">
          <cell r="J19">
            <v>1.0499999999999999E-3</v>
          </cell>
        </row>
      </sheetData>
      <sheetData sheetId="8234">
        <row r="19">
          <cell r="J19">
            <v>1.0499999999999999E-3</v>
          </cell>
        </row>
      </sheetData>
      <sheetData sheetId="8235">
        <row r="19">
          <cell r="J19">
            <v>1.0499999999999999E-3</v>
          </cell>
        </row>
      </sheetData>
      <sheetData sheetId="8236">
        <row r="19">
          <cell r="J19">
            <v>1.0499999999999999E-3</v>
          </cell>
        </row>
      </sheetData>
      <sheetData sheetId="8237">
        <row r="19">
          <cell r="J19">
            <v>1.0499999999999999E-3</v>
          </cell>
        </row>
      </sheetData>
      <sheetData sheetId="8238">
        <row r="19">
          <cell r="J19">
            <v>1.0499999999999999E-3</v>
          </cell>
        </row>
      </sheetData>
      <sheetData sheetId="8239">
        <row r="19">
          <cell r="J19">
            <v>1.0499999999999999E-3</v>
          </cell>
        </row>
      </sheetData>
      <sheetData sheetId="8240">
        <row r="19">
          <cell r="J19">
            <v>1.0499999999999999E-3</v>
          </cell>
        </row>
      </sheetData>
      <sheetData sheetId="8241">
        <row r="19">
          <cell r="J19">
            <v>1.0499999999999999E-3</v>
          </cell>
        </row>
      </sheetData>
      <sheetData sheetId="8242">
        <row r="19">
          <cell r="J19">
            <v>1.0499999999999999E-3</v>
          </cell>
        </row>
      </sheetData>
      <sheetData sheetId="8243">
        <row r="19">
          <cell r="J19">
            <v>1.0499999999999999E-3</v>
          </cell>
        </row>
      </sheetData>
      <sheetData sheetId="8244">
        <row r="19">
          <cell r="J19">
            <v>1.0499999999999999E-3</v>
          </cell>
        </row>
      </sheetData>
      <sheetData sheetId="8245">
        <row r="19">
          <cell r="J19">
            <v>1.0499999999999999E-3</v>
          </cell>
        </row>
      </sheetData>
      <sheetData sheetId="8246">
        <row r="19">
          <cell r="J19">
            <v>1.0499999999999999E-3</v>
          </cell>
        </row>
      </sheetData>
      <sheetData sheetId="8247">
        <row r="19">
          <cell r="J19">
            <v>1.0499999999999999E-3</v>
          </cell>
        </row>
      </sheetData>
      <sheetData sheetId="8248">
        <row r="19">
          <cell r="J19">
            <v>1.0499999999999999E-3</v>
          </cell>
        </row>
      </sheetData>
      <sheetData sheetId="8249">
        <row r="19">
          <cell r="J19">
            <v>1.0499999999999999E-3</v>
          </cell>
        </row>
      </sheetData>
      <sheetData sheetId="8250">
        <row r="19">
          <cell r="J19">
            <v>1.0499999999999999E-3</v>
          </cell>
        </row>
      </sheetData>
      <sheetData sheetId="8251">
        <row r="19">
          <cell r="J19">
            <v>1.0499999999999999E-3</v>
          </cell>
        </row>
      </sheetData>
      <sheetData sheetId="8252">
        <row r="19">
          <cell r="J19">
            <v>1.0499999999999999E-3</v>
          </cell>
        </row>
      </sheetData>
      <sheetData sheetId="8253">
        <row r="19">
          <cell r="J19">
            <v>1.0499999999999999E-3</v>
          </cell>
        </row>
      </sheetData>
      <sheetData sheetId="8254">
        <row r="19">
          <cell r="J19">
            <v>1.0499999999999999E-3</v>
          </cell>
        </row>
      </sheetData>
      <sheetData sheetId="8255">
        <row r="19">
          <cell r="J19">
            <v>1.0499999999999999E-3</v>
          </cell>
        </row>
      </sheetData>
      <sheetData sheetId="8256">
        <row r="19">
          <cell r="J19">
            <v>1.0499999999999999E-3</v>
          </cell>
        </row>
      </sheetData>
      <sheetData sheetId="8257">
        <row r="19">
          <cell r="J19">
            <v>1.0499999999999999E-3</v>
          </cell>
        </row>
      </sheetData>
      <sheetData sheetId="8258">
        <row r="19">
          <cell r="J19">
            <v>1.0499999999999999E-3</v>
          </cell>
        </row>
      </sheetData>
      <sheetData sheetId="8259">
        <row r="19">
          <cell r="J19">
            <v>1.0499999999999999E-3</v>
          </cell>
        </row>
      </sheetData>
      <sheetData sheetId="8260">
        <row r="19">
          <cell r="J19">
            <v>1.0499999999999999E-3</v>
          </cell>
        </row>
      </sheetData>
      <sheetData sheetId="8261">
        <row r="19">
          <cell r="J19">
            <v>1.0499999999999999E-3</v>
          </cell>
        </row>
      </sheetData>
      <sheetData sheetId="8262">
        <row r="19">
          <cell r="J19">
            <v>1.0499999999999999E-3</v>
          </cell>
        </row>
      </sheetData>
      <sheetData sheetId="8263">
        <row r="19">
          <cell r="J19">
            <v>1.0499999999999999E-3</v>
          </cell>
        </row>
      </sheetData>
      <sheetData sheetId="8264">
        <row r="19">
          <cell r="J19">
            <v>1.0499999999999999E-3</v>
          </cell>
        </row>
      </sheetData>
      <sheetData sheetId="8265">
        <row r="19">
          <cell r="J19">
            <v>1.0499999999999999E-3</v>
          </cell>
        </row>
      </sheetData>
      <sheetData sheetId="8266">
        <row r="19">
          <cell r="J19">
            <v>1.0499999999999999E-3</v>
          </cell>
        </row>
      </sheetData>
      <sheetData sheetId="8267">
        <row r="19">
          <cell r="J19">
            <v>1.0499999999999999E-3</v>
          </cell>
        </row>
      </sheetData>
      <sheetData sheetId="8268">
        <row r="19">
          <cell r="J19">
            <v>1.0499999999999999E-3</v>
          </cell>
        </row>
      </sheetData>
      <sheetData sheetId="8269">
        <row r="19">
          <cell r="J19">
            <v>1.0499999999999999E-3</v>
          </cell>
        </row>
      </sheetData>
      <sheetData sheetId="8270">
        <row r="19">
          <cell r="J19">
            <v>1.0499999999999999E-3</v>
          </cell>
        </row>
      </sheetData>
      <sheetData sheetId="8271">
        <row r="19">
          <cell r="J19">
            <v>1.0499999999999999E-3</v>
          </cell>
        </row>
      </sheetData>
      <sheetData sheetId="8272">
        <row r="19">
          <cell r="J19">
            <v>1.0499999999999999E-3</v>
          </cell>
        </row>
      </sheetData>
      <sheetData sheetId="8273">
        <row r="19">
          <cell r="J19">
            <v>1.0499999999999999E-3</v>
          </cell>
        </row>
      </sheetData>
      <sheetData sheetId="8274">
        <row r="19">
          <cell r="J19">
            <v>1.0499999999999999E-3</v>
          </cell>
        </row>
      </sheetData>
      <sheetData sheetId="8275">
        <row r="19">
          <cell r="J19">
            <v>1.0499999999999999E-3</v>
          </cell>
        </row>
      </sheetData>
      <sheetData sheetId="8276">
        <row r="19">
          <cell r="J19">
            <v>1.0499999999999999E-3</v>
          </cell>
        </row>
      </sheetData>
      <sheetData sheetId="8277">
        <row r="19">
          <cell r="J19">
            <v>1.0499999999999999E-3</v>
          </cell>
        </row>
      </sheetData>
      <sheetData sheetId="8278">
        <row r="19">
          <cell r="J19">
            <v>1.0499999999999999E-3</v>
          </cell>
        </row>
      </sheetData>
      <sheetData sheetId="8279">
        <row r="19">
          <cell r="J19">
            <v>1.0499999999999999E-3</v>
          </cell>
        </row>
      </sheetData>
      <sheetData sheetId="8280">
        <row r="19">
          <cell r="J19">
            <v>1.0499999999999999E-3</v>
          </cell>
        </row>
      </sheetData>
      <sheetData sheetId="8281">
        <row r="19">
          <cell r="J19">
            <v>1.0499999999999999E-3</v>
          </cell>
        </row>
      </sheetData>
      <sheetData sheetId="8282">
        <row r="19">
          <cell r="J19">
            <v>1.0499999999999999E-3</v>
          </cell>
        </row>
      </sheetData>
      <sheetData sheetId="8283">
        <row r="19">
          <cell r="J19">
            <v>1.0499999999999999E-3</v>
          </cell>
        </row>
      </sheetData>
      <sheetData sheetId="8284">
        <row r="19">
          <cell r="J19">
            <v>1.0499999999999999E-3</v>
          </cell>
        </row>
      </sheetData>
      <sheetData sheetId="8285">
        <row r="19">
          <cell r="J19">
            <v>1.0499999999999999E-3</v>
          </cell>
        </row>
      </sheetData>
      <sheetData sheetId="8286">
        <row r="19">
          <cell r="J19">
            <v>1.0499999999999999E-3</v>
          </cell>
        </row>
      </sheetData>
      <sheetData sheetId="8287">
        <row r="19">
          <cell r="J19">
            <v>1.0499999999999999E-3</v>
          </cell>
        </row>
      </sheetData>
      <sheetData sheetId="8288">
        <row r="19">
          <cell r="J19">
            <v>1.0499999999999999E-3</v>
          </cell>
        </row>
      </sheetData>
      <sheetData sheetId="8289">
        <row r="19">
          <cell r="J19">
            <v>1.0499999999999999E-3</v>
          </cell>
        </row>
      </sheetData>
      <sheetData sheetId="8290">
        <row r="19">
          <cell r="J19">
            <v>1.0499999999999999E-3</v>
          </cell>
        </row>
      </sheetData>
      <sheetData sheetId="8291">
        <row r="19">
          <cell r="J19">
            <v>1.0499999999999999E-3</v>
          </cell>
        </row>
      </sheetData>
      <sheetData sheetId="8292">
        <row r="19">
          <cell r="J19">
            <v>1.0499999999999999E-3</v>
          </cell>
        </row>
      </sheetData>
      <sheetData sheetId="8293">
        <row r="19">
          <cell r="J19">
            <v>1.0499999999999999E-3</v>
          </cell>
        </row>
      </sheetData>
      <sheetData sheetId="8294">
        <row r="19">
          <cell r="J19">
            <v>1.0499999999999999E-3</v>
          </cell>
        </row>
      </sheetData>
      <sheetData sheetId="8295">
        <row r="19">
          <cell r="J19">
            <v>1.0499999999999999E-3</v>
          </cell>
        </row>
      </sheetData>
      <sheetData sheetId="8296">
        <row r="19">
          <cell r="J19">
            <v>1.0499999999999999E-3</v>
          </cell>
        </row>
      </sheetData>
      <sheetData sheetId="8297">
        <row r="19">
          <cell r="J19">
            <v>1.0499999999999999E-3</v>
          </cell>
        </row>
      </sheetData>
      <sheetData sheetId="8298">
        <row r="19">
          <cell r="J19">
            <v>1.0499999999999999E-3</v>
          </cell>
        </row>
      </sheetData>
      <sheetData sheetId="8299">
        <row r="19">
          <cell r="J19">
            <v>1.0499999999999999E-3</v>
          </cell>
        </row>
      </sheetData>
      <sheetData sheetId="8300">
        <row r="19">
          <cell r="J19">
            <v>1.0499999999999999E-3</v>
          </cell>
        </row>
      </sheetData>
      <sheetData sheetId="8301">
        <row r="19">
          <cell r="J19">
            <v>1.0499999999999999E-3</v>
          </cell>
        </row>
      </sheetData>
      <sheetData sheetId="8302">
        <row r="19">
          <cell r="J19">
            <v>1.0499999999999999E-3</v>
          </cell>
        </row>
      </sheetData>
      <sheetData sheetId="8303">
        <row r="19">
          <cell r="J19">
            <v>1.0499999999999999E-3</v>
          </cell>
        </row>
      </sheetData>
      <sheetData sheetId="8304">
        <row r="19">
          <cell r="J19">
            <v>1.0499999999999999E-3</v>
          </cell>
        </row>
      </sheetData>
      <sheetData sheetId="8305">
        <row r="19">
          <cell r="J19">
            <v>1.0499999999999999E-3</v>
          </cell>
        </row>
      </sheetData>
      <sheetData sheetId="8306">
        <row r="19">
          <cell r="J19">
            <v>1.0499999999999999E-3</v>
          </cell>
        </row>
      </sheetData>
      <sheetData sheetId="8307">
        <row r="19">
          <cell r="J19">
            <v>1.0499999999999999E-3</v>
          </cell>
        </row>
      </sheetData>
      <sheetData sheetId="8308">
        <row r="19">
          <cell r="J19">
            <v>1.0499999999999999E-3</v>
          </cell>
        </row>
      </sheetData>
      <sheetData sheetId="8309">
        <row r="19">
          <cell r="J19">
            <v>1.0499999999999999E-3</v>
          </cell>
        </row>
      </sheetData>
      <sheetData sheetId="8310">
        <row r="19">
          <cell r="J19">
            <v>1.0499999999999999E-3</v>
          </cell>
        </row>
      </sheetData>
      <sheetData sheetId="8311">
        <row r="19">
          <cell r="J19">
            <v>1.0499999999999999E-3</v>
          </cell>
        </row>
      </sheetData>
      <sheetData sheetId="8312">
        <row r="19">
          <cell r="J19">
            <v>1.0499999999999999E-3</v>
          </cell>
        </row>
      </sheetData>
      <sheetData sheetId="8313">
        <row r="19">
          <cell r="J19">
            <v>1.0499999999999999E-3</v>
          </cell>
        </row>
      </sheetData>
      <sheetData sheetId="8314">
        <row r="19">
          <cell r="J19">
            <v>1.0499999999999999E-3</v>
          </cell>
        </row>
      </sheetData>
      <sheetData sheetId="8315">
        <row r="19">
          <cell r="J19">
            <v>1.0499999999999999E-3</v>
          </cell>
        </row>
      </sheetData>
      <sheetData sheetId="8316">
        <row r="19">
          <cell r="J19">
            <v>1.0499999999999999E-3</v>
          </cell>
        </row>
      </sheetData>
      <sheetData sheetId="8317">
        <row r="19">
          <cell r="J19">
            <v>1.0499999999999999E-3</v>
          </cell>
        </row>
      </sheetData>
      <sheetData sheetId="8318">
        <row r="19">
          <cell r="J19">
            <v>1.0499999999999999E-3</v>
          </cell>
        </row>
      </sheetData>
      <sheetData sheetId="8319">
        <row r="19">
          <cell r="J19">
            <v>1.0499999999999999E-3</v>
          </cell>
        </row>
      </sheetData>
      <sheetData sheetId="8320">
        <row r="19">
          <cell r="J19">
            <v>1.0499999999999999E-3</v>
          </cell>
        </row>
      </sheetData>
      <sheetData sheetId="8321">
        <row r="19">
          <cell r="J19">
            <v>1.0499999999999999E-3</v>
          </cell>
        </row>
      </sheetData>
      <sheetData sheetId="8322">
        <row r="19">
          <cell r="J19">
            <v>1.0499999999999999E-3</v>
          </cell>
        </row>
      </sheetData>
      <sheetData sheetId="8323">
        <row r="19">
          <cell r="J19">
            <v>1.0499999999999999E-3</v>
          </cell>
        </row>
      </sheetData>
      <sheetData sheetId="8324">
        <row r="19">
          <cell r="J19">
            <v>1.0499999999999999E-3</v>
          </cell>
        </row>
      </sheetData>
      <sheetData sheetId="8325">
        <row r="19">
          <cell r="J19">
            <v>1.0499999999999999E-3</v>
          </cell>
        </row>
      </sheetData>
      <sheetData sheetId="8326">
        <row r="19">
          <cell r="J19">
            <v>1.0499999999999999E-3</v>
          </cell>
        </row>
      </sheetData>
      <sheetData sheetId="8327">
        <row r="19">
          <cell r="J19">
            <v>1.0499999999999999E-3</v>
          </cell>
        </row>
      </sheetData>
      <sheetData sheetId="8328">
        <row r="19">
          <cell r="J19">
            <v>1.0499999999999999E-3</v>
          </cell>
        </row>
      </sheetData>
      <sheetData sheetId="8329">
        <row r="19">
          <cell r="J19">
            <v>1.0499999999999999E-3</v>
          </cell>
        </row>
      </sheetData>
      <sheetData sheetId="8330">
        <row r="19">
          <cell r="J19">
            <v>1.0499999999999999E-3</v>
          </cell>
        </row>
      </sheetData>
      <sheetData sheetId="8331">
        <row r="19">
          <cell r="J19">
            <v>1.0499999999999999E-3</v>
          </cell>
        </row>
      </sheetData>
      <sheetData sheetId="8332">
        <row r="19">
          <cell r="J19">
            <v>1.0499999999999999E-3</v>
          </cell>
        </row>
      </sheetData>
      <sheetData sheetId="8333">
        <row r="19">
          <cell r="J19">
            <v>1.0499999999999999E-3</v>
          </cell>
        </row>
      </sheetData>
      <sheetData sheetId="8334">
        <row r="19">
          <cell r="J19">
            <v>1.0499999999999999E-3</v>
          </cell>
        </row>
      </sheetData>
      <sheetData sheetId="8335">
        <row r="19">
          <cell r="J19">
            <v>1.0499999999999999E-3</v>
          </cell>
        </row>
      </sheetData>
      <sheetData sheetId="8336">
        <row r="19">
          <cell r="J19">
            <v>1.0499999999999999E-3</v>
          </cell>
        </row>
      </sheetData>
      <sheetData sheetId="8337">
        <row r="19">
          <cell r="J19">
            <v>1.0499999999999999E-3</v>
          </cell>
        </row>
      </sheetData>
      <sheetData sheetId="8338">
        <row r="19">
          <cell r="J19">
            <v>1.0499999999999999E-3</v>
          </cell>
        </row>
      </sheetData>
      <sheetData sheetId="8339">
        <row r="19">
          <cell r="J19">
            <v>1.0499999999999999E-3</v>
          </cell>
        </row>
      </sheetData>
      <sheetData sheetId="8340">
        <row r="19">
          <cell r="J19">
            <v>1.0499999999999999E-3</v>
          </cell>
        </row>
      </sheetData>
      <sheetData sheetId="8341">
        <row r="19">
          <cell r="J19">
            <v>1.0499999999999999E-3</v>
          </cell>
        </row>
      </sheetData>
      <sheetData sheetId="8342">
        <row r="19">
          <cell r="J19">
            <v>1.0499999999999999E-3</v>
          </cell>
        </row>
      </sheetData>
      <sheetData sheetId="8343">
        <row r="19">
          <cell r="J19">
            <v>1.0499999999999999E-3</v>
          </cell>
        </row>
      </sheetData>
      <sheetData sheetId="8344">
        <row r="19">
          <cell r="J19">
            <v>1.0499999999999999E-3</v>
          </cell>
        </row>
      </sheetData>
      <sheetData sheetId="8345">
        <row r="19">
          <cell r="J19">
            <v>1.0499999999999999E-3</v>
          </cell>
        </row>
      </sheetData>
      <sheetData sheetId="8346">
        <row r="19">
          <cell r="J19">
            <v>1.0499999999999999E-3</v>
          </cell>
        </row>
      </sheetData>
      <sheetData sheetId="8347">
        <row r="19">
          <cell r="J19">
            <v>1.0499999999999999E-3</v>
          </cell>
        </row>
      </sheetData>
      <sheetData sheetId="8348">
        <row r="19">
          <cell r="J19">
            <v>1.0499999999999999E-3</v>
          </cell>
        </row>
      </sheetData>
      <sheetData sheetId="8349">
        <row r="19">
          <cell r="J19">
            <v>1.0499999999999999E-3</v>
          </cell>
        </row>
      </sheetData>
      <sheetData sheetId="8350">
        <row r="19">
          <cell r="J19">
            <v>1.0499999999999999E-3</v>
          </cell>
        </row>
      </sheetData>
      <sheetData sheetId="8351">
        <row r="19">
          <cell r="J19">
            <v>1.0499999999999999E-3</v>
          </cell>
        </row>
      </sheetData>
      <sheetData sheetId="8352">
        <row r="19">
          <cell r="J19">
            <v>1.0499999999999999E-3</v>
          </cell>
        </row>
      </sheetData>
      <sheetData sheetId="8353">
        <row r="19">
          <cell r="J19">
            <v>1.0499999999999999E-3</v>
          </cell>
        </row>
      </sheetData>
      <sheetData sheetId="8354">
        <row r="19">
          <cell r="J19">
            <v>1.0499999999999999E-3</v>
          </cell>
        </row>
      </sheetData>
      <sheetData sheetId="8355">
        <row r="19">
          <cell r="J19">
            <v>1.0499999999999999E-3</v>
          </cell>
        </row>
      </sheetData>
      <sheetData sheetId="8356">
        <row r="19">
          <cell r="J19">
            <v>1.0499999999999999E-3</v>
          </cell>
        </row>
      </sheetData>
      <sheetData sheetId="8357">
        <row r="19">
          <cell r="J19">
            <v>1.0499999999999999E-3</v>
          </cell>
        </row>
      </sheetData>
      <sheetData sheetId="8358">
        <row r="19">
          <cell r="J19">
            <v>1.0499999999999999E-3</v>
          </cell>
        </row>
      </sheetData>
      <sheetData sheetId="8359">
        <row r="19">
          <cell r="J19">
            <v>1.0499999999999999E-3</v>
          </cell>
        </row>
      </sheetData>
      <sheetData sheetId="8360">
        <row r="19">
          <cell r="J19">
            <v>1.0499999999999999E-3</v>
          </cell>
        </row>
      </sheetData>
      <sheetData sheetId="8361">
        <row r="19">
          <cell r="J19">
            <v>1.0499999999999999E-3</v>
          </cell>
        </row>
      </sheetData>
      <sheetData sheetId="8362">
        <row r="19">
          <cell r="J19">
            <v>1.0499999999999999E-3</v>
          </cell>
        </row>
      </sheetData>
      <sheetData sheetId="8363">
        <row r="19">
          <cell r="J19">
            <v>1.0499999999999999E-3</v>
          </cell>
        </row>
      </sheetData>
      <sheetData sheetId="8364">
        <row r="19">
          <cell r="J19">
            <v>1.0499999999999999E-3</v>
          </cell>
        </row>
      </sheetData>
      <sheetData sheetId="8365">
        <row r="19">
          <cell r="J19">
            <v>1.0499999999999999E-3</v>
          </cell>
        </row>
      </sheetData>
      <sheetData sheetId="8366">
        <row r="19">
          <cell r="J19">
            <v>1.0499999999999999E-3</v>
          </cell>
        </row>
      </sheetData>
      <sheetData sheetId="8367">
        <row r="19">
          <cell r="J19">
            <v>1.0499999999999999E-3</v>
          </cell>
        </row>
      </sheetData>
      <sheetData sheetId="8368">
        <row r="19">
          <cell r="J19">
            <v>1.0499999999999999E-3</v>
          </cell>
        </row>
      </sheetData>
      <sheetData sheetId="8369">
        <row r="19">
          <cell r="J19">
            <v>1.0499999999999999E-3</v>
          </cell>
        </row>
      </sheetData>
      <sheetData sheetId="8370">
        <row r="19">
          <cell r="J19">
            <v>1.0499999999999999E-3</v>
          </cell>
        </row>
      </sheetData>
      <sheetData sheetId="8371">
        <row r="19">
          <cell r="J19">
            <v>1.0499999999999999E-3</v>
          </cell>
        </row>
      </sheetData>
      <sheetData sheetId="8372">
        <row r="19">
          <cell r="J19">
            <v>1.0499999999999999E-3</v>
          </cell>
        </row>
      </sheetData>
      <sheetData sheetId="8373">
        <row r="19">
          <cell r="J19">
            <v>1.0499999999999999E-3</v>
          </cell>
        </row>
      </sheetData>
      <sheetData sheetId="8374">
        <row r="19">
          <cell r="J19">
            <v>1.0499999999999999E-3</v>
          </cell>
        </row>
      </sheetData>
      <sheetData sheetId="8375">
        <row r="19">
          <cell r="J19">
            <v>1.0499999999999999E-3</v>
          </cell>
        </row>
      </sheetData>
      <sheetData sheetId="8376">
        <row r="19">
          <cell r="J19">
            <v>1.0499999999999999E-3</v>
          </cell>
        </row>
      </sheetData>
      <sheetData sheetId="8377">
        <row r="19">
          <cell r="J19">
            <v>1.0499999999999999E-3</v>
          </cell>
        </row>
      </sheetData>
      <sheetData sheetId="8378">
        <row r="19">
          <cell r="J19">
            <v>1.0499999999999999E-3</v>
          </cell>
        </row>
      </sheetData>
      <sheetData sheetId="8379">
        <row r="19">
          <cell r="J19">
            <v>1.0499999999999999E-3</v>
          </cell>
        </row>
      </sheetData>
      <sheetData sheetId="8380">
        <row r="19">
          <cell r="J19">
            <v>1.0499999999999999E-3</v>
          </cell>
        </row>
      </sheetData>
      <sheetData sheetId="8381">
        <row r="19">
          <cell r="J19">
            <v>1.0499999999999999E-3</v>
          </cell>
        </row>
      </sheetData>
      <sheetData sheetId="8382">
        <row r="19">
          <cell r="J19">
            <v>1.0499999999999999E-3</v>
          </cell>
        </row>
      </sheetData>
      <sheetData sheetId="8383">
        <row r="19">
          <cell r="J19">
            <v>1.0499999999999999E-3</v>
          </cell>
        </row>
      </sheetData>
      <sheetData sheetId="8384">
        <row r="19">
          <cell r="J19">
            <v>1.0499999999999999E-3</v>
          </cell>
        </row>
      </sheetData>
      <sheetData sheetId="8385">
        <row r="19">
          <cell r="J19">
            <v>1.0499999999999999E-3</v>
          </cell>
        </row>
      </sheetData>
      <sheetData sheetId="8386">
        <row r="19">
          <cell r="J19">
            <v>1.0499999999999999E-3</v>
          </cell>
        </row>
      </sheetData>
      <sheetData sheetId="8387">
        <row r="19">
          <cell r="J19">
            <v>1.0499999999999999E-3</v>
          </cell>
        </row>
      </sheetData>
      <sheetData sheetId="8388">
        <row r="19">
          <cell r="J19">
            <v>1.0499999999999999E-3</v>
          </cell>
        </row>
      </sheetData>
      <sheetData sheetId="8389">
        <row r="19">
          <cell r="J19">
            <v>1.0499999999999999E-3</v>
          </cell>
        </row>
      </sheetData>
      <sheetData sheetId="8390">
        <row r="19">
          <cell r="J19">
            <v>1.0499999999999999E-3</v>
          </cell>
        </row>
      </sheetData>
      <sheetData sheetId="8391">
        <row r="19">
          <cell r="J19">
            <v>1.0499999999999999E-3</v>
          </cell>
        </row>
      </sheetData>
      <sheetData sheetId="8392">
        <row r="19">
          <cell r="J19">
            <v>1.0499999999999999E-3</v>
          </cell>
        </row>
      </sheetData>
      <sheetData sheetId="8393">
        <row r="19">
          <cell r="J19">
            <v>1.0499999999999999E-3</v>
          </cell>
        </row>
      </sheetData>
      <sheetData sheetId="8394">
        <row r="19">
          <cell r="J19">
            <v>1.0499999999999999E-3</v>
          </cell>
        </row>
      </sheetData>
      <sheetData sheetId="8395">
        <row r="19">
          <cell r="J19">
            <v>1.0499999999999999E-3</v>
          </cell>
        </row>
      </sheetData>
      <sheetData sheetId="8396">
        <row r="19">
          <cell r="J19">
            <v>1.0499999999999999E-3</v>
          </cell>
        </row>
      </sheetData>
      <sheetData sheetId="8397">
        <row r="19">
          <cell r="J19">
            <v>1.0499999999999999E-3</v>
          </cell>
        </row>
      </sheetData>
      <sheetData sheetId="8398">
        <row r="19">
          <cell r="J19">
            <v>1.0499999999999999E-3</v>
          </cell>
        </row>
      </sheetData>
      <sheetData sheetId="8399">
        <row r="19">
          <cell r="J19">
            <v>1.0499999999999999E-3</v>
          </cell>
        </row>
      </sheetData>
      <sheetData sheetId="8400">
        <row r="19">
          <cell r="J19">
            <v>1.0499999999999999E-3</v>
          </cell>
        </row>
      </sheetData>
      <sheetData sheetId="8401">
        <row r="19">
          <cell r="J19">
            <v>1.0499999999999999E-3</v>
          </cell>
        </row>
      </sheetData>
      <sheetData sheetId="8402">
        <row r="19">
          <cell r="J19">
            <v>1.0499999999999999E-3</v>
          </cell>
        </row>
      </sheetData>
      <sheetData sheetId="8403">
        <row r="19">
          <cell r="J19">
            <v>1.0499999999999999E-3</v>
          </cell>
        </row>
      </sheetData>
      <sheetData sheetId="8404">
        <row r="19">
          <cell r="J19">
            <v>1.0499999999999999E-3</v>
          </cell>
        </row>
      </sheetData>
      <sheetData sheetId="8405">
        <row r="19">
          <cell r="J19">
            <v>1.0499999999999999E-3</v>
          </cell>
        </row>
      </sheetData>
      <sheetData sheetId="8406">
        <row r="19">
          <cell r="J19">
            <v>1.0499999999999999E-3</v>
          </cell>
        </row>
      </sheetData>
      <sheetData sheetId="8407">
        <row r="19">
          <cell r="J19">
            <v>1.0499999999999999E-3</v>
          </cell>
        </row>
      </sheetData>
      <sheetData sheetId="8408">
        <row r="19">
          <cell r="J19">
            <v>1.0499999999999999E-3</v>
          </cell>
        </row>
      </sheetData>
      <sheetData sheetId="8409">
        <row r="19">
          <cell r="J19">
            <v>1.0499999999999999E-3</v>
          </cell>
        </row>
      </sheetData>
      <sheetData sheetId="8410">
        <row r="19">
          <cell r="J19">
            <v>1.0499999999999999E-3</v>
          </cell>
        </row>
      </sheetData>
      <sheetData sheetId="8411">
        <row r="19">
          <cell r="J19">
            <v>1.0499999999999999E-3</v>
          </cell>
        </row>
      </sheetData>
      <sheetData sheetId="8412">
        <row r="19">
          <cell r="J19">
            <v>1.0499999999999999E-3</v>
          </cell>
        </row>
      </sheetData>
      <sheetData sheetId="8413">
        <row r="19">
          <cell r="J19">
            <v>1.0499999999999999E-3</v>
          </cell>
        </row>
      </sheetData>
      <sheetData sheetId="8414">
        <row r="19">
          <cell r="J19">
            <v>1.0499999999999999E-3</v>
          </cell>
        </row>
      </sheetData>
      <sheetData sheetId="8415">
        <row r="19">
          <cell r="J19">
            <v>1.0499999999999999E-3</v>
          </cell>
        </row>
      </sheetData>
      <sheetData sheetId="8416">
        <row r="19">
          <cell r="J19">
            <v>1.0499999999999999E-3</v>
          </cell>
        </row>
      </sheetData>
      <sheetData sheetId="8417">
        <row r="19">
          <cell r="J19">
            <v>1.0499999999999999E-3</v>
          </cell>
        </row>
      </sheetData>
      <sheetData sheetId="8418">
        <row r="19">
          <cell r="J19">
            <v>1.0499999999999999E-3</v>
          </cell>
        </row>
      </sheetData>
      <sheetData sheetId="8419">
        <row r="19">
          <cell r="J19">
            <v>1.0499999999999999E-3</v>
          </cell>
        </row>
      </sheetData>
      <sheetData sheetId="8420">
        <row r="19">
          <cell r="J19">
            <v>1.0499999999999999E-3</v>
          </cell>
        </row>
      </sheetData>
      <sheetData sheetId="8421">
        <row r="19">
          <cell r="J19">
            <v>1.0499999999999999E-3</v>
          </cell>
        </row>
      </sheetData>
      <sheetData sheetId="8422">
        <row r="19">
          <cell r="J19">
            <v>1.0499999999999999E-3</v>
          </cell>
        </row>
      </sheetData>
      <sheetData sheetId="8423">
        <row r="19">
          <cell r="J19">
            <v>1.0499999999999999E-3</v>
          </cell>
        </row>
      </sheetData>
      <sheetData sheetId="8424">
        <row r="19">
          <cell r="J19">
            <v>1.0499999999999999E-3</v>
          </cell>
        </row>
      </sheetData>
      <sheetData sheetId="8425">
        <row r="19">
          <cell r="J19">
            <v>1.0499999999999999E-3</v>
          </cell>
        </row>
      </sheetData>
      <sheetData sheetId="8426">
        <row r="19">
          <cell r="J19">
            <v>1.0499999999999999E-3</v>
          </cell>
        </row>
      </sheetData>
      <sheetData sheetId="8427">
        <row r="19">
          <cell r="J19">
            <v>1.0499999999999999E-3</v>
          </cell>
        </row>
      </sheetData>
      <sheetData sheetId="8428">
        <row r="19">
          <cell r="J19">
            <v>1.0499999999999999E-3</v>
          </cell>
        </row>
      </sheetData>
      <sheetData sheetId="8429">
        <row r="19">
          <cell r="J19">
            <v>1.0499999999999999E-3</v>
          </cell>
        </row>
      </sheetData>
      <sheetData sheetId="8430">
        <row r="19">
          <cell r="J19">
            <v>1.0499999999999999E-3</v>
          </cell>
        </row>
      </sheetData>
      <sheetData sheetId="8431">
        <row r="19">
          <cell r="J19">
            <v>1.0499999999999999E-3</v>
          </cell>
        </row>
      </sheetData>
      <sheetData sheetId="8432">
        <row r="19">
          <cell r="J19">
            <v>1.0499999999999999E-3</v>
          </cell>
        </row>
      </sheetData>
      <sheetData sheetId="8433">
        <row r="19">
          <cell r="J19">
            <v>1.0499999999999999E-3</v>
          </cell>
        </row>
      </sheetData>
      <sheetData sheetId="8434">
        <row r="19">
          <cell r="J19">
            <v>1.0499999999999999E-3</v>
          </cell>
        </row>
      </sheetData>
      <sheetData sheetId="8435">
        <row r="19">
          <cell r="J19">
            <v>1.0499999999999999E-3</v>
          </cell>
        </row>
      </sheetData>
      <sheetData sheetId="8436">
        <row r="19">
          <cell r="J19">
            <v>1.0499999999999999E-3</v>
          </cell>
        </row>
      </sheetData>
      <sheetData sheetId="8437">
        <row r="19">
          <cell r="J19">
            <v>1.0499999999999999E-3</v>
          </cell>
        </row>
      </sheetData>
      <sheetData sheetId="8438">
        <row r="19">
          <cell r="J19">
            <v>1.0499999999999999E-3</v>
          </cell>
        </row>
      </sheetData>
      <sheetData sheetId="8439">
        <row r="19">
          <cell r="J19">
            <v>1.0499999999999999E-3</v>
          </cell>
        </row>
      </sheetData>
      <sheetData sheetId="8440">
        <row r="19">
          <cell r="J19">
            <v>1.0499999999999999E-3</v>
          </cell>
        </row>
      </sheetData>
      <sheetData sheetId="8441">
        <row r="19">
          <cell r="J19">
            <v>1.0499999999999999E-3</v>
          </cell>
        </row>
      </sheetData>
      <sheetData sheetId="8442">
        <row r="19">
          <cell r="J19">
            <v>1.0499999999999999E-3</v>
          </cell>
        </row>
      </sheetData>
      <sheetData sheetId="8443">
        <row r="19">
          <cell r="J19">
            <v>1.0499999999999999E-3</v>
          </cell>
        </row>
      </sheetData>
      <sheetData sheetId="8444">
        <row r="19">
          <cell r="J19">
            <v>1.0499999999999999E-3</v>
          </cell>
        </row>
      </sheetData>
      <sheetData sheetId="8445">
        <row r="19">
          <cell r="J19">
            <v>1.0499999999999999E-3</v>
          </cell>
        </row>
      </sheetData>
      <sheetData sheetId="8446">
        <row r="19">
          <cell r="J19">
            <v>1.0499999999999999E-3</v>
          </cell>
        </row>
      </sheetData>
      <sheetData sheetId="8447">
        <row r="19">
          <cell r="J19">
            <v>1.0499999999999999E-3</v>
          </cell>
        </row>
      </sheetData>
      <sheetData sheetId="8448">
        <row r="19">
          <cell r="J19">
            <v>1.0499999999999999E-3</v>
          </cell>
        </row>
      </sheetData>
      <sheetData sheetId="8449">
        <row r="19">
          <cell r="J19">
            <v>1.0499999999999999E-3</v>
          </cell>
        </row>
      </sheetData>
      <sheetData sheetId="8450">
        <row r="19">
          <cell r="J19">
            <v>1.0499999999999999E-3</v>
          </cell>
        </row>
      </sheetData>
      <sheetData sheetId="8451">
        <row r="19">
          <cell r="J19">
            <v>1.0499999999999999E-3</v>
          </cell>
        </row>
      </sheetData>
      <sheetData sheetId="8452">
        <row r="19">
          <cell r="J19">
            <v>1.0499999999999999E-3</v>
          </cell>
        </row>
      </sheetData>
      <sheetData sheetId="8453">
        <row r="19">
          <cell r="J19">
            <v>1.0499999999999999E-3</v>
          </cell>
        </row>
      </sheetData>
      <sheetData sheetId="8454">
        <row r="19">
          <cell r="J19">
            <v>1.0499999999999999E-3</v>
          </cell>
        </row>
      </sheetData>
      <sheetData sheetId="8455">
        <row r="19">
          <cell r="J19">
            <v>1.0499999999999999E-3</v>
          </cell>
        </row>
      </sheetData>
      <sheetData sheetId="8456">
        <row r="19">
          <cell r="J19">
            <v>1.0499999999999999E-3</v>
          </cell>
        </row>
      </sheetData>
      <sheetData sheetId="8457">
        <row r="19">
          <cell r="J19">
            <v>1.0499999999999999E-3</v>
          </cell>
        </row>
      </sheetData>
      <sheetData sheetId="8458">
        <row r="19">
          <cell r="J19">
            <v>1.0499999999999999E-3</v>
          </cell>
        </row>
      </sheetData>
      <sheetData sheetId="8459">
        <row r="19">
          <cell r="J19">
            <v>1.0499999999999999E-3</v>
          </cell>
        </row>
      </sheetData>
      <sheetData sheetId="8460">
        <row r="19">
          <cell r="J19">
            <v>1.0499999999999999E-3</v>
          </cell>
        </row>
      </sheetData>
      <sheetData sheetId="8461">
        <row r="19">
          <cell r="J19">
            <v>1.0499999999999999E-3</v>
          </cell>
        </row>
      </sheetData>
      <sheetData sheetId="8462">
        <row r="19">
          <cell r="J19">
            <v>1.0499999999999999E-3</v>
          </cell>
        </row>
      </sheetData>
      <sheetData sheetId="8463">
        <row r="19">
          <cell r="J19">
            <v>1.0499999999999999E-3</v>
          </cell>
        </row>
      </sheetData>
      <sheetData sheetId="8464">
        <row r="19">
          <cell r="J19">
            <v>1.0499999999999999E-3</v>
          </cell>
        </row>
      </sheetData>
      <sheetData sheetId="8465">
        <row r="19">
          <cell r="J19">
            <v>1.0499999999999999E-3</v>
          </cell>
        </row>
      </sheetData>
      <sheetData sheetId="8466">
        <row r="19">
          <cell r="J19">
            <v>1.0499999999999999E-3</v>
          </cell>
        </row>
      </sheetData>
      <sheetData sheetId="8467">
        <row r="19">
          <cell r="J19">
            <v>1.0499999999999999E-3</v>
          </cell>
        </row>
      </sheetData>
      <sheetData sheetId="8468">
        <row r="19">
          <cell r="J19">
            <v>1.0499999999999999E-3</v>
          </cell>
        </row>
      </sheetData>
      <sheetData sheetId="8469">
        <row r="19">
          <cell r="J19">
            <v>1.0499999999999999E-3</v>
          </cell>
        </row>
      </sheetData>
      <sheetData sheetId="8470">
        <row r="19">
          <cell r="J19">
            <v>1.0499999999999999E-3</v>
          </cell>
        </row>
      </sheetData>
      <sheetData sheetId="8471">
        <row r="19">
          <cell r="J19">
            <v>1.0499999999999999E-3</v>
          </cell>
        </row>
      </sheetData>
      <sheetData sheetId="8472">
        <row r="19">
          <cell r="J19">
            <v>1.0499999999999999E-3</v>
          </cell>
        </row>
      </sheetData>
      <sheetData sheetId="8473">
        <row r="19">
          <cell r="J19">
            <v>1.0499999999999999E-3</v>
          </cell>
        </row>
      </sheetData>
      <sheetData sheetId="8474">
        <row r="19">
          <cell r="J19">
            <v>1.0499999999999999E-3</v>
          </cell>
        </row>
      </sheetData>
      <sheetData sheetId="8475">
        <row r="19">
          <cell r="J19">
            <v>1.0499999999999999E-3</v>
          </cell>
        </row>
      </sheetData>
      <sheetData sheetId="8476">
        <row r="19">
          <cell r="J19">
            <v>1.0499999999999999E-3</v>
          </cell>
        </row>
      </sheetData>
      <sheetData sheetId="8477">
        <row r="19">
          <cell r="J19">
            <v>1.0499999999999999E-3</v>
          </cell>
        </row>
      </sheetData>
      <sheetData sheetId="8478">
        <row r="19">
          <cell r="J19">
            <v>1.0499999999999999E-3</v>
          </cell>
        </row>
      </sheetData>
      <sheetData sheetId="8479">
        <row r="19">
          <cell r="J19">
            <v>1.0499999999999999E-3</v>
          </cell>
        </row>
      </sheetData>
      <sheetData sheetId="8480">
        <row r="19">
          <cell r="J19">
            <v>1.0499999999999999E-3</v>
          </cell>
        </row>
      </sheetData>
      <sheetData sheetId="8481">
        <row r="19">
          <cell r="J19">
            <v>1.0499999999999999E-3</v>
          </cell>
        </row>
      </sheetData>
      <sheetData sheetId="8482">
        <row r="19">
          <cell r="J19">
            <v>1.0499999999999999E-3</v>
          </cell>
        </row>
      </sheetData>
      <sheetData sheetId="8483">
        <row r="19">
          <cell r="J19">
            <v>1.0499999999999999E-3</v>
          </cell>
        </row>
      </sheetData>
      <sheetData sheetId="8484">
        <row r="19">
          <cell r="J19">
            <v>1.0499999999999999E-3</v>
          </cell>
        </row>
      </sheetData>
      <sheetData sheetId="8485">
        <row r="19">
          <cell r="J19">
            <v>1.0499999999999999E-3</v>
          </cell>
        </row>
      </sheetData>
      <sheetData sheetId="8486">
        <row r="19">
          <cell r="J19">
            <v>1.0499999999999999E-3</v>
          </cell>
        </row>
      </sheetData>
      <sheetData sheetId="8487">
        <row r="19">
          <cell r="J19">
            <v>1.0499999999999999E-3</v>
          </cell>
        </row>
      </sheetData>
      <sheetData sheetId="8488">
        <row r="19">
          <cell r="J19">
            <v>1.0499999999999999E-3</v>
          </cell>
        </row>
      </sheetData>
      <sheetData sheetId="8489">
        <row r="19">
          <cell r="J19">
            <v>1.0499999999999999E-3</v>
          </cell>
        </row>
      </sheetData>
      <sheetData sheetId="8490">
        <row r="19">
          <cell r="J19">
            <v>1.0499999999999999E-3</v>
          </cell>
        </row>
      </sheetData>
      <sheetData sheetId="8491">
        <row r="19">
          <cell r="J19">
            <v>1.0499999999999999E-3</v>
          </cell>
        </row>
      </sheetData>
      <sheetData sheetId="8492">
        <row r="19">
          <cell r="J19">
            <v>1.0499999999999999E-3</v>
          </cell>
        </row>
      </sheetData>
      <sheetData sheetId="8493">
        <row r="19">
          <cell r="J19">
            <v>1.0499999999999999E-3</v>
          </cell>
        </row>
      </sheetData>
      <sheetData sheetId="8494">
        <row r="19">
          <cell r="J19">
            <v>1.0499999999999999E-3</v>
          </cell>
        </row>
      </sheetData>
      <sheetData sheetId="8495">
        <row r="19">
          <cell r="J19">
            <v>1.0499999999999999E-3</v>
          </cell>
        </row>
      </sheetData>
      <sheetData sheetId="8496">
        <row r="19">
          <cell r="J19">
            <v>1.0499999999999999E-3</v>
          </cell>
        </row>
      </sheetData>
      <sheetData sheetId="8497">
        <row r="19">
          <cell r="J19">
            <v>1.0499999999999999E-3</v>
          </cell>
        </row>
      </sheetData>
      <sheetData sheetId="8498">
        <row r="19">
          <cell r="J19">
            <v>1.0499999999999999E-3</v>
          </cell>
        </row>
      </sheetData>
      <sheetData sheetId="8499">
        <row r="19">
          <cell r="J19">
            <v>1.0499999999999999E-3</v>
          </cell>
        </row>
      </sheetData>
      <sheetData sheetId="8500">
        <row r="19">
          <cell r="J19">
            <v>1.0499999999999999E-3</v>
          </cell>
        </row>
      </sheetData>
      <sheetData sheetId="8501">
        <row r="19">
          <cell r="J19">
            <v>1.0499999999999999E-3</v>
          </cell>
        </row>
      </sheetData>
      <sheetData sheetId="8502">
        <row r="19">
          <cell r="J19">
            <v>1.0499999999999999E-3</v>
          </cell>
        </row>
      </sheetData>
      <sheetData sheetId="8503">
        <row r="19">
          <cell r="J19">
            <v>1.0499999999999999E-3</v>
          </cell>
        </row>
      </sheetData>
      <sheetData sheetId="8504">
        <row r="19">
          <cell r="J19">
            <v>1.0499999999999999E-3</v>
          </cell>
        </row>
      </sheetData>
      <sheetData sheetId="8505">
        <row r="19">
          <cell r="J19">
            <v>1.0499999999999999E-3</v>
          </cell>
        </row>
      </sheetData>
      <sheetData sheetId="8506">
        <row r="19">
          <cell r="J19">
            <v>1.0499999999999999E-3</v>
          </cell>
        </row>
      </sheetData>
      <sheetData sheetId="8507">
        <row r="19">
          <cell r="J19">
            <v>1.0499999999999999E-3</v>
          </cell>
        </row>
      </sheetData>
      <sheetData sheetId="8508">
        <row r="19">
          <cell r="J19">
            <v>1.0499999999999999E-3</v>
          </cell>
        </row>
      </sheetData>
      <sheetData sheetId="8509">
        <row r="19">
          <cell r="J19">
            <v>1.0499999999999999E-3</v>
          </cell>
        </row>
      </sheetData>
      <sheetData sheetId="8510">
        <row r="19">
          <cell r="J19">
            <v>1.0499999999999999E-3</v>
          </cell>
        </row>
      </sheetData>
      <sheetData sheetId="8511">
        <row r="19">
          <cell r="J19">
            <v>1.0499999999999999E-3</v>
          </cell>
        </row>
      </sheetData>
      <sheetData sheetId="8512">
        <row r="19">
          <cell r="J19">
            <v>1.0499999999999999E-3</v>
          </cell>
        </row>
      </sheetData>
      <sheetData sheetId="8513">
        <row r="19">
          <cell r="J19">
            <v>1.0499999999999999E-3</v>
          </cell>
        </row>
      </sheetData>
      <sheetData sheetId="8514">
        <row r="19">
          <cell r="J19">
            <v>1.0499999999999999E-3</v>
          </cell>
        </row>
      </sheetData>
      <sheetData sheetId="8515">
        <row r="19">
          <cell r="J19">
            <v>1.0499999999999999E-3</v>
          </cell>
        </row>
      </sheetData>
      <sheetData sheetId="8516">
        <row r="19">
          <cell r="J19">
            <v>1.0499999999999999E-3</v>
          </cell>
        </row>
      </sheetData>
      <sheetData sheetId="8517">
        <row r="19">
          <cell r="J19">
            <v>1.0499999999999999E-3</v>
          </cell>
        </row>
      </sheetData>
      <sheetData sheetId="8518">
        <row r="19">
          <cell r="J19">
            <v>1.0499999999999999E-3</v>
          </cell>
        </row>
      </sheetData>
      <sheetData sheetId="8519">
        <row r="19">
          <cell r="J19">
            <v>1.0499999999999999E-3</v>
          </cell>
        </row>
      </sheetData>
      <sheetData sheetId="8520">
        <row r="19">
          <cell r="J19">
            <v>1.0499999999999999E-3</v>
          </cell>
        </row>
      </sheetData>
      <sheetData sheetId="8521">
        <row r="19">
          <cell r="J19">
            <v>1.0499999999999999E-3</v>
          </cell>
        </row>
      </sheetData>
      <sheetData sheetId="8522">
        <row r="19">
          <cell r="J19">
            <v>1.0499999999999999E-3</v>
          </cell>
        </row>
      </sheetData>
      <sheetData sheetId="8523">
        <row r="19">
          <cell r="J19">
            <v>1.0499999999999999E-3</v>
          </cell>
        </row>
      </sheetData>
      <sheetData sheetId="8524">
        <row r="19">
          <cell r="J19">
            <v>1.0499999999999999E-3</v>
          </cell>
        </row>
      </sheetData>
      <sheetData sheetId="8525">
        <row r="19">
          <cell r="J19">
            <v>1.0499999999999999E-3</v>
          </cell>
        </row>
      </sheetData>
      <sheetData sheetId="8526">
        <row r="19">
          <cell r="J19">
            <v>1.0499999999999999E-3</v>
          </cell>
        </row>
      </sheetData>
      <sheetData sheetId="8527">
        <row r="19">
          <cell r="J19">
            <v>1.0499999999999999E-3</v>
          </cell>
        </row>
      </sheetData>
      <sheetData sheetId="8528">
        <row r="19">
          <cell r="J19">
            <v>1.0499999999999999E-3</v>
          </cell>
        </row>
      </sheetData>
      <sheetData sheetId="8529">
        <row r="19">
          <cell r="J19">
            <v>1.0499999999999999E-3</v>
          </cell>
        </row>
      </sheetData>
      <sheetData sheetId="8530">
        <row r="19">
          <cell r="J19">
            <v>1.0499999999999999E-3</v>
          </cell>
        </row>
      </sheetData>
      <sheetData sheetId="8531">
        <row r="19">
          <cell r="J19">
            <v>1.0499999999999999E-3</v>
          </cell>
        </row>
      </sheetData>
      <sheetData sheetId="8532">
        <row r="19">
          <cell r="J19">
            <v>1.0499999999999999E-3</v>
          </cell>
        </row>
      </sheetData>
      <sheetData sheetId="8533">
        <row r="19">
          <cell r="J19">
            <v>1.0499999999999999E-3</v>
          </cell>
        </row>
      </sheetData>
      <sheetData sheetId="8534">
        <row r="19">
          <cell r="J19">
            <v>1.0499999999999999E-3</v>
          </cell>
        </row>
      </sheetData>
      <sheetData sheetId="8535">
        <row r="19">
          <cell r="J19">
            <v>1.0499999999999999E-3</v>
          </cell>
        </row>
      </sheetData>
      <sheetData sheetId="8536">
        <row r="19">
          <cell r="J19">
            <v>1.0499999999999999E-3</v>
          </cell>
        </row>
      </sheetData>
      <sheetData sheetId="8537">
        <row r="19">
          <cell r="J19">
            <v>1.0499999999999999E-3</v>
          </cell>
        </row>
      </sheetData>
      <sheetData sheetId="8538">
        <row r="19">
          <cell r="J19">
            <v>1.0499999999999999E-3</v>
          </cell>
        </row>
      </sheetData>
      <sheetData sheetId="8539">
        <row r="19">
          <cell r="J19">
            <v>1.0499999999999999E-3</v>
          </cell>
        </row>
      </sheetData>
      <sheetData sheetId="8540">
        <row r="19">
          <cell r="J19">
            <v>1.0499999999999999E-3</v>
          </cell>
        </row>
      </sheetData>
      <sheetData sheetId="8541">
        <row r="19">
          <cell r="J19">
            <v>1.0499999999999999E-3</v>
          </cell>
        </row>
      </sheetData>
      <sheetData sheetId="8542">
        <row r="19">
          <cell r="J19">
            <v>1.0499999999999999E-3</v>
          </cell>
        </row>
      </sheetData>
      <sheetData sheetId="8543">
        <row r="19">
          <cell r="J19">
            <v>1.0499999999999999E-3</v>
          </cell>
        </row>
      </sheetData>
      <sheetData sheetId="8544">
        <row r="19">
          <cell r="J19">
            <v>1.0499999999999999E-3</v>
          </cell>
        </row>
      </sheetData>
      <sheetData sheetId="8545">
        <row r="19">
          <cell r="J19">
            <v>1.0499999999999999E-3</v>
          </cell>
        </row>
      </sheetData>
      <sheetData sheetId="8546">
        <row r="19">
          <cell r="J19">
            <v>1.0499999999999999E-3</v>
          </cell>
        </row>
      </sheetData>
      <sheetData sheetId="8547">
        <row r="19">
          <cell r="J19">
            <v>1.0499999999999999E-3</v>
          </cell>
        </row>
      </sheetData>
      <sheetData sheetId="8548">
        <row r="19">
          <cell r="J19">
            <v>1.0499999999999999E-3</v>
          </cell>
        </row>
      </sheetData>
      <sheetData sheetId="8549">
        <row r="19">
          <cell r="J19">
            <v>1.0499999999999999E-3</v>
          </cell>
        </row>
      </sheetData>
      <sheetData sheetId="8550">
        <row r="19">
          <cell r="J19">
            <v>1.0499999999999999E-3</v>
          </cell>
        </row>
      </sheetData>
      <sheetData sheetId="8551">
        <row r="19">
          <cell r="J19">
            <v>1.0499999999999999E-3</v>
          </cell>
        </row>
      </sheetData>
      <sheetData sheetId="8552">
        <row r="19">
          <cell r="J19">
            <v>1.0499999999999999E-3</v>
          </cell>
        </row>
      </sheetData>
      <sheetData sheetId="8553">
        <row r="19">
          <cell r="J19">
            <v>1.0499999999999999E-3</v>
          </cell>
        </row>
      </sheetData>
      <sheetData sheetId="8554">
        <row r="19">
          <cell r="J19">
            <v>1.0499999999999999E-3</v>
          </cell>
        </row>
      </sheetData>
      <sheetData sheetId="8555">
        <row r="19">
          <cell r="J19">
            <v>1.0499999999999999E-3</v>
          </cell>
        </row>
      </sheetData>
      <sheetData sheetId="8556">
        <row r="19">
          <cell r="J19">
            <v>1.0499999999999999E-3</v>
          </cell>
        </row>
      </sheetData>
      <sheetData sheetId="8557">
        <row r="19">
          <cell r="J19">
            <v>1.0499999999999999E-3</v>
          </cell>
        </row>
      </sheetData>
      <sheetData sheetId="8558">
        <row r="19">
          <cell r="J19">
            <v>1.0499999999999999E-3</v>
          </cell>
        </row>
      </sheetData>
      <sheetData sheetId="8559">
        <row r="19">
          <cell r="J19">
            <v>1.0499999999999999E-3</v>
          </cell>
        </row>
      </sheetData>
      <sheetData sheetId="8560">
        <row r="19">
          <cell r="J19">
            <v>1.0499999999999999E-3</v>
          </cell>
        </row>
      </sheetData>
      <sheetData sheetId="8561">
        <row r="19">
          <cell r="J19">
            <v>1.0499999999999999E-3</v>
          </cell>
        </row>
      </sheetData>
      <sheetData sheetId="8562">
        <row r="19">
          <cell r="J19">
            <v>1.0499999999999999E-3</v>
          </cell>
        </row>
      </sheetData>
      <sheetData sheetId="8563">
        <row r="19">
          <cell r="J19">
            <v>1.0499999999999999E-3</v>
          </cell>
        </row>
      </sheetData>
      <sheetData sheetId="8564">
        <row r="19">
          <cell r="J19">
            <v>1.0499999999999999E-3</v>
          </cell>
        </row>
      </sheetData>
      <sheetData sheetId="8565">
        <row r="19">
          <cell r="J19">
            <v>1.0499999999999999E-3</v>
          </cell>
        </row>
      </sheetData>
      <sheetData sheetId="8566">
        <row r="19">
          <cell r="J19">
            <v>1.0499999999999999E-3</v>
          </cell>
        </row>
      </sheetData>
      <sheetData sheetId="8567">
        <row r="19">
          <cell r="J19">
            <v>1.0499999999999999E-3</v>
          </cell>
        </row>
      </sheetData>
      <sheetData sheetId="8568">
        <row r="19">
          <cell r="J19">
            <v>1.0499999999999999E-3</v>
          </cell>
        </row>
      </sheetData>
      <sheetData sheetId="8569">
        <row r="19">
          <cell r="J19">
            <v>1.0499999999999999E-3</v>
          </cell>
        </row>
      </sheetData>
      <sheetData sheetId="8570">
        <row r="19">
          <cell r="J19">
            <v>1.0499999999999999E-3</v>
          </cell>
        </row>
      </sheetData>
      <sheetData sheetId="8571">
        <row r="19">
          <cell r="J19">
            <v>1.0499999999999999E-3</v>
          </cell>
        </row>
      </sheetData>
      <sheetData sheetId="8572">
        <row r="19">
          <cell r="J19">
            <v>1.0499999999999999E-3</v>
          </cell>
        </row>
      </sheetData>
      <sheetData sheetId="8573">
        <row r="19">
          <cell r="J19">
            <v>1.0499999999999999E-3</v>
          </cell>
        </row>
      </sheetData>
      <sheetData sheetId="8574">
        <row r="19">
          <cell r="J19">
            <v>1.0499999999999999E-3</v>
          </cell>
        </row>
      </sheetData>
      <sheetData sheetId="8575">
        <row r="19">
          <cell r="J19">
            <v>1.0499999999999999E-3</v>
          </cell>
        </row>
      </sheetData>
      <sheetData sheetId="8576">
        <row r="19">
          <cell r="J19">
            <v>1.0499999999999999E-3</v>
          </cell>
        </row>
      </sheetData>
      <sheetData sheetId="8577">
        <row r="19">
          <cell r="J19">
            <v>1.0499999999999999E-3</v>
          </cell>
        </row>
      </sheetData>
      <sheetData sheetId="8578">
        <row r="19">
          <cell r="J19">
            <v>1.0499999999999999E-3</v>
          </cell>
        </row>
      </sheetData>
      <sheetData sheetId="8579">
        <row r="19">
          <cell r="J19">
            <v>1.0499999999999999E-3</v>
          </cell>
        </row>
      </sheetData>
      <sheetData sheetId="8580">
        <row r="19">
          <cell r="J19">
            <v>1.0499999999999999E-3</v>
          </cell>
        </row>
      </sheetData>
      <sheetData sheetId="8581">
        <row r="19">
          <cell r="J19">
            <v>1.0499999999999999E-3</v>
          </cell>
        </row>
      </sheetData>
      <sheetData sheetId="8582">
        <row r="19">
          <cell r="J19">
            <v>1.0499999999999999E-3</v>
          </cell>
        </row>
      </sheetData>
      <sheetData sheetId="8583">
        <row r="19">
          <cell r="J19">
            <v>1.0499999999999999E-3</v>
          </cell>
        </row>
      </sheetData>
      <sheetData sheetId="8584">
        <row r="19">
          <cell r="J19">
            <v>1.0499999999999999E-3</v>
          </cell>
        </row>
      </sheetData>
      <sheetData sheetId="8585">
        <row r="19">
          <cell r="J19">
            <v>1.0499999999999999E-3</v>
          </cell>
        </row>
      </sheetData>
      <sheetData sheetId="8586">
        <row r="19">
          <cell r="J19">
            <v>1.0499999999999999E-3</v>
          </cell>
        </row>
      </sheetData>
      <sheetData sheetId="8587">
        <row r="19">
          <cell r="J19">
            <v>1.0499999999999999E-3</v>
          </cell>
        </row>
      </sheetData>
      <sheetData sheetId="8588">
        <row r="19">
          <cell r="J19">
            <v>1.0499999999999999E-3</v>
          </cell>
        </row>
      </sheetData>
      <sheetData sheetId="8589">
        <row r="19">
          <cell r="J19">
            <v>1.0499999999999999E-3</v>
          </cell>
        </row>
      </sheetData>
      <sheetData sheetId="8590">
        <row r="19">
          <cell r="J19">
            <v>1.0499999999999999E-3</v>
          </cell>
        </row>
      </sheetData>
      <sheetData sheetId="8591">
        <row r="19">
          <cell r="J19">
            <v>1.0499999999999999E-3</v>
          </cell>
        </row>
      </sheetData>
      <sheetData sheetId="8592">
        <row r="19">
          <cell r="J19">
            <v>1.0499999999999999E-3</v>
          </cell>
        </row>
      </sheetData>
      <sheetData sheetId="8593">
        <row r="19">
          <cell r="J19">
            <v>1.0499999999999999E-3</v>
          </cell>
        </row>
      </sheetData>
      <sheetData sheetId="8594">
        <row r="19">
          <cell r="J19">
            <v>1.0499999999999999E-3</v>
          </cell>
        </row>
      </sheetData>
      <sheetData sheetId="8595">
        <row r="19">
          <cell r="J19">
            <v>1.0499999999999999E-3</v>
          </cell>
        </row>
      </sheetData>
      <sheetData sheetId="8596">
        <row r="19">
          <cell r="J19">
            <v>1.0499999999999999E-3</v>
          </cell>
        </row>
      </sheetData>
      <sheetData sheetId="8597">
        <row r="19">
          <cell r="J19">
            <v>1.0499999999999999E-3</v>
          </cell>
        </row>
      </sheetData>
      <sheetData sheetId="8598">
        <row r="19">
          <cell r="J19">
            <v>1.0499999999999999E-3</v>
          </cell>
        </row>
      </sheetData>
      <sheetData sheetId="8599">
        <row r="19">
          <cell r="J19">
            <v>1.0499999999999999E-3</v>
          </cell>
        </row>
      </sheetData>
      <sheetData sheetId="8600">
        <row r="19">
          <cell r="J19">
            <v>1.0499999999999999E-3</v>
          </cell>
        </row>
      </sheetData>
      <sheetData sheetId="8601">
        <row r="19">
          <cell r="J19">
            <v>1.0499999999999999E-3</v>
          </cell>
        </row>
      </sheetData>
      <sheetData sheetId="8602">
        <row r="19">
          <cell r="J19">
            <v>1.0499999999999999E-3</v>
          </cell>
        </row>
      </sheetData>
      <sheetData sheetId="8603">
        <row r="19">
          <cell r="J19">
            <v>1.0499999999999999E-3</v>
          </cell>
        </row>
      </sheetData>
      <sheetData sheetId="8604">
        <row r="19">
          <cell r="J19">
            <v>1.0499999999999999E-3</v>
          </cell>
        </row>
      </sheetData>
      <sheetData sheetId="8605">
        <row r="19">
          <cell r="J19">
            <v>1.0499999999999999E-3</v>
          </cell>
        </row>
      </sheetData>
      <sheetData sheetId="8606">
        <row r="19">
          <cell r="J19">
            <v>1.0499999999999999E-3</v>
          </cell>
        </row>
      </sheetData>
      <sheetData sheetId="8607">
        <row r="19">
          <cell r="J19">
            <v>1.0499999999999999E-3</v>
          </cell>
        </row>
      </sheetData>
      <sheetData sheetId="8608">
        <row r="19">
          <cell r="J19">
            <v>1.0499999999999999E-3</v>
          </cell>
        </row>
      </sheetData>
      <sheetData sheetId="8609">
        <row r="19">
          <cell r="J19">
            <v>1.0499999999999999E-3</v>
          </cell>
        </row>
      </sheetData>
      <sheetData sheetId="8610">
        <row r="19">
          <cell r="J19">
            <v>1.0499999999999999E-3</v>
          </cell>
        </row>
      </sheetData>
      <sheetData sheetId="8611">
        <row r="19">
          <cell r="J19">
            <v>1.0499999999999999E-3</v>
          </cell>
        </row>
      </sheetData>
      <sheetData sheetId="8612">
        <row r="19">
          <cell r="J19">
            <v>1.0499999999999999E-3</v>
          </cell>
        </row>
      </sheetData>
      <sheetData sheetId="8613">
        <row r="19">
          <cell r="J19">
            <v>1.0499999999999999E-3</v>
          </cell>
        </row>
      </sheetData>
      <sheetData sheetId="8614">
        <row r="19">
          <cell r="J19">
            <v>1.0499999999999999E-3</v>
          </cell>
        </row>
      </sheetData>
      <sheetData sheetId="8615">
        <row r="19">
          <cell r="J19">
            <v>1.0499999999999999E-3</v>
          </cell>
        </row>
      </sheetData>
      <sheetData sheetId="8616">
        <row r="19">
          <cell r="J19">
            <v>1.0499999999999999E-3</v>
          </cell>
        </row>
      </sheetData>
      <sheetData sheetId="8617">
        <row r="19">
          <cell r="J19">
            <v>1.0499999999999999E-3</v>
          </cell>
        </row>
      </sheetData>
      <sheetData sheetId="8618">
        <row r="19">
          <cell r="J19">
            <v>1.0499999999999999E-3</v>
          </cell>
        </row>
      </sheetData>
      <sheetData sheetId="8619">
        <row r="19">
          <cell r="J19">
            <v>1.0499999999999999E-3</v>
          </cell>
        </row>
      </sheetData>
      <sheetData sheetId="8620">
        <row r="19">
          <cell r="J19">
            <v>1.0499999999999999E-3</v>
          </cell>
        </row>
      </sheetData>
      <sheetData sheetId="8621">
        <row r="19">
          <cell r="J19">
            <v>1.0499999999999999E-3</v>
          </cell>
        </row>
      </sheetData>
      <sheetData sheetId="8622">
        <row r="19">
          <cell r="J19">
            <v>1.0499999999999999E-3</v>
          </cell>
        </row>
      </sheetData>
      <sheetData sheetId="8623">
        <row r="19">
          <cell r="J19">
            <v>1.0499999999999999E-3</v>
          </cell>
        </row>
      </sheetData>
      <sheetData sheetId="8624">
        <row r="19">
          <cell r="J19">
            <v>1.0499999999999999E-3</v>
          </cell>
        </row>
      </sheetData>
      <sheetData sheetId="8625">
        <row r="19">
          <cell r="J19">
            <v>1.0499999999999999E-3</v>
          </cell>
        </row>
      </sheetData>
      <sheetData sheetId="8626">
        <row r="19">
          <cell r="J19">
            <v>1.0499999999999999E-3</v>
          </cell>
        </row>
      </sheetData>
      <sheetData sheetId="8627">
        <row r="19">
          <cell r="J19">
            <v>1.0499999999999999E-3</v>
          </cell>
        </row>
      </sheetData>
      <sheetData sheetId="8628">
        <row r="19">
          <cell r="J19">
            <v>1.0499999999999999E-3</v>
          </cell>
        </row>
      </sheetData>
      <sheetData sheetId="8629">
        <row r="19">
          <cell r="J19">
            <v>1.0499999999999999E-3</v>
          </cell>
        </row>
      </sheetData>
      <sheetData sheetId="8630">
        <row r="19">
          <cell r="J19">
            <v>1.0499999999999999E-3</v>
          </cell>
        </row>
      </sheetData>
      <sheetData sheetId="8631">
        <row r="19">
          <cell r="J19">
            <v>1.0499999999999999E-3</v>
          </cell>
        </row>
      </sheetData>
      <sheetData sheetId="8632">
        <row r="19">
          <cell r="J19">
            <v>1.0499999999999999E-3</v>
          </cell>
        </row>
      </sheetData>
      <sheetData sheetId="8633">
        <row r="19">
          <cell r="J19">
            <v>1.0499999999999999E-3</v>
          </cell>
        </row>
      </sheetData>
      <sheetData sheetId="8634">
        <row r="19">
          <cell r="J19">
            <v>1.0499999999999999E-3</v>
          </cell>
        </row>
      </sheetData>
      <sheetData sheetId="8635">
        <row r="19">
          <cell r="J19">
            <v>1.0499999999999999E-3</v>
          </cell>
        </row>
      </sheetData>
      <sheetData sheetId="8636">
        <row r="19">
          <cell r="J19">
            <v>1.0499999999999999E-3</v>
          </cell>
        </row>
      </sheetData>
      <sheetData sheetId="8637">
        <row r="19">
          <cell r="J19">
            <v>1.0499999999999999E-3</v>
          </cell>
        </row>
      </sheetData>
      <sheetData sheetId="8638">
        <row r="19">
          <cell r="J19">
            <v>1.0499999999999999E-3</v>
          </cell>
        </row>
      </sheetData>
      <sheetData sheetId="8639">
        <row r="19">
          <cell r="J19">
            <v>1.0499999999999999E-3</v>
          </cell>
        </row>
      </sheetData>
      <sheetData sheetId="8640">
        <row r="19">
          <cell r="J19">
            <v>1.0499999999999999E-3</v>
          </cell>
        </row>
      </sheetData>
      <sheetData sheetId="8641">
        <row r="19">
          <cell r="J19">
            <v>1.0499999999999999E-3</v>
          </cell>
        </row>
      </sheetData>
      <sheetData sheetId="8642">
        <row r="19">
          <cell r="J19">
            <v>1.0499999999999999E-3</v>
          </cell>
        </row>
      </sheetData>
      <sheetData sheetId="8643">
        <row r="19">
          <cell r="J19">
            <v>1.0499999999999999E-3</v>
          </cell>
        </row>
      </sheetData>
      <sheetData sheetId="8644">
        <row r="19">
          <cell r="J19">
            <v>1.0499999999999999E-3</v>
          </cell>
        </row>
      </sheetData>
      <sheetData sheetId="8645">
        <row r="19">
          <cell r="J19">
            <v>1.0499999999999999E-3</v>
          </cell>
        </row>
      </sheetData>
      <sheetData sheetId="8646">
        <row r="19">
          <cell r="J19">
            <v>1.0499999999999999E-3</v>
          </cell>
        </row>
      </sheetData>
      <sheetData sheetId="8647">
        <row r="19">
          <cell r="J19">
            <v>1.0499999999999999E-3</v>
          </cell>
        </row>
      </sheetData>
      <sheetData sheetId="8648">
        <row r="19">
          <cell r="J19">
            <v>1.0499999999999999E-3</v>
          </cell>
        </row>
      </sheetData>
      <sheetData sheetId="8649">
        <row r="19">
          <cell r="J19">
            <v>1.0499999999999999E-3</v>
          </cell>
        </row>
      </sheetData>
      <sheetData sheetId="8650">
        <row r="19">
          <cell r="J19">
            <v>1.0499999999999999E-3</v>
          </cell>
        </row>
      </sheetData>
      <sheetData sheetId="8651">
        <row r="19">
          <cell r="J19">
            <v>1.0499999999999999E-3</v>
          </cell>
        </row>
      </sheetData>
      <sheetData sheetId="8652">
        <row r="19">
          <cell r="J19">
            <v>1.0499999999999999E-3</v>
          </cell>
        </row>
      </sheetData>
      <sheetData sheetId="8653">
        <row r="19">
          <cell r="J19">
            <v>1.0499999999999999E-3</v>
          </cell>
        </row>
      </sheetData>
      <sheetData sheetId="8654">
        <row r="19">
          <cell r="J19">
            <v>1.0499999999999999E-3</v>
          </cell>
        </row>
      </sheetData>
      <sheetData sheetId="8655">
        <row r="19">
          <cell r="J19">
            <v>1.0499999999999999E-3</v>
          </cell>
        </row>
      </sheetData>
      <sheetData sheetId="8656">
        <row r="19">
          <cell r="J19">
            <v>1.0499999999999999E-3</v>
          </cell>
        </row>
      </sheetData>
      <sheetData sheetId="8657">
        <row r="19">
          <cell r="J19">
            <v>1.0499999999999999E-3</v>
          </cell>
        </row>
      </sheetData>
      <sheetData sheetId="8658">
        <row r="19">
          <cell r="J19">
            <v>1.0499999999999999E-3</v>
          </cell>
        </row>
      </sheetData>
      <sheetData sheetId="8659">
        <row r="19">
          <cell r="J19">
            <v>1.0499999999999999E-3</v>
          </cell>
        </row>
      </sheetData>
      <sheetData sheetId="8660">
        <row r="19">
          <cell r="J19">
            <v>1.0499999999999999E-3</v>
          </cell>
        </row>
      </sheetData>
      <sheetData sheetId="8661">
        <row r="19">
          <cell r="J19">
            <v>1.0499999999999999E-3</v>
          </cell>
        </row>
      </sheetData>
      <sheetData sheetId="8662">
        <row r="19">
          <cell r="J19">
            <v>1.0499999999999999E-3</v>
          </cell>
        </row>
      </sheetData>
      <sheetData sheetId="8663">
        <row r="19">
          <cell r="J19">
            <v>1.0499999999999999E-3</v>
          </cell>
        </row>
      </sheetData>
      <sheetData sheetId="8664">
        <row r="19">
          <cell r="J19">
            <v>1.0499999999999999E-3</v>
          </cell>
        </row>
      </sheetData>
      <sheetData sheetId="8665">
        <row r="19">
          <cell r="J19">
            <v>1.0499999999999999E-3</v>
          </cell>
        </row>
      </sheetData>
      <sheetData sheetId="8666">
        <row r="19">
          <cell r="J19">
            <v>1.0499999999999999E-3</v>
          </cell>
        </row>
      </sheetData>
      <sheetData sheetId="8667">
        <row r="19">
          <cell r="J19">
            <v>1.0499999999999999E-3</v>
          </cell>
        </row>
      </sheetData>
      <sheetData sheetId="8668">
        <row r="19">
          <cell r="J19">
            <v>1.0499999999999999E-3</v>
          </cell>
        </row>
      </sheetData>
      <sheetData sheetId="8669">
        <row r="19">
          <cell r="J19">
            <v>1.0499999999999999E-3</v>
          </cell>
        </row>
      </sheetData>
      <sheetData sheetId="8670">
        <row r="19">
          <cell r="J19">
            <v>1.0499999999999999E-3</v>
          </cell>
        </row>
      </sheetData>
      <sheetData sheetId="8671">
        <row r="19">
          <cell r="J19">
            <v>1.0499999999999999E-3</v>
          </cell>
        </row>
      </sheetData>
      <sheetData sheetId="8672">
        <row r="19">
          <cell r="J19">
            <v>1.0499999999999999E-3</v>
          </cell>
        </row>
      </sheetData>
      <sheetData sheetId="8673">
        <row r="19">
          <cell r="J19">
            <v>1.0499999999999999E-3</v>
          </cell>
        </row>
      </sheetData>
      <sheetData sheetId="8674">
        <row r="19">
          <cell r="J19">
            <v>1.0499999999999999E-3</v>
          </cell>
        </row>
      </sheetData>
      <sheetData sheetId="8675">
        <row r="19">
          <cell r="J19">
            <v>1.0499999999999999E-3</v>
          </cell>
        </row>
      </sheetData>
      <sheetData sheetId="8676">
        <row r="19">
          <cell r="J19">
            <v>1.0499999999999999E-3</v>
          </cell>
        </row>
      </sheetData>
      <sheetData sheetId="8677">
        <row r="19">
          <cell r="J19">
            <v>1.0499999999999999E-3</v>
          </cell>
        </row>
      </sheetData>
      <sheetData sheetId="8678">
        <row r="19">
          <cell r="J19">
            <v>1.0499999999999999E-3</v>
          </cell>
        </row>
      </sheetData>
      <sheetData sheetId="8679">
        <row r="19">
          <cell r="J19">
            <v>1.0499999999999999E-3</v>
          </cell>
        </row>
      </sheetData>
      <sheetData sheetId="8680">
        <row r="19">
          <cell r="J19">
            <v>1.0499999999999999E-3</v>
          </cell>
        </row>
      </sheetData>
      <sheetData sheetId="8681">
        <row r="19">
          <cell r="J19">
            <v>1.0499999999999999E-3</v>
          </cell>
        </row>
      </sheetData>
      <sheetData sheetId="8682">
        <row r="19">
          <cell r="J19">
            <v>1.0499999999999999E-3</v>
          </cell>
        </row>
      </sheetData>
      <sheetData sheetId="8683">
        <row r="19">
          <cell r="J19">
            <v>1.0499999999999999E-3</v>
          </cell>
        </row>
      </sheetData>
      <sheetData sheetId="8684">
        <row r="19">
          <cell r="J19">
            <v>1.0499999999999999E-3</v>
          </cell>
        </row>
      </sheetData>
      <sheetData sheetId="8685">
        <row r="19">
          <cell r="J19">
            <v>1.0499999999999999E-3</v>
          </cell>
        </row>
      </sheetData>
      <sheetData sheetId="8686">
        <row r="19">
          <cell r="J19">
            <v>1.0499999999999999E-3</v>
          </cell>
        </row>
      </sheetData>
      <sheetData sheetId="8687">
        <row r="19">
          <cell r="J19">
            <v>1.0499999999999999E-3</v>
          </cell>
        </row>
      </sheetData>
      <sheetData sheetId="8688">
        <row r="19">
          <cell r="J19">
            <v>1.0499999999999999E-3</v>
          </cell>
        </row>
      </sheetData>
      <sheetData sheetId="8689">
        <row r="19">
          <cell r="J19">
            <v>1.0499999999999999E-3</v>
          </cell>
        </row>
      </sheetData>
      <sheetData sheetId="8690">
        <row r="19">
          <cell r="J19">
            <v>1.0499999999999999E-3</v>
          </cell>
        </row>
      </sheetData>
      <sheetData sheetId="8691">
        <row r="19">
          <cell r="J19">
            <v>1.0499999999999999E-3</v>
          </cell>
        </row>
      </sheetData>
      <sheetData sheetId="8692">
        <row r="19">
          <cell r="J19">
            <v>1.0499999999999999E-3</v>
          </cell>
        </row>
      </sheetData>
      <sheetData sheetId="8693">
        <row r="19">
          <cell r="J19">
            <v>1.0499999999999999E-3</v>
          </cell>
        </row>
      </sheetData>
      <sheetData sheetId="8694">
        <row r="19">
          <cell r="J19">
            <v>1.0499999999999999E-3</v>
          </cell>
        </row>
      </sheetData>
      <sheetData sheetId="8695">
        <row r="19">
          <cell r="J19">
            <v>1.0499999999999999E-3</v>
          </cell>
        </row>
      </sheetData>
      <sheetData sheetId="8696">
        <row r="19">
          <cell r="J19">
            <v>1.0499999999999999E-3</v>
          </cell>
        </row>
      </sheetData>
      <sheetData sheetId="8697">
        <row r="19">
          <cell r="J19">
            <v>1.0499999999999999E-3</v>
          </cell>
        </row>
      </sheetData>
      <sheetData sheetId="8698">
        <row r="19">
          <cell r="J19">
            <v>1.0499999999999999E-3</v>
          </cell>
        </row>
      </sheetData>
      <sheetData sheetId="8699">
        <row r="19">
          <cell r="J19">
            <v>1.0499999999999999E-3</v>
          </cell>
        </row>
      </sheetData>
      <sheetData sheetId="8700">
        <row r="19">
          <cell r="J19">
            <v>1.0499999999999999E-3</v>
          </cell>
        </row>
      </sheetData>
      <sheetData sheetId="8701">
        <row r="19">
          <cell r="J19">
            <v>1.0499999999999999E-3</v>
          </cell>
        </row>
      </sheetData>
      <sheetData sheetId="8702">
        <row r="19">
          <cell r="J19">
            <v>1.0499999999999999E-3</v>
          </cell>
        </row>
      </sheetData>
      <sheetData sheetId="8703">
        <row r="19">
          <cell r="J19">
            <v>1.0499999999999999E-3</v>
          </cell>
        </row>
      </sheetData>
      <sheetData sheetId="8704">
        <row r="19">
          <cell r="J19">
            <v>1.0499999999999999E-3</v>
          </cell>
        </row>
      </sheetData>
      <sheetData sheetId="8705">
        <row r="19">
          <cell r="J19">
            <v>1.0499999999999999E-3</v>
          </cell>
        </row>
      </sheetData>
      <sheetData sheetId="8706">
        <row r="19">
          <cell r="J19">
            <v>1.0499999999999999E-3</v>
          </cell>
        </row>
      </sheetData>
      <sheetData sheetId="8707">
        <row r="19">
          <cell r="J19">
            <v>1.0499999999999999E-3</v>
          </cell>
        </row>
      </sheetData>
      <sheetData sheetId="8708">
        <row r="19">
          <cell r="J19">
            <v>1.0499999999999999E-3</v>
          </cell>
        </row>
      </sheetData>
      <sheetData sheetId="8709">
        <row r="19">
          <cell r="J19">
            <v>1.0499999999999999E-3</v>
          </cell>
        </row>
      </sheetData>
      <sheetData sheetId="8710">
        <row r="19">
          <cell r="J19">
            <v>1.0499999999999999E-3</v>
          </cell>
        </row>
      </sheetData>
      <sheetData sheetId="8711">
        <row r="19">
          <cell r="J19">
            <v>1.0499999999999999E-3</v>
          </cell>
        </row>
      </sheetData>
      <sheetData sheetId="8712">
        <row r="19">
          <cell r="J19">
            <v>1.0499999999999999E-3</v>
          </cell>
        </row>
      </sheetData>
      <sheetData sheetId="8713">
        <row r="19">
          <cell r="J19">
            <v>1.0499999999999999E-3</v>
          </cell>
        </row>
      </sheetData>
      <sheetData sheetId="8714">
        <row r="19">
          <cell r="J19">
            <v>1.0499999999999999E-3</v>
          </cell>
        </row>
      </sheetData>
      <sheetData sheetId="8715">
        <row r="19">
          <cell r="J19">
            <v>1.0499999999999999E-3</v>
          </cell>
        </row>
      </sheetData>
      <sheetData sheetId="8716">
        <row r="19">
          <cell r="J19">
            <v>1.0499999999999999E-3</v>
          </cell>
        </row>
      </sheetData>
      <sheetData sheetId="8717">
        <row r="19">
          <cell r="J19">
            <v>1.0499999999999999E-3</v>
          </cell>
        </row>
      </sheetData>
      <sheetData sheetId="8718">
        <row r="19">
          <cell r="J19">
            <v>1.0499999999999999E-3</v>
          </cell>
        </row>
      </sheetData>
      <sheetData sheetId="8719">
        <row r="19">
          <cell r="J19">
            <v>1.0499999999999999E-3</v>
          </cell>
        </row>
      </sheetData>
      <sheetData sheetId="8720">
        <row r="19">
          <cell r="J19">
            <v>1.0499999999999999E-3</v>
          </cell>
        </row>
      </sheetData>
      <sheetData sheetId="8721">
        <row r="19">
          <cell r="J19">
            <v>1.0499999999999999E-3</v>
          </cell>
        </row>
      </sheetData>
      <sheetData sheetId="8722">
        <row r="19">
          <cell r="J19">
            <v>1.0499999999999999E-3</v>
          </cell>
        </row>
      </sheetData>
      <sheetData sheetId="8723">
        <row r="19">
          <cell r="J19">
            <v>1.0499999999999999E-3</v>
          </cell>
        </row>
      </sheetData>
      <sheetData sheetId="8724">
        <row r="19">
          <cell r="J19">
            <v>1.0499999999999999E-3</v>
          </cell>
        </row>
      </sheetData>
      <sheetData sheetId="8725">
        <row r="19">
          <cell r="J19">
            <v>1.0499999999999999E-3</v>
          </cell>
        </row>
      </sheetData>
      <sheetData sheetId="8726">
        <row r="19">
          <cell r="J19">
            <v>1.0499999999999999E-3</v>
          </cell>
        </row>
      </sheetData>
      <sheetData sheetId="8727">
        <row r="19">
          <cell r="J19">
            <v>1.0499999999999999E-3</v>
          </cell>
        </row>
      </sheetData>
      <sheetData sheetId="8728">
        <row r="19">
          <cell r="J19">
            <v>1.0499999999999999E-3</v>
          </cell>
        </row>
      </sheetData>
      <sheetData sheetId="8729">
        <row r="19">
          <cell r="J19">
            <v>1.0499999999999999E-3</v>
          </cell>
        </row>
      </sheetData>
      <sheetData sheetId="8730">
        <row r="19">
          <cell r="J19">
            <v>1.0499999999999999E-3</v>
          </cell>
        </row>
      </sheetData>
      <sheetData sheetId="8731">
        <row r="19">
          <cell r="J19">
            <v>1.0499999999999999E-3</v>
          </cell>
        </row>
      </sheetData>
      <sheetData sheetId="8732">
        <row r="19">
          <cell r="J19">
            <v>1.0499999999999999E-3</v>
          </cell>
        </row>
      </sheetData>
      <sheetData sheetId="8733">
        <row r="19">
          <cell r="J19">
            <v>1.0499999999999999E-3</v>
          </cell>
        </row>
      </sheetData>
      <sheetData sheetId="8734">
        <row r="19">
          <cell r="J19">
            <v>1.0499999999999999E-3</v>
          </cell>
        </row>
      </sheetData>
      <sheetData sheetId="8735">
        <row r="19">
          <cell r="J19">
            <v>1.0499999999999999E-3</v>
          </cell>
        </row>
      </sheetData>
      <sheetData sheetId="8736">
        <row r="19">
          <cell r="J19">
            <v>1.0499999999999999E-3</v>
          </cell>
        </row>
      </sheetData>
      <sheetData sheetId="8737">
        <row r="19">
          <cell r="J19">
            <v>1.0499999999999999E-3</v>
          </cell>
        </row>
      </sheetData>
      <sheetData sheetId="8738">
        <row r="19">
          <cell r="J19">
            <v>1.0499999999999999E-3</v>
          </cell>
        </row>
      </sheetData>
      <sheetData sheetId="8739">
        <row r="19">
          <cell r="J19">
            <v>1.0499999999999999E-3</v>
          </cell>
        </row>
      </sheetData>
      <sheetData sheetId="8740">
        <row r="19">
          <cell r="J19">
            <v>1.0499999999999999E-3</v>
          </cell>
        </row>
      </sheetData>
      <sheetData sheetId="8741">
        <row r="19">
          <cell r="J19">
            <v>1.0499999999999999E-3</v>
          </cell>
        </row>
      </sheetData>
      <sheetData sheetId="8742">
        <row r="19">
          <cell r="J19">
            <v>1.0499999999999999E-3</v>
          </cell>
        </row>
      </sheetData>
      <sheetData sheetId="8743">
        <row r="19">
          <cell r="J19">
            <v>1.0499999999999999E-3</v>
          </cell>
        </row>
      </sheetData>
      <sheetData sheetId="8744">
        <row r="19">
          <cell r="J19">
            <v>1.0499999999999999E-3</v>
          </cell>
        </row>
      </sheetData>
      <sheetData sheetId="8745">
        <row r="19">
          <cell r="J19">
            <v>1.0499999999999999E-3</v>
          </cell>
        </row>
      </sheetData>
      <sheetData sheetId="8746">
        <row r="19">
          <cell r="J19">
            <v>1.0499999999999999E-3</v>
          </cell>
        </row>
      </sheetData>
      <sheetData sheetId="8747">
        <row r="19">
          <cell r="J19">
            <v>1.0499999999999999E-3</v>
          </cell>
        </row>
      </sheetData>
      <sheetData sheetId="8748">
        <row r="19">
          <cell r="J19">
            <v>1.0499999999999999E-3</v>
          </cell>
        </row>
      </sheetData>
      <sheetData sheetId="8749">
        <row r="19">
          <cell r="J19">
            <v>1.0499999999999999E-3</v>
          </cell>
        </row>
      </sheetData>
      <sheetData sheetId="8750">
        <row r="19">
          <cell r="J19">
            <v>1.0499999999999999E-3</v>
          </cell>
        </row>
      </sheetData>
      <sheetData sheetId="8751">
        <row r="19">
          <cell r="J19">
            <v>1.0499999999999999E-3</v>
          </cell>
        </row>
      </sheetData>
      <sheetData sheetId="8752">
        <row r="19">
          <cell r="J19">
            <v>1.0499999999999999E-3</v>
          </cell>
        </row>
      </sheetData>
      <sheetData sheetId="8753">
        <row r="19">
          <cell r="J19">
            <v>1.0499999999999999E-3</v>
          </cell>
        </row>
      </sheetData>
      <sheetData sheetId="8754">
        <row r="19">
          <cell r="J19">
            <v>1.0499999999999999E-3</v>
          </cell>
        </row>
      </sheetData>
      <sheetData sheetId="8755">
        <row r="19">
          <cell r="J19">
            <v>1.0499999999999999E-3</v>
          </cell>
        </row>
      </sheetData>
      <sheetData sheetId="8756">
        <row r="19">
          <cell r="J19">
            <v>1.0499999999999999E-3</v>
          </cell>
        </row>
      </sheetData>
      <sheetData sheetId="8757">
        <row r="19">
          <cell r="J19">
            <v>1.0499999999999999E-3</v>
          </cell>
        </row>
      </sheetData>
      <sheetData sheetId="8758">
        <row r="19">
          <cell r="J19">
            <v>1.0499999999999999E-3</v>
          </cell>
        </row>
      </sheetData>
      <sheetData sheetId="8759">
        <row r="19">
          <cell r="J19">
            <v>1.0499999999999999E-3</v>
          </cell>
        </row>
      </sheetData>
      <sheetData sheetId="8760">
        <row r="19">
          <cell r="J19">
            <v>1.0499999999999999E-3</v>
          </cell>
        </row>
      </sheetData>
      <sheetData sheetId="8761">
        <row r="19">
          <cell r="J19">
            <v>1.0499999999999999E-3</v>
          </cell>
        </row>
      </sheetData>
      <sheetData sheetId="8762">
        <row r="19">
          <cell r="J19">
            <v>1.0499999999999999E-3</v>
          </cell>
        </row>
      </sheetData>
      <sheetData sheetId="8763">
        <row r="19">
          <cell r="J19">
            <v>1.0499999999999999E-3</v>
          </cell>
        </row>
      </sheetData>
      <sheetData sheetId="8764">
        <row r="19">
          <cell r="J19">
            <v>1.0499999999999999E-3</v>
          </cell>
        </row>
      </sheetData>
      <sheetData sheetId="8765">
        <row r="19">
          <cell r="J19">
            <v>1.0499999999999999E-3</v>
          </cell>
        </row>
      </sheetData>
      <sheetData sheetId="8766">
        <row r="19">
          <cell r="J19">
            <v>1.0499999999999999E-3</v>
          </cell>
        </row>
      </sheetData>
      <sheetData sheetId="8767">
        <row r="19">
          <cell r="J19">
            <v>1.0499999999999999E-3</v>
          </cell>
        </row>
      </sheetData>
      <sheetData sheetId="8768">
        <row r="19">
          <cell r="J19">
            <v>1.0499999999999999E-3</v>
          </cell>
        </row>
      </sheetData>
      <sheetData sheetId="8769">
        <row r="19">
          <cell r="J19">
            <v>1.0499999999999999E-3</v>
          </cell>
        </row>
      </sheetData>
      <sheetData sheetId="8770">
        <row r="19">
          <cell r="J19">
            <v>1.0499999999999999E-3</v>
          </cell>
        </row>
      </sheetData>
      <sheetData sheetId="8771">
        <row r="19">
          <cell r="J19">
            <v>1.0499999999999999E-3</v>
          </cell>
        </row>
      </sheetData>
      <sheetData sheetId="8772">
        <row r="19">
          <cell r="J19">
            <v>1.0499999999999999E-3</v>
          </cell>
        </row>
      </sheetData>
      <sheetData sheetId="8773">
        <row r="19">
          <cell r="J19">
            <v>1.0499999999999999E-3</v>
          </cell>
        </row>
      </sheetData>
      <sheetData sheetId="8774">
        <row r="19">
          <cell r="J19">
            <v>1.0499999999999999E-3</v>
          </cell>
        </row>
      </sheetData>
      <sheetData sheetId="8775">
        <row r="19">
          <cell r="J19">
            <v>1.0499999999999999E-3</v>
          </cell>
        </row>
      </sheetData>
      <sheetData sheetId="8776">
        <row r="19">
          <cell r="J19">
            <v>1.0499999999999999E-3</v>
          </cell>
        </row>
      </sheetData>
      <sheetData sheetId="8777">
        <row r="19">
          <cell r="J19">
            <v>1.0499999999999999E-3</v>
          </cell>
        </row>
      </sheetData>
      <sheetData sheetId="8778">
        <row r="19">
          <cell r="J19">
            <v>1.0499999999999999E-3</v>
          </cell>
        </row>
      </sheetData>
      <sheetData sheetId="8779">
        <row r="19">
          <cell r="J19">
            <v>1.0499999999999999E-3</v>
          </cell>
        </row>
      </sheetData>
      <sheetData sheetId="8780">
        <row r="19">
          <cell r="J19">
            <v>1.0499999999999999E-3</v>
          </cell>
        </row>
      </sheetData>
      <sheetData sheetId="8781">
        <row r="19">
          <cell r="J19">
            <v>1.0499999999999999E-3</v>
          </cell>
        </row>
      </sheetData>
      <sheetData sheetId="8782">
        <row r="19">
          <cell r="J19">
            <v>1.0499999999999999E-3</v>
          </cell>
        </row>
      </sheetData>
      <sheetData sheetId="8783">
        <row r="19">
          <cell r="J19">
            <v>1.0499999999999999E-3</v>
          </cell>
        </row>
      </sheetData>
      <sheetData sheetId="8784">
        <row r="19">
          <cell r="J19">
            <v>1.0499999999999999E-3</v>
          </cell>
        </row>
      </sheetData>
      <sheetData sheetId="8785">
        <row r="19">
          <cell r="J19">
            <v>1.0499999999999999E-3</v>
          </cell>
        </row>
      </sheetData>
      <sheetData sheetId="8786">
        <row r="19">
          <cell r="J19">
            <v>1.0499999999999999E-3</v>
          </cell>
        </row>
      </sheetData>
      <sheetData sheetId="8787">
        <row r="19">
          <cell r="J19">
            <v>1.0499999999999999E-3</v>
          </cell>
        </row>
      </sheetData>
      <sheetData sheetId="8788">
        <row r="19">
          <cell r="J19">
            <v>1.0499999999999999E-3</v>
          </cell>
        </row>
      </sheetData>
      <sheetData sheetId="8789">
        <row r="19">
          <cell r="J19">
            <v>1.0499999999999999E-3</v>
          </cell>
        </row>
      </sheetData>
      <sheetData sheetId="8790">
        <row r="19">
          <cell r="J19">
            <v>1.0499999999999999E-3</v>
          </cell>
        </row>
      </sheetData>
      <sheetData sheetId="8791">
        <row r="19">
          <cell r="J19">
            <v>1.0499999999999999E-3</v>
          </cell>
        </row>
      </sheetData>
      <sheetData sheetId="8792">
        <row r="19">
          <cell r="J19">
            <v>1.0499999999999999E-3</v>
          </cell>
        </row>
      </sheetData>
      <sheetData sheetId="8793">
        <row r="19">
          <cell r="J19">
            <v>1.0499999999999999E-3</v>
          </cell>
        </row>
      </sheetData>
      <sheetData sheetId="8794">
        <row r="19">
          <cell r="J19">
            <v>1.0499999999999999E-3</v>
          </cell>
        </row>
      </sheetData>
      <sheetData sheetId="8795">
        <row r="19">
          <cell r="J19">
            <v>1.0499999999999999E-3</v>
          </cell>
        </row>
      </sheetData>
      <sheetData sheetId="8796">
        <row r="19">
          <cell r="J19">
            <v>1.0499999999999999E-3</v>
          </cell>
        </row>
      </sheetData>
      <sheetData sheetId="8797">
        <row r="19">
          <cell r="J19">
            <v>1.0499999999999999E-3</v>
          </cell>
        </row>
      </sheetData>
      <sheetData sheetId="8798">
        <row r="19">
          <cell r="J19">
            <v>1.0499999999999999E-3</v>
          </cell>
        </row>
      </sheetData>
      <sheetData sheetId="8799">
        <row r="19">
          <cell r="J19">
            <v>1.0499999999999999E-3</v>
          </cell>
        </row>
      </sheetData>
      <sheetData sheetId="8800">
        <row r="19">
          <cell r="J19">
            <v>1.0499999999999999E-3</v>
          </cell>
        </row>
      </sheetData>
      <sheetData sheetId="8801">
        <row r="19">
          <cell r="J19">
            <v>1.0499999999999999E-3</v>
          </cell>
        </row>
      </sheetData>
      <sheetData sheetId="8802">
        <row r="19">
          <cell r="J19">
            <v>1.0499999999999999E-3</v>
          </cell>
        </row>
      </sheetData>
      <sheetData sheetId="8803">
        <row r="19">
          <cell r="J19">
            <v>1.0499999999999999E-3</v>
          </cell>
        </row>
      </sheetData>
      <sheetData sheetId="8804">
        <row r="19">
          <cell r="J19">
            <v>1.0499999999999999E-3</v>
          </cell>
        </row>
      </sheetData>
      <sheetData sheetId="8805">
        <row r="19">
          <cell r="J19">
            <v>1.0499999999999999E-3</v>
          </cell>
        </row>
      </sheetData>
      <sheetData sheetId="8806">
        <row r="19">
          <cell r="J19">
            <v>1.0499999999999999E-3</v>
          </cell>
        </row>
      </sheetData>
      <sheetData sheetId="8807">
        <row r="19">
          <cell r="J19">
            <v>1.0499999999999999E-3</v>
          </cell>
        </row>
      </sheetData>
      <sheetData sheetId="8808">
        <row r="19">
          <cell r="J19">
            <v>1.0499999999999999E-3</v>
          </cell>
        </row>
      </sheetData>
      <sheetData sheetId="8809">
        <row r="19">
          <cell r="J19">
            <v>1.0499999999999999E-3</v>
          </cell>
        </row>
      </sheetData>
      <sheetData sheetId="8810">
        <row r="19">
          <cell r="J19">
            <v>1.0499999999999999E-3</v>
          </cell>
        </row>
      </sheetData>
      <sheetData sheetId="8811">
        <row r="19">
          <cell r="J19">
            <v>1.0499999999999999E-3</v>
          </cell>
        </row>
      </sheetData>
      <sheetData sheetId="8812">
        <row r="19">
          <cell r="J19">
            <v>1.0499999999999999E-3</v>
          </cell>
        </row>
      </sheetData>
      <sheetData sheetId="8813">
        <row r="19">
          <cell r="J19">
            <v>1.0499999999999999E-3</v>
          </cell>
        </row>
      </sheetData>
      <sheetData sheetId="8814">
        <row r="19">
          <cell r="J19">
            <v>1.0499999999999999E-3</v>
          </cell>
        </row>
      </sheetData>
      <sheetData sheetId="8815">
        <row r="19">
          <cell r="J19">
            <v>1.0499999999999999E-3</v>
          </cell>
        </row>
      </sheetData>
      <sheetData sheetId="8816">
        <row r="19">
          <cell r="J19">
            <v>1.0499999999999999E-3</v>
          </cell>
        </row>
      </sheetData>
      <sheetData sheetId="8817">
        <row r="19">
          <cell r="J19">
            <v>1.0499999999999999E-3</v>
          </cell>
        </row>
      </sheetData>
      <sheetData sheetId="8818">
        <row r="19">
          <cell r="J19">
            <v>1.0499999999999999E-3</v>
          </cell>
        </row>
      </sheetData>
      <sheetData sheetId="8819">
        <row r="19">
          <cell r="J19">
            <v>1.0499999999999999E-3</v>
          </cell>
        </row>
      </sheetData>
      <sheetData sheetId="8820">
        <row r="19">
          <cell r="J19">
            <v>1.0499999999999999E-3</v>
          </cell>
        </row>
      </sheetData>
      <sheetData sheetId="8821">
        <row r="19">
          <cell r="J19">
            <v>1.0499999999999999E-3</v>
          </cell>
        </row>
      </sheetData>
      <sheetData sheetId="8822">
        <row r="19">
          <cell r="J19">
            <v>1.0499999999999999E-3</v>
          </cell>
        </row>
      </sheetData>
      <sheetData sheetId="8823">
        <row r="19">
          <cell r="J19">
            <v>1.0499999999999999E-3</v>
          </cell>
        </row>
      </sheetData>
      <sheetData sheetId="8824">
        <row r="19">
          <cell r="J19">
            <v>1.0499999999999999E-3</v>
          </cell>
        </row>
      </sheetData>
      <sheetData sheetId="8825">
        <row r="19">
          <cell r="J19">
            <v>1.0499999999999999E-3</v>
          </cell>
        </row>
      </sheetData>
      <sheetData sheetId="8826">
        <row r="19">
          <cell r="J19">
            <v>1.0499999999999999E-3</v>
          </cell>
        </row>
      </sheetData>
      <sheetData sheetId="8827">
        <row r="19">
          <cell r="J19">
            <v>1.0499999999999999E-3</v>
          </cell>
        </row>
      </sheetData>
      <sheetData sheetId="8828">
        <row r="19">
          <cell r="J19">
            <v>1.0499999999999999E-3</v>
          </cell>
        </row>
      </sheetData>
      <sheetData sheetId="8829">
        <row r="19">
          <cell r="J19">
            <v>1.0499999999999999E-3</v>
          </cell>
        </row>
      </sheetData>
      <sheetData sheetId="8830">
        <row r="19">
          <cell r="J19">
            <v>1.0499999999999999E-3</v>
          </cell>
        </row>
      </sheetData>
      <sheetData sheetId="8831">
        <row r="19">
          <cell r="J19">
            <v>1.0499999999999999E-3</v>
          </cell>
        </row>
      </sheetData>
      <sheetData sheetId="8832">
        <row r="19">
          <cell r="J19">
            <v>1.0499999999999999E-3</v>
          </cell>
        </row>
      </sheetData>
      <sheetData sheetId="8833">
        <row r="19">
          <cell r="J19">
            <v>1.0499999999999999E-3</v>
          </cell>
        </row>
      </sheetData>
      <sheetData sheetId="8834">
        <row r="19">
          <cell r="J19">
            <v>1.0499999999999999E-3</v>
          </cell>
        </row>
      </sheetData>
      <sheetData sheetId="8835">
        <row r="19">
          <cell r="J19">
            <v>1.0499999999999999E-3</v>
          </cell>
        </row>
      </sheetData>
      <sheetData sheetId="8836">
        <row r="19">
          <cell r="J19">
            <v>1.0499999999999999E-3</v>
          </cell>
        </row>
      </sheetData>
      <sheetData sheetId="8837">
        <row r="19">
          <cell r="J19">
            <v>1.0499999999999999E-3</v>
          </cell>
        </row>
      </sheetData>
      <sheetData sheetId="8838">
        <row r="19">
          <cell r="J19">
            <v>1.0499999999999999E-3</v>
          </cell>
        </row>
      </sheetData>
      <sheetData sheetId="8839">
        <row r="19">
          <cell r="J19">
            <v>1.0499999999999999E-3</v>
          </cell>
        </row>
      </sheetData>
      <sheetData sheetId="8840">
        <row r="19">
          <cell r="J19">
            <v>1.0499999999999999E-3</v>
          </cell>
        </row>
      </sheetData>
      <sheetData sheetId="8841">
        <row r="19">
          <cell r="J19">
            <v>1.0499999999999999E-3</v>
          </cell>
        </row>
      </sheetData>
      <sheetData sheetId="8842">
        <row r="19">
          <cell r="J19">
            <v>1.0499999999999999E-3</v>
          </cell>
        </row>
      </sheetData>
      <sheetData sheetId="8843">
        <row r="19">
          <cell r="J19">
            <v>1.0499999999999999E-3</v>
          </cell>
        </row>
      </sheetData>
      <sheetData sheetId="8844">
        <row r="19">
          <cell r="J19">
            <v>1.0499999999999999E-3</v>
          </cell>
        </row>
      </sheetData>
      <sheetData sheetId="8845">
        <row r="19">
          <cell r="J19">
            <v>1.0499999999999999E-3</v>
          </cell>
        </row>
      </sheetData>
      <sheetData sheetId="8846">
        <row r="19">
          <cell r="J19">
            <v>1.0499999999999999E-3</v>
          </cell>
        </row>
      </sheetData>
      <sheetData sheetId="8847">
        <row r="19">
          <cell r="J19">
            <v>1.0499999999999999E-3</v>
          </cell>
        </row>
      </sheetData>
      <sheetData sheetId="8848">
        <row r="19">
          <cell r="J19">
            <v>1.0499999999999999E-3</v>
          </cell>
        </row>
      </sheetData>
      <sheetData sheetId="8849">
        <row r="19">
          <cell r="J19">
            <v>1.0499999999999999E-3</v>
          </cell>
        </row>
      </sheetData>
      <sheetData sheetId="8850">
        <row r="19">
          <cell r="J19">
            <v>1.0499999999999999E-3</v>
          </cell>
        </row>
      </sheetData>
      <sheetData sheetId="8851">
        <row r="19">
          <cell r="J19">
            <v>1.0499999999999999E-3</v>
          </cell>
        </row>
      </sheetData>
      <sheetData sheetId="8852">
        <row r="19">
          <cell r="J19">
            <v>1.0499999999999999E-3</v>
          </cell>
        </row>
      </sheetData>
      <sheetData sheetId="8853">
        <row r="19">
          <cell r="J19">
            <v>1.0499999999999999E-3</v>
          </cell>
        </row>
      </sheetData>
      <sheetData sheetId="8854">
        <row r="19">
          <cell r="J19">
            <v>1.0499999999999999E-3</v>
          </cell>
        </row>
      </sheetData>
      <sheetData sheetId="8855">
        <row r="19">
          <cell r="J19">
            <v>1.0499999999999999E-3</v>
          </cell>
        </row>
      </sheetData>
      <sheetData sheetId="8856">
        <row r="19">
          <cell r="J19">
            <v>1.0499999999999999E-3</v>
          </cell>
        </row>
      </sheetData>
      <sheetData sheetId="8857">
        <row r="19">
          <cell r="J19">
            <v>1.0499999999999999E-3</v>
          </cell>
        </row>
      </sheetData>
      <sheetData sheetId="8858">
        <row r="19">
          <cell r="J19">
            <v>1.0499999999999999E-3</v>
          </cell>
        </row>
      </sheetData>
      <sheetData sheetId="8859">
        <row r="19">
          <cell r="J19">
            <v>1.0499999999999999E-3</v>
          </cell>
        </row>
      </sheetData>
      <sheetData sheetId="8860">
        <row r="19">
          <cell r="J19">
            <v>1.0499999999999999E-3</v>
          </cell>
        </row>
      </sheetData>
      <sheetData sheetId="8861">
        <row r="19">
          <cell r="J19">
            <v>1.0499999999999999E-3</v>
          </cell>
        </row>
      </sheetData>
      <sheetData sheetId="8862">
        <row r="19">
          <cell r="J19">
            <v>1.0499999999999999E-3</v>
          </cell>
        </row>
      </sheetData>
      <sheetData sheetId="8863">
        <row r="19">
          <cell r="J19">
            <v>1.0499999999999999E-3</v>
          </cell>
        </row>
      </sheetData>
      <sheetData sheetId="8864">
        <row r="19">
          <cell r="J19">
            <v>1.0499999999999999E-3</v>
          </cell>
        </row>
      </sheetData>
      <sheetData sheetId="8865">
        <row r="19">
          <cell r="J19">
            <v>1.0499999999999999E-3</v>
          </cell>
        </row>
      </sheetData>
      <sheetData sheetId="8866">
        <row r="19">
          <cell r="J19">
            <v>1.0499999999999999E-3</v>
          </cell>
        </row>
      </sheetData>
      <sheetData sheetId="8867">
        <row r="19">
          <cell r="J19">
            <v>1.0499999999999999E-3</v>
          </cell>
        </row>
      </sheetData>
      <sheetData sheetId="8868">
        <row r="19">
          <cell r="J19">
            <v>1.0499999999999999E-3</v>
          </cell>
        </row>
      </sheetData>
      <sheetData sheetId="8869">
        <row r="19">
          <cell r="J19">
            <v>1.0499999999999999E-3</v>
          </cell>
        </row>
      </sheetData>
      <sheetData sheetId="8870">
        <row r="19">
          <cell r="J19">
            <v>1.0499999999999999E-3</v>
          </cell>
        </row>
      </sheetData>
      <sheetData sheetId="8871">
        <row r="19">
          <cell r="J19">
            <v>1.0499999999999999E-3</v>
          </cell>
        </row>
      </sheetData>
      <sheetData sheetId="8872">
        <row r="19">
          <cell r="J19">
            <v>1.0499999999999999E-3</v>
          </cell>
        </row>
      </sheetData>
      <sheetData sheetId="8873">
        <row r="19">
          <cell r="J19">
            <v>1.0499999999999999E-3</v>
          </cell>
        </row>
      </sheetData>
      <sheetData sheetId="8874">
        <row r="19">
          <cell r="J19">
            <v>1.0499999999999999E-3</v>
          </cell>
        </row>
      </sheetData>
      <sheetData sheetId="8875">
        <row r="19">
          <cell r="J19">
            <v>1.0499999999999999E-3</v>
          </cell>
        </row>
      </sheetData>
      <sheetData sheetId="8876">
        <row r="19">
          <cell r="J19">
            <v>1.0499999999999999E-3</v>
          </cell>
        </row>
      </sheetData>
      <sheetData sheetId="8877">
        <row r="19">
          <cell r="J19">
            <v>1.0499999999999999E-3</v>
          </cell>
        </row>
      </sheetData>
      <sheetData sheetId="8878">
        <row r="19">
          <cell r="J19">
            <v>1.0499999999999999E-3</v>
          </cell>
        </row>
      </sheetData>
      <sheetData sheetId="8879">
        <row r="19">
          <cell r="J19">
            <v>1.0499999999999999E-3</v>
          </cell>
        </row>
      </sheetData>
      <sheetData sheetId="8880">
        <row r="19">
          <cell r="J19">
            <v>1.0499999999999999E-3</v>
          </cell>
        </row>
      </sheetData>
      <sheetData sheetId="8881">
        <row r="19">
          <cell r="J19">
            <v>1.0499999999999999E-3</v>
          </cell>
        </row>
      </sheetData>
      <sheetData sheetId="8882">
        <row r="19">
          <cell r="J19">
            <v>1.0499999999999999E-3</v>
          </cell>
        </row>
      </sheetData>
      <sheetData sheetId="8883">
        <row r="19">
          <cell r="J19">
            <v>1.0499999999999999E-3</v>
          </cell>
        </row>
      </sheetData>
      <sheetData sheetId="8884">
        <row r="19">
          <cell r="J19">
            <v>1.0499999999999999E-3</v>
          </cell>
        </row>
      </sheetData>
      <sheetData sheetId="8885">
        <row r="19">
          <cell r="J19">
            <v>1.0499999999999999E-3</v>
          </cell>
        </row>
      </sheetData>
      <sheetData sheetId="8886">
        <row r="19">
          <cell r="J19">
            <v>1.0499999999999999E-3</v>
          </cell>
        </row>
      </sheetData>
      <sheetData sheetId="8887">
        <row r="19">
          <cell r="J19">
            <v>1.0499999999999999E-3</v>
          </cell>
        </row>
      </sheetData>
      <sheetData sheetId="8888">
        <row r="19">
          <cell r="J19">
            <v>1.0499999999999999E-3</v>
          </cell>
        </row>
      </sheetData>
      <sheetData sheetId="8889">
        <row r="19">
          <cell r="J19">
            <v>1.0499999999999999E-3</v>
          </cell>
        </row>
      </sheetData>
      <sheetData sheetId="8890">
        <row r="19">
          <cell r="J19">
            <v>1.0499999999999999E-3</v>
          </cell>
        </row>
      </sheetData>
      <sheetData sheetId="8891">
        <row r="19">
          <cell r="J19">
            <v>1.0499999999999999E-3</v>
          </cell>
        </row>
      </sheetData>
      <sheetData sheetId="8892">
        <row r="19">
          <cell r="J19">
            <v>1.0499999999999999E-3</v>
          </cell>
        </row>
      </sheetData>
      <sheetData sheetId="8893">
        <row r="19">
          <cell r="J19">
            <v>1.0499999999999999E-3</v>
          </cell>
        </row>
      </sheetData>
      <sheetData sheetId="8894">
        <row r="19">
          <cell r="J19">
            <v>1.0499999999999999E-3</v>
          </cell>
        </row>
      </sheetData>
      <sheetData sheetId="8895">
        <row r="19">
          <cell r="J19">
            <v>1.0499999999999999E-3</v>
          </cell>
        </row>
      </sheetData>
      <sheetData sheetId="8896">
        <row r="19">
          <cell r="J19">
            <v>1.0499999999999999E-3</v>
          </cell>
        </row>
      </sheetData>
      <sheetData sheetId="8897">
        <row r="19">
          <cell r="J19">
            <v>1.0499999999999999E-3</v>
          </cell>
        </row>
      </sheetData>
      <sheetData sheetId="8898">
        <row r="19">
          <cell r="J19">
            <v>1.0499999999999999E-3</v>
          </cell>
        </row>
      </sheetData>
      <sheetData sheetId="8899">
        <row r="19">
          <cell r="J19">
            <v>1.0499999999999999E-3</v>
          </cell>
        </row>
      </sheetData>
      <sheetData sheetId="8900">
        <row r="19">
          <cell r="J19">
            <v>1.0499999999999999E-3</v>
          </cell>
        </row>
      </sheetData>
      <sheetData sheetId="8901">
        <row r="19">
          <cell r="J19">
            <v>1.0499999999999999E-3</v>
          </cell>
        </row>
      </sheetData>
      <sheetData sheetId="8902">
        <row r="19">
          <cell r="J19">
            <v>1.0499999999999999E-3</v>
          </cell>
        </row>
      </sheetData>
      <sheetData sheetId="8903">
        <row r="19">
          <cell r="J19">
            <v>1.0499999999999999E-3</v>
          </cell>
        </row>
      </sheetData>
      <sheetData sheetId="8904">
        <row r="19">
          <cell r="J19">
            <v>1.0499999999999999E-3</v>
          </cell>
        </row>
      </sheetData>
      <sheetData sheetId="8905">
        <row r="19">
          <cell r="J19">
            <v>1.0499999999999999E-3</v>
          </cell>
        </row>
      </sheetData>
      <sheetData sheetId="8906">
        <row r="19">
          <cell r="J19">
            <v>1.0499999999999999E-3</v>
          </cell>
        </row>
      </sheetData>
      <sheetData sheetId="8907">
        <row r="19">
          <cell r="J19">
            <v>1.0499999999999999E-3</v>
          </cell>
        </row>
      </sheetData>
      <sheetData sheetId="8908">
        <row r="19">
          <cell r="J19">
            <v>1.0499999999999999E-3</v>
          </cell>
        </row>
      </sheetData>
      <sheetData sheetId="8909">
        <row r="19">
          <cell r="J19">
            <v>1.0499999999999999E-3</v>
          </cell>
        </row>
      </sheetData>
      <sheetData sheetId="8910">
        <row r="19">
          <cell r="J19">
            <v>1.0499999999999999E-3</v>
          </cell>
        </row>
      </sheetData>
      <sheetData sheetId="8911">
        <row r="19">
          <cell r="J19">
            <v>1.0499999999999999E-3</v>
          </cell>
        </row>
      </sheetData>
      <sheetData sheetId="8912">
        <row r="19">
          <cell r="J19">
            <v>1.0499999999999999E-3</v>
          </cell>
        </row>
      </sheetData>
      <sheetData sheetId="8913">
        <row r="19">
          <cell r="J19">
            <v>1.0499999999999999E-3</v>
          </cell>
        </row>
      </sheetData>
      <sheetData sheetId="8914">
        <row r="19">
          <cell r="J19">
            <v>1.0499999999999999E-3</v>
          </cell>
        </row>
      </sheetData>
      <sheetData sheetId="8915">
        <row r="19">
          <cell r="J19">
            <v>1.0499999999999999E-3</v>
          </cell>
        </row>
      </sheetData>
      <sheetData sheetId="8916">
        <row r="19">
          <cell r="J19">
            <v>1.0499999999999999E-3</v>
          </cell>
        </row>
      </sheetData>
      <sheetData sheetId="8917">
        <row r="19">
          <cell r="J19">
            <v>1.0499999999999999E-3</v>
          </cell>
        </row>
      </sheetData>
      <sheetData sheetId="8918">
        <row r="19">
          <cell r="J19">
            <v>1.0499999999999999E-3</v>
          </cell>
        </row>
      </sheetData>
      <sheetData sheetId="8919">
        <row r="19">
          <cell r="J19">
            <v>1.0499999999999999E-3</v>
          </cell>
        </row>
      </sheetData>
      <sheetData sheetId="8920">
        <row r="19">
          <cell r="J19">
            <v>1.0499999999999999E-3</v>
          </cell>
        </row>
      </sheetData>
      <sheetData sheetId="8921">
        <row r="19">
          <cell r="J19">
            <v>1.0499999999999999E-3</v>
          </cell>
        </row>
      </sheetData>
      <sheetData sheetId="8922">
        <row r="19">
          <cell r="J19">
            <v>1.0499999999999999E-3</v>
          </cell>
        </row>
      </sheetData>
      <sheetData sheetId="8923">
        <row r="19">
          <cell r="J19">
            <v>1.0499999999999999E-3</v>
          </cell>
        </row>
      </sheetData>
      <sheetData sheetId="8924">
        <row r="19">
          <cell r="J19">
            <v>1.0499999999999999E-3</v>
          </cell>
        </row>
      </sheetData>
      <sheetData sheetId="8925">
        <row r="19">
          <cell r="J19">
            <v>1.0499999999999999E-3</v>
          </cell>
        </row>
      </sheetData>
      <sheetData sheetId="8926">
        <row r="19">
          <cell r="J19">
            <v>1.0499999999999999E-3</v>
          </cell>
        </row>
      </sheetData>
      <sheetData sheetId="8927">
        <row r="19">
          <cell r="J19">
            <v>1.0499999999999999E-3</v>
          </cell>
        </row>
      </sheetData>
      <sheetData sheetId="8928">
        <row r="19">
          <cell r="J19">
            <v>1.0499999999999999E-3</v>
          </cell>
        </row>
      </sheetData>
      <sheetData sheetId="8929">
        <row r="19">
          <cell r="J19">
            <v>1.0499999999999999E-3</v>
          </cell>
        </row>
      </sheetData>
      <sheetData sheetId="8930">
        <row r="19">
          <cell r="J19">
            <v>1.0499999999999999E-3</v>
          </cell>
        </row>
      </sheetData>
      <sheetData sheetId="8931">
        <row r="19">
          <cell r="J19">
            <v>1.0499999999999999E-3</v>
          </cell>
        </row>
      </sheetData>
      <sheetData sheetId="8932">
        <row r="19">
          <cell r="J19">
            <v>1.0499999999999999E-3</v>
          </cell>
        </row>
      </sheetData>
      <sheetData sheetId="8933">
        <row r="19">
          <cell r="J19">
            <v>1.0499999999999999E-3</v>
          </cell>
        </row>
      </sheetData>
      <sheetData sheetId="8934">
        <row r="19">
          <cell r="J19">
            <v>1.0499999999999999E-3</v>
          </cell>
        </row>
      </sheetData>
      <sheetData sheetId="8935">
        <row r="19">
          <cell r="J19">
            <v>1.0499999999999999E-3</v>
          </cell>
        </row>
      </sheetData>
      <sheetData sheetId="8936">
        <row r="19">
          <cell r="J19">
            <v>1.0499999999999999E-3</v>
          </cell>
        </row>
      </sheetData>
      <sheetData sheetId="8937">
        <row r="19">
          <cell r="J19">
            <v>1.0499999999999999E-3</v>
          </cell>
        </row>
      </sheetData>
      <sheetData sheetId="8938">
        <row r="19">
          <cell r="J19">
            <v>1.0499999999999999E-3</v>
          </cell>
        </row>
      </sheetData>
      <sheetData sheetId="8939">
        <row r="19">
          <cell r="J19">
            <v>1.0499999999999999E-3</v>
          </cell>
        </row>
      </sheetData>
      <sheetData sheetId="8940">
        <row r="19">
          <cell r="J19">
            <v>1.0499999999999999E-3</v>
          </cell>
        </row>
      </sheetData>
      <sheetData sheetId="8941">
        <row r="19">
          <cell r="J19">
            <v>1.0499999999999999E-3</v>
          </cell>
        </row>
      </sheetData>
      <sheetData sheetId="8942">
        <row r="19">
          <cell r="J19">
            <v>1.0499999999999999E-3</v>
          </cell>
        </row>
      </sheetData>
      <sheetData sheetId="8943">
        <row r="19">
          <cell r="J19">
            <v>1.0499999999999999E-3</v>
          </cell>
        </row>
      </sheetData>
      <sheetData sheetId="8944">
        <row r="19">
          <cell r="J19">
            <v>1.0499999999999999E-3</v>
          </cell>
        </row>
      </sheetData>
      <sheetData sheetId="8945">
        <row r="19">
          <cell r="J19">
            <v>1.0499999999999999E-3</v>
          </cell>
        </row>
      </sheetData>
      <sheetData sheetId="8946">
        <row r="19">
          <cell r="J19">
            <v>1.0499999999999999E-3</v>
          </cell>
        </row>
      </sheetData>
      <sheetData sheetId="8947">
        <row r="19">
          <cell r="J19">
            <v>1.0499999999999999E-3</v>
          </cell>
        </row>
      </sheetData>
      <sheetData sheetId="8948">
        <row r="19">
          <cell r="J19">
            <v>1.0499999999999999E-3</v>
          </cell>
        </row>
      </sheetData>
      <sheetData sheetId="8949">
        <row r="19">
          <cell r="J19">
            <v>1.0499999999999999E-3</v>
          </cell>
        </row>
      </sheetData>
      <sheetData sheetId="8950">
        <row r="19">
          <cell r="J19">
            <v>1.0499999999999999E-3</v>
          </cell>
        </row>
      </sheetData>
      <sheetData sheetId="8951">
        <row r="19">
          <cell r="J19">
            <v>1.0499999999999999E-3</v>
          </cell>
        </row>
      </sheetData>
      <sheetData sheetId="8952">
        <row r="19">
          <cell r="J19">
            <v>1.0499999999999999E-3</v>
          </cell>
        </row>
      </sheetData>
      <sheetData sheetId="8953">
        <row r="19">
          <cell r="J19">
            <v>1.0499999999999999E-3</v>
          </cell>
        </row>
      </sheetData>
      <sheetData sheetId="8954">
        <row r="19">
          <cell r="J19">
            <v>1.0499999999999999E-3</v>
          </cell>
        </row>
      </sheetData>
      <sheetData sheetId="8955">
        <row r="19">
          <cell r="J19">
            <v>1.0499999999999999E-3</v>
          </cell>
        </row>
      </sheetData>
      <sheetData sheetId="8956">
        <row r="19">
          <cell r="J19">
            <v>1.0499999999999999E-3</v>
          </cell>
        </row>
      </sheetData>
      <sheetData sheetId="8957">
        <row r="19">
          <cell r="J19">
            <v>1.0499999999999999E-3</v>
          </cell>
        </row>
      </sheetData>
      <sheetData sheetId="8958">
        <row r="19">
          <cell r="J19">
            <v>1.0499999999999999E-3</v>
          </cell>
        </row>
      </sheetData>
      <sheetData sheetId="8959">
        <row r="19">
          <cell r="J19">
            <v>1.0499999999999999E-3</v>
          </cell>
        </row>
      </sheetData>
      <sheetData sheetId="8960">
        <row r="19">
          <cell r="J19">
            <v>1.0499999999999999E-3</v>
          </cell>
        </row>
      </sheetData>
      <sheetData sheetId="8961">
        <row r="19">
          <cell r="J19">
            <v>1.0499999999999999E-3</v>
          </cell>
        </row>
      </sheetData>
      <sheetData sheetId="8962">
        <row r="19">
          <cell r="J19">
            <v>1.0499999999999999E-3</v>
          </cell>
        </row>
      </sheetData>
      <sheetData sheetId="8963">
        <row r="19">
          <cell r="J19">
            <v>1.0499999999999999E-3</v>
          </cell>
        </row>
      </sheetData>
      <sheetData sheetId="8964">
        <row r="19">
          <cell r="J19">
            <v>1.0499999999999999E-3</v>
          </cell>
        </row>
      </sheetData>
      <sheetData sheetId="8965">
        <row r="19">
          <cell r="J19">
            <v>1.0499999999999999E-3</v>
          </cell>
        </row>
      </sheetData>
      <sheetData sheetId="8966">
        <row r="19">
          <cell r="J19">
            <v>1.0499999999999999E-3</v>
          </cell>
        </row>
      </sheetData>
      <sheetData sheetId="8967">
        <row r="19">
          <cell r="J19">
            <v>1.0499999999999999E-3</v>
          </cell>
        </row>
      </sheetData>
      <sheetData sheetId="8968">
        <row r="19">
          <cell r="J19">
            <v>1.0499999999999999E-3</v>
          </cell>
        </row>
      </sheetData>
      <sheetData sheetId="8969">
        <row r="19">
          <cell r="J19">
            <v>1.0499999999999999E-3</v>
          </cell>
        </row>
      </sheetData>
      <sheetData sheetId="8970">
        <row r="19">
          <cell r="J19">
            <v>1.0499999999999999E-3</v>
          </cell>
        </row>
      </sheetData>
      <sheetData sheetId="8971">
        <row r="19">
          <cell r="J19">
            <v>1.0499999999999999E-3</v>
          </cell>
        </row>
      </sheetData>
      <sheetData sheetId="8972">
        <row r="19">
          <cell r="J19">
            <v>1.0499999999999999E-3</v>
          </cell>
        </row>
      </sheetData>
      <sheetData sheetId="8973">
        <row r="19">
          <cell r="J19">
            <v>1.0499999999999999E-3</v>
          </cell>
        </row>
      </sheetData>
      <sheetData sheetId="8974">
        <row r="19">
          <cell r="J19">
            <v>1.0499999999999999E-3</v>
          </cell>
        </row>
      </sheetData>
      <sheetData sheetId="8975">
        <row r="19">
          <cell r="J19">
            <v>1.0499999999999999E-3</v>
          </cell>
        </row>
      </sheetData>
      <sheetData sheetId="8976">
        <row r="19">
          <cell r="J19">
            <v>1.0499999999999999E-3</v>
          </cell>
        </row>
      </sheetData>
      <sheetData sheetId="8977">
        <row r="19">
          <cell r="J19">
            <v>1.0499999999999999E-3</v>
          </cell>
        </row>
      </sheetData>
      <sheetData sheetId="8978">
        <row r="19">
          <cell r="J19">
            <v>1.0499999999999999E-3</v>
          </cell>
        </row>
      </sheetData>
      <sheetData sheetId="8979">
        <row r="19">
          <cell r="J19">
            <v>1.0499999999999999E-3</v>
          </cell>
        </row>
      </sheetData>
      <sheetData sheetId="8980">
        <row r="19">
          <cell r="J19">
            <v>1.0499999999999999E-3</v>
          </cell>
        </row>
      </sheetData>
      <sheetData sheetId="8981">
        <row r="19">
          <cell r="J19">
            <v>1.0499999999999999E-3</v>
          </cell>
        </row>
      </sheetData>
      <sheetData sheetId="8982">
        <row r="19">
          <cell r="J19">
            <v>1.0499999999999999E-3</v>
          </cell>
        </row>
      </sheetData>
      <sheetData sheetId="8983">
        <row r="19">
          <cell r="J19">
            <v>1.0499999999999999E-3</v>
          </cell>
        </row>
      </sheetData>
      <sheetData sheetId="8984">
        <row r="19">
          <cell r="J19">
            <v>1.0499999999999999E-3</v>
          </cell>
        </row>
      </sheetData>
      <sheetData sheetId="8985">
        <row r="19">
          <cell r="J19">
            <v>1.0499999999999999E-3</v>
          </cell>
        </row>
      </sheetData>
      <sheetData sheetId="8986">
        <row r="19">
          <cell r="J19">
            <v>1.0499999999999999E-3</v>
          </cell>
        </row>
      </sheetData>
      <sheetData sheetId="8987">
        <row r="19">
          <cell r="J19">
            <v>1.0499999999999999E-3</v>
          </cell>
        </row>
      </sheetData>
      <sheetData sheetId="8988">
        <row r="19">
          <cell r="J19">
            <v>1.0499999999999999E-3</v>
          </cell>
        </row>
      </sheetData>
      <sheetData sheetId="8989">
        <row r="19">
          <cell r="J19">
            <v>1.0499999999999999E-3</v>
          </cell>
        </row>
      </sheetData>
      <sheetData sheetId="8990">
        <row r="19">
          <cell r="J19">
            <v>1.0499999999999999E-3</v>
          </cell>
        </row>
      </sheetData>
      <sheetData sheetId="8991">
        <row r="19">
          <cell r="J19">
            <v>1.0499999999999999E-3</v>
          </cell>
        </row>
      </sheetData>
      <sheetData sheetId="8992">
        <row r="19">
          <cell r="J19">
            <v>1.0499999999999999E-3</v>
          </cell>
        </row>
      </sheetData>
      <sheetData sheetId="8993">
        <row r="19">
          <cell r="J19">
            <v>1.0499999999999999E-3</v>
          </cell>
        </row>
      </sheetData>
      <sheetData sheetId="8994">
        <row r="19">
          <cell r="J19">
            <v>1.0499999999999999E-3</v>
          </cell>
        </row>
      </sheetData>
      <sheetData sheetId="8995">
        <row r="19">
          <cell r="J19">
            <v>1.0499999999999999E-3</v>
          </cell>
        </row>
      </sheetData>
      <sheetData sheetId="8996">
        <row r="19">
          <cell r="J19">
            <v>1.0499999999999999E-3</v>
          </cell>
        </row>
      </sheetData>
      <sheetData sheetId="8997">
        <row r="19">
          <cell r="J19">
            <v>1.0499999999999999E-3</v>
          </cell>
        </row>
      </sheetData>
      <sheetData sheetId="8998">
        <row r="19">
          <cell r="J19">
            <v>1.0499999999999999E-3</v>
          </cell>
        </row>
      </sheetData>
      <sheetData sheetId="8999">
        <row r="19">
          <cell r="J19">
            <v>1.0499999999999999E-3</v>
          </cell>
        </row>
      </sheetData>
      <sheetData sheetId="9000">
        <row r="19">
          <cell r="J19">
            <v>1.0499999999999999E-3</v>
          </cell>
        </row>
      </sheetData>
      <sheetData sheetId="9001">
        <row r="19">
          <cell r="J19">
            <v>1.0499999999999999E-3</v>
          </cell>
        </row>
      </sheetData>
      <sheetData sheetId="9002">
        <row r="19">
          <cell r="J19">
            <v>1.0499999999999999E-3</v>
          </cell>
        </row>
      </sheetData>
      <sheetData sheetId="9003">
        <row r="19">
          <cell r="J19">
            <v>1.0499999999999999E-3</v>
          </cell>
        </row>
      </sheetData>
      <sheetData sheetId="9004">
        <row r="19">
          <cell r="J19">
            <v>1.0499999999999999E-3</v>
          </cell>
        </row>
      </sheetData>
      <sheetData sheetId="9005">
        <row r="19">
          <cell r="J19">
            <v>1.0499999999999999E-3</v>
          </cell>
        </row>
      </sheetData>
      <sheetData sheetId="9006">
        <row r="19">
          <cell r="J19">
            <v>1.0499999999999999E-3</v>
          </cell>
        </row>
      </sheetData>
      <sheetData sheetId="9007">
        <row r="19">
          <cell r="J19">
            <v>1.0499999999999999E-3</v>
          </cell>
        </row>
      </sheetData>
      <sheetData sheetId="9008">
        <row r="19">
          <cell r="J19">
            <v>1.0499999999999999E-3</v>
          </cell>
        </row>
      </sheetData>
      <sheetData sheetId="9009">
        <row r="19">
          <cell r="J19">
            <v>1.0499999999999999E-3</v>
          </cell>
        </row>
      </sheetData>
      <sheetData sheetId="9010">
        <row r="19">
          <cell r="J19">
            <v>1.0499999999999999E-3</v>
          </cell>
        </row>
      </sheetData>
      <sheetData sheetId="9011">
        <row r="19">
          <cell r="J19">
            <v>1.0499999999999999E-3</v>
          </cell>
        </row>
      </sheetData>
      <sheetData sheetId="9012">
        <row r="19">
          <cell r="J19">
            <v>1.0499999999999999E-3</v>
          </cell>
        </row>
      </sheetData>
      <sheetData sheetId="9013">
        <row r="19">
          <cell r="J19">
            <v>1.0499999999999999E-3</v>
          </cell>
        </row>
      </sheetData>
      <sheetData sheetId="9014">
        <row r="19">
          <cell r="J19">
            <v>1.0499999999999999E-3</v>
          </cell>
        </row>
      </sheetData>
      <sheetData sheetId="9015">
        <row r="19">
          <cell r="J19">
            <v>1.0499999999999999E-3</v>
          </cell>
        </row>
      </sheetData>
      <sheetData sheetId="9016">
        <row r="19">
          <cell r="J19">
            <v>1.0499999999999999E-3</v>
          </cell>
        </row>
      </sheetData>
      <sheetData sheetId="9017">
        <row r="19">
          <cell r="J19">
            <v>1.0499999999999999E-3</v>
          </cell>
        </row>
      </sheetData>
      <sheetData sheetId="9018">
        <row r="19">
          <cell r="J19">
            <v>1.0499999999999999E-3</v>
          </cell>
        </row>
      </sheetData>
      <sheetData sheetId="9019">
        <row r="19">
          <cell r="J19">
            <v>1.0499999999999999E-3</v>
          </cell>
        </row>
      </sheetData>
      <sheetData sheetId="9020">
        <row r="19">
          <cell r="J19">
            <v>1.0499999999999999E-3</v>
          </cell>
        </row>
      </sheetData>
      <sheetData sheetId="9021">
        <row r="19">
          <cell r="J19">
            <v>1.0499999999999999E-3</v>
          </cell>
        </row>
      </sheetData>
      <sheetData sheetId="9022">
        <row r="19">
          <cell r="J19">
            <v>1.0499999999999999E-3</v>
          </cell>
        </row>
      </sheetData>
      <sheetData sheetId="9023">
        <row r="19">
          <cell r="J19">
            <v>1.0499999999999999E-3</v>
          </cell>
        </row>
      </sheetData>
      <sheetData sheetId="9024">
        <row r="19">
          <cell r="J19">
            <v>1.0499999999999999E-3</v>
          </cell>
        </row>
      </sheetData>
      <sheetData sheetId="9025">
        <row r="19">
          <cell r="J19">
            <v>1.0499999999999999E-3</v>
          </cell>
        </row>
      </sheetData>
      <sheetData sheetId="9026">
        <row r="19">
          <cell r="J19">
            <v>1.0499999999999999E-3</v>
          </cell>
        </row>
      </sheetData>
      <sheetData sheetId="9027">
        <row r="19">
          <cell r="J19">
            <v>1.0499999999999999E-3</v>
          </cell>
        </row>
      </sheetData>
      <sheetData sheetId="9028">
        <row r="19">
          <cell r="J19">
            <v>1.0499999999999999E-3</v>
          </cell>
        </row>
      </sheetData>
      <sheetData sheetId="9029">
        <row r="19">
          <cell r="J19">
            <v>1.0499999999999999E-3</v>
          </cell>
        </row>
      </sheetData>
      <sheetData sheetId="9030">
        <row r="19">
          <cell r="J19">
            <v>1.0499999999999999E-3</v>
          </cell>
        </row>
      </sheetData>
      <sheetData sheetId="9031">
        <row r="19">
          <cell r="J19">
            <v>1.0499999999999999E-3</v>
          </cell>
        </row>
      </sheetData>
      <sheetData sheetId="9032">
        <row r="19">
          <cell r="J19">
            <v>1.0499999999999999E-3</v>
          </cell>
        </row>
      </sheetData>
      <sheetData sheetId="9033">
        <row r="19">
          <cell r="J19">
            <v>1.0499999999999999E-3</v>
          </cell>
        </row>
      </sheetData>
      <sheetData sheetId="9034">
        <row r="19">
          <cell r="J19">
            <v>1.0499999999999999E-3</v>
          </cell>
        </row>
      </sheetData>
      <sheetData sheetId="9035">
        <row r="19">
          <cell r="J19">
            <v>1.0499999999999999E-3</v>
          </cell>
        </row>
      </sheetData>
      <sheetData sheetId="9036">
        <row r="19">
          <cell r="J19">
            <v>1.0499999999999999E-3</v>
          </cell>
        </row>
      </sheetData>
      <sheetData sheetId="9037">
        <row r="19">
          <cell r="J19">
            <v>1.0499999999999999E-3</v>
          </cell>
        </row>
      </sheetData>
      <sheetData sheetId="9038">
        <row r="19">
          <cell r="J19">
            <v>1.0499999999999999E-3</v>
          </cell>
        </row>
      </sheetData>
      <sheetData sheetId="9039">
        <row r="19">
          <cell r="J19">
            <v>1.0499999999999999E-3</v>
          </cell>
        </row>
      </sheetData>
      <sheetData sheetId="9040">
        <row r="19">
          <cell r="J19">
            <v>1.0499999999999999E-3</v>
          </cell>
        </row>
      </sheetData>
      <sheetData sheetId="9041">
        <row r="19">
          <cell r="J19">
            <v>1.0499999999999999E-3</v>
          </cell>
        </row>
      </sheetData>
      <sheetData sheetId="9042">
        <row r="19">
          <cell r="J19">
            <v>1.0499999999999999E-3</v>
          </cell>
        </row>
      </sheetData>
      <sheetData sheetId="9043">
        <row r="19">
          <cell r="J19">
            <v>1.0499999999999999E-3</v>
          </cell>
        </row>
      </sheetData>
      <sheetData sheetId="9044">
        <row r="19">
          <cell r="J19">
            <v>1.0499999999999999E-3</v>
          </cell>
        </row>
      </sheetData>
      <sheetData sheetId="9045">
        <row r="19">
          <cell r="J19">
            <v>1.0499999999999999E-3</v>
          </cell>
        </row>
      </sheetData>
      <sheetData sheetId="9046">
        <row r="19">
          <cell r="J19">
            <v>1.0499999999999999E-3</v>
          </cell>
        </row>
      </sheetData>
      <sheetData sheetId="9047">
        <row r="19">
          <cell r="J19">
            <v>1.0499999999999999E-3</v>
          </cell>
        </row>
      </sheetData>
      <sheetData sheetId="9048">
        <row r="19">
          <cell r="J19">
            <v>1.0499999999999999E-3</v>
          </cell>
        </row>
      </sheetData>
      <sheetData sheetId="9049">
        <row r="19">
          <cell r="J19">
            <v>1.0499999999999999E-3</v>
          </cell>
        </row>
      </sheetData>
      <sheetData sheetId="9050">
        <row r="19">
          <cell r="J19">
            <v>1.0499999999999999E-3</v>
          </cell>
        </row>
      </sheetData>
      <sheetData sheetId="9051">
        <row r="19">
          <cell r="J19">
            <v>1.0499999999999999E-3</v>
          </cell>
        </row>
      </sheetData>
      <sheetData sheetId="9052">
        <row r="19">
          <cell r="J19">
            <v>1.0499999999999999E-3</v>
          </cell>
        </row>
      </sheetData>
      <sheetData sheetId="9053">
        <row r="19">
          <cell r="J19">
            <v>1.0499999999999999E-3</v>
          </cell>
        </row>
      </sheetData>
      <sheetData sheetId="9054">
        <row r="19">
          <cell r="J19">
            <v>1.0499999999999999E-3</v>
          </cell>
        </row>
      </sheetData>
      <sheetData sheetId="9055">
        <row r="19">
          <cell r="J19">
            <v>1.0499999999999999E-3</v>
          </cell>
        </row>
      </sheetData>
      <sheetData sheetId="9056">
        <row r="19">
          <cell r="J19">
            <v>1.0499999999999999E-3</v>
          </cell>
        </row>
      </sheetData>
      <sheetData sheetId="9057">
        <row r="19">
          <cell r="J19">
            <v>1.0499999999999999E-3</v>
          </cell>
        </row>
      </sheetData>
      <sheetData sheetId="9058">
        <row r="19">
          <cell r="J19">
            <v>1.0499999999999999E-3</v>
          </cell>
        </row>
      </sheetData>
      <sheetData sheetId="9059">
        <row r="19">
          <cell r="J19">
            <v>1.0499999999999999E-3</v>
          </cell>
        </row>
      </sheetData>
      <sheetData sheetId="9060">
        <row r="19">
          <cell r="J19">
            <v>1.0499999999999999E-3</v>
          </cell>
        </row>
      </sheetData>
      <sheetData sheetId="9061">
        <row r="19">
          <cell r="J19">
            <v>1.0499999999999999E-3</v>
          </cell>
        </row>
      </sheetData>
      <sheetData sheetId="9062">
        <row r="19">
          <cell r="J19">
            <v>1.0499999999999999E-3</v>
          </cell>
        </row>
      </sheetData>
      <sheetData sheetId="9063">
        <row r="19">
          <cell r="J19">
            <v>1.0499999999999999E-3</v>
          </cell>
        </row>
      </sheetData>
      <sheetData sheetId="9064">
        <row r="19">
          <cell r="J19">
            <v>1.0499999999999999E-3</v>
          </cell>
        </row>
      </sheetData>
      <sheetData sheetId="9065">
        <row r="19">
          <cell r="J19">
            <v>1.0499999999999999E-3</v>
          </cell>
        </row>
      </sheetData>
      <sheetData sheetId="9066">
        <row r="19">
          <cell r="J19">
            <v>1.0499999999999999E-3</v>
          </cell>
        </row>
      </sheetData>
      <sheetData sheetId="9067">
        <row r="19">
          <cell r="J19">
            <v>1.0499999999999999E-3</v>
          </cell>
        </row>
      </sheetData>
      <sheetData sheetId="9068">
        <row r="19">
          <cell r="J19">
            <v>1.0499999999999999E-3</v>
          </cell>
        </row>
      </sheetData>
      <sheetData sheetId="9069">
        <row r="19">
          <cell r="J19">
            <v>1.0499999999999999E-3</v>
          </cell>
        </row>
      </sheetData>
      <sheetData sheetId="9070">
        <row r="19">
          <cell r="J19">
            <v>1.0499999999999999E-3</v>
          </cell>
        </row>
      </sheetData>
      <sheetData sheetId="9071">
        <row r="19">
          <cell r="J19">
            <v>1.0499999999999999E-3</v>
          </cell>
        </row>
      </sheetData>
      <sheetData sheetId="9072">
        <row r="19">
          <cell r="J19">
            <v>1.0499999999999999E-3</v>
          </cell>
        </row>
      </sheetData>
      <sheetData sheetId="9073">
        <row r="19">
          <cell r="J19">
            <v>1.0499999999999999E-3</v>
          </cell>
        </row>
      </sheetData>
      <sheetData sheetId="9074">
        <row r="19">
          <cell r="J19">
            <v>1.0499999999999999E-3</v>
          </cell>
        </row>
      </sheetData>
      <sheetData sheetId="9075">
        <row r="19">
          <cell r="J19">
            <v>1.0499999999999999E-3</v>
          </cell>
        </row>
      </sheetData>
      <sheetData sheetId="9076">
        <row r="19">
          <cell r="J19">
            <v>1.0499999999999999E-3</v>
          </cell>
        </row>
      </sheetData>
      <sheetData sheetId="9077">
        <row r="19">
          <cell r="J19">
            <v>1.0499999999999999E-3</v>
          </cell>
        </row>
      </sheetData>
      <sheetData sheetId="9078">
        <row r="19">
          <cell r="J19">
            <v>1.0499999999999999E-3</v>
          </cell>
        </row>
      </sheetData>
      <sheetData sheetId="9079">
        <row r="19">
          <cell r="J19">
            <v>1.0499999999999999E-3</v>
          </cell>
        </row>
      </sheetData>
      <sheetData sheetId="9080">
        <row r="19">
          <cell r="J19">
            <v>1.0499999999999999E-3</v>
          </cell>
        </row>
      </sheetData>
      <sheetData sheetId="9081">
        <row r="19">
          <cell r="J19">
            <v>1.0499999999999999E-3</v>
          </cell>
        </row>
      </sheetData>
      <sheetData sheetId="9082">
        <row r="19">
          <cell r="J19">
            <v>1.0499999999999999E-3</v>
          </cell>
        </row>
      </sheetData>
      <sheetData sheetId="9083">
        <row r="19">
          <cell r="J19">
            <v>1.0499999999999999E-3</v>
          </cell>
        </row>
      </sheetData>
      <sheetData sheetId="9084">
        <row r="19">
          <cell r="J19">
            <v>1.0499999999999999E-3</v>
          </cell>
        </row>
      </sheetData>
      <sheetData sheetId="9085">
        <row r="19">
          <cell r="J19">
            <v>1.0499999999999999E-3</v>
          </cell>
        </row>
      </sheetData>
      <sheetData sheetId="9086">
        <row r="19">
          <cell r="J19">
            <v>1.0499999999999999E-3</v>
          </cell>
        </row>
      </sheetData>
      <sheetData sheetId="9087">
        <row r="19">
          <cell r="J19">
            <v>1.0499999999999999E-3</v>
          </cell>
        </row>
      </sheetData>
      <sheetData sheetId="9088">
        <row r="19">
          <cell r="J19">
            <v>1.0499999999999999E-3</v>
          </cell>
        </row>
      </sheetData>
      <sheetData sheetId="9089">
        <row r="19">
          <cell r="J19">
            <v>1.0499999999999999E-3</v>
          </cell>
        </row>
      </sheetData>
      <sheetData sheetId="9090">
        <row r="19">
          <cell r="J19">
            <v>1.0499999999999999E-3</v>
          </cell>
        </row>
      </sheetData>
      <sheetData sheetId="9091">
        <row r="19">
          <cell r="J19">
            <v>1.0499999999999999E-3</v>
          </cell>
        </row>
      </sheetData>
      <sheetData sheetId="9092">
        <row r="19">
          <cell r="J19">
            <v>1.0499999999999999E-3</v>
          </cell>
        </row>
      </sheetData>
      <sheetData sheetId="9093">
        <row r="19">
          <cell r="J19">
            <v>1.0499999999999999E-3</v>
          </cell>
        </row>
      </sheetData>
      <sheetData sheetId="9094">
        <row r="19">
          <cell r="J19">
            <v>1.0499999999999999E-3</v>
          </cell>
        </row>
      </sheetData>
      <sheetData sheetId="9095">
        <row r="19">
          <cell r="J19">
            <v>1.0499999999999999E-3</v>
          </cell>
        </row>
      </sheetData>
      <sheetData sheetId="9096">
        <row r="19">
          <cell r="J19">
            <v>1.0499999999999999E-3</v>
          </cell>
        </row>
      </sheetData>
      <sheetData sheetId="9097">
        <row r="19">
          <cell r="J19">
            <v>1.0499999999999999E-3</v>
          </cell>
        </row>
      </sheetData>
      <sheetData sheetId="9098">
        <row r="19">
          <cell r="J19">
            <v>1.0499999999999999E-3</v>
          </cell>
        </row>
      </sheetData>
      <sheetData sheetId="9099">
        <row r="19">
          <cell r="J19">
            <v>1.0499999999999999E-3</v>
          </cell>
        </row>
      </sheetData>
      <sheetData sheetId="9100">
        <row r="19">
          <cell r="J19">
            <v>1.0499999999999999E-3</v>
          </cell>
        </row>
      </sheetData>
      <sheetData sheetId="9101">
        <row r="19">
          <cell r="J19">
            <v>1.0499999999999999E-3</v>
          </cell>
        </row>
      </sheetData>
      <sheetData sheetId="9102">
        <row r="19">
          <cell r="J19">
            <v>1.0499999999999999E-3</v>
          </cell>
        </row>
      </sheetData>
      <sheetData sheetId="9103">
        <row r="19">
          <cell r="J19">
            <v>1.0499999999999999E-3</v>
          </cell>
        </row>
      </sheetData>
      <sheetData sheetId="9104">
        <row r="19">
          <cell r="J19">
            <v>1.0499999999999999E-3</v>
          </cell>
        </row>
      </sheetData>
      <sheetData sheetId="9105">
        <row r="19">
          <cell r="J19">
            <v>1.0499999999999999E-3</v>
          </cell>
        </row>
      </sheetData>
      <sheetData sheetId="9106">
        <row r="19">
          <cell r="J19">
            <v>1.0499999999999999E-3</v>
          </cell>
        </row>
      </sheetData>
      <sheetData sheetId="9107">
        <row r="19">
          <cell r="J19">
            <v>1.0499999999999999E-3</v>
          </cell>
        </row>
      </sheetData>
      <sheetData sheetId="9108">
        <row r="19">
          <cell r="J19">
            <v>1.0499999999999999E-3</v>
          </cell>
        </row>
      </sheetData>
      <sheetData sheetId="9109">
        <row r="19">
          <cell r="J19">
            <v>1.0499999999999999E-3</v>
          </cell>
        </row>
      </sheetData>
      <sheetData sheetId="9110">
        <row r="19">
          <cell r="J19">
            <v>1.0499999999999999E-3</v>
          </cell>
        </row>
      </sheetData>
      <sheetData sheetId="9111">
        <row r="19">
          <cell r="J19">
            <v>1.0499999999999999E-3</v>
          </cell>
        </row>
      </sheetData>
      <sheetData sheetId="9112">
        <row r="19">
          <cell r="J19">
            <v>1.0499999999999999E-3</v>
          </cell>
        </row>
      </sheetData>
      <sheetData sheetId="9113">
        <row r="19">
          <cell r="J19">
            <v>1.0499999999999999E-3</v>
          </cell>
        </row>
      </sheetData>
      <sheetData sheetId="9114">
        <row r="19">
          <cell r="J19">
            <v>1.0499999999999999E-3</v>
          </cell>
        </row>
      </sheetData>
      <sheetData sheetId="9115">
        <row r="19">
          <cell r="J19">
            <v>1.0499999999999999E-3</v>
          </cell>
        </row>
      </sheetData>
      <sheetData sheetId="9116">
        <row r="19">
          <cell r="J19">
            <v>1.0499999999999999E-3</v>
          </cell>
        </row>
      </sheetData>
      <sheetData sheetId="9117">
        <row r="19">
          <cell r="J19">
            <v>1.0499999999999999E-3</v>
          </cell>
        </row>
      </sheetData>
      <sheetData sheetId="9118">
        <row r="19">
          <cell r="J19">
            <v>1.0499999999999999E-3</v>
          </cell>
        </row>
      </sheetData>
      <sheetData sheetId="9119">
        <row r="19">
          <cell r="J19">
            <v>1.0499999999999999E-3</v>
          </cell>
        </row>
      </sheetData>
      <sheetData sheetId="9120">
        <row r="19">
          <cell r="J19">
            <v>1.0499999999999999E-3</v>
          </cell>
        </row>
      </sheetData>
      <sheetData sheetId="9121">
        <row r="19">
          <cell r="J19">
            <v>1.0499999999999999E-3</v>
          </cell>
        </row>
      </sheetData>
      <sheetData sheetId="9122">
        <row r="19">
          <cell r="J19">
            <v>1.0499999999999999E-3</v>
          </cell>
        </row>
      </sheetData>
      <sheetData sheetId="9123">
        <row r="19">
          <cell r="J19">
            <v>1.0499999999999999E-3</v>
          </cell>
        </row>
      </sheetData>
      <sheetData sheetId="9124">
        <row r="19">
          <cell r="J19">
            <v>1.0499999999999999E-3</v>
          </cell>
        </row>
      </sheetData>
      <sheetData sheetId="9125">
        <row r="19">
          <cell r="J19">
            <v>1.0499999999999999E-3</v>
          </cell>
        </row>
      </sheetData>
      <sheetData sheetId="9126">
        <row r="19">
          <cell r="J19">
            <v>1.0499999999999999E-3</v>
          </cell>
        </row>
      </sheetData>
      <sheetData sheetId="9127">
        <row r="19">
          <cell r="J19">
            <v>1.0499999999999999E-3</v>
          </cell>
        </row>
      </sheetData>
      <sheetData sheetId="9128">
        <row r="19">
          <cell r="J19">
            <v>1.0499999999999999E-3</v>
          </cell>
        </row>
      </sheetData>
      <sheetData sheetId="9129">
        <row r="19">
          <cell r="J19">
            <v>1.0499999999999999E-3</v>
          </cell>
        </row>
      </sheetData>
      <sheetData sheetId="9130">
        <row r="19">
          <cell r="J19">
            <v>1.0499999999999999E-3</v>
          </cell>
        </row>
      </sheetData>
      <sheetData sheetId="9131">
        <row r="19">
          <cell r="J19">
            <v>1.0499999999999999E-3</v>
          </cell>
        </row>
      </sheetData>
      <sheetData sheetId="9132">
        <row r="19">
          <cell r="J19">
            <v>1.0499999999999999E-3</v>
          </cell>
        </row>
      </sheetData>
      <sheetData sheetId="9133">
        <row r="19">
          <cell r="J19">
            <v>1.0499999999999999E-3</v>
          </cell>
        </row>
      </sheetData>
      <sheetData sheetId="9134">
        <row r="19">
          <cell r="J19">
            <v>1.0499999999999999E-3</v>
          </cell>
        </row>
      </sheetData>
      <sheetData sheetId="9135">
        <row r="19">
          <cell r="J19">
            <v>1.0499999999999999E-3</v>
          </cell>
        </row>
      </sheetData>
      <sheetData sheetId="9136">
        <row r="19">
          <cell r="J19">
            <v>1.0499999999999999E-3</v>
          </cell>
        </row>
      </sheetData>
      <sheetData sheetId="9137">
        <row r="19">
          <cell r="J19">
            <v>1.0499999999999999E-3</v>
          </cell>
        </row>
      </sheetData>
      <sheetData sheetId="9138">
        <row r="19">
          <cell r="J19">
            <v>1.0499999999999999E-3</v>
          </cell>
        </row>
      </sheetData>
      <sheetData sheetId="9139">
        <row r="19">
          <cell r="J19">
            <v>1.0499999999999999E-3</v>
          </cell>
        </row>
      </sheetData>
      <sheetData sheetId="9140">
        <row r="19">
          <cell r="J19">
            <v>1.0499999999999999E-3</v>
          </cell>
        </row>
      </sheetData>
      <sheetData sheetId="9141">
        <row r="19">
          <cell r="J19">
            <v>1.0499999999999999E-3</v>
          </cell>
        </row>
      </sheetData>
      <sheetData sheetId="9142">
        <row r="19">
          <cell r="J19">
            <v>1.0499999999999999E-3</v>
          </cell>
        </row>
      </sheetData>
      <sheetData sheetId="9143">
        <row r="19">
          <cell r="J19">
            <v>1.0499999999999999E-3</v>
          </cell>
        </row>
      </sheetData>
      <sheetData sheetId="9144">
        <row r="19">
          <cell r="J19">
            <v>1.0499999999999999E-3</v>
          </cell>
        </row>
      </sheetData>
      <sheetData sheetId="9145">
        <row r="19">
          <cell r="J19">
            <v>1.0499999999999999E-3</v>
          </cell>
        </row>
      </sheetData>
      <sheetData sheetId="9146">
        <row r="19">
          <cell r="J19">
            <v>1.0499999999999999E-3</v>
          </cell>
        </row>
      </sheetData>
      <sheetData sheetId="9147">
        <row r="19">
          <cell r="J19">
            <v>1.0499999999999999E-3</v>
          </cell>
        </row>
      </sheetData>
      <sheetData sheetId="9148">
        <row r="19">
          <cell r="J19">
            <v>1.0499999999999999E-3</v>
          </cell>
        </row>
      </sheetData>
      <sheetData sheetId="9149">
        <row r="19">
          <cell r="J19">
            <v>1.0499999999999999E-3</v>
          </cell>
        </row>
      </sheetData>
      <sheetData sheetId="9150">
        <row r="19">
          <cell r="J19">
            <v>1.0499999999999999E-3</v>
          </cell>
        </row>
      </sheetData>
      <sheetData sheetId="9151">
        <row r="19">
          <cell r="J19">
            <v>1.0499999999999999E-3</v>
          </cell>
        </row>
      </sheetData>
      <sheetData sheetId="9152">
        <row r="19">
          <cell r="J19">
            <v>1.0499999999999999E-3</v>
          </cell>
        </row>
      </sheetData>
      <sheetData sheetId="9153">
        <row r="19">
          <cell r="J19">
            <v>1.0499999999999999E-3</v>
          </cell>
        </row>
      </sheetData>
      <sheetData sheetId="9154">
        <row r="19">
          <cell r="J19">
            <v>1.0499999999999999E-3</v>
          </cell>
        </row>
      </sheetData>
      <sheetData sheetId="9155">
        <row r="19">
          <cell r="J19">
            <v>1.0499999999999999E-3</v>
          </cell>
        </row>
      </sheetData>
      <sheetData sheetId="9156">
        <row r="19">
          <cell r="J19">
            <v>1.0499999999999999E-3</v>
          </cell>
        </row>
      </sheetData>
      <sheetData sheetId="9157">
        <row r="19">
          <cell r="J19">
            <v>1.0499999999999999E-3</v>
          </cell>
        </row>
      </sheetData>
      <sheetData sheetId="9158">
        <row r="19">
          <cell r="J19">
            <v>1.0499999999999999E-3</v>
          </cell>
        </row>
      </sheetData>
      <sheetData sheetId="9159">
        <row r="19">
          <cell r="J19">
            <v>1.0499999999999999E-3</v>
          </cell>
        </row>
      </sheetData>
      <sheetData sheetId="9160">
        <row r="19">
          <cell r="J19">
            <v>1.0499999999999999E-3</v>
          </cell>
        </row>
      </sheetData>
      <sheetData sheetId="9161">
        <row r="19">
          <cell r="J19">
            <v>1.0499999999999999E-3</v>
          </cell>
        </row>
      </sheetData>
      <sheetData sheetId="9162">
        <row r="19">
          <cell r="J19">
            <v>1.0499999999999999E-3</v>
          </cell>
        </row>
      </sheetData>
      <sheetData sheetId="9163">
        <row r="19">
          <cell r="J19">
            <v>1.0499999999999999E-3</v>
          </cell>
        </row>
      </sheetData>
      <sheetData sheetId="9164">
        <row r="19">
          <cell r="J19">
            <v>1.0499999999999999E-3</v>
          </cell>
        </row>
      </sheetData>
      <sheetData sheetId="9165">
        <row r="19">
          <cell r="J19">
            <v>1.0499999999999999E-3</v>
          </cell>
        </row>
      </sheetData>
      <sheetData sheetId="9166">
        <row r="19">
          <cell r="J19">
            <v>1.0499999999999999E-3</v>
          </cell>
        </row>
      </sheetData>
      <sheetData sheetId="9167">
        <row r="19">
          <cell r="J19">
            <v>1.0499999999999999E-3</v>
          </cell>
        </row>
      </sheetData>
      <sheetData sheetId="9168">
        <row r="19">
          <cell r="J19">
            <v>1.0499999999999999E-3</v>
          </cell>
        </row>
      </sheetData>
      <sheetData sheetId="9169">
        <row r="19">
          <cell r="J19">
            <v>1.0499999999999999E-3</v>
          </cell>
        </row>
      </sheetData>
      <sheetData sheetId="9170">
        <row r="19">
          <cell r="J19">
            <v>1.0499999999999999E-3</v>
          </cell>
        </row>
      </sheetData>
      <sheetData sheetId="9171">
        <row r="19">
          <cell r="J19">
            <v>1.0499999999999999E-3</v>
          </cell>
        </row>
      </sheetData>
      <sheetData sheetId="9172">
        <row r="19">
          <cell r="J19">
            <v>1.0499999999999999E-3</v>
          </cell>
        </row>
      </sheetData>
      <sheetData sheetId="9173">
        <row r="19">
          <cell r="J19">
            <v>1.0499999999999999E-3</v>
          </cell>
        </row>
      </sheetData>
      <sheetData sheetId="9174">
        <row r="19">
          <cell r="J19">
            <v>1.0499999999999999E-3</v>
          </cell>
        </row>
      </sheetData>
      <sheetData sheetId="9175">
        <row r="19">
          <cell r="J19">
            <v>1.0499999999999999E-3</v>
          </cell>
        </row>
      </sheetData>
      <sheetData sheetId="9176">
        <row r="19">
          <cell r="J19">
            <v>1.0499999999999999E-3</v>
          </cell>
        </row>
      </sheetData>
      <sheetData sheetId="9177">
        <row r="19">
          <cell r="J19">
            <v>1.0499999999999999E-3</v>
          </cell>
        </row>
      </sheetData>
      <sheetData sheetId="9178">
        <row r="19">
          <cell r="J19">
            <v>1.0499999999999999E-3</v>
          </cell>
        </row>
      </sheetData>
      <sheetData sheetId="9179">
        <row r="19">
          <cell r="J19">
            <v>1.0499999999999999E-3</v>
          </cell>
        </row>
      </sheetData>
      <sheetData sheetId="9180">
        <row r="19">
          <cell r="J19">
            <v>1.0499999999999999E-3</v>
          </cell>
        </row>
      </sheetData>
      <sheetData sheetId="9181">
        <row r="19">
          <cell r="J19">
            <v>1.0499999999999999E-3</v>
          </cell>
        </row>
      </sheetData>
      <sheetData sheetId="9182">
        <row r="19">
          <cell r="J19">
            <v>1.0499999999999999E-3</v>
          </cell>
        </row>
      </sheetData>
      <sheetData sheetId="9183">
        <row r="19">
          <cell r="J19">
            <v>1.0499999999999999E-3</v>
          </cell>
        </row>
      </sheetData>
      <sheetData sheetId="9184">
        <row r="19">
          <cell r="J19">
            <v>1.0499999999999999E-3</v>
          </cell>
        </row>
      </sheetData>
      <sheetData sheetId="9185">
        <row r="19">
          <cell r="J19">
            <v>1.0499999999999999E-3</v>
          </cell>
        </row>
      </sheetData>
      <sheetData sheetId="9186">
        <row r="19">
          <cell r="J19">
            <v>1.0499999999999999E-3</v>
          </cell>
        </row>
      </sheetData>
      <sheetData sheetId="9187">
        <row r="19">
          <cell r="J19">
            <v>1.0499999999999999E-3</v>
          </cell>
        </row>
      </sheetData>
      <sheetData sheetId="9188">
        <row r="19">
          <cell r="J19">
            <v>1.0499999999999999E-3</v>
          </cell>
        </row>
      </sheetData>
      <sheetData sheetId="9189">
        <row r="19">
          <cell r="J19">
            <v>1.0499999999999999E-3</v>
          </cell>
        </row>
      </sheetData>
      <sheetData sheetId="9190">
        <row r="19">
          <cell r="J19">
            <v>1.0499999999999999E-3</v>
          </cell>
        </row>
      </sheetData>
      <sheetData sheetId="9191">
        <row r="19">
          <cell r="J19">
            <v>1.0499999999999999E-3</v>
          </cell>
        </row>
      </sheetData>
      <sheetData sheetId="9192">
        <row r="19">
          <cell r="J19">
            <v>1.0499999999999999E-3</v>
          </cell>
        </row>
      </sheetData>
      <sheetData sheetId="9193">
        <row r="19">
          <cell r="J19">
            <v>1.0499999999999999E-3</v>
          </cell>
        </row>
      </sheetData>
      <sheetData sheetId="9194">
        <row r="19">
          <cell r="J19">
            <v>1.0499999999999999E-3</v>
          </cell>
        </row>
      </sheetData>
      <sheetData sheetId="9195">
        <row r="19">
          <cell r="J19">
            <v>1.0499999999999999E-3</v>
          </cell>
        </row>
      </sheetData>
      <sheetData sheetId="9196">
        <row r="19">
          <cell r="J19">
            <v>1.0499999999999999E-3</v>
          </cell>
        </row>
      </sheetData>
      <sheetData sheetId="9197">
        <row r="19">
          <cell r="J19">
            <v>1.0499999999999999E-3</v>
          </cell>
        </row>
      </sheetData>
      <sheetData sheetId="9198">
        <row r="19">
          <cell r="J19">
            <v>1.0499999999999999E-3</v>
          </cell>
        </row>
      </sheetData>
      <sheetData sheetId="9199">
        <row r="19">
          <cell r="J19">
            <v>1.0499999999999999E-3</v>
          </cell>
        </row>
      </sheetData>
      <sheetData sheetId="9200">
        <row r="19">
          <cell r="J19">
            <v>1.0499999999999999E-3</v>
          </cell>
        </row>
      </sheetData>
      <sheetData sheetId="9201">
        <row r="19">
          <cell r="J19">
            <v>1.0499999999999999E-3</v>
          </cell>
        </row>
      </sheetData>
      <sheetData sheetId="9202">
        <row r="19">
          <cell r="J19">
            <v>1.0499999999999999E-3</v>
          </cell>
        </row>
      </sheetData>
      <sheetData sheetId="9203">
        <row r="19">
          <cell r="J19">
            <v>1.0499999999999999E-3</v>
          </cell>
        </row>
      </sheetData>
      <sheetData sheetId="9204">
        <row r="19">
          <cell r="J19">
            <v>1.0499999999999999E-3</v>
          </cell>
        </row>
      </sheetData>
      <sheetData sheetId="9205">
        <row r="19">
          <cell r="J19">
            <v>1.0499999999999999E-3</v>
          </cell>
        </row>
      </sheetData>
      <sheetData sheetId="9206">
        <row r="19">
          <cell r="J19">
            <v>1.0499999999999999E-3</v>
          </cell>
        </row>
      </sheetData>
      <sheetData sheetId="9207">
        <row r="19">
          <cell r="J19">
            <v>1.0499999999999999E-3</v>
          </cell>
        </row>
      </sheetData>
      <sheetData sheetId="9208">
        <row r="19">
          <cell r="J19">
            <v>1.0499999999999999E-3</v>
          </cell>
        </row>
      </sheetData>
      <sheetData sheetId="9209">
        <row r="19">
          <cell r="J19">
            <v>1.0499999999999999E-3</v>
          </cell>
        </row>
      </sheetData>
      <sheetData sheetId="9210">
        <row r="19">
          <cell r="J19">
            <v>1.0499999999999999E-3</v>
          </cell>
        </row>
      </sheetData>
      <sheetData sheetId="9211">
        <row r="19">
          <cell r="J19">
            <v>1.0499999999999999E-3</v>
          </cell>
        </row>
      </sheetData>
      <sheetData sheetId="9212">
        <row r="19">
          <cell r="J19">
            <v>1.0499999999999999E-3</v>
          </cell>
        </row>
      </sheetData>
      <sheetData sheetId="9213">
        <row r="19">
          <cell r="J19">
            <v>1.0499999999999999E-3</v>
          </cell>
        </row>
      </sheetData>
      <sheetData sheetId="9214">
        <row r="19">
          <cell r="J19">
            <v>1.0499999999999999E-3</v>
          </cell>
        </row>
      </sheetData>
      <sheetData sheetId="9215">
        <row r="19">
          <cell r="J19">
            <v>1.0499999999999999E-3</v>
          </cell>
        </row>
      </sheetData>
      <sheetData sheetId="9216">
        <row r="19">
          <cell r="J19">
            <v>1.0499999999999999E-3</v>
          </cell>
        </row>
      </sheetData>
      <sheetData sheetId="9217">
        <row r="19">
          <cell r="J19">
            <v>1.0499999999999999E-3</v>
          </cell>
        </row>
      </sheetData>
      <sheetData sheetId="9218">
        <row r="19">
          <cell r="J19">
            <v>1.0499999999999999E-3</v>
          </cell>
        </row>
      </sheetData>
      <sheetData sheetId="9219">
        <row r="19">
          <cell r="J19">
            <v>1.0499999999999999E-3</v>
          </cell>
        </row>
      </sheetData>
      <sheetData sheetId="9220">
        <row r="19">
          <cell r="J19">
            <v>1.0499999999999999E-3</v>
          </cell>
        </row>
      </sheetData>
      <sheetData sheetId="9221">
        <row r="19">
          <cell r="J19">
            <v>1.0499999999999999E-3</v>
          </cell>
        </row>
      </sheetData>
      <sheetData sheetId="9222">
        <row r="19">
          <cell r="J19">
            <v>1.0499999999999999E-3</v>
          </cell>
        </row>
      </sheetData>
      <sheetData sheetId="9223">
        <row r="19">
          <cell r="J19">
            <v>1.0499999999999999E-3</v>
          </cell>
        </row>
      </sheetData>
      <sheetData sheetId="9224">
        <row r="19">
          <cell r="J19">
            <v>1.0499999999999999E-3</v>
          </cell>
        </row>
      </sheetData>
      <sheetData sheetId="9225">
        <row r="19">
          <cell r="J19">
            <v>1.0499999999999999E-3</v>
          </cell>
        </row>
      </sheetData>
      <sheetData sheetId="9226">
        <row r="19">
          <cell r="J19">
            <v>1.0499999999999999E-3</v>
          </cell>
        </row>
      </sheetData>
      <sheetData sheetId="9227">
        <row r="19">
          <cell r="J19">
            <v>1.0499999999999999E-3</v>
          </cell>
        </row>
      </sheetData>
      <sheetData sheetId="9228">
        <row r="19">
          <cell r="J19">
            <v>1.0499999999999999E-3</v>
          </cell>
        </row>
      </sheetData>
      <sheetData sheetId="9229">
        <row r="19">
          <cell r="J19">
            <v>1.0499999999999999E-3</v>
          </cell>
        </row>
      </sheetData>
      <sheetData sheetId="9230">
        <row r="19">
          <cell r="J19">
            <v>1.0499999999999999E-3</v>
          </cell>
        </row>
      </sheetData>
      <sheetData sheetId="9231">
        <row r="19">
          <cell r="J19">
            <v>1.0499999999999999E-3</v>
          </cell>
        </row>
      </sheetData>
      <sheetData sheetId="9232">
        <row r="19">
          <cell r="J19">
            <v>1.0499999999999999E-3</v>
          </cell>
        </row>
      </sheetData>
      <sheetData sheetId="9233">
        <row r="19">
          <cell r="J19">
            <v>1.0499999999999999E-3</v>
          </cell>
        </row>
      </sheetData>
      <sheetData sheetId="9234">
        <row r="19">
          <cell r="J19">
            <v>1.0499999999999999E-3</v>
          </cell>
        </row>
      </sheetData>
      <sheetData sheetId="9235">
        <row r="19">
          <cell r="J19">
            <v>1.0499999999999999E-3</v>
          </cell>
        </row>
      </sheetData>
      <sheetData sheetId="9236">
        <row r="19">
          <cell r="J19">
            <v>1.0499999999999999E-3</v>
          </cell>
        </row>
      </sheetData>
      <sheetData sheetId="9237">
        <row r="19">
          <cell r="J19">
            <v>1.0499999999999999E-3</v>
          </cell>
        </row>
      </sheetData>
      <sheetData sheetId="9238">
        <row r="19">
          <cell r="J19">
            <v>1.0499999999999999E-3</v>
          </cell>
        </row>
      </sheetData>
      <sheetData sheetId="9239">
        <row r="19">
          <cell r="J19">
            <v>1.0499999999999999E-3</v>
          </cell>
        </row>
      </sheetData>
      <sheetData sheetId="9240">
        <row r="19">
          <cell r="J19">
            <v>1.0499999999999999E-3</v>
          </cell>
        </row>
      </sheetData>
      <sheetData sheetId="9241">
        <row r="19">
          <cell r="J19">
            <v>1.0499999999999999E-3</v>
          </cell>
        </row>
      </sheetData>
      <sheetData sheetId="9242">
        <row r="19">
          <cell r="J19">
            <v>1.0499999999999999E-3</v>
          </cell>
        </row>
      </sheetData>
      <sheetData sheetId="9243">
        <row r="19">
          <cell r="J19">
            <v>1.0499999999999999E-3</v>
          </cell>
        </row>
      </sheetData>
      <sheetData sheetId="9244">
        <row r="19">
          <cell r="J19">
            <v>1.0499999999999999E-3</v>
          </cell>
        </row>
      </sheetData>
      <sheetData sheetId="9245">
        <row r="19">
          <cell r="J19">
            <v>1.0499999999999999E-3</v>
          </cell>
        </row>
      </sheetData>
      <sheetData sheetId="9246">
        <row r="19">
          <cell r="J19">
            <v>1.0499999999999999E-3</v>
          </cell>
        </row>
      </sheetData>
      <sheetData sheetId="9247">
        <row r="19">
          <cell r="J19">
            <v>1.0499999999999999E-3</v>
          </cell>
        </row>
      </sheetData>
      <sheetData sheetId="9248">
        <row r="19">
          <cell r="J19">
            <v>1.0499999999999999E-3</v>
          </cell>
        </row>
      </sheetData>
      <sheetData sheetId="9249">
        <row r="19">
          <cell r="J19">
            <v>1.0499999999999999E-3</v>
          </cell>
        </row>
      </sheetData>
      <sheetData sheetId="9250">
        <row r="19">
          <cell r="J19">
            <v>1.0499999999999999E-3</v>
          </cell>
        </row>
      </sheetData>
      <sheetData sheetId="9251">
        <row r="19">
          <cell r="J19">
            <v>1.0499999999999999E-3</v>
          </cell>
        </row>
      </sheetData>
      <sheetData sheetId="9252">
        <row r="19">
          <cell r="J19">
            <v>1.0499999999999999E-3</v>
          </cell>
        </row>
      </sheetData>
      <sheetData sheetId="9253">
        <row r="19">
          <cell r="J19">
            <v>1.0499999999999999E-3</v>
          </cell>
        </row>
      </sheetData>
      <sheetData sheetId="9254">
        <row r="19">
          <cell r="J19">
            <v>1.0499999999999999E-3</v>
          </cell>
        </row>
      </sheetData>
      <sheetData sheetId="9255">
        <row r="19">
          <cell r="J19">
            <v>1.0499999999999999E-3</v>
          </cell>
        </row>
      </sheetData>
      <sheetData sheetId="9256">
        <row r="19">
          <cell r="J19">
            <v>1.0499999999999999E-3</v>
          </cell>
        </row>
      </sheetData>
      <sheetData sheetId="9257">
        <row r="19">
          <cell r="J19">
            <v>1.0499999999999999E-3</v>
          </cell>
        </row>
      </sheetData>
      <sheetData sheetId="9258">
        <row r="19">
          <cell r="J19">
            <v>1.0499999999999999E-3</v>
          </cell>
        </row>
      </sheetData>
      <sheetData sheetId="9259">
        <row r="19">
          <cell r="J19">
            <v>1.0499999999999999E-3</v>
          </cell>
        </row>
      </sheetData>
      <sheetData sheetId="9260">
        <row r="19">
          <cell r="J19">
            <v>1.0499999999999999E-3</v>
          </cell>
        </row>
      </sheetData>
      <sheetData sheetId="9261">
        <row r="19">
          <cell r="J19">
            <v>1.0499999999999999E-3</v>
          </cell>
        </row>
      </sheetData>
      <sheetData sheetId="9262">
        <row r="19">
          <cell r="J19">
            <v>1.0499999999999999E-3</v>
          </cell>
        </row>
      </sheetData>
      <sheetData sheetId="9263">
        <row r="19">
          <cell r="J19">
            <v>1.0499999999999999E-3</v>
          </cell>
        </row>
      </sheetData>
      <sheetData sheetId="9264">
        <row r="19">
          <cell r="J19">
            <v>1.0499999999999999E-3</v>
          </cell>
        </row>
      </sheetData>
      <sheetData sheetId="9265">
        <row r="19">
          <cell r="J19">
            <v>1.0499999999999999E-3</v>
          </cell>
        </row>
      </sheetData>
      <sheetData sheetId="9266">
        <row r="19">
          <cell r="J19">
            <v>1.0499999999999999E-3</v>
          </cell>
        </row>
      </sheetData>
      <sheetData sheetId="9267">
        <row r="19">
          <cell r="J19">
            <v>1.0499999999999999E-3</v>
          </cell>
        </row>
      </sheetData>
      <sheetData sheetId="9268">
        <row r="19">
          <cell r="J19">
            <v>1.0499999999999999E-3</v>
          </cell>
        </row>
      </sheetData>
      <sheetData sheetId="9269">
        <row r="19">
          <cell r="J19">
            <v>1.0499999999999999E-3</v>
          </cell>
        </row>
      </sheetData>
      <sheetData sheetId="9270">
        <row r="19">
          <cell r="J19">
            <v>1.0499999999999999E-3</v>
          </cell>
        </row>
      </sheetData>
      <sheetData sheetId="9271">
        <row r="19">
          <cell r="J19">
            <v>1.0499999999999999E-3</v>
          </cell>
        </row>
      </sheetData>
      <sheetData sheetId="9272">
        <row r="19">
          <cell r="J19">
            <v>1.0499999999999999E-3</v>
          </cell>
        </row>
      </sheetData>
      <sheetData sheetId="9273">
        <row r="19">
          <cell r="J19">
            <v>1.0499999999999999E-3</v>
          </cell>
        </row>
      </sheetData>
      <sheetData sheetId="9274">
        <row r="19">
          <cell r="J19">
            <v>1.0499999999999999E-3</v>
          </cell>
        </row>
      </sheetData>
      <sheetData sheetId="9275">
        <row r="19">
          <cell r="J19">
            <v>1.0499999999999999E-3</v>
          </cell>
        </row>
      </sheetData>
      <sheetData sheetId="9276">
        <row r="19">
          <cell r="J19">
            <v>1.0499999999999999E-3</v>
          </cell>
        </row>
      </sheetData>
      <sheetData sheetId="9277">
        <row r="19">
          <cell r="J19">
            <v>1.0499999999999999E-3</v>
          </cell>
        </row>
      </sheetData>
      <sheetData sheetId="9278">
        <row r="19">
          <cell r="J19">
            <v>1.0499999999999999E-3</v>
          </cell>
        </row>
      </sheetData>
      <sheetData sheetId="9279">
        <row r="19">
          <cell r="J19">
            <v>1.0499999999999999E-3</v>
          </cell>
        </row>
      </sheetData>
      <sheetData sheetId="9280">
        <row r="19">
          <cell r="J19">
            <v>1.0499999999999999E-3</v>
          </cell>
        </row>
      </sheetData>
      <sheetData sheetId="9281">
        <row r="19">
          <cell r="J19">
            <v>1.0499999999999999E-3</v>
          </cell>
        </row>
      </sheetData>
      <sheetData sheetId="9282">
        <row r="19">
          <cell r="J19">
            <v>1.0499999999999999E-3</v>
          </cell>
        </row>
      </sheetData>
      <sheetData sheetId="9283">
        <row r="19">
          <cell r="J19">
            <v>1.0499999999999999E-3</v>
          </cell>
        </row>
      </sheetData>
      <sheetData sheetId="9284">
        <row r="19">
          <cell r="J19">
            <v>1.0499999999999999E-3</v>
          </cell>
        </row>
      </sheetData>
      <sheetData sheetId="9285">
        <row r="19">
          <cell r="J19">
            <v>1.0499999999999999E-3</v>
          </cell>
        </row>
      </sheetData>
      <sheetData sheetId="9286">
        <row r="19">
          <cell r="J19">
            <v>1.0499999999999999E-3</v>
          </cell>
        </row>
      </sheetData>
      <sheetData sheetId="9287">
        <row r="19">
          <cell r="J19">
            <v>1.0499999999999999E-3</v>
          </cell>
        </row>
      </sheetData>
      <sheetData sheetId="9288">
        <row r="19">
          <cell r="J19">
            <v>1.0499999999999999E-3</v>
          </cell>
        </row>
      </sheetData>
      <sheetData sheetId="9289">
        <row r="19">
          <cell r="J19">
            <v>1.0499999999999999E-3</v>
          </cell>
        </row>
      </sheetData>
      <sheetData sheetId="9290">
        <row r="19">
          <cell r="J19">
            <v>1.0499999999999999E-3</v>
          </cell>
        </row>
      </sheetData>
      <sheetData sheetId="9291">
        <row r="19">
          <cell r="J19">
            <v>1.0499999999999999E-3</v>
          </cell>
        </row>
      </sheetData>
      <sheetData sheetId="9292">
        <row r="19">
          <cell r="J19">
            <v>1.0499999999999999E-3</v>
          </cell>
        </row>
      </sheetData>
      <sheetData sheetId="9293">
        <row r="19">
          <cell r="J19">
            <v>1.0499999999999999E-3</v>
          </cell>
        </row>
      </sheetData>
      <sheetData sheetId="9294">
        <row r="19">
          <cell r="J19">
            <v>1.0499999999999999E-3</v>
          </cell>
        </row>
      </sheetData>
      <sheetData sheetId="9295">
        <row r="19">
          <cell r="J19">
            <v>1.0499999999999999E-3</v>
          </cell>
        </row>
      </sheetData>
      <sheetData sheetId="9296">
        <row r="19">
          <cell r="J19">
            <v>1.0499999999999999E-3</v>
          </cell>
        </row>
      </sheetData>
      <sheetData sheetId="9297">
        <row r="19">
          <cell r="J19">
            <v>1.0499999999999999E-3</v>
          </cell>
        </row>
      </sheetData>
      <sheetData sheetId="9298">
        <row r="19">
          <cell r="J19">
            <v>1.0499999999999999E-3</v>
          </cell>
        </row>
      </sheetData>
      <sheetData sheetId="9299">
        <row r="19">
          <cell r="J19">
            <v>1.0499999999999999E-3</v>
          </cell>
        </row>
      </sheetData>
      <sheetData sheetId="9300">
        <row r="19">
          <cell r="J19">
            <v>1.0499999999999999E-3</v>
          </cell>
        </row>
      </sheetData>
      <sheetData sheetId="9301">
        <row r="19">
          <cell r="J19">
            <v>1.0499999999999999E-3</v>
          </cell>
        </row>
      </sheetData>
      <sheetData sheetId="9302">
        <row r="19">
          <cell r="J19">
            <v>1.0499999999999999E-3</v>
          </cell>
        </row>
      </sheetData>
      <sheetData sheetId="9303">
        <row r="19">
          <cell r="J19">
            <v>1.0499999999999999E-3</v>
          </cell>
        </row>
      </sheetData>
      <sheetData sheetId="9304">
        <row r="19">
          <cell r="J19">
            <v>1.0499999999999999E-3</v>
          </cell>
        </row>
      </sheetData>
      <sheetData sheetId="9305">
        <row r="19">
          <cell r="J19">
            <v>1.0499999999999999E-3</v>
          </cell>
        </row>
      </sheetData>
      <sheetData sheetId="9306">
        <row r="19">
          <cell r="J19">
            <v>1.0499999999999999E-3</v>
          </cell>
        </row>
      </sheetData>
      <sheetData sheetId="9307">
        <row r="19">
          <cell r="J19">
            <v>1.0499999999999999E-3</v>
          </cell>
        </row>
      </sheetData>
      <sheetData sheetId="9308">
        <row r="19">
          <cell r="J19">
            <v>1.0499999999999999E-3</v>
          </cell>
        </row>
      </sheetData>
      <sheetData sheetId="9309">
        <row r="19">
          <cell r="J19">
            <v>1.0499999999999999E-3</v>
          </cell>
        </row>
      </sheetData>
      <sheetData sheetId="9310">
        <row r="19">
          <cell r="J19">
            <v>1.0499999999999999E-3</v>
          </cell>
        </row>
      </sheetData>
      <sheetData sheetId="9311">
        <row r="19">
          <cell r="J19">
            <v>1.0499999999999999E-3</v>
          </cell>
        </row>
      </sheetData>
      <sheetData sheetId="9312">
        <row r="19">
          <cell r="J19">
            <v>1.0499999999999999E-3</v>
          </cell>
        </row>
      </sheetData>
      <sheetData sheetId="9313">
        <row r="19">
          <cell r="J19">
            <v>1.0499999999999999E-3</v>
          </cell>
        </row>
      </sheetData>
      <sheetData sheetId="9314">
        <row r="19">
          <cell r="J19">
            <v>1.0499999999999999E-3</v>
          </cell>
        </row>
      </sheetData>
      <sheetData sheetId="9315">
        <row r="19">
          <cell r="J19">
            <v>1.0499999999999999E-3</v>
          </cell>
        </row>
      </sheetData>
      <sheetData sheetId="9316">
        <row r="19">
          <cell r="J19">
            <v>1.0499999999999999E-3</v>
          </cell>
        </row>
      </sheetData>
      <sheetData sheetId="9317">
        <row r="19">
          <cell r="J19">
            <v>1.0499999999999999E-3</v>
          </cell>
        </row>
      </sheetData>
      <sheetData sheetId="9318">
        <row r="19">
          <cell r="J19">
            <v>1.0499999999999999E-3</v>
          </cell>
        </row>
      </sheetData>
      <sheetData sheetId="9319">
        <row r="19">
          <cell r="J19">
            <v>1.0499999999999999E-3</v>
          </cell>
        </row>
      </sheetData>
      <sheetData sheetId="9320">
        <row r="19">
          <cell r="J19">
            <v>1.0499999999999999E-3</v>
          </cell>
        </row>
      </sheetData>
      <sheetData sheetId="9321">
        <row r="19">
          <cell r="J19">
            <v>1.0499999999999999E-3</v>
          </cell>
        </row>
      </sheetData>
      <sheetData sheetId="9322">
        <row r="19">
          <cell r="J19">
            <v>1.0499999999999999E-3</v>
          </cell>
        </row>
      </sheetData>
      <sheetData sheetId="9323">
        <row r="19">
          <cell r="J19">
            <v>1.0499999999999999E-3</v>
          </cell>
        </row>
      </sheetData>
      <sheetData sheetId="9324">
        <row r="19">
          <cell r="J19">
            <v>1.0499999999999999E-3</v>
          </cell>
        </row>
      </sheetData>
      <sheetData sheetId="9325">
        <row r="19">
          <cell r="J19">
            <v>1.0499999999999999E-3</v>
          </cell>
        </row>
      </sheetData>
      <sheetData sheetId="9326">
        <row r="19">
          <cell r="J19">
            <v>1.0499999999999999E-3</v>
          </cell>
        </row>
      </sheetData>
      <sheetData sheetId="9327">
        <row r="19">
          <cell r="J19">
            <v>1.0499999999999999E-3</v>
          </cell>
        </row>
      </sheetData>
      <sheetData sheetId="9328">
        <row r="19">
          <cell r="J19">
            <v>1.0499999999999999E-3</v>
          </cell>
        </row>
      </sheetData>
      <sheetData sheetId="9329">
        <row r="19">
          <cell r="J19">
            <v>1.0499999999999999E-3</v>
          </cell>
        </row>
      </sheetData>
      <sheetData sheetId="9330">
        <row r="19">
          <cell r="J19">
            <v>1.0499999999999999E-3</v>
          </cell>
        </row>
      </sheetData>
      <sheetData sheetId="9331">
        <row r="19">
          <cell r="J19">
            <v>1.0499999999999999E-3</v>
          </cell>
        </row>
      </sheetData>
      <sheetData sheetId="9332">
        <row r="19">
          <cell r="J19">
            <v>1.0499999999999999E-3</v>
          </cell>
        </row>
      </sheetData>
      <sheetData sheetId="9333">
        <row r="19">
          <cell r="J19">
            <v>1.0499999999999999E-3</v>
          </cell>
        </row>
      </sheetData>
      <sheetData sheetId="9334">
        <row r="19">
          <cell r="J19">
            <v>1.0499999999999999E-3</v>
          </cell>
        </row>
      </sheetData>
      <sheetData sheetId="9335">
        <row r="19">
          <cell r="J19">
            <v>1.0499999999999999E-3</v>
          </cell>
        </row>
      </sheetData>
      <sheetData sheetId="9336">
        <row r="19">
          <cell r="J19">
            <v>1.0499999999999999E-3</v>
          </cell>
        </row>
      </sheetData>
      <sheetData sheetId="9337">
        <row r="19">
          <cell r="J19">
            <v>1.0499999999999999E-3</v>
          </cell>
        </row>
      </sheetData>
      <sheetData sheetId="9338">
        <row r="19">
          <cell r="J19">
            <v>1.0499999999999999E-3</v>
          </cell>
        </row>
      </sheetData>
      <sheetData sheetId="9339">
        <row r="19">
          <cell r="J19">
            <v>1.0499999999999999E-3</v>
          </cell>
        </row>
      </sheetData>
      <sheetData sheetId="9340">
        <row r="19">
          <cell r="J19">
            <v>1.0499999999999999E-3</v>
          </cell>
        </row>
      </sheetData>
      <sheetData sheetId="9341">
        <row r="19">
          <cell r="J19">
            <v>1.0499999999999999E-3</v>
          </cell>
        </row>
      </sheetData>
      <sheetData sheetId="9342">
        <row r="19">
          <cell r="J19">
            <v>1.0499999999999999E-3</v>
          </cell>
        </row>
      </sheetData>
      <sheetData sheetId="9343">
        <row r="19">
          <cell r="J19">
            <v>1.0499999999999999E-3</v>
          </cell>
        </row>
      </sheetData>
      <sheetData sheetId="9344">
        <row r="19">
          <cell r="J19">
            <v>1.0499999999999999E-3</v>
          </cell>
        </row>
      </sheetData>
      <sheetData sheetId="9345">
        <row r="19">
          <cell r="J19">
            <v>1.0499999999999999E-3</v>
          </cell>
        </row>
      </sheetData>
      <sheetData sheetId="9346">
        <row r="19">
          <cell r="J19">
            <v>1.0499999999999999E-3</v>
          </cell>
        </row>
      </sheetData>
      <sheetData sheetId="9347">
        <row r="19">
          <cell r="J19">
            <v>1.0499999999999999E-3</v>
          </cell>
        </row>
      </sheetData>
      <sheetData sheetId="9348">
        <row r="19">
          <cell r="J19">
            <v>1.0499999999999999E-3</v>
          </cell>
        </row>
      </sheetData>
      <sheetData sheetId="9349">
        <row r="19">
          <cell r="J19">
            <v>1.0499999999999999E-3</v>
          </cell>
        </row>
      </sheetData>
      <sheetData sheetId="9350">
        <row r="19">
          <cell r="J19">
            <v>1.0499999999999999E-3</v>
          </cell>
        </row>
      </sheetData>
      <sheetData sheetId="9351">
        <row r="19">
          <cell r="J19">
            <v>1.0499999999999999E-3</v>
          </cell>
        </row>
      </sheetData>
      <sheetData sheetId="9352">
        <row r="19">
          <cell r="J19">
            <v>1.0499999999999999E-3</v>
          </cell>
        </row>
      </sheetData>
      <sheetData sheetId="9353">
        <row r="19">
          <cell r="J19">
            <v>1.0499999999999999E-3</v>
          </cell>
        </row>
      </sheetData>
      <sheetData sheetId="9354">
        <row r="19">
          <cell r="J19">
            <v>1.0499999999999999E-3</v>
          </cell>
        </row>
      </sheetData>
      <sheetData sheetId="9355">
        <row r="19">
          <cell r="J19">
            <v>1.0499999999999999E-3</v>
          </cell>
        </row>
      </sheetData>
      <sheetData sheetId="9356">
        <row r="19">
          <cell r="J19">
            <v>1.0499999999999999E-3</v>
          </cell>
        </row>
      </sheetData>
      <sheetData sheetId="9357">
        <row r="19">
          <cell r="J19">
            <v>1.0499999999999999E-3</v>
          </cell>
        </row>
      </sheetData>
      <sheetData sheetId="9358">
        <row r="19">
          <cell r="J19">
            <v>1.0499999999999999E-3</v>
          </cell>
        </row>
      </sheetData>
      <sheetData sheetId="9359">
        <row r="19">
          <cell r="J19">
            <v>1.0499999999999999E-3</v>
          </cell>
        </row>
      </sheetData>
      <sheetData sheetId="9360">
        <row r="19">
          <cell r="J19">
            <v>1.0499999999999999E-3</v>
          </cell>
        </row>
      </sheetData>
      <sheetData sheetId="9361">
        <row r="19">
          <cell r="J19">
            <v>1.0499999999999999E-3</v>
          </cell>
        </row>
      </sheetData>
      <sheetData sheetId="9362">
        <row r="19">
          <cell r="J19">
            <v>1.0499999999999999E-3</v>
          </cell>
        </row>
      </sheetData>
      <sheetData sheetId="9363">
        <row r="19">
          <cell r="J19">
            <v>1.0499999999999999E-3</v>
          </cell>
        </row>
      </sheetData>
      <sheetData sheetId="9364">
        <row r="19">
          <cell r="J19">
            <v>1.0499999999999999E-3</v>
          </cell>
        </row>
      </sheetData>
      <sheetData sheetId="9365">
        <row r="19">
          <cell r="J19">
            <v>1.0499999999999999E-3</v>
          </cell>
        </row>
      </sheetData>
      <sheetData sheetId="9366">
        <row r="19">
          <cell r="J19">
            <v>1.0499999999999999E-3</v>
          </cell>
        </row>
      </sheetData>
      <sheetData sheetId="9367">
        <row r="19">
          <cell r="J19">
            <v>1.0499999999999999E-3</v>
          </cell>
        </row>
      </sheetData>
      <sheetData sheetId="9368">
        <row r="19">
          <cell r="J19">
            <v>1.0499999999999999E-3</v>
          </cell>
        </row>
      </sheetData>
      <sheetData sheetId="9369">
        <row r="19">
          <cell r="J19">
            <v>1.0499999999999999E-3</v>
          </cell>
        </row>
      </sheetData>
      <sheetData sheetId="9370">
        <row r="19">
          <cell r="J19">
            <v>1.0499999999999999E-3</v>
          </cell>
        </row>
      </sheetData>
      <sheetData sheetId="9371">
        <row r="19">
          <cell r="J19">
            <v>1.0499999999999999E-3</v>
          </cell>
        </row>
      </sheetData>
      <sheetData sheetId="9372">
        <row r="19">
          <cell r="J19">
            <v>1.0499999999999999E-3</v>
          </cell>
        </row>
      </sheetData>
      <sheetData sheetId="9373">
        <row r="19">
          <cell r="J19">
            <v>1.0499999999999999E-3</v>
          </cell>
        </row>
      </sheetData>
      <sheetData sheetId="9374">
        <row r="19">
          <cell r="J19">
            <v>1.0499999999999999E-3</v>
          </cell>
        </row>
      </sheetData>
      <sheetData sheetId="9375">
        <row r="19">
          <cell r="J19">
            <v>1.0499999999999999E-3</v>
          </cell>
        </row>
      </sheetData>
      <sheetData sheetId="9376">
        <row r="19">
          <cell r="J19">
            <v>1.0499999999999999E-3</v>
          </cell>
        </row>
      </sheetData>
      <sheetData sheetId="9377">
        <row r="19">
          <cell r="J19">
            <v>1.0499999999999999E-3</v>
          </cell>
        </row>
      </sheetData>
      <sheetData sheetId="9378">
        <row r="19">
          <cell r="J19">
            <v>1.0499999999999999E-3</v>
          </cell>
        </row>
      </sheetData>
      <sheetData sheetId="9379">
        <row r="19">
          <cell r="J19">
            <v>1.0499999999999999E-3</v>
          </cell>
        </row>
      </sheetData>
      <sheetData sheetId="9380">
        <row r="19">
          <cell r="J19">
            <v>1.0499999999999999E-3</v>
          </cell>
        </row>
      </sheetData>
      <sheetData sheetId="9381">
        <row r="19">
          <cell r="J19">
            <v>1.0499999999999999E-3</v>
          </cell>
        </row>
      </sheetData>
      <sheetData sheetId="9382">
        <row r="19">
          <cell r="J19">
            <v>1.0499999999999999E-3</v>
          </cell>
        </row>
      </sheetData>
      <sheetData sheetId="9383">
        <row r="19">
          <cell r="J19">
            <v>1.0499999999999999E-3</v>
          </cell>
        </row>
      </sheetData>
      <sheetData sheetId="9384">
        <row r="19">
          <cell r="J19">
            <v>1.0499999999999999E-3</v>
          </cell>
        </row>
      </sheetData>
      <sheetData sheetId="9385">
        <row r="19">
          <cell r="J19">
            <v>1.0499999999999999E-3</v>
          </cell>
        </row>
      </sheetData>
      <sheetData sheetId="9386">
        <row r="19">
          <cell r="J19">
            <v>1.0499999999999999E-3</v>
          </cell>
        </row>
      </sheetData>
      <sheetData sheetId="9387">
        <row r="19">
          <cell r="J19">
            <v>1.0499999999999999E-3</v>
          </cell>
        </row>
      </sheetData>
      <sheetData sheetId="9388">
        <row r="19">
          <cell r="J19">
            <v>1.0499999999999999E-3</v>
          </cell>
        </row>
      </sheetData>
      <sheetData sheetId="9389">
        <row r="19">
          <cell r="J19">
            <v>1.0499999999999999E-3</v>
          </cell>
        </row>
      </sheetData>
      <sheetData sheetId="9390">
        <row r="19">
          <cell r="J19">
            <v>1.0499999999999999E-3</v>
          </cell>
        </row>
      </sheetData>
      <sheetData sheetId="9391">
        <row r="19">
          <cell r="J19">
            <v>1.0499999999999999E-3</v>
          </cell>
        </row>
      </sheetData>
      <sheetData sheetId="9392">
        <row r="19">
          <cell r="J19">
            <v>1.0499999999999999E-3</v>
          </cell>
        </row>
      </sheetData>
      <sheetData sheetId="9393">
        <row r="19">
          <cell r="J19">
            <v>1.0499999999999999E-3</v>
          </cell>
        </row>
      </sheetData>
      <sheetData sheetId="9394">
        <row r="19">
          <cell r="J19">
            <v>1.0499999999999999E-3</v>
          </cell>
        </row>
      </sheetData>
      <sheetData sheetId="9395">
        <row r="19">
          <cell r="J19">
            <v>1.0499999999999999E-3</v>
          </cell>
        </row>
      </sheetData>
      <sheetData sheetId="9396">
        <row r="19">
          <cell r="J19">
            <v>1.0499999999999999E-3</v>
          </cell>
        </row>
      </sheetData>
      <sheetData sheetId="9397">
        <row r="19">
          <cell r="J19">
            <v>1.0499999999999999E-3</v>
          </cell>
        </row>
      </sheetData>
      <sheetData sheetId="9398" refreshError="1"/>
      <sheetData sheetId="9399" refreshError="1"/>
      <sheetData sheetId="9400" refreshError="1"/>
      <sheetData sheetId="9401" refreshError="1"/>
      <sheetData sheetId="9402" refreshError="1"/>
      <sheetData sheetId="9403" refreshError="1"/>
      <sheetData sheetId="9404" refreshError="1"/>
      <sheetData sheetId="9405" refreshError="1"/>
      <sheetData sheetId="9406" refreshError="1"/>
      <sheetData sheetId="9407" refreshError="1"/>
      <sheetData sheetId="9408" refreshError="1"/>
      <sheetData sheetId="9409" refreshError="1"/>
      <sheetData sheetId="9410" refreshError="1"/>
      <sheetData sheetId="9411" refreshError="1"/>
      <sheetData sheetId="9412" refreshError="1"/>
      <sheetData sheetId="9413" refreshError="1"/>
      <sheetData sheetId="9414" refreshError="1"/>
      <sheetData sheetId="9415" refreshError="1"/>
      <sheetData sheetId="9416" refreshError="1"/>
      <sheetData sheetId="9417" refreshError="1"/>
      <sheetData sheetId="9418" refreshError="1"/>
      <sheetData sheetId="9419" refreshError="1"/>
      <sheetData sheetId="9420" refreshError="1"/>
      <sheetData sheetId="9421" refreshError="1"/>
      <sheetData sheetId="9422" refreshError="1"/>
      <sheetData sheetId="9423" refreshError="1"/>
      <sheetData sheetId="9424" refreshError="1"/>
      <sheetData sheetId="9425" refreshError="1"/>
      <sheetData sheetId="9426" refreshError="1"/>
      <sheetData sheetId="9427" refreshError="1"/>
      <sheetData sheetId="9428" refreshError="1"/>
      <sheetData sheetId="9429" refreshError="1"/>
      <sheetData sheetId="9430" refreshError="1"/>
      <sheetData sheetId="9431" refreshError="1"/>
      <sheetData sheetId="9432" refreshError="1"/>
      <sheetData sheetId="9433" refreshError="1"/>
      <sheetData sheetId="9434" refreshError="1"/>
      <sheetData sheetId="9435" refreshError="1"/>
      <sheetData sheetId="9436" refreshError="1"/>
      <sheetData sheetId="9437" refreshError="1"/>
      <sheetData sheetId="9438" refreshError="1"/>
      <sheetData sheetId="9439" refreshError="1"/>
      <sheetData sheetId="9440" refreshError="1"/>
      <sheetData sheetId="9441" refreshError="1"/>
      <sheetData sheetId="9442" refreshError="1"/>
      <sheetData sheetId="9443" refreshError="1"/>
      <sheetData sheetId="9444" refreshError="1"/>
      <sheetData sheetId="9445" refreshError="1"/>
      <sheetData sheetId="9446" refreshError="1"/>
      <sheetData sheetId="9447" refreshError="1"/>
      <sheetData sheetId="9448" refreshError="1"/>
      <sheetData sheetId="9449" refreshError="1"/>
      <sheetData sheetId="9450" refreshError="1"/>
      <sheetData sheetId="9451" refreshError="1"/>
      <sheetData sheetId="9452" refreshError="1"/>
      <sheetData sheetId="9453" refreshError="1"/>
      <sheetData sheetId="9454" refreshError="1"/>
      <sheetData sheetId="9455" refreshError="1"/>
      <sheetData sheetId="9456" refreshError="1"/>
      <sheetData sheetId="9457" refreshError="1"/>
      <sheetData sheetId="9458" refreshError="1"/>
      <sheetData sheetId="9459" refreshError="1"/>
      <sheetData sheetId="9460" refreshError="1"/>
      <sheetData sheetId="9461" refreshError="1"/>
      <sheetData sheetId="9462" refreshError="1"/>
      <sheetData sheetId="9463" refreshError="1"/>
      <sheetData sheetId="9464" refreshError="1"/>
      <sheetData sheetId="9465" refreshError="1"/>
      <sheetData sheetId="9466" refreshError="1"/>
      <sheetData sheetId="9467" refreshError="1"/>
      <sheetData sheetId="9468" refreshError="1"/>
      <sheetData sheetId="9469" refreshError="1"/>
      <sheetData sheetId="9470" refreshError="1"/>
      <sheetData sheetId="9471" refreshError="1"/>
      <sheetData sheetId="9472" refreshError="1"/>
      <sheetData sheetId="9473" refreshError="1"/>
      <sheetData sheetId="9474" refreshError="1"/>
      <sheetData sheetId="9475" refreshError="1"/>
      <sheetData sheetId="9476" refreshError="1"/>
      <sheetData sheetId="9477" refreshError="1"/>
      <sheetData sheetId="9478" refreshError="1"/>
      <sheetData sheetId="9479" refreshError="1"/>
      <sheetData sheetId="9480" refreshError="1"/>
      <sheetData sheetId="9481" refreshError="1"/>
      <sheetData sheetId="9482" refreshError="1"/>
      <sheetData sheetId="9483" refreshError="1"/>
      <sheetData sheetId="9484" refreshError="1"/>
      <sheetData sheetId="9485" refreshError="1"/>
      <sheetData sheetId="9486" refreshError="1"/>
      <sheetData sheetId="9487" refreshError="1"/>
      <sheetData sheetId="9488" refreshError="1"/>
      <sheetData sheetId="9489" refreshError="1"/>
      <sheetData sheetId="9490" refreshError="1"/>
      <sheetData sheetId="9491" refreshError="1"/>
      <sheetData sheetId="9492" refreshError="1"/>
      <sheetData sheetId="9493" refreshError="1"/>
      <sheetData sheetId="9494" refreshError="1"/>
      <sheetData sheetId="9495" refreshError="1"/>
      <sheetData sheetId="9496" refreshError="1"/>
      <sheetData sheetId="9497" refreshError="1"/>
      <sheetData sheetId="9498" refreshError="1"/>
      <sheetData sheetId="9499" refreshError="1"/>
      <sheetData sheetId="9500" refreshError="1"/>
      <sheetData sheetId="9501" refreshError="1"/>
      <sheetData sheetId="9502" refreshError="1"/>
      <sheetData sheetId="9503" refreshError="1"/>
      <sheetData sheetId="9504" refreshError="1"/>
      <sheetData sheetId="9505" refreshError="1"/>
      <sheetData sheetId="9506" refreshError="1"/>
      <sheetData sheetId="9507" refreshError="1"/>
      <sheetData sheetId="9508" refreshError="1"/>
      <sheetData sheetId="9509" refreshError="1"/>
      <sheetData sheetId="9510" refreshError="1"/>
      <sheetData sheetId="9511" refreshError="1"/>
      <sheetData sheetId="9512" refreshError="1"/>
      <sheetData sheetId="9513" refreshError="1"/>
      <sheetData sheetId="9514" refreshError="1"/>
      <sheetData sheetId="9515" refreshError="1"/>
      <sheetData sheetId="9516" refreshError="1"/>
      <sheetData sheetId="9517" refreshError="1"/>
      <sheetData sheetId="9518" refreshError="1"/>
      <sheetData sheetId="9519" refreshError="1"/>
      <sheetData sheetId="9520" refreshError="1"/>
      <sheetData sheetId="9521" refreshError="1"/>
      <sheetData sheetId="9522" refreshError="1"/>
      <sheetData sheetId="9523" refreshError="1"/>
      <sheetData sheetId="9524" refreshError="1"/>
      <sheetData sheetId="9525" refreshError="1"/>
      <sheetData sheetId="9526" refreshError="1"/>
      <sheetData sheetId="9527" refreshError="1"/>
      <sheetData sheetId="9528" refreshError="1"/>
      <sheetData sheetId="9529" refreshError="1"/>
      <sheetData sheetId="9530" refreshError="1"/>
      <sheetData sheetId="9531" refreshError="1"/>
      <sheetData sheetId="9532" refreshError="1"/>
      <sheetData sheetId="9533" refreshError="1"/>
      <sheetData sheetId="9534" refreshError="1"/>
      <sheetData sheetId="9535" refreshError="1"/>
      <sheetData sheetId="9536" refreshError="1"/>
      <sheetData sheetId="9537" refreshError="1"/>
      <sheetData sheetId="9538" refreshError="1"/>
      <sheetData sheetId="9539" refreshError="1"/>
      <sheetData sheetId="9540" refreshError="1"/>
      <sheetData sheetId="9541" refreshError="1"/>
      <sheetData sheetId="9542" refreshError="1"/>
      <sheetData sheetId="9543" refreshError="1"/>
      <sheetData sheetId="9544" refreshError="1"/>
      <sheetData sheetId="9545" refreshError="1"/>
      <sheetData sheetId="9546" refreshError="1"/>
      <sheetData sheetId="9547" refreshError="1"/>
      <sheetData sheetId="9548" refreshError="1"/>
      <sheetData sheetId="9549" refreshError="1"/>
      <sheetData sheetId="9550" refreshError="1"/>
      <sheetData sheetId="9551" refreshError="1"/>
      <sheetData sheetId="9552" refreshError="1"/>
      <sheetData sheetId="9553" refreshError="1"/>
      <sheetData sheetId="9554" refreshError="1"/>
      <sheetData sheetId="9555" refreshError="1"/>
      <sheetData sheetId="9556" refreshError="1"/>
      <sheetData sheetId="9557" refreshError="1"/>
      <sheetData sheetId="9558" refreshError="1"/>
      <sheetData sheetId="9559" refreshError="1"/>
      <sheetData sheetId="9560" refreshError="1"/>
      <sheetData sheetId="9561" refreshError="1"/>
      <sheetData sheetId="9562" refreshError="1"/>
      <sheetData sheetId="9563" refreshError="1"/>
      <sheetData sheetId="9564" refreshError="1"/>
      <sheetData sheetId="9565" refreshError="1"/>
      <sheetData sheetId="9566" refreshError="1"/>
      <sheetData sheetId="9567" refreshError="1"/>
      <sheetData sheetId="9568" refreshError="1"/>
      <sheetData sheetId="9569" refreshError="1"/>
      <sheetData sheetId="9570" refreshError="1"/>
      <sheetData sheetId="9571" refreshError="1"/>
      <sheetData sheetId="9572" refreshError="1"/>
      <sheetData sheetId="9573" refreshError="1"/>
      <sheetData sheetId="9574" refreshError="1"/>
      <sheetData sheetId="9575" refreshError="1"/>
      <sheetData sheetId="9576" refreshError="1"/>
      <sheetData sheetId="9577" refreshError="1"/>
      <sheetData sheetId="9578" refreshError="1"/>
      <sheetData sheetId="9579" refreshError="1"/>
      <sheetData sheetId="9580" refreshError="1"/>
      <sheetData sheetId="9581" refreshError="1"/>
      <sheetData sheetId="9582" refreshError="1"/>
      <sheetData sheetId="9583" refreshError="1"/>
      <sheetData sheetId="9584" refreshError="1"/>
      <sheetData sheetId="9585" refreshError="1"/>
      <sheetData sheetId="9586" refreshError="1"/>
      <sheetData sheetId="9587" refreshError="1"/>
      <sheetData sheetId="9588" refreshError="1"/>
      <sheetData sheetId="9589" refreshError="1"/>
      <sheetData sheetId="9590" refreshError="1"/>
      <sheetData sheetId="9591" refreshError="1"/>
      <sheetData sheetId="9592" refreshError="1"/>
      <sheetData sheetId="9593" refreshError="1"/>
      <sheetData sheetId="9594" refreshError="1"/>
      <sheetData sheetId="9595" refreshError="1"/>
      <sheetData sheetId="9596" refreshError="1"/>
      <sheetData sheetId="9597" refreshError="1"/>
      <sheetData sheetId="9598" refreshError="1"/>
      <sheetData sheetId="9599" refreshError="1"/>
      <sheetData sheetId="9600" refreshError="1"/>
      <sheetData sheetId="9601" refreshError="1"/>
      <sheetData sheetId="9602" refreshError="1"/>
      <sheetData sheetId="9603" refreshError="1"/>
      <sheetData sheetId="9604" refreshError="1"/>
      <sheetData sheetId="9605" refreshError="1"/>
      <sheetData sheetId="9606" refreshError="1"/>
      <sheetData sheetId="9607" refreshError="1"/>
      <sheetData sheetId="9608" refreshError="1"/>
      <sheetData sheetId="9609" refreshError="1"/>
      <sheetData sheetId="9610" refreshError="1"/>
      <sheetData sheetId="9611" refreshError="1"/>
      <sheetData sheetId="9612" refreshError="1"/>
      <sheetData sheetId="9613" refreshError="1"/>
      <sheetData sheetId="9614" refreshError="1"/>
      <sheetData sheetId="9615" refreshError="1"/>
      <sheetData sheetId="9616" refreshError="1"/>
      <sheetData sheetId="9617" refreshError="1"/>
      <sheetData sheetId="9618" refreshError="1"/>
      <sheetData sheetId="9619" refreshError="1"/>
      <sheetData sheetId="9620" refreshError="1"/>
      <sheetData sheetId="9621" refreshError="1"/>
      <sheetData sheetId="9622" refreshError="1"/>
      <sheetData sheetId="9623" refreshError="1"/>
      <sheetData sheetId="9624" refreshError="1"/>
      <sheetData sheetId="9625" refreshError="1"/>
      <sheetData sheetId="9626" refreshError="1"/>
      <sheetData sheetId="9627" refreshError="1"/>
      <sheetData sheetId="9628" refreshError="1"/>
      <sheetData sheetId="9629" refreshError="1"/>
      <sheetData sheetId="9630" refreshError="1"/>
      <sheetData sheetId="9631" refreshError="1"/>
      <sheetData sheetId="9632" refreshError="1"/>
      <sheetData sheetId="9633" refreshError="1"/>
      <sheetData sheetId="9634" refreshError="1"/>
      <sheetData sheetId="9635" refreshError="1"/>
      <sheetData sheetId="9636" refreshError="1"/>
      <sheetData sheetId="9637" refreshError="1"/>
      <sheetData sheetId="9638" refreshError="1"/>
      <sheetData sheetId="9639" refreshError="1"/>
      <sheetData sheetId="9640" refreshError="1"/>
      <sheetData sheetId="9641" refreshError="1"/>
      <sheetData sheetId="9642" refreshError="1"/>
      <sheetData sheetId="9643" refreshError="1"/>
      <sheetData sheetId="9644" refreshError="1"/>
      <sheetData sheetId="9645" refreshError="1"/>
      <sheetData sheetId="9646" refreshError="1"/>
      <sheetData sheetId="9647" refreshError="1"/>
      <sheetData sheetId="9648" refreshError="1"/>
      <sheetData sheetId="9649" refreshError="1"/>
      <sheetData sheetId="9650" refreshError="1"/>
      <sheetData sheetId="9651" refreshError="1"/>
      <sheetData sheetId="9652" refreshError="1"/>
      <sheetData sheetId="9653" refreshError="1"/>
      <sheetData sheetId="9654" refreshError="1"/>
      <sheetData sheetId="9655" refreshError="1"/>
      <sheetData sheetId="9656" refreshError="1"/>
      <sheetData sheetId="9657" refreshError="1"/>
      <sheetData sheetId="9658" refreshError="1"/>
      <sheetData sheetId="9659" refreshError="1"/>
      <sheetData sheetId="9660" refreshError="1"/>
      <sheetData sheetId="9661" refreshError="1"/>
      <sheetData sheetId="9662" refreshError="1"/>
      <sheetData sheetId="9663" refreshError="1"/>
      <sheetData sheetId="9664" refreshError="1"/>
      <sheetData sheetId="9665" refreshError="1"/>
      <sheetData sheetId="9666" refreshError="1"/>
      <sheetData sheetId="9667" refreshError="1"/>
      <sheetData sheetId="9668" refreshError="1"/>
      <sheetData sheetId="9669" refreshError="1"/>
      <sheetData sheetId="9670" refreshError="1"/>
      <sheetData sheetId="9671" refreshError="1"/>
      <sheetData sheetId="9672" refreshError="1"/>
      <sheetData sheetId="9673" refreshError="1"/>
      <sheetData sheetId="9674" refreshError="1"/>
      <sheetData sheetId="9675" refreshError="1"/>
      <sheetData sheetId="9676" refreshError="1"/>
      <sheetData sheetId="9677" refreshError="1"/>
      <sheetData sheetId="9678" refreshError="1"/>
      <sheetData sheetId="9679" refreshError="1"/>
      <sheetData sheetId="9680" refreshError="1"/>
      <sheetData sheetId="9681" refreshError="1"/>
      <sheetData sheetId="9682" refreshError="1"/>
      <sheetData sheetId="9683" refreshError="1"/>
      <sheetData sheetId="9684" refreshError="1"/>
      <sheetData sheetId="9685" refreshError="1"/>
      <sheetData sheetId="9686" refreshError="1"/>
      <sheetData sheetId="9687" refreshError="1"/>
      <sheetData sheetId="9688" refreshError="1"/>
      <sheetData sheetId="9689" refreshError="1"/>
      <sheetData sheetId="9690" refreshError="1"/>
      <sheetData sheetId="9691" refreshError="1"/>
      <sheetData sheetId="9692" refreshError="1"/>
      <sheetData sheetId="9693" refreshError="1"/>
      <sheetData sheetId="9694" refreshError="1"/>
      <sheetData sheetId="9695" refreshError="1"/>
      <sheetData sheetId="9696" refreshError="1"/>
      <sheetData sheetId="9697" refreshError="1"/>
      <sheetData sheetId="9698" refreshError="1"/>
      <sheetData sheetId="9699" refreshError="1"/>
      <sheetData sheetId="9700" refreshError="1"/>
      <sheetData sheetId="9701" refreshError="1"/>
      <sheetData sheetId="9702" refreshError="1"/>
      <sheetData sheetId="9703" refreshError="1"/>
      <sheetData sheetId="9704" refreshError="1"/>
      <sheetData sheetId="9705" refreshError="1"/>
      <sheetData sheetId="9706" refreshError="1"/>
      <sheetData sheetId="9707" refreshError="1"/>
      <sheetData sheetId="9708" refreshError="1"/>
      <sheetData sheetId="9709" refreshError="1"/>
      <sheetData sheetId="9710" refreshError="1"/>
      <sheetData sheetId="9711" refreshError="1"/>
      <sheetData sheetId="9712" refreshError="1"/>
      <sheetData sheetId="9713" refreshError="1"/>
      <sheetData sheetId="9714" refreshError="1"/>
      <sheetData sheetId="9715" refreshError="1"/>
      <sheetData sheetId="9716" refreshError="1"/>
      <sheetData sheetId="9717" refreshError="1"/>
      <sheetData sheetId="9718" refreshError="1"/>
      <sheetData sheetId="9719" refreshError="1"/>
      <sheetData sheetId="9720" refreshError="1"/>
      <sheetData sheetId="9721" refreshError="1"/>
      <sheetData sheetId="9722" refreshError="1"/>
      <sheetData sheetId="9723" refreshError="1"/>
      <sheetData sheetId="9724" refreshError="1"/>
      <sheetData sheetId="9725" refreshError="1"/>
      <sheetData sheetId="9726" refreshError="1"/>
      <sheetData sheetId="9727" refreshError="1"/>
      <sheetData sheetId="9728" refreshError="1"/>
      <sheetData sheetId="9729" refreshError="1"/>
      <sheetData sheetId="9730" refreshError="1"/>
      <sheetData sheetId="9731" refreshError="1"/>
      <sheetData sheetId="9732" refreshError="1"/>
      <sheetData sheetId="9733" refreshError="1"/>
      <sheetData sheetId="9734" refreshError="1"/>
      <sheetData sheetId="9735" refreshError="1"/>
      <sheetData sheetId="9736" refreshError="1"/>
      <sheetData sheetId="9737" refreshError="1"/>
      <sheetData sheetId="9738" refreshError="1"/>
      <sheetData sheetId="9739" refreshError="1"/>
      <sheetData sheetId="9740" refreshError="1"/>
      <sheetData sheetId="9741" refreshError="1"/>
      <sheetData sheetId="9742" refreshError="1"/>
      <sheetData sheetId="9743" refreshError="1"/>
      <sheetData sheetId="9744" refreshError="1"/>
      <sheetData sheetId="9745" refreshError="1"/>
      <sheetData sheetId="9746" refreshError="1"/>
      <sheetData sheetId="9747" refreshError="1"/>
      <sheetData sheetId="9748" refreshError="1"/>
      <sheetData sheetId="9749" refreshError="1"/>
      <sheetData sheetId="9750" refreshError="1"/>
      <sheetData sheetId="9751" refreshError="1"/>
      <sheetData sheetId="9752" refreshError="1"/>
      <sheetData sheetId="9753" refreshError="1"/>
      <sheetData sheetId="9754" refreshError="1"/>
      <sheetData sheetId="9755" refreshError="1"/>
      <sheetData sheetId="9756" refreshError="1"/>
      <sheetData sheetId="9757" refreshError="1"/>
      <sheetData sheetId="9758" refreshError="1"/>
      <sheetData sheetId="9759" refreshError="1"/>
      <sheetData sheetId="9760" refreshError="1"/>
      <sheetData sheetId="9761" refreshError="1"/>
      <sheetData sheetId="9762" refreshError="1"/>
      <sheetData sheetId="9763" refreshError="1"/>
      <sheetData sheetId="9764" refreshError="1"/>
      <sheetData sheetId="9765" refreshError="1"/>
      <sheetData sheetId="9766" refreshError="1"/>
      <sheetData sheetId="9767" refreshError="1"/>
      <sheetData sheetId="9768" refreshError="1"/>
      <sheetData sheetId="9769" refreshError="1"/>
      <sheetData sheetId="9770" refreshError="1"/>
      <sheetData sheetId="9771" refreshError="1"/>
      <sheetData sheetId="9772" refreshError="1"/>
      <sheetData sheetId="9773" refreshError="1"/>
      <sheetData sheetId="9774" refreshError="1"/>
      <sheetData sheetId="9775" refreshError="1"/>
      <sheetData sheetId="9776" refreshError="1"/>
      <sheetData sheetId="9777" refreshError="1"/>
      <sheetData sheetId="9778" refreshError="1"/>
      <sheetData sheetId="9779" refreshError="1"/>
      <sheetData sheetId="9780" refreshError="1"/>
      <sheetData sheetId="9781" refreshError="1"/>
      <sheetData sheetId="9782" refreshError="1"/>
      <sheetData sheetId="9783">
        <row r="19">
          <cell r="J19">
            <v>1.0499999999999999E-3</v>
          </cell>
        </row>
      </sheetData>
      <sheetData sheetId="9784" refreshError="1"/>
      <sheetData sheetId="9785">
        <row r="19">
          <cell r="J19">
            <v>1.0499999999999999E-3</v>
          </cell>
        </row>
      </sheetData>
      <sheetData sheetId="9786">
        <row r="19">
          <cell r="J19">
            <v>1.0499999999999999E-3</v>
          </cell>
        </row>
      </sheetData>
      <sheetData sheetId="9787">
        <row r="19">
          <cell r="J19">
            <v>1.0499999999999999E-3</v>
          </cell>
        </row>
      </sheetData>
      <sheetData sheetId="9788">
        <row r="19">
          <cell r="J19">
            <v>1.0499999999999999E-3</v>
          </cell>
        </row>
      </sheetData>
      <sheetData sheetId="9789">
        <row r="19">
          <cell r="J19">
            <v>1.0499999999999999E-3</v>
          </cell>
        </row>
      </sheetData>
      <sheetData sheetId="9790">
        <row r="19">
          <cell r="J19">
            <v>1.0499999999999999E-3</v>
          </cell>
        </row>
      </sheetData>
      <sheetData sheetId="9791">
        <row r="19">
          <cell r="J19">
            <v>1.0499999999999999E-3</v>
          </cell>
        </row>
      </sheetData>
      <sheetData sheetId="9792" refreshError="1"/>
      <sheetData sheetId="9793" refreshError="1"/>
      <sheetData sheetId="9794" refreshError="1"/>
      <sheetData sheetId="9795">
        <row r="19">
          <cell r="J19">
            <v>1.0499999999999999E-3</v>
          </cell>
        </row>
      </sheetData>
      <sheetData sheetId="9796">
        <row r="19">
          <cell r="J19">
            <v>1.0499999999999999E-3</v>
          </cell>
        </row>
      </sheetData>
      <sheetData sheetId="9797">
        <row r="19">
          <cell r="J19">
            <v>1.0499999999999999E-3</v>
          </cell>
        </row>
      </sheetData>
      <sheetData sheetId="9798" refreshError="1"/>
      <sheetData sheetId="9799" refreshError="1"/>
      <sheetData sheetId="9800" refreshError="1"/>
      <sheetData sheetId="9801" refreshError="1"/>
      <sheetData sheetId="9802" refreshError="1"/>
      <sheetData sheetId="9803" refreshError="1"/>
      <sheetData sheetId="9804" refreshError="1"/>
      <sheetData sheetId="9805" refreshError="1"/>
      <sheetData sheetId="9806" refreshError="1"/>
      <sheetData sheetId="9807" refreshError="1"/>
      <sheetData sheetId="9808" refreshError="1"/>
      <sheetData sheetId="9809" refreshError="1"/>
      <sheetData sheetId="9810" refreshError="1"/>
      <sheetData sheetId="9811" refreshError="1"/>
      <sheetData sheetId="9812" refreshError="1"/>
      <sheetData sheetId="9813" refreshError="1"/>
      <sheetData sheetId="9814" refreshError="1"/>
      <sheetData sheetId="9815" refreshError="1"/>
      <sheetData sheetId="9816" refreshError="1"/>
      <sheetData sheetId="9817" refreshError="1"/>
      <sheetData sheetId="9818" refreshError="1"/>
      <sheetData sheetId="9819" refreshError="1"/>
      <sheetData sheetId="9820" refreshError="1"/>
      <sheetData sheetId="9821" refreshError="1"/>
      <sheetData sheetId="9822" refreshError="1"/>
      <sheetData sheetId="9823" refreshError="1"/>
      <sheetData sheetId="9824" refreshError="1"/>
      <sheetData sheetId="9825" refreshError="1"/>
      <sheetData sheetId="9826" refreshError="1"/>
      <sheetData sheetId="9827" refreshError="1"/>
      <sheetData sheetId="9828" refreshError="1"/>
      <sheetData sheetId="9829" refreshError="1"/>
      <sheetData sheetId="9830" refreshError="1"/>
      <sheetData sheetId="9831" refreshError="1"/>
      <sheetData sheetId="9832" refreshError="1"/>
      <sheetData sheetId="9833" refreshError="1"/>
      <sheetData sheetId="9834" refreshError="1"/>
      <sheetData sheetId="9835" refreshError="1"/>
      <sheetData sheetId="9836" refreshError="1"/>
      <sheetData sheetId="9837" refreshError="1"/>
      <sheetData sheetId="9838" refreshError="1"/>
      <sheetData sheetId="9839" refreshError="1"/>
      <sheetData sheetId="9840" refreshError="1"/>
      <sheetData sheetId="9841" refreshError="1"/>
      <sheetData sheetId="9842" refreshError="1"/>
      <sheetData sheetId="9843" refreshError="1"/>
      <sheetData sheetId="9844" refreshError="1"/>
      <sheetData sheetId="9845" refreshError="1"/>
      <sheetData sheetId="9846" refreshError="1"/>
      <sheetData sheetId="9847" refreshError="1"/>
      <sheetData sheetId="9848" refreshError="1"/>
      <sheetData sheetId="9849" refreshError="1"/>
      <sheetData sheetId="9850" refreshError="1"/>
      <sheetData sheetId="9851" refreshError="1"/>
      <sheetData sheetId="9852" refreshError="1"/>
      <sheetData sheetId="9853" refreshError="1"/>
      <sheetData sheetId="9854" refreshError="1"/>
      <sheetData sheetId="9855" refreshError="1"/>
      <sheetData sheetId="9856" refreshError="1"/>
      <sheetData sheetId="9857" refreshError="1"/>
      <sheetData sheetId="9858" refreshError="1"/>
      <sheetData sheetId="9859" refreshError="1"/>
      <sheetData sheetId="9860" refreshError="1"/>
      <sheetData sheetId="9861" refreshError="1"/>
      <sheetData sheetId="9862" refreshError="1"/>
      <sheetData sheetId="9863" refreshError="1"/>
      <sheetData sheetId="9864" refreshError="1"/>
      <sheetData sheetId="9865" refreshError="1"/>
      <sheetData sheetId="9866" refreshError="1"/>
      <sheetData sheetId="9867" refreshError="1"/>
      <sheetData sheetId="9868" refreshError="1"/>
      <sheetData sheetId="9869" refreshError="1"/>
      <sheetData sheetId="9870" refreshError="1"/>
      <sheetData sheetId="9871" refreshError="1"/>
      <sheetData sheetId="9872" refreshError="1"/>
      <sheetData sheetId="9873" refreshError="1"/>
      <sheetData sheetId="9874" refreshError="1"/>
      <sheetData sheetId="9875" refreshError="1"/>
      <sheetData sheetId="9876" refreshError="1"/>
      <sheetData sheetId="9877" refreshError="1"/>
      <sheetData sheetId="9878" refreshError="1"/>
      <sheetData sheetId="9879" refreshError="1"/>
      <sheetData sheetId="9880" refreshError="1"/>
      <sheetData sheetId="9881" refreshError="1"/>
      <sheetData sheetId="9882" refreshError="1"/>
      <sheetData sheetId="9883" refreshError="1"/>
      <sheetData sheetId="9884" refreshError="1"/>
      <sheetData sheetId="9885" refreshError="1"/>
      <sheetData sheetId="9886" refreshError="1"/>
      <sheetData sheetId="9887" refreshError="1"/>
      <sheetData sheetId="9888" refreshError="1"/>
      <sheetData sheetId="9889" refreshError="1"/>
      <sheetData sheetId="9890" refreshError="1"/>
      <sheetData sheetId="9891" refreshError="1"/>
      <sheetData sheetId="9892" refreshError="1"/>
      <sheetData sheetId="9893" refreshError="1"/>
      <sheetData sheetId="9894" refreshError="1"/>
      <sheetData sheetId="9895" refreshError="1"/>
      <sheetData sheetId="9896" refreshError="1"/>
      <sheetData sheetId="9897" refreshError="1"/>
      <sheetData sheetId="9898" refreshError="1"/>
      <sheetData sheetId="9899" refreshError="1"/>
      <sheetData sheetId="9900" refreshError="1"/>
      <sheetData sheetId="9901" refreshError="1"/>
      <sheetData sheetId="9902" refreshError="1"/>
      <sheetData sheetId="9903" refreshError="1"/>
      <sheetData sheetId="9904" refreshError="1"/>
      <sheetData sheetId="9905" refreshError="1"/>
      <sheetData sheetId="9906" refreshError="1"/>
      <sheetData sheetId="9907" refreshError="1"/>
      <sheetData sheetId="9908" refreshError="1"/>
      <sheetData sheetId="9909" refreshError="1"/>
      <sheetData sheetId="9910" refreshError="1"/>
      <sheetData sheetId="9911" refreshError="1"/>
      <sheetData sheetId="9912" refreshError="1"/>
      <sheetData sheetId="9913" refreshError="1"/>
      <sheetData sheetId="9914" refreshError="1"/>
      <sheetData sheetId="9915" refreshError="1"/>
      <sheetData sheetId="9916" refreshError="1"/>
      <sheetData sheetId="9917" refreshError="1"/>
      <sheetData sheetId="9918" refreshError="1"/>
      <sheetData sheetId="9919" refreshError="1"/>
      <sheetData sheetId="9920" refreshError="1"/>
      <sheetData sheetId="9921" refreshError="1"/>
      <sheetData sheetId="9922" refreshError="1"/>
      <sheetData sheetId="9923" refreshError="1"/>
      <sheetData sheetId="9924" refreshError="1"/>
      <sheetData sheetId="9925" refreshError="1"/>
      <sheetData sheetId="9926" refreshError="1"/>
      <sheetData sheetId="9927" refreshError="1"/>
      <sheetData sheetId="9928" refreshError="1"/>
      <sheetData sheetId="9929" refreshError="1"/>
      <sheetData sheetId="9930" refreshError="1"/>
      <sheetData sheetId="9931" refreshError="1"/>
      <sheetData sheetId="9932" refreshError="1"/>
      <sheetData sheetId="9933" refreshError="1"/>
      <sheetData sheetId="9934" refreshError="1"/>
      <sheetData sheetId="9935" refreshError="1"/>
      <sheetData sheetId="9936" refreshError="1"/>
      <sheetData sheetId="9937" refreshError="1"/>
      <sheetData sheetId="9938" refreshError="1"/>
      <sheetData sheetId="9939" refreshError="1"/>
      <sheetData sheetId="9940" refreshError="1"/>
      <sheetData sheetId="9941" refreshError="1"/>
      <sheetData sheetId="9942" refreshError="1"/>
      <sheetData sheetId="9943" refreshError="1"/>
      <sheetData sheetId="9944" refreshError="1"/>
      <sheetData sheetId="9945" refreshError="1"/>
      <sheetData sheetId="9946" refreshError="1"/>
      <sheetData sheetId="9947" refreshError="1"/>
      <sheetData sheetId="9948" refreshError="1"/>
      <sheetData sheetId="9949" refreshError="1"/>
      <sheetData sheetId="9950" refreshError="1"/>
      <sheetData sheetId="9951" refreshError="1"/>
      <sheetData sheetId="9952" refreshError="1"/>
      <sheetData sheetId="9953" refreshError="1"/>
      <sheetData sheetId="9954" refreshError="1"/>
      <sheetData sheetId="9955" refreshError="1"/>
      <sheetData sheetId="9956" refreshError="1"/>
      <sheetData sheetId="9957" refreshError="1"/>
      <sheetData sheetId="9958" refreshError="1"/>
      <sheetData sheetId="9959" refreshError="1"/>
      <sheetData sheetId="9960" refreshError="1"/>
      <sheetData sheetId="9961" refreshError="1"/>
      <sheetData sheetId="9962" refreshError="1"/>
      <sheetData sheetId="9963" refreshError="1"/>
      <sheetData sheetId="9964" refreshError="1"/>
      <sheetData sheetId="9965" refreshError="1"/>
      <sheetData sheetId="9966" refreshError="1"/>
      <sheetData sheetId="9967" refreshError="1"/>
      <sheetData sheetId="9968" refreshError="1"/>
      <sheetData sheetId="9969" refreshError="1"/>
      <sheetData sheetId="9970" refreshError="1"/>
      <sheetData sheetId="9971" refreshError="1"/>
      <sheetData sheetId="9972" refreshError="1"/>
      <sheetData sheetId="9973" refreshError="1"/>
      <sheetData sheetId="9974" refreshError="1"/>
      <sheetData sheetId="9975" refreshError="1"/>
      <sheetData sheetId="9976" refreshError="1"/>
      <sheetData sheetId="9977" refreshError="1"/>
      <sheetData sheetId="9978" refreshError="1"/>
      <sheetData sheetId="9979" refreshError="1"/>
      <sheetData sheetId="9980" refreshError="1"/>
      <sheetData sheetId="9981" refreshError="1"/>
      <sheetData sheetId="9982" refreshError="1"/>
      <sheetData sheetId="9983" refreshError="1"/>
      <sheetData sheetId="9984" refreshError="1"/>
      <sheetData sheetId="9985" refreshError="1"/>
      <sheetData sheetId="9986" refreshError="1"/>
      <sheetData sheetId="9987" refreshError="1"/>
      <sheetData sheetId="9988" refreshError="1"/>
      <sheetData sheetId="9989" refreshError="1"/>
      <sheetData sheetId="9990" refreshError="1"/>
      <sheetData sheetId="9991" refreshError="1"/>
      <sheetData sheetId="9992" refreshError="1"/>
      <sheetData sheetId="9993" refreshError="1"/>
      <sheetData sheetId="9994" refreshError="1"/>
      <sheetData sheetId="9995" refreshError="1"/>
      <sheetData sheetId="9996" refreshError="1"/>
      <sheetData sheetId="9997" refreshError="1"/>
      <sheetData sheetId="9998" refreshError="1"/>
      <sheetData sheetId="9999" refreshError="1"/>
      <sheetData sheetId="10000" refreshError="1"/>
      <sheetData sheetId="10001" refreshError="1"/>
      <sheetData sheetId="10002" refreshError="1"/>
      <sheetData sheetId="10003" refreshError="1"/>
      <sheetData sheetId="10004" refreshError="1"/>
      <sheetData sheetId="10005" refreshError="1"/>
      <sheetData sheetId="10006" refreshError="1"/>
      <sheetData sheetId="10007" refreshError="1"/>
      <sheetData sheetId="10008" refreshError="1"/>
      <sheetData sheetId="10009" refreshError="1"/>
      <sheetData sheetId="10010" refreshError="1"/>
      <sheetData sheetId="10011" refreshError="1"/>
      <sheetData sheetId="10012" refreshError="1"/>
      <sheetData sheetId="10013" refreshError="1"/>
      <sheetData sheetId="10014" refreshError="1"/>
      <sheetData sheetId="10015" refreshError="1"/>
      <sheetData sheetId="10016" refreshError="1"/>
      <sheetData sheetId="10017" refreshError="1"/>
      <sheetData sheetId="10018" refreshError="1"/>
      <sheetData sheetId="10019" refreshError="1"/>
      <sheetData sheetId="10020" refreshError="1"/>
      <sheetData sheetId="10021" refreshError="1"/>
      <sheetData sheetId="10022" refreshError="1"/>
      <sheetData sheetId="10023" refreshError="1"/>
      <sheetData sheetId="10024" refreshError="1"/>
      <sheetData sheetId="10025" refreshError="1"/>
      <sheetData sheetId="10026" refreshError="1"/>
      <sheetData sheetId="10027" refreshError="1"/>
      <sheetData sheetId="10028" refreshError="1"/>
      <sheetData sheetId="10029" refreshError="1"/>
      <sheetData sheetId="10030" refreshError="1"/>
      <sheetData sheetId="10031" refreshError="1"/>
      <sheetData sheetId="10032" refreshError="1"/>
      <sheetData sheetId="10033" refreshError="1"/>
      <sheetData sheetId="10034" refreshError="1"/>
      <sheetData sheetId="10035" refreshError="1"/>
      <sheetData sheetId="10036" refreshError="1"/>
      <sheetData sheetId="10037" refreshError="1"/>
      <sheetData sheetId="10038" refreshError="1"/>
      <sheetData sheetId="10039" refreshError="1"/>
      <sheetData sheetId="10040" refreshError="1"/>
      <sheetData sheetId="10041" refreshError="1"/>
      <sheetData sheetId="10042" refreshError="1"/>
      <sheetData sheetId="10043" refreshError="1"/>
      <sheetData sheetId="10044" refreshError="1"/>
      <sheetData sheetId="10045" refreshError="1"/>
      <sheetData sheetId="10046" refreshError="1"/>
      <sheetData sheetId="10047" refreshError="1"/>
      <sheetData sheetId="10048" refreshError="1"/>
      <sheetData sheetId="10049" refreshError="1"/>
      <sheetData sheetId="10050" refreshError="1"/>
      <sheetData sheetId="10051" refreshError="1"/>
      <sheetData sheetId="10052" refreshError="1"/>
      <sheetData sheetId="10053" refreshError="1"/>
      <sheetData sheetId="10054" refreshError="1"/>
      <sheetData sheetId="10055" refreshError="1"/>
      <sheetData sheetId="10056" refreshError="1"/>
      <sheetData sheetId="10057" refreshError="1"/>
      <sheetData sheetId="10058" refreshError="1"/>
      <sheetData sheetId="10059" refreshError="1"/>
      <sheetData sheetId="10060" refreshError="1"/>
      <sheetData sheetId="10061" refreshError="1"/>
      <sheetData sheetId="10062" refreshError="1"/>
      <sheetData sheetId="10063" refreshError="1"/>
      <sheetData sheetId="10064" refreshError="1"/>
      <sheetData sheetId="10065" refreshError="1"/>
      <sheetData sheetId="10066" refreshError="1"/>
      <sheetData sheetId="10067" refreshError="1"/>
      <sheetData sheetId="10068" refreshError="1"/>
      <sheetData sheetId="10069" refreshError="1"/>
      <sheetData sheetId="10070" refreshError="1"/>
      <sheetData sheetId="10071" refreshError="1"/>
      <sheetData sheetId="10072" refreshError="1"/>
      <sheetData sheetId="10073" refreshError="1"/>
      <sheetData sheetId="10074" refreshError="1"/>
      <sheetData sheetId="10075" refreshError="1"/>
      <sheetData sheetId="10076" refreshError="1"/>
      <sheetData sheetId="10077" refreshError="1"/>
      <sheetData sheetId="10078" refreshError="1"/>
      <sheetData sheetId="10079" refreshError="1"/>
      <sheetData sheetId="10080" refreshError="1"/>
      <sheetData sheetId="10081" refreshError="1"/>
      <sheetData sheetId="10082" refreshError="1"/>
      <sheetData sheetId="10083" refreshError="1"/>
      <sheetData sheetId="10084" refreshError="1"/>
      <sheetData sheetId="10085" refreshError="1"/>
      <sheetData sheetId="10086" refreshError="1"/>
      <sheetData sheetId="10087" refreshError="1"/>
      <sheetData sheetId="10088" refreshError="1"/>
      <sheetData sheetId="10089" refreshError="1"/>
      <sheetData sheetId="10090" refreshError="1"/>
      <sheetData sheetId="10091" refreshError="1"/>
      <sheetData sheetId="10092" refreshError="1"/>
      <sheetData sheetId="10093" refreshError="1"/>
      <sheetData sheetId="10094" refreshError="1"/>
      <sheetData sheetId="10095" refreshError="1"/>
      <sheetData sheetId="10096" refreshError="1"/>
      <sheetData sheetId="10097" refreshError="1"/>
      <sheetData sheetId="10098" refreshError="1"/>
      <sheetData sheetId="10099" refreshError="1"/>
      <sheetData sheetId="10100" refreshError="1"/>
      <sheetData sheetId="10101" refreshError="1"/>
      <sheetData sheetId="10102" refreshError="1"/>
      <sheetData sheetId="10103" refreshError="1"/>
      <sheetData sheetId="10104" refreshError="1"/>
      <sheetData sheetId="10105" refreshError="1"/>
      <sheetData sheetId="10106" refreshError="1"/>
      <sheetData sheetId="10107" refreshError="1"/>
      <sheetData sheetId="10108" refreshError="1"/>
      <sheetData sheetId="10109" refreshError="1"/>
      <sheetData sheetId="10110" refreshError="1"/>
      <sheetData sheetId="10111" refreshError="1"/>
      <sheetData sheetId="10112" refreshError="1"/>
      <sheetData sheetId="10113" refreshError="1"/>
      <sheetData sheetId="10114" refreshError="1"/>
      <sheetData sheetId="10115" refreshError="1"/>
      <sheetData sheetId="10116" refreshError="1"/>
      <sheetData sheetId="10117" refreshError="1"/>
      <sheetData sheetId="10118" refreshError="1"/>
      <sheetData sheetId="10119" refreshError="1"/>
      <sheetData sheetId="10120" refreshError="1"/>
      <sheetData sheetId="10121" refreshError="1"/>
      <sheetData sheetId="10122" refreshError="1"/>
      <sheetData sheetId="10123" refreshError="1"/>
      <sheetData sheetId="10124" refreshError="1"/>
      <sheetData sheetId="10125" refreshError="1"/>
      <sheetData sheetId="10126" refreshError="1"/>
      <sheetData sheetId="10127" refreshError="1"/>
      <sheetData sheetId="10128" refreshError="1"/>
      <sheetData sheetId="10129" refreshError="1"/>
      <sheetData sheetId="10130" refreshError="1"/>
      <sheetData sheetId="10131" refreshError="1"/>
      <sheetData sheetId="10132" refreshError="1"/>
      <sheetData sheetId="10133" refreshError="1"/>
      <sheetData sheetId="10134" refreshError="1"/>
      <sheetData sheetId="10135" refreshError="1"/>
      <sheetData sheetId="10136" refreshError="1"/>
      <sheetData sheetId="10137" refreshError="1"/>
      <sheetData sheetId="10138" refreshError="1"/>
      <sheetData sheetId="10139" refreshError="1"/>
      <sheetData sheetId="10140" refreshError="1"/>
      <sheetData sheetId="10141" refreshError="1"/>
      <sheetData sheetId="10142" refreshError="1"/>
      <sheetData sheetId="10143" refreshError="1"/>
      <sheetData sheetId="10144" refreshError="1"/>
      <sheetData sheetId="10145" refreshError="1"/>
      <sheetData sheetId="10146" refreshError="1"/>
      <sheetData sheetId="10147" refreshError="1"/>
      <sheetData sheetId="10148" refreshError="1"/>
      <sheetData sheetId="10149" refreshError="1"/>
      <sheetData sheetId="10150" refreshError="1"/>
      <sheetData sheetId="10151" refreshError="1"/>
      <sheetData sheetId="10152" refreshError="1"/>
      <sheetData sheetId="10153" refreshError="1"/>
      <sheetData sheetId="10154" refreshError="1"/>
      <sheetData sheetId="10155" refreshError="1"/>
      <sheetData sheetId="10156" refreshError="1"/>
      <sheetData sheetId="10157" refreshError="1"/>
      <sheetData sheetId="10158" refreshError="1"/>
      <sheetData sheetId="10159" refreshError="1"/>
      <sheetData sheetId="10160" refreshError="1"/>
      <sheetData sheetId="10161" refreshError="1"/>
      <sheetData sheetId="10162" refreshError="1"/>
      <sheetData sheetId="10163" refreshError="1"/>
      <sheetData sheetId="10164" refreshError="1"/>
      <sheetData sheetId="10165" refreshError="1"/>
      <sheetData sheetId="10166" refreshError="1"/>
      <sheetData sheetId="10167" refreshError="1"/>
      <sheetData sheetId="10168" refreshError="1"/>
      <sheetData sheetId="10169" refreshError="1"/>
      <sheetData sheetId="10170" refreshError="1"/>
      <sheetData sheetId="10171" refreshError="1"/>
      <sheetData sheetId="10172" refreshError="1"/>
      <sheetData sheetId="10173" refreshError="1"/>
      <sheetData sheetId="10174" refreshError="1"/>
      <sheetData sheetId="10175" refreshError="1"/>
      <sheetData sheetId="10176" refreshError="1"/>
      <sheetData sheetId="10177" refreshError="1"/>
      <sheetData sheetId="10178" refreshError="1"/>
      <sheetData sheetId="10179" refreshError="1"/>
      <sheetData sheetId="10180" refreshError="1"/>
      <sheetData sheetId="10181" refreshError="1"/>
      <sheetData sheetId="10182" refreshError="1"/>
      <sheetData sheetId="10183" refreshError="1"/>
      <sheetData sheetId="10184" refreshError="1"/>
      <sheetData sheetId="10185" refreshError="1"/>
      <sheetData sheetId="10186" refreshError="1"/>
      <sheetData sheetId="10187" refreshError="1"/>
      <sheetData sheetId="10188" refreshError="1"/>
      <sheetData sheetId="10189" refreshError="1"/>
      <sheetData sheetId="10190" refreshError="1"/>
      <sheetData sheetId="10191" refreshError="1"/>
      <sheetData sheetId="10192" refreshError="1"/>
      <sheetData sheetId="10193" refreshError="1"/>
      <sheetData sheetId="10194" refreshError="1"/>
      <sheetData sheetId="10195" refreshError="1"/>
      <sheetData sheetId="10196" refreshError="1"/>
      <sheetData sheetId="10197" refreshError="1"/>
      <sheetData sheetId="10198" refreshError="1"/>
      <sheetData sheetId="10199" refreshError="1"/>
      <sheetData sheetId="10200" refreshError="1"/>
      <sheetData sheetId="10201" refreshError="1"/>
      <sheetData sheetId="10202" refreshError="1"/>
      <sheetData sheetId="10203" refreshError="1"/>
      <sheetData sheetId="10204" refreshError="1"/>
      <sheetData sheetId="10205" refreshError="1"/>
      <sheetData sheetId="10206" refreshError="1"/>
      <sheetData sheetId="10207" refreshError="1"/>
      <sheetData sheetId="10208" refreshError="1"/>
      <sheetData sheetId="10209" refreshError="1"/>
      <sheetData sheetId="10210" refreshError="1"/>
      <sheetData sheetId="10211" refreshError="1"/>
      <sheetData sheetId="10212" refreshError="1"/>
      <sheetData sheetId="10213" refreshError="1"/>
      <sheetData sheetId="10214" refreshError="1"/>
      <sheetData sheetId="10215" refreshError="1"/>
      <sheetData sheetId="10216" refreshError="1"/>
      <sheetData sheetId="10217" refreshError="1"/>
      <sheetData sheetId="10218" refreshError="1"/>
      <sheetData sheetId="10219" refreshError="1"/>
      <sheetData sheetId="10220" refreshError="1"/>
      <sheetData sheetId="10221" refreshError="1"/>
      <sheetData sheetId="10222" refreshError="1"/>
      <sheetData sheetId="10223" refreshError="1"/>
      <sheetData sheetId="10224" refreshError="1"/>
      <sheetData sheetId="10225" refreshError="1"/>
      <sheetData sheetId="10226" refreshError="1"/>
      <sheetData sheetId="10227" refreshError="1"/>
      <sheetData sheetId="10228" refreshError="1"/>
      <sheetData sheetId="10229" refreshError="1"/>
      <sheetData sheetId="10230" refreshError="1"/>
      <sheetData sheetId="10231" refreshError="1"/>
      <sheetData sheetId="10232" refreshError="1"/>
      <sheetData sheetId="10233" refreshError="1"/>
      <sheetData sheetId="10234" refreshError="1"/>
      <sheetData sheetId="10235" refreshError="1"/>
      <sheetData sheetId="10236" refreshError="1"/>
      <sheetData sheetId="10237" refreshError="1"/>
      <sheetData sheetId="10238" refreshError="1"/>
      <sheetData sheetId="10239" refreshError="1"/>
      <sheetData sheetId="10240" refreshError="1"/>
      <sheetData sheetId="10241" refreshError="1"/>
      <sheetData sheetId="10242" refreshError="1"/>
      <sheetData sheetId="10243" refreshError="1"/>
      <sheetData sheetId="10244" refreshError="1"/>
      <sheetData sheetId="10245" refreshError="1"/>
      <sheetData sheetId="10246" refreshError="1"/>
      <sheetData sheetId="10247" refreshError="1"/>
      <sheetData sheetId="10248" refreshError="1"/>
      <sheetData sheetId="10249" refreshError="1"/>
      <sheetData sheetId="10250" refreshError="1"/>
      <sheetData sheetId="10251">
        <row r="19">
          <cell r="J19">
            <v>1.0499999999999999E-3</v>
          </cell>
        </row>
      </sheetData>
      <sheetData sheetId="10252">
        <row r="19">
          <cell r="J19">
            <v>1.0499999999999999E-3</v>
          </cell>
        </row>
      </sheetData>
      <sheetData sheetId="10253">
        <row r="19">
          <cell r="J19">
            <v>1.0499999999999999E-3</v>
          </cell>
        </row>
      </sheetData>
      <sheetData sheetId="10254" refreshError="1"/>
      <sheetData sheetId="10255" refreshError="1"/>
      <sheetData sheetId="10256" refreshError="1"/>
      <sheetData sheetId="10257" refreshError="1"/>
      <sheetData sheetId="10258" refreshError="1"/>
      <sheetData sheetId="10259" refreshError="1"/>
      <sheetData sheetId="10260" refreshError="1"/>
      <sheetData sheetId="10261" refreshError="1"/>
      <sheetData sheetId="10262" refreshError="1"/>
      <sheetData sheetId="10263" refreshError="1"/>
      <sheetData sheetId="10264" refreshError="1"/>
      <sheetData sheetId="10265"/>
      <sheetData sheetId="10266">
        <row r="19">
          <cell r="J19">
            <v>1.0499999999999999E-3</v>
          </cell>
        </row>
      </sheetData>
      <sheetData sheetId="10267" refreshError="1"/>
      <sheetData sheetId="10268">
        <row r="19">
          <cell r="J19">
            <v>1.0499999999999999E-3</v>
          </cell>
        </row>
      </sheetData>
      <sheetData sheetId="10269">
        <row r="19">
          <cell r="J19">
            <v>1.0499999999999999E-3</v>
          </cell>
        </row>
      </sheetData>
      <sheetData sheetId="10270">
        <row r="19">
          <cell r="J19">
            <v>1.0499999999999999E-3</v>
          </cell>
        </row>
      </sheetData>
      <sheetData sheetId="10271">
        <row r="19">
          <cell r="J19">
            <v>1.0499999999999999E-3</v>
          </cell>
        </row>
      </sheetData>
      <sheetData sheetId="10272">
        <row r="19">
          <cell r="J19">
            <v>1.0499999999999999E-3</v>
          </cell>
        </row>
      </sheetData>
      <sheetData sheetId="10273">
        <row r="19">
          <cell r="J19">
            <v>1.0499999999999999E-3</v>
          </cell>
        </row>
      </sheetData>
      <sheetData sheetId="10274">
        <row r="19">
          <cell r="J19">
            <v>1.0499999999999999E-3</v>
          </cell>
        </row>
      </sheetData>
      <sheetData sheetId="10275">
        <row r="19">
          <cell r="J19">
            <v>1.0499999999999999E-3</v>
          </cell>
        </row>
      </sheetData>
      <sheetData sheetId="10276">
        <row r="19">
          <cell r="J19">
            <v>1.0499999999999999E-3</v>
          </cell>
        </row>
      </sheetData>
      <sheetData sheetId="10277">
        <row r="19">
          <cell r="J19">
            <v>1.0499999999999999E-3</v>
          </cell>
        </row>
      </sheetData>
      <sheetData sheetId="10278">
        <row r="19">
          <cell r="J19">
            <v>1.0499999999999999E-3</v>
          </cell>
        </row>
      </sheetData>
      <sheetData sheetId="10279">
        <row r="19">
          <cell r="J19">
            <v>1.0499999999999999E-3</v>
          </cell>
        </row>
      </sheetData>
      <sheetData sheetId="10280">
        <row r="19">
          <cell r="J19">
            <v>1.0499999999999999E-3</v>
          </cell>
        </row>
      </sheetData>
      <sheetData sheetId="10281">
        <row r="19">
          <cell r="J19">
            <v>1.0499999999999999E-3</v>
          </cell>
        </row>
      </sheetData>
      <sheetData sheetId="10282">
        <row r="19">
          <cell r="J19">
            <v>1.0499999999999999E-3</v>
          </cell>
        </row>
      </sheetData>
      <sheetData sheetId="10283">
        <row r="19">
          <cell r="J19">
            <v>1.0499999999999999E-3</v>
          </cell>
        </row>
      </sheetData>
      <sheetData sheetId="10284">
        <row r="19">
          <cell r="J19">
            <v>1.0499999999999999E-3</v>
          </cell>
        </row>
      </sheetData>
      <sheetData sheetId="10285">
        <row r="19">
          <cell r="J19">
            <v>1.0499999999999999E-3</v>
          </cell>
        </row>
      </sheetData>
      <sheetData sheetId="10286">
        <row r="19">
          <cell r="J19">
            <v>1.0499999999999999E-3</v>
          </cell>
        </row>
      </sheetData>
      <sheetData sheetId="10287">
        <row r="19">
          <cell r="J19">
            <v>1.0499999999999999E-3</v>
          </cell>
        </row>
      </sheetData>
      <sheetData sheetId="10288">
        <row r="19">
          <cell r="J19">
            <v>1.0499999999999999E-3</v>
          </cell>
        </row>
      </sheetData>
      <sheetData sheetId="10289">
        <row r="19">
          <cell r="J19">
            <v>1.0499999999999999E-3</v>
          </cell>
        </row>
      </sheetData>
      <sheetData sheetId="10290">
        <row r="19">
          <cell r="J19">
            <v>1.0499999999999999E-3</v>
          </cell>
        </row>
      </sheetData>
      <sheetData sheetId="10291">
        <row r="19">
          <cell r="J19">
            <v>1.0499999999999999E-3</v>
          </cell>
        </row>
      </sheetData>
      <sheetData sheetId="10292">
        <row r="19">
          <cell r="J19">
            <v>1.0499999999999999E-3</v>
          </cell>
        </row>
      </sheetData>
      <sheetData sheetId="10293">
        <row r="19">
          <cell r="J19">
            <v>1.0499999999999999E-3</v>
          </cell>
        </row>
      </sheetData>
      <sheetData sheetId="10294">
        <row r="19">
          <cell r="J19">
            <v>1.0499999999999999E-3</v>
          </cell>
        </row>
      </sheetData>
      <sheetData sheetId="10295">
        <row r="19">
          <cell r="J19">
            <v>1.0499999999999999E-3</v>
          </cell>
        </row>
      </sheetData>
      <sheetData sheetId="10296">
        <row r="19">
          <cell r="J19">
            <v>1.0499999999999999E-3</v>
          </cell>
        </row>
      </sheetData>
      <sheetData sheetId="10297">
        <row r="19">
          <cell r="J19">
            <v>1.0499999999999999E-3</v>
          </cell>
        </row>
      </sheetData>
      <sheetData sheetId="10298">
        <row r="19">
          <cell r="J19">
            <v>1.0499999999999999E-3</v>
          </cell>
        </row>
      </sheetData>
      <sheetData sheetId="10299">
        <row r="19">
          <cell r="J19">
            <v>1.0499999999999999E-3</v>
          </cell>
        </row>
      </sheetData>
      <sheetData sheetId="10300">
        <row r="19">
          <cell r="J19">
            <v>1.0499999999999999E-3</v>
          </cell>
        </row>
      </sheetData>
      <sheetData sheetId="10301">
        <row r="19">
          <cell r="J19">
            <v>1.0499999999999999E-3</v>
          </cell>
        </row>
      </sheetData>
      <sheetData sheetId="10302">
        <row r="19">
          <cell r="J19">
            <v>1.0499999999999999E-3</v>
          </cell>
        </row>
      </sheetData>
      <sheetData sheetId="10303">
        <row r="19">
          <cell r="J19">
            <v>1.0499999999999999E-3</v>
          </cell>
        </row>
      </sheetData>
      <sheetData sheetId="10304">
        <row r="19">
          <cell r="J19">
            <v>1.0499999999999999E-3</v>
          </cell>
        </row>
      </sheetData>
      <sheetData sheetId="10305">
        <row r="19">
          <cell r="J19">
            <v>1.0499999999999999E-3</v>
          </cell>
        </row>
      </sheetData>
      <sheetData sheetId="10306">
        <row r="19">
          <cell r="J19">
            <v>1.0499999999999999E-3</v>
          </cell>
        </row>
      </sheetData>
      <sheetData sheetId="10307">
        <row r="19">
          <cell r="J19">
            <v>1.0499999999999999E-3</v>
          </cell>
        </row>
      </sheetData>
      <sheetData sheetId="10308">
        <row r="19">
          <cell r="J19">
            <v>1.0499999999999999E-3</v>
          </cell>
        </row>
      </sheetData>
      <sheetData sheetId="10309">
        <row r="19">
          <cell r="J19">
            <v>1.0499999999999999E-3</v>
          </cell>
        </row>
      </sheetData>
      <sheetData sheetId="10310">
        <row r="19">
          <cell r="J19">
            <v>1.0499999999999999E-3</v>
          </cell>
        </row>
      </sheetData>
      <sheetData sheetId="10311">
        <row r="19">
          <cell r="J19">
            <v>1.0499999999999999E-3</v>
          </cell>
        </row>
      </sheetData>
      <sheetData sheetId="10312">
        <row r="19">
          <cell r="J19">
            <v>1.0499999999999999E-3</v>
          </cell>
        </row>
      </sheetData>
      <sheetData sheetId="10313">
        <row r="19">
          <cell r="J19">
            <v>1.0499999999999999E-3</v>
          </cell>
        </row>
      </sheetData>
      <sheetData sheetId="10314">
        <row r="19">
          <cell r="J19">
            <v>1.0499999999999999E-3</v>
          </cell>
        </row>
      </sheetData>
      <sheetData sheetId="10315">
        <row r="19">
          <cell r="J19">
            <v>1.0499999999999999E-3</v>
          </cell>
        </row>
      </sheetData>
      <sheetData sheetId="10316">
        <row r="19">
          <cell r="J19">
            <v>1.0499999999999999E-3</v>
          </cell>
        </row>
      </sheetData>
      <sheetData sheetId="10317">
        <row r="19">
          <cell r="J19">
            <v>1.0499999999999999E-3</v>
          </cell>
        </row>
      </sheetData>
      <sheetData sheetId="10318">
        <row r="19">
          <cell r="J19">
            <v>1.0499999999999999E-3</v>
          </cell>
        </row>
      </sheetData>
      <sheetData sheetId="10319">
        <row r="19">
          <cell r="J19">
            <v>1.0499999999999999E-3</v>
          </cell>
        </row>
      </sheetData>
      <sheetData sheetId="10320">
        <row r="19">
          <cell r="J19">
            <v>1.0499999999999999E-3</v>
          </cell>
        </row>
      </sheetData>
      <sheetData sheetId="10321">
        <row r="19">
          <cell r="J19">
            <v>1.0499999999999999E-3</v>
          </cell>
        </row>
      </sheetData>
      <sheetData sheetId="10322">
        <row r="19">
          <cell r="J19">
            <v>1.0499999999999999E-3</v>
          </cell>
        </row>
      </sheetData>
      <sheetData sheetId="10323">
        <row r="19">
          <cell r="J19">
            <v>1.0499999999999999E-3</v>
          </cell>
        </row>
      </sheetData>
      <sheetData sheetId="10324">
        <row r="19">
          <cell r="J19">
            <v>1.0499999999999999E-3</v>
          </cell>
        </row>
      </sheetData>
      <sheetData sheetId="10325">
        <row r="19">
          <cell r="J19">
            <v>1.0499999999999999E-3</v>
          </cell>
        </row>
      </sheetData>
      <sheetData sheetId="10326">
        <row r="19">
          <cell r="J19">
            <v>1.0499999999999999E-3</v>
          </cell>
        </row>
      </sheetData>
      <sheetData sheetId="10327">
        <row r="19">
          <cell r="J19">
            <v>1.0499999999999999E-3</v>
          </cell>
        </row>
      </sheetData>
      <sheetData sheetId="10328">
        <row r="19">
          <cell r="J19">
            <v>1.0499999999999999E-3</v>
          </cell>
        </row>
      </sheetData>
      <sheetData sheetId="10329">
        <row r="19">
          <cell r="J19">
            <v>1.0499999999999999E-3</v>
          </cell>
        </row>
      </sheetData>
      <sheetData sheetId="10330">
        <row r="19">
          <cell r="J19">
            <v>1.0499999999999999E-3</v>
          </cell>
        </row>
      </sheetData>
      <sheetData sheetId="10331">
        <row r="19">
          <cell r="J19">
            <v>1.0499999999999999E-3</v>
          </cell>
        </row>
      </sheetData>
      <sheetData sheetId="10332">
        <row r="19">
          <cell r="J19">
            <v>1.0499999999999999E-3</v>
          </cell>
        </row>
      </sheetData>
      <sheetData sheetId="10333">
        <row r="19">
          <cell r="J19">
            <v>1.0499999999999999E-3</v>
          </cell>
        </row>
      </sheetData>
      <sheetData sheetId="10334">
        <row r="19">
          <cell r="J19">
            <v>1.0499999999999999E-3</v>
          </cell>
        </row>
      </sheetData>
      <sheetData sheetId="10335">
        <row r="19">
          <cell r="J19">
            <v>1.0499999999999999E-3</v>
          </cell>
        </row>
      </sheetData>
      <sheetData sheetId="10336">
        <row r="19">
          <cell r="J19">
            <v>1.0499999999999999E-3</v>
          </cell>
        </row>
      </sheetData>
      <sheetData sheetId="10337">
        <row r="19">
          <cell r="J19">
            <v>1.0499999999999999E-3</v>
          </cell>
        </row>
      </sheetData>
      <sheetData sheetId="10338">
        <row r="19">
          <cell r="J19">
            <v>1.0499999999999999E-3</v>
          </cell>
        </row>
      </sheetData>
      <sheetData sheetId="10339">
        <row r="19">
          <cell r="J19">
            <v>1.0499999999999999E-3</v>
          </cell>
        </row>
      </sheetData>
      <sheetData sheetId="10340">
        <row r="19">
          <cell r="J19">
            <v>1.0499999999999999E-3</v>
          </cell>
        </row>
      </sheetData>
      <sheetData sheetId="10341">
        <row r="19">
          <cell r="J19">
            <v>1.0499999999999999E-3</v>
          </cell>
        </row>
      </sheetData>
      <sheetData sheetId="10342">
        <row r="19">
          <cell r="J19">
            <v>1.0499999999999999E-3</v>
          </cell>
        </row>
      </sheetData>
      <sheetData sheetId="10343">
        <row r="19">
          <cell r="J19">
            <v>1.0499999999999999E-3</v>
          </cell>
        </row>
      </sheetData>
      <sheetData sheetId="10344">
        <row r="19">
          <cell r="J19">
            <v>1.0499999999999999E-3</v>
          </cell>
        </row>
      </sheetData>
      <sheetData sheetId="10345">
        <row r="19">
          <cell r="J19">
            <v>1.0499999999999999E-3</v>
          </cell>
        </row>
      </sheetData>
      <sheetData sheetId="10346">
        <row r="19">
          <cell r="J19">
            <v>1.0499999999999999E-3</v>
          </cell>
        </row>
      </sheetData>
      <sheetData sheetId="10347">
        <row r="19">
          <cell r="J19">
            <v>1.0499999999999999E-3</v>
          </cell>
        </row>
      </sheetData>
      <sheetData sheetId="10348">
        <row r="19">
          <cell r="J19">
            <v>1.0499999999999999E-3</v>
          </cell>
        </row>
      </sheetData>
      <sheetData sheetId="10349">
        <row r="19">
          <cell r="J19">
            <v>1.0499999999999999E-3</v>
          </cell>
        </row>
      </sheetData>
      <sheetData sheetId="10350">
        <row r="19">
          <cell r="J19">
            <v>1.0499999999999999E-3</v>
          </cell>
        </row>
      </sheetData>
      <sheetData sheetId="10351">
        <row r="19">
          <cell r="J19">
            <v>1.0499999999999999E-3</v>
          </cell>
        </row>
      </sheetData>
      <sheetData sheetId="10352">
        <row r="19">
          <cell r="J19">
            <v>1.0499999999999999E-3</v>
          </cell>
        </row>
      </sheetData>
      <sheetData sheetId="10353">
        <row r="19">
          <cell r="J19">
            <v>1.0499999999999999E-3</v>
          </cell>
        </row>
      </sheetData>
      <sheetData sheetId="10354">
        <row r="19">
          <cell r="J19">
            <v>1.0499999999999999E-3</v>
          </cell>
        </row>
      </sheetData>
      <sheetData sheetId="10355">
        <row r="19">
          <cell r="J19">
            <v>1.0499999999999999E-3</v>
          </cell>
        </row>
      </sheetData>
      <sheetData sheetId="10356">
        <row r="19">
          <cell r="J19">
            <v>1.0499999999999999E-3</v>
          </cell>
        </row>
      </sheetData>
      <sheetData sheetId="10357">
        <row r="19">
          <cell r="J19">
            <v>1.0499999999999999E-3</v>
          </cell>
        </row>
      </sheetData>
      <sheetData sheetId="10358">
        <row r="19">
          <cell r="J19">
            <v>1.0499999999999999E-3</v>
          </cell>
        </row>
      </sheetData>
      <sheetData sheetId="10359">
        <row r="19">
          <cell r="J19">
            <v>1.0499999999999999E-3</v>
          </cell>
        </row>
      </sheetData>
      <sheetData sheetId="10360">
        <row r="19">
          <cell r="J19">
            <v>1.0499999999999999E-3</v>
          </cell>
        </row>
      </sheetData>
      <sheetData sheetId="10361">
        <row r="19">
          <cell r="J19">
            <v>1.0499999999999999E-3</v>
          </cell>
        </row>
      </sheetData>
      <sheetData sheetId="10362">
        <row r="19">
          <cell r="J19">
            <v>1.0499999999999999E-3</v>
          </cell>
        </row>
      </sheetData>
      <sheetData sheetId="10363">
        <row r="19">
          <cell r="J19">
            <v>1.0499999999999999E-3</v>
          </cell>
        </row>
      </sheetData>
      <sheetData sheetId="10364">
        <row r="19">
          <cell r="J19">
            <v>1.0499999999999999E-3</v>
          </cell>
        </row>
      </sheetData>
      <sheetData sheetId="10365">
        <row r="19">
          <cell r="J19">
            <v>1.0499999999999999E-3</v>
          </cell>
        </row>
      </sheetData>
      <sheetData sheetId="10366">
        <row r="19">
          <cell r="J19">
            <v>1.0499999999999999E-3</v>
          </cell>
        </row>
      </sheetData>
      <sheetData sheetId="10367">
        <row r="19">
          <cell r="J19">
            <v>1.0499999999999999E-3</v>
          </cell>
        </row>
      </sheetData>
      <sheetData sheetId="10368">
        <row r="19">
          <cell r="J19">
            <v>1.0499999999999999E-3</v>
          </cell>
        </row>
      </sheetData>
      <sheetData sheetId="10369">
        <row r="19">
          <cell r="J19">
            <v>1.0499999999999999E-3</v>
          </cell>
        </row>
      </sheetData>
      <sheetData sheetId="10370">
        <row r="19">
          <cell r="J19">
            <v>1.0499999999999999E-3</v>
          </cell>
        </row>
      </sheetData>
      <sheetData sheetId="10371">
        <row r="19">
          <cell r="J19">
            <v>1.0499999999999999E-3</v>
          </cell>
        </row>
      </sheetData>
      <sheetData sheetId="10372">
        <row r="19">
          <cell r="J19">
            <v>1.0499999999999999E-3</v>
          </cell>
        </row>
      </sheetData>
      <sheetData sheetId="10373">
        <row r="19">
          <cell r="J19">
            <v>1.0499999999999999E-3</v>
          </cell>
        </row>
      </sheetData>
      <sheetData sheetId="10374">
        <row r="19">
          <cell r="J19">
            <v>1.0499999999999999E-3</v>
          </cell>
        </row>
      </sheetData>
      <sheetData sheetId="10375">
        <row r="19">
          <cell r="J19">
            <v>1.0499999999999999E-3</v>
          </cell>
        </row>
      </sheetData>
      <sheetData sheetId="10376">
        <row r="19">
          <cell r="J19">
            <v>1.0499999999999999E-3</v>
          </cell>
        </row>
      </sheetData>
      <sheetData sheetId="10377">
        <row r="19">
          <cell r="J19">
            <v>1.0499999999999999E-3</v>
          </cell>
        </row>
      </sheetData>
      <sheetData sheetId="10378">
        <row r="19">
          <cell r="J19">
            <v>1.0499999999999999E-3</v>
          </cell>
        </row>
      </sheetData>
      <sheetData sheetId="10379">
        <row r="19">
          <cell r="J19">
            <v>1.0499999999999999E-3</v>
          </cell>
        </row>
      </sheetData>
      <sheetData sheetId="10380">
        <row r="19">
          <cell r="J19">
            <v>1.0499999999999999E-3</v>
          </cell>
        </row>
      </sheetData>
      <sheetData sheetId="10381">
        <row r="19">
          <cell r="J19">
            <v>1.0499999999999999E-3</v>
          </cell>
        </row>
      </sheetData>
      <sheetData sheetId="10382">
        <row r="19">
          <cell r="J19">
            <v>1.0499999999999999E-3</v>
          </cell>
        </row>
      </sheetData>
      <sheetData sheetId="10383">
        <row r="19">
          <cell r="J19">
            <v>1.0499999999999999E-3</v>
          </cell>
        </row>
      </sheetData>
      <sheetData sheetId="10384">
        <row r="19">
          <cell r="J19">
            <v>1.0499999999999999E-3</v>
          </cell>
        </row>
      </sheetData>
      <sheetData sheetId="10385">
        <row r="19">
          <cell r="J19">
            <v>1.0499999999999999E-3</v>
          </cell>
        </row>
      </sheetData>
      <sheetData sheetId="10386">
        <row r="19">
          <cell r="J19">
            <v>1.0499999999999999E-3</v>
          </cell>
        </row>
      </sheetData>
      <sheetData sheetId="10387">
        <row r="19">
          <cell r="J19">
            <v>1.0499999999999999E-3</v>
          </cell>
        </row>
      </sheetData>
      <sheetData sheetId="10388">
        <row r="19">
          <cell r="J19">
            <v>1.0499999999999999E-3</v>
          </cell>
        </row>
      </sheetData>
      <sheetData sheetId="10389">
        <row r="19">
          <cell r="J19">
            <v>1.0499999999999999E-3</v>
          </cell>
        </row>
      </sheetData>
      <sheetData sheetId="10390">
        <row r="19">
          <cell r="J19">
            <v>1.0499999999999999E-3</v>
          </cell>
        </row>
      </sheetData>
      <sheetData sheetId="10391">
        <row r="19">
          <cell r="J19">
            <v>1.0499999999999999E-3</v>
          </cell>
        </row>
      </sheetData>
      <sheetData sheetId="10392">
        <row r="19">
          <cell r="J19">
            <v>1.0499999999999999E-3</v>
          </cell>
        </row>
      </sheetData>
      <sheetData sheetId="10393">
        <row r="19">
          <cell r="J19">
            <v>1.0499999999999999E-3</v>
          </cell>
        </row>
      </sheetData>
      <sheetData sheetId="10394">
        <row r="19">
          <cell r="J19">
            <v>1.0499999999999999E-3</v>
          </cell>
        </row>
      </sheetData>
      <sheetData sheetId="10395">
        <row r="19">
          <cell r="J19">
            <v>1.0499999999999999E-3</v>
          </cell>
        </row>
      </sheetData>
      <sheetData sheetId="10396">
        <row r="19">
          <cell r="J19">
            <v>1.0499999999999999E-3</v>
          </cell>
        </row>
      </sheetData>
      <sheetData sheetId="10397">
        <row r="19">
          <cell r="J19">
            <v>1.0499999999999999E-3</v>
          </cell>
        </row>
      </sheetData>
      <sheetData sheetId="10398">
        <row r="19">
          <cell r="J19">
            <v>1.0499999999999999E-3</v>
          </cell>
        </row>
      </sheetData>
      <sheetData sheetId="10399">
        <row r="19">
          <cell r="J19">
            <v>1.0499999999999999E-3</v>
          </cell>
        </row>
      </sheetData>
      <sheetData sheetId="10400">
        <row r="19">
          <cell r="J19">
            <v>1.0499999999999999E-3</v>
          </cell>
        </row>
      </sheetData>
      <sheetData sheetId="10401">
        <row r="19">
          <cell r="J19">
            <v>1.0499999999999999E-3</v>
          </cell>
        </row>
      </sheetData>
      <sheetData sheetId="10402">
        <row r="19">
          <cell r="J19">
            <v>1.0499999999999999E-3</v>
          </cell>
        </row>
      </sheetData>
      <sheetData sheetId="10403">
        <row r="19">
          <cell r="J19">
            <v>1.0499999999999999E-3</v>
          </cell>
        </row>
      </sheetData>
      <sheetData sheetId="10404">
        <row r="19">
          <cell r="J19">
            <v>1.0499999999999999E-3</v>
          </cell>
        </row>
      </sheetData>
      <sheetData sheetId="10405">
        <row r="19">
          <cell r="J19">
            <v>1.0499999999999999E-3</v>
          </cell>
        </row>
      </sheetData>
      <sheetData sheetId="10406">
        <row r="19">
          <cell r="J19">
            <v>1.0499999999999999E-3</v>
          </cell>
        </row>
      </sheetData>
      <sheetData sheetId="10407">
        <row r="19">
          <cell r="J19">
            <v>1.0499999999999999E-3</v>
          </cell>
        </row>
      </sheetData>
      <sheetData sheetId="10408">
        <row r="19">
          <cell r="J19">
            <v>1.0499999999999999E-3</v>
          </cell>
        </row>
      </sheetData>
      <sheetData sheetId="10409">
        <row r="19">
          <cell r="J19">
            <v>1.0499999999999999E-3</v>
          </cell>
        </row>
      </sheetData>
      <sheetData sheetId="10410">
        <row r="19">
          <cell r="J19">
            <v>1.0499999999999999E-3</v>
          </cell>
        </row>
      </sheetData>
      <sheetData sheetId="10411">
        <row r="19">
          <cell r="J19">
            <v>1.0499999999999999E-3</v>
          </cell>
        </row>
      </sheetData>
      <sheetData sheetId="10412">
        <row r="19">
          <cell r="J19">
            <v>1.0499999999999999E-3</v>
          </cell>
        </row>
      </sheetData>
      <sheetData sheetId="10413">
        <row r="19">
          <cell r="J19">
            <v>1.0499999999999999E-3</v>
          </cell>
        </row>
      </sheetData>
      <sheetData sheetId="10414">
        <row r="19">
          <cell r="J19">
            <v>1.0499999999999999E-3</v>
          </cell>
        </row>
      </sheetData>
      <sheetData sheetId="10415">
        <row r="19">
          <cell r="J19">
            <v>1.0499999999999999E-3</v>
          </cell>
        </row>
      </sheetData>
      <sheetData sheetId="10416">
        <row r="19">
          <cell r="J19">
            <v>1.0499999999999999E-3</v>
          </cell>
        </row>
      </sheetData>
      <sheetData sheetId="10417">
        <row r="19">
          <cell r="J19">
            <v>1.0499999999999999E-3</v>
          </cell>
        </row>
      </sheetData>
      <sheetData sheetId="10418">
        <row r="19">
          <cell r="J19">
            <v>1.0499999999999999E-3</v>
          </cell>
        </row>
      </sheetData>
      <sheetData sheetId="10419">
        <row r="19">
          <cell r="J19">
            <v>1.0499999999999999E-3</v>
          </cell>
        </row>
      </sheetData>
      <sheetData sheetId="10420">
        <row r="19">
          <cell r="J19">
            <v>1.0499999999999999E-3</v>
          </cell>
        </row>
      </sheetData>
      <sheetData sheetId="10421">
        <row r="19">
          <cell r="J19">
            <v>1.0499999999999999E-3</v>
          </cell>
        </row>
      </sheetData>
      <sheetData sheetId="10422">
        <row r="19">
          <cell r="J19">
            <v>1.0499999999999999E-3</v>
          </cell>
        </row>
      </sheetData>
      <sheetData sheetId="10423">
        <row r="19">
          <cell r="J19">
            <v>1.0499999999999999E-3</v>
          </cell>
        </row>
      </sheetData>
      <sheetData sheetId="10424">
        <row r="19">
          <cell r="J19">
            <v>1.0499999999999999E-3</v>
          </cell>
        </row>
      </sheetData>
      <sheetData sheetId="10425">
        <row r="19">
          <cell r="J19">
            <v>1.0499999999999999E-3</v>
          </cell>
        </row>
      </sheetData>
      <sheetData sheetId="10426">
        <row r="19">
          <cell r="J19">
            <v>1.0499999999999999E-3</v>
          </cell>
        </row>
      </sheetData>
      <sheetData sheetId="10427">
        <row r="19">
          <cell r="J19">
            <v>1.0499999999999999E-3</v>
          </cell>
        </row>
      </sheetData>
      <sheetData sheetId="10428">
        <row r="19">
          <cell r="J19">
            <v>1.0499999999999999E-3</v>
          </cell>
        </row>
      </sheetData>
      <sheetData sheetId="10429">
        <row r="19">
          <cell r="J19">
            <v>1.0499999999999999E-3</v>
          </cell>
        </row>
      </sheetData>
      <sheetData sheetId="10430">
        <row r="19">
          <cell r="J19">
            <v>1.0499999999999999E-3</v>
          </cell>
        </row>
      </sheetData>
      <sheetData sheetId="10431">
        <row r="19">
          <cell r="J19">
            <v>1.0499999999999999E-3</v>
          </cell>
        </row>
      </sheetData>
      <sheetData sheetId="10432">
        <row r="19">
          <cell r="J19">
            <v>1.0499999999999999E-3</v>
          </cell>
        </row>
      </sheetData>
      <sheetData sheetId="10433">
        <row r="19">
          <cell r="J19">
            <v>1.0499999999999999E-3</v>
          </cell>
        </row>
      </sheetData>
      <sheetData sheetId="10434">
        <row r="19">
          <cell r="J19">
            <v>1.0499999999999999E-3</v>
          </cell>
        </row>
      </sheetData>
      <sheetData sheetId="10435">
        <row r="19">
          <cell r="J19">
            <v>1.0499999999999999E-3</v>
          </cell>
        </row>
      </sheetData>
      <sheetData sheetId="10436">
        <row r="19">
          <cell r="J19">
            <v>1.0499999999999999E-3</v>
          </cell>
        </row>
      </sheetData>
      <sheetData sheetId="10437">
        <row r="19">
          <cell r="J19">
            <v>1.0499999999999999E-3</v>
          </cell>
        </row>
      </sheetData>
      <sheetData sheetId="10438">
        <row r="19">
          <cell r="J19">
            <v>1.0499999999999999E-3</v>
          </cell>
        </row>
      </sheetData>
      <sheetData sheetId="10439">
        <row r="19">
          <cell r="J19">
            <v>1.0499999999999999E-3</v>
          </cell>
        </row>
      </sheetData>
      <sheetData sheetId="10440">
        <row r="19">
          <cell r="J19">
            <v>1.0499999999999999E-3</v>
          </cell>
        </row>
      </sheetData>
      <sheetData sheetId="10441">
        <row r="19">
          <cell r="J19">
            <v>1.0499999999999999E-3</v>
          </cell>
        </row>
      </sheetData>
      <sheetData sheetId="10442">
        <row r="19">
          <cell r="J19">
            <v>1.0499999999999999E-3</v>
          </cell>
        </row>
      </sheetData>
      <sheetData sheetId="10443">
        <row r="19">
          <cell r="J19">
            <v>1.0499999999999999E-3</v>
          </cell>
        </row>
      </sheetData>
      <sheetData sheetId="10444">
        <row r="19">
          <cell r="J19">
            <v>1.0499999999999999E-3</v>
          </cell>
        </row>
      </sheetData>
      <sheetData sheetId="10445">
        <row r="19">
          <cell r="J19">
            <v>1.0499999999999999E-3</v>
          </cell>
        </row>
      </sheetData>
      <sheetData sheetId="10446">
        <row r="19">
          <cell r="J19">
            <v>1.0499999999999999E-3</v>
          </cell>
        </row>
      </sheetData>
      <sheetData sheetId="10447">
        <row r="19">
          <cell r="J19">
            <v>1.0499999999999999E-3</v>
          </cell>
        </row>
      </sheetData>
      <sheetData sheetId="10448">
        <row r="19">
          <cell r="J19">
            <v>1.0499999999999999E-3</v>
          </cell>
        </row>
      </sheetData>
      <sheetData sheetId="10449">
        <row r="19">
          <cell r="J19">
            <v>1.0499999999999999E-3</v>
          </cell>
        </row>
      </sheetData>
      <sheetData sheetId="10450">
        <row r="19">
          <cell r="J19">
            <v>1.0499999999999999E-3</v>
          </cell>
        </row>
      </sheetData>
      <sheetData sheetId="10451">
        <row r="19">
          <cell r="J19">
            <v>1.0499999999999999E-3</v>
          </cell>
        </row>
      </sheetData>
      <sheetData sheetId="10452">
        <row r="19">
          <cell r="J19">
            <v>1.0499999999999999E-3</v>
          </cell>
        </row>
      </sheetData>
      <sheetData sheetId="10453">
        <row r="19">
          <cell r="J19">
            <v>1.0499999999999999E-3</v>
          </cell>
        </row>
      </sheetData>
      <sheetData sheetId="10454">
        <row r="19">
          <cell r="J19">
            <v>1.0499999999999999E-3</v>
          </cell>
        </row>
      </sheetData>
      <sheetData sheetId="10455">
        <row r="19">
          <cell r="J19">
            <v>1.0499999999999999E-3</v>
          </cell>
        </row>
      </sheetData>
      <sheetData sheetId="10456">
        <row r="19">
          <cell r="J19">
            <v>1.0499999999999999E-3</v>
          </cell>
        </row>
      </sheetData>
      <sheetData sheetId="10457">
        <row r="19">
          <cell r="J19">
            <v>1.0499999999999999E-3</v>
          </cell>
        </row>
      </sheetData>
      <sheetData sheetId="10458">
        <row r="19">
          <cell r="J19">
            <v>1.0499999999999999E-3</v>
          </cell>
        </row>
      </sheetData>
      <sheetData sheetId="10459">
        <row r="19">
          <cell r="J19">
            <v>1.0499999999999999E-3</v>
          </cell>
        </row>
      </sheetData>
      <sheetData sheetId="10460">
        <row r="19">
          <cell r="J19">
            <v>1.0499999999999999E-3</v>
          </cell>
        </row>
      </sheetData>
      <sheetData sheetId="10461">
        <row r="19">
          <cell r="J19">
            <v>1.0499999999999999E-3</v>
          </cell>
        </row>
      </sheetData>
      <sheetData sheetId="10462">
        <row r="19">
          <cell r="J19">
            <v>1.0499999999999999E-3</v>
          </cell>
        </row>
      </sheetData>
      <sheetData sheetId="10463">
        <row r="19">
          <cell r="J19">
            <v>1.0499999999999999E-3</v>
          </cell>
        </row>
      </sheetData>
      <sheetData sheetId="10464">
        <row r="19">
          <cell r="J19">
            <v>1.0499999999999999E-3</v>
          </cell>
        </row>
      </sheetData>
      <sheetData sheetId="10465">
        <row r="19">
          <cell r="J19">
            <v>1.0499999999999999E-3</v>
          </cell>
        </row>
      </sheetData>
      <sheetData sheetId="10466">
        <row r="19">
          <cell r="J19">
            <v>1.0499999999999999E-3</v>
          </cell>
        </row>
      </sheetData>
      <sheetData sheetId="10467">
        <row r="19">
          <cell r="J19">
            <v>1.0499999999999999E-3</v>
          </cell>
        </row>
      </sheetData>
      <sheetData sheetId="10468">
        <row r="19">
          <cell r="J19">
            <v>1.0499999999999999E-3</v>
          </cell>
        </row>
      </sheetData>
      <sheetData sheetId="10469">
        <row r="19">
          <cell r="J19">
            <v>1.0499999999999999E-3</v>
          </cell>
        </row>
      </sheetData>
      <sheetData sheetId="10470">
        <row r="19">
          <cell r="J19">
            <v>1.0499999999999999E-3</v>
          </cell>
        </row>
      </sheetData>
      <sheetData sheetId="10471">
        <row r="19">
          <cell r="J19">
            <v>1.0499999999999999E-3</v>
          </cell>
        </row>
      </sheetData>
      <sheetData sheetId="10472">
        <row r="19">
          <cell r="J19">
            <v>1.0499999999999999E-3</v>
          </cell>
        </row>
      </sheetData>
      <sheetData sheetId="10473">
        <row r="19">
          <cell r="J19">
            <v>1.0499999999999999E-3</v>
          </cell>
        </row>
      </sheetData>
      <sheetData sheetId="10474">
        <row r="19">
          <cell r="J19">
            <v>1.0499999999999999E-3</v>
          </cell>
        </row>
      </sheetData>
      <sheetData sheetId="10475">
        <row r="19">
          <cell r="J19">
            <v>1.0499999999999999E-3</v>
          </cell>
        </row>
      </sheetData>
      <sheetData sheetId="10476">
        <row r="19">
          <cell r="J19">
            <v>1.0499999999999999E-3</v>
          </cell>
        </row>
      </sheetData>
      <sheetData sheetId="10477">
        <row r="19">
          <cell r="J19">
            <v>1.0499999999999999E-3</v>
          </cell>
        </row>
      </sheetData>
      <sheetData sheetId="10478">
        <row r="19">
          <cell r="J19">
            <v>1.0499999999999999E-3</v>
          </cell>
        </row>
      </sheetData>
      <sheetData sheetId="10479">
        <row r="19">
          <cell r="J19">
            <v>1.0499999999999999E-3</v>
          </cell>
        </row>
      </sheetData>
      <sheetData sheetId="10480">
        <row r="19">
          <cell r="J19">
            <v>1.0499999999999999E-3</v>
          </cell>
        </row>
      </sheetData>
      <sheetData sheetId="10481">
        <row r="19">
          <cell r="J19">
            <v>1.0499999999999999E-3</v>
          </cell>
        </row>
      </sheetData>
      <sheetData sheetId="10482">
        <row r="19">
          <cell r="J19">
            <v>1.0499999999999999E-3</v>
          </cell>
        </row>
      </sheetData>
      <sheetData sheetId="10483">
        <row r="19">
          <cell r="J19">
            <v>1.0499999999999999E-3</v>
          </cell>
        </row>
      </sheetData>
      <sheetData sheetId="10484">
        <row r="19">
          <cell r="J19">
            <v>1.0499999999999999E-3</v>
          </cell>
        </row>
      </sheetData>
      <sheetData sheetId="10485">
        <row r="19">
          <cell r="J19">
            <v>1.0499999999999999E-3</v>
          </cell>
        </row>
      </sheetData>
      <sheetData sheetId="10486">
        <row r="19">
          <cell r="J19">
            <v>1.0499999999999999E-3</v>
          </cell>
        </row>
      </sheetData>
      <sheetData sheetId="10487">
        <row r="19">
          <cell r="J19">
            <v>1.0499999999999999E-3</v>
          </cell>
        </row>
      </sheetData>
      <sheetData sheetId="10488">
        <row r="19">
          <cell r="J19">
            <v>1.0499999999999999E-3</v>
          </cell>
        </row>
      </sheetData>
      <sheetData sheetId="10489">
        <row r="19">
          <cell r="J19">
            <v>1.0499999999999999E-3</v>
          </cell>
        </row>
      </sheetData>
      <sheetData sheetId="10490">
        <row r="19">
          <cell r="J19">
            <v>1.0499999999999999E-3</v>
          </cell>
        </row>
      </sheetData>
      <sheetData sheetId="10491">
        <row r="19">
          <cell r="J19">
            <v>1.0499999999999999E-3</v>
          </cell>
        </row>
      </sheetData>
      <sheetData sheetId="10492">
        <row r="19">
          <cell r="J19">
            <v>1.0499999999999999E-3</v>
          </cell>
        </row>
      </sheetData>
      <sheetData sheetId="10493">
        <row r="19">
          <cell r="J19">
            <v>1.0499999999999999E-3</v>
          </cell>
        </row>
      </sheetData>
      <sheetData sheetId="10494">
        <row r="19">
          <cell r="J19">
            <v>1.0499999999999999E-3</v>
          </cell>
        </row>
      </sheetData>
      <sheetData sheetId="10495">
        <row r="19">
          <cell r="J19">
            <v>1.0499999999999999E-3</v>
          </cell>
        </row>
      </sheetData>
      <sheetData sheetId="10496">
        <row r="19">
          <cell r="J19">
            <v>1.0499999999999999E-3</v>
          </cell>
        </row>
      </sheetData>
      <sheetData sheetId="10497">
        <row r="19">
          <cell r="J19">
            <v>1.0499999999999999E-3</v>
          </cell>
        </row>
      </sheetData>
      <sheetData sheetId="10498">
        <row r="19">
          <cell r="J19">
            <v>1.0499999999999999E-3</v>
          </cell>
        </row>
      </sheetData>
      <sheetData sheetId="10499">
        <row r="19">
          <cell r="J19">
            <v>1.0499999999999999E-3</v>
          </cell>
        </row>
      </sheetData>
      <sheetData sheetId="10500">
        <row r="19">
          <cell r="J19">
            <v>1.0499999999999999E-3</v>
          </cell>
        </row>
      </sheetData>
      <sheetData sheetId="10501">
        <row r="19">
          <cell r="J19">
            <v>1.0499999999999999E-3</v>
          </cell>
        </row>
      </sheetData>
      <sheetData sheetId="10502">
        <row r="19">
          <cell r="J19">
            <v>1.0499999999999999E-3</v>
          </cell>
        </row>
      </sheetData>
      <sheetData sheetId="10503">
        <row r="19">
          <cell r="J19">
            <v>1.0499999999999999E-3</v>
          </cell>
        </row>
      </sheetData>
      <sheetData sheetId="10504">
        <row r="19">
          <cell r="J19">
            <v>1.0499999999999999E-3</v>
          </cell>
        </row>
      </sheetData>
      <sheetData sheetId="10505">
        <row r="19">
          <cell r="J19">
            <v>1.0499999999999999E-3</v>
          </cell>
        </row>
      </sheetData>
      <sheetData sheetId="10506">
        <row r="19">
          <cell r="J19">
            <v>1.0499999999999999E-3</v>
          </cell>
        </row>
      </sheetData>
      <sheetData sheetId="10507">
        <row r="19">
          <cell r="J19">
            <v>1.0499999999999999E-3</v>
          </cell>
        </row>
      </sheetData>
      <sheetData sheetId="10508">
        <row r="19">
          <cell r="J19">
            <v>1.0499999999999999E-3</v>
          </cell>
        </row>
      </sheetData>
      <sheetData sheetId="10509">
        <row r="19">
          <cell r="J19">
            <v>1.0499999999999999E-3</v>
          </cell>
        </row>
      </sheetData>
      <sheetData sheetId="10510">
        <row r="19">
          <cell r="J19">
            <v>1.0499999999999999E-3</v>
          </cell>
        </row>
      </sheetData>
      <sheetData sheetId="10511">
        <row r="19">
          <cell r="J19">
            <v>1.0499999999999999E-3</v>
          </cell>
        </row>
      </sheetData>
      <sheetData sheetId="10512">
        <row r="19">
          <cell r="J19">
            <v>1.0499999999999999E-3</v>
          </cell>
        </row>
      </sheetData>
      <sheetData sheetId="10513">
        <row r="19">
          <cell r="J19">
            <v>1.0499999999999999E-3</v>
          </cell>
        </row>
      </sheetData>
      <sheetData sheetId="10514">
        <row r="19">
          <cell r="J19">
            <v>1.0499999999999999E-3</v>
          </cell>
        </row>
      </sheetData>
      <sheetData sheetId="10515">
        <row r="19">
          <cell r="J19">
            <v>1.0499999999999999E-3</v>
          </cell>
        </row>
      </sheetData>
      <sheetData sheetId="10516">
        <row r="19">
          <cell r="J19">
            <v>1.0499999999999999E-3</v>
          </cell>
        </row>
      </sheetData>
      <sheetData sheetId="10517">
        <row r="19">
          <cell r="J19">
            <v>1.0499999999999999E-3</v>
          </cell>
        </row>
      </sheetData>
      <sheetData sheetId="10518">
        <row r="19">
          <cell r="J19">
            <v>1.0499999999999999E-3</v>
          </cell>
        </row>
      </sheetData>
      <sheetData sheetId="10519">
        <row r="19">
          <cell r="J19">
            <v>1.0499999999999999E-3</v>
          </cell>
        </row>
      </sheetData>
      <sheetData sheetId="10520">
        <row r="19">
          <cell r="J19">
            <v>1.0499999999999999E-3</v>
          </cell>
        </row>
      </sheetData>
      <sheetData sheetId="10521">
        <row r="19">
          <cell r="J19">
            <v>1.0499999999999999E-3</v>
          </cell>
        </row>
      </sheetData>
      <sheetData sheetId="10522">
        <row r="19">
          <cell r="J19">
            <v>1.0499999999999999E-3</v>
          </cell>
        </row>
      </sheetData>
      <sheetData sheetId="10523">
        <row r="19">
          <cell r="J19">
            <v>1.0499999999999999E-3</v>
          </cell>
        </row>
      </sheetData>
      <sheetData sheetId="10524">
        <row r="19">
          <cell r="J19">
            <v>1.0499999999999999E-3</v>
          </cell>
        </row>
      </sheetData>
      <sheetData sheetId="10525">
        <row r="19">
          <cell r="J19">
            <v>1.0499999999999999E-3</v>
          </cell>
        </row>
      </sheetData>
      <sheetData sheetId="10526">
        <row r="19">
          <cell r="J19">
            <v>1.0499999999999999E-3</v>
          </cell>
        </row>
      </sheetData>
      <sheetData sheetId="10527">
        <row r="19">
          <cell r="J19">
            <v>1.0499999999999999E-3</v>
          </cell>
        </row>
      </sheetData>
      <sheetData sheetId="10528">
        <row r="19">
          <cell r="J19">
            <v>1.0499999999999999E-3</v>
          </cell>
        </row>
      </sheetData>
      <sheetData sheetId="10529">
        <row r="19">
          <cell r="J19">
            <v>1.0499999999999999E-3</v>
          </cell>
        </row>
      </sheetData>
      <sheetData sheetId="10530">
        <row r="19">
          <cell r="J19">
            <v>1.0499999999999999E-3</v>
          </cell>
        </row>
      </sheetData>
      <sheetData sheetId="10531">
        <row r="19">
          <cell r="J19">
            <v>1.0499999999999999E-3</v>
          </cell>
        </row>
      </sheetData>
      <sheetData sheetId="10532">
        <row r="19">
          <cell r="J19">
            <v>1.0499999999999999E-3</v>
          </cell>
        </row>
      </sheetData>
      <sheetData sheetId="10533">
        <row r="19">
          <cell r="J19">
            <v>1.0499999999999999E-3</v>
          </cell>
        </row>
      </sheetData>
      <sheetData sheetId="10534">
        <row r="19">
          <cell r="J19">
            <v>1.0499999999999999E-3</v>
          </cell>
        </row>
      </sheetData>
      <sheetData sheetId="10535">
        <row r="19">
          <cell r="J19">
            <v>1.0499999999999999E-3</v>
          </cell>
        </row>
      </sheetData>
      <sheetData sheetId="10536">
        <row r="19">
          <cell r="J19">
            <v>1.0499999999999999E-3</v>
          </cell>
        </row>
      </sheetData>
      <sheetData sheetId="10537">
        <row r="19">
          <cell r="J19">
            <v>1.0499999999999999E-3</v>
          </cell>
        </row>
      </sheetData>
      <sheetData sheetId="10538">
        <row r="19">
          <cell r="J19">
            <v>1.0499999999999999E-3</v>
          </cell>
        </row>
      </sheetData>
      <sheetData sheetId="10539">
        <row r="19">
          <cell r="J19">
            <v>1.0499999999999999E-3</v>
          </cell>
        </row>
      </sheetData>
      <sheetData sheetId="10540">
        <row r="19">
          <cell r="J19">
            <v>1.0499999999999999E-3</v>
          </cell>
        </row>
      </sheetData>
      <sheetData sheetId="10541">
        <row r="19">
          <cell r="J19">
            <v>1.0499999999999999E-3</v>
          </cell>
        </row>
      </sheetData>
      <sheetData sheetId="10542">
        <row r="19">
          <cell r="J19">
            <v>1.0499999999999999E-3</v>
          </cell>
        </row>
      </sheetData>
      <sheetData sheetId="10543">
        <row r="19">
          <cell r="J19">
            <v>1.0499999999999999E-3</v>
          </cell>
        </row>
      </sheetData>
      <sheetData sheetId="10544">
        <row r="19">
          <cell r="J19">
            <v>1.0499999999999999E-3</v>
          </cell>
        </row>
      </sheetData>
      <sheetData sheetId="10545">
        <row r="19">
          <cell r="J19">
            <v>1.0499999999999999E-3</v>
          </cell>
        </row>
      </sheetData>
      <sheetData sheetId="10546">
        <row r="19">
          <cell r="J19">
            <v>1.0499999999999999E-3</v>
          </cell>
        </row>
      </sheetData>
      <sheetData sheetId="10547">
        <row r="19">
          <cell r="J19">
            <v>1.0499999999999999E-3</v>
          </cell>
        </row>
      </sheetData>
      <sheetData sheetId="10548">
        <row r="19">
          <cell r="J19">
            <v>1.0499999999999999E-3</v>
          </cell>
        </row>
      </sheetData>
      <sheetData sheetId="10549">
        <row r="19">
          <cell r="J19">
            <v>1.0499999999999999E-3</v>
          </cell>
        </row>
      </sheetData>
      <sheetData sheetId="10550">
        <row r="19">
          <cell r="J19">
            <v>1.0499999999999999E-3</v>
          </cell>
        </row>
      </sheetData>
      <sheetData sheetId="10551">
        <row r="19">
          <cell r="J19">
            <v>1.0499999999999999E-3</v>
          </cell>
        </row>
      </sheetData>
      <sheetData sheetId="10552">
        <row r="19">
          <cell r="J19">
            <v>1.0499999999999999E-3</v>
          </cell>
        </row>
      </sheetData>
      <sheetData sheetId="10553">
        <row r="19">
          <cell r="J19">
            <v>1.0499999999999999E-3</v>
          </cell>
        </row>
      </sheetData>
      <sheetData sheetId="10554">
        <row r="19">
          <cell r="J19">
            <v>1.0499999999999999E-3</v>
          </cell>
        </row>
      </sheetData>
      <sheetData sheetId="10555">
        <row r="19">
          <cell r="J19">
            <v>1.0499999999999999E-3</v>
          </cell>
        </row>
      </sheetData>
      <sheetData sheetId="10556">
        <row r="19">
          <cell r="J19">
            <v>1.0499999999999999E-3</v>
          </cell>
        </row>
      </sheetData>
      <sheetData sheetId="10557">
        <row r="19">
          <cell r="J19">
            <v>1.0499999999999999E-3</v>
          </cell>
        </row>
      </sheetData>
      <sheetData sheetId="10558">
        <row r="19">
          <cell r="J19">
            <v>1.0499999999999999E-3</v>
          </cell>
        </row>
      </sheetData>
      <sheetData sheetId="10559">
        <row r="19">
          <cell r="J19">
            <v>1.0499999999999999E-3</v>
          </cell>
        </row>
      </sheetData>
      <sheetData sheetId="10560">
        <row r="19">
          <cell r="J19">
            <v>1.0499999999999999E-3</v>
          </cell>
        </row>
      </sheetData>
      <sheetData sheetId="10561">
        <row r="19">
          <cell r="J19">
            <v>1.0499999999999999E-3</v>
          </cell>
        </row>
      </sheetData>
      <sheetData sheetId="10562">
        <row r="19">
          <cell r="J19">
            <v>1.0499999999999999E-3</v>
          </cell>
        </row>
      </sheetData>
      <sheetData sheetId="10563">
        <row r="19">
          <cell r="J19">
            <v>1.0499999999999999E-3</v>
          </cell>
        </row>
      </sheetData>
      <sheetData sheetId="10564">
        <row r="19">
          <cell r="J19">
            <v>1.0499999999999999E-3</v>
          </cell>
        </row>
      </sheetData>
      <sheetData sheetId="10565" refreshError="1"/>
      <sheetData sheetId="10566" refreshError="1"/>
      <sheetData sheetId="10567" refreshError="1"/>
      <sheetData sheetId="10568">
        <row r="19">
          <cell r="J19">
            <v>1.0499999999999999E-3</v>
          </cell>
        </row>
      </sheetData>
      <sheetData sheetId="10569">
        <row r="19">
          <cell r="J19">
            <v>1.0499999999999999E-3</v>
          </cell>
        </row>
      </sheetData>
      <sheetData sheetId="10570">
        <row r="19">
          <cell r="J19">
            <v>1.0499999999999999E-3</v>
          </cell>
        </row>
      </sheetData>
      <sheetData sheetId="10571">
        <row r="19">
          <cell r="J19">
            <v>1.0499999999999999E-3</v>
          </cell>
        </row>
      </sheetData>
      <sheetData sheetId="10572">
        <row r="19">
          <cell r="J19">
            <v>1.0499999999999999E-3</v>
          </cell>
        </row>
      </sheetData>
      <sheetData sheetId="10573">
        <row r="19">
          <cell r="J19">
            <v>1.0499999999999999E-3</v>
          </cell>
        </row>
      </sheetData>
      <sheetData sheetId="10574">
        <row r="19">
          <cell r="J19">
            <v>1.0499999999999999E-3</v>
          </cell>
        </row>
      </sheetData>
      <sheetData sheetId="10575">
        <row r="19">
          <cell r="J19">
            <v>1.0499999999999999E-3</v>
          </cell>
        </row>
      </sheetData>
      <sheetData sheetId="10576">
        <row r="19">
          <cell r="J19">
            <v>1.0499999999999999E-3</v>
          </cell>
        </row>
      </sheetData>
      <sheetData sheetId="10577">
        <row r="19">
          <cell r="J19">
            <v>1.0499999999999999E-3</v>
          </cell>
        </row>
      </sheetData>
      <sheetData sheetId="10578">
        <row r="19">
          <cell r="J19">
            <v>1.0499999999999999E-3</v>
          </cell>
        </row>
      </sheetData>
      <sheetData sheetId="10579">
        <row r="19">
          <cell r="J19">
            <v>1.0499999999999999E-3</v>
          </cell>
        </row>
      </sheetData>
      <sheetData sheetId="10580">
        <row r="19">
          <cell r="J19">
            <v>1.0499999999999999E-3</v>
          </cell>
        </row>
      </sheetData>
      <sheetData sheetId="10581">
        <row r="19">
          <cell r="J19">
            <v>1.0499999999999999E-3</v>
          </cell>
        </row>
      </sheetData>
      <sheetData sheetId="10582">
        <row r="19">
          <cell r="J19">
            <v>1.0499999999999999E-3</v>
          </cell>
        </row>
      </sheetData>
      <sheetData sheetId="10583">
        <row r="19">
          <cell r="J19">
            <v>1.0499999999999999E-3</v>
          </cell>
        </row>
      </sheetData>
      <sheetData sheetId="10584">
        <row r="19">
          <cell r="J19">
            <v>1.0499999999999999E-3</v>
          </cell>
        </row>
      </sheetData>
      <sheetData sheetId="10585">
        <row r="19">
          <cell r="J19">
            <v>1.0499999999999999E-3</v>
          </cell>
        </row>
      </sheetData>
      <sheetData sheetId="10586">
        <row r="19">
          <cell r="J19">
            <v>1.0499999999999999E-3</v>
          </cell>
        </row>
      </sheetData>
      <sheetData sheetId="10587">
        <row r="19">
          <cell r="J19">
            <v>1.0499999999999999E-3</v>
          </cell>
        </row>
      </sheetData>
      <sheetData sheetId="10588">
        <row r="19">
          <cell r="J19">
            <v>1.0499999999999999E-3</v>
          </cell>
        </row>
      </sheetData>
      <sheetData sheetId="10589">
        <row r="19">
          <cell r="J19">
            <v>1.0499999999999999E-3</v>
          </cell>
        </row>
      </sheetData>
      <sheetData sheetId="10590">
        <row r="19">
          <cell r="J19">
            <v>1.0499999999999999E-3</v>
          </cell>
        </row>
      </sheetData>
      <sheetData sheetId="10591">
        <row r="19">
          <cell r="J19">
            <v>1.0499999999999999E-3</v>
          </cell>
        </row>
      </sheetData>
      <sheetData sheetId="10592">
        <row r="19">
          <cell r="J19">
            <v>1.0499999999999999E-3</v>
          </cell>
        </row>
      </sheetData>
      <sheetData sheetId="10593">
        <row r="19">
          <cell r="J19">
            <v>1.0499999999999999E-3</v>
          </cell>
        </row>
      </sheetData>
      <sheetData sheetId="10594">
        <row r="19">
          <cell r="J19">
            <v>1.0499999999999999E-3</v>
          </cell>
        </row>
      </sheetData>
      <sheetData sheetId="10595">
        <row r="19">
          <cell r="J19">
            <v>1.0499999999999999E-3</v>
          </cell>
        </row>
      </sheetData>
      <sheetData sheetId="10596">
        <row r="19">
          <cell r="J19">
            <v>1.0499999999999999E-3</v>
          </cell>
        </row>
      </sheetData>
      <sheetData sheetId="10597">
        <row r="19">
          <cell r="J19">
            <v>1.0499999999999999E-3</v>
          </cell>
        </row>
      </sheetData>
      <sheetData sheetId="10598">
        <row r="19">
          <cell r="J19">
            <v>1.0499999999999999E-3</v>
          </cell>
        </row>
      </sheetData>
      <sheetData sheetId="10599">
        <row r="19">
          <cell r="J19">
            <v>1.0499999999999999E-3</v>
          </cell>
        </row>
      </sheetData>
      <sheetData sheetId="10600">
        <row r="19">
          <cell r="J19">
            <v>1.0499999999999999E-3</v>
          </cell>
        </row>
      </sheetData>
      <sheetData sheetId="10601">
        <row r="19">
          <cell r="J19">
            <v>1.0499999999999999E-3</v>
          </cell>
        </row>
      </sheetData>
      <sheetData sheetId="10602">
        <row r="19">
          <cell r="J19">
            <v>1.0499999999999999E-3</v>
          </cell>
        </row>
      </sheetData>
      <sheetData sheetId="10603">
        <row r="19">
          <cell r="J19">
            <v>1.0499999999999999E-3</v>
          </cell>
        </row>
      </sheetData>
      <sheetData sheetId="10604">
        <row r="19">
          <cell r="J19">
            <v>1.0499999999999999E-3</v>
          </cell>
        </row>
      </sheetData>
      <sheetData sheetId="10605">
        <row r="19">
          <cell r="J19">
            <v>1.0499999999999999E-3</v>
          </cell>
        </row>
      </sheetData>
      <sheetData sheetId="10606">
        <row r="19">
          <cell r="J19">
            <v>1.0499999999999999E-3</v>
          </cell>
        </row>
      </sheetData>
      <sheetData sheetId="10607">
        <row r="19">
          <cell r="J19">
            <v>1.0499999999999999E-3</v>
          </cell>
        </row>
      </sheetData>
      <sheetData sheetId="10608">
        <row r="19">
          <cell r="J19">
            <v>1.0499999999999999E-3</v>
          </cell>
        </row>
      </sheetData>
      <sheetData sheetId="10609">
        <row r="19">
          <cell r="J19">
            <v>1.0499999999999999E-3</v>
          </cell>
        </row>
      </sheetData>
      <sheetData sheetId="10610">
        <row r="19">
          <cell r="J19">
            <v>1.0499999999999999E-3</v>
          </cell>
        </row>
      </sheetData>
      <sheetData sheetId="10611">
        <row r="19">
          <cell r="J19">
            <v>1.0499999999999999E-3</v>
          </cell>
        </row>
      </sheetData>
      <sheetData sheetId="10612">
        <row r="19">
          <cell r="J19">
            <v>1.0499999999999999E-3</v>
          </cell>
        </row>
      </sheetData>
      <sheetData sheetId="10613">
        <row r="19">
          <cell r="J19">
            <v>1.0499999999999999E-3</v>
          </cell>
        </row>
      </sheetData>
      <sheetData sheetId="10614">
        <row r="19">
          <cell r="J19">
            <v>1.0499999999999999E-3</v>
          </cell>
        </row>
      </sheetData>
      <sheetData sheetId="10615">
        <row r="19">
          <cell r="J19">
            <v>1.0499999999999999E-3</v>
          </cell>
        </row>
      </sheetData>
      <sheetData sheetId="10616">
        <row r="19">
          <cell r="J19">
            <v>1.0499999999999999E-3</v>
          </cell>
        </row>
      </sheetData>
      <sheetData sheetId="10617">
        <row r="19">
          <cell r="J19">
            <v>1.0499999999999999E-3</v>
          </cell>
        </row>
      </sheetData>
      <sheetData sheetId="10618">
        <row r="19">
          <cell r="J19">
            <v>1.0499999999999999E-3</v>
          </cell>
        </row>
      </sheetData>
      <sheetData sheetId="10619">
        <row r="19">
          <cell r="J19">
            <v>1.0499999999999999E-3</v>
          </cell>
        </row>
      </sheetData>
      <sheetData sheetId="10620">
        <row r="19">
          <cell r="J19">
            <v>1.0499999999999999E-3</v>
          </cell>
        </row>
      </sheetData>
      <sheetData sheetId="10621">
        <row r="19">
          <cell r="J19">
            <v>1.0499999999999999E-3</v>
          </cell>
        </row>
      </sheetData>
      <sheetData sheetId="10622">
        <row r="19">
          <cell r="J19">
            <v>1.0499999999999999E-3</v>
          </cell>
        </row>
      </sheetData>
      <sheetData sheetId="10623">
        <row r="19">
          <cell r="J19">
            <v>1.0499999999999999E-3</v>
          </cell>
        </row>
      </sheetData>
      <sheetData sheetId="10624">
        <row r="19">
          <cell r="J19">
            <v>1.0499999999999999E-3</v>
          </cell>
        </row>
      </sheetData>
      <sheetData sheetId="10625">
        <row r="19">
          <cell r="J19">
            <v>1.0499999999999999E-3</v>
          </cell>
        </row>
      </sheetData>
      <sheetData sheetId="10626">
        <row r="19">
          <cell r="J19">
            <v>1.0499999999999999E-3</v>
          </cell>
        </row>
      </sheetData>
      <sheetData sheetId="10627">
        <row r="19">
          <cell r="J19">
            <v>1.0499999999999999E-3</v>
          </cell>
        </row>
      </sheetData>
      <sheetData sheetId="10628">
        <row r="19">
          <cell r="J19">
            <v>1.0499999999999999E-3</v>
          </cell>
        </row>
      </sheetData>
      <sheetData sheetId="10629">
        <row r="19">
          <cell r="J19">
            <v>1.0499999999999999E-3</v>
          </cell>
        </row>
      </sheetData>
      <sheetData sheetId="10630">
        <row r="19">
          <cell r="J19">
            <v>1.0499999999999999E-3</v>
          </cell>
        </row>
      </sheetData>
      <sheetData sheetId="10631">
        <row r="19">
          <cell r="J19">
            <v>1.0499999999999999E-3</v>
          </cell>
        </row>
      </sheetData>
      <sheetData sheetId="10632">
        <row r="19">
          <cell r="J19">
            <v>1.0499999999999999E-3</v>
          </cell>
        </row>
      </sheetData>
      <sheetData sheetId="10633">
        <row r="19">
          <cell r="J19">
            <v>1.0499999999999999E-3</v>
          </cell>
        </row>
      </sheetData>
      <sheetData sheetId="10634">
        <row r="19">
          <cell r="J19">
            <v>1.0499999999999999E-3</v>
          </cell>
        </row>
      </sheetData>
      <sheetData sheetId="10635">
        <row r="19">
          <cell r="J19">
            <v>1.0499999999999999E-3</v>
          </cell>
        </row>
      </sheetData>
      <sheetData sheetId="10636">
        <row r="19">
          <cell r="J19">
            <v>1.0499999999999999E-3</v>
          </cell>
        </row>
      </sheetData>
      <sheetData sheetId="10637">
        <row r="19">
          <cell r="J19">
            <v>1.0499999999999999E-3</v>
          </cell>
        </row>
      </sheetData>
      <sheetData sheetId="10638">
        <row r="19">
          <cell r="J19">
            <v>1.0499999999999999E-3</v>
          </cell>
        </row>
      </sheetData>
      <sheetData sheetId="10639">
        <row r="19">
          <cell r="J19">
            <v>1.0499999999999999E-3</v>
          </cell>
        </row>
      </sheetData>
      <sheetData sheetId="10640">
        <row r="19">
          <cell r="J19">
            <v>1.0499999999999999E-3</v>
          </cell>
        </row>
      </sheetData>
      <sheetData sheetId="10641">
        <row r="19">
          <cell r="J19">
            <v>1.0499999999999999E-3</v>
          </cell>
        </row>
      </sheetData>
      <sheetData sheetId="10642">
        <row r="19">
          <cell r="J19">
            <v>1.0499999999999999E-3</v>
          </cell>
        </row>
      </sheetData>
      <sheetData sheetId="10643">
        <row r="19">
          <cell r="J19">
            <v>1.0499999999999999E-3</v>
          </cell>
        </row>
      </sheetData>
      <sheetData sheetId="10644">
        <row r="19">
          <cell r="J19">
            <v>1.0499999999999999E-3</v>
          </cell>
        </row>
      </sheetData>
      <sheetData sheetId="10645">
        <row r="19">
          <cell r="J19">
            <v>1.0499999999999999E-3</v>
          </cell>
        </row>
      </sheetData>
      <sheetData sheetId="10646">
        <row r="19">
          <cell r="J19">
            <v>1.0499999999999999E-3</v>
          </cell>
        </row>
      </sheetData>
      <sheetData sheetId="10647">
        <row r="19">
          <cell r="J19">
            <v>1.0499999999999999E-3</v>
          </cell>
        </row>
      </sheetData>
      <sheetData sheetId="10648">
        <row r="19">
          <cell r="J19">
            <v>1.0499999999999999E-3</v>
          </cell>
        </row>
      </sheetData>
      <sheetData sheetId="10649">
        <row r="19">
          <cell r="J19">
            <v>1.0499999999999999E-3</v>
          </cell>
        </row>
      </sheetData>
      <sheetData sheetId="10650">
        <row r="19">
          <cell r="J19">
            <v>1.0499999999999999E-3</v>
          </cell>
        </row>
      </sheetData>
      <sheetData sheetId="10651">
        <row r="19">
          <cell r="J19">
            <v>1.0499999999999999E-3</v>
          </cell>
        </row>
      </sheetData>
      <sheetData sheetId="10652">
        <row r="19">
          <cell r="J19">
            <v>1.0499999999999999E-3</v>
          </cell>
        </row>
      </sheetData>
      <sheetData sheetId="10653">
        <row r="19">
          <cell r="J19">
            <v>1.0499999999999999E-3</v>
          </cell>
        </row>
      </sheetData>
      <sheetData sheetId="10654">
        <row r="19">
          <cell r="J19">
            <v>1.0499999999999999E-3</v>
          </cell>
        </row>
      </sheetData>
      <sheetData sheetId="10655">
        <row r="19">
          <cell r="J19">
            <v>1.0499999999999999E-3</v>
          </cell>
        </row>
      </sheetData>
      <sheetData sheetId="10656">
        <row r="19">
          <cell r="J19">
            <v>1.0499999999999999E-3</v>
          </cell>
        </row>
      </sheetData>
      <sheetData sheetId="10657">
        <row r="19">
          <cell r="J19">
            <v>1.0499999999999999E-3</v>
          </cell>
        </row>
      </sheetData>
      <sheetData sheetId="10658">
        <row r="19">
          <cell r="J19">
            <v>1.0499999999999999E-3</v>
          </cell>
        </row>
      </sheetData>
      <sheetData sheetId="10659">
        <row r="19">
          <cell r="J19">
            <v>1.0499999999999999E-3</v>
          </cell>
        </row>
      </sheetData>
      <sheetData sheetId="10660">
        <row r="19">
          <cell r="J19">
            <v>1.0499999999999999E-3</v>
          </cell>
        </row>
      </sheetData>
      <sheetData sheetId="10661">
        <row r="19">
          <cell r="J19">
            <v>1.0499999999999999E-3</v>
          </cell>
        </row>
      </sheetData>
      <sheetData sheetId="10662">
        <row r="19">
          <cell r="J19">
            <v>1.0499999999999999E-3</v>
          </cell>
        </row>
      </sheetData>
      <sheetData sheetId="10663">
        <row r="19">
          <cell r="J19">
            <v>1.0499999999999999E-3</v>
          </cell>
        </row>
      </sheetData>
      <sheetData sheetId="10664">
        <row r="19">
          <cell r="J19">
            <v>1.0499999999999999E-3</v>
          </cell>
        </row>
      </sheetData>
      <sheetData sheetId="10665">
        <row r="19">
          <cell r="J19">
            <v>1.0499999999999999E-3</v>
          </cell>
        </row>
      </sheetData>
      <sheetData sheetId="10666">
        <row r="19">
          <cell r="J19">
            <v>1.0499999999999999E-3</v>
          </cell>
        </row>
      </sheetData>
      <sheetData sheetId="10667">
        <row r="19">
          <cell r="J19">
            <v>1.0499999999999999E-3</v>
          </cell>
        </row>
      </sheetData>
      <sheetData sheetId="10668">
        <row r="19">
          <cell r="J19">
            <v>1.0499999999999999E-3</v>
          </cell>
        </row>
      </sheetData>
      <sheetData sheetId="10669">
        <row r="19">
          <cell r="J19">
            <v>1.0499999999999999E-3</v>
          </cell>
        </row>
      </sheetData>
      <sheetData sheetId="10670">
        <row r="19">
          <cell r="J19">
            <v>1.0499999999999999E-3</v>
          </cell>
        </row>
      </sheetData>
      <sheetData sheetId="10671">
        <row r="19">
          <cell r="J19">
            <v>1.0499999999999999E-3</v>
          </cell>
        </row>
      </sheetData>
      <sheetData sheetId="10672">
        <row r="19">
          <cell r="J19">
            <v>1.0499999999999999E-3</v>
          </cell>
        </row>
      </sheetData>
      <sheetData sheetId="10673">
        <row r="19">
          <cell r="J19">
            <v>1.0499999999999999E-3</v>
          </cell>
        </row>
      </sheetData>
      <sheetData sheetId="10674">
        <row r="19">
          <cell r="J19">
            <v>1.0499999999999999E-3</v>
          </cell>
        </row>
      </sheetData>
      <sheetData sheetId="10675">
        <row r="19">
          <cell r="J19">
            <v>1.0499999999999999E-3</v>
          </cell>
        </row>
      </sheetData>
      <sheetData sheetId="10676">
        <row r="19">
          <cell r="J19">
            <v>1.0499999999999999E-3</v>
          </cell>
        </row>
      </sheetData>
      <sheetData sheetId="10677">
        <row r="19">
          <cell r="J19">
            <v>1.0499999999999999E-3</v>
          </cell>
        </row>
      </sheetData>
      <sheetData sheetId="10678">
        <row r="19">
          <cell r="J19">
            <v>1.0499999999999999E-3</v>
          </cell>
        </row>
      </sheetData>
      <sheetData sheetId="10679">
        <row r="19">
          <cell r="J19">
            <v>1.0499999999999999E-3</v>
          </cell>
        </row>
      </sheetData>
      <sheetData sheetId="10680">
        <row r="19">
          <cell r="J19">
            <v>1.0499999999999999E-3</v>
          </cell>
        </row>
      </sheetData>
      <sheetData sheetId="10681">
        <row r="19">
          <cell r="J19">
            <v>1.0499999999999999E-3</v>
          </cell>
        </row>
      </sheetData>
      <sheetData sheetId="10682">
        <row r="19">
          <cell r="J19">
            <v>1.0499999999999999E-3</v>
          </cell>
        </row>
      </sheetData>
      <sheetData sheetId="10683">
        <row r="19">
          <cell r="J19">
            <v>1.0499999999999999E-3</v>
          </cell>
        </row>
      </sheetData>
      <sheetData sheetId="10684">
        <row r="19">
          <cell r="J19">
            <v>1.0499999999999999E-3</v>
          </cell>
        </row>
      </sheetData>
      <sheetData sheetId="10685">
        <row r="19">
          <cell r="J19">
            <v>1.0499999999999999E-3</v>
          </cell>
        </row>
      </sheetData>
      <sheetData sheetId="10686">
        <row r="19">
          <cell r="J19">
            <v>1.0499999999999999E-3</v>
          </cell>
        </row>
      </sheetData>
      <sheetData sheetId="10687">
        <row r="19">
          <cell r="J19">
            <v>1.0499999999999999E-3</v>
          </cell>
        </row>
      </sheetData>
      <sheetData sheetId="10688">
        <row r="19">
          <cell r="J19">
            <v>1.0499999999999999E-3</v>
          </cell>
        </row>
      </sheetData>
      <sheetData sheetId="10689">
        <row r="19">
          <cell r="J19">
            <v>1.0499999999999999E-3</v>
          </cell>
        </row>
      </sheetData>
      <sheetData sheetId="10690">
        <row r="19">
          <cell r="J19">
            <v>1.0499999999999999E-3</v>
          </cell>
        </row>
      </sheetData>
      <sheetData sheetId="10691">
        <row r="19">
          <cell r="J19">
            <v>1.0499999999999999E-3</v>
          </cell>
        </row>
      </sheetData>
      <sheetData sheetId="10692">
        <row r="19">
          <cell r="J19">
            <v>1.0499999999999999E-3</v>
          </cell>
        </row>
      </sheetData>
      <sheetData sheetId="10693">
        <row r="19">
          <cell r="J19">
            <v>1.0499999999999999E-3</v>
          </cell>
        </row>
      </sheetData>
      <sheetData sheetId="10694">
        <row r="19">
          <cell r="J19">
            <v>1.0499999999999999E-3</v>
          </cell>
        </row>
      </sheetData>
      <sheetData sheetId="10695">
        <row r="19">
          <cell r="J19">
            <v>1.0499999999999999E-3</v>
          </cell>
        </row>
      </sheetData>
      <sheetData sheetId="10696">
        <row r="19">
          <cell r="J19">
            <v>1.0499999999999999E-3</v>
          </cell>
        </row>
      </sheetData>
      <sheetData sheetId="10697">
        <row r="19">
          <cell r="J19">
            <v>1.0499999999999999E-3</v>
          </cell>
        </row>
      </sheetData>
      <sheetData sheetId="10698">
        <row r="19">
          <cell r="J19">
            <v>1.0499999999999999E-3</v>
          </cell>
        </row>
      </sheetData>
      <sheetData sheetId="10699">
        <row r="19">
          <cell r="J19">
            <v>1.0499999999999999E-3</v>
          </cell>
        </row>
      </sheetData>
      <sheetData sheetId="10700">
        <row r="19">
          <cell r="J19">
            <v>1.0499999999999999E-3</v>
          </cell>
        </row>
      </sheetData>
      <sheetData sheetId="10701">
        <row r="19">
          <cell r="J19">
            <v>1.0499999999999999E-3</v>
          </cell>
        </row>
      </sheetData>
      <sheetData sheetId="10702">
        <row r="19">
          <cell r="J19">
            <v>1.0499999999999999E-3</v>
          </cell>
        </row>
      </sheetData>
      <sheetData sheetId="10703">
        <row r="19">
          <cell r="J19">
            <v>1.0499999999999999E-3</v>
          </cell>
        </row>
      </sheetData>
      <sheetData sheetId="10704">
        <row r="19">
          <cell r="J19">
            <v>1.0499999999999999E-3</v>
          </cell>
        </row>
      </sheetData>
      <sheetData sheetId="10705">
        <row r="19">
          <cell r="J19">
            <v>1.0499999999999999E-3</v>
          </cell>
        </row>
      </sheetData>
      <sheetData sheetId="10706">
        <row r="19">
          <cell r="J19">
            <v>1.0499999999999999E-3</v>
          </cell>
        </row>
      </sheetData>
      <sheetData sheetId="10707">
        <row r="19">
          <cell r="J19">
            <v>1.0499999999999999E-3</v>
          </cell>
        </row>
      </sheetData>
      <sheetData sheetId="10708">
        <row r="19">
          <cell r="J19">
            <v>1.0499999999999999E-3</v>
          </cell>
        </row>
      </sheetData>
      <sheetData sheetId="10709">
        <row r="19">
          <cell r="J19">
            <v>1.0499999999999999E-3</v>
          </cell>
        </row>
      </sheetData>
      <sheetData sheetId="10710">
        <row r="19">
          <cell r="J19">
            <v>1.0499999999999999E-3</v>
          </cell>
        </row>
      </sheetData>
      <sheetData sheetId="10711">
        <row r="19">
          <cell r="J19">
            <v>1.0499999999999999E-3</v>
          </cell>
        </row>
      </sheetData>
      <sheetData sheetId="10712">
        <row r="19">
          <cell r="J19">
            <v>1.0499999999999999E-3</v>
          </cell>
        </row>
      </sheetData>
      <sheetData sheetId="10713">
        <row r="19">
          <cell r="J19">
            <v>1.0499999999999999E-3</v>
          </cell>
        </row>
      </sheetData>
      <sheetData sheetId="10714">
        <row r="19">
          <cell r="J19">
            <v>1.0499999999999999E-3</v>
          </cell>
        </row>
      </sheetData>
      <sheetData sheetId="10715">
        <row r="19">
          <cell r="J19">
            <v>1.0499999999999999E-3</v>
          </cell>
        </row>
      </sheetData>
      <sheetData sheetId="10716">
        <row r="19">
          <cell r="J19">
            <v>1.0499999999999999E-3</v>
          </cell>
        </row>
      </sheetData>
      <sheetData sheetId="10717">
        <row r="19">
          <cell r="J19">
            <v>1.0499999999999999E-3</v>
          </cell>
        </row>
      </sheetData>
      <sheetData sheetId="10718">
        <row r="19">
          <cell r="J19">
            <v>1.0499999999999999E-3</v>
          </cell>
        </row>
      </sheetData>
      <sheetData sheetId="10719">
        <row r="19">
          <cell r="J19">
            <v>1.0499999999999999E-3</v>
          </cell>
        </row>
      </sheetData>
      <sheetData sheetId="10720">
        <row r="19">
          <cell r="J19">
            <v>1.0499999999999999E-3</v>
          </cell>
        </row>
      </sheetData>
      <sheetData sheetId="10721">
        <row r="19">
          <cell r="J19">
            <v>1.0499999999999999E-3</v>
          </cell>
        </row>
      </sheetData>
      <sheetData sheetId="10722">
        <row r="19">
          <cell r="J19">
            <v>1.0499999999999999E-3</v>
          </cell>
        </row>
      </sheetData>
      <sheetData sheetId="10723">
        <row r="19">
          <cell r="J19">
            <v>1.0499999999999999E-3</v>
          </cell>
        </row>
      </sheetData>
      <sheetData sheetId="10724">
        <row r="19">
          <cell r="J19">
            <v>1.0499999999999999E-3</v>
          </cell>
        </row>
      </sheetData>
      <sheetData sheetId="10725">
        <row r="19">
          <cell r="J19">
            <v>1.0499999999999999E-3</v>
          </cell>
        </row>
      </sheetData>
      <sheetData sheetId="10726">
        <row r="19">
          <cell r="J19">
            <v>1.0499999999999999E-3</v>
          </cell>
        </row>
      </sheetData>
      <sheetData sheetId="10727">
        <row r="19">
          <cell r="J19">
            <v>1.0499999999999999E-3</v>
          </cell>
        </row>
      </sheetData>
      <sheetData sheetId="10728">
        <row r="19">
          <cell r="J19">
            <v>1.0499999999999999E-3</v>
          </cell>
        </row>
      </sheetData>
      <sheetData sheetId="10729">
        <row r="19">
          <cell r="J19">
            <v>1.0499999999999999E-3</v>
          </cell>
        </row>
      </sheetData>
      <sheetData sheetId="10730">
        <row r="19">
          <cell r="J19">
            <v>1.0499999999999999E-3</v>
          </cell>
        </row>
      </sheetData>
      <sheetData sheetId="10731">
        <row r="19">
          <cell r="J19">
            <v>1.0499999999999999E-3</v>
          </cell>
        </row>
      </sheetData>
      <sheetData sheetId="10732">
        <row r="19">
          <cell r="J19">
            <v>1.0499999999999999E-3</v>
          </cell>
        </row>
      </sheetData>
      <sheetData sheetId="10733">
        <row r="19">
          <cell r="J19">
            <v>1.0499999999999999E-3</v>
          </cell>
        </row>
      </sheetData>
      <sheetData sheetId="10734">
        <row r="19">
          <cell r="J19">
            <v>1.0499999999999999E-3</v>
          </cell>
        </row>
      </sheetData>
      <sheetData sheetId="10735">
        <row r="19">
          <cell r="J19">
            <v>1.0499999999999999E-3</v>
          </cell>
        </row>
      </sheetData>
      <sheetData sheetId="10736">
        <row r="19">
          <cell r="J19">
            <v>1.0499999999999999E-3</v>
          </cell>
        </row>
      </sheetData>
      <sheetData sheetId="10737">
        <row r="19">
          <cell r="J19">
            <v>1.0499999999999999E-3</v>
          </cell>
        </row>
      </sheetData>
      <sheetData sheetId="10738">
        <row r="19">
          <cell r="J19">
            <v>1.0499999999999999E-3</v>
          </cell>
        </row>
      </sheetData>
      <sheetData sheetId="10739">
        <row r="19">
          <cell r="J19">
            <v>1.0499999999999999E-3</v>
          </cell>
        </row>
      </sheetData>
      <sheetData sheetId="10740">
        <row r="19">
          <cell r="J19">
            <v>1.0499999999999999E-3</v>
          </cell>
        </row>
      </sheetData>
      <sheetData sheetId="10741">
        <row r="19">
          <cell r="J19">
            <v>1.0499999999999999E-3</v>
          </cell>
        </row>
      </sheetData>
      <sheetData sheetId="10742">
        <row r="19">
          <cell r="J19">
            <v>1.0499999999999999E-3</v>
          </cell>
        </row>
      </sheetData>
      <sheetData sheetId="10743">
        <row r="19">
          <cell r="J19">
            <v>1.0499999999999999E-3</v>
          </cell>
        </row>
      </sheetData>
      <sheetData sheetId="10744">
        <row r="19">
          <cell r="J19">
            <v>1.0499999999999999E-3</v>
          </cell>
        </row>
      </sheetData>
      <sheetData sheetId="10745">
        <row r="19">
          <cell r="J19">
            <v>1.0499999999999999E-3</v>
          </cell>
        </row>
      </sheetData>
      <sheetData sheetId="10746">
        <row r="19">
          <cell r="J19">
            <v>1.0499999999999999E-3</v>
          </cell>
        </row>
      </sheetData>
      <sheetData sheetId="10747">
        <row r="19">
          <cell r="J19">
            <v>1.0499999999999999E-3</v>
          </cell>
        </row>
      </sheetData>
      <sheetData sheetId="10748">
        <row r="19">
          <cell r="J19">
            <v>1.0499999999999999E-3</v>
          </cell>
        </row>
      </sheetData>
      <sheetData sheetId="10749">
        <row r="19">
          <cell r="J19">
            <v>1.0499999999999999E-3</v>
          </cell>
        </row>
      </sheetData>
      <sheetData sheetId="10750">
        <row r="19">
          <cell r="J19">
            <v>1.0499999999999999E-3</v>
          </cell>
        </row>
      </sheetData>
      <sheetData sheetId="10751">
        <row r="19">
          <cell r="J19">
            <v>1.0499999999999999E-3</v>
          </cell>
        </row>
      </sheetData>
      <sheetData sheetId="10752">
        <row r="19">
          <cell r="J19">
            <v>1.0499999999999999E-3</v>
          </cell>
        </row>
      </sheetData>
      <sheetData sheetId="10753">
        <row r="19">
          <cell r="J19">
            <v>1.0499999999999999E-3</v>
          </cell>
        </row>
      </sheetData>
      <sheetData sheetId="10754">
        <row r="19">
          <cell r="J19">
            <v>1.0499999999999999E-3</v>
          </cell>
        </row>
      </sheetData>
      <sheetData sheetId="10755">
        <row r="19">
          <cell r="J19">
            <v>1.0499999999999999E-3</v>
          </cell>
        </row>
      </sheetData>
      <sheetData sheetId="10756">
        <row r="19">
          <cell r="J19">
            <v>1.0499999999999999E-3</v>
          </cell>
        </row>
      </sheetData>
      <sheetData sheetId="10757">
        <row r="19">
          <cell r="J19">
            <v>1.0499999999999999E-3</v>
          </cell>
        </row>
      </sheetData>
      <sheetData sheetId="10758">
        <row r="19">
          <cell r="J19">
            <v>1.0499999999999999E-3</v>
          </cell>
        </row>
      </sheetData>
      <sheetData sheetId="10759">
        <row r="19">
          <cell r="J19">
            <v>1.0499999999999999E-3</v>
          </cell>
        </row>
      </sheetData>
      <sheetData sheetId="10760">
        <row r="19">
          <cell r="J19">
            <v>1.0499999999999999E-3</v>
          </cell>
        </row>
      </sheetData>
      <sheetData sheetId="10761">
        <row r="19">
          <cell r="J19">
            <v>1.0499999999999999E-3</v>
          </cell>
        </row>
      </sheetData>
      <sheetData sheetId="10762">
        <row r="19">
          <cell r="J19">
            <v>1.0499999999999999E-3</v>
          </cell>
        </row>
      </sheetData>
      <sheetData sheetId="10763">
        <row r="19">
          <cell r="J19">
            <v>1.0499999999999999E-3</v>
          </cell>
        </row>
      </sheetData>
      <sheetData sheetId="10764">
        <row r="19">
          <cell r="J19">
            <v>1.0499999999999999E-3</v>
          </cell>
        </row>
      </sheetData>
      <sheetData sheetId="10765">
        <row r="19">
          <cell r="J19">
            <v>1.0499999999999999E-3</v>
          </cell>
        </row>
      </sheetData>
      <sheetData sheetId="10766">
        <row r="19">
          <cell r="J19">
            <v>1.0499999999999999E-3</v>
          </cell>
        </row>
      </sheetData>
      <sheetData sheetId="10767">
        <row r="19">
          <cell r="J19">
            <v>1.0499999999999999E-3</v>
          </cell>
        </row>
      </sheetData>
      <sheetData sheetId="10768">
        <row r="19">
          <cell r="J19">
            <v>1.0499999999999999E-3</v>
          </cell>
        </row>
      </sheetData>
      <sheetData sheetId="10769">
        <row r="19">
          <cell r="J19">
            <v>1.0499999999999999E-3</v>
          </cell>
        </row>
      </sheetData>
      <sheetData sheetId="10770">
        <row r="19">
          <cell r="J19">
            <v>1.0499999999999999E-3</v>
          </cell>
        </row>
      </sheetData>
      <sheetData sheetId="10771">
        <row r="19">
          <cell r="J19">
            <v>1.0499999999999999E-3</v>
          </cell>
        </row>
      </sheetData>
      <sheetData sheetId="10772">
        <row r="19">
          <cell r="J19">
            <v>1.0499999999999999E-3</v>
          </cell>
        </row>
      </sheetData>
      <sheetData sheetId="10773">
        <row r="19">
          <cell r="J19">
            <v>1.0499999999999999E-3</v>
          </cell>
        </row>
      </sheetData>
      <sheetData sheetId="10774">
        <row r="19">
          <cell r="J19">
            <v>1.0499999999999999E-3</v>
          </cell>
        </row>
      </sheetData>
      <sheetData sheetId="10775">
        <row r="19">
          <cell r="J19">
            <v>1.0499999999999999E-3</v>
          </cell>
        </row>
      </sheetData>
      <sheetData sheetId="10776">
        <row r="19">
          <cell r="J19">
            <v>1.0499999999999999E-3</v>
          </cell>
        </row>
      </sheetData>
      <sheetData sheetId="10777">
        <row r="19">
          <cell r="J19">
            <v>1.0499999999999999E-3</v>
          </cell>
        </row>
      </sheetData>
      <sheetData sheetId="10778">
        <row r="19">
          <cell r="J19">
            <v>1.0499999999999999E-3</v>
          </cell>
        </row>
      </sheetData>
      <sheetData sheetId="10779">
        <row r="19">
          <cell r="J19">
            <v>1.0499999999999999E-3</v>
          </cell>
        </row>
      </sheetData>
      <sheetData sheetId="10780">
        <row r="19">
          <cell r="J19">
            <v>1.0499999999999999E-3</v>
          </cell>
        </row>
      </sheetData>
      <sheetData sheetId="10781">
        <row r="19">
          <cell r="J19">
            <v>1.0499999999999999E-3</v>
          </cell>
        </row>
      </sheetData>
      <sheetData sheetId="10782">
        <row r="19">
          <cell r="J19">
            <v>1.0499999999999999E-3</v>
          </cell>
        </row>
      </sheetData>
      <sheetData sheetId="10783">
        <row r="19">
          <cell r="J19">
            <v>1.0499999999999999E-3</v>
          </cell>
        </row>
      </sheetData>
      <sheetData sheetId="10784">
        <row r="19">
          <cell r="J19">
            <v>1.0499999999999999E-3</v>
          </cell>
        </row>
      </sheetData>
      <sheetData sheetId="10785">
        <row r="19">
          <cell r="J19">
            <v>1.0499999999999999E-3</v>
          </cell>
        </row>
      </sheetData>
      <sheetData sheetId="10786">
        <row r="19">
          <cell r="J19">
            <v>1.0499999999999999E-3</v>
          </cell>
        </row>
      </sheetData>
      <sheetData sheetId="10787">
        <row r="19">
          <cell r="J19">
            <v>1.0499999999999999E-3</v>
          </cell>
        </row>
      </sheetData>
      <sheetData sheetId="10788">
        <row r="19">
          <cell r="J19">
            <v>1.0499999999999999E-3</v>
          </cell>
        </row>
      </sheetData>
      <sheetData sheetId="10789">
        <row r="19">
          <cell r="J19">
            <v>1.0499999999999999E-3</v>
          </cell>
        </row>
      </sheetData>
      <sheetData sheetId="10790">
        <row r="19">
          <cell r="J19">
            <v>1.0499999999999999E-3</v>
          </cell>
        </row>
      </sheetData>
      <sheetData sheetId="10791">
        <row r="19">
          <cell r="J19">
            <v>1.0499999999999999E-3</v>
          </cell>
        </row>
      </sheetData>
      <sheetData sheetId="10792">
        <row r="19">
          <cell r="J19">
            <v>1.0499999999999999E-3</v>
          </cell>
        </row>
      </sheetData>
      <sheetData sheetId="10793">
        <row r="19">
          <cell r="J19">
            <v>1.0499999999999999E-3</v>
          </cell>
        </row>
      </sheetData>
      <sheetData sheetId="10794">
        <row r="19">
          <cell r="J19">
            <v>1.0499999999999999E-3</v>
          </cell>
        </row>
      </sheetData>
      <sheetData sheetId="10795">
        <row r="19">
          <cell r="J19">
            <v>1.0499999999999999E-3</v>
          </cell>
        </row>
      </sheetData>
      <sheetData sheetId="10796">
        <row r="19">
          <cell r="J19">
            <v>1.0499999999999999E-3</v>
          </cell>
        </row>
      </sheetData>
      <sheetData sheetId="10797">
        <row r="19">
          <cell r="J19">
            <v>1.0499999999999999E-3</v>
          </cell>
        </row>
      </sheetData>
      <sheetData sheetId="10798">
        <row r="19">
          <cell r="J19">
            <v>1.0499999999999999E-3</v>
          </cell>
        </row>
      </sheetData>
      <sheetData sheetId="10799">
        <row r="19">
          <cell r="J19">
            <v>1.0499999999999999E-3</v>
          </cell>
        </row>
      </sheetData>
      <sheetData sheetId="10800">
        <row r="19">
          <cell r="J19">
            <v>1.0499999999999999E-3</v>
          </cell>
        </row>
      </sheetData>
      <sheetData sheetId="10801">
        <row r="19">
          <cell r="J19">
            <v>1.0499999999999999E-3</v>
          </cell>
        </row>
      </sheetData>
      <sheetData sheetId="10802">
        <row r="19">
          <cell r="J19">
            <v>1.0499999999999999E-3</v>
          </cell>
        </row>
      </sheetData>
      <sheetData sheetId="10803">
        <row r="19">
          <cell r="J19">
            <v>1.0499999999999999E-3</v>
          </cell>
        </row>
      </sheetData>
      <sheetData sheetId="10804">
        <row r="19">
          <cell r="J19">
            <v>1.0499999999999999E-3</v>
          </cell>
        </row>
      </sheetData>
      <sheetData sheetId="10805">
        <row r="19">
          <cell r="J19">
            <v>1.0499999999999999E-3</v>
          </cell>
        </row>
      </sheetData>
      <sheetData sheetId="10806">
        <row r="19">
          <cell r="J19">
            <v>1.0499999999999999E-3</v>
          </cell>
        </row>
      </sheetData>
      <sheetData sheetId="10807">
        <row r="19">
          <cell r="J19">
            <v>1.0499999999999999E-3</v>
          </cell>
        </row>
      </sheetData>
      <sheetData sheetId="10808">
        <row r="19">
          <cell r="J19">
            <v>1.0499999999999999E-3</v>
          </cell>
        </row>
      </sheetData>
      <sheetData sheetId="10809">
        <row r="19">
          <cell r="J19">
            <v>1.0499999999999999E-3</v>
          </cell>
        </row>
      </sheetData>
      <sheetData sheetId="10810">
        <row r="19">
          <cell r="J19">
            <v>1.0499999999999999E-3</v>
          </cell>
        </row>
      </sheetData>
      <sheetData sheetId="10811">
        <row r="19">
          <cell r="J19">
            <v>1.0499999999999999E-3</v>
          </cell>
        </row>
      </sheetData>
      <sheetData sheetId="10812">
        <row r="19">
          <cell r="J19">
            <v>1.0499999999999999E-3</v>
          </cell>
        </row>
      </sheetData>
      <sheetData sheetId="10813">
        <row r="19">
          <cell r="J19">
            <v>1.0499999999999999E-3</v>
          </cell>
        </row>
      </sheetData>
      <sheetData sheetId="10814">
        <row r="19">
          <cell r="J19">
            <v>1.0499999999999999E-3</v>
          </cell>
        </row>
      </sheetData>
      <sheetData sheetId="10815">
        <row r="19">
          <cell r="J19">
            <v>1.0499999999999999E-3</v>
          </cell>
        </row>
      </sheetData>
      <sheetData sheetId="10816">
        <row r="19">
          <cell r="J19">
            <v>1.0499999999999999E-3</v>
          </cell>
        </row>
      </sheetData>
      <sheetData sheetId="10817">
        <row r="19">
          <cell r="J19">
            <v>1.0499999999999999E-3</v>
          </cell>
        </row>
      </sheetData>
      <sheetData sheetId="10818">
        <row r="19">
          <cell r="J19">
            <v>1.0499999999999999E-3</v>
          </cell>
        </row>
      </sheetData>
      <sheetData sheetId="10819">
        <row r="19">
          <cell r="J19">
            <v>1.0499999999999999E-3</v>
          </cell>
        </row>
      </sheetData>
      <sheetData sheetId="10820">
        <row r="19">
          <cell r="J19">
            <v>1.0499999999999999E-3</v>
          </cell>
        </row>
      </sheetData>
      <sheetData sheetId="10821">
        <row r="19">
          <cell r="J19">
            <v>1.0499999999999999E-3</v>
          </cell>
        </row>
      </sheetData>
      <sheetData sheetId="10822">
        <row r="19">
          <cell r="J19">
            <v>1.0499999999999999E-3</v>
          </cell>
        </row>
      </sheetData>
      <sheetData sheetId="10823">
        <row r="19">
          <cell r="J19">
            <v>1.0499999999999999E-3</v>
          </cell>
        </row>
      </sheetData>
      <sheetData sheetId="10824">
        <row r="19">
          <cell r="J19">
            <v>1.0499999999999999E-3</v>
          </cell>
        </row>
      </sheetData>
      <sheetData sheetId="10825">
        <row r="19">
          <cell r="J19">
            <v>1.0499999999999999E-3</v>
          </cell>
        </row>
      </sheetData>
      <sheetData sheetId="10826">
        <row r="19">
          <cell r="J19">
            <v>1.0499999999999999E-3</v>
          </cell>
        </row>
      </sheetData>
      <sheetData sheetId="10827">
        <row r="19">
          <cell r="J19">
            <v>1.0499999999999999E-3</v>
          </cell>
        </row>
      </sheetData>
      <sheetData sheetId="10828">
        <row r="19">
          <cell r="J19">
            <v>1.0499999999999999E-3</v>
          </cell>
        </row>
      </sheetData>
      <sheetData sheetId="10829">
        <row r="19">
          <cell r="J19">
            <v>1.0499999999999999E-3</v>
          </cell>
        </row>
      </sheetData>
      <sheetData sheetId="10830">
        <row r="19">
          <cell r="J19">
            <v>1.0499999999999999E-3</v>
          </cell>
        </row>
      </sheetData>
      <sheetData sheetId="10831">
        <row r="19">
          <cell r="J19">
            <v>1.0499999999999999E-3</v>
          </cell>
        </row>
      </sheetData>
      <sheetData sheetId="10832">
        <row r="19">
          <cell r="J19">
            <v>1.0499999999999999E-3</v>
          </cell>
        </row>
      </sheetData>
      <sheetData sheetId="10833">
        <row r="19">
          <cell r="J19">
            <v>1.0499999999999999E-3</v>
          </cell>
        </row>
      </sheetData>
      <sheetData sheetId="10834">
        <row r="19">
          <cell r="J19">
            <v>1.0499999999999999E-3</v>
          </cell>
        </row>
      </sheetData>
      <sheetData sheetId="10835">
        <row r="19">
          <cell r="J19">
            <v>1.0499999999999999E-3</v>
          </cell>
        </row>
      </sheetData>
      <sheetData sheetId="10836">
        <row r="19">
          <cell r="J19">
            <v>1.0499999999999999E-3</v>
          </cell>
        </row>
      </sheetData>
      <sheetData sheetId="10837">
        <row r="19">
          <cell r="J19">
            <v>1.0499999999999999E-3</v>
          </cell>
        </row>
      </sheetData>
      <sheetData sheetId="10838">
        <row r="19">
          <cell r="J19">
            <v>1.0499999999999999E-3</v>
          </cell>
        </row>
      </sheetData>
      <sheetData sheetId="10839">
        <row r="19">
          <cell r="J19">
            <v>1.0499999999999999E-3</v>
          </cell>
        </row>
      </sheetData>
      <sheetData sheetId="10840">
        <row r="19">
          <cell r="J19">
            <v>1.0499999999999999E-3</v>
          </cell>
        </row>
      </sheetData>
      <sheetData sheetId="10841">
        <row r="19">
          <cell r="J19">
            <v>1.0499999999999999E-3</v>
          </cell>
        </row>
      </sheetData>
      <sheetData sheetId="10842">
        <row r="19">
          <cell r="J19">
            <v>1.0499999999999999E-3</v>
          </cell>
        </row>
      </sheetData>
      <sheetData sheetId="10843">
        <row r="19">
          <cell r="J19">
            <v>1.0499999999999999E-3</v>
          </cell>
        </row>
      </sheetData>
      <sheetData sheetId="10844">
        <row r="19">
          <cell r="J19">
            <v>1.0499999999999999E-3</v>
          </cell>
        </row>
      </sheetData>
      <sheetData sheetId="10845">
        <row r="19">
          <cell r="J19">
            <v>1.0499999999999999E-3</v>
          </cell>
        </row>
      </sheetData>
      <sheetData sheetId="10846">
        <row r="19">
          <cell r="J19">
            <v>1.0499999999999999E-3</v>
          </cell>
        </row>
      </sheetData>
      <sheetData sheetId="10847">
        <row r="19">
          <cell r="J19">
            <v>1.0499999999999999E-3</v>
          </cell>
        </row>
      </sheetData>
      <sheetData sheetId="10848">
        <row r="19">
          <cell r="J19">
            <v>1.0499999999999999E-3</v>
          </cell>
        </row>
      </sheetData>
      <sheetData sheetId="10849">
        <row r="19">
          <cell r="J19">
            <v>1.0499999999999999E-3</v>
          </cell>
        </row>
      </sheetData>
      <sheetData sheetId="10850">
        <row r="19">
          <cell r="J19">
            <v>1.0499999999999999E-3</v>
          </cell>
        </row>
      </sheetData>
      <sheetData sheetId="10851">
        <row r="19">
          <cell r="J19">
            <v>1.0499999999999999E-3</v>
          </cell>
        </row>
      </sheetData>
      <sheetData sheetId="10852">
        <row r="19">
          <cell r="J19">
            <v>1.0499999999999999E-3</v>
          </cell>
        </row>
      </sheetData>
      <sheetData sheetId="10853">
        <row r="19">
          <cell r="J19">
            <v>1.0499999999999999E-3</v>
          </cell>
        </row>
      </sheetData>
      <sheetData sheetId="10854">
        <row r="19">
          <cell r="J19">
            <v>1.0499999999999999E-3</v>
          </cell>
        </row>
      </sheetData>
      <sheetData sheetId="10855">
        <row r="19">
          <cell r="J19">
            <v>1.0499999999999999E-3</v>
          </cell>
        </row>
      </sheetData>
      <sheetData sheetId="10856">
        <row r="19">
          <cell r="J19">
            <v>1.0499999999999999E-3</v>
          </cell>
        </row>
      </sheetData>
      <sheetData sheetId="10857">
        <row r="19">
          <cell r="J19">
            <v>1.0499999999999999E-3</v>
          </cell>
        </row>
      </sheetData>
      <sheetData sheetId="10858">
        <row r="19">
          <cell r="J19">
            <v>1.0499999999999999E-3</v>
          </cell>
        </row>
      </sheetData>
      <sheetData sheetId="10859">
        <row r="19">
          <cell r="J19">
            <v>1.0499999999999999E-3</v>
          </cell>
        </row>
      </sheetData>
      <sheetData sheetId="10860">
        <row r="19">
          <cell r="J19">
            <v>1.0499999999999999E-3</v>
          </cell>
        </row>
      </sheetData>
      <sheetData sheetId="10861">
        <row r="19">
          <cell r="J19">
            <v>1.0499999999999999E-3</v>
          </cell>
        </row>
      </sheetData>
      <sheetData sheetId="10862">
        <row r="19">
          <cell r="J19">
            <v>1.0499999999999999E-3</v>
          </cell>
        </row>
      </sheetData>
      <sheetData sheetId="10863">
        <row r="19">
          <cell r="J19">
            <v>1.0499999999999999E-3</v>
          </cell>
        </row>
      </sheetData>
      <sheetData sheetId="10864">
        <row r="19">
          <cell r="J19">
            <v>1.0499999999999999E-3</v>
          </cell>
        </row>
      </sheetData>
      <sheetData sheetId="10865">
        <row r="19">
          <cell r="J19">
            <v>1.0499999999999999E-3</v>
          </cell>
        </row>
      </sheetData>
      <sheetData sheetId="10866">
        <row r="19">
          <cell r="J19">
            <v>1.0499999999999999E-3</v>
          </cell>
        </row>
      </sheetData>
      <sheetData sheetId="10867">
        <row r="19">
          <cell r="J19">
            <v>1.0499999999999999E-3</v>
          </cell>
        </row>
      </sheetData>
      <sheetData sheetId="10868">
        <row r="19">
          <cell r="J19">
            <v>1.0499999999999999E-3</v>
          </cell>
        </row>
      </sheetData>
      <sheetData sheetId="10869">
        <row r="19">
          <cell r="J19">
            <v>1.0499999999999999E-3</v>
          </cell>
        </row>
      </sheetData>
      <sheetData sheetId="10870">
        <row r="19">
          <cell r="J19">
            <v>1.0499999999999999E-3</v>
          </cell>
        </row>
      </sheetData>
      <sheetData sheetId="10871">
        <row r="19">
          <cell r="J19">
            <v>1.0499999999999999E-3</v>
          </cell>
        </row>
      </sheetData>
      <sheetData sheetId="10872">
        <row r="19">
          <cell r="J19">
            <v>1.0499999999999999E-3</v>
          </cell>
        </row>
      </sheetData>
      <sheetData sheetId="10873">
        <row r="19">
          <cell r="J19">
            <v>1.0499999999999999E-3</v>
          </cell>
        </row>
      </sheetData>
      <sheetData sheetId="10874">
        <row r="19">
          <cell r="J19">
            <v>1.0499999999999999E-3</v>
          </cell>
        </row>
      </sheetData>
      <sheetData sheetId="10875">
        <row r="19">
          <cell r="J19">
            <v>1.0499999999999999E-3</v>
          </cell>
        </row>
      </sheetData>
      <sheetData sheetId="10876">
        <row r="19">
          <cell r="J19">
            <v>1.0499999999999999E-3</v>
          </cell>
        </row>
      </sheetData>
      <sheetData sheetId="10877">
        <row r="19">
          <cell r="J19">
            <v>1.0499999999999999E-3</v>
          </cell>
        </row>
      </sheetData>
      <sheetData sheetId="10878">
        <row r="19">
          <cell r="J19">
            <v>1.0499999999999999E-3</v>
          </cell>
        </row>
      </sheetData>
      <sheetData sheetId="10879">
        <row r="19">
          <cell r="J19">
            <v>1.0499999999999999E-3</v>
          </cell>
        </row>
      </sheetData>
      <sheetData sheetId="10880">
        <row r="19">
          <cell r="J19">
            <v>1.0499999999999999E-3</v>
          </cell>
        </row>
      </sheetData>
      <sheetData sheetId="10881">
        <row r="19">
          <cell r="J19">
            <v>1.0499999999999999E-3</v>
          </cell>
        </row>
      </sheetData>
      <sheetData sheetId="10882">
        <row r="19">
          <cell r="J19">
            <v>1.0499999999999999E-3</v>
          </cell>
        </row>
      </sheetData>
      <sheetData sheetId="10883">
        <row r="19">
          <cell r="J19">
            <v>1.0499999999999999E-3</v>
          </cell>
        </row>
      </sheetData>
      <sheetData sheetId="10884">
        <row r="19">
          <cell r="J19">
            <v>1.0499999999999999E-3</v>
          </cell>
        </row>
      </sheetData>
      <sheetData sheetId="10885">
        <row r="19">
          <cell r="J19">
            <v>1.0499999999999999E-3</v>
          </cell>
        </row>
      </sheetData>
      <sheetData sheetId="10886">
        <row r="19">
          <cell r="J19">
            <v>1.0499999999999999E-3</v>
          </cell>
        </row>
      </sheetData>
      <sheetData sheetId="10887">
        <row r="19">
          <cell r="J19">
            <v>1.0499999999999999E-3</v>
          </cell>
        </row>
      </sheetData>
      <sheetData sheetId="10888">
        <row r="19">
          <cell r="J19">
            <v>1.0499999999999999E-3</v>
          </cell>
        </row>
      </sheetData>
      <sheetData sheetId="10889">
        <row r="19">
          <cell r="J19">
            <v>1.0499999999999999E-3</v>
          </cell>
        </row>
      </sheetData>
      <sheetData sheetId="10890">
        <row r="19">
          <cell r="J19">
            <v>1.0499999999999999E-3</v>
          </cell>
        </row>
      </sheetData>
      <sheetData sheetId="10891">
        <row r="19">
          <cell r="J19">
            <v>1.0499999999999999E-3</v>
          </cell>
        </row>
      </sheetData>
      <sheetData sheetId="10892">
        <row r="19">
          <cell r="J19">
            <v>1.0499999999999999E-3</v>
          </cell>
        </row>
      </sheetData>
      <sheetData sheetId="10893">
        <row r="19">
          <cell r="J19">
            <v>1.0499999999999999E-3</v>
          </cell>
        </row>
      </sheetData>
      <sheetData sheetId="10894">
        <row r="19">
          <cell r="J19">
            <v>1.0499999999999999E-3</v>
          </cell>
        </row>
      </sheetData>
      <sheetData sheetId="10895">
        <row r="19">
          <cell r="J19">
            <v>1.0499999999999999E-3</v>
          </cell>
        </row>
      </sheetData>
      <sheetData sheetId="10896">
        <row r="19">
          <cell r="J19">
            <v>1.0499999999999999E-3</v>
          </cell>
        </row>
      </sheetData>
      <sheetData sheetId="10897">
        <row r="19">
          <cell r="J19">
            <v>1.0499999999999999E-3</v>
          </cell>
        </row>
      </sheetData>
      <sheetData sheetId="10898">
        <row r="19">
          <cell r="J19">
            <v>1.0499999999999999E-3</v>
          </cell>
        </row>
      </sheetData>
      <sheetData sheetId="10899">
        <row r="19">
          <cell r="J19">
            <v>1.0499999999999999E-3</v>
          </cell>
        </row>
      </sheetData>
      <sheetData sheetId="10900">
        <row r="19">
          <cell r="J19">
            <v>1.0499999999999999E-3</v>
          </cell>
        </row>
      </sheetData>
      <sheetData sheetId="10901">
        <row r="19">
          <cell r="J19">
            <v>1.0499999999999999E-3</v>
          </cell>
        </row>
      </sheetData>
      <sheetData sheetId="10902">
        <row r="19">
          <cell r="J19">
            <v>1.0499999999999999E-3</v>
          </cell>
        </row>
      </sheetData>
      <sheetData sheetId="10903">
        <row r="19">
          <cell r="J19">
            <v>1.0499999999999999E-3</v>
          </cell>
        </row>
      </sheetData>
      <sheetData sheetId="10904">
        <row r="19">
          <cell r="J19">
            <v>1.0499999999999999E-3</v>
          </cell>
        </row>
      </sheetData>
      <sheetData sheetId="10905">
        <row r="19">
          <cell r="J19">
            <v>1.0499999999999999E-3</v>
          </cell>
        </row>
      </sheetData>
      <sheetData sheetId="10906">
        <row r="19">
          <cell r="J19">
            <v>1.0499999999999999E-3</v>
          </cell>
        </row>
      </sheetData>
      <sheetData sheetId="10907">
        <row r="19">
          <cell r="J19">
            <v>1.0499999999999999E-3</v>
          </cell>
        </row>
      </sheetData>
      <sheetData sheetId="10908">
        <row r="19">
          <cell r="J19">
            <v>1.0499999999999999E-3</v>
          </cell>
        </row>
      </sheetData>
      <sheetData sheetId="10909">
        <row r="19">
          <cell r="J19">
            <v>1.0499999999999999E-3</v>
          </cell>
        </row>
      </sheetData>
      <sheetData sheetId="10910">
        <row r="19">
          <cell r="J19">
            <v>1.0499999999999999E-3</v>
          </cell>
        </row>
      </sheetData>
      <sheetData sheetId="10911">
        <row r="19">
          <cell r="J19">
            <v>1.0499999999999999E-3</v>
          </cell>
        </row>
      </sheetData>
      <sheetData sheetId="10912">
        <row r="19">
          <cell r="J19">
            <v>1.0499999999999999E-3</v>
          </cell>
        </row>
      </sheetData>
      <sheetData sheetId="10913">
        <row r="19">
          <cell r="J19">
            <v>1.0499999999999999E-3</v>
          </cell>
        </row>
      </sheetData>
      <sheetData sheetId="10914">
        <row r="19">
          <cell r="J19">
            <v>1.0499999999999999E-3</v>
          </cell>
        </row>
      </sheetData>
      <sheetData sheetId="10915">
        <row r="19">
          <cell r="J19">
            <v>1.0499999999999999E-3</v>
          </cell>
        </row>
      </sheetData>
      <sheetData sheetId="10916">
        <row r="19">
          <cell r="J19">
            <v>1.0499999999999999E-3</v>
          </cell>
        </row>
      </sheetData>
      <sheetData sheetId="10917">
        <row r="19">
          <cell r="J19">
            <v>1.0499999999999999E-3</v>
          </cell>
        </row>
      </sheetData>
      <sheetData sheetId="10918">
        <row r="19">
          <cell r="J19">
            <v>1.0499999999999999E-3</v>
          </cell>
        </row>
      </sheetData>
      <sheetData sheetId="10919">
        <row r="19">
          <cell r="J19">
            <v>1.0499999999999999E-3</v>
          </cell>
        </row>
      </sheetData>
      <sheetData sheetId="10920">
        <row r="19">
          <cell r="J19">
            <v>1.0499999999999999E-3</v>
          </cell>
        </row>
      </sheetData>
      <sheetData sheetId="10921">
        <row r="19">
          <cell r="J19">
            <v>1.0499999999999999E-3</v>
          </cell>
        </row>
      </sheetData>
      <sheetData sheetId="10922">
        <row r="19">
          <cell r="J19">
            <v>1.0499999999999999E-3</v>
          </cell>
        </row>
      </sheetData>
      <sheetData sheetId="10923">
        <row r="19">
          <cell r="J19">
            <v>1.0499999999999999E-3</v>
          </cell>
        </row>
      </sheetData>
      <sheetData sheetId="10924">
        <row r="19">
          <cell r="J19">
            <v>1.0499999999999999E-3</v>
          </cell>
        </row>
      </sheetData>
      <sheetData sheetId="10925">
        <row r="19">
          <cell r="J19">
            <v>1.0499999999999999E-3</v>
          </cell>
        </row>
      </sheetData>
      <sheetData sheetId="10926">
        <row r="19">
          <cell r="J19">
            <v>1.0499999999999999E-3</v>
          </cell>
        </row>
      </sheetData>
      <sheetData sheetId="10927">
        <row r="19">
          <cell r="J19">
            <v>1.0499999999999999E-3</v>
          </cell>
        </row>
      </sheetData>
      <sheetData sheetId="10928">
        <row r="19">
          <cell r="J19">
            <v>1.0499999999999999E-3</v>
          </cell>
        </row>
      </sheetData>
      <sheetData sheetId="10929">
        <row r="19">
          <cell r="J19">
            <v>1.0499999999999999E-3</v>
          </cell>
        </row>
      </sheetData>
      <sheetData sheetId="10930">
        <row r="19">
          <cell r="J19">
            <v>1.0499999999999999E-3</v>
          </cell>
        </row>
      </sheetData>
      <sheetData sheetId="10931">
        <row r="19">
          <cell r="J19">
            <v>1.0499999999999999E-3</v>
          </cell>
        </row>
      </sheetData>
      <sheetData sheetId="10932">
        <row r="19">
          <cell r="J19">
            <v>1.0499999999999999E-3</v>
          </cell>
        </row>
      </sheetData>
      <sheetData sheetId="10933">
        <row r="19">
          <cell r="J19">
            <v>1.0499999999999999E-3</v>
          </cell>
        </row>
      </sheetData>
      <sheetData sheetId="10934">
        <row r="19">
          <cell r="J19">
            <v>1.0499999999999999E-3</v>
          </cell>
        </row>
      </sheetData>
      <sheetData sheetId="10935">
        <row r="19">
          <cell r="J19">
            <v>1.0499999999999999E-3</v>
          </cell>
        </row>
      </sheetData>
      <sheetData sheetId="10936">
        <row r="19">
          <cell r="J19">
            <v>1.0499999999999999E-3</v>
          </cell>
        </row>
      </sheetData>
      <sheetData sheetId="10937">
        <row r="19">
          <cell r="J19">
            <v>1.0499999999999999E-3</v>
          </cell>
        </row>
      </sheetData>
      <sheetData sheetId="10938">
        <row r="19">
          <cell r="J19">
            <v>1.0499999999999999E-3</v>
          </cell>
        </row>
      </sheetData>
      <sheetData sheetId="10939">
        <row r="19">
          <cell r="J19">
            <v>1.0499999999999999E-3</v>
          </cell>
        </row>
      </sheetData>
      <sheetData sheetId="10940">
        <row r="19">
          <cell r="J19">
            <v>1.0499999999999999E-3</v>
          </cell>
        </row>
      </sheetData>
      <sheetData sheetId="10941">
        <row r="19">
          <cell r="J19">
            <v>1.0499999999999999E-3</v>
          </cell>
        </row>
      </sheetData>
      <sheetData sheetId="10942">
        <row r="19">
          <cell r="J19">
            <v>1.0499999999999999E-3</v>
          </cell>
        </row>
      </sheetData>
      <sheetData sheetId="10943">
        <row r="19">
          <cell r="J19">
            <v>1.0499999999999999E-3</v>
          </cell>
        </row>
      </sheetData>
      <sheetData sheetId="10944">
        <row r="19">
          <cell r="J19">
            <v>1.0499999999999999E-3</v>
          </cell>
        </row>
      </sheetData>
      <sheetData sheetId="10945">
        <row r="19">
          <cell r="J19">
            <v>1.0499999999999999E-3</v>
          </cell>
        </row>
      </sheetData>
      <sheetData sheetId="10946">
        <row r="19">
          <cell r="J19">
            <v>1.0499999999999999E-3</v>
          </cell>
        </row>
      </sheetData>
      <sheetData sheetId="10947">
        <row r="19">
          <cell r="J19">
            <v>1.0499999999999999E-3</v>
          </cell>
        </row>
      </sheetData>
      <sheetData sheetId="10948">
        <row r="19">
          <cell r="J19">
            <v>1.0499999999999999E-3</v>
          </cell>
        </row>
      </sheetData>
      <sheetData sheetId="10949">
        <row r="19">
          <cell r="J19">
            <v>1.0499999999999999E-3</v>
          </cell>
        </row>
      </sheetData>
      <sheetData sheetId="10950">
        <row r="19">
          <cell r="J19">
            <v>1.0499999999999999E-3</v>
          </cell>
        </row>
      </sheetData>
      <sheetData sheetId="10951">
        <row r="19">
          <cell r="J19">
            <v>1.0499999999999999E-3</v>
          </cell>
        </row>
      </sheetData>
      <sheetData sheetId="10952">
        <row r="19">
          <cell r="J19">
            <v>1.0499999999999999E-3</v>
          </cell>
        </row>
      </sheetData>
      <sheetData sheetId="10953">
        <row r="19">
          <cell r="J19">
            <v>1.0499999999999999E-3</v>
          </cell>
        </row>
      </sheetData>
      <sheetData sheetId="10954" refreshError="1"/>
      <sheetData sheetId="10955" refreshError="1"/>
      <sheetData sheetId="10956" refreshError="1"/>
      <sheetData sheetId="10957" refreshError="1"/>
      <sheetData sheetId="10958" refreshError="1"/>
      <sheetData sheetId="10959">
        <row r="19">
          <cell r="J19">
            <v>1.0499999999999999E-3</v>
          </cell>
        </row>
      </sheetData>
      <sheetData sheetId="10960">
        <row r="19">
          <cell r="J19">
            <v>1.0499999999999999E-3</v>
          </cell>
        </row>
      </sheetData>
      <sheetData sheetId="10961">
        <row r="19">
          <cell r="J19">
            <v>1.0499999999999999E-3</v>
          </cell>
        </row>
      </sheetData>
      <sheetData sheetId="10962" refreshError="1"/>
      <sheetData sheetId="10963" refreshError="1"/>
      <sheetData sheetId="10964" refreshError="1"/>
      <sheetData sheetId="10965" refreshError="1"/>
      <sheetData sheetId="10966" refreshError="1"/>
      <sheetData sheetId="10967" refreshError="1"/>
      <sheetData sheetId="10968" refreshError="1"/>
      <sheetData sheetId="10969" refreshError="1"/>
      <sheetData sheetId="10970" refreshError="1"/>
      <sheetData sheetId="10971" refreshError="1"/>
      <sheetData sheetId="10972" refreshError="1"/>
      <sheetData sheetId="10973" refreshError="1"/>
      <sheetData sheetId="10974" refreshError="1"/>
      <sheetData sheetId="10975" refreshError="1"/>
      <sheetData sheetId="10976" refreshError="1"/>
      <sheetData sheetId="10977" refreshError="1"/>
      <sheetData sheetId="10978" refreshError="1"/>
      <sheetData sheetId="10979" refreshError="1"/>
      <sheetData sheetId="10980" refreshError="1"/>
      <sheetData sheetId="10981" refreshError="1"/>
      <sheetData sheetId="10982" refreshError="1"/>
      <sheetData sheetId="10983" refreshError="1"/>
      <sheetData sheetId="10984" refreshError="1"/>
      <sheetData sheetId="10985" refreshError="1"/>
      <sheetData sheetId="10986" refreshError="1"/>
      <sheetData sheetId="10987" refreshError="1"/>
      <sheetData sheetId="10988" refreshError="1"/>
      <sheetData sheetId="10989" refreshError="1"/>
      <sheetData sheetId="10990" refreshError="1"/>
      <sheetData sheetId="10991" refreshError="1"/>
      <sheetData sheetId="10992" refreshError="1"/>
      <sheetData sheetId="10993" refreshError="1"/>
      <sheetData sheetId="10994" refreshError="1"/>
      <sheetData sheetId="10995" refreshError="1"/>
      <sheetData sheetId="10996" refreshError="1"/>
      <sheetData sheetId="10997" refreshError="1"/>
      <sheetData sheetId="10998" refreshError="1"/>
      <sheetData sheetId="10999" refreshError="1"/>
      <sheetData sheetId="11000" refreshError="1"/>
      <sheetData sheetId="11001" refreshError="1"/>
      <sheetData sheetId="11002" refreshError="1"/>
      <sheetData sheetId="11003" refreshError="1"/>
      <sheetData sheetId="11004" refreshError="1"/>
      <sheetData sheetId="11005" refreshError="1"/>
      <sheetData sheetId="11006" refreshError="1"/>
      <sheetData sheetId="11007" refreshError="1"/>
      <sheetData sheetId="11008" refreshError="1"/>
      <sheetData sheetId="11009" refreshError="1"/>
      <sheetData sheetId="11010" refreshError="1"/>
      <sheetData sheetId="11011" refreshError="1"/>
      <sheetData sheetId="11012" refreshError="1"/>
      <sheetData sheetId="11013" refreshError="1"/>
      <sheetData sheetId="11014" refreshError="1"/>
      <sheetData sheetId="11015" refreshError="1"/>
      <sheetData sheetId="11016" refreshError="1"/>
      <sheetData sheetId="11017" refreshError="1"/>
      <sheetData sheetId="11018" refreshError="1"/>
      <sheetData sheetId="11019" refreshError="1"/>
      <sheetData sheetId="11020" refreshError="1"/>
      <sheetData sheetId="11021" refreshError="1"/>
      <sheetData sheetId="11022" refreshError="1"/>
      <sheetData sheetId="11023" refreshError="1"/>
      <sheetData sheetId="11024" refreshError="1"/>
      <sheetData sheetId="11025" refreshError="1"/>
      <sheetData sheetId="11026" refreshError="1"/>
      <sheetData sheetId="11027" refreshError="1"/>
      <sheetData sheetId="11028" refreshError="1"/>
      <sheetData sheetId="11029" refreshError="1"/>
      <sheetData sheetId="11030" refreshError="1"/>
      <sheetData sheetId="11031" refreshError="1"/>
      <sheetData sheetId="11032" refreshError="1"/>
      <sheetData sheetId="11033" refreshError="1"/>
      <sheetData sheetId="11034" refreshError="1"/>
      <sheetData sheetId="11035" refreshError="1"/>
      <sheetData sheetId="11036" refreshError="1"/>
      <sheetData sheetId="11037" refreshError="1"/>
      <sheetData sheetId="11038" refreshError="1"/>
      <sheetData sheetId="11039"/>
      <sheetData sheetId="11040"/>
      <sheetData sheetId="11041" refreshError="1"/>
      <sheetData sheetId="11042" refreshError="1"/>
      <sheetData sheetId="11043" refreshError="1"/>
      <sheetData sheetId="11044" refreshError="1"/>
      <sheetData sheetId="11045" refreshError="1"/>
      <sheetData sheetId="11046" refreshError="1"/>
      <sheetData sheetId="11047" refreshError="1"/>
      <sheetData sheetId="11048" refreshError="1"/>
      <sheetData sheetId="11049" refreshError="1"/>
      <sheetData sheetId="11050" refreshError="1"/>
      <sheetData sheetId="11051" refreshError="1"/>
      <sheetData sheetId="11052" refreshError="1"/>
      <sheetData sheetId="11053" refreshError="1"/>
      <sheetData sheetId="11054" refreshError="1"/>
      <sheetData sheetId="11055" refreshError="1"/>
      <sheetData sheetId="11056" refreshError="1"/>
      <sheetData sheetId="11057" refreshError="1"/>
      <sheetData sheetId="11058" refreshError="1"/>
      <sheetData sheetId="11059" refreshError="1"/>
      <sheetData sheetId="11060" refreshError="1"/>
      <sheetData sheetId="11061" refreshError="1"/>
      <sheetData sheetId="11062" refreshError="1"/>
      <sheetData sheetId="11063" refreshError="1"/>
      <sheetData sheetId="11064" refreshError="1"/>
      <sheetData sheetId="11065" refreshError="1"/>
      <sheetData sheetId="11066" refreshError="1"/>
      <sheetData sheetId="11067" refreshError="1"/>
      <sheetData sheetId="11068" refreshError="1"/>
      <sheetData sheetId="11069" refreshError="1"/>
      <sheetData sheetId="11070" refreshError="1"/>
      <sheetData sheetId="11071" refreshError="1"/>
      <sheetData sheetId="11072" refreshError="1"/>
      <sheetData sheetId="11073" refreshError="1"/>
      <sheetData sheetId="11074" refreshError="1"/>
      <sheetData sheetId="11075" refreshError="1"/>
      <sheetData sheetId="11076" refreshError="1"/>
      <sheetData sheetId="11077" refreshError="1"/>
      <sheetData sheetId="11078" refreshError="1"/>
      <sheetData sheetId="11079" refreshError="1"/>
      <sheetData sheetId="11080" refreshError="1"/>
      <sheetData sheetId="11081" refreshError="1"/>
      <sheetData sheetId="11082" refreshError="1"/>
      <sheetData sheetId="11083" refreshError="1"/>
      <sheetData sheetId="11084" refreshError="1"/>
      <sheetData sheetId="11085">
        <row r="19">
          <cell r="J19">
            <v>1.0499999999999999E-3</v>
          </cell>
        </row>
      </sheetData>
      <sheetData sheetId="11086" refreshError="1"/>
      <sheetData sheetId="11087" refreshError="1"/>
      <sheetData sheetId="11088" refreshError="1"/>
      <sheetData sheetId="11089" refreshError="1"/>
      <sheetData sheetId="11090" refreshError="1"/>
      <sheetData sheetId="11091" refreshError="1"/>
      <sheetData sheetId="11092" refreshError="1"/>
      <sheetData sheetId="11093" refreshError="1"/>
      <sheetData sheetId="11094" refreshError="1"/>
      <sheetData sheetId="11095" refreshError="1"/>
      <sheetData sheetId="11096" refreshError="1"/>
      <sheetData sheetId="11097" refreshError="1"/>
      <sheetData sheetId="11098">
        <row r="19">
          <cell r="J19">
            <v>1.0499999999999999E-3</v>
          </cell>
        </row>
      </sheetData>
      <sheetData sheetId="11099" refreshError="1"/>
      <sheetData sheetId="11100" refreshError="1"/>
      <sheetData sheetId="11101" refreshError="1"/>
      <sheetData sheetId="11102" refreshError="1"/>
      <sheetData sheetId="11103" refreshError="1"/>
      <sheetData sheetId="11104" refreshError="1"/>
      <sheetData sheetId="11105" refreshError="1"/>
      <sheetData sheetId="11106" refreshError="1"/>
      <sheetData sheetId="11107" refreshError="1"/>
      <sheetData sheetId="11108" refreshError="1"/>
      <sheetData sheetId="11109" refreshError="1"/>
      <sheetData sheetId="11110" refreshError="1"/>
      <sheetData sheetId="11111" refreshError="1"/>
      <sheetData sheetId="11112" refreshError="1"/>
      <sheetData sheetId="11113" refreshError="1"/>
      <sheetData sheetId="11114" refreshError="1"/>
      <sheetData sheetId="11115" refreshError="1"/>
      <sheetData sheetId="11116" refreshError="1"/>
      <sheetData sheetId="11117" refreshError="1"/>
      <sheetData sheetId="11118" refreshError="1"/>
      <sheetData sheetId="11119" refreshError="1"/>
      <sheetData sheetId="11120" refreshError="1"/>
      <sheetData sheetId="11121" refreshError="1"/>
      <sheetData sheetId="11122" refreshError="1"/>
      <sheetData sheetId="11123" refreshError="1"/>
      <sheetData sheetId="11124" refreshError="1"/>
      <sheetData sheetId="11125" refreshError="1"/>
      <sheetData sheetId="11126" refreshError="1"/>
      <sheetData sheetId="11127" refreshError="1"/>
      <sheetData sheetId="11128" refreshError="1"/>
      <sheetData sheetId="11129" refreshError="1"/>
      <sheetData sheetId="11130" refreshError="1"/>
      <sheetData sheetId="11131" refreshError="1"/>
      <sheetData sheetId="11132" refreshError="1"/>
      <sheetData sheetId="11133" refreshError="1"/>
      <sheetData sheetId="11134" refreshError="1"/>
      <sheetData sheetId="11135" refreshError="1"/>
      <sheetData sheetId="11136" refreshError="1"/>
      <sheetData sheetId="11137" refreshError="1"/>
      <sheetData sheetId="11138" refreshError="1"/>
      <sheetData sheetId="11139" refreshError="1"/>
      <sheetData sheetId="11140" refreshError="1"/>
      <sheetData sheetId="11141" refreshError="1"/>
      <sheetData sheetId="11142" refreshError="1"/>
      <sheetData sheetId="11143" refreshError="1"/>
      <sheetData sheetId="11144" refreshError="1"/>
      <sheetData sheetId="11145" refreshError="1"/>
      <sheetData sheetId="11146" refreshError="1"/>
      <sheetData sheetId="11147" refreshError="1"/>
      <sheetData sheetId="11148" refreshError="1"/>
      <sheetData sheetId="11149" refreshError="1"/>
      <sheetData sheetId="11150" refreshError="1"/>
      <sheetData sheetId="11151" refreshError="1"/>
      <sheetData sheetId="11152" refreshError="1"/>
      <sheetData sheetId="11153" refreshError="1"/>
      <sheetData sheetId="11154" refreshError="1"/>
      <sheetData sheetId="11155" refreshError="1"/>
      <sheetData sheetId="11156" refreshError="1"/>
      <sheetData sheetId="11157" refreshError="1"/>
      <sheetData sheetId="11158" refreshError="1"/>
      <sheetData sheetId="11159" refreshError="1"/>
      <sheetData sheetId="11160" refreshError="1"/>
      <sheetData sheetId="11161" refreshError="1"/>
      <sheetData sheetId="11162" refreshError="1"/>
      <sheetData sheetId="11163" refreshError="1"/>
      <sheetData sheetId="11164" refreshError="1"/>
      <sheetData sheetId="11165" refreshError="1"/>
      <sheetData sheetId="11166" refreshError="1"/>
      <sheetData sheetId="11167"/>
      <sheetData sheetId="11168" refreshError="1"/>
      <sheetData sheetId="11169" refreshError="1"/>
      <sheetData sheetId="11170" refreshError="1"/>
      <sheetData sheetId="11171" refreshError="1"/>
      <sheetData sheetId="11172" refreshError="1"/>
      <sheetData sheetId="11173" refreshError="1"/>
      <sheetData sheetId="11174" refreshError="1"/>
      <sheetData sheetId="11175" refreshError="1"/>
      <sheetData sheetId="11176" refreshError="1"/>
      <sheetData sheetId="11177" refreshError="1"/>
      <sheetData sheetId="11178" refreshError="1"/>
      <sheetData sheetId="11179" refreshError="1"/>
      <sheetData sheetId="11180" refreshError="1"/>
      <sheetData sheetId="11181" refreshError="1"/>
      <sheetData sheetId="11182" refreshError="1"/>
      <sheetData sheetId="11183" refreshError="1"/>
      <sheetData sheetId="11184" refreshError="1"/>
      <sheetData sheetId="11185" refreshError="1"/>
      <sheetData sheetId="11186" refreshError="1"/>
      <sheetData sheetId="11187" refreshError="1"/>
      <sheetData sheetId="11188"/>
      <sheetData sheetId="11189" refreshError="1"/>
      <sheetData sheetId="11190" refreshError="1"/>
      <sheetData sheetId="11191" refreshError="1"/>
      <sheetData sheetId="11192" refreshError="1"/>
      <sheetData sheetId="11193" refreshError="1"/>
      <sheetData sheetId="11194" refreshError="1"/>
      <sheetData sheetId="11195" refreshError="1"/>
      <sheetData sheetId="11196" refreshError="1"/>
      <sheetData sheetId="11197" refreshError="1"/>
      <sheetData sheetId="11198" refreshError="1"/>
      <sheetData sheetId="11199" refreshError="1"/>
      <sheetData sheetId="11200" refreshError="1"/>
      <sheetData sheetId="11201" refreshError="1"/>
      <sheetData sheetId="11202" refreshError="1"/>
      <sheetData sheetId="11203" refreshError="1"/>
      <sheetData sheetId="11204" refreshError="1"/>
      <sheetData sheetId="11205" refreshError="1"/>
      <sheetData sheetId="11206" refreshError="1"/>
      <sheetData sheetId="11207" refreshError="1"/>
      <sheetData sheetId="11208" refreshError="1"/>
      <sheetData sheetId="11209" refreshError="1"/>
      <sheetData sheetId="11210" refreshError="1"/>
      <sheetData sheetId="11211"/>
      <sheetData sheetId="11212" refreshError="1"/>
      <sheetData sheetId="11213"/>
      <sheetData sheetId="11214"/>
      <sheetData sheetId="11215" refreshError="1"/>
      <sheetData sheetId="11216" refreshError="1"/>
      <sheetData sheetId="11217" refreshError="1"/>
      <sheetData sheetId="11218" refreshError="1"/>
      <sheetData sheetId="11219" refreshError="1"/>
      <sheetData sheetId="11220" refreshError="1"/>
      <sheetData sheetId="11221" refreshError="1"/>
      <sheetData sheetId="11222" refreshError="1"/>
      <sheetData sheetId="11223" refreshError="1"/>
      <sheetData sheetId="11224" refreshError="1"/>
      <sheetData sheetId="11225" refreshError="1"/>
      <sheetData sheetId="11226" refreshError="1"/>
      <sheetData sheetId="11227" refreshError="1"/>
      <sheetData sheetId="11228" refreshError="1"/>
      <sheetData sheetId="11229" refreshError="1"/>
      <sheetData sheetId="11230" refreshError="1"/>
      <sheetData sheetId="11231" refreshError="1"/>
      <sheetData sheetId="11232" refreshError="1"/>
      <sheetData sheetId="11233" refreshError="1"/>
      <sheetData sheetId="11234" refreshError="1"/>
      <sheetData sheetId="11235" refreshError="1"/>
      <sheetData sheetId="11236" refreshError="1"/>
      <sheetData sheetId="11237" refreshError="1"/>
      <sheetData sheetId="11238" refreshError="1"/>
      <sheetData sheetId="11239" refreshError="1"/>
      <sheetData sheetId="11240" refreshError="1"/>
      <sheetData sheetId="11241" refreshError="1"/>
      <sheetData sheetId="11242" refreshError="1"/>
      <sheetData sheetId="11243" refreshError="1"/>
      <sheetData sheetId="11244" refreshError="1"/>
      <sheetData sheetId="11245" refreshError="1"/>
      <sheetData sheetId="11246" refreshError="1"/>
      <sheetData sheetId="11247" refreshError="1"/>
      <sheetData sheetId="11248" refreshError="1"/>
      <sheetData sheetId="11249" refreshError="1"/>
      <sheetData sheetId="11250" refreshError="1"/>
      <sheetData sheetId="11251" refreshError="1"/>
      <sheetData sheetId="11252" refreshError="1"/>
      <sheetData sheetId="11253" refreshError="1"/>
      <sheetData sheetId="11254">
        <row r="19">
          <cell r="J19">
            <v>1.0499999999999999E-3</v>
          </cell>
        </row>
      </sheetData>
      <sheetData sheetId="11255">
        <row r="19">
          <cell r="J19">
            <v>1.0499999999999999E-3</v>
          </cell>
        </row>
      </sheetData>
      <sheetData sheetId="11256">
        <row r="19">
          <cell r="J19">
            <v>1.0499999999999999E-3</v>
          </cell>
        </row>
      </sheetData>
      <sheetData sheetId="11257">
        <row r="19">
          <cell r="J19">
            <v>1.0499999999999999E-3</v>
          </cell>
        </row>
      </sheetData>
      <sheetData sheetId="11258">
        <row r="19">
          <cell r="J19">
            <v>1.0499999999999999E-3</v>
          </cell>
        </row>
      </sheetData>
      <sheetData sheetId="11259">
        <row r="19">
          <cell r="J19">
            <v>1.0499999999999999E-3</v>
          </cell>
        </row>
      </sheetData>
      <sheetData sheetId="11260">
        <row r="19">
          <cell r="J19">
            <v>1.0499999999999999E-3</v>
          </cell>
        </row>
      </sheetData>
      <sheetData sheetId="11261">
        <row r="19">
          <cell r="J19">
            <v>1.0499999999999999E-3</v>
          </cell>
        </row>
      </sheetData>
      <sheetData sheetId="11262">
        <row r="19">
          <cell r="J19">
            <v>1.0499999999999999E-3</v>
          </cell>
        </row>
      </sheetData>
      <sheetData sheetId="11263">
        <row r="19">
          <cell r="J19">
            <v>1.0499999999999999E-3</v>
          </cell>
        </row>
      </sheetData>
      <sheetData sheetId="11264">
        <row r="19">
          <cell r="J19">
            <v>1.0499999999999999E-3</v>
          </cell>
        </row>
      </sheetData>
      <sheetData sheetId="11265">
        <row r="19">
          <cell r="J19">
            <v>1.0499999999999999E-3</v>
          </cell>
        </row>
      </sheetData>
      <sheetData sheetId="11266">
        <row r="19">
          <cell r="J19">
            <v>1.0499999999999999E-3</v>
          </cell>
        </row>
      </sheetData>
      <sheetData sheetId="11267">
        <row r="19">
          <cell r="J19">
            <v>1.0499999999999999E-3</v>
          </cell>
        </row>
      </sheetData>
      <sheetData sheetId="11268">
        <row r="19">
          <cell r="J19">
            <v>1.0499999999999999E-3</v>
          </cell>
        </row>
      </sheetData>
      <sheetData sheetId="11269">
        <row r="19">
          <cell r="J19">
            <v>1.0499999999999999E-3</v>
          </cell>
        </row>
      </sheetData>
      <sheetData sheetId="11270">
        <row r="19">
          <cell r="J19">
            <v>1.0499999999999999E-3</v>
          </cell>
        </row>
      </sheetData>
      <sheetData sheetId="11271">
        <row r="19">
          <cell r="J19">
            <v>1.0499999999999999E-3</v>
          </cell>
        </row>
      </sheetData>
      <sheetData sheetId="11272">
        <row r="19">
          <cell r="J19">
            <v>1.0499999999999999E-3</v>
          </cell>
        </row>
      </sheetData>
      <sheetData sheetId="11273">
        <row r="19">
          <cell r="J19">
            <v>1.0499999999999999E-3</v>
          </cell>
        </row>
      </sheetData>
      <sheetData sheetId="11274">
        <row r="19">
          <cell r="J19">
            <v>1.0499999999999999E-3</v>
          </cell>
        </row>
      </sheetData>
      <sheetData sheetId="11275">
        <row r="19">
          <cell r="J19">
            <v>1.0499999999999999E-3</v>
          </cell>
        </row>
      </sheetData>
      <sheetData sheetId="11276">
        <row r="19">
          <cell r="J19">
            <v>1.0499999999999999E-3</v>
          </cell>
        </row>
      </sheetData>
      <sheetData sheetId="11277">
        <row r="19">
          <cell r="J19">
            <v>1.0499999999999999E-3</v>
          </cell>
        </row>
      </sheetData>
      <sheetData sheetId="11278">
        <row r="19">
          <cell r="J19">
            <v>1.0499999999999999E-3</v>
          </cell>
        </row>
      </sheetData>
      <sheetData sheetId="11279">
        <row r="19">
          <cell r="J19">
            <v>1.0499999999999999E-3</v>
          </cell>
        </row>
      </sheetData>
      <sheetData sheetId="11280">
        <row r="19">
          <cell r="J19">
            <v>1.0499999999999999E-3</v>
          </cell>
        </row>
      </sheetData>
      <sheetData sheetId="11281">
        <row r="19">
          <cell r="J19">
            <v>1.0499999999999999E-3</v>
          </cell>
        </row>
      </sheetData>
      <sheetData sheetId="11282">
        <row r="19">
          <cell r="J19">
            <v>1.0499999999999999E-3</v>
          </cell>
        </row>
      </sheetData>
      <sheetData sheetId="11283">
        <row r="19">
          <cell r="J19">
            <v>1.0499999999999999E-3</v>
          </cell>
        </row>
      </sheetData>
      <sheetData sheetId="11284">
        <row r="19">
          <cell r="J19">
            <v>1.0499999999999999E-3</v>
          </cell>
        </row>
      </sheetData>
      <sheetData sheetId="11285">
        <row r="19">
          <cell r="J19">
            <v>1.0499999999999999E-3</v>
          </cell>
        </row>
      </sheetData>
      <sheetData sheetId="11286">
        <row r="19">
          <cell r="J19">
            <v>1.0499999999999999E-3</v>
          </cell>
        </row>
      </sheetData>
      <sheetData sheetId="11287">
        <row r="19">
          <cell r="J19">
            <v>1.0499999999999999E-3</v>
          </cell>
        </row>
      </sheetData>
      <sheetData sheetId="11288">
        <row r="19">
          <cell r="J19">
            <v>1.0499999999999999E-3</v>
          </cell>
        </row>
      </sheetData>
      <sheetData sheetId="11289">
        <row r="19">
          <cell r="J19">
            <v>1.0499999999999999E-3</v>
          </cell>
        </row>
      </sheetData>
      <sheetData sheetId="11290">
        <row r="19">
          <cell r="J19">
            <v>1.0499999999999999E-3</v>
          </cell>
        </row>
      </sheetData>
      <sheetData sheetId="11291">
        <row r="19">
          <cell r="J19">
            <v>1.0499999999999999E-3</v>
          </cell>
        </row>
      </sheetData>
      <sheetData sheetId="11292">
        <row r="19">
          <cell r="J19">
            <v>1.0499999999999999E-3</v>
          </cell>
        </row>
      </sheetData>
      <sheetData sheetId="11293">
        <row r="19">
          <cell r="J19">
            <v>1.0499999999999999E-3</v>
          </cell>
        </row>
      </sheetData>
      <sheetData sheetId="11294">
        <row r="19">
          <cell r="J19">
            <v>1.0499999999999999E-3</v>
          </cell>
        </row>
      </sheetData>
      <sheetData sheetId="11295">
        <row r="19">
          <cell r="J19">
            <v>1.0499999999999999E-3</v>
          </cell>
        </row>
      </sheetData>
      <sheetData sheetId="11296">
        <row r="19">
          <cell r="J19">
            <v>1.0499999999999999E-3</v>
          </cell>
        </row>
      </sheetData>
      <sheetData sheetId="11297">
        <row r="19">
          <cell r="J19">
            <v>1.0499999999999999E-3</v>
          </cell>
        </row>
      </sheetData>
      <sheetData sheetId="11298">
        <row r="19">
          <cell r="J19">
            <v>1.0499999999999999E-3</v>
          </cell>
        </row>
      </sheetData>
      <sheetData sheetId="11299">
        <row r="19">
          <cell r="J19">
            <v>1.0499999999999999E-3</v>
          </cell>
        </row>
      </sheetData>
      <sheetData sheetId="11300">
        <row r="19">
          <cell r="J19">
            <v>1.0499999999999999E-3</v>
          </cell>
        </row>
      </sheetData>
      <sheetData sheetId="11301">
        <row r="19">
          <cell r="J19">
            <v>1.0499999999999999E-3</v>
          </cell>
        </row>
      </sheetData>
      <sheetData sheetId="11302">
        <row r="19">
          <cell r="J19">
            <v>1.0499999999999999E-3</v>
          </cell>
        </row>
      </sheetData>
      <sheetData sheetId="11303">
        <row r="19">
          <cell r="J19">
            <v>1.0499999999999999E-3</v>
          </cell>
        </row>
      </sheetData>
      <sheetData sheetId="11304">
        <row r="19">
          <cell r="J19">
            <v>1.0499999999999999E-3</v>
          </cell>
        </row>
      </sheetData>
      <sheetData sheetId="11305">
        <row r="19">
          <cell r="J19">
            <v>1.0499999999999999E-3</v>
          </cell>
        </row>
      </sheetData>
      <sheetData sheetId="11306">
        <row r="19">
          <cell r="J19">
            <v>1.0499999999999999E-3</v>
          </cell>
        </row>
      </sheetData>
      <sheetData sheetId="11307">
        <row r="19">
          <cell r="J19">
            <v>1.0499999999999999E-3</v>
          </cell>
        </row>
      </sheetData>
      <sheetData sheetId="11308">
        <row r="19">
          <cell r="J19">
            <v>1.0499999999999999E-3</v>
          </cell>
        </row>
      </sheetData>
      <sheetData sheetId="11309">
        <row r="19">
          <cell r="J19">
            <v>1.0499999999999999E-3</v>
          </cell>
        </row>
      </sheetData>
      <sheetData sheetId="11310">
        <row r="19">
          <cell r="J19">
            <v>1.0499999999999999E-3</v>
          </cell>
        </row>
      </sheetData>
      <sheetData sheetId="11311">
        <row r="19">
          <cell r="J19">
            <v>1.0499999999999999E-3</v>
          </cell>
        </row>
      </sheetData>
      <sheetData sheetId="11312">
        <row r="19">
          <cell r="J19">
            <v>1.0499999999999999E-3</v>
          </cell>
        </row>
      </sheetData>
      <sheetData sheetId="11313">
        <row r="19">
          <cell r="J19">
            <v>1.0499999999999999E-3</v>
          </cell>
        </row>
      </sheetData>
      <sheetData sheetId="11314">
        <row r="19">
          <cell r="J19">
            <v>1.0499999999999999E-3</v>
          </cell>
        </row>
      </sheetData>
      <sheetData sheetId="11315">
        <row r="19">
          <cell r="J19">
            <v>1.0499999999999999E-3</v>
          </cell>
        </row>
      </sheetData>
      <sheetData sheetId="11316">
        <row r="19">
          <cell r="J19">
            <v>1.0499999999999999E-3</v>
          </cell>
        </row>
      </sheetData>
      <sheetData sheetId="11317">
        <row r="19">
          <cell r="J19">
            <v>1.0499999999999999E-3</v>
          </cell>
        </row>
      </sheetData>
      <sheetData sheetId="11318">
        <row r="19">
          <cell r="J19">
            <v>1.0499999999999999E-3</v>
          </cell>
        </row>
      </sheetData>
      <sheetData sheetId="11319">
        <row r="19">
          <cell r="J19">
            <v>1.0499999999999999E-3</v>
          </cell>
        </row>
      </sheetData>
      <sheetData sheetId="11320">
        <row r="19">
          <cell r="J19">
            <v>1.0499999999999999E-3</v>
          </cell>
        </row>
      </sheetData>
      <sheetData sheetId="11321">
        <row r="19">
          <cell r="J19">
            <v>1.0499999999999999E-3</v>
          </cell>
        </row>
      </sheetData>
      <sheetData sheetId="11322">
        <row r="19">
          <cell r="J19">
            <v>1.0499999999999999E-3</v>
          </cell>
        </row>
      </sheetData>
      <sheetData sheetId="11323">
        <row r="19">
          <cell r="J19">
            <v>1.0499999999999999E-3</v>
          </cell>
        </row>
      </sheetData>
      <sheetData sheetId="11324">
        <row r="19">
          <cell r="J19">
            <v>1.0499999999999999E-3</v>
          </cell>
        </row>
      </sheetData>
      <sheetData sheetId="11325">
        <row r="19">
          <cell r="J19">
            <v>1.0499999999999999E-3</v>
          </cell>
        </row>
      </sheetData>
      <sheetData sheetId="11326">
        <row r="19">
          <cell r="J19">
            <v>1.0499999999999999E-3</v>
          </cell>
        </row>
      </sheetData>
      <sheetData sheetId="11327">
        <row r="19">
          <cell r="J19">
            <v>1.0499999999999999E-3</v>
          </cell>
        </row>
      </sheetData>
      <sheetData sheetId="11328">
        <row r="19">
          <cell r="J19">
            <v>1.0499999999999999E-3</v>
          </cell>
        </row>
      </sheetData>
      <sheetData sheetId="11329">
        <row r="19">
          <cell r="J19">
            <v>1.0499999999999999E-3</v>
          </cell>
        </row>
      </sheetData>
      <sheetData sheetId="11330">
        <row r="19">
          <cell r="J19">
            <v>1.0499999999999999E-3</v>
          </cell>
        </row>
      </sheetData>
      <sheetData sheetId="11331">
        <row r="19">
          <cell r="J19">
            <v>1.0499999999999999E-3</v>
          </cell>
        </row>
      </sheetData>
      <sheetData sheetId="11332">
        <row r="19">
          <cell r="J19">
            <v>1.0499999999999999E-3</v>
          </cell>
        </row>
      </sheetData>
      <sheetData sheetId="11333">
        <row r="19">
          <cell r="J19">
            <v>1.0499999999999999E-3</v>
          </cell>
        </row>
      </sheetData>
      <sheetData sheetId="11334">
        <row r="19">
          <cell r="J19">
            <v>1.0499999999999999E-3</v>
          </cell>
        </row>
      </sheetData>
      <sheetData sheetId="11335">
        <row r="19">
          <cell r="J19">
            <v>1.0499999999999999E-3</v>
          </cell>
        </row>
      </sheetData>
      <sheetData sheetId="11336">
        <row r="19">
          <cell r="J19">
            <v>1.0499999999999999E-3</v>
          </cell>
        </row>
      </sheetData>
      <sheetData sheetId="11337">
        <row r="19">
          <cell r="J19">
            <v>1.0499999999999999E-3</v>
          </cell>
        </row>
      </sheetData>
      <sheetData sheetId="11338">
        <row r="19">
          <cell r="J19">
            <v>1.0499999999999999E-3</v>
          </cell>
        </row>
      </sheetData>
      <sheetData sheetId="11339">
        <row r="19">
          <cell r="J19">
            <v>1.0499999999999999E-3</v>
          </cell>
        </row>
      </sheetData>
      <sheetData sheetId="11340">
        <row r="19">
          <cell r="J19">
            <v>1.0499999999999999E-3</v>
          </cell>
        </row>
      </sheetData>
      <sheetData sheetId="11341">
        <row r="19">
          <cell r="J19">
            <v>1.0499999999999999E-3</v>
          </cell>
        </row>
      </sheetData>
      <sheetData sheetId="11342">
        <row r="19">
          <cell r="J19">
            <v>1.0499999999999999E-3</v>
          </cell>
        </row>
      </sheetData>
      <sheetData sheetId="11343">
        <row r="19">
          <cell r="J19">
            <v>1.0499999999999999E-3</v>
          </cell>
        </row>
      </sheetData>
      <sheetData sheetId="11344">
        <row r="19">
          <cell r="J19">
            <v>1.0499999999999999E-3</v>
          </cell>
        </row>
      </sheetData>
      <sheetData sheetId="11345">
        <row r="19">
          <cell r="J19">
            <v>1.0499999999999999E-3</v>
          </cell>
        </row>
      </sheetData>
      <sheetData sheetId="11346">
        <row r="19">
          <cell r="J19">
            <v>1.0499999999999999E-3</v>
          </cell>
        </row>
      </sheetData>
      <sheetData sheetId="11347">
        <row r="19">
          <cell r="J19">
            <v>1.0499999999999999E-3</v>
          </cell>
        </row>
      </sheetData>
      <sheetData sheetId="11348">
        <row r="19">
          <cell r="J19">
            <v>1.0499999999999999E-3</v>
          </cell>
        </row>
      </sheetData>
      <sheetData sheetId="11349">
        <row r="19">
          <cell r="J19">
            <v>1.0499999999999999E-3</v>
          </cell>
        </row>
      </sheetData>
      <sheetData sheetId="11350">
        <row r="19">
          <cell r="J19">
            <v>1.0499999999999999E-3</v>
          </cell>
        </row>
      </sheetData>
      <sheetData sheetId="11351">
        <row r="19">
          <cell r="J19">
            <v>1.0499999999999999E-3</v>
          </cell>
        </row>
      </sheetData>
      <sheetData sheetId="11352">
        <row r="19">
          <cell r="J19">
            <v>1.0499999999999999E-3</v>
          </cell>
        </row>
      </sheetData>
      <sheetData sheetId="11353">
        <row r="19">
          <cell r="J19">
            <v>1.0499999999999999E-3</v>
          </cell>
        </row>
      </sheetData>
      <sheetData sheetId="11354">
        <row r="19">
          <cell r="J19">
            <v>1.0499999999999999E-3</v>
          </cell>
        </row>
      </sheetData>
      <sheetData sheetId="11355">
        <row r="19">
          <cell r="J19">
            <v>1.0499999999999999E-3</v>
          </cell>
        </row>
      </sheetData>
      <sheetData sheetId="11356">
        <row r="19">
          <cell r="J19">
            <v>1.0499999999999999E-3</v>
          </cell>
        </row>
      </sheetData>
      <sheetData sheetId="11357">
        <row r="19">
          <cell r="J19">
            <v>1.0499999999999999E-3</v>
          </cell>
        </row>
      </sheetData>
      <sheetData sheetId="11358">
        <row r="19">
          <cell r="J19">
            <v>1.0499999999999999E-3</v>
          </cell>
        </row>
      </sheetData>
      <sheetData sheetId="11359">
        <row r="19">
          <cell r="J19">
            <v>1.0499999999999999E-3</v>
          </cell>
        </row>
      </sheetData>
      <sheetData sheetId="11360">
        <row r="19">
          <cell r="J19">
            <v>1.0499999999999999E-3</v>
          </cell>
        </row>
      </sheetData>
      <sheetData sheetId="11361">
        <row r="19">
          <cell r="J19">
            <v>1.0499999999999999E-3</v>
          </cell>
        </row>
      </sheetData>
      <sheetData sheetId="11362">
        <row r="19">
          <cell r="J19">
            <v>1.0499999999999999E-3</v>
          </cell>
        </row>
      </sheetData>
      <sheetData sheetId="11363">
        <row r="19">
          <cell r="J19">
            <v>1.0499999999999999E-3</v>
          </cell>
        </row>
      </sheetData>
      <sheetData sheetId="11364">
        <row r="19">
          <cell r="J19">
            <v>1.0499999999999999E-3</v>
          </cell>
        </row>
      </sheetData>
      <sheetData sheetId="11365">
        <row r="19">
          <cell r="J19">
            <v>1.0499999999999999E-3</v>
          </cell>
        </row>
      </sheetData>
      <sheetData sheetId="11366">
        <row r="19">
          <cell r="J19">
            <v>1.0499999999999999E-3</v>
          </cell>
        </row>
      </sheetData>
      <sheetData sheetId="11367">
        <row r="19">
          <cell r="J19">
            <v>1.0499999999999999E-3</v>
          </cell>
        </row>
      </sheetData>
      <sheetData sheetId="11368">
        <row r="19">
          <cell r="J19">
            <v>1.0499999999999999E-3</v>
          </cell>
        </row>
      </sheetData>
      <sheetData sheetId="11369">
        <row r="19">
          <cell r="J19">
            <v>1.0499999999999999E-3</v>
          </cell>
        </row>
      </sheetData>
      <sheetData sheetId="11370">
        <row r="19">
          <cell r="J19">
            <v>1.0499999999999999E-3</v>
          </cell>
        </row>
      </sheetData>
      <sheetData sheetId="11371">
        <row r="19">
          <cell r="J19">
            <v>1.0499999999999999E-3</v>
          </cell>
        </row>
      </sheetData>
      <sheetData sheetId="11372">
        <row r="19">
          <cell r="J19">
            <v>1.0499999999999999E-3</v>
          </cell>
        </row>
      </sheetData>
      <sheetData sheetId="11373">
        <row r="19">
          <cell r="J19">
            <v>1.0499999999999999E-3</v>
          </cell>
        </row>
      </sheetData>
      <sheetData sheetId="11374">
        <row r="19">
          <cell r="J19">
            <v>1.0499999999999999E-3</v>
          </cell>
        </row>
      </sheetData>
      <sheetData sheetId="11375">
        <row r="19">
          <cell r="J19">
            <v>1.0499999999999999E-3</v>
          </cell>
        </row>
      </sheetData>
      <sheetData sheetId="11376">
        <row r="19">
          <cell r="J19">
            <v>1.0499999999999999E-3</v>
          </cell>
        </row>
      </sheetData>
      <sheetData sheetId="11377">
        <row r="19">
          <cell r="J19">
            <v>1.0499999999999999E-3</v>
          </cell>
        </row>
      </sheetData>
      <sheetData sheetId="11378">
        <row r="19">
          <cell r="J19">
            <v>1.0499999999999999E-3</v>
          </cell>
        </row>
      </sheetData>
      <sheetData sheetId="11379">
        <row r="19">
          <cell r="J19">
            <v>1.0499999999999999E-3</v>
          </cell>
        </row>
      </sheetData>
      <sheetData sheetId="11380">
        <row r="19">
          <cell r="J19">
            <v>1.0499999999999999E-3</v>
          </cell>
        </row>
      </sheetData>
      <sheetData sheetId="11381">
        <row r="19">
          <cell r="J19">
            <v>1.0499999999999999E-3</v>
          </cell>
        </row>
      </sheetData>
      <sheetData sheetId="11382">
        <row r="19">
          <cell r="J19">
            <v>1.0499999999999999E-3</v>
          </cell>
        </row>
      </sheetData>
      <sheetData sheetId="11383">
        <row r="19">
          <cell r="J19">
            <v>1.0499999999999999E-3</v>
          </cell>
        </row>
      </sheetData>
      <sheetData sheetId="11384">
        <row r="19">
          <cell r="J19">
            <v>1.0499999999999999E-3</v>
          </cell>
        </row>
      </sheetData>
      <sheetData sheetId="11385">
        <row r="19">
          <cell r="J19">
            <v>1.0499999999999999E-3</v>
          </cell>
        </row>
      </sheetData>
      <sheetData sheetId="11386">
        <row r="19">
          <cell r="J19">
            <v>1.0499999999999999E-3</v>
          </cell>
        </row>
      </sheetData>
      <sheetData sheetId="11387">
        <row r="19">
          <cell r="J19">
            <v>1.0499999999999999E-3</v>
          </cell>
        </row>
      </sheetData>
      <sheetData sheetId="11388">
        <row r="19">
          <cell r="J19">
            <v>1.0499999999999999E-3</v>
          </cell>
        </row>
      </sheetData>
      <sheetData sheetId="11389">
        <row r="19">
          <cell r="J19">
            <v>1.0499999999999999E-3</v>
          </cell>
        </row>
      </sheetData>
      <sheetData sheetId="11390">
        <row r="19">
          <cell r="J19">
            <v>1.0499999999999999E-3</v>
          </cell>
        </row>
      </sheetData>
      <sheetData sheetId="11391">
        <row r="19">
          <cell r="J19">
            <v>1.0499999999999999E-3</v>
          </cell>
        </row>
      </sheetData>
      <sheetData sheetId="11392">
        <row r="19">
          <cell r="J19">
            <v>1.0499999999999999E-3</v>
          </cell>
        </row>
      </sheetData>
      <sheetData sheetId="11393">
        <row r="19">
          <cell r="J19">
            <v>1.0499999999999999E-3</v>
          </cell>
        </row>
      </sheetData>
      <sheetData sheetId="11394">
        <row r="19">
          <cell r="J19">
            <v>1.0499999999999999E-3</v>
          </cell>
        </row>
      </sheetData>
      <sheetData sheetId="11395">
        <row r="19">
          <cell r="J19">
            <v>1.0499999999999999E-3</v>
          </cell>
        </row>
      </sheetData>
      <sheetData sheetId="11396">
        <row r="19">
          <cell r="J19">
            <v>1.0499999999999999E-3</v>
          </cell>
        </row>
      </sheetData>
      <sheetData sheetId="11397">
        <row r="19">
          <cell r="J19">
            <v>1.0499999999999999E-3</v>
          </cell>
        </row>
      </sheetData>
      <sheetData sheetId="11398">
        <row r="19">
          <cell r="J19">
            <v>1.0499999999999999E-3</v>
          </cell>
        </row>
      </sheetData>
      <sheetData sheetId="11399">
        <row r="19">
          <cell r="J19">
            <v>1.0499999999999999E-3</v>
          </cell>
        </row>
      </sheetData>
      <sheetData sheetId="11400">
        <row r="19">
          <cell r="J19">
            <v>1.0499999999999999E-3</v>
          </cell>
        </row>
      </sheetData>
      <sheetData sheetId="11401">
        <row r="19">
          <cell r="J19">
            <v>1.0499999999999999E-3</v>
          </cell>
        </row>
      </sheetData>
      <sheetData sheetId="11402">
        <row r="19">
          <cell r="J19">
            <v>1.0499999999999999E-3</v>
          </cell>
        </row>
      </sheetData>
      <sheetData sheetId="11403">
        <row r="19">
          <cell r="J19">
            <v>1.0499999999999999E-3</v>
          </cell>
        </row>
      </sheetData>
      <sheetData sheetId="11404">
        <row r="19">
          <cell r="J19">
            <v>1.0499999999999999E-3</v>
          </cell>
        </row>
      </sheetData>
      <sheetData sheetId="11405">
        <row r="19">
          <cell r="J19">
            <v>1.0499999999999999E-3</v>
          </cell>
        </row>
      </sheetData>
      <sheetData sheetId="11406">
        <row r="19">
          <cell r="J19">
            <v>1.0499999999999999E-3</v>
          </cell>
        </row>
      </sheetData>
      <sheetData sheetId="11407">
        <row r="19">
          <cell r="J19">
            <v>1.0499999999999999E-3</v>
          </cell>
        </row>
      </sheetData>
      <sheetData sheetId="11408">
        <row r="19">
          <cell r="J19">
            <v>1.0499999999999999E-3</v>
          </cell>
        </row>
      </sheetData>
      <sheetData sheetId="11409">
        <row r="19">
          <cell r="J19">
            <v>1.0499999999999999E-3</v>
          </cell>
        </row>
      </sheetData>
      <sheetData sheetId="11410">
        <row r="19">
          <cell r="J19">
            <v>1.0499999999999999E-3</v>
          </cell>
        </row>
      </sheetData>
      <sheetData sheetId="11411">
        <row r="19">
          <cell r="J19">
            <v>1.0499999999999999E-3</v>
          </cell>
        </row>
      </sheetData>
      <sheetData sheetId="11412">
        <row r="19">
          <cell r="J19">
            <v>1.0499999999999999E-3</v>
          </cell>
        </row>
      </sheetData>
      <sheetData sheetId="11413">
        <row r="19">
          <cell r="J19">
            <v>1.0499999999999999E-3</v>
          </cell>
        </row>
      </sheetData>
      <sheetData sheetId="11414"/>
      <sheetData sheetId="11415"/>
      <sheetData sheetId="11416">
        <row r="19">
          <cell r="J19">
            <v>1.0499999999999999E-3</v>
          </cell>
        </row>
      </sheetData>
      <sheetData sheetId="11417">
        <row r="19">
          <cell r="J19">
            <v>1.0499999999999999E-3</v>
          </cell>
        </row>
      </sheetData>
      <sheetData sheetId="11418"/>
      <sheetData sheetId="11419"/>
      <sheetData sheetId="11420"/>
      <sheetData sheetId="11421"/>
      <sheetData sheetId="11422"/>
      <sheetData sheetId="11423"/>
      <sheetData sheetId="11424"/>
      <sheetData sheetId="11425"/>
      <sheetData sheetId="11426"/>
      <sheetData sheetId="11427"/>
      <sheetData sheetId="11428"/>
      <sheetData sheetId="11429"/>
      <sheetData sheetId="11430"/>
      <sheetData sheetId="11431"/>
      <sheetData sheetId="11432"/>
      <sheetData sheetId="11433"/>
      <sheetData sheetId="11434"/>
      <sheetData sheetId="11435">
        <row r="19">
          <cell r="J19">
            <v>1.0499999999999999E-3</v>
          </cell>
        </row>
      </sheetData>
      <sheetData sheetId="11436">
        <row r="19">
          <cell r="J19">
            <v>1.0499999999999999E-3</v>
          </cell>
        </row>
      </sheetData>
      <sheetData sheetId="11437">
        <row r="19">
          <cell r="J19">
            <v>1.0499999999999999E-3</v>
          </cell>
        </row>
      </sheetData>
      <sheetData sheetId="11438">
        <row r="19">
          <cell r="J19">
            <v>1.0499999999999999E-3</v>
          </cell>
        </row>
      </sheetData>
      <sheetData sheetId="11439">
        <row r="19">
          <cell r="J19">
            <v>1.0499999999999999E-3</v>
          </cell>
        </row>
      </sheetData>
      <sheetData sheetId="11440">
        <row r="19">
          <cell r="J19">
            <v>1.0499999999999999E-3</v>
          </cell>
        </row>
      </sheetData>
      <sheetData sheetId="11441">
        <row r="19">
          <cell r="J19">
            <v>1.0499999999999999E-3</v>
          </cell>
        </row>
      </sheetData>
      <sheetData sheetId="11442">
        <row r="19">
          <cell r="J19">
            <v>1.0499999999999999E-3</v>
          </cell>
        </row>
      </sheetData>
      <sheetData sheetId="11443">
        <row r="19">
          <cell r="J19">
            <v>1.0499999999999999E-3</v>
          </cell>
        </row>
      </sheetData>
      <sheetData sheetId="11444"/>
      <sheetData sheetId="11445">
        <row r="19">
          <cell r="J19">
            <v>1.0499999999999999E-3</v>
          </cell>
        </row>
      </sheetData>
      <sheetData sheetId="11446">
        <row r="19">
          <cell r="J19">
            <v>1.0499999999999999E-3</v>
          </cell>
        </row>
      </sheetData>
      <sheetData sheetId="11447">
        <row r="19">
          <cell r="J19">
            <v>1.0499999999999999E-3</v>
          </cell>
        </row>
      </sheetData>
      <sheetData sheetId="11448">
        <row r="19">
          <cell r="J19">
            <v>1.0499999999999999E-3</v>
          </cell>
        </row>
      </sheetData>
      <sheetData sheetId="11449">
        <row r="19">
          <cell r="J19">
            <v>1.0499999999999999E-3</v>
          </cell>
        </row>
      </sheetData>
      <sheetData sheetId="11450">
        <row r="19">
          <cell r="J19">
            <v>1.0499999999999999E-3</v>
          </cell>
        </row>
      </sheetData>
      <sheetData sheetId="11451">
        <row r="19">
          <cell r="J19">
            <v>1.0499999999999999E-3</v>
          </cell>
        </row>
      </sheetData>
      <sheetData sheetId="11452">
        <row r="19">
          <cell r="J19">
            <v>1.0499999999999999E-3</v>
          </cell>
        </row>
      </sheetData>
      <sheetData sheetId="11453">
        <row r="19">
          <cell r="J19">
            <v>1.0499999999999999E-3</v>
          </cell>
        </row>
      </sheetData>
      <sheetData sheetId="11454">
        <row r="19">
          <cell r="J19">
            <v>1.0499999999999999E-3</v>
          </cell>
        </row>
      </sheetData>
      <sheetData sheetId="11455">
        <row r="19">
          <cell r="J19">
            <v>1.0499999999999999E-3</v>
          </cell>
        </row>
      </sheetData>
      <sheetData sheetId="11456">
        <row r="19">
          <cell r="J19">
            <v>1.0499999999999999E-3</v>
          </cell>
        </row>
      </sheetData>
      <sheetData sheetId="11457">
        <row r="19">
          <cell r="J19">
            <v>1.0499999999999999E-3</v>
          </cell>
        </row>
      </sheetData>
      <sheetData sheetId="11458">
        <row r="19">
          <cell r="J19">
            <v>1.0499999999999999E-3</v>
          </cell>
        </row>
      </sheetData>
      <sheetData sheetId="11459">
        <row r="19">
          <cell r="J19">
            <v>1.0499999999999999E-3</v>
          </cell>
        </row>
      </sheetData>
      <sheetData sheetId="11460">
        <row r="19">
          <cell r="J19">
            <v>1.0499999999999999E-3</v>
          </cell>
        </row>
      </sheetData>
      <sheetData sheetId="11461"/>
      <sheetData sheetId="11462"/>
      <sheetData sheetId="11463"/>
      <sheetData sheetId="11464"/>
      <sheetData sheetId="11465"/>
      <sheetData sheetId="11466">
        <row r="19">
          <cell r="J19">
            <v>1.0499999999999999E-3</v>
          </cell>
        </row>
      </sheetData>
      <sheetData sheetId="11467">
        <row r="19">
          <cell r="J19">
            <v>1.0499999999999999E-3</v>
          </cell>
        </row>
      </sheetData>
      <sheetData sheetId="11468">
        <row r="19">
          <cell r="J19">
            <v>1.0499999999999999E-3</v>
          </cell>
        </row>
      </sheetData>
      <sheetData sheetId="11469">
        <row r="19">
          <cell r="J19">
            <v>1.0499999999999999E-3</v>
          </cell>
        </row>
      </sheetData>
      <sheetData sheetId="11470">
        <row r="19">
          <cell r="J19">
            <v>1.0499999999999999E-3</v>
          </cell>
        </row>
      </sheetData>
      <sheetData sheetId="11471">
        <row r="19">
          <cell r="J19">
            <v>1.0499999999999999E-3</v>
          </cell>
        </row>
      </sheetData>
      <sheetData sheetId="11472">
        <row r="19">
          <cell r="J19">
            <v>1.0499999999999999E-3</v>
          </cell>
        </row>
      </sheetData>
      <sheetData sheetId="11473">
        <row r="19">
          <cell r="J19">
            <v>1.0499999999999999E-3</v>
          </cell>
        </row>
      </sheetData>
      <sheetData sheetId="11474">
        <row r="19">
          <cell r="J19">
            <v>1.0499999999999999E-3</v>
          </cell>
        </row>
      </sheetData>
      <sheetData sheetId="11475">
        <row r="19">
          <cell r="J19">
            <v>1.0499999999999999E-3</v>
          </cell>
        </row>
      </sheetData>
      <sheetData sheetId="11476">
        <row r="19">
          <cell r="J19">
            <v>1.0499999999999999E-3</v>
          </cell>
        </row>
      </sheetData>
      <sheetData sheetId="11477">
        <row r="19">
          <cell r="J19">
            <v>1.0499999999999999E-3</v>
          </cell>
        </row>
      </sheetData>
      <sheetData sheetId="11478">
        <row r="19">
          <cell r="J19">
            <v>1.0499999999999999E-3</v>
          </cell>
        </row>
      </sheetData>
      <sheetData sheetId="11479">
        <row r="19">
          <cell r="J19">
            <v>1.0499999999999999E-3</v>
          </cell>
        </row>
      </sheetData>
      <sheetData sheetId="11480">
        <row r="19">
          <cell r="J19">
            <v>1.0499999999999999E-3</v>
          </cell>
        </row>
      </sheetData>
      <sheetData sheetId="11481">
        <row r="19">
          <cell r="J19">
            <v>1.0499999999999999E-3</v>
          </cell>
        </row>
      </sheetData>
      <sheetData sheetId="11482">
        <row r="19">
          <cell r="J19">
            <v>1.0499999999999999E-3</v>
          </cell>
        </row>
      </sheetData>
      <sheetData sheetId="11483">
        <row r="19">
          <cell r="J19">
            <v>1.0499999999999999E-3</v>
          </cell>
        </row>
      </sheetData>
      <sheetData sheetId="11484"/>
      <sheetData sheetId="11485"/>
      <sheetData sheetId="11486"/>
      <sheetData sheetId="11487"/>
      <sheetData sheetId="11488"/>
      <sheetData sheetId="11489"/>
      <sheetData sheetId="11490"/>
      <sheetData sheetId="11491"/>
      <sheetData sheetId="11492"/>
      <sheetData sheetId="11493">
        <row r="19">
          <cell r="J19">
            <v>1.0499999999999999E-3</v>
          </cell>
        </row>
      </sheetData>
      <sheetData sheetId="11494"/>
      <sheetData sheetId="11495"/>
      <sheetData sheetId="11496">
        <row r="19">
          <cell r="J19">
            <v>1.0499999999999999E-3</v>
          </cell>
        </row>
      </sheetData>
      <sheetData sheetId="11497"/>
      <sheetData sheetId="11498">
        <row r="19">
          <cell r="J19">
            <v>1.0499999999999999E-3</v>
          </cell>
        </row>
      </sheetData>
      <sheetData sheetId="11499"/>
      <sheetData sheetId="11500"/>
      <sheetData sheetId="11501">
        <row r="19">
          <cell r="J19">
            <v>1.0499999999999999E-3</v>
          </cell>
        </row>
      </sheetData>
      <sheetData sheetId="11502">
        <row r="19">
          <cell r="J19">
            <v>1.0499999999999999E-3</v>
          </cell>
        </row>
      </sheetData>
      <sheetData sheetId="11503">
        <row r="19">
          <cell r="J19">
            <v>1.0499999999999999E-3</v>
          </cell>
        </row>
      </sheetData>
      <sheetData sheetId="11504">
        <row r="19">
          <cell r="J19">
            <v>1.0499999999999999E-3</v>
          </cell>
        </row>
      </sheetData>
      <sheetData sheetId="11505">
        <row r="19">
          <cell r="J19">
            <v>1.0499999999999999E-3</v>
          </cell>
        </row>
      </sheetData>
      <sheetData sheetId="11506">
        <row r="19">
          <cell r="J19">
            <v>1.0499999999999999E-3</v>
          </cell>
        </row>
      </sheetData>
      <sheetData sheetId="11507">
        <row r="19">
          <cell r="J19">
            <v>1.0499999999999999E-3</v>
          </cell>
        </row>
      </sheetData>
      <sheetData sheetId="11508">
        <row r="19">
          <cell r="J19">
            <v>1.0499999999999999E-3</v>
          </cell>
        </row>
      </sheetData>
      <sheetData sheetId="11509">
        <row r="19">
          <cell r="J19">
            <v>1.0499999999999999E-3</v>
          </cell>
        </row>
      </sheetData>
      <sheetData sheetId="11510"/>
      <sheetData sheetId="11511"/>
      <sheetData sheetId="11512">
        <row r="19">
          <cell r="J19">
            <v>1.0499999999999999E-3</v>
          </cell>
        </row>
      </sheetData>
      <sheetData sheetId="11513">
        <row r="19">
          <cell r="J19">
            <v>1.0499999999999999E-3</v>
          </cell>
        </row>
      </sheetData>
      <sheetData sheetId="11514">
        <row r="19">
          <cell r="J19">
            <v>1.0499999999999999E-3</v>
          </cell>
        </row>
      </sheetData>
      <sheetData sheetId="11515">
        <row r="19">
          <cell r="J19">
            <v>1.0499999999999999E-3</v>
          </cell>
        </row>
      </sheetData>
      <sheetData sheetId="11516"/>
      <sheetData sheetId="11517"/>
      <sheetData sheetId="11518"/>
      <sheetData sheetId="11519"/>
      <sheetData sheetId="11520"/>
      <sheetData sheetId="11521"/>
      <sheetData sheetId="11522"/>
      <sheetData sheetId="11523"/>
      <sheetData sheetId="11524"/>
      <sheetData sheetId="11525"/>
      <sheetData sheetId="11526"/>
      <sheetData sheetId="11527"/>
      <sheetData sheetId="11528">
        <row r="19">
          <cell r="J19">
            <v>1.0499999999999999E-3</v>
          </cell>
        </row>
      </sheetData>
      <sheetData sheetId="11529"/>
      <sheetData sheetId="11530">
        <row r="19">
          <cell r="J19">
            <v>1.0499999999999999E-3</v>
          </cell>
        </row>
      </sheetData>
      <sheetData sheetId="11531"/>
      <sheetData sheetId="11532">
        <row r="19">
          <cell r="J19">
            <v>1.0499999999999999E-3</v>
          </cell>
        </row>
      </sheetData>
      <sheetData sheetId="11533">
        <row r="19">
          <cell r="J19">
            <v>1.0499999999999999E-3</v>
          </cell>
        </row>
      </sheetData>
      <sheetData sheetId="11534">
        <row r="19">
          <cell r="J19">
            <v>1.0499999999999999E-3</v>
          </cell>
        </row>
      </sheetData>
      <sheetData sheetId="11535">
        <row r="19">
          <cell r="J19">
            <v>1.0499999999999999E-3</v>
          </cell>
        </row>
      </sheetData>
      <sheetData sheetId="11536">
        <row r="19">
          <cell r="J19">
            <v>1.0499999999999999E-3</v>
          </cell>
        </row>
      </sheetData>
      <sheetData sheetId="11537">
        <row r="19">
          <cell r="J19">
            <v>1.0499999999999999E-3</v>
          </cell>
        </row>
      </sheetData>
      <sheetData sheetId="11538">
        <row r="19">
          <cell r="J19">
            <v>1.0499999999999999E-3</v>
          </cell>
        </row>
      </sheetData>
      <sheetData sheetId="11539">
        <row r="19">
          <cell r="J19">
            <v>1.0499999999999999E-3</v>
          </cell>
        </row>
      </sheetData>
      <sheetData sheetId="11540">
        <row r="19">
          <cell r="J19">
            <v>1.0499999999999999E-3</v>
          </cell>
        </row>
      </sheetData>
      <sheetData sheetId="11541">
        <row r="19">
          <cell r="J19">
            <v>1.0499999999999999E-3</v>
          </cell>
        </row>
      </sheetData>
      <sheetData sheetId="11542"/>
      <sheetData sheetId="11543"/>
      <sheetData sheetId="11544">
        <row r="19">
          <cell r="J19">
            <v>1.0499999999999999E-3</v>
          </cell>
        </row>
      </sheetData>
      <sheetData sheetId="11545">
        <row r="19">
          <cell r="J19">
            <v>1.0499999999999999E-3</v>
          </cell>
        </row>
      </sheetData>
      <sheetData sheetId="11546">
        <row r="19">
          <cell r="J19">
            <v>1.0499999999999999E-3</v>
          </cell>
        </row>
      </sheetData>
      <sheetData sheetId="11547">
        <row r="19">
          <cell r="J19">
            <v>1.0499999999999999E-3</v>
          </cell>
        </row>
      </sheetData>
      <sheetData sheetId="11548"/>
      <sheetData sheetId="11549"/>
      <sheetData sheetId="11550"/>
      <sheetData sheetId="11551"/>
      <sheetData sheetId="11552"/>
      <sheetData sheetId="11553"/>
      <sheetData sheetId="11554"/>
      <sheetData sheetId="11555">
        <row r="19">
          <cell r="J19">
            <v>1.0499999999999999E-3</v>
          </cell>
        </row>
      </sheetData>
      <sheetData sheetId="11556">
        <row r="19">
          <cell r="J19">
            <v>1.0499999999999999E-3</v>
          </cell>
        </row>
      </sheetData>
      <sheetData sheetId="11557">
        <row r="19">
          <cell r="J19">
            <v>1.0499999999999999E-3</v>
          </cell>
        </row>
      </sheetData>
      <sheetData sheetId="11558"/>
      <sheetData sheetId="11559"/>
      <sheetData sheetId="11560"/>
      <sheetData sheetId="11561"/>
      <sheetData sheetId="11562">
        <row r="19">
          <cell r="J19">
            <v>1.0499999999999999E-3</v>
          </cell>
        </row>
      </sheetData>
      <sheetData sheetId="11563"/>
      <sheetData sheetId="11564">
        <row r="19">
          <cell r="J19">
            <v>1.0499999999999999E-3</v>
          </cell>
        </row>
      </sheetData>
      <sheetData sheetId="11565"/>
      <sheetData sheetId="11566"/>
      <sheetData sheetId="11567"/>
      <sheetData sheetId="11568"/>
      <sheetData sheetId="11569"/>
      <sheetData sheetId="11570"/>
      <sheetData sheetId="11571">
        <row r="19">
          <cell r="J19">
            <v>1.0499999999999999E-3</v>
          </cell>
        </row>
      </sheetData>
      <sheetData sheetId="11572">
        <row r="19">
          <cell r="J19">
            <v>1.0499999999999999E-3</v>
          </cell>
        </row>
      </sheetData>
      <sheetData sheetId="11573">
        <row r="19">
          <cell r="J19">
            <v>1.0499999999999999E-3</v>
          </cell>
        </row>
      </sheetData>
      <sheetData sheetId="11574">
        <row r="19">
          <cell r="J19">
            <v>1.0499999999999999E-3</v>
          </cell>
        </row>
      </sheetData>
      <sheetData sheetId="11575">
        <row r="19">
          <cell r="J19">
            <v>1.0499999999999999E-3</v>
          </cell>
        </row>
      </sheetData>
      <sheetData sheetId="11576">
        <row r="19">
          <cell r="J19">
            <v>1.0499999999999999E-3</v>
          </cell>
        </row>
      </sheetData>
      <sheetData sheetId="11577">
        <row r="19">
          <cell r="J19">
            <v>1.0499999999999999E-3</v>
          </cell>
        </row>
      </sheetData>
      <sheetData sheetId="11578"/>
      <sheetData sheetId="11579"/>
      <sheetData sheetId="11580"/>
      <sheetData sheetId="11581"/>
      <sheetData sheetId="11582"/>
      <sheetData sheetId="11583"/>
      <sheetData sheetId="11584"/>
      <sheetData sheetId="11585"/>
      <sheetData sheetId="11586"/>
      <sheetData sheetId="11587"/>
      <sheetData sheetId="11588"/>
      <sheetData sheetId="11589"/>
      <sheetData sheetId="11590"/>
      <sheetData sheetId="11591"/>
      <sheetData sheetId="11592"/>
      <sheetData sheetId="11593"/>
      <sheetData sheetId="11594">
        <row r="19">
          <cell r="J19">
            <v>1.0499999999999999E-3</v>
          </cell>
        </row>
      </sheetData>
      <sheetData sheetId="11595"/>
      <sheetData sheetId="11596">
        <row r="19">
          <cell r="J19">
            <v>1.0499999999999999E-3</v>
          </cell>
        </row>
      </sheetData>
      <sheetData sheetId="11597"/>
      <sheetData sheetId="11598"/>
      <sheetData sheetId="11599"/>
      <sheetData sheetId="11600"/>
      <sheetData sheetId="11601"/>
      <sheetData sheetId="11602"/>
      <sheetData sheetId="11603">
        <row r="19">
          <cell r="J19">
            <v>1.0499999999999999E-3</v>
          </cell>
        </row>
      </sheetData>
      <sheetData sheetId="11604">
        <row r="19">
          <cell r="J19">
            <v>1.0499999999999999E-3</v>
          </cell>
        </row>
      </sheetData>
      <sheetData sheetId="11605">
        <row r="19">
          <cell r="J19">
            <v>1.0499999999999999E-3</v>
          </cell>
        </row>
      </sheetData>
      <sheetData sheetId="11606">
        <row r="19">
          <cell r="J19">
            <v>1.0499999999999999E-3</v>
          </cell>
        </row>
      </sheetData>
      <sheetData sheetId="11607">
        <row r="19">
          <cell r="J19">
            <v>1.0499999999999999E-3</v>
          </cell>
        </row>
      </sheetData>
      <sheetData sheetId="11608">
        <row r="19">
          <cell r="J19">
            <v>1.0499999999999999E-3</v>
          </cell>
        </row>
      </sheetData>
      <sheetData sheetId="11609">
        <row r="19">
          <cell r="J19">
            <v>1.0499999999999999E-3</v>
          </cell>
        </row>
      </sheetData>
      <sheetData sheetId="11610"/>
      <sheetData sheetId="11611"/>
      <sheetData sheetId="11612"/>
      <sheetData sheetId="11613"/>
      <sheetData sheetId="11614">
        <row r="19">
          <cell r="J19">
            <v>1.0499999999999999E-3</v>
          </cell>
        </row>
      </sheetData>
      <sheetData sheetId="11615">
        <row r="19">
          <cell r="J19">
            <v>1.0499999999999999E-3</v>
          </cell>
        </row>
      </sheetData>
      <sheetData sheetId="11616">
        <row r="19">
          <cell r="J19">
            <v>1.0499999999999999E-3</v>
          </cell>
        </row>
      </sheetData>
      <sheetData sheetId="11617"/>
      <sheetData sheetId="11618"/>
      <sheetData sheetId="11619"/>
      <sheetData sheetId="11620"/>
      <sheetData sheetId="11621"/>
      <sheetData sheetId="11622"/>
      <sheetData sheetId="11623"/>
      <sheetData sheetId="11624"/>
      <sheetData sheetId="11625"/>
      <sheetData sheetId="11626"/>
      <sheetData sheetId="11627"/>
      <sheetData sheetId="11628"/>
      <sheetData sheetId="11629">
        <row r="19">
          <cell r="J19">
            <v>1.0499999999999999E-3</v>
          </cell>
        </row>
      </sheetData>
      <sheetData sheetId="11630"/>
      <sheetData sheetId="11631"/>
      <sheetData sheetId="11632"/>
      <sheetData sheetId="11633"/>
      <sheetData sheetId="11634"/>
      <sheetData sheetId="11635">
        <row r="19">
          <cell r="J19">
            <v>1.0499999999999999E-3</v>
          </cell>
        </row>
      </sheetData>
      <sheetData sheetId="11636">
        <row r="19">
          <cell r="J19">
            <v>1.0499999999999999E-3</v>
          </cell>
        </row>
      </sheetData>
      <sheetData sheetId="11637">
        <row r="19">
          <cell r="J19">
            <v>1.0499999999999999E-3</v>
          </cell>
        </row>
      </sheetData>
      <sheetData sheetId="11638">
        <row r="19">
          <cell r="J19">
            <v>1.0499999999999999E-3</v>
          </cell>
        </row>
      </sheetData>
      <sheetData sheetId="11639">
        <row r="19">
          <cell r="J19">
            <v>1.0499999999999999E-3</v>
          </cell>
        </row>
      </sheetData>
      <sheetData sheetId="11640">
        <row r="19">
          <cell r="J19">
            <v>1.0499999999999999E-3</v>
          </cell>
        </row>
      </sheetData>
      <sheetData sheetId="11641">
        <row r="19">
          <cell r="J19">
            <v>1.0499999999999999E-3</v>
          </cell>
        </row>
      </sheetData>
      <sheetData sheetId="11642"/>
      <sheetData sheetId="11643"/>
      <sheetData sheetId="11644"/>
      <sheetData sheetId="11645">
        <row r="19">
          <cell r="J19">
            <v>1.0499999999999999E-3</v>
          </cell>
        </row>
      </sheetData>
      <sheetData sheetId="11646">
        <row r="19">
          <cell r="J19">
            <v>1.0499999999999999E-3</v>
          </cell>
        </row>
      </sheetData>
      <sheetData sheetId="11647"/>
      <sheetData sheetId="11648"/>
      <sheetData sheetId="11649"/>
      <sheetData sheetId="11650">
        <row r="19">
          <cell r="J19">
            <v>1.0499999999999999E-3</v>
          </cell>
        </row>
      </sheetData>
      <sheetData sheetId="11651">
        <row r="19">
          <cell r="J19">
            <v>1.0499999999999999E-3</v>
          </cell>
        </row>
      </sheetData>
      <sheetData sheetId="11652">
        <row r="19">
          <cell r="J19">
            <v>1.0499999999999999E-3</v>
          </cell>
        </row>
      </sheetData>
      <sheetData sheetId="11653">
        <row r="19">
          <cell r="J19">
            <v>1.0499999999999999E-3</v>
          </cell>
        </row>
      </sheetData>
      <sheetData sheetId="11654">
        <row r="19">
          <cell r="J19">
            <v>1.0499999999999999E-3</v>
          </cell>
        </row>
      </sheetData>
      <sheetData sheetId="11655">
        <row r="19">
          <cell r="J19">
            <v>1.0499999999999999E-3</v>
          </cell>
        </row>
      </sheetData>
      <sheetData sheetId="11656">
        <row r="19">
          <cell r="J19">
            <v>1.0499999999999999E-3</v>
          </cell>
        </row>
      </sheetData>
      <sheetData sheetId="11657">
        <row r="19">
          <cell r="J19">
            <v>1.0499999999999999E-3</v>
          </cell>
        </row>
      </sheetData>
      <sheetData sheetId="11658"/>
      <sheetData sheetId="11659"/>
      <sheetData sheetId="11660"/>
      <sheetData sheetId="11661"/>
      <sheetData sheetId="11662"/>
      <sheetData sheetId="11663"/>
      <sheetData sheetId="11664"/>
      <sheetData sheetId="11665">
        <row r="19">
          <cell r="J19">
            <v>1.0499999999999999E-3</v>
          </cell>
        </row>
      </sheetData>
      <sheetData sheetId="11666"/>
      <sheetData sheetId="11667"/>
      <sheetData sheetId="11668">
        <row r="19">
          <cell r="J19">
            <v>1.0499999999999999E-3</v>
          </cell>
        </row>
      </sheetData>
      <sheetData sheetId="11669">
        <row r="19">
          <cell r="J19">
            <v>1.0499999999999999E-3</v>
          </cell>
        </row>
      </sheetData>
      <sheetData sheetId="11670">
        <row r="19">
          <cell r="J19">
            <v>1.0499999999999999E-3</v>
          </cell>
        </row>
      </sheetData>
      <sheetData sheetId="11671">
        <row r="19">
          <cell r="J19">
            <v>1.0499999999999999E-3</v>
          </cell>
        </row>
      </sheetData>
      <sheetData sheetId="11672"/>
      <sheetData sheetId="11673"/>
      <sheetData sheetId="11674">
        <row r="19">
          <cell r="J19">
            <v>1.0499999999999999E-3</v>
          </cell>
        </row>
      </sheetData>
      <sheetData sheetId="11675"/>
      <sheetData sheetId="11676"/>
      <sheetData sheetId="11677"/>
      <sheetData sheetId="11678"/>
      <sheetData sheetId="11679">
        <row r="19">
          <cell r="J19">
            <v>1.0499999999999999E-3</v>
          </cell>
        </row>
      </sheetData>
      <sheetData sheetId="11680">
        <row r="19">
          <cell r="J19">
            <v>1.0499999999999999E-3</v>
          </cell>
        </row>
      </sheetData>
      <sheetData sheetId="11681"/>
      <sheetData sheetId="11682"/>
      <sheetData sheetId="11683"/>
      <sheetData sheetId="11684"/>
      <sheetData sheetId="11685"/>
      <sheetData sheetId="11686"/>
      <sheetData sheetId="11687"/>
      <sheetData sheetId="11688"/>
      <sheetData sheetId="11689"/>
      <sheetData sheetId="11690"/>
      <sheetData sheetId="11691"/>
      <sheetData sheetId="11692"/>
      <sheetData sheetId="11693"/>
      <sheetData sheetId="11694"/>
      <sheetData sheetId="11695"/>
      <sheetData sheetId="11696">
        <row r="19">
          <cell r="J19">
            <v>1.0499999999999999E-3</v>
          </cell>
        </row>
      </sheetData>
      <sheetData sheetId="11697">
        <row r="19">
          <cell r="J19">
            <v>1.0499999999999999E-3</v>
          </cell>
        </row>
      </sheetData>
      <sheetData sheetId="11698">
        <row r="19">
          <cell r="J19">
            <v>1.0499999999999999E-3</v>
          </cell>
        </row>
      </sheetData>
      <sheetData sheetId="11699">
        <row r="19">
          <cell r="J19">
            <v>1.0499999999999999E-3</v>
          </cell>
        </row>
      </sheetData>
      <sheetData sheetId="11700">
        <row r="19">
          <cell r="J19">
            <v>1.0499999999999999E-3</v>
          </cell>
        </row>
      </sheetData>
      <sheetData sheetId="11701">
        <row r="19">
          <cell r="J19">
            <v>1.0499999999999999E-3</v>
          </cell>
        </row>
      </sheetData>
      <sheetData sheetId="11702">
        <row r="19">
          <cell r="J19">
            <v>1.0499999999999999E-3</v>
          </cell>
        </row>
      </sheetData>
      <sheetData sheetId="11703">
        <row r="19">
          <cell r="J19">
            <v>1.0499999999999999E-3</v>
          </cell>
        </row>
      </sheetData>
      <sheetData sheetId="11704"/>
      <sheetData sheetId="11705"/>
      <sheetData sheetId="11706"/>
      <sheetData sheetId="11707"/>
      <sheetData sheetId="11708"/>
      <sheetData sheetId="11709"/>
      <sheetData sheetId="11710"/>
      <sheetData sheetId="11711"/>
      <sheetData sheetId="11712"/>
      <sheetData sheetId="11713"/>
      <sheetData sheetId="11714"/>
      <sheetData sheetId="11715"/>
      <sheetData sheetId="11716"/>
      <sheetData sheetId="11717"/>
      <sheetData sheetId="11718">
        <row r="19">
          <cell r="J19">
            <v>1.0499999999999999E-3</v>
          </cell>
        </row>
      </sheetData>
      <sheetData sheetId="11719"/>
      <sheetData sheetId="11720"/>
      <sheetData sheetId="11721"/>
      <sheetData sheetId="11722"/>
      <sheetData sheetId="11723"/>
      <sheetData sheetId="11724"/>
      <sheetData sheetId="11725"/>
      <sheetData sheetId="11726"/>
      <sheetData sheetId="11727"/>
      <sheetData sheetId="11728"/>
      <sheetData sheetId="11729">
        <row r="19">
          <cell r="J19">
            <v>1.0499999999999999E-3</v>
          </cell>
        </row>
      </sheetData>
      <sheetData sheetId="11730">
        <row r="19">
          <cell r="J19">
            <v>1.0499999999999999E-3</v>
          </cell>
        </row>
      </sheetData>
      <sheetData sheetId="11731">
        <row r="19">
          <cell r="J19">
            <v>1.0499999999999999E-3</v>
          </cell>
        </row>
      </sheetData>
      <sheetData sheetId="11732">
        <row r="19">
          <cell r="J19">
            <v>1.0499999999999999E-3</v>
          </cell>
        </row>
      </sheetData>
      <sheetData sheetId="11733">
        <row r="19">
          <cell r="J19">
            <v>1.0499999999999999E-3</v>
          </cell>
        </row>
      </sheetData>
      <sheetData sheetId="11734">
        <row r="19">
          <cell r="J19">
            <v>1.0499999999999999E-3</v>
          </cell>
        </row>
      </sheetData>
      <sheetData sheetId="11735">
        <row r="19">
          <cell r="J19">
            <v>1.0499999999999999E-3</v>
          </cell>
        </row>
      </sheetData>
      <sheetData sheetId="11736"/>
      <sheetData sheetId="11737"/>
      <sheetData sheetId="11738"/>
      <sheetData sheetId="11739"/>
      <sheetData sheetId="11740">
        <row r="19">
          <cell r="J19">
            <v>1.0499999999999999E-3</v>
          </cell>
        </row>
      </sheetData>
      <sheetData sheetId="11741"/>
      <sheetData sheetId="11742"/>
      <sheetData sheetId="11743"/>
      <sheetData sheetId="11744"/>
      <sheetData sheetId="11745"/>
      <sheetData sheetId="11746"/>
      <sheetData sheetId="11747"/>
      <sheetData sheetId="11748"/>
      <sheetData sheetId="11749"/>
      <sheetData sheetId="11750"/>
      <sheetData sheetId="11751">
        <row r="19">
          <cell r="J19">
            <v>1.0499999999999999E-3</v>
          </cell>
        </row>
      </sheetData>
      <sheetData sheetId="11752"/>
      <sheetData sheetId="11753"/>
      <sheetData sheetId="11754"/>
      <sheetData sheetId="11755"/>
      <sheetData sheetId="11756"/>
      <sheetData sheetId="11757"/>
      <sheetData sheetId="11758"/>
      <sheetData sheetId="11759"/>
      <sheetData sheetId="11760"/>
      <sheetData sheetId="11761">
        <row r="19">
          <cell r="J19">
            <v>1.0499999999999999E-3</v>
          </cell>
        </row>
      </sheetData>
      <sheetData sheetId="11762">
        <row r="19">
          <cell r="J19">
            <v>1.0499999999999999E-3</v>
          </cell>
        </row>
      </sheetData>
      <sheetData sheetId="11763">
        <row r="19">
          <cell r="J19">
            <v>1.0499999999999999E-3</v>
          </cell>
        </row>
      </sheetData>
      <sheetData sheetId="11764">
        <row r="19">
          <cell r="J19">
            <v>1.0499999999999999E-3</v>
          </cell>
        </row>
      </sheetData>
      <sheetData sheetId="11765">
        <row r="19">
          <cell r="J19">
            <v>1.0499999999999999E-3</v>
          </cell>
        </row>
      </sheetData>
      <sheetData sheetId="11766">
        <row r="19">
          <cell r="J19">
            <v>1.0499999999999999E-3</v>
          </cell>
        </row>
      </sheetData>
      <sheetData sheetId="11767">
        <row r="19">
          <cell r="J19">
            <v>1.0499999999999999E-3</v>
          </cell>
        </row>
      </sheetData>
      <sheetData sheetId="11768">
        <row r="19">
          <cell r="J19">
            <v>1.0499999999999999E-3</v>
          </cell>
        </row>
      </sheetData>
      <sheetData sheetId="11769"/>
      <sheetData sheetId="11770"/>
      <sheetData sheetId="11771"/>
      <sheetData sheetId="11772"/>
      <sheetData sheetId="11773"/>
      <sheetData sheetId="11774"/>
      <sheetData sheetId="11775"/>
      <sheetData sheetId="11776"/>
      <sheetData sheetId="11777"/>
      <sheetData sheetId="11778"/>
      <sheetData sheetId="11779"/>
      <sheetData sheetId="11780"/>
      <sheetData sheetId="11781">
        <row r="19">
          <cell r="J19">
            <v>1.0499999999999999E-3</v>
          </cell>
        </row>
      </sheetData>
      <sheetData sheetId="11782">
        <row r="19">
          <cell r="J19">
            <v>1.0499999999999999E-3</v>
          </cell>
        </row>
      </sheetData>
      <sheetData sheetId="11783">
        <row r="19">
          <cell r="J19">
            <v>1.0499999999999999E-3</v>
          </cell>
        </row>
      </sheetData>
      <sheetData sheetId="11784"/>
      <sheetData sheetId="11785"/>
      <sheetData sheetId="11786">
        <row r="19">
          <cell r="J19">
            <v>1.0499999999999999E-3</v>
          </cell>
        </row>
      </sheetData>
      <sheetData sheetId="11787"/>
      <sheetData sheetId="11788"/>
      <sheetData sheetId="11789"/>
      <sheetData sheetId="11790"/>
      <sheetData sheetId="11791"/>
      <sheetData sheetId="11792"/>
      <sheetData sheetId="11793">
        <row r="19">
          <cell r="J19">
            <v>1.0499999999999999E-3</v>
          </cell>
        </row>
      </sheetData>
      <sheetData sheetId="11794" refreshError="1"/>
      <sheetData sheetId="11795" refreshError="1"/>
      <sheetData sheetId="11796" refreshError="1"/>
      <sheetData sheetId="11797" refreshError="1"/>
      <sheetData sheetId="11798" refreshError="1"/>
      <sheetData sheetId="11799" refreshError="1"/>
      <sheetData sheetId="11800"/>
      <sheetData sheetId="11801"/>
      <sheetData sheetId="11802"/>
      <sheetData sheetId="11803"/>
      <sheetData sheetId="11804"/>
      <sheetData sheetId="11805"/>
      <sheetData sheetId="11806"/>
      <sheetData sheetId="11807"/>
      <sheetData sheetId="11808"/>
      <sheetData sheetId="11809"/>
      <sheetData sheetId="11810"/>
      <sheetData sheetId="11811"/>
      <sheetData sheetId="11812"/>
      <sheetData sheetId="11813"/>
      <sheetData sheetId="11814"/>
      <sheetData sheetId="11815"/>
      <sheetData sheetId="11816"/>
      <sheetData sheetId="11817"/>
      <sheetData sheetId="11818"/>
      <sheetData sheetId="11819"/>
      <sheetData sheetId="11820"/>
      <sheetData sheetId="11821"/>
      <sheetData sheetId="11822"/>
      <sheetData sheetId="11823"/>
      <sheetData sheetId="11824"/>
      <sheetData sheetId="11825"/>
      <sheetData sheetId="11826"/>
      <sheetData sheetId="11827"/>
      <sheetData sheetId="11828"/>
      <sheetData sheetId="11829"/>
      <sheetData sheetId="11830"/>
      <sheetData sheetId="11831"/>
      <sheetData sheetId="11832"/>
      <sheetData sheetId="11833"/>
      <sheetData sheetId="11834"/>
      <sheetData sheetId="11835"/>
      <sheetData sheetId="11836"/>
      <sheetData sheetId="11837"/>
      <sheetData sheetId="11838"/>
      <sheetData sheetId="11839"/>
      <sheetData sheetId="11840"/>
      <sheetData sheetId="11841"/>
      <sheetData sheetId="11842"/>
      <sheetData sheetId="11843"/>
      <sheetData sheetId="11844"/>
      <sheetData sheetId="11845"/>
      <sheetData sheetId="11846"/>
      <sheetData sheetId="11847"/>
      <sheetData sheetId="11848"/>
      <sheetData sheetId="11849"/>
      <sheetData sheetId="11850"/>
      <sheetData sheetId="11851"/>
      <sheetData sheetId="11852"/>
      <sheetData sheetId="11853"/>
      <sheetData sheetId="11854"/>
      <sheetData sheetId="11855"/>
      <sheetData sheetId="11856"/>
      <sheetData sheetId="11857"/>
      <sheetData sheetId="11858"/>
      <sheetData sheetId="11859"/>
      <sheetData sheetId="11860"/>
      <sheetData sheetId="11861"/>
      <sheetData sheetId="11862"/>
      <sheetData sheetId="11863"/>
      <sheetData sheetId="11864"/>
      <sheetData sheetId="11865"/>
      <sheetData sheetId="11866"/>
      <sheetData sheetId="11867"/>
      <sheetData sheetId="11868"/>
      <sheetData sheetId="11869"/>
      <sheetData sheetId="11870"/>
      <sheetData sheetId="11871"/>
      <sheetData sheetId="11872"/>
      <sheetData sheetId="11873"/>
      <sheetData sheetId="11874"/>
      <sheetData sheetId="11875"/>
      <sheetData sheetId="11876"/>
      <sheetData sheetId="11877"/>
      <sheetData sheetId="11878"/>
      <sheetData sheetId="11879"/>
      <sheetData sheetId="11880"/>
      <sheetData sheetId="11881"/>
      <sheetData sheetId="11882"/>
      <sheetData sheetId="11883"/>
      <sheetData sheetId="11884"/>
      <sheetData sheetId="11885"/>
      <sheetData sheetId="11886"/>
      <sheetData sheetId="11887"/>
      <sheetData sheetId="11888"/>
      <sheetData sheetId="11889"/>
      <sheetData sheetId="11890"/>
      <sheetData sheetId="11891"/>
      <sheetData sheetId="11892"/>
      <sheetData sheetId="11893"/>
      <sheetData sheetId="11894"/>
      <sheetData sheetId="11895"/>
      <sheetData sheetId="11896"/>
      <sheetData sheetId="11897"/>
      <sheetData sheetId="11898"/>
      <sheetData sheetId="11899"/>
      <sheetData sheetId="11900"/>
      <sheetData sheetId="11901"/>
      <sheetData sheetId="11902"/>
      <sheetData sheetId="11903" refreshError="1"/>
      <sheetData sheetId="11904" refreshError="1"/>
      <sheetData sheetId="11905"/>
      <sheetData sheetId="11906"/>
      <sheetData sheetId="11907"/>
      <sheetData sheetId="11908"/>
      <sheetData sheetId="11909">
        <row r="19">
          <cell r="J19">
            <v>1.0499999999999999E-3</v>
          </cell>
        </row>
      </sheetData>
      <sheetData sheetId="11910">
        <row r="19">
          <cell r="J19">
            <v>1.0499999999999999E-3</v>
          </cell>
        </row>
      </sheetData>
      <sheetData sheetId="11911"/>
      <sheetData sheetId="11912"/>
      <sheetData sheetId="11913"/>
      <sheetData sheetId="11914"/>
      <sheetData sheetId="11915"/>
      <sheetData sheetId="11916"/>
      <sheetData sheetId="11917"/>
      <sheetData sheetId="11918"/>
      <sheetData sheetId="11919"/>
      <sheetData sheetId="11920"/>
      <sheetData sheetId="11921"/>
      <sheetData sheetId="11922">
        <row r="19">
          <cell r="J19">
            <v>1.0499999999999999E-3</v>
          </cell>
        </row>
      </sheetData>
      <sheetData sheetId="11923">
        <row r="19">
          <cell r="J19">
            <v>1.0499999999999999E-3</v>
          </cell>
        </row>
      </sheetData>
      <sheetData sheetId="11924">
        <row r="19">
          <cell r="J19">
            <v>1.0499999999999999E-3</v>
          </cell>
        </row>
      </sheetData>
      <sheetData sheetId="11925"/>
      <sheetData sheetId="11926"/>
      <sheetData sheetId="11927">
        <row r="19">
          <cell r="J19">
            <v>1.0499999999999999E-3</v>
          </cell>
        </row>
      </sheetData>
      <sheetData sheetId="11928"/>
      <sheetData sheetId="11929"/>
      <sheetData sheetId="11930"/>
      <sheetData sheetId="11931"/>
      <sheetData sheetId="11932"/>
      <sheetData sheetId="11933"/>
      <sheetData sheetId="11934"/>
      <sheetData sheetId="11935"/>
      <sheetData sheetId="11936"/>
      <sheetData sheetId="11937"/>
      <sheetData sheetId="11938"/>
      <sheetData sheetId="11939"/>
      <sheetData sheetId="11940"/>
      <sheetData sheetId="11941">
        <row r="19">
          <cell r="J19">
            <v>1.0499999999999999E-3</v>
          </cell>
        </row>
      </sheetData>
      <sheetData sheetId="11942"/>
      <sheetData sheetId="11943"/>
      <sheetData sheetId="11944"/>
      <sheetData sheetId="11945"/>
      <sheetData sheetId="11946"/>
      <sheetData sheetId="11947"/>
      <sheetData sheetId="11948"/>
      <sheetData sheetId="11949">
        <row r="19">
          <cell r="J19">
            <v>1.0499999999999999E-3</v>
          </cell>
        </row>
      </sheetData>
      <sheetData sheetId="11950">
        <row r="19">
          <cell r="J19">
            <v>1.0499999999999999E-3</v>
          </cell>
        </row>
      </sheetData>
      <sheetData sheetId="11951"/>
      <sheetData sheetId="11952"/>
      <sheetData sheetId="11953"/>
      <sheetData sheetId="11954">
        <row r="19">
          <cell r="J19">
            <v>1.0499999999999999E-3</v>
          </cell>
        </row>
      </sheetData>
      <sheetData sheetId="11955">
        <row r="19">
          <cell r="J19">
            <v>1.0499999999999999E-3</v>
          </cell>
        </row>
      </sheetData>
      <sheetData sheetId="11956">
        <row r="19">
          <cell r="J19">
            <v>1.0499999999999999E-3</v>
          </cell>
        </row>
      </sheetData>
      <sheetData sheetId="11957"/>
      <sheetData sheetId="11958"/>
      <sheetData sheetId="11959">
        <row r="19">
          <cell r="J19">
            <v>1.0499999999999999E-3</v>
          </cell>
        </row>
      </sheetData>
      <sheetData sheetId="11960"/>
      <sheetData sheetId="11961"/>
      <sheetData sheetId="11962"/>
      <sheetData sheetId="11963"/>
      <sheetData sheetId="11964"/>
      <sheetData sheetId="11965"/>
      <sheetData sheetId="11966"/>
      <sheetData sheetId="11967"/>
      <sheetData sheetId="11968"/>
      <sheetData sheetId="11969"/>
      <sheetData sheetId="11970"/>
      <sheetData sheetId="11971"/>
      <sheetData sheetId="11972"/>
      <sheetData sheetId="11973"/>
      <sheetData sheetId="11974"/>
      <sheetData sheetId="11975"/>
      <sheetData sheetId="11976"/>
      <sheetData sheetId="11977"/>
      <sheetData sheetId="11978"/>
      <sheetData sheetId="11979"/>
      <sheetData sheetId="11980"/>
      <sheetData sheetId="11981">
        <row r="19">
          <cell r="J19">
            <v>1.0499999999999999E-3</v>
          </cell>
        </row>
      </sheetData>
      <sheetData sheetId="11982">
        <row r="19">
          <cell r="J19">
            <v>1.0499999999999999E-3</v>
          </cell>
        </row>
      </sheetData>
      <sheetData sheetId="11983">
        <row r="19">
          <cell r="J19">
            <v>1.0499999999999999E-3</v>
          </cell>
        </row>
      </sheetData>
      <sheetData sheetId="11984"/>
      <sheetData sheetId="11985"/>
      <sheetData sheetId="11986"/>
      <sheetData sheetId="11987"/>
      <sheetData sheetId="11988"/>
      <sheetData sheetId="11989"/>
      <sheetData sheetId="11990"/>
      <sheetData sheetId="11991"/>
      <sheetData sheetId="11992"/>
      <sheetData sheetId="11993"/>
      <sheetData sheetId="11994"/>
      <sheetData sheetId="11995"/>
      <sheetData sheetId="11996"/>
      <sheetData sheetId="11997"/>
      <sheetData sheetId="11998"/>
      <sheetData sheetId="11999"/>
      <sheetData sheetId="12000"/>
      <sheetData sheetId="12001"/>
      <sheetData sheetId="12002"/>
      <sheetData sheetId="12003"/>
      <sheetData sheetId="12004"/>
      <sheetData sheetId="12005"/>
      <sheetData sheetId="12006"/>
      <sheetData sheetId="12007"/>
      <sheetData sheetId="12008"/>
      <sheetData sheetId="12009"/>
      <sheetData sheetId="12010"/>
      <sheetData sheetId="12011"/>
      <sheetData sheetId="12012"/>
      <sheetData sheetId="12013"/>
      <sheetData sheetId="12014"/>
      <sheetData sheetId="12015">
        <row r="19">
          <cell r="J19">
            <v>1.0499999999999999E-3</v>
          </cell>
        </row>
      </sheetData>
      <sheetData sheetId="12016"/>
      <sheetData sheetId="12017"/>
      <sheetData sheetId="12018"/>
      <sheetData sheetId="12019"/>
      <sheetData sheetId="12020"/>
      <sheetData sheetId="12021"/>
      <sheetData sheetId="12022"/>
      <sheetData sheetId="12023"/>
      <sheetData sheetId="12024"/>
      <sheetData sheetId="12025"/>
      <sheetData sheetId="12026"/>
      <sheetData sheetId="12027"/>
      <sheetData sheetId="12028"/>
      <sheetData sheetId="12029"/>
      <sheetData sheetId="12030"/>
      <sheetData sheetId="12031"/>
      <sheetData sheetId="12032">
        <row r="19">
          <cell r="J19">
            <v>1.0499999999999999E-3</v>
          </cell>
        </row>
      </sheetData>
      <sheetData sheetId="12033">
        <row r="19">
          <cell r="J19">
            <v>1.0499999999999999E-3</v>
          </cell>
        </row>
      </sheetData>
      <sheetData sheetId="12034"/>
      <sheetData sheetId="12035"/>
      <sheetData sheetId="12036"/>
      <sheetData sheetId="12037"/>
      <sheetData sheetId="12038"/>
      <sheetData sheetId="12039"/>
      <sheetData sheetId="12040"/>
      <sheetData sheetId="12041"/>
      <sheetData sheetId="12042"/>
      <sheetData sheetId="12043"/>
      <sheetData sheetId="12044"/>
      <sheetData sheetId="12045"/>
      <sheetData sheetId="12046"/>
      <sheetData sheetId="12047"/>
      <sheetData sheetId="12048"/>
      <sheetData sheetId="12049"/>
      <sheetData sheetId="12050"/>
      <sheetData sheetId="12051"/>
      <sheetData sheetId="12052"/>
      <sheetData sheetId="12053"/>
      <sheetData sheetId="12054"/>
      <sheetData sheetId="12055"/>
      <sheetData sheetId="12056"/>
      <sheetData sheetId="12057"/>
      <sheetData sheetId="12058"/>
      <sheetData sheetId="12059"/>
      <sheetData sheetId="12060"/>
      <sheetData sheetId="12061">
        <row r="19">
          <cell r="J19">
            <v>1.0499999999999999E-3</v>
          </cell>
        </row>
      </sheetData>
      <sheetData sheetId="12062"/>
      <sheetData sheetId="12063">
        <row r="19">
          <cell r="J19">
            <v>1.0499999999999999E-3</v>
          </cell>
        </row>
      </sheetData>
      <sheetData sheetId="12064">
        <row r="19">
          <cell r="J19">
            <v>1.0499999999999999E-3</v>
          </cell>
        </row>
      </sheetData>
      <sheetData sheetId="12065">
        <row r="19">
          <cell r="J19">
            <v>1.0499999999999999E-3</v>
          </cell>
        </row>
      </sheetData>
      <sheetData sheetId="12066"/>
      <sheetData sheetId="12067"/>
      <sheetData sheetId="12068"/>
      <sheetData sheetId="12069"/>
      <sheetData sheetId="12070"/>
      <sheetData sheetId="12071"/>
      <sheetData sheetId="12072"/>
      <sheetData sheetId="12073"/>
      <sheetData sheetId="12074"/>
      <sheetData sheetId="12075"/>
      <sheetData sheetId="12076">
        <row r="19">
          <cell r="J19">
            <v>1.0499999999999999E-3</v>
          </cell>
        </row>
      </sheetData>
      <sheetData sheetId="12077">
        <row r="19">
          <cell r="J19">
            <v>1.0499999999999999E-3</v>
          </cell>
        </row>
      </sheetData>
      <sheetData sheetId="12078">
        <row r="19">
          <cell r="J19">
            <v>1.0499999999999999E-3</v>
          </cell>
        </row>
      </sheetData>
      <sheetData sheetId="12079"/>
      <sheetData sheetId="12080"/>
      <sheetData sheetId="12081">
        <row r="19">
          <cell r="J19">
            <v>1.0499999999999999E-3</v>
          </cell>
        </row>
      </sheetData>
      <sheetData sheetId="12082"/>
      <sheetData sheetId="12083"/>
      <sheetData sheetId="12084"/>
      <sheetData sheetId="12085"/>
      <sheetData sheetId="12086"/>
      <sheetData sheetId="12087"/>
      <sheetData sheetId="12088"/>
      <sheetData sheetId="12089"/>
      <sheetData sheetId="12090"/>
      <sheetData sheetId="12091"/>
      <sheetData sheetId="12092"/>
      <sheetData sheetId="12093"/>
      <sheetData sheetId="12094"/>
      <sheetData sheetId="12095">
        <row r="19">
          <cell r="J19">
            <v>1.0499999999999999E-3</v>
          </cell>
        </row>
      </sheetData>
      <sheetData sheetId="12096"/>
      <sheetData sheetId="12097"/>
      <sheetData sheetId="12098"/>
      <sheetData sheetId="12099"/>
      <sheetData sheetId="12100"/>
      <sheetData sheetId="12101"/>
      <sheetData sheetId="12102"/>
      <sheetData sheetId="12103">
        <row r="19">
          <cell r="J19">
            <v>1.0499999999999999E-3</v>
          </cell>
        </row>
      </sheetData>
      <sheetData sheetId="12104">
        <row r="19">
          <cell r="J19">
            <v>1.0499999999999999E-3</v>
          </cell>
        </row>
      </sheetData>
      <sheetData sheetId="12105"/>
      <sheetData sheetId="12106"/>
      <sheetData sheetId="12107"/>
      <sheetData sheetId="12108">
        <row r="19">
          <cell r="J19">
            <v>1.0499999999999999E-3</v>
          </cell>
        </row>
      </sheetData>
      <sheetData sheetId="12109">
        <row r="19">
          <cell r="J19">
            <v>1.0499999999999999E-3</v>
          </cell>
        </row>
      </sheetData>
      <sheetData sheetId="12110">
        <row r="19">
          <cell r="J19">
            <v>1.0499999999999999E-3</v>
          </cell>
        </row>
      </sheetData>
      <sheetData sheetId="12111"/>
      <sheetData sheetId="12112"/>
      <sheetData sheetId="12113">
        <row r="19">
          <cell r="J19">
            <v>1.0499999999999999E-3</v>
          </cell>
        </row>
      </sheetData>
      <sheetData sheetId="12114"/>
      <sheetData sheetId="12115"/>
      <sheetData sheetId="12116"/>
      <sheetData sheetId="12117"/>
      <sheetData sheetId="12118"/>
      <sheetData sheetId="12119"/>
      <sheetData sheetId="12120"/>
      <sheetData sheetId="12121"/>
      <sheetData sheetId="12122"/>
      <sheetData sheetId="12123"/>
      <sheetData sheetId="12124"/>
      <sheetData sheetId="12125"/>
      <sheetData sheetId="12126"/>
      <sheetData sheetId="12127"/>
      <sheetData sheetId="12128"/>
      <sheetData sheetId="12129"/>
      <sheetData sheetId="12130"/>
      <sheetData sheetId="12131"/>
      <sheetData sheetId="12132"/>
      <sheetData sheetId="12133"/>
      <sheetData sheetId="12134"/>
      <sheetData sheetId="12135">
        <row r="19">
          <cell r="J19">
            <v>1.0499999999999999E-3</v>
          </cell>
        </row>
      </sheetData>
      <sheetData sheetId="12136">
        <row r="19">
          <cell r="J19">
            <v>1.0499999999999999E-3</v>
          </cell>
        </row>
      </sheetData>
      <sheetData sheetId="12137">
        <row r="19">
          <cell r="J19">
            <v>1.0499999999999999E-3</v>
          </cell>
        </row>
      </sheetData>
      <sheetData sheetId="12138"/>
      <sheetData sheetId="12139"/>
      <sheetData sheetId="12140"/>
      <sheetData sheetId="12141"/>
      <sheetData sheetId="12142"/>
      <sheetData sheetId="12143"/>
      <sheetData sheetId="12144"/>
      <sheetData sheetId="12145"/>
      <sheetData sheetId="12146"/>
      <sheetData sheetId="12147"/>
      <sheetData sheetId="12148">
        <row r="19">
          <cell r="J19">
            <v>1.0499999999999999E-3</v>
          </cell>
        </row>
      </sheetData>
      <sheetData sheetId="12149"/>
      <sheetData sheetId="12150"/>
      <sheetData sheetId="12151"/>
      <sheetData sheetId="12152"/>
      <sheetData sheetId="12153"/>
      <sheetData sheetId="12154"/>
      <sheetData sheetId="12155"/>
      <sheetData sheetId="12156"/>
      <sheetData sheetId="12157"/>
      <sheetData sheetId="12158"/>
      <sheetData sheetId="12159"/>
      <sheetData sheetId="12160"/>
      <sheetData sheetId="12161"/>
      <sheetData sheetId="12162"/>
      <sheetData sheetId="12163"/>
      <sheetData sheetId="12164"/>
      <sheetData sheetId="12165"/>
      <sheetData sheetId="12166"/>
      <sheetData sheetId="12167"/>
      <sheetData sheetId="12168"/>
      <sheetData sheetId="12169"/>
      <sheetData sheetId="12170"/>
      <sheetData sheetId="12171"/>
      <sheetData sheetId="12172"/>
      <sheetData sheetId="12173"/>
      <sheetData sheetId="12174"/>
      <sheetData sheetId="12175"/>
      <sheetData sheetId="12176"/>
      <sheetData sheetId="12177"/>
      <sheetData sheetId="12178"/>
      <sheetData sheetId="12179"/>
      <sheetData sheetId="12180"/>
      <sheetData sheetId="12181"/>
      <sheetData sheetId="12182"/>
      <sheetData sheetId="12183"/>
      <sheetData sheetId="12184"/>
      <sheetData sheetId="12185"/>
      <sheetData sheetId="12186">
        <row r="19">
          <cell r="J19">
            <v>1.0499999999999999E-3</v>
          </cell>
        </row>
      </sheetData>
      <sheetData sheetId="12187">
        <row r="19">
          <cell r="J19">
            <v>1.0499999999999999E-3</v>
          </cell>
        </row>
      </sheetData>
      <sheetData sheetId="12188"/>
      <sheetData sheetId="12189"/>
      <sheetData sheetId="12190"/>
      <sheetData sheetId="12191"/>
      <sheetData sheetId="12192">
        <row r="19">
          <cell r="J19">
            <v>1.0499999999999999E-3</v>
          </cell>
        </row>
      </sheetData>
      <sheetData sheetId="12193"/>
      <sheetData sheetId="12194"/>
      <sheetData sheetId="12195"/>
      <sheetData sheetId="12196"/>
      <sheetData sheetId="12197"/>
      <sheetData sheetId="12198"/>
      <sheetData sheetId="12199"/>
      <sheetData sheetId="12200"/>
      <sheetData sheetId="12201"/>
      <sheetData sheetId="12202"/>
      <sheetData sheetId="12203"/>
      <sheetData sheetId="12204"/>
      <sheetData sheetId="12205"/>
      <sheetData sheetId="12206"/>
      <sheetData sheetId="12207"/>
      <sheetData sheetId="12208"/>
      <sheetData sheetId="12209"/>
      <sheetData sheetId="12210"/>
      <sheetData sheetId="12211"/>
      <sheetData sheetId="12212"/>
      <sheetData sheetId="12213"/>
      <sheetData sheetId="12214"/>
      <sheetData sheetId="12215">
        <row r="19">
          <cell r="J19">
            <v>1.0499999999999999E-3</v>
          </cell>
        </row>
      </sheetData>
      <sheetData sheetId="12216"/>
      <sheetData sheetId="12217">
        <row r="19">
          <cell r="J19">
            <v>1.0499999999999999E-3</v>
          </cell>
        </row>
      </sheetData>
      <sheetData sheetId="12218">
        <row r="19">
          <cell r="J19">
            <v>1.0499999999999999E-3</v>
          </cell>
        </row>
      </sheetData>
      <sheetData sheetId="12219">
        <row r="19">
          <cell r="J19">
            <v>1.0499999999999999E-3</v>
          </cell>
        </row>
      </sheetData>
      <sheetData sheetId="12220"/>
      <sheetData sheetId="12221"/>
      <sheetData sheetId="12222"/>
      <sheetData sheetId="12223"/>
      <sheetData sheetId="12224"/>
      <sheetData sheetId="12225"/>
      <sheetData sheetId="12226"/>
      <sheetData sheetId="12227"/>
      <sheetData sheetId="12228"/>
      <sheetData sheetId="12229"/>
      <sheetData sheetId="12230">
        <row r="19">
          <cell r="J19">
            <v>1.0499999999999999E-3</v>
          </cell>
        </row>
      </sheetData>
      <sheetData sheetId="12231">
        <row r="19">
          <cell r="J19">
            <v>1.0499999999999999E-3</v>
          </cell>
        </row>
      </sheetData>
      <sheetData sheetId="12232">
        <row r="19">
          <cell r="J19">
            <v>1.0499999999999999E-3</v>
          </cell>
        </row>
      </sheetData>
      <sheetData sheetId="12233"/>
      <sheetData sheetId="12234"/>
      <sheetData sheetId="12235">
        <row r="19">
          <cell r="J19">
            <v>1.0499999999999999E-3</v>
          </cell>
        </row>
      </sheetData>
      <sheetData sheetId="12236"/>
      <sheetData sheetId="12237"/>
      <sheetData sheetId="12238"/>
      <sheetData sheetId="12239"/>
      <sheetData sheetId="12240"/>
      <sheetData sheetId="12241"/>
      <sheetData sheetId="12242"/>
      <sheetData sheetId="12243"/>
      <sheetData sheetId="12244"/>
      <sheetData sheetId="12245"/>
      <sheetData sheetId="12246"/>
      <sheetData sheetId="12247">
        <row r="19">
          <cell r="J19">
            <v>1.0499999999999999E-3</v>
          </cell>
        </row>
      </sheetData>
      <sheetData sheetId="12248"/>
      <sheetData sheetId="12249"/>
      <sheetData sheetId="12250"/>
      <sheetData sheetId="12251"/>
      <sheetData sheetId="12252"/>
      <sheetData sheetId="12253"/>
      <sheetData sheetId="12254"/>
      <sheetData sheetId="12255"/>
      <sheetData sheetId="12256"/>
      <sheetData sheetId="12257">
        <row r="19">
          <cell r="J19">
            <v>1.0499999999999999E-3</v>
          </cell>
        </row>
      </sheetData>
      <sheetData sheetId="12258">
        <row r="19">
          <cell r="J19">
            <v>1.0499999999999999E-3</v>
          </cell>
        </row>
      </sheetData>
      <sheetData sheetId="12259"/>
      <sheetData sheetId="12260"/>
      <sheetData sheetId="12261"/>
      <sheetData sheetId="12262"/>
      <sheetData sheetId="12263"/>
      <sheetData sheetId="12264"/>
      <sheetData sheetId="12265"/>
      <sheetData sheetId="12266"/>
      <sheetData sheetId="12267"/>
      <sheetData sheetId="12268"/>
      <sheetData sheetId="12269"/>
      <sheetData sheetId="12270"/>
      <sheetData sheetId="12271"/>
      <sheetData sheetId="12272"/>
      <sheetData sheetId="12273"/>
      <sheetData sheetId="12274"/>
      <sheetData sheetId="12275"/>
      <sheetData sheetId="12276"/>
      <sheetData sheetId="12277"/>
      <sheetData sheetId="12278"/>
      <sheetData sheetId="12279"/>
      <sheetData sheetId="12280"/>
      <sheetData sheetId="12281"/>
      <sheetData sheetId="12282"/>
      <sheetData sheetId="12283"/>
      <sheetData sheetId="12284"/>
      <sheetData sheetId="12285"/>
      <sheetData sheetId="12286"/>
      <sheetData sheetId="12287"/>
      <sheetData sheetId="12288"/>
      <sheetData sheetId="12289">
        <row r="19">
          <cell r="J19">
            <v>1.0499999999999999E-3</v>
          </cell>
        </row>
      </sheetData>
      <sheetData sheetId="12290"/>
      <sheetData sheetId="12291"/>
      <sheetData sheetId="12292"/>
      <sheetData sheetId="12293"/>
      <sheetData sheetId="12294"/>
      <sheetData sheetId="12295"/>
      <sheetData sheetId="12296"/>
      <sheetData sheetId="12297"/>
      <sheetData sheetId="12298"/>
      <sheetData sheetId="12299"/>
      <sheetData sheetId="12300"/>
      <sheetData sheetId="12301"/>
      <sheetData sheetId="12302">
        <row r="19">
          <cell r="J19">
            <v>1.0499999999999999E-3</v>
          </cell>
        </row>
      </sheetData>
      <sheetData sheetId="12303"/>
      <sheetData sheetId="12304"/>
      <sheetData sheetId="12305"/>
      <sheetData sheetId="12306"/>
      <sheetData sheetId="12307"/>
      <sheetData sheetId="12308"/>
      <sheetData sheetId="12309"/>
      <sheetData sheetId="12310"/>
      <sheetData sheetId="12311"/>
      <sheetData sheetId="12312"/>
      <sheetData sheetId="12313"/>
      <sheetData sheetId="12314"/>
      <sheetData sheetId="12315"/>
      <sheetData sheetId="12316"/>
      <sheetData sheetId="12317"/>
      <sheetData sheetId="12318"/>
      <sheetData sheetId="12319"/>
      <sheetData sheetId="12320"/>
      <sheetData sheetId="12321"/>
      <sheetData sheetId="12322"/>
      <sheetData sheetId="12323"/>
      <sheetData sheetId="12324"/>
      <sheetData sheetId="12325"/>
      <sheetData sheetId="12326"/>
      <sheetData sheetId="12327"/>
      <sheetData sheetId="12328"/>
      <sheetData sheetId="12329"/>
      <sheetData sheetId="12330"/>
      <sheetData sheetId="12331"/>
      <sheetData sheetId="12332"/>
      <sheetData sheetId="12333"/>
      <sheetData sheetId="12334">
        <row r="19">
          <cell r="J19">
            <v>1.0499999999999999E-3</v>
          </cell>
        </row>
      </sheetData>
      <sheetData sheetId="12335"/>
      <sheetData sheetId="12336"/>
      <sheetData sheetId="12337"/>
      <sheetData sheetId="12338"/>
      <sheetData sheetId="12339"/>
      <sheetData sheetId="12340">
        <row r="19">
          <cell r="J19">
            <v>1.0499999999999999E-3</v>
          </cell>
        </row>
      </sheetData>
      <sheetData sheetId="12341">
        <row r="19">
          <cell r="J19">
            <v>1.0499999999999999E-3</v>
          </cell>
        </row>
      </sheetData>
      <sheetData sheetId="12342"/>
      <sheetData sheetId="12343"/>
      <sheetData sheetId="12344"/>
      <sheetData sheetId="12345">
        <row r="19">
          <cell r="J19">
            <v>1.0499999999999999E-3</v>
          </cell>
        </row>
      </sheetData>
      <sheetData sheetId="12346">
        <row r="19">
          <cell r="J19">
            <v>1.0499999999999999E-3</v>
          </cell>
        </row>
      </sheetData>
      <sheetData sheetId="12347"/>
      <sheetData sheetId="12348"/>
      <sheetData sheetId="12349"/>
      <sheetData sheetId="12350"/>
      <sheetData sheetId="12351"/>
      <sheetData sheetId="12352"/>
      <sheetData sheetId="12353"/>
      <sheetData sheetId="12354"/>
      <sheetData sheetId="12355"/>
      <sheetData sheetId="12356"/>
      <sheetData sheetId="12357"/>
      <sheetData sheetId="12358"/>
      <sheetData sheetId="12359"/>
      <sheetData sheetId="12360"/>
      <sheetData sheetId="12361"/>
      <sheetData sheetId="12362"/>
      <sheetData sheetId="12363"/>
      <sheetData sheetId="12364"/>
      <sheetData sheetId="12365"/>
      <sheetData sheetId="12366"/>
      <sheetData sheetId="12367"/>
      <sheetData sheetId="12368"/>
      <sheetData sheetId="12369">
        <row r="19">
          <cell r="J19">
            <v>1.0499999999999999E-3</v>
          </cell>
        </row>
      </sheetData>
      <sheetData sheetId="12370"/>
      <sheetData sheetId="12371"/>
      <sheetData sheetId="12372"/>
      <sheetData sheetId="12373"/>
      <sheetData sheetId="12374"/>
      <sheetData sheetId="12375"/>
      <sheetData sheetId="12376"/>
      <sheetData sheetId="12377"/>
      <sheetData sheetId="12378">
        <row r="19">
          <cell r="J19">
            <v>1.0499999999999999E-3</v>
          </cell>
        </row>
      </sheetData>
      <sheetData sheetId="12379"/>
      <sheetData sheetId="12380"/>
      <sheetData sheetId="12381"/>
      <sheetData sheetId="12382"/>
      <sheetData sheetId="12383"/>
      <sheetData sheetId="12384"/>
      <sheetData sheetId="12385"/>
      <sheetData sheetId="12386"/>
      <sheetData sheetId="12387"/>
      <sheetData sheetId="12388"/>
      <sheetData sheetId="12389"/>
      <sheetData sheetId="12390"/>
      <sheetData sheetId="12391"/>
      <sheetData sheetId="12392"/>
      <sheetData sheetId="12393"/>
      <sheetData sheetId="12394"/>
      <sheetData sheetId="12395"/>
      <sheetData sheetId="12396"/>
      <sheetData sheetId="12397"/>
      <sheetData sheetId="12398"/>
      <sheetData sheetId="12399"/>
      <sheetData sheetId="12400"/>
      <sheetData sheetId="12401">
        <row r="19">
          <cell r="J19">
            <v>1.0499999999999999E-3</v>
          </cell>
        </row>
      </sheetData>
      <sheetData sheetId="12402"/>
      <sheetData sheetId="12403"/>
      <sheetData sheetId="12404"/>
      <sheetData sheetId="12405"/>
      <sheetData sheetId="12406"/>
      <sheetData sheetId="12407"/>
      <sheetData sheetId="12408"/>
      <sheetData sheetId="12409"/>
      <sheetData sheetId="12410"/>
      <sheetData sheetId="12411"/>
      <sheetData sheetId="12412"/>
      <sheetData sheetId="12413"/>
      <sheetData sheetId="12414"/>
      <sheetData sheetId="12415"/>
      <sheetData sheetId="12416"/>
      <sheetData sheetId="12417"/>
      <sheetData sheetId="12418"/>
      <sheetData sheetId="12419" refreshError="1"/>
      <sheetData sheetId="12420" refreshError="1"/>
      <sheetData sheetId="12421" refreshError="1"/>
      <sheetData sheetId="12422" refreshError="1"/>
      <sheetData sheetId="12423" refreshError="1"/>
      <sheetData sheetId="12424" refreshError="1"/>
      <sheetData sheetId="12425" refreshError="1"/>
      <sheetData sheetId="12426" refreshError="1"/>
      <sheetData sheetId="12427" refreshError="1"/>
      <sheetData sheetId="12428" refreshError="1"/>
      <sheetData sheetId="12429" refreshError="1"/>
      <sheetData sheetId="12430" refreshError="1"/>
      <sheetData sheetId="12431" refreshError="1"/>
      <sheetData sheetId="12432" refreshError="1"/>
      <sheetData sheetId="12433" refreshError="1"/>
      <sheetData sheetId="12434" refreshError="1"/>
      <sheetData sheetId="12435" refreshError="1"/>
      <sheetData sheetId="12436" refreshError="1"/>
      <sheetData sheetId="12437" refreshError="1"/>
      <sheetData sheetId="12438" refreshError="1"/>
      <sheetData sheetId="12439" refreshError="1"/>
      <sheetData sheetId="12440" refreshError="1"/>
      <sheetData sheetId="12441" refreshError="1"/>
      <sheetData sheetId="12442" refreshError="1"/>
      <sheetData sheetId="12443" refreshError="1"/>
      <sheetData sheetId="12444" refreshError="1"/>
      <sheetData sheetId="12445">
        <row r="19">
          <cell r="J19">
            <v>1.0499999999999999E-3</v>
          </cell>
        </row>
      </sheetData>
      <sheetData sheetId="12446">
        <row r="19">
          <cell r="J19">
            <v>1.0499999999999999E-3</v>
          </cell>
        </row>
      </sheetData>
      <sheetData sheetId="12447" refreshError="1"/>
      <sheetData sheetId="12448" refreshError="1"/>
      <sheetData sheetId="12449" refreshError="1"/>
      <sheetData sheetId="12450" refreshError="1"/>
      <sheetData sheetId="12451" refreshError="1"/>
      <sheetData sheetId="12452" refreshError="1"/>
      <sheetData sheetId="12453" refreshError="1"/>
      <sheetData sheetId="12454" refreshError="1"/>
      <sheetData sheetId="12455" refreshError="1"/>
      <sheetData sheetId="12456" refreshError="1"/>
      <sheetData sheetId="12457" refreshError="1"/>
      <sheetData sheetId="12458" refreshError="1"/>
      <sheetData sheetId="12459" refreshError="1"/>
      <sheetData sheetId="12460" refreshError="1"/>
      <sheetData sheetId="12461" refreshError="1"/>
      <sheetData sheetId="12462" refreshError="1"/>
      <sheetData sheetId="12463" refreshError="1"/>
      <sheetData sheetId="12464" refreshError="1"/>
      <sheetData sheetId="12465" refreshError="1"/>
      <sheetData sheetId="12466" refreshError="1"/>
      <sheetData sheetId="12467" refreshError="1"/>
      <sheetData sheetId="12468" refreshError="1"/>
      <sheetData sheetId="12469" refreshError="1"/>
      <sheetData sheetId="12470" refreshError="1"/>
      <sheetData sheetId="12471" refreshError="1"/>
      <sheetData sheetId="12472" refreshError="1"/>
      <sheetData sheetId="12473" refreshError="1"/>
      <sheetData sheetId="12474" refreshError="1"/>
      <sheetData sheetId="12475" refreshError="1"/>
      <sheetData sheetId="12476" refreshError="1"/>
      <sheetData sheetId="12477" refreshError="1"/>
      <sheetData sheetId="12478" refreshError="1"/>
      <sheetData sheetId="12479" refreshError="1"/>
      <sheetData sheetId="12480" refreshError="1"/>
      <sheetData sheetId="12481" refreshError="1"/>
      <sheetData sheetId="12482" refreshError="1"/>
      <sheetData sheetId="12483" refreshError="1"/>
      <sheetData sheetId="12484" refreshError="1"/>
      <sheetData sheetId="12485" refreshError="1"/>
      <sheetData sheetId="12486" refreshError="1"/>
      <sheetData sheetId="12487" refreshError="1"/>
      <sheetData sheetId="12488" refreshError="1"/>
      <sheetData sheetId="12489" refreshError="1"/>
      <sheetData sheetId="12490" refreshError="1"/>
      <sheetData sheetId="12491" refreshError="1"/>
      <sheetData sheetId="12492" refreshError="1"/>
      <sheetData sheetId="12493" refreshError="1"/>
      <sheetData sheetId="12494" refreshError="1"/>
      <sheetData sheetId="12495" refreshError="1"/>
      <sheetData sheetId="12496" refreshError="1"/>
      <sheetData sheetId="12497" refreshError="1"/>
      <sheetData sheetId="12498" refreshError="1"/>
      <sheetData sheetId="12499" refreshError="1"/>
      <sheetData sheetId="12500" refreshError="1"/>
      <sheetData sheetId="12501" refreshError="1"/>
      <sheetData sheetId="12502" refreshError="1"/>
      <sheetData sheetId="12503" refreshError="1"/>
      <sheetData sheetId="12504" refreshError="1"/>
      <sheetData sheetId="12505" refreshError="1"/>
      <sheetData sheetId="12506" refreshError="1"/>
      <sheetData sheetId="12507" refreshError="1"/>
      <sheetData sheetId="12508" refreshError="1"/>
      <sheetData sheetId="12509" refreshError="1"/>
      <sheetData sheetId="12510" refreshError="1"/>
      <sheetData sheetId="12511" refreshError="1"/>
      <sheetData sheetId="12512" refreshError="1"/>
      <sheetData sheetId="12513" refreshError="1"/>
      <sheetData sheetId="12514" refreshError="1"/>
      <sheetData sheetId="12515" refreshError="1"/>
      <sheetData sheetId="12516" refreshError="1"/>
      <sheetData sheetId="12517" refreshError="1"/>
      <sheetData sheetId="12518" refreshError="1"/>
      <sheetData sheetId="12519" refreshError="1"/>
      <sheetData sheetId="12520" refreshError="1"/>
      <sheetData sheetId="12521" refreshError="1"/>
      <sheetData sheetId="12522" refreshError="1"/>
      <sheetData sheetId="12523" refreshError="1"/>
      <sheetData sheetId="12524" refreshError="1"/>
      <sheetData sheetId="12525" refreshError="1"/>
      <sheetData sheetId="12526" refreshError="1"/>
      <sheetData sheetId="12527" refreshError="1"/>
      <sheetData sheetId="12528" refreshError="1"/>
      <sheetData sheetId="12529" refreshError="1"/>
      <sheetData sheetId="12530" refreshError="1"/>
      <sheetData sheetId="12531" refreshError="1"/>
      <sheetData sheetId="12532" refreshError="1"/>
      <sheetData sheetId="12533" refreshError="1"/>
      <sheetData sheetId="12534" refreshError="1"/>
      <sheetData sheetId="12535" refreshError="1"/>
      <sheetData sheetId="12536" refreshError="1"/>
      <sheetData sheetId="12537" refreshError="1"/>
      <sheetData sheetId="12538" refreshError="1"/>
      <sheetData sheetId="12539" refreshError="1"/>
      <sheetData sheetId="12540" refreshError="1"/>
      <sheetData sheetId="12541" refreshError="1"/>
      <sheetData sheetId="12542" refreshError="1"/>
      <sheetData sheetId="12543" refreshError="1"/>
      <sheetData sheetId="12544" refreshError="1"/>
      <sheetData sheetId="12545" refreshError="1"/>
      <sheetData sheetId="12546" refreshError="1"/>
      <sheetData sheetId="12547" refreshError="1"/>
      <sheetData sheetId="12548" refreshError="1"/>
      <sheetData sheetId="12549" refreshError="1"/>
      <sheetData sheetId="12550" refreshError="1"/>
      <sheetData sheetId="12551" refreshError="1"/>
      <sheetData sheetId="12552" refreshError="1"/>
      <sheetData sheetId="12553" refreshError="1"/>
      <sheetData sheetId="12554" refreshError="1"/>
      <sheetData sheetId="12555" refreshError="1"/>
      <sheetData sheetId="12556" refreshError="1"/>
      <sheetData sheetId="12557" refreshError="1"/>
      <sheetData sheetId="12558" refreshError="1"/>
      <sheetData sheetId="12559" refreshError="1"/>
      <sheetData sheetId="12560" refreshError="1"/>
      <sheetData sheetId="12561" refreshError="1"/>
      <sheetData sheetId="12562" refreshError="1"/>
      <sheetData sheetId="12563" refreshError="1"/>
      <sheetData sheetId="12564" refreshError="1"/>
      <sheetData sheetId="12565" refreshError="1"/>
      <sheetData sheetId="12566" refreshError="1"/>
      <sheetData sheetId="12567" refreshError="1"/>
      <sheetData sheetId="12568" refreshError="1"/>
      <sheetData sheetId="12569" refreshError="1"/>
      <sheetData sheetId="12570" refreshError="1"/>
      <sheetData sheetId="12571" refreshError="1"/>
      <sheetData sheetId="12572" refreshError="1"/>
      <sheetData sheetId="12573" refreshError="1"/>
      <sheetData sheetId="12574" refreshError="1"/>
      <sheetData sheetId="12575" refreshError="1"/>
      <sheetData sheetId="12576" refreshError="1"/>
      <sheetData sheetId="12577" refreshError="1"/>
      <sheetData sheetId="12578" refreshError="1"/>
      <sheetData sheetId="12579" refreshError="1"/>
      <sheetData sheetId="12580" refreshError="1"/>
      <sheetData sheetId="12581" refreshError="1"/>
      <sheetData sheetId="12582" refreshError="1"/>
      <sheetData sheetId="12583" refreshError="1"/>
      <sheetData sheetId="12584" refreshError="1"/>
      <sheetData sheetId="12585" refreshError="1"/>
      <sheetData sheetId="12586" refreshError="1"/>
      <sheetData sheetId="12587" refreshError="1"/>
      <sheetData sheetId="12588" refreshError="1"/>
      <sheetData sheetId="12589" refreshError="1"/>
      <sheetData sheetId="12590" refreshError="1"/>
      <sheetData sheetId="12591" refreshError="1"/>
      <sheetData sheetId="12592" refreshError="1"/>
      <sheetData sheetId="12593" refreshError="1"/>
      <sheetData sheetId="12594" refreshError="1"/>
      <sheetData sheetId="12595" refreshError="1"/>
      <sheetData sheetId="12596" refreshError="1"/>
      <sheetData sheetId="12597" refreshError="1"/>
      <sheetData sheetId="12598" refreshError="1"/>
      <sheetData sheetId="12599" refreshError="1"/>
      <sheetData sheetId="12600" refreshError="1"/>
      <sheetData sheetId="12601" refreshError="1"/>
      <sheetData sheetId="12602" refreshError="1"/>
      <sheetData sheetId="12603" refreshError="1"/>
      <sheetData sheetId="12604" refreshError="1"/>
      <sheetData sheetId="12605" refreshError="1"/>
      <sheetData sheetId="12606" refreshError="1"/>
      <sheetData sheetId="12607" refreshError="1"/>
      <sheetData sheetId="12608" refreshError="1"/>
      <sheetData sheetId="12609" refreshError="1"/>
      <sheetData sheetId="12610" refreshError="1"/>
      <sheetData sheetId="12611" refreshError="1"/>
      <sheetData sheetId="12612" refreshError="1"/>
      <sheetData sheetId="12613" refreshError="1"/>
      <sheetData sheetId="12614" refreshError="1"/>
      <sheetData sheetId="12615" refreshError="1"/>
      <sheetData sheetId="12616" refreshError="1"/>
      <sheetData sheetId="12617" refreshError="1"/>
      <sheetData sheetId="12618" refreshError="1"/>
      <sheetData sheetId="12619" refreshError="1"/>
      <sheetData sheetId="12620" refreshError="1"/>
      <sheetData sheetId="12621" refreshError="1"/>
      <sheetData sheetId="12622" refreshError="1"/>
      <sheetData sheetId="12623" refreshError="1"/>
      <sheetData sheetId="12624" refreshError="1"/>
      <sheetData sheetId="12625" refreshError="1"/>
      <sheetData sheetId="12626" refreshError="1"/>
      <sheetData sheetId="12627" refreshError="1"/>
      <sheetData sheetId="12628" refreshError="1"/>
      <sheetData sheetId="12629" refreshError="1"/>
      <sheetData sheetId="12630" refreshError="1"/>
      <sheetData sheetId="12631" refreshError="1"/>
      <sheetData sheetId="12632" refreshError="1"/>
      <sheetData sheetId="12633" refreshError="1"/>
      <sheetData sheetId="12634" refreshError="1"/>
      <sheetData sheetId="12635" refreshError="1"/>
      <sheetData sheetId="12636" refreshError="1"/>
      <sheetData sheetId="12637"/>
      <sheetData sheetId="12638"/>
      <sheetData sheetId="12639" refreshError="1"/>
      <sheetData sheetId="12640" refreshError="1"/>
      <sheetData sheetId="12641" refreshError="1"/>
      <sheetData sheetId="12642" refreshError="1"/>
      <sheetData sheetId="12643" refreshError="1"/>
      <sheetData sheetId="12644" refreshError="1"/>
      <sheetData sheetId="12645" refreshError="1"/>
      <sheetData sheetId="12646" refreshError="1"/>
      <sheetData sheetId="12647" refreshError="1"/>
      <sheetData sheetId="12648" refreshError="1"/>
      <sheetData sheetId="12649" refreshError="1"/>
      <sheetData sheetId="12650" refreshError="1"/>
      <sheetData sheetId="12651" refreshError="1"/>
      <sheetData sheetId="12652" refreshError="1"/>
      <sheetData sheetId="12653"/>
      <sheetData sheetId="12654"/>
      <sheetData sheetId="12655">
        <row r="19">
          <cell r="J19">
            <v>1.0499999999999999E-3</v>
          </cell>
        </row>
      </sheetData>
      <sheetData sheetId="12656">
        <row r="19">
          <cell r="J19">
            <v>1.0499999999999999E-3</v>
          </cell>
        </row>
      </sheetData>
      <sheetData sheetId="12657">
        <row r="19">
          <cell r="J19">
            <v>1.0499999999999999E-3</v>
          </cell>
        </row>
      </sheetData>
      <sheetData sheetId="12658">
        <row r="19">
          <cell r="J19">
            <v>1.0499999999999999E-3</v>
          </cell>
        </row>
      </sheetData>
      <sheetData sheetId="12659">
        <row r="19">
          <cell r="J19">
            <v>1.0499999999999999E-3</v>
          </cell>
        </row>
      </sheetData>
      <sheetData sheetId="12660">
        <row r="19">
          <cell r="J19">
            <v>1.0499999999999999E-3</v>
          </cell>
        </row>
      </sheetData>
      <sheetData sheetId="12661">
        <row r="19">
          <cell r="J19">
            <v>1.0499999999999999E-3</v>
          </cell>
        </row>
      </sheetData>
      <sheetData sheetId="12662">
        <row r="19">
          <cell r="J19">
            <v>1.0499999999999999E-3</v>
          </cell>
        </row>
      </sheetData>
      <sheetData sheetId="12663"/>
      <sheetData sheetId="12664"/>
      <sheetData sheetId="12665"/>
      <sheetData sheetId="12666"/>
      <sheetData sheetId="12667"/>
      <sheetData sheetId="12668"/>
      <sheetData sheetId="12669"/>
      <sheetData sheetId="12670"/>
      <sheetData sheetId="12671"/>
      <sheetData sheetId="12672">
        <row r="19">
          <cell r="J19">
            <v>1.0499999999999999E-3</v>
          </cell>
        </row>
      </sheetData>
      <sheetData sheetId="12673">
        <row r="19">
          <cell r="J19">
            <v>1.0499999999999999E-3</v>
          </cell>
        </row>
      </sheetData>
      <sheetData sheetId="12674"/>
      <sheetData sheetId="12675"/>
      <sheetData sheetId="12676">
        <row r="19">
          <cell r="J19">
            <v>1.0499999999999999E-3</v>
          </cell>
        </row>
      </sheetData>
      <sheetData sheetId="12677"/>
      <sheetData sheetId="12678">
        <row r="19">
          <cell r="J19">
            <v>1.0499999999999999E-3</v>
          </cell>
        </row>
      </sheetData>
      <sheetData sheetId="12679">
        <row r="19">
          <cell r="J19">
            <v>1.0499999999999999E-3</v>
          </cell>
        </row>
      </sheetData>
      <sheetData sheetId="12680"/>
      <sheetData sheetId="12681"/>
      <sheetData sheetId="12682"/>
      <sheetData sheetId="12683"/>
      <sheetData sheetId="12684"/>
      <sheetData sheetId="12685"/>
      <sheetData sheetId="12686"/>
      <sheetData sheetId="12687"/>
      <sheetData sheetId="12688"/>
      <sheetData sheetId="12689"/>
      <sheetData sheetId="12690"/>
      <sheetData sheetId="12691"/>
      <sheetData sheetId="12692"/>
      <sheetData sheetId="12693"/>
      <sheetData sheetId="12694"/>
      <sheetData sheetId="12695"/>
      <sheetData sheetId="12696"/>
      <sheetData sheetId="12697"/>
      <sheetData sheetId="12698"/>
      <sheetData sheetId="12699"/>
      <sheetData sheetId="12700"/>
      <sheetData sheetId="12701"/>
      <sheetData sheetId="12702"/>
      <sheetData sheetId="12703"/>
      <sheetData sheetId="12704"/>
      <sheetData sheetId="12705"/>
      <sheetData sheetId="12706"/>
      <sheetData sheetId="12707"/>
      <sheetData sheetId="12708"/>
      <sheetData sheetId="12709"/>
      <sheetData sheetId="12710"/>
      <sheetData sheetId="12711"/>
      <sheetData sheetId="12712"/>
      <sheetData sheetId="12713"/>
      <sheetData sheetId="12714"/>
      <sheetData sheetId="12715"/>
      <sheetData sheetId="12716"/>
      <sheetData sheetId="12717"/>
      <sheetData sheetId="12718"/>
      <sheetData sheetId="12719"/>
      <sheetData sheetId="12720"/>
      <sheetData sheetId="12721"/>
      <sheetData sheetId="12722"/>
      <sheetData sheetId="12723"/>
      <sheetData sheetId="12724"/>
      <sheetData sheetId="12725"/>
      <sheetData sheetId="12726"/>
      <sheetData sheetId="12727"/>
      <sheetData sheetId="12728"/>
      <sheetData sheetId="12729"/>
      <sheetData sheetId="12730"/>
      <sheetData sheetId="12731"/>
      <sheetData sheetId="12732"/>
      <sheetData sheetId="12733"/>
      <sheetData sheetId="12734"/>
      <sheetData sheetId="12735"/>
      <sheetData sheetId="12736"/>
      <sheetData sheetId="12737"/>
      <sheetData sheetId="12738"/>
      <sheetData sheetId="12739"/>
      <sheetData sheetId="12740"/>
      <sheetData sheetId="12741"/>
      <sheetData sheetId="12742"/>
      <sheetData sheetId="12743"/>
      <sheetData sheetId="12744"/>
      <sheetData sheetId="12745"/>
      <sheetData sheetId="12746"/>
      <sheetData sheetId="12747"/>
      <sheetData sheetId="12748"/>
      <sheetData sheetId="12749"/>
      <sheetData sheetId="12750"/>
      <sheetData sheetId="12751"/>
      <sheetData sheetId="12752"/>
      <sheetData sheetId="12753"/>
      <sheetData sheetId="12754"/>
      <sheetData sheetId="12755"/>
      <sheetData sheetId="12756"/>
      <sheetData sheetId="12757"/>
      <sheetData sheetId="12758"/>
      <sheetData sheetId="12759"/>
      <sheetData sheetId="12760"/>
      <sheetData sheetId="12761"/>
      <sheetData sheetId="12762"/>
      <sheetData sheetId="12763"/>
      <sheetData sheetId="12764"/>
      <sheetData sheetId="12765"/>
      <sheetData sheetId="12766"/>
      <sheetData sheetId="12767"/>
      <sheetData sheetId="12768"/>
      <sheetData sheetId="12769"/>
      <sheetData sheetId="12770"/>
      <sheetData sheetId="12771"/>
      <sheetData sheetId="12772"/>
      <sheetData sheetId="12773"/>
      <sheetData sheetId="12774"/>
      <sheetData sheetId="12775"/>
      <sheetData sheetId="12776"/>
      <sheetData sheetId="12777"/>
      <sheetData sheetId="12778"/>
      <sheetData sheetId="12779"/>
      <sheetData sheetId="12780"/>
      <sheetData sheetId="12781"/>
      <sheetData sheetId="12782"/>
      <sheetData sheetId="12783"/>
      <sheetData sheetId="12784"/>
      <sheetData sheetId="12785"/>
      <sheetData sheetId="12786"/>
      <sheetData sheetId="12787"/>
      <sheetData sheetId="12788"/>
      <sheetData sheetId="12789"/>
      <sheetData sheetId="12790"/>
      <sheetData sheetId="12791"/>
      <sheetData sheetId="12792"/>
      <sheetData sheetId="12793"/>
      <sheetData sheetId="12794"/>
      <sheetData sheetId="12795"/>
      <sheetData sheetId="12796"/>
      <sheetData sheetId="12797"/>
      <sheetData sheetId="12798"/>
      <sheetData sheetId="12799"/>
      <sheetData sheetId="12800"/>
      <sheetData sheetId="12801"/>
      <sheetData sheetId="12802"/>
      <sheetData sheetId="12803"/>
      <sheetData sheetId="12804"/>
      <sheetData sheetId="12805"/>
      <sheetData sheetId="12806"/>
      <sheetData sheetId="12807"/>
      <sheetData sheetId="12808"/>
      <sheetData sheetId="12809"/>
      <sheetData sheetId="12810"/>
      <sheetData sheetId="12811"/>
      <sheetData sheetId="12812"/>
      <sheetData sheetId="12813"/>
      <sheetData sheetId="12814"/>
      <sheetData sheetId="12815"/>
      <sheetData sheetId="12816"/>
      <sheetData sheetId="12817"/>
      <sheetData sheetId="12818"/>
      <sheetData sheetId="12819"/>
      <sheetData sheetId="12820"/>
      <sheetData sheetId="12821"/>
      <sheetData sheetId="12822"/>
      <sheetData sheetId="12823"/>
      <sheetData sheetId="12824"/>
      <sheetData sheetId="12825"/>
      <sheetData sheetId="12826"/>
      <sheetData sheetId="12827"/>
      <sheetData sheetId="12828"/>
      <sheetData sheetId="12829"/>
      <sheetData sheetId="12830"/>
      <sheetData sheetId="12831"/>
      <sheetData sheetId="12832"/>
      <sheetData sheetId="12833"/>
      <sheetData sheetId="12834"/>
      <sheetData sheetId="12835"/>
      <sheetData sheetId="12836"/>
      <sheetData sheetId="12837"/>
      <sheetData sheetId="12838"/>
      <sheetData sheetId="12839"/>
      <sheetData sheetId="12840"/>
      <sheetData sheetId="12841"/>
      <sheetData sheetId="12842"/>
      <sheetData sheetId="12843"/>
      <sheetData sheetId="12844"/>
      <sheetData sheetId="12845"/>
      <sheetData sheetId="12846"/>
      <sheetData sheetId="12847"/>
      <sheetData sheetId="12848"/>
      <sheetData sheetId="12849"/>
      <sheetData sheetId="12850"/>
      <sheetData sheetId="12851"/>
      <sheetData sheetId="12852"/>
      <sheetData sheetId="12853"/>
      <sheetData sheetId="12854"/>
      <sheetData sheetId="12855"/>
      <sheetData sheetId="12856"/>
      <sheetData sheetId="12857"/>
      <sheetData sheetId="12858"/>
      <sheetData sheetId="12859"/>
      <sheetData sheetId="12860"/>
      <sheetData sheetId="12861"/>
      <sheetData sheetId="12862"/>
      <sheetData sheetId="12863"/>
      <sheetData sheetId="12864"/>
      <sheetData sheetId="12865"/>
      <sheetData sheetId="12866"/>
      <sheetData sheetId="12867">
        <row r="19">
          <cell r="J19">
            <v>1.0499999999999999E-3</v>
          </cell>
        </row>
      </sheetData>
      <sheetData sheetId="12868"/>
      <sheetData sheetId="12869"/>
      <sheetData sheetId="12870"/>
      <sheetData sheetId="12871"/>
      <sheetData sheetId="12872"/>
      <sheetData sheetId="12873"/>
      <sheetData sheetId="12874"/>
      <sheetData sheetId="12875"/>
      <sheetData sheetId="12876"/>
      <sheetData sheetId="12877"/>
      <sheetData sheetId="12878"/>
      <sheetData sheetId="12879"/>
      <sheetData sheetId="12880"/>
      <sheetData sheetId="12881"/>
      <sheetData sheetId="12882"/>
      <sheetData sheetId="12883"/>
      <sheetData sheetId="12884"/>
      <sheetData sheetId="12885"/>
      <sheetData sheetId="12886"/>
      <sheetData sheetId="12887"/>
      <sheetData sheetId="12888"/>
      <sheetData sheetId="12889"/>
      <sheetData sheetId="12890"/>
      <sheetData sheetId="12891"/>
      <sheetData sheetId="12892"/>
      <sheetData sheetId="12893"/>
      <sheetData sheetId="12894"/>
      <sheetData sheetId="12895"/>
      <sheetData sheetId="12896"/>
      <sheetData sheetId="12897"/>
      <sheetData sheetId="12898"/>
      <sheetData sheetId="12899"/>
      <sheetData sheetId="12900"/>
      <sheetData sheetId="12901"/>
      <sheetData sheetId="12902"/>
      <sheetData sheetId="12903"/>
      <sheetData sheetId="12904"/>
      <sheetData sheetId="12905">
        <row r="19">
          <cell r="J19">
            <v>1.0499999999999999E-3</v>
          </cell>
        </row>
      </sheetData>
      <sheetData sheetId="12906"/>
      <sheetData sheetId="12907"/>
      <sheetData sheetId="12908"/>
      <sheetData sheetId="12909"/>
      <sheetData sheetId="12910"/>
      <sheetData sheetId="12911"/>
      <sheetData sheetId="12912"/>
      <sheetData sheetId="12913"/>
      <sheetData sheetId="12914"/>
      <sheetData sheetId="12915"/>
      <sheetData sheetId="12916"/>
      <sheetData sheetId="12917"/>
      <sheetData sheetId="12918"/>
      <sheetData sheetId="12919"/>
      <sheetData sheetId="12920"/>
      <sheetData sheetId="12921"/>
      <sheetData sheetId="12922"/>
      <sheetData sheetId="12923"/>
      <sheetData sheetId="12924"/>
      <sheetData sheetId="12925"/>
      <sheetData sheetId="12926"/>
      <sheetData sheetId="12927"/>
      <sheetData sheetId="12928"/>
      <sheetData sheetId="12929"/>
      <sheetData sheetId="12930"/>
      <sheetData sheetId="12931"/>
      <sheetData sheetId="12932"/>
      <sheetData sheetId="12933"/>
      <sheetData sheetId="12934"/>
      <sheetData sheetId="12935"/>
      <sheetData sheetId="12936"/>
      <sheetData sheetId="12937"/>
      <sheetData sheetId="12938"/>
      <sheetData sheetId="12939"/>
      <sheetData sheetId="12940"/>
      <sheetData sheetId="12941"/>
      <sheetData sheetId="12942"/>
      <sheetData sheetId="12943"/>
      <sheetData sheetId="12944"/>
      <sheetData sheetId="12945">
        <row r="19">
          <cell r="J19">
            <v>1.0499999999999999E-3</v>
          </cell>
        </row>
      </sheetData>
      <sheetData sheetId="12946">
        <row r="19">
          <cell r="J19">
            <v>1.0499999999999999E-3</v>
          </cell>
        </row>
      </sheetData>
      <sheetData sheetId="12947">
        <row r="19">
          <cell r="J19">
            <v>1.0499999999999999E-3</v>
          </cell>
        </row>
      </sheetData>
      <sheetData sheetId="12948" refreshError="1"/>
      <sheetData sheetId="12949" refreshError="1"/>
      <sheetData sheetId="12950" refreshError="1"/>
      <sheetData sheetId="12951" refreshError="1"/>
      <sheetData sheetId="12952" refreshError="1"/>
      <sheetData sheetId="12953" refreshError="1"/>
      <sheetData sheetId="12954" refreshError="1"/>
      <sheetData sheetId="12955" refreshError="1"/>
      <sheetData sheetId="12956" refreshError="1"/>
      <sheetData sheetId="12957" refreshError="1"/>
      <sheetData sheetId="12958" refreshError="1"/>
      <sheetData sheetId="12959" refreshError="1"/>
      <sheetData sheetId="12960" refreshError="1"/>
      <sheetData sheetId="12961" refreshError="1"/>
      <sheetData sheetId="12962" refreshError="1"/>
      <sheetData sheetId="12963" refreshError="1"/>
      <sheetData sheetId="12964" refreshError="1"/>
      <sheetData sheetId="12965" refreshError="1"/>
      <sheetData sheetId="12966" refreshError="1"/>
      <sheetData sheetId="12967" refreshError="1"/>
      <sheetData sheetId="12968" refreshError="1"/>
      <sheetData sheetId="12969" refreshError="1"/>
      <sheetData sheetId="12970" refreshError="1"/>
      <sheetData sheetId="12971" refreshError="1"/>
      <sheetData sheetId="12972" refreshError="1"/>
      <sheetData sheetId="12973" refreshError="1"/>
      <sheetData sheetId="12974" refreshError="1"/>
      <sheetData sheetId="12975" refreshError="1"/>
      <sheetData sheetId="12976" refreshError="1"/>
      <sheetData sheetId="12977" refreshError="1"/>
      <sheetData sheetId="12978" refreshError="1"/>
      <sheetData sheetId="12979" refreshError="1"/>
      <sheetData sheetId="12980" refreshError="1"/>
      <sheetData sheetId="12981" refreshError="1"/>
      <sheetData sheetId="12982" refreshError="1"/>
      <sheetData sheetId="12983" refreshError="1"/>
      <sheetData sheetId="12984" refreshError="1"/>
      <sheetData sheetId="12985" refreshError="1"/>
      <sheetData sheetId="12986" refreshError="1"/>
      <sheetData sheetId="12987" refreshError="1"/>
      <sheetData sheetId="12988" refreshError="1"/>
      <sheetData sheetId="12989" refreshError="1"/>
      <sheetData sheetId="12990" refreshError="1"/>
      <sheetData sheetId="12991" refreshError="1"/>
      <sheetData sheetId="12992" refreshError="1"/>
      <sheetData sheetId="12993" refreshError="1"/>
      <sheetData sheetId="12994" refreshError="1"/>
      <sheetData sheetId="12995" refreshError="1"/>
      <sheetData sheetId="12996" refreshError="1"/>
      <sheetData sheetId="12997" refreshError="1"/>
      <sheetData sheetId="12998" refreshError="1"/>
      <sheetData sheetId="12999" refreshError="1"/>
      <sheetData sheetId="13000" refreshError="1"/>
      <sheetData sheetId="13001" refreshError="1"/>
      <sheetData sheetId="13002" refreshError="1"/>
      <sheetData sheetId="13003" refreshError="1"/>
      <sheetData sheetId="13004" refreshError="1"/>
      <sheetData sheetId="13005" refreshError="1"/>
      <sheetData sheetId="13006" refreshError="1"/>
      <sheetData sheetId="13007" refreshError="1"/>
      <sheetData sheetId="13008" refreshError="1"/>
      <sheetData sheetId="13009" refreshError="1"/>
      <sheetData sheetId="13010" refreshError="1"/>
      <sheetData sheetId="13011" refreshError="1"/>
      <sheetData sheetId="13012" refreshError="1"/>
      <sheetData sheetId="13013" refreshError="1"/>
      <sheetData sheetId="13014" refreshError="1"/>
      <sheetData sheetId="13015" refreshError="1"/>
      <sheetData sheetId="13016" refreshError="1"/>
      <sheetData sheetId="13017" refreshError="1"/>
      <sheetData sheetId="13018" refreshError="1"/>
      <sheetData sheetId="13019" refreshError="1"/>
      <sheetData sheetId="13020" refreshError="1"/>
      <sheetData sheetId="13021" refreshError="1"/>
      <sheetData sheetId="13022" refreshError="1"/>
      <sheetData sheetId="13023" refreshError="1"/>
      <sheetData sheetId="13024" refreshError="1"/>
      <sheetData sheetId="13025" refreshError="1"/>
      <sheetData sheetId="13026" refreshError="1"/>
      <sheetData sheetId="13027" refreshError="1"/>
      <sheetData sheetId="13028" refreshError="1"/>
      <sheetData sheetId="13029" refreshError="1"/>
      <sheetData sheetId="13030" refreshError="1"/>
      <sheetData sheetId="13031" refreshError="1"/>
      <sheetData sheetId="13032" refreshError="1"/>
      <sheetData sheetId="13033" refreshError="1"/>
      <sheetData sheetId="13034" refreshError="1"/>
      <sheetData sheetId="13035" refreshError="1"/>
      <sheetData sheetId="13036" refreshError="1"/>
      <sheetData sheetId="13037" refreshError="1"/>
      <sheetData sheetId="13038" refreshError="1"/>
      <sheetData sheetId="13039" refreshError="1"/>
      <sheetData sheetId="13040" refreshError="1"/>
      <sheetData sheetId="13041" refreshError="1"/>
      <sheetData sheetId="13042" refreshError="1"/>
      <sheetData sheetId="13043" refreshError="1"/>
      <sheetData sheetId="13044" refreshError="1"/>
      <sheetData sheetId="13045" refreshError="1"/>
      <sheetData sheetId="13046" refreshError="1"/>
      <sheetData sheetId="13047" refreshError="1"/>
      <sheetData sheetId="13048" refreshError="1"/>
      <sheetData sheetId="13049" refreshError="1"/>
      <sheetData sheetId="13050" refreshError="1"/>
      <sheetData sheetId="13051" refreshError="1"/>
      <sheetData sheetId="13052" refreshError="1"/>
      <sheetData sheetId="13053" refreshError="1"/>
      <sheetData sheetId="13054" refreshError="1"/>
      <sheetData sheetId="13055" refreshError="1"/>
      <sheetData sheetId="13056" refreshError="1"/>
      <sheetData sheetId="13057" refreshError="1"/>
      <sheetData sheetId="13058" refreshError="1"/>
      <sheetData sheetId="13059" refreshError="1"/>
      <sheetData sheetId="13060" refreshError="1"/>
      <sheetData sheetId="13061" refreshError="1"/>
      <sheetData sheetId="13062" refreshError="1"/>
      <sheetData sheetId="13063" refreshError="1"/>
      <sheetData sheetId="13064" refreshError="1"/>
      <sheetData sheetId="13065" refreshError="1"/>
      <sheetData sheetId="13066" refreshError="1"/>
      <sheetData sheetId="13067" refreshError="1"/>
      <sheetData sheetId="13068" refreshError="1"/>
      <sheetData sheetId="13069" refreshError="1"/>
      <sheetData sheetId="13070" refreshError="1"/>
      <sheetData sheetId="13071" refreshError="1"/>
      <sheetData sheetId="13072" refreshError="1"/>
      <sheetData sheetId="13073" refreshError="1"/>
      <sheetData sheetId="13074" refreshError="1"/>
      <sheetData sheetId="13075" refreshError="1"/>
      <sheetData sheetId="13076" refreshError="1"/>
      <sheetData sheetId="13077" refreshError="1"/>
      <sheetData sheetId="13078" refreshError="1"/>
      <sheetData sheetId="13079" refreshError="1"/>
      <sheetData sheetId="13080" refreshError="1"/>
      <sheetData sheetId="13081" refreshError="1"/>
      <sheetData sheetId="13082" refreshError="1"/>
      <sheetData sheetId="13083" refreshError="1"/>
      <sheetData sheetId="13084" refreshError="1"/>
      <sheetData sheetId="13085" refreshError="1"/>
      <sheetData sheetId="13086" refreshError="1"/>
      <sheetData sheetId="13087" refreshError="1"/>
      <sheetData sheetId="13088" refreshError="1"/>
      <sheetData sheetId="13089" refreshError="1"/>
      <sheetData sheetId="13090" refreshError="1"/>
      <sheetData sheetId="13091" refreshError="1"/>
      <sheetData sheetId="13092" refreshError="1"/>
      <sheetData sheetId="13093" refreshError="1"/>
      <sheetData sheetId="13094" refreshError="1"/>
      <sheetData sheetId="13095" refreshError="1"/>
      <sheetData sheetId="13096" refreshError="1"/>
      <sheetData sheetId="13097" refreshError="1"/>
      <sheetData sheetId="13098" refreshError="1"/>
      <sheetData sheetId="13099" refreshError="1"/>
      <sheetData sheetId="13100" refreshError="1"/>
      <sheetData sheetId="13101" refreshError="1"/>
      <sheetData sheetId="13102" refreshError="1"/>
      <sheetData sheetId="13103" refreshError="1"/>
      <sheetData sheetId="13104" refreshError="1"/>
      <sheetData sheetId="13105" refreshError="1"/>
      <sheetData sheetId="13106" refreshError="1"/>
      <sheetData sheetId="13107" refreshError="1"/>
      <sheetData sheetId="13108" refreshError="1"/>
      <sheetData sheetId="13109" refreshError="1"/>
      <sheetData sheetId="13110" refreshError="1"/>
      <sheetData sheetId="13111" refreshError="1"/>
      <sheetData sheetId="13112" refreshError="1"/>
      <sheetData sheetId="13113" refreshError="1"/>
      <sheetData sheetId="13114" refreshError="1"/>
      <sheetData sheetId="13115" refreshError="1"/>
      <sheetData sheetId="13116" refreshError="1"/>
      <sheetData sheetId="13117" refreshError="1"/>
      <sheetData sheetId="13118" refreshError="1"/>
      <sheetData sheetId="13119" refreshError="1"/>
      <sheetData sheetId="13120" refreshError="1"/>
      <sheetData sheetId="13121" refreshError="1"/>
      <sheetData sheetId="13122" refreshError="1"/>
      <sheetData sheetId="13123" refreshError="1"/>
      <sheetData sheetId="13124" refreshError="1"/>
      <sheetData sheetId="13125" refreshError="1"/>
      <sheetData sheetId="13126" refreshError="1"/>
      <sheetData sheetId="13127" refreshError="1"/>
      <sheetData sheetId="13128" refreshError="1"/>
      <sheetData sheetId="13129" refreshError="1"/>
      <sheetData sheetId="13130" refreshError="1"/>
      <sheetData sheetId="13131" refreshError="1"/>
      <sheetData sheetId="13132" refreshError="1"/>
      <sheetData sheetId="13133" refreshError="1"/>
      <sheetData sheetId="13134" refreshError="1"/>
      <sheetData sheetId="13135" refreshError="1"/>
      <sheetData sheetId="13136" refreshError="1"/>
      <sheetData sheetId="13137" refreshError="1"/>
      <sheetData sheetId="13138" refreshError="1"/>
      <sheetData sheetId="13139" refreshError="1"/>
      <sheetData sheetId="13140" refreshError="1"/>
      <sheetData sheetId="13141" refreshError="1"/>
      <sheetData sheetId="13142" refreshError="1"/>
      <sheetData sheetId="13143" refreshError="1"/>
      <sheetData sheetId="13144" refreshError="1"/>
      <sheetData sheetId="13145" refreshError="1"/>
      <sheetData sheetId="13146" refreshError="1"/>
      <sheetData sheetId="13147" refreshError="1"/>
      <sheetData sheetId="13148" refreshError="1"/>
      <sheetData sheetId="13149" refreshError="1"/>
      <sheetData sheetId="13150" refreshError="1"/>
      <sheetData sheetId="13151"/>
      <sheetData sheetId="13152"/>
      <sheetData sheetId="13153" refreshError="1"/>
      <sheetData sheetId="13154" refreshError="1"/>
      <sheetData sheetId="13155" refreshError="1"/>
      <sheetData sheetId="13156" refreshError="1"/>
      <sheetData sheetId="13157" refreshError="1"/>
      <sheetData sheetId="13158" refreshError="1"/>
      <sheetData sheetId="13159" refreshError="1"/>
      <sheetData sheetId="13160" refreshError="1"/>
      <sheetData sheetId="13161" refreshError="1"/>
      <sheetData sheetId="13162" refreshError="1"/>
      <sheetData sheetId="13163" refreshError="1"/>
      <sheetData sheetId="13164" refreshError="1"/>
      <sheetData sheetId="13165"/>
      <sheetData sheetId="13166" refreshError="1"/>
      <sheetData sheetId="13167" refreshError="1"/>
      <sheetData sheetId="13168" refreshError="1"/>
      <sheetData sheetId="13169" refreshError="1"/>
      <sheetData sheetId="13170" refreshError="1"/>
      <sheetData sheetId="13171" refreshError="1"/>
      <sheetData sheetId="13172" refreshError="1"/>
      <sheetData sheetId="13173" refreshError="1"/>
      <sheetData sheetId="13174" refreshError="1"/>
      <sheetData sheetId="13175" refreshError="1"/>
      <sheetData sheetId="13176" refreshError="1"/>
      <sheetData sheetId="13177" refreshError="1"/>
      <sheetData sheetId="13178"/>
      <sheetData sheetId="13179"/>
      <sheetData sheetId="13180"/>
      <sheetData sheetId="13181"/>
      <sheetData sheetId="13182"/>
      <sheetData sheetId="13183"/>
      <sheetData sheetId="13184"/>
      <sheetData sheetId="13185"/>
      <sheetData sheetId="13186"/>
      <sheetData sheetId="13187"/>
      <sheetData sheetId="13188"/>
      <sheetData sheetId="13189"/>
      <sheetData sheetId="13190"/>
      <sheetData sheetId="13191"/>
      <sheetData sheetId="13192"/>
      <sheetData sheetId="13193"/>
      <sheetData sheetId="13194"/>
      <sheetData sheetId="13195"/>
      <sheetData sheetId="13196"/>
      <sheetData sheetId="13197"/>
      <sheetData sheetId="13198"/>
      <sheetData sheetId="13199"/>
      <sheetData sheetId="13200"/>
      <sheetData sheetId="13201"/>
      <sheetData sheetId="13202"/>
      <sheetData sheetId="13203"/>
      <sheetData sheetId="13204"/>
      <sheetData sheetId="13205"/>
      <sheetData sheetId="13206"/>
      <sheetData sheetId="13207"/>
      <sheetData sheetId="13208"/>
      <sheetData sheetId="13209"/>
      <sheetData sheetId="13210"/>
      <sheetData sheetId="13211"/>
      <sheetData sheetId="13212"/>
      <sheetData sheetId="13213"/>
      <sheetData sheetId="13214"/>
      <sheetData sheetId="13215"/>
      <sheetData sheetId="13216"/>
      <sheetData sheetId="13217"/>
      <sheetData sheetId="13218"/>
      <sheetData sheetId="13219"/>
      <sheetData sheetId="13220"/>
      <sheetData sheetId="13221"/>
      <sheetData sheetId="13222"/>
      <sheetData sheetId="13223"/>
      <sheetData sheetId="13224"/>
      <sheetData sheetId="13225"/>
      <sheetData sheetId="13226"/>
      <sheetData sheetId="13227"/>
      <sheetData sheetId="13228"/>
      <sheetData sheetId="13229"/>
      <sheetData sheetId="13230"/>
      <sheetData sheetId="13231"/>
      <sheetData sheetId="13232"/>
      <sheetData sheetId="13233"/>
      <sheetData sheetId="13234"/>
      <sheetData sheetId="13235"/>
      <sheetData sheetId="13236"/>
      <sheetData sheetId="13237"/>
      <sheetData sheetId="13238"/>
      <sheetData sheetId="13239"/>
      <sheetData sheetId="13240"/>
      <sheetData sheetId="13241"/>
      <sheetData sheetId="13242"/>
      <sheetData sheetId="13243"/>
      <sheetData sheetId="13244"/>
      <sheetData sheetId="13245"/>
      <sheetData sheetId="13246"/>
      <sheetData sheetId="13247"/>
      <sheetData sheetId="13248"/>
      <sheetData sheetId="13249"/>
      <sheetData sheetId="13250"/>
      <sheetData sheetId="13251"/>
      <sheetData sheetId="13252"/>
      <sheetData sheetId="13253"/>
      <sheetData sheetId="13254"/>
      <sheetData sheetId="13255"/>
      <sheetData sheetId="13256"/>
      <sheetData sheetId="13257"/>
      <sheetData sheetId="13258"/>
      <sheetData sheetId="13259"/>
      <sheetData sheetId="13260"/>
      <sheetData sheetId="13261"/>
      <sheetData sheetId="13262"/>
      <sheetData sheetId="13263"/>
      <sheetData sheetId="13264"/>
      <sheetData sheetId="13265"/>
      <sheetData sheetId="13266"/>
      <sheetData sheetId="13267"/>
      <sheetData sheetId="13268"/>
      <sheetData sheetId="13269"/>
      <sheetData sheetId="13270"/>
      <sheetData sheetId="13271"/>
      <sheetData sheetId="13272"/>
      <sheetData sheetId="13273"/>
      <sheetData sheetId="13274"/>
      <sheetData sheetId="13275"/>
      <sheetData sheetId="13276"/>
      <sheetData sheetId="13277"/>
      <sheetData sheetId="13278"/>
      <sheetData sheetId="13279"/>
      <sheetData sheetId="13280"/>
      <sheetData sheetId="13281"/>
      <sheetData sheetId="13282"/>
      <sheetData sheetId="13283"/>
      <sheetData sheetId="13284"/>
      <sheetData sheetId="13285"/>
      <sheetData sheetId="13286"/>
      <sheetData sheetId="13287"/>
      <sheetData sheetId="13288"/>
      <sheetData sheetId="13289"/>
      <sheetData sheetId="13290"/>
      <sheetData sheetId="13291"/>
      <sheetData sheetId="13292"/>
      <sheetData sheetId="13293"/>
      <sheetData sheetId="13294"/>
      <sheetData sheetId="13295"/>
      <sheetData sheetId="13296"/>
      <sheetData sheetId="13297"/>
      <sheetData sheetId="13298"/>
      <sheetData sheetId="13299"/>
      <sheetData sheetId="13300"/>
      <sheetData sheetId="13301"/>
      <sheetData sheetId="13302"/>
      <sheetData sheetId="13303"/>
      <sheetData sheetId="13304"/>
      <sheetData sheetId="13305"/>
      <sheetData sheetId="13306"/>
      <sheetData sheetId="13307"/>
      <sheetData sheetId="13308"/>
      <sheetData sheetId="13309"/>
      <sheetData sheetId="13310"/>
      <sheetData sheetId="13311"/>
      <sheetData sheetId="13312"/>
      <sheetData sheetId="13313"/>
      <sheetData sheetId="13314"/>
      <sheetData sheetId="13315"/>
      <sheetData sheetId="13316"/>
      <sheetData sheetId="13317"/>
      <sheetData sheetId="13318"/>
      <sheetData sheetId="13319"/>
      <sheetData sheetId="13320"/>
      <sheetData sheetId="13321"/>
      <sheetData sheetId="13322"/>
      <sheetData sheetId="13323"/>
      <sheetData sheetId="13324"/>
      <sheetData sheetId="13325"/>
      <sheetData sheetId="13326"/>
      <sheetData sheetId="13327"/>
      <sheetData sheetId="13328"/>
      <sheetData sheetId="13329"/>
      <sheetData sheetId="13330"/>
      <sheetData sheetId="13331"/>
      <sheetData sheetId="13332"/>
      <sheetData sheetId="13333"/>
      <sheetData sheetId="13334"/>
      <sheetData sheetId="13335"/>
      <sheetData sheetId="13336"/>
      <sheetData sheetId="13337"/>
      <sheetData sheetId="13338"/>
      <sheetData sheetId="13339"/>
      <sheetData sheetId="13340"/>
      <sheetData sheetId="13341"/>
      <sheetData sheetId="13342"/>
      <sheetData sheetId="13343"/>
      <sheetData sheetId="13344"/>
      <sheetData sheetId="13345"/>
      <sheetData sheetId="13346"/>
      <sheetData sheetId="13347"/>
      <sheetData sheetId="13348"/>
      <sheetData sheetId="13349"/>
      <sheetData sheetId="13350"/>
      <sheetData sheetId="13351"/>
      <sheetData sheetId="13352"/>
      <sheetData sheetId="13353"/>
      <sheetData sheetId="13354"/>
      <sheetData sheetId="13355"/>
      <sheetData sheetId="13356"/>
      <sheetData sheetId="13357"/>
      <sheetData sheetId="13358"/>
      <sheetData sheetId="13359"/>
      <sheetData sheetId="13360"/>
      <sheetData sheetId="13361"/>
      <sheetData sheetId="13362"/>
      <sheetData sheetId="13363"/>
      <sheetData sheetId="13364"/>
      <sheetData sheetId="13365"/>
      <sheetData sheetId="13366"/>
      <sheetData sheetId="13367"/>
      <sheetData sheetId="13368"/>
      <sheetData sheetId="13369"/>
      <sheetData sheetId="13370"/>
      <sheetData sheetId="13371"/>
      <sheetData sheetId="13372"/>
      <sheetData sheetId="13373"/>
      <sheetData sheetId="13374"/>
      <sheetData sheetId="13375"/>
      <sheetData sheetId="13376"/>
      <sheetData sheetId="13377"/>
      <sheetData sheetId="13378"/>
      <sheetData sheetId="13379"/>
      <sheetData sheetId="13380"/>
      <sheetData sheetId="13381"/>
      <sheetData sheetId="13382"/>
      <sheetData sheetId="13383"/>
      <sheetData sheetId="13384"/>
      <sheetData sheetId="13385"/>
      <sheetData sheetId="13386"/>
      <sheetData sheetId="13387"/>
      <sheetData sheetId="13388"/>
      <sheetData sheetId="13389"/>
      <sheetData sheetId="13390"/>
      <sheetData sheetId="13391"/>
      <sheetData sheetId="13392"/>
      <sheetData sheetId="13393"/>
      <sheetData sheetId="13394"/>
      <sheetData sheetId="13395"/>
      <sheetData sheetId="13396"/>
      <sheetData sheetId="13397"/>
      <sheetData sheetId="13398"/>
      <sheetData sheetId="13399"/>
      <sheetData sheetId="13400"/>
      <sheetData sheetId="13401"/>
      <sheetData sheetId="13402"/>
      <sheetData sheetId="13403"/>
      <sheetData sheetId="13404"/>
      <sheetData sheetId="13405"/>
      <sheetData sheetId="13406"/>
      <sheetData sheetId="13407"/>
      <sheetData sheetId="13408"/>
      <sheetData sheetId="13409"/>
      <sheetData sheetId="13410"/>
      <sheetData sheetId="13411"/>
      <sheetData sheetId="13412"/>
      <sheetData sheetId="13413"/>
      <sheetData sheetId="13414"/>
      <sheetData sheetId="13415"/>
      <sheetData sheetId="13416"/>
      <sheetData sheetId="13417"/>
      <sheetData sheetId="13418"/>
      <sheetData sheetId="13419"/>
      <sheetData sheetId="13420"/>
      <sheetData sheetId="13421"/>
      <sheetData sheetId="13422"/>
      <sheetData sheetId="13423"/>
      <sheetData sheetId="13424"/>
      <sheetData sheetId="13425"/>
      <sheetData sheetId="13426"/>
      <sheetData sheetId="13427"/>
      <sheetData sheetId="13428"/>
      <sheetData sheetId="13429"/>
      <sheetData sheetId="13430"/>
      <sheetData sheetId="13431"/>
      <sheetData sheetId="13432"/>
      <sheetData sheetId="13433"/>
      <sheetData sheetId="13434"/>
      <sheetData sheetId="13435"/>
      <sheetData sheetId="13436"/>
      <sheetData sheetId="13437"/>
      <sheetData sheetId="13438"/>
      <sheetData sheetId="13439"/>
      <sheetData sheetId="13440"/>
      <sheetData sheetId="13441"/>
      <sheetData sheetId="13442"/>
      <sheetData sheetId="13443"/>
      <sheetData sheetId="13444"/>
      <sheetData sheetId="13445"/>
      <sheetData sheetId="13446"/>
      <sheetData sheetId="13447"/>
      <sheetData sheetId="13448"/>
      <sheetData sheetId="13449"/>
      <sheetData sheetId="13450"/>
      <sheetData sheetId="13451"/>
      <sheetData sheetId="13452"/>
      <sheetData sheetId="13453"/>
      <sheetData sheetId="13454"/>
      <sheetData sheetId="13455"/>
      <sheetData sheetId="13456"/>
      <sheetData sheetId="13457"/>
      <sheetData sheetId="13458"/>
      <sheetData sheetId="13459"/>
      <sheetData sheetId="13460"/>
      <sheetData sheetId="13461"/>
      <sheetData sheetId="13462"/>
      <sheetData sheetId="13463"/>
      <sheetData sheetId="13464"/>
      <sheetData sheetId="13465"/>
      <sheetData sheetId="13466"/>
      <sheetData sheetId="13467"/>
      <sheetData sheetId="13468"/>
      <sheetData sheetId="13469"/>
      <sheetData sheetId="13470"/>
      <sheetData sheetId="13471"/>
      <sheetData sheetId="13472"/>
      <sheetData sheetId="13473"/>
      <sheetData sheetId="13474"/>
      <sheetData sheetId="13475"/>
      <sheetData sheetId="13476"/>
      <sheetData sheetId="13477"/>
      <sheetData sheetId="13478"/>
      <sheetData sheetId="13479"/>
      <sheetData sheetId="13480"/>
      <sheetData sheetId="13481"/>
      <sheetData sheetId="13482"/>
      <sheetData sheetId="13483"/>
      <sheetData sheetId="13484"/>
      <sheetData sheetId="13485"/>
      <sheetData sheetId="13486"/>
      <sheetData sheetId="13487"/>
      <sheetData sheetId="13488"/>
      <sheetData sheetId="13489"/>
      <sheetData sheetId="13490"/>
      <sheetData sheetId="13491"/>
      <sheetData sheetId="13492"/>
      <sheetData sheetId="13493"/>
      <sheetData sheetId="13494"/>
      <sheetData sheetId="13495"/>
      <sheetData sheetId="13496"/>
      <sheetData sheetId="13497"/>
      <sheetData sheetId="13498"/>
      <sheetData sheetId="13499"/>
      <sheetData sheetId="13500"/>
      <sheetData sheetId="13501"/>
      <sheetData sheetId="13502"/>
      <sheetData sheetId="13503"/>
      <sheetData sheetId="13504"/>
      <sheetData sheetId="13505"/>
      <sheetData sheetId="13506"/>
      <sheetData sheetId="13507"/>
      <sheetData sheetId="13508"/>
      <sheetData sheetId="13509"/>
      <sheetData sheetId="13510"/>
      <sheetData sheetId="13511"/>
      <sheetData sheetId="13512"/>
      <sheetData sheetId="13513"/>
      <sheetData sheetId="13514"/>
      <sheetData sheetId="13515"/>
      <sheetData sheetId="13516"/>
      <sheetData sheetId="13517"/>
      <sheetData sheetId="13518"/>
      <sheetData sheetId="13519"/>
      <sheetData sheetId="13520"/>
      <sheetData sheetId="13521"/>
      <sheetData sheetId="13522"/>
      <sheetData sheetId="13523"/>
      <sheetData sheetId="13524"/>
      <sheetData sheetId="13525"/>
      <sheetData sheetId="13526"/>
      <sheetData sheetId="13527"/>
      <sheetData sheetId="13528"/>
      <sheetData sheetId="13529"/>
      <sheetData sheetId="13530"/>
      <sheetData sheetId="13531"/>
      <sheetData sheetId="13532"/>
      <sheetData sheetId="13533"/>
      <sheetData sheetId="13534"/>
      <sheetData sheetId="13535"/>
      <sheetData sheetId="13536"/>
      <sheetData sheetId="13537"/>
      <sheetData sheetId="13538"/>
      <sheetData sheetId="13539"/>
      <sheetData sheetId="13540"/>
      <sheetData sheetId="13541"/>
      <sheetData sheetId="13542"/>
      <sheetData sheetId="13543"/>
      <sheetData sheetId="13544"/>
      <sheetData sheetId="13545"/>
      <sheetData sheetId="13546"/>
      <sheetData sheetId="13547"/>
      <sheetData sheetId="13548"/>
      <sheetData sheetId="13549"/>
      <sheetData sheetId="13550"/>
      <sheetData sheetId="13551"/>
      <sheetData sheetId="13552"/>
      <sheetData sheetId="13553"/>
      <sheetData sheetId="13554"/>
      <sheetData sheetId="13555"/>
      <sheetData sheetId="13556"/>
      <sheetData sheetId="13557"/>
      <sheetData sheetId="13558"/>
      <sheetData sheetId="13559"/>
      <sheetData sheetId="13560"/>
      <sheetData sheetId="13561"/>
      <sheetData sheetId="13562"/>
      <sheetData sheetId="13563"/>
      <sheetData sheetId="13564"/>
      <sheetData sheetId="13565"/>
      <sheetData sheetId="13566"/>
      <sheetData sheetId="13567"/>
      <sheetData sheetId="13568"/>
      <sheetData sheetId="13569"/>
      <sheetData sheetId="13570"/>
      <sheetData sheetId="13571"/>
      <sheetData sheetId="13572"/>
      <sheetData sheetId="13573"/>
      <sheetData sheetId="13574"/>
      <sheetData sheetId="13575"/>
      <sheetData sheetId="13576"/>
      <sheetData sheetId="13577"/>
      <sheetData sheetId="13578"/>
      <sheetData sheetId="13579"/>
      <sheetData sheetId="13580"/>
      <sheetData sheetId="13581"/>
      <sheetData sheetId="13582"/>
      <sheetData sheetId="13583"/>
      <sheetData sheetId="13584"/>
      <sheetData sheetId="13585"/>
      <sheetData sheetId="13586"/>
      <sheetData sheetId="13587"/>
      <sheetData sheetId="13588"/>
      <sheetData sheetId="13589"/>
      <sheetData sheetId="13590"/>
      <sheetData sheetId="13591"/>
      <sheetData sheetId="13592"/>
      <sheetData sheetId="13593"/>
      <sheetData sheetId="13594"/>
      <sheetData sheetId="13595"/>
      <sheetData sheetId="13596"/>
      <sheetData sheetId="13597"/>
      <sheetData sheetId="13598"/>
      <sheetData sheetId="13599"/>
      <sheetData sheetId="13600"/>
      <sheetData sheetId="13601"/>
      <sheetData sheetId="13602"/>
      <sheetData sheetId="13603"/>
      <sheetData sheetId="13604"/>
      <sheetData sheetId="13605"/>
      <sheetData sheetId="13606"/>
      <sheetData sheetId="13607"/>
      <sheetData sheetId="13608"/>
      <sheetData sheetId="13609"/>
      <sheetData sheetId="13610"/>
      <sheetData sheetId="13611"/>
      <sheetData sheetId="13612"/>
      <sheetData sheetId="13613"/>
      <sheetData sheetId="13614"/>
      <sheetData sheetId="13615"/>
      <sheetData sheetId="13616"/>
      <sheetData sheetId="13617"/>
      <sheetData sheetId="13618"/>
      <sheetData sheetId="13619"/>
      <sheetData sheetId="13620"/>
      <sheetData sheetId="13621"/>
      <sheetData sheetId="13622"/>
      <sheetData sheetId="13623"/>
      <sheetData sheetId="13624"/>
      <sheetData sheetId="13625"/>
      <sheetData sheetId="13626"/>
      <sheetData sheetId="13627"/>
      <sheetData sheetId="13628"/>
      <sheetData sheetId="13629"/>
      <sheetData sheetId="13630"/>
      <sheetData sheetId="13631"/>
      <sheetData sheetId="13632"/>
      <sheetData sheetId="13633"/>
      <sheetData sheetId="13634"/>
      <sheetData sheetId="13635"/>
      <sheetData sheetId="13636"/>
      <sheetData sheetId="13637"/>
      <sheetData sheetId="13638"/>
      <sheetData sheetId="13639"/>
      <sheetData sheetId="13640"/>
      <sheetData sheetId="13641"/>
      <sheetData sheetId="13642"/>
      <sheetData sheetId="13643"/>
      <sheetData sheetId="13644"/>
      <sheetData sheetId="13645"/>
      <sheetData sheetId="13646"/>
      <sheetData sheetId="13647"/>
      <sheetData sheetId="13648"/>
      <sheetData sheetId="13649"/>
      <sheetData sheetId="13650"/>
      <sheetData sheetId="13651"/>
      <sheetData sheetId="13652"/>
      <sheetData sheetId="13653"/>
      <sheetData sheetId="13654"/>
      <sheetData sheetId="13655"/>
      <sheetData sheetId="13656"/>
      <sheetData sheetId="13657"/>
      <sheetData sheetId="13658"/>
      <sheetData sheetId="13659"/>
      <sheetData sheetId="13660"/>
      <sheetData sheetId="13661"/>
      <sheetData sheetId="13662"/>
      <sheetData sheetId="13663"/>
      <sheetData sheetId="13664"/>
      <sheetData sheetId="13665"/>
      <sheetData sheetId="13666"/>
      <sheetData sheetId="13667"/>
      <sheetData sheetId="13668"/>
      <sheetData sheetId="13669"/>
      <sheetData sheetId="13670"/>
      <sheetData sheetId="13671"/>
      <sheetData sheetId="13672"/>
      <sheetData sheetId="13673"/>
      <sheetData sheetId="13674"/>
      <sheetData sheetId="13675"/>
      <sheetData sheetId="13676"/>
      <sheetData sheetId="13677"/>
      <sheetData sheetId="13678"/>
      <sheetData sheetId="13679"/>
      <sheetData sheetId="13680"/>
      <sheetData sheetId="13681"/>
      <sheetData sheetId="13682"/>
      <sheetData sheetId="13683"/>
      <sheetData sheetId="13684"/>
      <sheetData sheetId="13685"/>
      <sheetData sheetId="13686"/>
      <sheetData sheetId="13687"/>
      <sheetData sheetId="13688"/>
      <sheetData sheetId="13689"/>
      <sheetData sheetId="13690"/>
      <sheetData sheetId="13691"/>
      <sheetData sheetId="13692"/>
      <sheetData sheetId="13693"/>
      <sheetData sheetId="13694"/>
      <sheetData sheetId="13695"/>
      <sheetData sheetId="13696"/>
      <sheetData sheetId="13697"/>
      <sheetData sheetId="13698"/>
      <sheetData sheetId="13699"/>
      <sheetData sheetId="13700"/>
      <sheetData sheetId="13701"/>
      <sheetData sheetId="13702"/>
      <sheetData sheetId="13703"/>
      <sheetData sheetId="13704"/>
      <sheetData sheetId="13705"/>
      <sheetData sheetId="13706"/>
      <sheetData sheetId="13707"/>
      <sheetData sheetId="13708"/>
      <sheetData sheetId="13709"/>
      <sheetData sheetId="13710"/>
      <sheetData sheetId="13711"/>
      <sheetData sheetId="13712"/>
      <sheetData sheetId="13713"/>
      <sheetData sheetId="13714"/>
      <sheetData sheetId="13715"/>
      <sheetData sheetId="13716"/>
      <sheetData sheetId="13717"/>
      <sheetData sheetId="13718"/>
      <sheetData sheetId="13719"/>
      <sheetData sheetId="13720"/>
      <sheetData sheetId="13721"/>
      <sheetData sheetId="13722"/>
      <sheetData sheetId="13723"/>
      <sheetData sheetId="13724"/>
      <sheetData sheetId="13725"/>
      <sheetData sheetId="13726"/>
      <sheetData sheetId="13727"/>
      <sheetData sheetId="13728"/>
      <sheetData sheetId="13729"/>
      <sheetData sheetId="13730"/>
      <sheetData sheetId="13731"/>
      <sheetData sheetId="13732"/>
      <sheetData sheetId="13733"/>
      <sheetData sheetId="13734"/>
      <sheetData sheetId="13735"/>
      <sheetData sheetId="13736"/>
      <sheetData sheetId="13737"/>
      <sheetData sheetId="13738"/>
      <sheetData sheetId="13739"/>
      <sheetData sheetId="13740"/>
      <sheetData sheetId="13741"/>
      <sheetData sheetId="13742"/>
      <sheetData sheetId="13743"/>
      <sheetData sheetId="13744"/>
      <sheetData sheetId="13745"/>
      <sheetData sheetId="13746"/>
      <sheetData sheetId="13747"/>
      <sheetData sheetId="13748"/>
      <sheetData sheetId="13749"/>
      <sheetData sheetId="13750"/>
      <sheetData sheetId="13751"/>
      <sheetData sheetId="13752"/>
      <sheetData sheetId="13753"/>
      <sheetData sheetId="13754"/>
      <sheetData sheetId="13755"/>
      <sheetData sheetId="13756"/>
      <sheetData sheetId="13757"/>
      <sheetData sheetId="13758"/>
      <sheetData sheetId="13759"/>
      <sheetData sheetId="13760"/>
      <sheetData sheetId="13761"/>
      <sheetData sheetId="13762"/>
      <sheetData sheetId="13763"/>
      <sheetData sheetId="13764"/>
      <sheetData sheetId="13765"/>
      <sheetData sheetId="13766"/>
      <sheetData sheetId="13767"/>
      <sheetData sheetId="13768"/>
      <sheetData sheetId="13769"/>
      <sheetData sheetId="13770"/>
      <sheetData sheetId="13771"/>
      <sheetData sheetId="13772"/>
      <sheetData sheetId="13773"/>
      <sheetData sheetId="13774"/>
      <sheetData sheetId="13775"/>
      <sheetData sheetId="13776"/>
      <sheetData sheetId="13777"/>
      <sheetData sheetId="13778"/>
      <sheetData sheetId="13779"/>
      <sheetData sheetId="13780"/>
      <sheetData sheetId="13781"/>
      <sheetData sheetId="13782"/>
      <sheetData sheetId="13783"/>
      <sheetData sheetId="13784"/>
      <sheetData sheetId="13785"/>
      <sheetData sheetId="13786"/>
      <sheetData sheetId="13787"/>
      <sheetData sheetId="13788"/>
      <sheetData sheetId="13789"/>
      <sheetData sheetId="13790"/>
      <sheetData sheetId="13791"/>
      <sheetData sheetId="13792"/>
      <sheetData sheetId="13793"/>
      <sheetData sheetId="13794"/>
      <sheetData sheetId="13795"/>
      <sheetData sheetId="13796"/>
      <sheetData sheetId="13797"/>
      <sheetData sheetId="13798"/>
      <sheetData sheetId="13799"/>
      <sheetData sheetId="13800"/>
      <sheetData sheetId="13801"/>
      <sheetData sheetId="13802"/>
      <sheetData sheetId="13803"/>
      <sheetData sheetId="13804"/>
      <sheetData sheetId="13805"/>
      <sheetData sheetId="13806"/>
      <sheetData sheetId="13807"/>
      <sheetData sheetId="13808"/>
      <sheetData sheetId="13809"/>
      <sheetData sheetId="13810"/>
      <sheetData sheetId="13811"/>
      <sheetData sheetId="13812"/>
      <sheetData sheetId="13813"/>
      <sheetData sheetId="13814"/>
      <sheetData sheetId="13815"/>
      <sheetData sheetId="13816"/>
      <sheetData sheetId="13817"/>
      <sheetData sheetId="13818"/>
      <sheetData sheetId="13819"/>
      <sheetData sheetId="13820"/>
      <sheetData sheetId="13821"/>
      <sheetData sheetId="13822"/>
      <sheetData sheetId="13823"/>
      <sheetData sheetId="13824"/>
      <sheetData sheetId="13825"/>
      <sheetData sheetId="13826"/>
      <sheetData sheetId="13827"/>
      <sheetData sheetId="13828"/>
      <sheetData sheetId="13829"/>
      <sheetData sheetId="13830"/>
      <sheetData sheetId="13831"/>
      <sheetData sheetId="13832"/>
      <sheetData sheetId="13833"/>
      <sheetData sheetId="13834"/>
      <sheetData sheetId="13835"/>
      <sheetData sheetId="13836"/>
      <sheetData sheetId="13837"/>
      <sheetData sheetId="13838"/>
      <sheetData sheetId="13839"/>
      <sheetData sheetId="13840"/>
      <sheetData sheetId="13841"/>
      <sheetData sheetId="13842"/>
      <sheetData sheetId="13843"/>
      <sheetData sheetId="13844"/>
      <sheetData sheetId="13845"/>
      <sheetData sheetId="13846"/>
      <sheetData sheetId="13847"/>
      <sheetData sheetId="13848"/>
      <sheetData sheetId="13849"/>
      <sheetData sheetId="13850"/>
      <sheetData sheetId="13851"/>
      <sheetData sheetId="13852"/>
      <sheetData sheetId="13853"/>
      <sheetData sheetId="13854"/>
      <sheetData sheetId="13855"/>
      <sheetData sheetId="13856"/>
      <sheetData sheetId="13857"/>
      <sheetData sheetId="13858"/>
      <sheetData sheetId="13859"/>
      <sheetData sheetId="13860"/>
      <sheetData sheetId="13861"/>
      <sheetData sheetId="13862"/>
      <sheetData sheetId="13863"/>
      <sheetData sheetId="13864"/>
      <sheetData sheetId="13865"/>
      <sheetData sheetId="13866"/>
      <sheetData sheetId="13867"/>
      <sheetData sheetId="13868"/>
      <sheetData sheetId="13869"/>
      <sheetData sheetId="13870"/>
      <sheetData sheetId="13871"/>
      <sheetData sheetId="13872"/>
      <sheetData sheetId="13873"/>
      <sheetData sheetId="13874"/>
      <sheetData sheetId="13875"/>
      <sheetData sheetId="13876"/>
      <sheetData sheetId="13877"/>
      <sheetData sheetId="13878"/>
      <sheetData sheetId="13879"/>
      <sheetData sheetId="13880"/>
      <sheetData sheetId="13881"/>
      <sheetData sheetId="13882"/>
      <sheetData sheetId="13883"/>
      <sheetData sheetId="13884"/>
      <sheetData sheetId="13885"/>
      <sheetData sheetId="13886"/>
      <sheetData sheetId="13887"/>
      <sheetData sheetId="13888"/>
      <sheetData sheetId="13889"/>
      <sheetData sheetId="13890"/>
      <sheetData sheetId="13891"/>
      <sheetData sheetId="13892"/>
      <sheetData sheetId="13893"/>
      <sheetData sheetId="13894"/>
      <sheetData sheetId="13895"/>
      <sheetData sheetId="13896"/>
      <sheetData sheetId="13897"/>
      <sheetData sheetId="13898"/>
      <sheetData sheetId="13899"/>
      <sheetData sheetId="13900"/>
      <sheetData sheetId="13901"/>
      <sheetData sheetId="13902"/>
      <sheetData sheetId="13903"/>
      <sheetData sheetId="13904"/>
      <sheetData sheetId="13905"/>
      <sheetData sheetId="13906"/>
      <sheetData sheetId="13907"/>
      <sheetData sheetId="13908"/>
      <sheetData sheetId="13909"/>
      <sheetData sheetId="13910"/>
      <sheetData sheetId="13911"/>
      <sheetData sheetId="13912"/>
      <sheetData sheetId="13913"/>
      <sheetData sheetId="13914"/>
      <sheetData sheetId="13915"/>
      <sheetData sheetId="13916"/>
      <sheetData sheetId="13917"/>
      <sheetData sheetId="13918"/>
      <sheetData sheetId="13919"/>
      <sheetData sheetId="13920"/>
      <sheetData sheetId="13921"/>
      <sheetData sheetId="13922"/>
      <sheetData sheetId="13923"/>
      <sheetData sheetId="13924"/>
      <sheetData sheetId="13925"/>
      <sheetData sheetId="13926"/>
      <sheetData sheetId="13927"/>
      <sheetData sheetId="13928"/>
      <sheetData sheetId="13929"/>
      <sheetData sheetId="13930"/>
      <sheetData sheetId="13931"/>
      <sheetData sheetId="13932"/>
      <sheetData sheetId="13933"/>
      <sheetData sheetId="13934"/>
      <sheetData sheetId="13935"/>
      <sheetData sheetId="13936"/>
      <sheetData sheetId="13937"/>
      <sheetData sheetId="13938"/>
      <sheetData sheetId="13939"/>
      <sheetData sheetId="13940"/>
      <sheetData sheetId="13941"/>
      <sheetData sheetId="13942"/>
      <sheetData sheetId="13943"/>
      <sheetData sheetId="13944"/>
      <sheetData sheetId="13945"/>
      <sheetData sheetId="13946"/>
      <sheetData sheetId="13947"/>
      <sheetData sheetId="13948"/>
      <sheetData sheetId="13949"/>
      <sheetData sheetId="13950"/>
      <sheetData sheetId="13951"/>
      <sheetData sheetId="13952"/>
      <sheetData sheetId="13953"/>
      <sheetData sheetId="13954"/>
      <sheetData sheetId="13955"/>
      <sheetData sheetId="13956"/>
      <sheetData sheetId="13957"/>
      <sheetData sheetId="13958"/>
      <sheetData sheetId="13959"/>
      <sheetData sheetId="13960"/>
      <sheetData sheetId="13961"/>
      <sheetData sheetId="13962"/>
      <sheetData sheetId="13963"/>
      <sheetData sheetId="13964"/>
      <sheetData sheetId="13965"/>
      <sheetData sheetId="13966"/>
      <sheetData sheetId="13967"/>
      <sheetData sheetId="13968"/>
      <sheetData sheetId="13969"/>
      <sheetData sheetId="13970"/>
      <sheetData sheetId="13971"/>
      <sheetData sheetId="13972"/>
      <sheetData sheetId="13973"/>
      <sheetData sheetId="13974"/>
      <sheetData sheetId="13975"/>
      <sheetData sheetId="13976"/>
      <sheetData sheetId="13977"/>
      <sheetData sheetId="13978"/>
      <sheetData sheetId="13979"/>
      <sheetData sheetId="13980"/>
      <sheetData sheetId="13981"/>
      <sheetData sheetId="13982"/>
      <sheetData sheetId="13983"/>
      <sheetData sheetId="13984"/>
      <sheetData sheetId="13985"/>
      <sheetData sheetId="13986"/>
      <sheetData sheetId="13987"/>
      <sheetData sheetId="13988"/>
      <sheetData sheetId="13989"/>
      <sheetData sheetId="13990"/>
      <sheetData sheetId="13991"/>
      <sheetData sheetId="13992"/>
      <sheetData sheetId="13993"/>
      <sheetData sheetId="13994"/>
      <sheetData sheetId="13995"/>
      <sheetData sheetId="13996"/>
      <sheetData sheetId="13997"/>
      <sheetData sheetId="13998"/>
      <sheetData sheetId="13999"/>
      <sheetData sheetId="14000"/>
      <sheetData sheetId="14001"/>
      <sheetData sheetId="14002"/>
      <sheetData sheetId="14003"/>
      <sheetData sheetId="14004"/>
      <sheetData sheetId="14005"/>
      <sheetData sheetId="14006"/>
      <sheetData sheetId="14007"/>
      <sheetData sheetId="14008"/>
      <sheetData sheetId="14009"/>
      <sheetData sheetId="14010"/>
      <sheetData sheetId="14011"/>
      <sheetData sheetId="14012"/>
      <sheetData sheetId="14013"/>
      <sheetData sheetId="14014"/>
      <sheetData sheetId="14015"/>
      <sheetData sheetId="14016"/>
      <sheetData sheetId="14017"/>
      <sheetData sheetId="14018"/>
      <sheetData sheetId="14019"/>
      <sheetData sheetId="14020"/>
      <sheetData sheetId="14021"/>
      <sheetData sheetId="14022"/>
      <sheetData sheetId="14023"/>
      <sheetData sheetId="14024"/>
      <sheetData sheetId="14025"/>
      <sheetData sheetId="14026"/>
      <sheetData sheetId="14027"/>
      <sheetData sheetId="14028"/>
      <sheetData sheetId="14029"/>
      <sheetData sheetId="14030"/>
      <sheetData sheetId="14031"/>
      <sheetData sheetId="14032"/>
      <sheetData sheetId="14033"/>
      <sheetData sheetId="14034"/>
      <sheetData sheetId="14035"/>
      <sheetData sheetId="14036"/>
      <sheetData sheetId="14037"/>
      <sheetData sheetId="14038"/>
      <sheetData sheetId="14039"/>
      <sheetData sheetId="14040"/>
      <sheetData sheetId="14041"/>
      <sheetData sheetId="14042"/>
      <sheetData sheetId="14043"/>
      <sheetData sheetId="14044"/>
      <sheetData sheetId="14045"/>
      <sheetData sheetId="14046"/>
      <sheetData sheetId="14047"/>
      <sheetData sheetId="14048"/>
      <sheetData sheetId="14049"/>
      <sheetData sheetId="14050"/>
      <sheetData sheetId="14051"/>
      <sheetData sheetId="14052"/>
      <sheetData sheetId="14053"/>
      <sheetData sheetId="14054"/>
      <sheetData sheetId="14055"/>
      <sheetData sheetId="14056"/>
      <sheetData sheetId="14057"/>
      <sheetData sheetId="14058"/>
      <sheetData sheetId="14059"/>
      <sheetData sheetId="14060"/>
      <sheetData sheetId="14061"/>
      <sheetData sheetId="14062"/>
      <sheetData sheetId="14063"/>
      <sheetData sheetId="14064"/>
      <sheetData sheetId="14065"/>
      <sheetData sheetId="14066"/>
      <sheetData sheetId="14067"/>
      <sheetData sheetId="14068"/>
      <sheetData sheetId="14069"/>
      <sheetData sheetId="14070"/>
      <sheetData sheetId="14071"/>
      <sheetData sheetId="14072"/>
      <sheetData sheetId="14073"/>
      <sheetData sheetId="14074"/>
      <sheetData sheetId="14075"/>
      <sheetData sheetId="14076"/>
      <sheetData sheetId="14077"/>
      <sheetData sheetId="14078"/>
      <sheetData sheetId="14079"/>
      <sheetData sheetId="14080"/>
      <sheetData sheetId="14081"/>
      <sheetData sheetId="14082"/>
      <sheetData sheetId="14083"/>
      <sheetData sheetId="14084"/>
      <sheetData sheetId="14085"/>
      <sheetData sheetId="14086"/>
      <sheetData sheetId="14087"/>
      <sheetData sheetId="14088"/>
      <sheetData sheetId="14089"/>
      <sheetData sheetId="14090"/>
      <sheetData sheetId="14091"/>
      <sheetData sheetId="14092"/>
      <sheetData sheetId="14093"/>
      <sheetData sheetId="14094"/>
      <sheetData sheetId="14095"/>
      <sheetData sheetId="14096"/>
      <sheetData sheetId="14097"/>
      <sheetData sheetId="14098"/>
      <sheetData sheetId="14099"/>
      <sheetData sheetId="14100"/>
      <sheetData sheetId="14101"/>
      <sheetData sheetId="14102"/>
      <sheetData sheetId="14103"/>
      <sheetData sheetId="14104"/>
      <sheetData sheetId="14105"/>
      <sheetData sheetId="14106"/>
      <sheetData sheetId="14107"/>
      <sheetData sheetId="14108"/>
      <sheetData sheetId="14109"/>
      <sheetData sheetId="14110"/>
      <sheetData sheetId="14111"/>
      <sheetData sheetId="14112"/>
      <sheetData sheetId="14113"/>
      <sheetData sheetId="14114"/>
      <sheetData sheetId="14115"/>
      <sheetData sheetId="14116"/>
      <sheetData sheetId="14117"/>
      <sheetData sheetId="14118"/>
      <sheetData sheetId="14119"/>
      <sheetData sheetId="14120"/>
      <sheetData sheetId="14121"/>
      <sheetData sheetId="14122"/>
      <sheetData sheetId="14123"/>
      <sheetData sheetId="14124"/>
      <sheetData sheetId="14125"/>
      <sheetData sheetId="14126"/>
      <sheetData sheetId="14127"/>
      <sheetData sheetId="14128"/>
      <sheetData sheetId="14129"/>
      <sheetData sheetId="14130"/>
      <sheetData sheetId="14131"/>
      <sheetData sheetId="14132"/>
      <sheetData sheetId="14133"/>
      <sheetData sheetId="14134"/>
      <sheetData sheetId="14135"/>
      <sheetData sheetId="14136"/>
      <sheetData sheetId="14137"/>
      <sheetData sheetId="14138"/>
      <sheetData sheetId="14139"/>
      <sheetData sheetId="14140"/>
      <sheetData sheetId="14141"/>
      <sheetData sheetId="14142"/>
      <sheetData sheetId="14143"/>
      <sheetData sheetId="14144"/>
      <sheetData sheetId="14145"/>
      <sheetData sheetId="14146"/>
      <sheetData sheetId="14147"/>
      <sheetData sheetId="14148"/>
      <sheetData sheetId="14149"/>
      <sheetData sheetId="14150"/>
      <sheetData sheetId="14151"/>
      <sheetData sheetId="14152"/>
      <sheetData sheetId="14153"/>
      <sheetData sheetId="14154"/>
      <sheetData sheetId="14155"/>
      <sheetData sheetId="14156"/>
      <sheetData sheetId="14157"/>
      <sheetData sheetId="14158"/>
      <sheetData sheetId="14159"/>
      <sheetData sheetId="14160"/>
      <sheetData sheetId="14161"/>
      <sheetData sheetId="14162"/>
      <sheetData sheetId="14163"/>
      <sheetData sheetId="14164"/>
      <sheetData sheetId="14165"/>
      <sheetData sheetId="14166"/>
      <sheetData sheetId="14167"/>
      <sheetData sheetId="14168"/>
      <sheetData sheetId="14169"/>
      <sheetData sheetId="14170"/>
      <sheetData sheetId="14171"/>
      <sheetData sheetId="14172"/>
      <sheetData sheetId="14173"/>
      <sheetData sheetId="14174"/>
      <sheetData sheetId="14175"/>
      <sheetData sheetId="14176"/>
      <sheetData sheetId="14177"/>
      <sheetData sheetId="14178"/>
      <sheetData sheetId="14179"/>
      <sheetData sheetId="14180"/>
      <sheetData sheetId="14181"/>
      <sheetData sheetId="14182"/>
      <sheetData sheetId="14183"/>
      <sheetData sheetId="14184"/>
      <sheetData sheetId="14185"/>
      <sheetData sheetId="14186"/>
      <sheetData sheetId="14187"/>
      <sheetData sheetId="14188"/>
      <sheetData sheetId="14189"/>
      <sheetData sheetId="14190"/>
      <sheetData sheetId="14191"/>
      <sheetData sheetId="14192"/>
      <sheetData sheetId="14193"/>
      <sheetData sheetId="14194"/>
      <sheetData sheetId="14195"/>
      <sheetData sheetId="14196"/>
      <sheetData sheetId="14197"/>
      <sheetData sheetId="14198"/>
      <sheetData sheetId="14199"/>
      <sheetData sheetId="14200"/>
      <sheetData sheetId="14201"/>
      <sheetData sheetId="14202"/>
      <sheetData sheetId="14203"/>
      <sheetData sheetId="14204"/>
      <sheetData sheetId="14205"/>
      <sheetData sheetId="14206"/>
      <sheetData sheetId="14207"/>
      <sheetData sheetId="14208"/>
      <sheetData sheetId="14209"/>
      <sheetData sheetId="14210"/>
      <sheetData sheetId="14211"/>
      <sheetData sheetId="14212"/>
      <sheetData sheetId="14213"/>
      <sheetData sheetId="14214"/>
      <sheetData sheetId="14215"/>
      <sheetData sheetId="14216"/>
      <sheetData sheetId="14217"/>
      <sheetData sheetId="14218"/>
      <sheetData sheetId="14219"/>
      <sheetData sheetId="14220"/>
      <sheetData sheetId="14221"/>
      <sheetData sheetId="14222"/>
      <sheetData sheetId="14223"/>
      <sheetData sheetId="14224"/>
      <sheetData sheetId="14225"/>
      <sheetData sheetId="14226"/>
      <sheetData sheetId="14227"/>
      <sheetData sheetId="14228"/>
      <sheetData sheetId="14229"/>
      <sheetData sheetId="14230"/>
      <sheetData sheetId="14231"/>
      <sheetData sheetId="14232"/>
      <sheetData sheetId="14233"/>
      <sheetData sheetId="14234"/>
      <sheetData sheetId="14235"/>
      <sheetData sheetId="14236"/>
      <sheetData sheetId="14237"/>
      <sheetData sheetId="14238"/>
      <sheetData sheetId="14239"/>
      <sheetData sheetId="14240"/>
      <sheetData sheetId="14241"/>
      <sheetData sheetId="14242"/>
      <sheetData sheetId="14243"/>
      <sheetData sheetId="14244"/>
      <sheetData sheetId="14245"/>
      <sheetData sheetId="14246"/>
      <sheetData sheetId="14247"/>
      <sheetData sheetId="14248"/>
      <sheetData sheetId="14249"/>
      <sheetData sheetId="14250"/>
      <sheetData sheetId="14251"/>
      <sheetData sheetId="14252"/>
      <sheetData sheetId="14253"/>
      <sheetData sheetId="14254"/>
      <sheetData sheetId="14255"/>
      <sheetData sheetId="14256"/>
      <sheetData sheetId="14257"/>
      <sheetData sheetId="14258"/>
      <sheetData sheetId="14259"/>
      <sheetData sheetId="14260"/>
      <sheetData sheetId="14261"/>
      <sheetData sheetId="14262"/>
      <sheetData sheetId="14263"/>
      <sheetData sheetId="14264"/>
      <sheetData sheetId="14265"/>
      <sheetData sheetId="14266"/>
      <sheetData sheetId="14267"/>
      <sheetData sheetId="14268"/>
      <sheetData sheetId="14269"/>
      <sheetData sheetId="14270"/>
      <sheetData sheetId="14271"/>
      <sheetData sheetId="14272"/>
      <sheetData sheetId="14273"/>
      <sheetData sheetId="14274"/>
      <sheetData sheetId="14275"/>
      <sheetData sheetId="14276"/>
      <sheetData sheetId="14277"/>
      <sheetData sheetId="14278"/>
      <sheetData sheetId="14279"/>
      <sheetData sheetId="14280"/>
      <sheetData sheetId="14281"/>
      <sheetData sheetId="14282"/>
      <sheetData sheetId="14283"/>
      <sheetData sheetId="14284"/>
      <sheetData sheetId="14285"/>
      <sheetData sheetId="14286"/>
      <sheetData sheetId="14287"/>
      <sheetData sheetId="14288"/>
      <sheetData sheetId="14289"/>
      <sheetData sheetId="14290"/>
      <sheetData sheetId="14291"/>
      <sheetData sheetId="14292"/>
      <sheetData sheetId="14293"/>
      <sheetData sheetId="14294"/>
      <sheetData sheetId="14295"/>
      <sheetData sheetId="14296"/>
      <sheetData sheetId="14297"/>
      <sheetData sheetId="14298"/>
      <sheetData sheetId="14299"/>
      <sheetData sheetId="14300"/>
      <sheetData sheetId="14301"/>
      <sheetData sheetId="14302"/>
      <sheetData sheetId="14303"/>
      <sheetData sheetId="14304"/>
      <sheetData sheetId="14305"/>
      <sheetData sheetId="14306"/>
      <sheetData sheetId="14307"/>
      <sheetData sheetId="14308"/>
      <sheetData sheetId="14309"/>
      <sheetData sheetId="14310"/>
      <sheetData sheetId="14311"/>
      <sheetData sheetId="14312"/>
      <sheetData sheetId="14313"/>
      <sheetData sheetId="14314"/>
      <sheetData sheetId="14315"/>
      <sheetData sheetId="14316"/>
      <sheetData sheetId="14317"/>
      <sheetData sheetId="14318"/>
      <sheetData sheetId="14319"/>
      <sheetData sheetId="14320"/>
      <sheetData sheetId="14321"/>
      <sheetData sheetId="14322"/>
      <sheetData sheetId="14323"/>
      <sheetData sheetId="14324"/>
      <sheetData sheetId="14325"/>
      <sheetData sheetId="14326"/>
      <sheetData sheetId="14327"/>
      <sheetData sheetId="14328"/>
      <sheetData sheetId="14329"/>
      <sheetData sheetId="14330"/>
      <sheetData sheetId="14331"/>
      <sheetData sheetId="14332"/>
      <sheetData sheetId="14333"/>
      <sheetData sheetId="14334"/>
      <sheetData sheetId="14335"/>
      <sheetData sheetId="14336"/>
      <sheetData sheetId="14337"/>
      <sheetData sheetId="14338"/>
      <sheetData sheetId="14339"/>
      <sheetData sheetId="14340"/>
      <sheetData sheetId="14341"/>
      <sheetData sheetId="14342"/>
      <sheetData sheetId="14343"/>
      <sheetData sheetId="14344"/>
      <sheetData sheetId="14345"/>
      <sheetData sheetId="14346"/>
      <sheetData sheetId="14347"/>
      <sheetData sheetId="14348"/>
      <sheetData sheetId="14349"/>
      <sheetData sheetId="14350"/>
      <sheetData sheetId="14351"/>
      <sheetData sheetId="14352"/>
      <sheetData sheetId="14353"/>
      <sheetData sheetId="14354"/>
      <sheetData sheetId="14355"/>
      <sheetData sheetId="14356"/>
      <sheetData sheetId="14357"/>
      <sheetData sheetId="14358"/>
      <sheetData sheetId="14359"/>
      <sheetData sheetId="14360"/>
      <sheetData sheetId="14361"/>
      <sheetData sheetId="14362"/>
      <sheetData sheetId="14363"/>
      <sheetData sheetId="14364"/>
      <sheetData sheetId="14365"/>
      <sheetData sheetId="14366"/>
      <sheetData sheetId="14367"/>
      <sheetData sheetId="14368"/>
      <sheetData sheetId="14369"/>
      <sheetData sheetId="14370"/>
      <sheetData sheetId="14371"/>
      <sheetData sheetId="14372"/>
      <sheetData sheetId="14373"/>
      <sheetData sheetId="14374" refreshError="1"/>
      <sheetData sheetId="14375" refreshError="1"/>
      <sheetData sheetId="14376" refreshError="1"/>
      <sheetData sheetId="14377" refreshError="1"/>
      <sheetData sheetId="14378" refreshError="1"/>
      <sheetData sheetId="14379" refreshError="1"/>
      <sheetData sheetId="14380" refreshError="1"/>
      <sheetData sheetId="14381" refreshError="1"/>
      <sheetData sheetId="14382" refreshError="1"/>
      <sheetData sheetId="14383" refreshError="1"/>
      <sheetData sheetId="14384" refreshError="1"/>
      <sheetData sheetId="14385" refreshError="1"/>
      <sheetData sheetId="14386" refreshError="1"/>
      <sheetData sheetId="14387" refreshError="1"/>
      <sheetData sheetId="14388" refreshError="1"/>
      <sheetData sheetId="14389" refreshError="1"/>
      <sheetData sheetId="14390" refreshError="1"/>
      <sheetData sheetId="14391" refreshError="1"/>
      <sheetData sheetId="14392" refreshError="1"/>
      <sheetData sheetId="14393" refreshError="1"/>
      <sheetData sheetId="14394" refreshError="1"/>
      <sheetData sheetId="14395" refreshError="1"/>
      <sheetData sheetId="14396" refreshError="1"/>
      <sheetData sheetId="14397" refreshError="1"/>
      <sheetData sheetId="14398" refreshError="1"/>
      <sheetData sheetId="14399" refreshError="1"/>
      <sheetData sheetId="14400" refreshError="1"/>
      <sheetData sheetId="14401" refreshError="1"/>
      <sheetData sheetId="14402" refreshError="1"/>
      <sheetData sheetId="14403" refreshError="1"/>
      <sheetData sheetId="14404" refreshError="1"/>
      <sheetData sheetId="14405" refreshError="1"/>
      <sheetData sheetId="14406" refreshError="1"/>
      <sheetData sheetId="14407" refreshError="1"/>
      <sheetData sheetId="14408" refreshError="1"/>
      <sheetData sheetId="14409" refreshError="1"/>
      <sheetData sheetId="14410" refreshError="1"/>
      <sheetData sheetId="14411"/>
      <sheetData sheetId="14412" refreshError="1"/>
      <sheetData sheetId="14413" refreshError="1"/>
      <sheetData sheetId="14414" refreshError="1"/>
      <sheetData sheetId="14415" refreshError="1"/>
      <sheetData sheetId="14416" refreshError="1"/>
      <sheetData sheetId="14417" refreshError="1"/>
      <sheetData sheetId="14418" refreshError="1"/>
      <sheetData sheetId="14419" refreshError="1"/>
      <sheetData sheetId="14420" refreshError="1"/>
      <sheetData sheetId="14421" refreshError="1"/>
      <sheetData sheetId="14422" refreshError="1"/>
      <sheetData sheetId="14423" refreshError="1"/>
      <sheetData sheetId="14424" refreshError="1"/>
      <sheetData sheetId="14425" refreshError="1"/>
      <sheetData sheetId="14426" refreshError="1"/>
      <sheetData sheetId="14427"/>
      <sheetData sheetId="14428" refreshError="1"/>
      <sheetData sheetId="14429" refreshError="1"/>
      <sheetData sheetId="14430"/>
      <sheetData sheetId="14431" refreshError="1"/>
      <sheetData sheetId="14432" refreshError="1"/>
      <sheetData sheetId="14433" refreshError="1"/>
      <sheetData sheetId="14434" refreshError="1"/>
      <sheetData sheetId="14435" refreshError="1"/>
      <sheetData sheetId="14436" refreshError="1"/>
      <sheetData sheetId="14437" refreshError="1"/>
      <sheetData sheetId="14438" refreshError="1"/>
      <sheetData sheetId="14439" refreshError="1"/>
      <sheetData sheetId="14440" refreshError="1"/>
      <sheetData sheetId="14441" refreshError="1"/>
      <sheetData sheetId="14442" refreshError="1"/>
      <sheetData sheetId="14443" refreshError="1"/>
      <sheetData sheetId="14444" refreshError="1"/>
      <sheetData sheetId="14445" refreshError="1"/>
      <sheetData sheetId="14446" refreshError="1"/>
      <sheetData sheetId="14447" refreshError="1"/>
      <sheetData sheetId="14448" refreshError="1"/>
      <sheetData sheetId="14449" refreshError="1"/>
      <sheetData sheetId="14450" refreshError="1"/>
      <sheetData sheetId="14451" refreshError="1"/>
      <sheetData sheetId="14452" refreshError="1"/>
      <sheetData sheetId="14453" refreshError="1"/>
      <sheetData sheetId="14454" refreshError="1"/>
      <sheetData sheetId="14455" refreshError="1"/>
      <sheetData sheetId="14456" refreshError="1"/>
      <sheetData sheetId="14457" refreshError="1"/>
      <sheetData sheetId="14458" refreshError="1"/>
      <sheetData sheetId="14459" refreshError="1"/>
      <sheetData sheetId="14460" refreshError="1"/>
      <sheetData sheetId="14461" refreshError="1"/>
      <sheetData sheetId="14462" refreshError="1"/>
      <sheetData sheetId="14463" refreshError="1"/>
      <sheetData sheetId="14464" refreshError="1"/>
      <sheetData sheetId="14465" refreshError="1"/>
      <sheetData sheetId="14466" refreshError="1"/>
      <sheetData sheetId="14467" refreshError="1"/>
      <sheetData sheetId="14468" refreshError="1"/>
      <sheetData sheetId="14469" refreshError="1"/>
      <sheetData sheetId="14470" refreshError="1"/>
      <sheetData sheetId="14471" refreshError="1"/>
      <sheetData sheetId="14472" refreshError="1"/>
      <sheetData sheetId="14473" refreshError="1"/>
      <sheetData sheetId="14474" refreshError="1"/>
      <sheetData sheetId="14475" refreshError="1"/>
      <sheetData sheetId="14476" refreshError="1"/>
      <sheetData sheetId="14477"/>
      <sheetData sheetId="14478"/>
      <sheetData sheetId="14479"/>
      <sheetData sheetId="14480"/>
      <sheetData sheetId="14481"/>
      <sheetData sheetId="14482"/>
      <sheetData sheetId="14483"/>
      <sheetData sheetId="14484"/>
      <sheetData sheetId="14485"/>
      <sheetData sheetId="14486"/>
      <sheetData sheetId="14487"/>
      <sheetData sheetId="14488"/>
      <sheetData sheetId="14489"/>
      <sheetData sheetId="14490"/>
      <sheetData sheetId="14491"/>
      <sheetData sheetId="14492"/>
      <sheetData sheetId="14493"/>
      <sheetData sheetId="14494"/>
      <sheetData sheetId="14495"/>
      <sheetData sheetId="14496"/>
      <sheetData sheetId="14497"/>
      <sheetData sheetId="14498"/>
      <sheetData sheetId="14499"/>
      <sheetData sheetId="14500"/>
      <sheetData sheetId="14501"/>
      <sheetData sheetId="14502"/>
      <sheetData sheetId="14503"/>
      <sheetData sheetId="14504"/>
      <sheetData sheetId="14505"/>
      <sheetData sheetId="14506"/>
      <sheetData sheetId="14507"/>
      <sheetData sheetId="14508"/>
      <sheetData sheetId="14509"/>
      <sheetData sheetId="14510"/>
      <sheetData sheetId="14511"/>
      <sheetData sheetId="14512"/>
      <sheetData sheetId="14513"/>
      <sheetData sheetId="14514"/>
      <sheetData sheetId="14515"/>
      <sheetData sheetId="14516"/>
      <sheetData sheetId="14517"/>
      <sheetData sheetId="14518"/>
      <sheetData sheetId="14519"/>
      <sheetData sheetId="14520"/>
      <sheetData sheetId="14521"/>
      <sheetData sheetId="14522"/>
      <sheetData sheetId="14523"/>
      <sheetData sheetId="14524"/>
      <sheetData sheetId="14525"/>
      <sheetData sheetId="14526"/>
      <sheetData sheetId="14527"/>
      <sheetData sheetId="14528"/>
      <sheetData sheetId="14529"/>
      <sheetData sheetId="14530"/>
      <sheetData sheetId="14531"/>
      <sheetData sheetId="14532"/>
      <sheetData sheetId="14533"/>
      <sheetData sheetId="14534"/>
      <sheetData sheetId="14535"/>
      <sheetData sheetId="14536"/>
      <sheetData sheetId="14537"/>
      <sheetData sheetId="14538"/>
      <sheetData sheetId="14539"/>
      <sheetData sheetId="14540"/>
      <sheetData sheetId="14541"/>
      <sheetData sheetId="14542"/>
      <sheetData sheetId="14543"/>
      <sheetData sheetId="14544"/>
      <sheetData sheetId="14545"/>
      <sheetData sheetId="14546"/>
      <sheetData sheetId="14547"/>
      <sheetData sheetId="14548"/>
      <sheetData sheetId="14549"/>
      <sheetData sheetId="14550"/>
      <sheetData sheetId="14551"/>
      <sheetData sheetId="14552"/>
      <sheetData sheetId="14553"/>
      <sheetData sheetId="14554"/>
      <sheetData sheetId="14555"/>
      <sheetData sheetId="14556"/>
      <sheetData sheetId="14557"/>
      <sheetData sheetId="14558"/>
      <sheetData sheetId="14559"/>
      <sheetData sheetId="14560"/>
      <sheetData sheetId="14561"/>
      <sheetData sheetId="14562"/>
      <sheetData sheetId="14563"/>
      <sheetData sheetId="14564"/>
      <sheetData sheetId="14565"/>
      <sheetData sheetId="14566"/>
      <sheetData sheetId="14567"/>
      <sheetData sheetId="14568"/>
      <sheetData sheetId="14569"/>
      <sheetData sheetId="14570"/>
      <sheetData sheetId="14571"/>
      <sheetData sheetId="14572"/>
      <sheetData sheetId="14573"/>
      <sheetData sheetId="14574"/>
      <sheetData sheetId="14575"/>
      <sheetData sheetId="14576"/>
      <sheetData sheetId="14577"/>
      <sheetData sheetId="14578"/>
      <sheetData sheetId="14579"/>
      <sheetData sheetId="14580"/>
      <sheetData sheetId="14581"/>
      <sheetData sheetId="14582"/>
      <sheetData sheetId="14583"/>
      <sheetData sheetId="14584"/>
      <sheetData sheetId="14585"/>
      <sheetData sheetId="14586"/>
      <sheetData sheetId="14587"/>
      <sheetData sheetId="14588"/>
      <sheetData sheetId="14589"/>
      <sheetData sheetId="14590"/>
      <sheetData sheetId="14591"/>
      <sheetData sheetId="14592"/>
      <sheetData sheetId="14593"/>
      <sheetData sheetId="14594"/>
      <sheetData sheetId="14595"/>
      <sheetData sheetId="14596"/>
      <sheetData sheetId="14597"/>
      <sheetData sheetId="14598"/>
      <sheetData sheetId="14599"/>
      <sheetData sheetId="14600"/>
      <sheetData sheetId="14601"/>
      <sheetData sheetId="14602"/>
      <sheetData sheetId="14603"/>
      <sheetData sheetId="14604"/>
      <sheetData sheetId="14605"/>
      <sheetData sheetId="14606"/>
      <sheetData sheetId="14607"/>
      <sheetData sheetId="14608"/>
      <sheetData sheetId="14609"/>
      <sheetData sheetId="14610"/>
      <sheetData sheetId="14611"/>
      <sheetData sheetId="14612"/>
      <sheetData sheetId="14613"/>
      <sheetData sheetId="14614"/>
      <sheetData sheetId="14615"/>
      <sheetData sheetId="14616"/>
      <sheetData sheetId="14617"/>
      <sheetData sheetId="14618"/>
      <sheetData sheetId="14619"/>
      <sheetData sheetId="14620"/>
      <sheetData sheetId="14621"/>
      <sheetData sheetId="14622"/>
      <sheetData sheetId="14623"/>
      <sheetData sheetId="14624"/>
      <sheetData sheetId="14625"/>
      <sheetData sheetId="14626"/>
      <sheetData sheetId="14627"/>
      <sheetData sheetId="14628"/>
      <sheetData sheetId="14629"/>
      <sheetData sheetId="14630"/>
      <sheetData sheetId="14631"/>
      <sheetData sheetId="14632"/>
      <sheetData sheetId="14633"/>
      <sheetData sheetId="14634"/>
      <sheetData sheetId="14635"/>
      <sheetData sheetId="14636"/>
      <sheetData sheetId="14637"/>
      <sheetData sheetId="14638"/>
      <sheetData sheetId="14639"/>
      <sheetData sheetId="14640"/>
      <sheetData sheetId="14641"/>
      <sheetData sheetId="14642"/>
      <sheetData sheetId="14643"/>
      <sheetData sheetId="14644"/>
      <sheetData sheetId="14645"/>
      <sheetData sheetId="14646"/>
      <sheetData sheetId="14647"/>
      <sheetData sheetId="14648"/>
      <sheetData sheetId="14649"/>
      <sheetData sheetId="14650"/>
      <sheetData sheetId="14651"/>
      <sheetData sheetId="14652"/>
      <sheetData sheetId="14653"/>
      <sheetData sheetId="14654"/>
      <sheetData sheetId="14655"/>
      <sheetData sheetId="14656"/>
      <sheetData sheetId="14657"/>
      <sheetData sheetId="14658"/>
      <sheetData sheetId="14659"/>
      <sheetData sheetId="14660"/>
      <sheetData sheetId="14661"/>
      <sheetData sheetId="14662"/>
      <sheetData sheetId="14663"/>
      <sheetData sheetId="14664"/>
      <sheetData sheetId="14665"/>
      <sheetData sheetId="14666"/>
      <sheetData sheetId="14667"/>
      <sheetData sheetId="14668"/>
      <sheetData sheetId="14669"/>
      <sheetData sheetId="14670"/>
      <sheetData sheetId="14671"/>
      <sheetData sheetId="14672"/>
      <sheetData sheetId="14673"/>
      <sheetData sheetId="14674"/>
      <sheetData sheetId="14675"/>
      <sheetData sheetId="14676"/>
      <sheetData sheetId="14677"/>
      <sheetData sheetId="14678"/>
      <sheetData sheetId="14679"/>
      <sheetData sheetId="14680"/>
      <sheetData sheetId="14681"/>
      <sheetData sheetId="14682"/>
      <sheetData sheetId="14683"/>
      <sheetData sheetId="14684"/>
      <sheetData sheetId="14685"/>
      <sheetData sheetId="14686"/>
      <sheetData sheetId="14687"/>
      <sheetData sheetId="14688"/>
      <sheetData sheetId="14689"/>
      <sheetData sheetId="14690"/>
      <sheetData sheetId="14691"/>
      <sheetData sheetId="14692"/>
      <sheetData sheetId="14693"/>
      <sheetData sheetId="14694"/>
      <sheetData sheetId="14695"/>
      <sheetData sheetId="14696"/>
      <sheetData sheetId="14697"/>
      <sheetData sheetId="14698"/>
      <sheetData sheetId="14699"/>
      <sheetData sheetId="14700"/>
      <sheetData sheetId="14701"/>
      <sheetData sheetId="14702"/>
      <sheetData sheetId="14703"/>
      <sheetData sheetId="14704"/>
      <sheetData sheetId="14705"/>
      <sheetData sheetId="14706"/>
      <sheetData sheetId="14707"/>
      <sheetData sheetId="14708"/>
      <sheetData sheetId="14709"/>
      <sheetData sheetId="14710"/>
      <sheetData sheetId="14711"/>
      <sheetData sheetId="14712"/>
      <sheetData sheetId="14713"/>
      <sheetData sheetId="14714"/>
      <sheetData sheetId="14715"/>
      <sheetData sheetId="14716"/>
      <sheetData sheetId="14717"/>
      <sheetData sheetId="14718"/>
      <sheetData sheetId="14719"/>
      <sheetData sheetId="14720"/>
      <sheetData sheetId="14721"/>
      <sheetData sheetId="14722"/>
      <sheetData sheetId="14723"/>
      <sheetData sheetId="14724"/>
      <sheetData sheetId="14725"/>
      <sheetData sheetId="14726"/>
      <sheetData sheetId="14727"/>
      <sheetData sheetId="14728"/>
      <sheetData sheetId="14729"/>
      <sheetData sheetId="14730"/>
      <sheetData sheetId="14731"/>
      <sheetData sheetId="14732"/>
      <sheetData sheetId="14733"/>
      <sheetData sheetId="14734"/>
      <sheetData sheetId="14735"/>
      <sheetData sheetId="14736"/>
      <sheetData sheetId="14737"/>
      <sheetData sheetId="14738"/>
      <sheetData sheetId="14739"/>
      <sheetData sheetId="14740"/>
      <sheetData sheetId="14741"/>
      <sheetData sheetId="14742"/>
      <sheetData sheetId="14743"/>
      <sheetData sheetId="14744"/>
      <sheetData sheetId="14745"/>
      <sheetData sheetId="14746"/>
      <sheetData sheetId="14747"/>
      <sheetData sheetId="14748"/>
      <sheetData sheetId="14749"/>
      <sheetData sheetId="14750"/>
      <sheetData sheetId="14751"/>
      <sheetData sheetId="14752"/>
      <sheetData sheetId="14753"/>
      <sheetData sheetId="14754"/>
      <sheetData sheetId="14755"/>
      <sheetData sheetId="14756"/>
      <sheetData sheetId="14757"/>
      <sheetData sheetId="14758"/>
      <sheetData sheetId="14759"/>
      <sheetData sheetId="14760"/>
      <sheetData sheetId="14761"/>
      <sheetData sheetId="14762"/>
      <sheetData sheetId="14763"/>
      <sheetData sheetId="14764"/>
      <sheetData sheetId="14765"/>
      <sheetData sheetId="14766"/>
      <sheetData sheetId="14767"/>
      <sheetData sheetId="14768"/>
      <sheetData sheetId="14769"/>
      <sheetData sheetId="14770"/>
      <sheetData sheetId="14771"/>
      <sheetData sheetId="14772"/>
      <sheetData sheetId="14773"/>
      <sheetData sheetId="14774"/>
      <sheetData sheetId="14775"/>
      <sheetData sheetId="14776"/>
      <sheetData sheetId="14777"/>
      <sheetData sheetId="14778"/>
      <sheetData sheetId="14779"/>
      <sheetData sheetId="14780"/>
      <sheetData sheetId="14781"/>
      <sheetData sheetId="14782"/>
      <sheetData sheetId="14783"/>
      <sheetData sheetId="14784"/>
      <sheetData sheetId="14785"/>
      <sheetData sheetId="14786"/>
      <sheetData sheetId="14787"/>
      <sheetData sheetId="14788"/>
      <sheetData sheetId="14789"/>
      <sheetData sheetId="14790"/>
      <sheetData sheetId="14791"/>
      <sheetData sheetId="14792"/>
      <sheetData sheetId="14793"/>
      <sheetData sheetId="14794"/>
      <sheetData sheetId="14795"/>
      <sheetData sheetId="14796"/>
      <sheetData sheetId="14797"/>
      <sheetData sheetId="14798"/>
      <sheetData sheetId="14799"/>
      <sheetData sheetId="14800"/>
      <sheetData sheetId="14801"/>
      <sheetData sheetId="14802"/>
      <sheetData sheetId="14803"/>
      <sheetData sheetId="14804"/>
      <sheetData sheetId="14805"/>
      <sheetData sheetId="14806"/>
      <sheetData sheetId="14807"/>
      <sheetData sheetId="14808"/>
      <sheetData sheetId="14809"/>
      <sheetData sheetId="14810"/>
      <sheetData sheetId="14811"/>
      <sheetData sheetId="14812"/>
      <sheetData sheetId="14813"/>
      <sheetData sheetId="14814"/>
      <sheetData sheetId="14815"/>
      <sheetData sheetId="14816"/>
      <sheetData sheetId="14817"/>
      <sheetData sheetId="14818"/>
      <sheetData sheetId="14819"/>
      <sheetData sheetId="14820"/>
      <sheetData sheetId="14821"/>
      <sheetData sheetId="14822"/>
      <sheetData sheetId="14823"/>
      <sheetData sheetId="14824"/>
      <sheetData sheetId="14825"/>
      <sheetData sheetId="14826"/>
      <sheetData sheetId="14827"/>
      <sheetData sheetId="14828"/>
      <sheetData sheetId="14829"/>
      <sheetData sheetId="14830"/>
      <sheetData sheetId="14831"/>
      <sheetData sheetId="14832"/>
      <sheetData sheetId="14833"/>
      <sheetData sheetId="14834"/>
      <sheetData sheetId="14835"/>
      <sheetData sheetId="14836"/>
      <sheetData sheetId="14837"/>
      <sheetData sheetId="14838"/>
      <sheetData sheetId="14839"/>
      <sheetData sheetId="14840"/>
      <sheetData sheetId="14841"/>
      <sheetData sheetId="14842"/>
      <sheetData sheetId="14843"/>
      <sheetData sheetId="14844"/>
      <sheetData sheetId="14845"/>
      <sheetData sheetId="14846"/>
      <sheetData sheetId="14847"/>
      <sheetData sheetId="14848"/>
      <sheetData sheetId="14849"/>
      <sheetData sheetId="14850"/>
      <sheetData sheetId="14851"/>
      <sheetData sheetId="14852"/>
      <sheetData sheetId="14853"/>
      <sheetData sheetId="14854"/>
      <sheetData sheetId="14855"/>
      <sheetData sheetId="14856"/>
      <sheetData sheetId="14857"/>
      <sheetData sheetId="14858"/>
      <sheetData sheetId="14859"/>
      <sheetData sheetId="14860"/>
      <sheetData sheetId="14861"/>
      <sheetData sheetId="14862"/>
      <sheetData sheetId="14863"/>
      <sheetData sheetId="14864"/>
      <sheetData sheetId="14865"/>
      <sheetData sheetId="14866"/>
      <sheetData sheetId="14867"/>
      <sheetData sheetId="14868"/>
      <sheetData sheetId="14869"/>
      <sheetData sheetId="14870"/>
      <sheetData sheetId="14871"/>
      <sheetData sheetId="14872"/>
      <sheetData sheetId="14873"/>
      <sheetData sheetId="14874"/>
      <sheetData sheetId="14875"/>
      <sheetData sheetId="14876"/>
      <sheetData sheetId="14877"/>
      <sheetData sheetId="14878"/>
      <sheetData sheetId="14879"/>
      <sheetData sheetId="14880"/>
      <sheetData sheetId="14881"/>
      <sheetData sheetId="14882"/>
      <sheetData sheetId="14883"/>
      <sheetData sheetId="14884"/>
      <sheetData sheetId="14885"/>
      <sheetData sheetId="14886"/>
      <sheetData sheetId="14887"/>
      <sheetData sheetId="14888"/>
      <sheetData sheetId="14889"/>
      <sheetData sheetId="14890"/>
      <sheetData sheetId="14891"/>
      <sheetData sheetId="14892"/>
      <sheetData sheetId="14893"/>
      <sheetData sheetId="14894"/>
      <sheetData sheetId="14895"/>
      <sheetData sheetId="14896"/>
      <sheetData sheetId="14897"/>
      <sheetData sheetId="14898"/>
      <sheetData sheetId="14899"/>
      <sheetData sheetId="14900"/>
      <sheetData sheetId="14901"/>
      <sheetData sheetId="14902"/>
      <sheetData sheetId="14903"/>
      <sheetData sheetId="14904"/>
      <sheetData sheetId="14905"/>
      <sheetData sheetId="14906" refreshError="1"/>
      <sheetData sheetId="14907" refreshError="1"/>
      <sheetData sheetId="14908"/>
      <sheetData sheetId="14909"/>
      <sheetData sheetId="14910"/>
      <sheetData sheetId="14911"/>
      <sheetData sheetId="14912"/>
      <sheetData sheetId="14913"/>
      <sheetData sheetId="14914"/>
      <sheetData sheetId="14915"/>
      <sheetData sheetId="14916"/>
      <sheetData sheetId="14917"/>
      <sheetData sheetId="14918"/>
      <sheetData sheetId="14919"/>
      <sheetData sheetId="14920"/>
      <sheetData sheetId="14921"/>
      <sheetData sheetId="14922"/>
      <sheetData sheetId="14923"/>
      <sheetData sheetId="14924"/>
      <sheetData sheetId="14925"/>
      <sheetData sheetId="14926"/>
      <sheetData sheetId="14927"/>
      <sheetData sheetId="14928"/>
      <sheetData sheetId="14929"/>
      <sheetData sheetId="14930"/>
      <sheetData sheetId="14931"/>
      <sheetData sheetId="14932"/>
      <sheetData sheetId="14933"/>
      <sheetData sheetId="14934"/>
      <sheetData sheetId="14935"/>
      <sheetData sheetId="14936"/>
      <sheetData sheetId="14937"/>
      <sheetData sheetId="14938"/>
      <sheetData sheetId="14939"/>
      <sheetData sheetId="14940"/>
      <sheetData sheetId="14941"/>
      <sheetData sheetId="14942"/>
      <sheetData sheetId="14943"/>
      <sheetData sheetId="14944"/>
      <sheetData sheetId="14945" refreshError="1"/>
      <sheetData sheetId="14946" refreshError="1"/>
      <sheetData sheetId="14947" refreshError="1"/>
      <sheetData sheetId="14948" refreshError="1"/>
      <sheetData sheetId="14949" refreshError="1"/>
      <sheetData sheetId="14950" refreshError="1"/>
      <sheetData sheetId="14951" refreshError="1"/>
      <sheetData sheetId="14952" refreshError="1"/>
      <sheetData sheetId="14953" refreshError="1"/>
      <sheetData sheetId="14954" refreshError="1"/>
      <sheetData sheetId="14955" refreshError="1"/>
      <sheetData sheetId="14956" refreshError="1"/>
      <sheetData sheetId="14957" refreshError="1"/>
      <sheetData sheetId="14958" refreshError="1"/>
      <sheetData sheetId="14959" refreshError="1"/>
      <sheetData sheetId="14960" refreshError="1"/>
      <sheetData sheetId="14961" refreshError="1"/>
      <sheetData sheetId="14962" refreshError="1"/>
      <sheetData sheetId="14963" refreshError="1"/>
      <sheetData sheetId="14964" refreshError="1"/>
      <sheetData sheetId="14965" refreshError="1"/>
      <sheetData sheetId="14966" refreshError="1"/>
      <sheetData sheetId="14967" refreshError="1"/>
      <sheetData sheetId="14968" refreshError="1"/>
      <sheetData sheetId="14969" refreshError="1"/>
      <sheetData sheetId="14970" refreshError="1"/>
      <sheetData sheetId="14971" refreshError="1"/>
      <sheetData sheetId="14972" refreshError="1"/>
      <sheetData sheetId="14973" refreshError="1"/>
      <sheetData sheetId="14974" refreshError="1"/>
      <sheetData sheetId="14975" refreshError="1"/>
      <sheetData sheetId="14976" refreshError="1"/>
      <sheetData sheetId="14977" refreshError="1"/>
      <sheetData sheetId="14978" refreshError="1"/>
      <sheetData sheetId="14979" refreshError="1"/>
      <sheetData sheetId="14980" refreshError="1"/>
      <sheetData sheetId="14981" refreshError="1"/>
      <sheetData sheetId="14982" refreshError="1"/>
      <sheetData sheetId="14983" refreshError="1"/>
      <sheetData sheetId="14984" refreshError="1"/>
      <sheetData sheetId="14985" refreshError="1"/>
      <sheetData sheetId="14986" refreshError="1"/>
      <sheetData sheetId="14987" refreshError="1"/>
      <sheetData sheetId="14988" refreshError="1"/>
      <sheetData sheetId="14989" refreshError="1"/>
      <sheetData sheetId="14990" refreshError="1"/>
      <sheetData sheetId="14991" refreshError="1"/>
      <sheetData sheetId="14992" refreshError="1"/>
      <sheetData sheetId="14993" refreshError="1"/>
      <sheetData sheetId="14994" refreshError="1"/>
      <sheetData sheetId="14995" refreshError="1"/>
      <sheetData sheetId="14996" refreshError="1"/>
      <sheetData sheetId="14997" refreshError="1"/>
      <sheetData sheetId="14998" refreshError="1"/>
      <sheetData sheetId="14999" refreshError="1"/>
      <sheetData sheetId="15000" refreshError="1"/>
      <sheetData sheetId="15001" refreshError="1"/>
      <sheetData sheetId="15002" refreshError="1"/>
      <sheetData sheetId="15003" refreshError="1"/>
      <sheetData sheetId="15004" refreshError="1"/>
      <sheetData sheetId="15005" refreshError="1"/>
      <sheetData sheetId="15006" refreshError="1"/>
      <sheetData sheetId="15007" refreshError="1"/>
      <sheetData sheetId="15008" refreshError="1"/>
      <sheetData sheetId="15009" refreshError="1"/>
      <sheetData sheetId="15010" refreshError="1"/>
      <sheetData sheetId="15011" refreshError="1"/>
      <sheetData sheetId="15012" refreshError="1"/>
      <sheetData sheetId="15013" refreshError="1"/>
      <sheetData sheetId="15014" refreshError="1"/>
      <sheetData sheetId="15015" refreshError="1"/>
      <sheetData sheetId="15016" refreshError="1"/>
      <sheetData sheetId="15017" refreshError="1"/>
      <sheetData sheetId="15018" refreshError="1"/>
      <sheetData sheetId="15019" refreshError="1"/>
      <sheetData sheetId="15020" refreshError="1"/>
      <sheetData sheetId="15021" refreshError="1"/>
      <sheetData sheetId="15022" refreshError="1"/>
      <sheetData sheetId="15023" refreshError="1"/>
      <sheetData sheetId="15024" refreshError="1"/>
      <sheetData sheetId="15025" refreshError="1"/>
      <sheetData sheetId="15026" refreshError="1"/>
      <sheetData sheetId="15027" refreshError="1"/>
      <sheetData sheetId="15028" refreshError="1"/>
      <sheetData sheetId="15029" refreshError="1"/>
      <sheetData sheetId="15030" refreshError="1"/>
      <sheetData sheetId="15031" refreshError="1"/>
      <sheetData sheetId="15032" refreshError="1"/>
      <sheetData sheetId="15033" refreshError="1"/>
      <sheetData sheetId="15034" refreshError="1"/>
      <sheetData sheetId="15035" refreshError="1"/>
      <sheetData sheetId="15036" refreshError="1"/>
      <sheetData sheetId="15037" refreshError="1"/>
      <sheetData sheetId="15038" refreshError="1"/>
      <sheetData sheetId="15039" refreshError="1"/>
      <sheetData sheetId="15040" refreshError="1"/>
      <sheetData sheetId="15041" refreshError="1"/>
      <sheetData sheetId="15042" refreshError="1"/>
      <sheetData sheetId="15043" refreshError="1"/>
      <sheetData sheetId="15044" refreshError="1"/>
      <sheetData sheetId="15045" refreshError="1"/>
      <sheetData sheetId="15046" refreshError="1"/>
      <sheetData sheetId="15047" refreshError="1"/>
      <sheetData sheetId="15048" refreshError="1"/>
      <sheetData sheetId="15049" refreshError="1"/>
      <sheetData sheetId="15050" refreshError="1"/>
      <sheetData sheetId="15051" refreshError="1"/>
      <sheetData sheetId="15052" refreshError="1"/>
      <sheetData sheetId="15053" refreshError="1"/>
      <sheetData sheetId="15054" refreshError="1"/>
      <sheetData sheetId="15055" refreshError="1"/>
      <sheetData sheetId="15056" refreshError="1"/>
      <sheetData sheetId="15057" refreshError="1"/>
      <sheetData sheetId="15058" refreshError="1"/>
      <sheetData sheetId="15059" refreshError="1"/>
      <sheetData sheetId="15060" refreshError="1"/>
      <sheetData sheetId="15061" refreshError="1"/>
      <sheetData sheetId="15062" refreshError="1"/>
      <sheetData sheetId="15063" refreshError="1"/>
      <sheetData sheetId="15064" refreshError="1"/>
      <sheetData sheetId="15065" refreshError="1"/>
      <sheetData sheetId="15066" refreshError="1"/>
      <sheetData sheetId="15067" refreshError="1"/>
      <sheetData sheetId="15068" refreshError="1"/>
      <sheetData sheetId="15069" refreshError="1"/>
      <sheetData sheetId="15070" refreshError="1"/>
      <sheetData sheetId="15071" refreshError="1"/>
      <sheetData sheetId="15072" refreshError="1"/>
      <sheetData sheetId="15073" refreshError="1"/>
      <sheetData sheetId="15074" refreshError="1"/>
      <sheetData sheetId="15075" refreshError="1"/>
      <sheetData sheetId="15076" refreshError="1"/>
      <sheetData sheetId="15077" refreshError="1"/>
      <sheetData sheetId="15078" refreshError="1"/>
      <sheetData sheetId="15079" refreshError="1"/>
      <sheetData sheetId="15080" refreshError="1"/>
      <sheetData sheetId="15081" refreshError="1"/>
      <sheetData sheetId="15082" refreshError="1"/>
      <sheetData sheetId="15083" refreshError="1"/>
      <sheetData sheetId="15084" refreshError="1"/>
      <sheetData sheetId="15085" refreshError="1"/>
      <sheetData sheetId="15086" refreshError="1"/>
      <sheetData sheetId="15087" refreshError="1"/>
      <sheetData sheetId="15088" refreshError="1"/>
      <sheetData sheetId="15089" refreshError="1"/>
      <sheetData sheetId="15090" refreshError="1"/>
      <sheetData sheetId="15091" refreshError="1"/>
      <sheetData sheetId="15092" refreshError="1"/>
      <sheetData sheetId="15093" refreshError="1"/>
      <sheetData sheetId="15094" refreshError="1"/>
      <sheetData sheetId="15095" refreshError="1"/>
      <sheetData sheetId="15096" refreshError="1"/>
      <sheetData sheetId="15097" refreshError="1"/>
      <sheetData sheetId="15098" refreshError="1"/>
      <sheetData sheetId="15099" refreshError="1"/>
      <sheetData sheetId="15100" refreshError="1"/>
      <sheetData sheetId="15101" refreshError="1"/>
      <sheetData sheetId="15102" refreshError="1"/>
      <sheetData sheetId="15103" refreshError="1"/>
      <sheetData sheetId="15104" refreshError="1"/>
      <sheetData sheetId="15105" refreshError="1"/>
      <sheetData sheetId="15106" refreshError="1"/>
      <sheetData sheetId="15107" refreshError="1"/>
      <sheetData sheetId="15108" refreshError="1"/>
      <sheetData sheetId="15109" refreshError="1"/>
      <sheetData sheetId="15110" refreshError="1"/>
      <sheetData sheetId="15111" refreshError="1"/>
      <sheetData sheetId="15112" refreshError="1"/>
      <sheetData sheetId="15113" refreshError="1"/>
      <sheetData sheetId="15114" refreshError="1"/>
      <sheetData sheetId="15115" refreshError="1"/>
      <sheetData sheetId="15116" refreshError="1"/>
      <sheetData sheetId="15117" refreshError="1"/>
      <sheetData sheetId="15118" refreshError="1"/>
      <sheetData sheetId="15119" refreshError="1"/>
      <sheetData sheetId="15120" refreshError="1"/>
      <sheetData sheetId="15121" refreshError="1"/>
      <sheetData sheetId="15122" refreshError="1"/>
      <sheetData sheetId="15123" refreshError="1"/>
      <sheetData sheetId="15124" refreshError="1"/>
      <sheetData sheetId="15125" refreshError="1"/>
      <sheetData sheetId="15126" refreshError="1"/>
      <sheetData sheetId="15127" refreshError="1"/>
      <sheetData sheetId="15128" refreshError="1"/>
      <sheetData sheetId="15129" refreshError="1"/>
      <sheetData sheetId="15130" refreshError="1"/>
      <sheetData sheetId="15131" refreshError="1"/>
      <sheetData sheetId="15132" refreshError="1"/>
      <sheetData sheetId="15133" refreshError="1"/>
      <sheetData sheetId="15134" refreshError="1"/>
      <sheetData sheetId="15135" refreshError="1"/>
      <sheetData sheetId="15136" refreshError="1"/>
      <sheetData sheetId="15137" refreshError="1"/>
      <sheetData sheetId="15138" refreshError="1"/>
      <sheetData sheetId="15139" refreshError="1"/>
      <sheetData sheetId="15140" refreshError="1"/>
      <sheetData sheetId="15141" refreshError="1"/>
      <sheetData sheetId="15142" refreshError="1"/>
      <sheetData sheetId="15143" refreshError="1"/>
      <sheetData sheetId="15144" refreshError="1"/>
      <sheetData sheetId="15145" refreshError="1"/>
      <sheetData sheetId="15146" refreshError="1"/>
      <sheetData sheetId="15147" refreshError="1"/>
      <sheetData sheetId="15148" refreshError="1"/>
      <sheetData sheetId="15149" refreshError="1"/>
      <sheetData sheetId="15150" refreshError="1"/>
      <sheetData sheetId="15151" refreshError="1"/>
      <sheetData sheetId="15152" refreshError="1"/>
      <sheetData sheetId="15153" refreshError="1"/>
      <sheetData sheetId="15154" refreshError="1"/>
      <sheetData sheetId="15155" refreshError="1"/>
      <sheetData sheetId="15156" refreshError="1"/>
      <sheetData sheetId="15157" refreshError="1"/>
      <sheetData sheetId="15158" refreshError="1"/>
      <sheetData sheetId="15159" refreshError="1"/>
      <sheetData sheetId="15160" refreshError="1"/>
      <sheetData sheetId="15161" refreshError="1"/>
      <sheetData sheetId="15162" refreshError="1"/>
      <sheetData sheetId="15163" refreshError="1"/>
      <sheetData sheetId="15164" refreshError="1"/>
      <sheetData sheetId="15165" refreshError="1"/>
      <sheetData sheetId="15166" refreshError="1"/>
      <sheetData sheetId="15167" refreshError="1"/>
      <sheetData sheetId="15168" refreshError="1"/>
      <sheetData sheetId="15169" refreshError="1"/>
      <sheetData sheetId="15170" refreshError="1"/>
      <sheetData sheetId="15171" refreshError="1"/>
      <sheetData sheetId="15172" refreshError="1"/>
      <sheetData sheetId="15173" refreshError="1"/>
      <sheetData sheetId="15174" refreshError="1"/>
      <sheetData sheetId="15175" refreshError="1"/>
      <sheetData sheetId="15176" refreshError="1"/>
      <sheetData sheetId="15177" refreshError="1"/>
      <sheetData sheetId="15178" refreshError="1"/>
      <sheetData sheetId="15179" refreshError="1"/>
      <sheetData sheetId="15180" refreshError="1"/>
      <sheetData sheetId="15181" refreshError="1"/>
      <sheetData sheetId="15182" refreshError="1"/>
      <sheetData sheetId="15183" refreshError="1"/>
      <sheetData sheetId="15184" refreshError="1"/>
      <sheetData sheetId="15185" refreshError="1"/>
      <sheetData sheetId="15186" refreshError="1"/>
      <sheetData sheetId="15187" refreshError="1"/>
      <sheetData sheetId="15188" refreshError="1"/>
      <sheetData sheetId="15189" refreshError="1"/>
      <sheetData sheetId="15190" refreshError="1"/>
      <sheetData sheetId="15191" refreshError="1"/>
      <sheetData sheetId="15192" refreshError="1"/>
      <sheetData sheetId="15193" refreshError="1"/>
      <sheetData sheetId="15194" refreshError="1"/>
      <sheetData sheetId="15195" refreshError="1"/>
      <sheetData sheetId="15196" refreshError="1"/>
      <sheetData sheetId="15197" refreshError="1"/>
      <sheetData sheetId="15198" refreshError="1"/>
      <sheetData sheetId="15199" refreshError="1"/>
      <sheetData sheetId="15200" refreshError="1"/>
      <sheetData sheetId="15201" refreshError="1"/>
      <sheetData sheetId="15202" refreshError="1"/>
      <sheetData sheetId="15203" refreshError="1"/>
      <sheetData sheetId="15204" refreshError="1"/>
      <sheetData sheetId="15205" refreshError="1"/>
      <sheetData sheetId="15206" refreshError="1"/>
      <sheetData sheetId="15207" refreshError="1"/>
      <sheetData sheetId="15208" refreshError="1"/>
      <sheetData sheetId="15209" refreshError="1"/>
      <sheetData sheetId="15210" refreshError="1"/>
      <sheetData sheetId="15211" refreshError="1"/>
      <sheetData sheetId="15212" refreshError="1"/>
      <sheetData sheetId="15213" refreshError="1"/>
      <sheetData sheetId="15214" refreshError="1"/>
      <sheetData sheetId="15215" refreshError="1"/>
      <sheetData sheetId="15216" refreshError="1"/>
      <sheetData sheetId="15217" refreshError="1"/>
      <sheetData sheetId="15218" refreshError="1"/>
      <sheetData sheetId="15219" refreshError="1"/>
      <sheetData sheetId="15220" refreshError="1"/>
      <sheetData sheetId="15221" refreshError="1"/>
      <sheetData sheetId="15222" refreshError="1"/>
      <sheetData sheetId="15223" refreshError="1"/>
      <sheetData sheetId="15224" refreshError="1"/>
      <sheetData sheetId="15225" refreshError="1"/>
      <sheetData sheetId="15226" refreshError="1"/>
      <sheetData sheetId="15227" refreshError="1"/>
      <sheetData sheetId="15228" refreshError="1"/>
      <sheetData sheetId="15229" refreshError="1"/>
      <sheetData sheetId="15230" refreshError="1"/>
      <sheetData sheetId="15231" refreshError="1"/>
      <sheetData sheetId="15232" refreshError="1"/>
      <sheetData sheetId="15233" refreshError="1"/>
      <sheetData sheetId="15234" refreshError="1"/>
      <sheetData sheetId="15235" refreshError="1"/>
      <sheetData sheetId="15236" refreshError="1"/>
      <sheetData sheetId="15237" refreshError="1"/>
      <sheetData sheetId="15238" refreshError="1"/>
      <sheetData sheetId="15239" refreshError="1"/>
      <sheetData sheetId="15240" refreshError="1"/>
      <sheetData sheetId="15241" refreshError="1"/>
      <sheetData sheetId="15242" refreshError="1"/>
      <sheetData sheetId="15243" refreshError="1"/>
      <sheetData sheetId="15244" refreshError="1"/>
      <sheetData sheetId="15245" refreshError="1"/>
      <sheetData sheetId="15246" refreshError="1"/>
      <sheetData sheetId="15247" refreshError="1"/>
      <sheetData sheetId="15248" refreshError="1"/>
      <sheetData sheetId="15249" refreshError="1"/>
      <sheetData sheetId="15250" refreshError="1"/>
      <sheetData sheetId="15251" refreshError="1"/>
      <sheetData sheetId="15252" refreshError="1"/>
      <sheetData sheetId="15253" refreshError="1"/>
      <sheetData sheetId="15254" refreshError="1"/>
      <sheetData sheetId="15255" refreshError="1"/>
      <sheetData sheetId="15256" refreshError="1"/>
      <sheetData sheetId="15257" refreshError="1"/>
      <sheetData sheetId="15258" refreshError="1"/>
      <sheetData sheetId="15259" refreshError="1"/>
      <sheetData sheetId="15260" refreshError="1"/>
      <sheetData sheetId="15261" refreshError="1"/>
      <sheetData sheetId="15262" refreshError="1"/>
      <sheetData sheetId="15263" refreshError="1"/>
      <sheetData sheetId="15264" refreshError="1"/>
      <sheetData sheetId="15265" refreshError="1"/>
      <sheetData sheetId="15266" refreshError="1"/>
      <sheetData sheetId="15267" refreshError="1"/>
      <sheetData sheetId="15268" refreshError="1"/>
      <sheetData sheetId="15269" refreshError="1"/>
      <sheetData sheetId="15270" refreshError="1"/>
      <sheetData sheetId="15271" refreshError="1"/>
      <sheetData sheetId="15272" refreshError="1"/>
      <sheetData sheetId="15273" refreshError="1"/>
      <sheetData sheetId="15274" refreshError="1"/>
      <sheetData sheetId="15275" refreshError="1"/>
      <sheetData sheetId="15276" refreshError="1"/>
      <sheetData sheetId="15277" refreshError="1"/>
      <sheetData sheetId="15278" refreshError="1"/>
      <sheetData sheetId="15279" refreshError="1"/>
      <sheetData sheetId="15280" refreshError="1"/>
      <sheetData sheetId="15281" refreshError="1"/>
      <sheetData sheetId="15282" refreshError="1"/>
      <sheetData sheetId="15283" refreshError="1"/>
      <sheetData sheetId="15284" refreshError="1"/>
      <sheetData sheetId="15285" refreshError="1"/>
      <sheetData sheetId="15286" refreshError="1"/>
      <sheetData sheetId="15287" refreshError="1"/>
      <sheetData sheetId="15288" refreshError="1"/>
      <sheetData sheetId="15289" refreshError="1"/>
      <sheetData sheetId="15290" refreshError="1"/>
      <sheetData sheetId="15291" refreshError="1"/>
      <sheetData sheetId="15292" refreshError="1"/>
      <sheetData sheetId="15293" refreshError="1"/>
      <sheetData sheetId="15294" refreshError="1"/>
      <sheetData sheetId="15295" refreshError="1"/>
      <sheetData sheetId="15296" refreshError="1"/>
      <sheetData sheetId="15297" refreshError="1"/>
      <sheetData sheetId="15298" refreshError="1"/>
      <sheetData sheetId="15299" refreshError="1"/>
      <sheetData sheetId="15300" refreshError="1"/>
      <sheetData sheetId="15301" refreshError="1"/>
      <sheetData sheetId="15302" refreshError="1"/>
      <sheetData sheetId="15303" refreshError="1"/>
      <sheetData sheetId="15304" refreshError="1"/>
      <sheetData sheetId="15305" refreshError="1"/>
      <sheetData sheetId="15306" refreshError="1"/>
      <sheetData sheetId="15307" refreshError="1"/>
      <sheetData sheetId="15308" refreshError="1"/>
      <sheetData sheetId="15309" refreshError="1"/>
      <sheetData sheetId="15310" refreshError="1"/>
      <sheetData sheetId="15311" refreshError="1"/>
      <sheetData sheetId="15312" refreshError="1"/>
      <sheetData sheetId="15313" refreshError="1"/>
      <sheetData sheetId="15314" refreshError="1"/>
      <sheetData sheetId="15315" refreshError="1"/>
      <sheetData sheetId="15316" refreshError="1"/>
      <sheetData sheetId="15317" refreshError="1"/>
      <sheetData sheetId="15318" refreshError="1"/>
      <sheetData sheetId="15319" refreshError="1"/>
      <sheetData sheetId="15320" refreshError="1"/>
      <sheetData sheetId="15321" refreshError="1"/>
      <sheetData sheetId="15322" refreshError="1"/>
      <sheetData sheetId="15323" refreshError="1"/>
      <sheetData sheetId="15324" refreshError="1"/>
      <sheetData sheetId="15325" refreshError="1"/>
      <sheetData sheetId="15326" refreshError="1"/>
      <sheetData sheetId="15327" refreshError="1"/>
      <sheetData sheetId="15328" refreshError="1"/>
      <sheetData sheetId="15329" refreshError="1"/>
      <sheetData sheetId="15330" refreshError="1"/>
      <sheetData sheetId="15331" refreshError="1"/>
      <sheetData sheetId="15332" refreshError="1"/>
      <sheetData sheetId="15333" refreshError="1"/>
      <sheetData sheetId="15334" refreshError="1"/>
      <sheetData sheetId="15335" refreshError="1"/>
      <sheetData sheetId="15336" refreshError="1"/>
      <sheetData sheetId="15337" refreshError="1"/>
      <sheetData sheetId="15338" refreshError="1"/>
      <sheetData sheetId="15339" refreshError="1"/>
      <sheetData sheetId="15340" refreshError="1"/>
      <sheetData sheetId="15341" refreshError="1"/>
      <sheetData sheetId="15342" refreshError="1"/>
      <sheetData sheetId="15343" refreshError="1"/>
      <sheetData sheetId="15344" refreshError="1"/>
      <sheetData sheetId="15345" refreshError="1"/>
      <sheetData sheetId="15346" refreshError="1"/>
      <sheetData sheetId="15347" refreshError="1"/>
      <sheetData sheetId="15348" refreshError="1"/>
      <sheetData sheetId="15349" refreshError="1"/>
      <sheetData sheetId="15350" refreshError="1"/>
      <sheetData sheetId="15351" refreshError="1"/>
      <sheetData sheetId="15352" refreshError="1"/>
      <sheetData sheetId="15353" refreshError="1"/>
      <sheetData sheetId="15354" refreshError="1"/>
      <sheetData sheetId="15355" refreshError="1"/>
      <sheetData sheetId="15356" refreshError="1"/>
      <sheetData sheetId="15357" refreshError="1"/>
      <sheetData sheetId="15358" refreshError="1"/>
      <sheetData sheetId="15359" refreshError="1"/>
      <sheetData sheetId="15360" refreshError="1"/>
      <sheetData sheetId="15361" refreshError="1"/>
      <sheetData sheetId="15362" refreshError="1"/>
      <sheetData sheetId="15363" refreshError="1"/>
      <sheetData sheetId="15364" refreshError="1"/>
      <sheetData sheetId="15365" refreshError="1"/>
      <sheetData sheetId="15366" refreshError="1"/>
      <sheetData sheetId="15367" refreshError="1"/>
      <sheetData sheetId="15368" refreshError="1"/>
      <sheetData sheetId="15369" refreshError="1"/>
      <sheetData sheetId="15370" refreshError="1"/>
      <sheetData sheetId="15371" refreshError="1"/>
      <sheetData sheetId="15372" refreshError="1"/>
      <sheetData sheetId="15373" refreshError="1"/>
      <sheetData sheetId="15374" refreshError="1"/>
      <sheetData sheetId="15375" refreshError="1"/>
      <sheetData sheetId="15376" refreshError="1"/>
      <sheetData sheetId="15377" refreshError="1"/>
      <sheetData sheetId="15378" refreshError="1"/>
      <sheetData sheetId="15379" refreshError="1"/>
      <sheetData sheetId="15380" refreshError="1"/>
      <sheetData sheetId="15381" refreshError="1"/>
      <sheetData sheetId="15382" refreshError="1"/>
      <sheetData sheetId="15383" refreshError="1"/>
      <sheetData sheetId="15384" refreshError="1"/>
      <sheetData sheetId="15385" refreshError="1"/>
      <sheetData sheetId="15386" refreshError="1"/>
      <sheetData sheetId="15387" refreshError="1"/>
      <sheetData sheetId="15388" refreshError="1"/>
      <sheetData sheetId="15389" refreshError="1"/>
      <sheetData sheetId="15390" refreshError="1"/>
      <sheetData sheetId="15391" refreshError="1"/>
      <sheetData sheetId="15392" refreshError="1"/>
      <sheetData sheetId="15393" refreshError="1"/>
      <sheetData sheetId="15394" refreshError="1"/>
      <sheetData sheetId="15395" refreshError="1"/>
      <sheetData sheetId="15396" refreshError="1"/>
      <sheetData sheetId="15397" refreshError="1"/>
      <sheetData sheetId="15398" refreshError="1"/>
      <sheetData sheetId="15399" refreshError="1"/>
      <sheetData sheetId="15400" refreshError="1"/>
      <sheetData sheetId="15401" refreshError="1"/>
      <sheetData sheetId="15402" refreshError="1"/>
      <sheetData sheetId="15403" refreshError="1"/>
      <sheetData sheetId="15404" refreshError="1"/>
      <sheetData sheetId="15405" refreshError="1"/>
      <sheetData sheetId="15406" refreshError="1"/>
      <sheetData sheetId="15407" refreshError="1"/>
      <sheetData sheetId="15408" refreshError="1"/>
      <sheetData sheetId="15409" refreshError="1"/>
      <sheetData sheetId="15410" refreshError="1"/>
      <sheetData sheetId="15411" refreshError="1"/>
      <sheetData sheetId="15412" refreshError="1"/>
      <sheetData sheetId="15413" refreshError="1"/>
      <sheetData sheetId="15414" refreshError="1"/>
      <sheetData sheetId="15415" refreshError="1"/>
      <sheetData sheetId="15416" refreshError="1"/>
      <sheetData sheetId="15417" refreshError="1"/>
      <sheetData sheetId="15418" refreshError="1"/>
      <sheetData sheetId="15419" refreshError="1"/>
      <sheetData sheetId="15420" refreshError="1"/>
      <sheetData sheetId="15421" refreshError="1"/>
      <sheetData sheetId="15422" refreshError="1"/>
      <sheetData sheetId="15423" refreshError="1"/>
      <sheetData sheetId="15424" refreshError="1"/>
      <sheetData sheetId="15425" refreshError="1"/>
      <sheetData sheetId="15426" refreshError="1"/>
      <sheetData sheetId="15427" refreshError="1"/>
      <sheetData sheetId="15428" refreshError="1"/>
      <sheetData sheetId="15429" refreshError="1"/>
      <sheetData sheetId="15430" refreshError="1"/>
      <sheetData sheetId="15431" refreshError="1"/>
      <sheetData sheetId="15432" refreshError="1"/>
      <sheetData sheetId="15433" refreshError="1"/>
      <sheetData sheetId="15434" refreshError="1"/>
      <sheetData sheetId="15435" refreshError="1"/>
      <sheetData sheetId="15436" refreshError="1"/>
      <sheetData sheetId="15437" refreshError="1"/>
      <sheetData sheetId="15438" refreshError="1"/>
      <sheetData sheetId="15439" refreshError="1"/>
      <sheetData sheetId="15440" refreshError="1"/>
      <sheetData sheetId="15441" refreshError="1"/>
      <sheetData sheetId="15442" refreshError="1"/>
      <sheetData sheetId="15443" refreshError="1"/>
      <sheetData sheetId="15444" refreshError="1"/>
      <sheetData sheetId="15445" refreshError="1"/>
      <sheetData sheetId="15446" refreshError="1"/>
      <sheetData sheetId="15447" refreshError="1"/>
      <sheetData sheetId="15448" refreshError="1"/>
      <sheetData sheetId="15449" refreshError="1"/>
      <sheetData sheetId="15450" refreshError="1"/>
      <sheetData sheetId="15451" refreshError="1"/>
      <sheetData sheetId="15452" refreshError="1"/>
      <sheetData sheetId="15453" refreshError="1"/>
      <sheetData sheetId="15454" refreshError="1"/>
      <sheetData sheetId="15455" refreshError="1"/>
      <sheetData sheetId="15456" refreshError="1"/>
      <sheetData sheetId="15457" refreshError="1"/>
      <sheetData sheetId="15458" refreshError="1"/>
      <sheetData sheetId="15459" refreshError="1"/>
      <sheetData sheetId="15460" refreshError="1"/>
      <sheetData sheetId="15461" refreshError="1"/>
      <sheetData sheetId="15462" refreshError="1"/>
      <sheetData sheetId="15463" refreshError="1"/>
      <sheetData sheetId="15464" refreshError="1"/>
      <sheetData sheetId="15465" refreshError="1"/>
      <sheetData sheetId="15466" refreshError="1"/>
      <sheetData sheetId="15467" refreshError="1"/>
      <sheetData sheetId="15468" refreshError="1"/>
      <sheetData sheetId="15469" refreshError="1"/>
      <sheetData sheetId="15470" refreshError="1"/>
      <sheetData sheetId="15471" refreshError="1"/>
      <sheetData sheetId="15472" refreshError="1"/>
      <sheetData sheetId="15473" refreshError="1"/>
      <sheetData sheetId="15474" refreshError="1"/>
      <sheetData sheetId="15475" refreshError="1"/>
      <sheetData sheetId="15476" refreshError="1"/>
      <sheetData sheetId="15477" refreshError="1"/>
      <sheetData sheetId="15478" refreshError="1"/>
      <sheetData sheetId="15479" refreshError="1"/>
      <sheetData sheetId="15480" refreshError="1"/>
      <sheetData sheetId="15481" refreshError="1"/>
      <sheetData sheetId="15482" refreshError="1"/>
      <sheetData sheetId="15483" refreshError="1"/>
      <sheetData sheetId="15484" refreshError="1"/>
      <sheetData sheetId="15485" refreshError="1"/>
      <sheetData sheetId="15486" refreshError="1"/>
      <sheetData sheetId="15487" refreshError="1"/>
      <sheetData sheetId="15488" refreshError="1"/>
      <sheetData sheetId="15489" refreshError="1"/>
      <sheetData sheetId="15490" refreshError="1"/>
      <sheetData sheetId="15491" refreshError="1"/>
      <sheetData sheetId="15492" refreshError="1"/>
      <sheetData sheetId="15493" refreshError="1"/>
      <sheetData sheetId="15494" refreshError="1"/>
      <sheetData sheetId="15495" refreshError="1"/>
      <sheetData sheetId="15496" refreshError="1"/>
      <sheetData sheetId="15497" refreshError="1"/>
      <sheetData sheetId="15498" refreshError="1"/>
      <sheetData sheetId="15499" refreshError="1"/>
      <sheetData sheetId="15500" refreshError="1"/>
      <sheetData sheetId="15501" refreshError="1"/>
      <sheetData sheetId="15502" refreshError="1"/>
      <sheetData sheetId="15503" refreshError="1"/>
      <sheetData sheetId="15504" refreshError="1"/>
      <sheetData sheetId="15505" refreshError="1"/>
      <sheetData sheetId="15506" refreshError="1"/>
      <sheetData sheetId="15507" refreshError="1"/>
      <sheetData sheetId="15508" refreshError="1"/>
      <sheetData sheetId="15509" refreshError="1"/>
      <sheetData sheetId="15510" refreshError="1"/>
      <sheetData sheetId="15511" refreshError="1"/>
      <sheetData sheetId="15512" refreshError="1"/>
      <sheetData sheetId="15513" refreshError="1"/>
      <sheetData sheetId="15514" refreshError="1"/>
      <sheetData sheetId="15515" refreshError="1"/>
      <sheetData sheetId="15516" refreshError="1"/>
      <sheetData sheetId="15517" refreshError="1"/>
      <sheetData sheetId="15518" refreshError="1"/>
      <sheetData sheetId="15519" refreshError="1"/>
      <sheetData sheetId="15520" refreshError="1"/>
      <sheetData sheetId="15521" refreshError="1"/>
      <sheetData sheetId="15522" refreshError="1"/>
      <sheetData sheetId="15523" refreshError="1"/>
      <sheetData sheetId="15524" refreshError="1"/>
      <sheetData sheetId="15525" refreshError="1"/>
      <sheetData sheetId="15526" refreshError="1"/>
      <sheetData sheetId="15527" refreshError="1"/>
      <sheetData sheetId="15528" refreshError="1"/>
      <sheetData sheetId="15529" refreshError="1"/>
      <sheetData sheetId="15530" refreshError="1"/>
      <sheetData sheetId="15531" refreshError="1"/>
      <sheetData sheetId="15532" refreshError="1"/>
      <sheetData sheetId="15533" refreshError="1"/>
      <sheetData sheetId="15534" refreshError="1"/>
      <sheetData sheetId="15535" refreshError="1"/>
      <sheetData sheetId="15536" refreshError="1"/>
      <sheetData sheetId="15537" refreshError="1"/>
      <sheetData sheetId="15538" refreshError="1"/>
      <sheetData sheetId="15539" refreshError="1"/>
      <sheetData sheetId="15540" refreshError="1"/>
      <sheetData sheetId="15541" refreshError="1"/>
      <sheetData sheetId="15542" refreshError="1"/>
      <sheetData sheetId="15543" refreshError="1"/>
      <sheetData sheetId="15544" refreshError="1"/>
      <sheetData sheetId="15545" refreshError="1"/>
      <sheetData sheetId="15546" refreshError="1"/>
      <sheetData sheetId="15547" refreshError="1"/>
      <sheetData sheetId="15548" refreshError="1"/>
      <sheetData sheetId="15549" refreshError="1"/>
      <sheetData sheetId="15550" refreshError="1"/>
      <sheetData sheetId="15551" refreshError="1"/>
      <sheetData sheetId="15552" refreshError="1"/>
      <sheetData sheetId="15553" refreshError="1"/>
      <sheetData sheetId="15554" refreshError="1"/>
      <sheetData sheetId="15555" refreshError="1"/>
      <sheetData sheetId="15556" refreshError="1"/>
      <sheetData sheetId="15557" refreshError="1"/>
      <sheetData sheetId="15558" refreshError="1"/>
      <sheetData sheetId="15559" refreshError="1"/>
      <sheetData sheetId="15560" refreshError="1"/>
      <sheetData sheetId="15561" refreshError="1"/>
      <sheetData sheetId="15562" refreshError="1"/>
      <sheetData sheetId="15563" refreshError="1"/>
      <sheetData sheetId="15564" refreshError="1"/>
      <sheetData sheetId="15565" refreshError="1"/>
      <sheetData sheetId="15566" refreshError="1"/>
      <sheetData sheetId="15567" refreshError="1"/>
      <sheetData sheetId="15568" refreshError="1"/>
      <sheetData sheetId="15569" refreshError="1"/>
      <sheetData sheetId="15570" refreshError="1"/>
      <sheetData sheetId="15571" refreshError="1"/>
      <sheetData sheetId="15572" refreshError="1"/>
      <sheetData sheetId="15573" refreshError="1"/>
      <sheetData sheetId="15574" refreshError="1"/>
      <sheetData sheetId="15575" refreshError="1"/>
      <sheetData sheetId="15576" refreshError="1"/>
      <sheetData sheetId="15577" refreshError="1"/>
      <sheetData sheetId="15578" refreshError="1"/>
      <sheetData sheetId="15579" refreshError="1"/>
      <sheetData sheetId="15580" refreshError="1"/>
      <sheetData sheetId="15581" refreshError="1"/>
      <sheetData sheetId="15582" refreshError="1"/>
      <sheetData sheetId="15583" refreshError="1"/>
      <sheetData sheetId="15584" refreshError="1"/>
      <sheetData sheetId="15585" refreshError="1"/>
      <sheetData sheetId="15586" refreshError="1"/>
      <sheetData sheetId="15587" refreshError="1"/>
      <sheetData sheetId="15588" refreshError="1"/>
      <sheetData sheetId="15589" refreshError="1"/>
      <sheetData sheetId="15590" refreshError="1"/>
      <sheetData sheetId="15591" refreshError="1"/>
      <sheetData sheetId="15592" refreshError="1"/>
      <sheetData sheetId="15593" refreshError="1"/>
      <sheetData sheetId="15594" refreshError="1"/>
      <sheetData sheetId="15595" refreshError="1"/>
      <sheetData sheetId="15596" refreshError="1"/>
      <sheetData sheetId="15597" refreshError="1"/>
      <sheetData sheetId="15598" refreshError="1"/>
      <sheetData sheetId="15599" refreshError="1"/>
      <sheetData sheetId="15600" refreshError="1"/>
      <sheetData sheetId="15601" refreshError="1"/>
      <sheetData sheetId="15602" refreshError="1"/>
      <sheetData sheetId="15603" refreshError="1"/>
      <sheetData sheetId="15604" refreshError="1"/>
      <sheetData sheetId="15605" refreshError="1"/>
      <sheetData sheetId="15606" refreshError="1"/>
      <sheetData sheetId="15607" refreshError="1"/>
      <sheetData sheetId="15608" refreshError="1"/>
      <sheetData sheetId="15609" refreshError="1"/>
      <sheetData sheetId="15610" refreshError="1"/>
      <sheetData sheetId="15611" refreshError="1"/>
      <sheetData sheetId="15612" refreshError="1"/>
      <sheetData sheetId="15613" refreshError="1"/>
      <sheetData sheetId="15614" refreshError="1"/>
      <sheetData sheetId="15615" refreshError="1"/>
      <sheetData sheetId="15616" refreshError="1"/>
      <sheetData sheetId="15617" refreshError="1"/>
      <sheetData sheetId="15618" refreshError="1"/>
      <sheetData sheetId="15619" refreshError="1"/>
      <sheetData sheetId="15620" refreshError="1"/>
      <sheetData sheetId="15621" refreshError="1"/>
      <sheetData sheetId="15622" refreshError="1"/>
      <sheetData sheetId="15623" refreshError="1"/>
      <sheetData sheetId="15624" refreshError="1"/>
      <sheetData sheetId="15625" refreshError="1"/>
      <sheetData sheetId="15626" refreshError="1"/>
      <sheetData sheetId="15627" refreshError="1"/>
      <sheetData sheetId="15628" refreshError="1"/>
      <sheetData sheetId="15629" refreshError="1"/>
      <sheetData sheetId="15630" refreshError="1"/>
      <sheetData sheetId="15631" refreshError="1"/>
      <sheetData sheetId="15632" refreshError="1"/>
      <sheetData sheetId="15633" refreshError="1"/>
      <sheetData sheetId="15634" refreshError="1"/>
      <sheetData sheetId="15635" refreshError="1"/>
      <sheetData sheetId="15636" refreshError="1"/>
      <sheetData sheetId="15637" refreshError="1"/>
      <sheetData sheetId="15638" refreshError="1"/>
      <sheetData sheetId="15639" refreshError="1"/>
      <sheetData sheetId="15640" refreshError="1"/>
      <sheetData sheetId="15641" refreshError="1"/>
      <sheetData sheetId="15642" refreshError="1"/>
      <sheetData sheetId="15643" refreshError="1"/>
      <sheetData sheetId="15644" refreshError="1"/>
      <sheetData sheetId="15645" refreshError="1"/>
      <sheetData sheetId="15646" refreshError="1"/>
      <sheetData sheetId="15647" refreshError="1"/>
      <sheetData sheetId="15648" refreshError="1"/>
      <sheetData sheetId="15649" refreshError="1"/>
      <sheetData sheetId="15650" refreshError="1"/>
      <sheetData sheetId="15651" refreshError="1"/>
      <sheetData sheetId="15652" refreshError="1"/>
      <sheetData sheetId="15653" refreshError="1"/>
      <sheetData sheetId="15654" refreshError="1"/>
      <sheetData sheetId="15655" refreshError="1"/>
      <sheetData sheetId="15656" refreshError="1"/>
      <sheetData sheetId="15657" refreshError="1"/>
      <sheetData sheetId="15658" refreshError="1"/>
      <sheetData sheetId="15659" refreshError="1"/>
      <sheetData sheetId="15660" refreshError="1"/>
      <sheetData sheetId="15661" refreshError="1"/>
      <sheetData sheetId="15662" refreshError="1"/>
      <sheetData sheetId="15663" refreshError="1"/>
      <sheetData sheetId="15664" refreshError="1"/>
      <sheetData sheetId="15665" refreshError="1"/>
      <sheetData sheetId="15666" refreshError="1"/>
      <sheetData sheetId="15667" refreshError="1"/>
      <sheetData sheetId="15668" refreshError="1"/>
      <sheetData sheetId="15669" refreshError="1"/>
      <sheetData sheetId="15670" refreshError="1"/>
      <sheetData sheetId="15671" refreshError="1"/>
      <sheetData sheetId="15672" refreshError="1"/>
      <sheetData sheetId="15673" refreshError="1"/>
      <sheetData sheetId="15674" refreshError="1"/>
      <sheetData sheetId="15675" refreshError="1"/>
      <sheetData sheetId="15676" refreshError="1"/>
      <sheetData sheetId="15677" refreshError="1"/>
      <sheetData sheetId="15678" refreshError="1"/>
      <sheetData sheetId="15679" refreshError="1"/>
      <sheetData sheetId="15680" refreshError="1"/>
      <sheetData sheetId="15681" refreshError="1"/>
      <sheetData sheetId="15682" refreshError="1"/>
      <sheetData sheetId="15683" refreshError="1"/>
      <sheetData sheetId="15684" refreshError="1"/>
      <sheetData sheetId="15685" refreshError="1"/>
      <sheetData sheetId="15686" refreshError="1"/>
      <sheetData sheetId="15687" refreshError="1"/>
      <sheetData sheetId="15688" refreshError="1"/>
      <sheetData sheetId="15689" refreshError="1"/>
      <sheetData sheetId="15690" refreshError="1"/>
      <sheetData sheetId="15691" refreshError="1"/>
      <sheetData sheetId="15692" refreshError="1"/>
      <sheetData sheetId="15693" refreshError="1"/>
      <sheetData sheetId="15694" refreshError="1"/>
      <sheetData sheetId="15695"/>
      <sheetData sheetId="15696"/>
      <sheetData sheetId="15697"/>
      <sheetData sheetId="15698"/>
      <sheetData sheetId="15699"/>
      <sheetData sheetId="15700"/>
      <sheetData sheetId="15701"/>
      <sheetData sheetId="15702"/>
      <sheetData sheetId="15703"/>
      <sheetData sheetId="15704"/>
      <sheetData sheetId="15705"/>
      <sheetData sheetId="15706"/>
      <sheetData sheetId="15707"/>
      <sheetData sheetId="15708"/>
      <sheetData sheetId="15709"/>
      <sheetData sheetId="15710"/>
      <sheetData sheetId="15711"/>
      <sheetData sheetId="15712"/>
      <sheetData sheetId="15713"/>
      <sheetData sheetId="15714"/>
      <sheetData sheetId="15715"/>
      <sheetData sheetId="15716"/>
      <sheetData sheetId="15717"/>
      <sheetData sheetId="15718"/>
      <sheetData sheetId="15719"/>
      <sheetData sheetId="15720"/>
      <sheetData sheetId="15721"/>
      <sheetData sheetId="15722"/>
      <sheetData sheetId="15723"/>
      <sheetData sheetId="15724"/>
      <sheetData sheetId="15725"/>
      <sheetData sheetId="15726"/>
      <sheetData sheetId="15727"/>
      <sheetData sheetId="15728"/>
      <sheetData sheetId="15729"/>
      <sheetData sheetId="15730"/>
      <sheetData sheetId="15731"/>
      <sheetData sheetId="15732"/>
      <sheetData sheetId="15733"/>
      <sheetData sheetId="15734"/>
      <sheetData sheetId="15735"/>
      <sheetData sheetId="15736"/>
      <sheetData sheetId="15737"/>
      <sheetData sheetId="15738"/>
      <sheetData sheetId="15739"/>
      <sheetData sheetId="15740"/>
      <sheetData sheetId="15741"/>
      <sheetData sheetId="15742"/>
      <sheetData sheetId="15743"/>
      <sheetData sheetId="15744"/>
      <sheetData sheetId="15745"/>
      <sheetData sheetId="15746"/>
      <sheetData sheetId="15747"/>
      <sheetData sheetId="15748"/>
      <sheetData sheetId="15749"/>
      <sheetData sheetId="15750"/>
      <sheetData sheetId="15751"/>
      <sheetData sheetId="15752"/>
      <sheetData sheetId="15753"/>
      <sheetData sheetId="15754"/>
      <sheetData sheetId="15755"/>
      <sheetData sheetId="15756"/>
      <sheetData sheetId="15757"/>
      <sheetData sheetId="15758"/>
      <sheetData sheetId="15759"/>
      <sheetData sheetId="15760"/>
      <sheetData sheetId="15761"/>
      <sheetData sheetId="15762"/>
      <sheetData sheetId="15763"/>
      <sheetData sheetId="15764"/>
      <sheetData sheetId="15765"/>
      <sheetData sheetId="15766"/>
      <sheetData sheetId="15767"/>
      <sheetData sheetId="15768"/>
      <sheetData sheetId="15769"/>
      <sheetData sheetId="15770"/>
      <sheetData sheetId="15771"/>
      <sheetData sheetId="15772"/>
      <sheetData sheetId="15773"/>
      <sheetData sheetId="15774"/>
      <sheetData sheetId="15775"/>
      <sheetData sheetId="15776"/>
      <sheetData sheetId="15777"/>
      <sheetData sheetId="15778"/>
      <sheetData sheetId="15779"/>
      <sheetData sheetId="15780"/>
      <sheetData sheetId="15781"/>
      <sheetData sheetId="15782"/>
      <sheetData sheetId="15783"/>
      <sheetData sheetId="15784"/>
      <sheetData sheetId="15785"/>
      <sheetData sheetId="15786"/>
      <sheetData sheetId="15787"/>
      <sheetData sheetId="15788"/>
      <sheetData sheetId="15789"/>
      <sheetData sheetId="15790"/>
      <sheetData sheetId="15791"/>
      <sheetData sheetId="15792"/>
      <sheetData sheetId="15793"/>
      <sheetData sheetId="15794"/>
      <sheetData sheetId="15795"/>
      <sheetData sheetId="15796"/>
      <sheetData sheetId="15797"/>
      <sheetData sheetId="15798"/>
      <sheetData sheetId="15799"/>
      <sheetData sheetId="15800"/>
      <sheetData sheetId="15801"/>
      <sheetData sheetId="15802"/>
      <sheetData sheetId="15803"/>
      <sheetData sheetId="15804"/>
      <sheetData sheetId="15805"/>
      <sheetData sheetId="15806"/>
      <sheetData sheetId="15807"/>
      <sheetData sheetId="15808"/>
      <sheetData sheetId="15809"/>
      <sheetData sheetId="15810"/>
      <sheetData sheetId="15811"/>
      <sheetData sheetId="15812"/>
      <sheetData sheetId="15813"/>
      <sheetData sheetId="15814"/>
      <sheetData sheetId="15815"/>
      <sheetData sheetId="15816"/>
      <sheetData sheetId="15817"/>
      <sheetData sheetId="15818"/>
      <sheetData sheetId="15819"/>
      <sheetData sheetId="15820"/>
      <sheetData sheetId="15821"/>
      <sheetData sheetId="15822"/>
      <sheetData sheetId="15823"/>
      <sheetData sheetId="15824"/>
      <sheetData sheetId="15825"/>
      <sheetData sheetId="15826"/>
      <sheetData sheetId="15827"/>
      <sheetData sheetId="15828"/>
      <sheetData sheetId="15829"/>
      <sheetData sheetId="15830"/>
      <sheetData sheetId="15831"/>
      <sheetData sheetId="15832"/>
      <sheetData sheetId="15833"/>
      <sheetData sheetId="15834"/>
      <sheetData sheetId="15835"/>
      <sheetData sheetId="15836"/>
      <sheetData sheetId="15837"/>
      <sheetData sheetId="15838"/>
      <sheetData sheetId="15839"/>
      <sheetData sheetId="15840"/>
      <sheetData sheetId="15841"/>
      <sheetData sheetId="15842"/>
      <sheetData sheetId="15843"/>
      <sheetData sheetId="15844"/>
      <sheetData sheetId="15845"/>
      <sheetData sheetId="15846"/>
      <sheetData sheetId="15847"/>
      <sheetData sheetId="15848"/>
      <sheetData sheetId="15849"/>
      <sheetData sheetId="15850"/>
      <sheetData sheetId="15851"/>
      <sheetData sheetId="15852"/>
      <sheetData sheetId="15853"/>
      <sheetData sheetId="15854"/>
      <sheetData sheetId="15855"/>
      <sheetData sheetId="15856"/>
      <sheetData sheetId="15857"/>
      <sheetData sheetId="15858"/>
      <sheetData sheetId="15859"/>
      <sheetData sheetId="15860"/>
      <sheetData sheetId="15861"/>
      <sheetData sheetId="15862"/>
      <sheetData sheetId="15863"/>
      <sheetData sheetId="15864"/>
      <sheetData sheetId="15865"/>
      <sheetData sheetId="15866"/>
      <sheetData sheetId="15867"/>
      <sheetData sheetId="15868"/>
      <sheetData sheetId="15869"/>
      <sheetData sheetId="15870"/>
      <sheetData sheetId="15871"/>
      <sheetData sheetId="15872"/>
      <sheetData sheetId="15873"/>
      <sheetData sheetId="15874"/>
      <sheetData sheetId="15875"/>
      <sheetData sheetId="15876"/>
      <sheetData sheetId="15877"/>
      <sheetData sheetId="15878"/>
      <sheetData sheetId="15879"/>
      <sheetData sheetId="15880"/>
      <sheetData sheetId="15881"/>
      <sheetData sheetId="15882"/>
      <sheetData sheetId="15883"/>
      <sheetData sheetId="15884"/>
      <sheetData sheetId="15885"/>
      <sheetData sheetId="15886"/>
      <sheetData sheetId="15887"/>
      <sheetData sheetId="15888"/>
      <sheetData sheetId="15889"/>
      <sheetData sheetId="15890"/>
      <sheetData sheetId="15891"/>
      <sheetData sheetId="15892"/>
      <sheetData sheetId="15893"/>
      <sheetData sheetId="15894"/>
      <sheetData sheetId="15895"/>
      <sheetData sheetId="15896"/>
      <sheetData sheetId="15897"/>
      <sheetData sheetId="15898"/>
      <sheetData sheetId="15899"/>
      <sheetData sheetId="15900"/>
      <sheetData sheetId="15901"/>
      <sheetData sheetId="15902"/>
      <sheetData sheetId="15903"/>
      <sheetData sheetId="15904"/>
      <sheetData sheetId="15905"/>
      <sheetData sheetId="15906"/>
      <sheetData sheetId="15907"/>
      <sheetData sheetId="15908"/>
      <sheetData sheetId="15909"/>
      <sheetData sheetId="15910"/>
      <sheetData sheetId="15911"/>
      <sheetData sheetId="15912"/>
      <sheetData sheetId="15913"/>
      <sheetData sheetId="15914"/>
      <sheetData sheetId="15915"/>
      <sheetData sheetId="15916"/>
      <sheetData sheetId="15917"/>
      <sheetData sheetId="15918"/>
      <sheetData sheetId="15919"/>
      <sheetData sheetId="15920"/>
      <sheetData sheetId="15921"/>
      <sheetData sheetId="15922"/>
      <sheetData sheetId="15923"/>
      <sheetData sheetId="15924"/>
      <sheetData sheetId="15925"/>
      <sheetData sheetId="15926"/>
      <sheetData sheetId="15927"/>
      <sheetData sheetId="15928"/>
      <sheetData sheetId="15929"/>
      <sheetData sheetId="15930"/>
      <sheetData sheetId="15931"/>
      <sheetData sheetId="15932"/>
      <sheetData sheetId="15933"/>
      <sheetData sheetId="15934"/>
      <sheetData sheetId="15935"/>
      <sheetData sheetId="15936"/>
      <sheetData sheetId="15937"/>
      <sheetData sheetId="15938"/>
      <sheetData sheetId="15939"/>
      <sheetData sheetId="15940"/>
      <sheetData sheetId="15941"/>
      <sheetData sheetId="15942"/>
      <sheetData sheetId="15943"/>
      <sheetData sheetId="15944"/>
      <sheetData sheetId="15945"/>
      <sheetData sheetId="15946"/>
      <sheetData sheetId="15947"/>
      <sheetData sheetId="15948"/>
      <sheetData sheetId="15949"/>
      <sheetData sheetId="15950"/>
      <sheetData sheetId="15951"/>
      <sheetData sheetId="15952"/>
      <sheetData sheetId="15953"/>
      <sheetData sheetId="15954"/>
      <sheetData sheetId="15955"/>
      <sheetData sheetId="15956"/>
      <sheetData sheetId="15957"/>
      <sheetData sheetId="15958"/>
      <sheetData sheetId="15959"/>
      <sheetData sheetId="15960"/>
      <sheetData sheetId="15961"/>
      <sheetData sheetId="15962"/>
      <sheetData sheetId="15963"/>
      <sheetData sheetId="15964"/>
      <sheetData sheetId="15965"/>
      <sheetData sheetId="15966"/>
      <sheetData sheetId="15967"/>
      <sheetData sheetId="15968"/>
      <sheetData sheetId="15969"/>
      <sheetData sheetId="15970"/>
      <sheetData sheetId="15971"/>
      <sheetData sheetId="15972"/>
      <sheetData sheetId="15973"/>
      <sheetData sheetId="15974"/>
      <sheetData sheetId="15975"/>
      <sheetData sheetId="15976"/>
      <sheetData sheetId="15977"/>
      <sheetData sheetId="15978"/>
      <sheetData sheetId="15979"/>
      <sheetData sheetId="15980"/>
      <sheetData sheetId="15981"/>
      <sheetData sheetId="15982"/>
      <sheetData sheetId="15983"/>
      <sheetData sheetId="15984"/>
      <sheetData sheetId="15985"/>
      <sheetData sheetId="15986"/>
      <sheetData sheetId="15987"/>
      <sheetData sheetId="15988"/>
      <sheetData sheetId="15989"/>
      <sheetData sheetId="15990"/>
      <sheetData sheetId="15991"/>
      <sheetData sheetId="15992"/>
      <sheetData sheetId="15993"/>
      <sheetData sheetId="15994"/>
      <sheetData sheetId="15995"/>
      <sheetData sheetId="15996"/>
      <sheetData sheetId="15997"/>
      <sheetData sheetId="15998"/>
      <sheetData sheetId="15999"/>
      <sheetData sheetId="16000"/>
      <sheetData sheetId="16001"/>
      <sheetData sheetId="16002"/>
      <sheetData sheetId="16003"/>
      <sheetData sheetId="16004"/>
      <sheetData sheetId="16005"/>
      <sheetData sheetId="16006"/>
      <sheetData sheetId="16007"/>
      <sheetData sheetId="16008"/>
      <sheetData sheetId="16009"/>
      <sheetData sheetId="16010"/>
      <sheetData sheetId="16011"/>
      <sheetData sheetId="16012"/>
      <sheetData sheetId="16013"/>
      <sheetData sheetId="16014"/>
      <sheetData sheetId="16015"/>
      <sheetData sheetId="16016"/>
      <sheetData sheetId="16017"/>
      <sheetData sheetId="16018"/>
      <sheetData sheetId="16019"/>
      <sheetData sheetId="16020"/>
      <sheetData sheetId="16021"/>
      <sheetData sheetId="16022"/>
      <sheetData sheetId="16023"/>
      <sheetData sheetId="16024"/>
      <sheetData sheetId="16025"/>
      <sheetData sheetId="16026"/>
      <sheetData sheetId="16027"/>
      <sheetData sheetId="16028"/>
      <sheetData sheetId="16029"/>
      <sheetData sheetId="16030"/>
      <sheetData sheetId="16031"/>
      <sheetData sheetId="16032"/>
      <sheetData sheetId="16033"/>
      <sheetData sheetId="16034"/>
      <sheetData sheetId="16035"/>
      <sheetData sheetId="16036"/>
      <sheetData sheetId="16037"/>
      <sheetData sheetId="16038"/>
      <sheetData sheetId="16039"/>
      <sheetData sheetId="16040"/>
      <sheetData sheetId="16041"/>
      <sheetData sheetId="16042"/>
      <sheetData sheetId="16043"/>
      <sheetData sheetId="16044"/>
      <sheetData sheetId="16045"/>
      <sheetData sheetId="16046"/>
      <sheetData sheetId="16047"/>
      <sheetData sheetId="16048"/>
      <sheetData sheetId="16049"/>
      <sheetData sheetId="16050"/>
      <sheetData sheetId="16051"/>
      <sheetData sheetId="16052"/>
      <sheetData sheetId="16053"/>
      <sheetData sheetId="16054"/>
      <sheetData sheetId="16055"/>
      <sheetData sheetId="16056"/>
      <sheetData sheetId="16057"/>
      <sheetData sheetId="16058"/>
      <sheetData sheetId="16059"/>
      <sheetData sheetId="16060"/>
      <sheetData sheetId="16061"/>
      <sheetData sheetId="16062"/>
      <sheetData sheetId="16063"/>
      <sheetData sheetId="16064"/>
      <sheetData sheetId="16065"/>
      <sheetData sheetId="16066"/>
      <sheetData sheetId="16067"/>
      <sheetData sheetId="16068"/>
      <sheetData sheetId="16069"/>
      <sheetData sheetId="16070"/>
      <sheetData sheetId="16071"/>
      <sheetData sheetId="16072"/>
      <sheetData sheetId="16073"/>
      <sheetData sheetId="16074"/>
      <sheetData sheetId="16075"/>
      <sheetData sheetId="16076"/>
      <sheetData sheetId="16077"/>
      <sheetData sheetId="16078"/>
      <sheetData sheetId="16079"/>
      <sheetData sheetId="16080"/>
      <sheetData sheetId="16081"/>
      <sheetData sheetId="16082"/>
      <sheetData sheetId="16083"/>
      <sheetData sheetId="16084"/>
      <sheetData sheetId="16085"/>
      <sheetData sheetId="16086"/>
      <sheetData sheetId="16087"/>
      <sheetData sheetId="16088"/>
      <sheetData sheetId="16089"/>
      <sheetData sheetId="16090"/>
      <sheetData sheetId="16091"/>
      <sheetData sheetId="16092"/>
      <sheetData sheetId="16093"/>
      <sheetData sheetId="16094"/>
      <sheetData sheetId="16095"/>
      <sheetData sheetId="16096"/>
      <sheetData sheetId="16097"/>
      <sheetData sheetId="16098"/>
      <sheetData sheetId="16099"/>
      <sheetData sheetId="16100"/>
      <sheetData sheetId="16101"/>
      <sheetData sheetId="16102"/>
      <sheetData sheetId="16103"/>
      <sheetData sheetId="16104"/>
      <sheetData sheetId="16105"/>
      <sheetData sheetId="16106"/>
      <sheetData sheetId="16107"/>
      <sheetData sheetId="16108"/>
      <sheetData sheetId="16109"/>
      <sheetData sheetId="16110"/>
      <sheetData sheetId="16111"/>
      <sheetData sheetId="16112"/>
      <sheetData sheetId="16113"/>
      <sheetData sheetId="16114"/>
      <sheetData sheetId="16115"/>
      <sheetData sheetId="16116"/>
      <sheetData sheetId="16117"/>
      <sheetData sheetId="16118"/>
      <sheetData sheetId="16119"/>
      <sheetData sheetId="16120"/>
      <sheetData sheetId="16121"/>
      <sheetData sheetId="16122"/>
      <sheetData sheetId="16123"/>
      <sheetData sheetId="16124"/>
      <sheetData sheetId="16125"/>
      <sheetData sheetId="16126"/>
      <sheetData sheetId="16127"/>
      <sheetData sheetId="16128"/>
      <sheetData sheetId="16129"/>
      <sheetData sheetId="16130"/>
      <sheetData sheetId="16131"/>
      <sheetData sheetId="16132"/>
      <sheetData sheetId="16133"/>
      <sheetData sheetId="16134"/>
      <sheetData sheetId="16135"/>
      <sheetData sheetId="16136"/>
      <sheetData sheetId="16137"/>
      <sheetData sheetId="16138"/>
      <sheetData sheetId="16139"/>
      <sheetData sheetId="16140"/>
      <sheetData sheetId="16141"/>
      <sheetData sheetId="16142"/>
      <sheetData sheetId="16143"/>
      <sheetData sheetId="16144"/>
      <sheetData sheetId="16145"/>
      <sheetData sheetId="16146"/>
      <sheetData sheetId="16147"/>
      <sheetData sheetId="16148"/>
      <sheetData sheetId="16149"/>
      <sheetData sheetId="16150"/>
      <sheetData sheetId="16151"/>
      <sheetData sheetId="16152"/>
      <sheetData sheetId="16153"/>
      <sheetData sheetId="16154"/>
      <sheetData sheetId="16155"/>
      <sheetData sheetId="16156"/>
      <sheetData sheetId="16157"/>
      <sheetData sheetId="16158"/>
      <sheetData sheetId="16159"/>
      <sheetData sheetId="16160"/>
      <sheetData sheetId="16161"/>
      <sheetData sheetId="16162"/>
      <sheetData sheetId="16163"/>
      <sheetData sheetId="16164"/>
      <sheetData sheetId="16165"/>
      <sheetData sheetId="16166"/>
      <sheetData sheetId="16167"/>
      <sheetData sheetId="16168"/>
      <sheetData sheetId="16169"/>
      <sheetData sheetId="16170"/>
      <sheetData sheetId="16171"/>
      <sheetData sheetId="16172"/>
      <sheetData sheetId="16173"/>
      <sheetData sheetId="16174"/>
      <sheetData sheetId="16175"/>
      <sheetData sheetId="16176"/>
      <sheetData sheetId="16177"/>
      <sheetData sheetId="16178"/>
      <sheetData sheetId="16179"/>
      <sheetData sheetId="16180"/>
      <sheetData sheetId="16181"/>
      <sheetData sheetId="16182"/>
      <sheetData sheetId="16183"/>
      <sheetData sheetId="16184"/>
      <sheetData sheetId="16185"/>
      <sheetData sheetId="16186"/>
      <sheetData sheetId="16187"/>
      <sheetData sheetId="16188"/>
      <sheetData sheetId="16189"/>
      <sheetData sheetId="16190"/>
      <sheetData sheetId="16191"/>
      <sheetData sheetId="16192"/>
      <sheetData sheetId="16193"/>
      <sheetData sheetId="16194"/>
      <sheetData sheetId="16195"/>
      <sheetData sheetId="16196"/>
      <sheetData sheetId="16197"/>
      <sheetData sheetId="16198"/>
      <sheetData sheetId="16199"/>
      <sheetData sheetId="16200"/>
      <sheetData sheetId="16201"/>
      <sheetData sheetId="16202"/>
      <sheetData sheetId="16203"/>
      <sheetData sheetId="16204"/>
      <sheetData sheetId="16205"/>
      <sheetData sheetId="16206"/>
      <sheetData sheetId="16207"/>
      <sheetData sheetId="16208"/>
      <sheetData sheetId="16209"/>
      <sheetData sheetId="16210"/>
      <sheetData sheetId="16211"/>
      <sheetData sheetId="16212"/>
      <sheetData sheetId="16213"/>
      <sheetData sheetId="16214"/>
      <sheetData sheetId="16215"/>
      <sheetData sheetId="16216"/>
      <sheetData sheetId="16217"/>
      <sheetData sheetId="16218"/>
      <sheetData sheetId="16219"/>
      <sheetData sheetId="16220"/>
      <sheetData sheetId="16221"/>
      <sheetData sheetId="16222"/>
      <sheetData sheetId="16223"/>
      <sheetData sheetId="16224"/>
      <sheetData sheetId="16225"/>
      <sheetData sheetId="16226"/>
      <sheetData sheetId="16227"/>
      <sheetData sheetId="16228"/>
      <sheetData sheetId="16229"/>
      <sheetData sheetId="16230"/>
      <sheetData sheetId="16231"/>
      <sheetData sheetId="16232"/>
      <sheetData sheetId="16233"/>
      <sheetData sheetId="16234"/>
      <sheetData sheetId="16235"/>
      <sheetData sheetId="16236"/>
      <sheetData sheetId="16237"/>
      <sheetData sheetId="16238"/>
      <sheetData sheetId="16239"/>
      <sheetData sheetId="16240"/>
      <sheetData sheetId="16241"/>
      <sheetData sheetId="16242"/>
      <sheetData sheetId="16243"/>
      <sheetData sheetId="16244"/>
      <sheetData sheetId="16245"/>
      <sheetData sheetId="16246"/>
      <sheetData sheetId="16247"/>
      <sheetData sheetId="16248"/>
      <sheetData sheetId="16249"/>
      <sheetData sheetId="16250"/>
      <sheetData sheetId="16251"/>
      <sheetData sheetId="16252"/>
      <sheetData sheetId="16253"/>
      <sheetData sheetId="16254"/>
      <sheetData sheetId="16255"/>
      <sheetData sheetId="16256"/>
      <sheetData sheetId="16257"/>
      <sheetData sheetId="16258"/>
      <sheetData sheetId="16259"/>
      <sheetData sheetId="16260"/>
      <sheetData sheetId="16261"/>
      <sheetData sheetId="16262"/>
      <sheetData sheetId="16263"/>
      <sheetData sheetId="16264"/>
      <sheetData sheetId="16265"/>
      <sheetData sheetId="16266"/>
      <sheetData sheetId="16267"/>
      <sheetData sheetId="16268"/>
      <sheetData sheetId="16269"/>
      <sheetData sheetId="16270"/>
      <sheetData sheetId="16271"/>
      <sheetData sheetId="16272"/>
      <sheetData sheetId="16273"/>
      <sheetData sheetId="16274"/>
      <sheetData sheetId="16275"/>
      <sheetData sheetId="16276"/>
      <sheetData sheetId="16277"/>
      <sheetData sheetId="16278"/>
      <sheetData sheetId="16279"/>
      <sheetData sheetId="16280"/>
      <sheetData sheetId="16281"/>
      <sheetData sheetId="16282"/>
      <sheetData sheetId="16283"/>
      <sheetData sheetId="16284"/>
      <sheetData sheetId="16285"/>
      <sheetData sheetId="16286"/>
      <sheetData sheetId="16287"/>
      <sheetData sheetId="16288"/>
      <sheetData sheetId="16289"/>
      <sheetData sheetId="16290"/>
      <sheetData sheetId="16291"/>
      <sheetData sheetId="16292"/>
      <sheetData sheetId="16293"/>
      <sheetData sheetId="16294"/>
      <sheetData sheetId="16295"/>
      <sheetData sheetId="16296"/>
      <sheetData sheetId="16297"/>
      <sheetData sheetId="16298"/>
      <sheetData sheetId="16299"/>
      <sheetData sheetId="16300"/>
      <sheetData sheetId="16301"/>
      <sheetData sheetId="16302"/>
      <sheetData sheetId="16303"/>
      <sheetData sheetId="16304"/>
      <sheetData sheetId="16305"/>
      <sheetData sheetId="16306"/>
      <sheetData sheetId="16307"/>
      <sheetData sheetId="16308"/>
      <sheetData sheetId="16309"/>
      <sheetData sheetId="16310"/>
      <sheetData sheetId="16311"/>
      <sheetData sheetId="16312"/>
      <sheetData sheetId="16313"/>
      <sheetData sheetId="16314"/>
      <sheetData sheetId="16315"/>
      <sheetData sheetId="16316"/>
      <sheetData sheetId="16317"/>
      <sheetData sheetId="16318"/>
      <sheetData sheetId="16319"/>
      <sheetData sheetId="16320"/>
      <sheetData sheetId="16321"/>
      <sheetData sheetId="16322"/>
      <sheetData sheetId="16323"/>
      <sheetData sheetId="16324"/>
      <sheetData sheetId="16325"/>
      <sheetData sheetId="16326"/>
      <sheetData sheetId="16327"/>
      <sheetData sheetId="16328"/>
      <sheetData sheetId="16329"/>
      <sheetData sheetId="16330"/>
      <sheetData sheetId="16331"/>
      <sheetData sheetId="16332"/>
      <sheetData sheetId="16333"/>
      <sheetData sheetId="16334"/>
      <sheetData sheetId="16335"/>
      <sheetData sheetId="16336"/>
      <sheetData sheetId="16337"/>
      <sheetData sheetId="16338"/>
      <sheetData sheetId="16339"/>
      <sheetData sheetId="16340"/>
      <sheetData sheetId="16341"/>
      <sheetData sheetId="16342"/>
      <sheetData sheetId="16343"/>
      <sheetData sheetId="16344"/>
      <sheetData sheetId="16345"/>
      <sheetData sheetId="16346"/>
      <sheetData sheetId="16347"/>
      <sheetData sheetId="16348"/>
      <sheetData sheetId="16349"/>
      <sheetData sheetId="16350"/>
      <sheetData sheetId="16351"/>
      <sheetData sheetId="16352"/>
      <sheetData sheetId="16353"/>
      <sheetData sheetId="16354"/>
      <sheetData sheetId="16355"/>
      <sheetData sheetId="16356"/>
      <sheetData sheetId="16357"/>
      <sheetData sheetId="16358"/>
      <sheetData sheetId="16359"/>
      <sheetData sheetId="16360"/>
      <sheetData sheetId="16361"/>
      <sheetData sheetId="16362"/>
      <sheetData sheetId="16363"/>
      <sheetData sheetId="16364"/>
      <sheetData sheetId="16365"/>
      <sheetData sheetId="16366"/>
      <sheetData sheetId="16367"/>
      <sheetData sheetId="16368"/>
      <sheetData sheetId="16369"/>
      <sheetData sheetId="16370"/>
      <sheetData sheetId="16371"/>
      <sheetData sheetId="16372"/>
      <sheetData sheetId="16373"/>
      <sheetData sheetId="16374"/>
      <sheetData sheetId="16375"/>
      <sheetData sheetId="16376"/>
      <sheetData sheetId="16377"/>
      <sheetData sheetId="16378"/>
      <sheetData sheetId="16379"/>
      <sheetData sheetId="16380"/>
      <sheetData sheetId="16381"/>
      <sheetData sheetId="16382"/>
      <sheetData sheetId="16383"/>
      <sheetData sheetId="16384"/>
      <sheetData sheetId="16385"/>
      <sheetData sheetId="16386"/>
      <sheetData sheetId="16387"/>
      <sheetData sheetId="16388"/>
      <sheetData sheetId="16389"/>
      <sheetData sheetId="16390"/>
      <sheetData sheetId="16391"/>
      <sheetData sheetId="16392"/>
      <sheetData sheetId="16393"/>
      <sheetData sheetId="16394"/>
      <sheetData sheetId="16395"/>
      <sheetData sheetId="16396"/>
      <sheetData sheetId="16397"/>
      <sheetData sheetId="16398"/>
      <sheetData sheetId="16399"/>
      <sheetData sheetId="16400"/>
      <sheetData sheetId="16401"/>
      <sheetData sheetId="16402"/>
      <sheetData sheetId="16403"/>
      <sheetData sheetId="16404"/>
      <sheetData sheetId="16405"/>
      <sheetData sheetId="16406"/>
      <sheetData sheetId="16407"/>
      <sheetData sheetId="16408"/>
      <sheetData sheetId="16409"/>
      <sheetData sheetId="16410"/>
      <sheetData sheetId="16411"/>
      <sheetData sheetId="16412"/>
      <sheetData sheetId="16413"/>
      <sheetData sheetId="16414"/>
      <sheetData sheetId="16415"/>
      <sheetData sheetId="16416"/>
      <sheetData sheetId="16417"/>
      <sheetData sheetId="16418"/>
      <sheetData sheetId="16419"/>
      <sheetData sheetId="16420"/>
      <sheetData sheetId="16421"/>
      <sheetData sheetId="16422"/>
      <sheetData sheetId="16423"/>
      <sheetData sheetId="16424"/>
      <sheetData sheetId="16425"/>
      <sheetData sheetId="16426"/>
      <sheetData sheetId="16427"/>
      <sheetData sheetId="16428"/>
      <sheetData sheetId="16429"/>
      <sheetData sheetId="16430"/>
      <sheetData sheetId="16431"/>
      <sheetData sheetId="16432"/>
      <sheetData sheetId="16433"/>
      <sheetData sheetId="16434"/>
      <sheetData sheetId="16435"/>
      <sheetData sheetId="16436"/>
      <sheetData sheetId="16437"/>
      <sheetData sheetId="16438"/>
      <sheetData sheetId="16439"/>
      <sheetData sheetId="16440"/>
      <sheetData sheetId="16441"/>
      <sheetData sheetId="16442"/>
      <sheetData sheetId="16443"/>
      <sheetData sheetId="16444"/>
      <sheetData sheetId="16445"/>
      <sheetData sheetId="16446"/>
      <sheetData sheetId="16447"/>
      <sheetData sheetId="16448"/>
      <sheetData sheetId="16449"/>
      <sheetData sheetId="16450"/>
      <sheetData sheetId="16451"/>
      <sheetData sheetId="16452"/>
      <sheetData sheetId="16453"/>
      <sheetData sheetId="16454"/>
      <sheetData sheetId="16455"/>
      <sheetData sheetId="16456"/>
      <sheetData sheetId="16457"/>
      <sheetData sheetId="16458"/>
      <sheetData sheetId="16459"/>
      <sheetData sheetId="16460"/>
      <sheetData sheetId="16461"/>
      <sheetData sheetId="16462"/>
      <sheetData sheetId="16463"/>
      <sheetData sheetId="16464"/>
      <sheetData sheetId="16465"/>
      <sheetData sheetId="16466"/>
      <sheetData sheetId="16467"/>
      <sheetData sheetId="16468"/>
      <sheetData sheetId="16469"/>
      <sheetData sheetId="16470"/>
      <sheetData sheetId="16471"/>
      <sheetData sheetId="16472"/>
      <sheetData sheetId="16473"/>
      <sheetData sheetId="16474"/>
      <sheetData sheetId="16475"/>
      <sheetData sheetId="16476"/>
      <sheetData sheetId="16477"/>
      <sheetData sheetId="16478"/>
      <sheetData sheetId="16479"/>
      <sheetData sheetId="16480"/>
      <sheetData sheetId="16481"/>
      <sheetData sheetId="16482"/>
      <sheetData sheetId="16483"/>
      <sheetData sheetId="16484"/>
      <sheetData sheetId="16485"/>
      <sheetData sheetId="16486"/>
      <sheetData sheetId="16487"/>
      <sheetData sheetId="16488"/>
      <sheetData sheetId="16489"/>
      <sheetData sheetId="16490"/>
      <sheetData sheetId="16491"/>
      <sheetData sheetId="16492"/>
      <sheetData sheetId="16493"/>
      <sheetData sheetId="16494"/>
      <sheetData sheetId="16495"/>
      <sheetData sheetId="16496"/>
      <sheetData sheetId="16497"/>
      <sheetData sheetId="16498"/>
      <sheetData sheetId="16499"/>
      <sheetData sheetId="16500"/>
      <sheetData sheetId="16501"/>
      <sheetData sheetId="16502"/>
      <sheetData sheetId="16503"/>
      <sheetData sheetId="16504"/>
      <sheetData sheetId="16505"/>
      <sheetData sheetId="16506"/>
      <sheetData sheetId="16507"/>
      <sheetData sheetId="16508"/>
      <sheetData sheetId="16509"/>
      <sheetData sheetId="16510"/>
      <sheetData sheetId="16511"/>
      <sheetData sheetId="16512"/>
      <sheetData sheetId="16513"/>
      <sheetData sheetId="16514"/>
      <sheetData sheetId="16515"/>
      <sheetData sheetId="16516"/>
      <sheetData sheetId="16517"/>
      <sheetData sheetId="16518"/>
      <sheetData sheetId="16519"/>
      <sheetData sheetId="16520"/>
      <sheetData sheetId="16521"/>
      <sheetData sheetId="16522"/>
      <sheetData sheetId="16523"/>
      <sheetData sheetId="16524"/>
      <sheetData sheetId="16525"/>
      <sheetData sheetId="16526"/>
      <sheetData sheetId="16527"/>
      <sheetData sheetId="16528"/>
      <sheetData sheetId="16529"/>
      <sheetData sheetId="16530"/>
      <sheetData sheetId="16531"/>
      <sheetData sheetId="16532"/>
      <sheetData sheetId="16533"/>
      <sheetData sheetId="16534"/>
      <sheetData sheetId="16535"/>
      <sheetData sheetId="16536"/>
      <sheetData sheetId="16537"/>
      <sheetData sheetId="16538"/>
      <sheetData sheetId="16539"/>
      <sheetData sheetId="16540"/>
      <sheetData sheetId="16541"/>
      <sheetData sheetId="16542"/>
      <sheetData sheetId="16543"/>
      <sheetData sheetId="16544"/>
      <sheetData sheetId="16545"/>
      <sheetData sheetId="16546"/>
      <sheetData sheetId="16547"/>
      <sheetData sheetId="16548"/>
      <sheetData sheetId="16549"/>
      <sheetData sheetId="16550"/>
      <sheetData sheetId="16551"/>
      <sheetData sheetId="16552"/>
      <sheetData sheetId="16553"/>
      <sheetData sheetId="16554"/>
      <sheetData sheetId="16555"/>
      <sheetData sheetId="16556"/>
      <sheetData sheetId="16557"/>
      <sheetData sheetId="16558"/>
      <sheetData sheetId="16559"/>
      <sheetData sheetId="16560"/>
      <sheetData sheetId="16561"/>
      <sheetData sheetId="16562"/>
      <sheetData sheetId="16563"/>
      <sheetData sheetId="16564"/>
      <sheetData sheetId="16565"/>
      <sheetData sheetId="16566"/>
      <sheetData sheetId="16567"/>
      <sheetData sheetId="16568"/>
      <sheetData sheetId="16569"/>
      <sheetData sheetId="16570"/>
      <sheetData sheetId="16571"/>
      <sheetData sheetId="16572"/>
      <sheetData sheetId="16573"/>
      <sheetData sheetId="16574"/>
      <sheetData sheetId="16575"/>
      <sheetData sheetId="16576"/>
      <sheetData sheetId="16577"/>
      <sheetData sheetId="16578"/>
      <sheetData sheetId="16579"/>
      <sheetData sheetId="16580"/>
      <sheetData sheetId="16581"/>
      <sheetData sheetId="16582"/>
      <sheetData sheetId="16583"/>
      <sheetData sheetId="16584"/>
      <sheetData sheetId="16585"/>
      <sheetData sheetId="16586"/>
      <sheetData sheetId="16587"/>
      <sheetData sheetId="16588"/>
      <sheetData sheetId="16589"/>
      <sheetData sheetId="16590"/>
      <sheetData sheetId="16591"/>
      <sheetData sheetId="16592"/>
      <sheetData sheetId="16593"/>
      <sheetData sheetId="16594"/>
      <sheetData sheetId="16595"/>
      <sheetData sheetId="16596"/>
      <sheetData sheetId="16597"/>
      <sheetData sheetId="16598"/>
      <sheetData sheetId="16599"/>
      <sheetData sheetId="16600"/>
      <sheetData sheetId="16601"/>
      <sheetData sheetId="16602"/>
      <sheetData sheetId="16603"/>
      <sheetData sheetId="16604"/>
      <sheetData sheetId="16605"/>
      <sheetData sheetId="16606"/>
      <sheetData sheetId="16607"/>
      <sheetData sheetId="16608"/>
      <sheetData sheetId="16609"/>
      <sheetData sheetId="16610"/>
      <sheetData sheetId="16611"/>
      <sheetData sheetId="16612"/>
      <sheetData sheetId="16613"/>
      <sheetData sheetId="16614"/>
      <sheetData sheetId="16615"/>
      <sheetData sheetId="16616"/>
      <sheetData sheetId="16617"/>
      <sheetData sheetId="16618"/>
      <sheetData sheetId="16619"/>
      <sheetData sheetId="16620"/>
      <sheetData sheetId="16621"/>
      <sheetData sheetId="16622"/>
      <sheetData sheetId="16623"/>
      <sheetData sheetId="16624"/>
      <sheetData sheetId="16625"/>
      <sheetData sheetId="16626"/>
      <sheetData sheetId="16627"/>
      <sheetData sheetId="16628"/>
      <sheetData sheetId="16629"/>
      <sheetData sheetId="16630"/>
      <sheetData sheetId="16631"/>
      <sheetData sheetId="16632"/>
      <sheetData sheetId="16633"/>
      <sheetData sheetId="16634"/>
      <sheetData sheetId="16635"/>
      <sheetData sheetId="16636"/>
      <sheetData sheetId="16637"/>
      <sheetData sheetId="16638"/>
      <sheetData sheetId="16639"/>
      <sheetData sheetId="16640"/>
      <sheetData sheetId="16641"/>
      <sheetData sheetId="16642"/>
      <sheetData sheetId="16643"/>
      <sheetData sheetId="16644"/>
      <sheetData sheetId="16645"/>
      <sheetData sheetId="16646"/>
      <sheetData sheetId="16647"/>
      <sheetData sheetId="16648"/>
      <sheetData sheetId="16649"/>
      <sheetData sheetId="16650"/>
      <sheetData sheetId="16651"/>
      <sheetData sheetId="16652"/>
      <sheetData sheetId="16653"/>
      <sheetData sheetId="16654"/>
      <sheetData sheetId="16655"/>
      <sheetData sheetId="16656"/>
      <sheetData sheetId="16657"/>
      <sheetData sheetId="16658"/>
      <sheetData sheetId="16659"/>
      <sheetData sheetId="16660"/>
      <sheetData sheetId="16661"/>
      <sheetData sheetId="16662"/>
      <sheetData sheetId="16663"/>
      <sheetData sheetId="16664"/>
      <sheetData sheetId="16665"/>
      <sheetData sheetId="16666"/>
      <sheetData sheetId="16667"/>
      <sheetData sheetId="16668"/>
      <sheetData sheetId="16669"/>
      <sheetData sheetId="16670"/>
      <sheetData sheetId="16671"/>
      <sheetData sheetId="16672"/>
      <sheetData sheetId="16673"/>
      <sheetData sheetId="16674"/>
      <sheetData sheetId="16675"/>
      <sheetData sheetId="16676"/>
      <sheetData sheetId="16677"/>
      <sheetData sheetId="16678"/>
      <sheetData sheetId="16679"/>
      <sheetData sheetId="16680"/>
      <sheetData sheetId="16681"/>
      <sheetData sheetId="16682"/>
      <sheetData sheetId="16683"/>
      <sheetData sheetId="16684"/>
      <sheetData sheetId="16685"/>
      <sheetData sheetId="16686"/>
      <sheetData sheetId="16687"/>
      <sheetData sheetId="16688"/>
      <sheetData sheetId="16689"/>
      <sheetData sheetId="16690"/>
      <sheetData sheetId="16691"/>
      <sheetData sheetId="16692"/>
      <sheetData sheetId="16693"/>
      <sheetData sheetId="16694"/>
      <sheetData sheetId="16695"/>
      <sheetData sheetId="16696"/>
      <sheetData sheetId="16697"/>
      <sheetData sheetId="16698"/>
      <sheetData sheetId="16699"/>
      <sheetData sheetId="16700"/>
      <sheetData sheetId="16701"/>
      <sheetData sheetId="16702"/>
      <sheetData sheetId="16703"/>
      <sheetData sheetId="16704"/>
      <sheetData sheetId="16705"/>
      <sheetData sheetId="16706"/>
      <sheetData sheetId="16707"/>
      <sheetData sheetId="16708"/>
      <sheetData sheetId="16709"/>
      <sheetData sheetId="16710"/>
      <sheetData sheetId="16711"/>
      <sheetData sheetId="16712"/>
      <sheetData sheetId="16713"/>
      <sheetData sheetId="16714"/>
      <sheetData sheetId="16715"/>
      <sheetData sheetId="16716"/>
      <sheetData sheetId="16717"/>
      <sheetData sheetId="16718"/>
      <sheetData sheetId="16719"/>
      <sheetData sheetId="16720"/>
      <sheetData sheetId="16721"/>
      <sheetData sheetId="16722"/>
      <sheetData sheetId="16723"/>
      <sheetData sheetId="16724"/>
      <sheetData sheetId="16725"/>
      <sheetData sheetId="16726"/>
      <sheetData sheetId="16727"/>
      <sheetData sheetId="16728"/>
      <sheetData sheetId="16729"/>
      <sheetData sheetId="16730"/>
      <sheetData sheetId="16731"/>
      <sheetData sheetId="16732"/>
      <sheetData sheetId="16733"/>
      <sheetData sheetId="16734"/>
      <sheetData sheetId="16735"/>
      <sheetData sheetId="16736"/>
      <sheetData sheetId="16737"/>
      <sheetData sheetId="16738"/>
      <sheetData sheetId="16739"/>
      <sheetData sheetId="16740"/>
      <sheetData sheetId="16741"/>
      <sheetData sheetId="16742"/>
      <sheetData sheetId="16743"/>
      <sheetData sheetId="16744"/>
      <sheetData sheetId="16745"/>
      <sheetData sheetId="16746"/>
      <sheetData sheetId="16747"/>
      <sheetData sheetId="16748"/>
      <sheetData sheetId="16749"/>
      <sheetData sheetId="16750"/>
      <sheetData sheetId="16751"/>
      <sheetData sheetId="16752"/>
      <sheetData sheetId="16753"/>
      <sheetData sheetId="16754"/>
      <sheetData sheetId="16755"/>
      <sheetData sheetId="16756"/>
      <sheetData sheetId="16757"/>
      <sheetData sheetId="16758"/>
      <sheetData sheetId="16759"/>
      <sheetData sheetId="16760"/>
      <sheetData sheetId="16761"/>
      <sheetData sheetId="16762"/>
      <sheetData sheetId="16763"/>
      <sheetData sheetId="16764"/>
      <sheetData sheetId="16765"/>
      <sheetData sheetId="16766"/>
      <sheetData sheetId="16767"/>
      <sheetData sheetId="16768"/>
      <sheetData sheetId="16769"/>
      <sheetData sheetId="16770"/>
      <sheetData sheetId="16771"/>
      <sheetData sheetId="16772"/>
      <sheetData sheetId="16773"/>
      <sheetData sheetId="16774"/>
      <sheetData sheetId="16775"/>
      <sheetData sheetId="16776"/>
      <sheetData sheetId="16777"/>
      <sheetData sheetId="16778"/>
      <sheetData sheetId="16779"/>
      <sheetData sheetId="16780"/>
      <sheetData sheetId="16781"/>
      <sheetData sheetId="16782"/>
      <sheetData sheetId="16783"/>
      <sheetData sheetId="16784"/>
      <sheetData sheetId="16785"/>
      <sheetData sheetId="16786"/>
      <sheetData sheetId="16787"/>
      <sheetData sheetId="16788"/>
      <sheetData sheetId="16789"/>
      <sheetData sheetId="16790"/>
      <sheetData sheetId="16791"/>
      <sheetData sheetId="16792"/>
      <sheetData sheetId="16793"/>
      <sheetData sheetId="16794"/>
      <sheetData sheetId="16795"/>
      <sheetData sheetId="16796"/>
      <sheetData sheetId="16797"/>
      <sheetData sheetId="16798"/>
      <sheetData sheetId="16799"/>
      <sheetData sheetId="16800"/>
      <sheetData sheetId="16801"/>
      <sheetData sheetId="16802"/>
      <sheetData sheetId="16803"/>
      <sheetData sheetId="16804"/>
      <sheetData sheetId="16805"/>
      <sheetData sheetId="16806"/>
      <sheetData sheetId="16807"/>
      <sheetData sheetId="16808"/>
      <sheetData sheetId="16809"/>
      <sheetData sheetId="16810"/>
      <sheetData sheetId="16811"/>
      <sheetData sheetId="16812"/>
      <sheetData sheetId="16813"/>
      <sheetData sheetId="16814"/>
      <sheetData sheetId="16815"/>
      <sheetData sheetId="16816"/>
      <sheetData sheetId="16817"/>
      <sheetData sheetId="16818"/>
      <sheetData sheetId="16819"/>
      <sheetData sheetId="16820"/>
      <sheetData sheetId="16821"/>
      <sheetData sheetId="16822"/>
      <sheetData sheetId="16823"/>
      <sheetData sheetId="16824"/>
      <sheetData sheetId="16825"/>
      <sheetData sheetId="16826"/>
      <sheetData sheetId="16827"/>
      <sheetData sheetId="16828"/>
      <sheetData sheetId="16829"/>
      <sheetData sheetId="16830"/>
      <sheetData sheetId="16831"/>
      <sheetData sheetId="16832"/>
      <sheetData sheetId="16833"/>
      <sheetData sheetId="16834"/>
      <sheetData sheetId="16835"/>
      <sheetData sheetId="16836"/>
      <sheetData sheetId="16837"/>
      <sheetData sheetId="16838"/>
      <sheetData sheetId="16839"/>
      <sheetData sheetId="16840"/>
      <sheetData sheetId="16841"/>
      <sheetData sheetId="16842"/>
      <sheetData sheetId="16843"/>
      <sheetData sheetId="16844"/>
      <sheetData sheetId="16845"/>
      <sheetData sheetId="16846"/>
      <sheetData sheetId="16847"/>
      <sheetData sheetId="16848"/>
      <sheetData sheetId="16849"/>
      <sheetData sheetId="16850"/>
      <sheetData sheetId="16851"/>
      <sheetData sheetId="16852"/>
      <sheetData sheetId="16853"/>
      <sheetData sheetId="16854"/>
      <sheetData sheetId="16855"/>
      <sheetData sheetId="16856"/>
      <sheetData sheetId="16857"/>
      <sheetData sheetId="16858"/>
      <sheetData sheetId="16859"/>
      <sheetData sheetId="16860"/>
      <sheetData sheetId="16861"/>
      <sheetData sheetId="16862"/>
      <sheetData sheetId="16863"/>
      <sheetData sheetId="16864"/>
      <sheetData sheetId="16865"/>
      <sheetData sheetId="16866"/>
      <sheetData sheetId="16867"/>
      <sheetData sheetId="16868"/>
      <sheetData sheetId="16869"/>
      <sheetData sheetId="16870"/>
      <sheetData sheetId="16871"/>
      <sheetData sheetId="16872"/>
      <sheetData sheetId="16873"/>
      <sheetData sheetId="16874"/>
      <sheetData sheetId="16875"/>
      <sheetData sheetId="16876"/>
      <sheetData sheetId="16877"/>
      <sheetData sheetId="16878"/>
      <sheetData sheetId="16879"/>
      <sheetData sheetId="16880"/>
      <sheetData sheetId="16881"/>
      <sheetData sheetId="16882"/>
      <sheetData sheetId="16883"/>
      <sheetData sheetId="16884"/>
      <sheetData sheetId="16885"/>
      <sheetData sheetId="16886"/>
      <sheetData sheetId="16887"/>
      <sheetData sheetId="16888"/>
      <sheetData sheetId="16889"/>
      <sheetData sheetId="16890"/>
      <sheetData sheetId="16891"/>
      <sheetData sheetId="16892"/>
      <sheetData sheetId="16893"/>
      <sheetData sheetId="16894"/>
      <sheetData sheetId="16895"/>
      <sheetData sheetId="16896"/>
      <sheetData sheetId="16897"/>
      <sheetData sheetId="16898"/>
      <sheetData sheetId="16899"/>
      <sheetData sheetId="16900"/>
      <sheetData sheetId="16901"/>
      <sheetData sheetId="16902"/>
      <sheetData sheetId="16903"/>
      <sheetData sheetId="16904"/>
      <sheetData sheetId="16905"/>
      <sheetData sheetId="16906"/>
      <sheetData sheetId="16907"/>
      <sheetData sheetId="16908"/>
      <sheetData sheetId="16909"/>
      <sheetData sheetId="16910"/>
      <sheetData sheetId="16911"/>
      <sheetData sheetId="16912"/>
      <sheetData sheetId="16913"/>
      <sheetData sheetId="16914"/>
      <sheetData sheetId="16915"/>
      <sheetData sheetId="16916"/>
      <sheetData sheetId="16917"/>
      <sheetData sheetId="16918"/>
      <sheetData sheetId="16919"/>
      <sheetData sheetId="16920"/>
      <sheetData sheetId="16921"/>
      <sheetData sheetId="16922"/>
      <sheetData sheetId="16923"/>
      <sheetData sheetId="16924"/>
      <sheetData sheetId="16925"/>
      <sheetData sheetId="16926"/>
      <sheetData sheetId="16927"/>
      <sheetData sheetId="16928"/>
      <sheetData sheetId="16929"/>
      <sheetData sheetId="16930"/>
      <sheetData sheetId="16931"/>
      <sheetData sheetId="16932"/>
      <sheetData sheetId="16933"/>
      <sheetData sheetId="16934"/>
      <sheetData sheetId="16935"/>
      <sheetData sheetId="16936"/>
      <sheetData sheetId="16937"/>
      <sheetData sheetId="16938"/>
      <sheetData sheetId="16939"/>
      <sheetData sheetId="16940"/>
      <sheetData sheetId="16941"/>
      <sheetData sheetId="16942"/>
      <sheetData sheetId="16943"/>
      <sheetData sheetId="16944"/>
      <sheetData sheetId="16945"/>
      <sheetData sheetId="16946"/>
      <sheetData sheetId="16947"/>
      <sheetData sheetId="16948"/>
      <sheetData sheetId="16949"/>
      <sheetData sheetId="16950"/>
      <sheetData sheetId="16951"/>
      <sheetData sheetId="16952"/>
      <sheetData sheetId="16953"/>
      <sheetData sheetId="16954"/>
      <sheetData sheetId="16955"/>
      <sheetData sheetId="16956"/>
      <sheetData sheetId="16957"/>
      <sheetData sheetId="16958"/>
      <sheetData sheetId="16959"/>
      <sheetData sheetId="16960"/>
      <sheetData sheetId="16961"/>
      <sheetData sheetId="16962"/>
      <sheetData sheetId="16963"/>
      <sheetData sheetId="16964"/>
      <sheetData sheetId="16965"/>
      <sheetData sheetId="16966"/>
      <sheetData sheetId="16967"/>
      <sheetData sheetId="16968"/>
      <sheetData sheetId="16969"/>
      <sheetData sheetId="16970"/>
      <sheetData sheetId="16971"/>
      <sheetData sheetId="16972"/>
      <sheetData sheetId="16973"/>
      <sheetData sheetId="16974"/>
      <sheetData sheetId="16975"/>
      <sheetData sheetId="16976"/>
      <sheetData sheetId="16977"/>
      <sheetData sheetId="16978"/>
      <sheetData sheetId="16979"/>
      <sheetData sheetId="16980"/>
      <sheetData sheetId="16981"/>
      <sheetData sheetId="16982"/>
      <sheetData sheetId="16983"/>
      <sheetData sheetId="16984"/>
      <sheetData sheetId="16985"/>
      <sheetData sheetId="16986"/>
      <sheetData sheetId="16987"/>
      <sheetData sheetId="16988"/>
      <sheetData sheetId="16989"/>
      <sheetData sheetId="16990"/>
      <sheetData sheetId="16991"/>
      <sheetData sheetId="16992"/>
      <sheetData sheetId="16993"/>
      <sheetData sheetId="16994"/>
      <sheetData sheetId="16995"/>
      <sheetData sheetId="16996"/>
      <sheetData sheetId="16997"/>
      <sheetData sheetId="16998"/>
      <sheetData sheetId="16999"/>
      <sheetData sheetId="17000"/>
      <sheetData sheetId="17001"/>
      <sheetData sheetId="17002"/>
      <sheetData sheetId="17003"/>
      <sheetData sheetId="17004"/>
      <sheetData sheetId="17005"/>
      <sheetData sheetId="17006"/>
      <sheetData sheetId="17007"/>
      <sheetData sheetId="17008"/>
      <sheetData sheetId="17009"/>
      <sheetData sheetId="17010"/>
      <sheetData sheetId="17011"/>
      <sheetData sheetId="17012"/>
      <sheetData sheetId="17013"/>
      <sheetData sheetId="17014"/>
      <sheetData sheetId="17015"/>
      <sheetData sheetId="17016"/>
      <sheetData sheetId="17017"/>
      <sheetData sheetId="17018"/>
      <sheetData sheetId="17019"/>
      <sheetData sheetId="17020"/>
      <sheetData sheetId="17021"/>
      <sheetData sheetId="17022"/>
      <sheetData sheetId="17023"/>
      <sheetData sheetId="17024"/>
      <sheetData sheetId="17025"/>
      <sheetData sheetId="17026"/>
      <sheetData sheetId="17027"/>
      <sheetData sheetId="17028"/>
      <sheetData sheetId="17029"/>
      <sheetData sheetId="17030"/>
      <sheetData sheetId="17031"/>
      <sheetData sheetId="17032"/>
      <sheetData sheetId="17033"/>
      <sheetData sheetId="17034"/>
      <sheetData sheetId="17035"/>
      <sheetData sheetId="17036"/>
      <sheetData sheetId="17037"/>
      <sheetData sheetId="17038"/>
      <sheetData sheetId="17039"/>
      <sheetData sheetId="17040"/>
      <sheetData sheetId="17041"/>
      <sheetData sheetId="17042"/>
      <sheetData sheetId="17043"/>
      <sheetData sheetId="17044"/>
      <sheetData sheetId="17045"/>
      <sheetData sheetId="17046"/>
      <sheetData sheetId="17047"/>
      <sheetData sheetId="17048"/>
      <sheetData sheetId="17049"/>
      <sheetData sheetId="17050"/>
      <sheetData sheetId="17051"/>
      <sheetData sheetId="17052"/>
      <sheetData sheetId="17053"/>
      <sheetData sheetId="17054"/>
      <sheetData sheetId="17055"/>
      <sheetData sheetId="17056"/>
      <sheetData sheetId="17057"/>
      <sheetData sheetId="17058"/>
      <sheetData sheetId="17059"/>
      <sheetData sheetId="17060"/>
      <sheetData sheetId="17061"/>
      <sheetData sheetId="17062"/>
      <sheetData sheetId="17063"/>
      <sheetData sheetId="17064"/>
      <sheetData sheetId="17065"/>
      <sheetData sheetId="17066"/>
      <sheetData sheetId="17067"/>
      <sheetData sheetId="17068"/>
      <sheetData sheetId="17069"/>
      <sheetData sheetId="17070"/>
      <sheetData sheetId="17071"/>
      <sheetData sheetId="17072"/>
      <sheetData sheetId="17073"/>
      <sheetData sheetId="17074"/>
      <sheetData sheetId="17075"/>
      <sheetData sheetId="17076"/>
      <sheetData sheetId="17077"/>
      <sheetData sheetId="17078"/>
      <sheetData sheetId="17079"/>
      <sheetData sheetId="17080"/>
      <sheetData sheetId="17081"/>
      <sheetData sheetId="17082"/>
      <sheetData sheetId="17083"/>
      <sheetData sheetId="17084"/>
      <sheetData sheetId="17085"/>
      <sheetData sheetId="17086"/>
      <sheetData sheetId="17087"/>
      <sheetData sheetId="17088"/>
      <sheetData sheetId="17089"/>
      <sheetData sheetId="17090"/>
      <sheetData sheetId="17091"/>
      <sheetData sheetId="17092"/>
      <sheetData sheetId="17093"/>
      <sheetData sheetId="17094"/>
      <sheetData sheetId="17095"/>
      <sheetData sheetId="17096"/>
      <sheetData sheetId="17097"/>
      <sheetData sheetId="17098"/>
      <sheetData sheetId="17099"/>
      <sheetData sheetId="17100"/>
      <sheetData sheetId="17101"/>
      <sheetData sheetId="17102"/>
      <sheetData sheetId="17103"/>
      <sheetData sheetId="17104"/>
      <sheetData sheetId="17105"/>
      <sheetData sheetId="17106"/>
      <sheetData sheetId="17107"/>
      <sheetData sheetId="17108"/>
      <sheetData sheetId="17109"/>
      <sheetData sheetId="17110"/>
      <sheetData sheetId="17111"/>
      <sheetData sheetId="17112"/>
      <sheetData sheetId="17113"/>
      <sheetData sheetId="17114"/>
      <sheetData sheetId="17115"/>
      <sheetData sheetId="17116"/>
      <sheetData sheetId="17117"/>
      <sheetData sheetId="17118"/>
      <sheetData sheetId="17119"/>
      <sheetData sheetId="17120"/>
      <sheetData sheetId="17121"/>
      <sheetData sheetId="17122"/>
      <sheetData sheetId="17123"/>
      <sheetData sheetId="17124"/>
      <sheetData sheetId="17125"/>
      <sheetData sheetId="17126"/>
      <sheetData sheetId="17127"/>
      <sheetData sheetId="17128"/>
      <sheetData sheetId="17129"/>
      <sheetData sheetId="17130"/>
      <sheetData sheetId="17131"/>
      <sheetData sheetId="17132"/>
      <sheetData sheetId="17133"/>
      <sheetData sheetId="17134"/>
      <sheetData sheetId="17135"/>
      <sheetData sheetId="17136"/>
      <sheetData sheetId="17137"/>
      <sheetData sheetId="17138"/>
      <sheetData sheetId="17139"/>
      <sheetData sheetId="17140"/>
      <sheetData sheetId="17141"/>
      <sheetData sheetId="17142"/>
      <sheetData sheetId="17143"/>
      <sheetData sheetId="17144"/>
      <sheetData sheetId="17145"/>
      <sheetData sheetId="17146"/>
      <sheetData sheetId="17147"/>
      <sheetData sheetId="17148"/>
      <sheetData sheetId="17149"/>
      <sheetData sheetId="17150"/>
      <sheetData sheetId="17151"/>
      <sheetData sheetId="17152"/>
      <sheetData sheetId="17153"/>
      <sheetData sheetId="17154"/>
      <sheetData sheetId="17155"/>
      <sheetData sheetId="17156"/>
      <sheetData sheetId="17157"/>
      <sheetData sheetId="17158"/>
      <sheetData sheetId="17159"/>
      <sheetData sheetId="17160"/>
      <sheetData sheetId="17161"/>
      <sheetData sheetId="17162"/>
      <sheetData sheetId="17163"/>
      <sheetData sheetId="17164"/>
      <sheetData sheetId="17165"/>
      <sheetData sheetId="17166"/>
      <sheetData sheetId="17167"/>
      <sheetData sheetId="17168"/>
      <sheetData sheetId="17169"/>
      <sheetData sheetId="17170"/>
      <sheetData sheetId="17171"/>
      <sheetData sheetId="17172"/>
      <sheetData sheetId="17173"/>
      <sheetData sheetId="17174"/>
      <sheetData sheetId="17175"/>
      <sheetData sheetId="17176"/>
      <sheetData sheetId="17177"/>
      <sheetData sheetId="17178"/>
      <sheetData sheetId="17179"/>
      <sheetData sheetId="17180"/>
      <sheetData sheetId="17181"/>
      <sheetData sheetId="17182"/>
      <sheetData sheetId="17183"/>
      <sheetData sheetId="17184"/>
      <sheetData sheetId="17185"/>
      <sheetData sheetId="17186"/>
      <sheetData sheetId="17187"/>
      <sheetData sheetId="17188"/>
      <sheetData sheetId="17189"/>
      <sheetData sheetId="17190"/>
      <sheetData sheetId="17191"/>
      <sheetData sheetId="17192"/>
      <sheetData sheetId="17193"/>
      <sheetData sheetId="17194"/>
      <sheetData sheetId="17195"/>
      <sheetData sheetId="17196"/>
      <sheetData sheetId="17197"/>
      <sheetData sheetId="17198"/>
      <sheetData sheetId="17199"/>
      <sheetData sheetId="17200"/>
      <sheetData sheetId="17201"/>
      <sheetData sheetId="17202"/>
      <sheetData sheetId="17203"/>
      <sheetData sheetId="17204"/>
      <sheetData sheetId="17205"/>
      <sheetData sheetId="17206"/>
      <sheetData sheetId="17207"/>
      <sheetData sheetId="17208"/>
      <sheetData sheetId="17209"/>
      <sheetData sheetId="17210"/>
      <sheetData sheetId="17211"/>
      <sheetData sheetId="17212"/>
      <sheetData sheetId="17213"/>
      <sheetData sheetId="17214"/>
      <sheetData sheetId="17215"/>
      <sheetData sheetId="17216"/>
      <sheetData sheetId="17217"/>
      <sheetData sheetId="17218"/>
      <sheetData sheetId="17219"/>
      <sheetData sheetId="17220"/>
      <sheetData sheetId="17221"/>
      <sheetData sheetId="17222"/>
      <sheetData sheetId="17223"/>
      <sheetData sheetId="17224"/>
      <sheetData sheetId="17225"/>
      <sheetData sheetId="17226"/>
      <sheetData sheetId="17227"/>
      <sheetData sheetId="17228"/>
      <sheetData sheetId="17229"/>
      <sheetData sheetId="17230"/>
      <sheetData sheetId="17231"/>
      <sheetData sheetId="17232"/>
      <sheetData sheetId="17233"/>
      <sheetData sheetId="17234"/>
      <sheetData sheetId="17235"/>
      <sheetData sheetId="17236"/>
      <sheetData sheetId="17237"/>
      <sheetData sheetId="17238"/>
      <sheetData sheetId="17239"/>
      <sheetData sheetId="17240"/>
      <sheetData sheetId="17241"/>
      <sheetData sheetId="17242"/>
      <sheetData sheetId="17243"/>
      <sheetData sheetId="17244"/>
      <sheetData sheetId="17245"/>
      <sheetData sheetId="17246"/>
      <sheetData sheetId="17247"/>
      <sheetData sheetId="17248"/>
      <sheetData sheetId="17249"/>
      <sheetData sheetId="17250"/>
      <sheetData sheetId="17251"/>
      <sheetData sheetId="17252"/>
      <sheetData sheetId="17253"/>
      <sheetData sheetId="17254"/>
      <sheetData sheetId="17255"/>
      <sheetData sheetId="17256"/>
      <sheetData sheetId="17257"/>
      <sheetData sheetId="17258"/>
      <sheetData sheetId="17259"/>
      <sheetData sheetId="17260"/>
      <sheetData sheetId="17261"/>
      <sheetData sheetId="17262"/>
      <sheetData sheetId="17263"/>
      <sheetData sheetId="17264"/>
      <sheetData sheetId="17265"/>
      <sheetData sheetId="17266"/>
      <sheetData sheetId="17267"/>
      <sheetData sheetId="17268"/>
      <sheetData sheetId="17269"/>
      <sheetData sheetId="17270"/>
      <sheetData sheetId="17271"/>
      <sheetData sheetId="17272"/>
      <sheetData sheetId="17273"/>
      <sheetData sheetId="17274"/>
      <sheetData sheetId="17275"/>
      <sheetData sheetId="17276"/>
      <sheetData sheetId="17277"/>
      <sheetData sheetId="17278"/>
      <sheetData sheetId="17279"/>
      <sheetData sheetId="17280"/>
      <sheetData sheetId="17281"/>
      <sheetData sheetId="17282"/>
      <sheetData sheetId="17283"/>
      <sheetData sheetId="17284"/>
      <sheetData sheetId="17285"/>
      <sheetData sheetId="17286"/>
      <sheetData sheetId="17287"/>
      <sheetData sheetId="17288"/>
      <sheetData sheetId="17289"/>
      <sheetData sheetId="17290"/>
      <sheetData sheetId="17291"/>
      <sheetData sheetId="17292"/>
      <sheetData sheetId="17293"/>
      <sheetData sheetId="17294"/>
      <sheetData sheetId="17295"/>
      <sheetData sheetId="17296"/>
      <sheetData sheetId="17297"/>
      <sheetData sheetId="17298"/>
      <sheetData sheetId="17299"/>
      <sheetData sheetId="17300"/>
      <sheetData sheetId="17301"/>
      <sheetData sheetId="17302"/>
      <sheetData sheetId="17303"/>
      <sheetData sheetId="17304"/>
      <sheetData sheetId="17305"/>
      <sheetData sheetId="17306"/>
      <sheetData sheetId="17307"/>
      <sheetData sheetId="17308"/>
      <sheetData sheetId="17309"/>
      <sheetData sheetId="17310"/>
      <sheetData sheetId="17311"/>
      <sheetData sheetId="17312"/>
      <sheetData sheetId="17313"/>
      <sheetData sheetId="17314"/>
      <sheetData sheetId="17315"/>
      <sheetData sheetId="17316"/>
      <sheetData sheetId="17317"/>
      <sheetData sheetId="17318"/>
      <sheetData sheetId="17319"/>
      <sheetData sheetId="17320"/>
      <sheetData sheetId="17321"/>
      <sheetData sheetId="17322"/>
      <sheetData sheetId="17323"/>
      <sheetData sheetId="17324"/>
      <sheetData sheetId="17325"/>
      <sheetData sheetId="17326"/>
      <sheetData sheetId="17327"/>
      <sheetData sheetId="17328"/>
      <sheetData sheetId="17329"/>
      <sheetData sheetId="17330"/>
      <sheetData sheetId="17331"/>
      <sheetData sheetId="17332"/>
      <sheetData sheetId="17333"/>
      <sheetData sheetId="17334"/>
      <sheetData sheetId="17335"/>
      <sheetData sheetId="17336"/>
      <sheetData sheetId="17337"/>
      <sheetData sheetId="17338"/>
      <sheetData sheetId="17339"/>
      <sheetData sheetId="17340"/>
      <sheetData sheetId="17341"/>
      <sheetData sheetId="17342"/>
      <sheetData sheetId="17343"/>
      <sheetData sheetId="17344"/>
      <sheetData sheetId="17345"/>
      <sheetData sheetId="17346"/>
      <sheetData sheetId="17347"/>
      <sheetData sheetId="17348"/>
      <sheetData sheetId="17349"/>
      <sheetData sheetId="17350"/>
      <sheetData sheetId="17351"/>
      <sheetData sheetId="17352"/>
      <sheetData sheetId="17353"/>
      <sheetData sheetId="17354"/>
      <sheetData sheetId="17355"/>
      <sheetData sheetId="17356"/>
      <sheetData sheetId="17357"/>
      <sheetData sheetId="17358"/>
      <sheetData sheetId="17359"/>
      <sheetData sheetId="17360"/>
      <sheetData sheetId="17361"/>
      <sheetData sheetId="17362"/>
      <sheetData sheetId="17363"/>
      <sheetData sheetId="17364"/>
      <sheetData sheetId="17365"/>
      <sheetData sheetId="17366"/>
      <sheetData sheetId="17367"/>
      <sheetData sheetId="17368"/>
      <sheetData sheetId="17369"/>
      <sheetData sheetId="17370"/>
      <sheetData sheetId="17371"/>
      <sheetData sheetId="17372"/>
      <sheetData sheetId="17373"/>
      <sheetData sheetId="17374"/>
      <sheetData sheetId="17375"/>
      <sheetData sheetId="17376"/>
      <sheetData sheetId="17377"/>
      <sheetData sheetId="17378"/>
      <sheetData sheetId="17379"/>
      <sheetData sheetId="17380"/>
      <sheetData sheetId="17381"/>
      <sheetData sheetId="17382"/>
      <sheetData sheetId="17383"/>
      <sheetData sheetId="17384"/>
      <sheetData sheetId="17385"/>
      <sheetData sheetId="17386"/>
      <sheetData sheetId="17387"/>
      <sheetData sheetId="17388"/>
      <sheetData sheetId="17389"/>
      <sheetData sheetId="17390"/>
      <sheetData sheetId="17391"/>
      <sheetData sheetId="17392"/>
      <sheetData sheetId="17393"/>
      <sheetData sheetId="17394"/>
      <sheetData sheetId="17395"/>
      <sheetData sheetId="17396"/>
      <sheetData sheetId="17397"/>
      <sheetData sheetId="17398"/>
      <sheetData sheetId="17399"/>
      <sheetData sheetId="17400"/>
      <sheetData sheetId="17401"/>
      <sheetData sheetId="17402"/>
      <sheetData sheetId="17403"/>
      <sheetData sheetId="17404"/>
      <sheetData sheetId="17405"/>
      <sheetData sheetId="17406"/>
      <sheetData sheetId="17407"/>
      <sheetData sheetId="17408"/>
      <sheetData sheetId="17409"/>
      <sheetData sheetId="17410"/>
      <sheetData sheetId="17411"/>
      <sheetData sheetId="17412"/>
      <sheetData sheetId="17413"/>
      <sheetData sheetId="17414"/>
      <sheetData sheetId="17415"/>
      <sheetData sheetId="17416"/>
      <sheetData sheetId="17417"/>
      <sheetData sheetId="17418"/>
      <sheetData sheetId="17419"/>
      <sheetData sheetId="17420"/>
      <sheetData sheetId="17421"/>
      <sheetData sheetId="17422"/>
      <sheetData sheetId="17423"/>
      <sheetData sheetId="17424"/>
      <sheetData sheetId="17425"/>
      <sheetData sheetId="17426"/>
      <sheetData sheetId="17427"/>
      <sheetData sheetId="17428"/>
      <sheetData sheetId="17429"/>
      <sheetData sheetId="17430"/>
      <sheetData sheetId="17431"/>
      <sheetData sheetId="17432"/>
      <sheetData sheetId="17433"/>
      <sheetData sheetId="17434"/>
      <sheetData sheetId="17435"/>
      <sheetData sheetId="17436"/>
      <sheetData sheetId="17437"/>
      <sheetData sheetId="17438"/>
      <sheetData sheetId="17439"/>
      <sheetData sheetId="17440"/>
      <sheetData sheetId="17441"/>
      <sheetData sheetId="17442"/>
      <sheetData sheetId="17443"/>
      <sheetData sheetId="17444"/>
      <sheetData sheetId="17445"/>
      <sheetData sheetId="17446"/>
      <sheetData sheetId="17447"/>
      <sheetData sheetId="17448"/>
      <sheetData sheetId="17449"/>
      <sheetData sheetId="17450"/>
      <sheetData sheetId="17451"/>
      <sheetData sheetId="17452"/>
      <sheetData sheetId="17453"/>
      <sheetData sheetId="17454"/>
      <sheetData sheetId="17455"/>
      <sheetData sheetId="17456"/>
      <sheetData sheetId="17457"/>
      <sheetData sheetId="17458"/>
      <sheetData sheetId="17459"/>
      <sheetData sheetId="17460"/>
      <sheetData sheetId="17461"/>
      <sheetData sheetId="17462"/>
      <sheetData sheetId="17463"/>
      <sheetData sheetId="17464"/>
      <sheetData sheetId="17465"/>
      <sheetData sheetId="17466"/>
      <sheetData sheetId="17467"/>
      <sheetData sheetId="17468"/>
      <sheetData sheetId="17469"/>
      <sheetData sheetId="17470"/>
      <sheetData sheetId="17471"/>
      <sheetData sheetId="17472"/>
      <sheetData sheetId="17473"/>
      <sheetData sheetId="17474"/>
      <sheetData sheetId="17475"/>
      <sheetData sheetId="17476"/>
      <sheetData sheetId="17477"/>
      <sheetData sheetId="17478"/>
      <sheetData sheetId="17479"/>
      <sheetData sheetId="17480"/>
      <sheetData sheetId="17481"/>
      <sheetData sheetId="17482"/>
      <sheetData sheetId="17483"/>
      <sheetData sheetId="17484"/>
      <sheetData sheetId="17485"/>
      <sheetData sheetId="17486"/>
      <sheetData sheetId="17487"/>
      <sheetData sheetId="17488"/>
      <sheetData sheetId="17489"/>
      <sheetData sheetId="17490"/>
      <sheetData sheetId="17491"/>
      <sheetData sheetId="17492"/>
      <sheetData sheetId="17493"/>
      <sheetData sheetId="17494"/>
      <sheetData sheetId="17495"/>
      <sheetData sheetId="17496"/>
      <sheetData sheetId="17497"/>
      <sheetData sheetId="17498"/>
      <sheetData sheetId="17499"/>
      <sheetData sheetId="17500"/>
      <sheetData sheetId="17501"/>
      <sheetData sheetId="17502"/>
      <sheetData sheetId="17503"/>
      <sheetData sheetId="17504"/>
      <sheetData sheetId="17505"/>
      <sheetData sheetId="17506"/>
      <sheetData sheetId="17507"/>
      <sheetData sheetId="17508"/>
      <sheetData sheetId="17509"/>
      <sheetData sheetId="17510"/>
      <sheetData sheetId="17511"/>
      <sheetData sheetId="17512"/>
      <sheetData sheetId="17513"/>
      <sheetData sheetId="17514"/>
      <sheetData sheetId="17515"/>
      <sheetData sheetId="17516"/>
      <sheetData sheetId="17517"/>
      <sheetData sheetId="17518"/>
      <sheetData sheetId="17519"/>
      <sheetData sheetId="17520"/>
      <sheetData sheetId="17521"/>
      <sheetData sheetId="17522"/>
      <sheetData sheetId="17523"/>
      <sheetData sheetId="17524"/>
      <sheetData sheetId="17525"/>
      <sheetData sheetId="17526"/>
      <sheetData sheetId="17527"/>
      <sheetData sheetId="17528"/>
      <sheetData sheetId="17529"/>
      <sheetData sheetId="17530"/>
      <sheetData sheetId="17531"/>
      <sheetData sheetId="17532"/>
      <sheetData sheetId="17533"/>
      <sheetData sheetId="17534"/>
      <sheetData sheetId="17535" refreshError="1"/>
      <sheetData sheetId="17536" refreshError="1"/>
      <sheetData sheetId="17537" refreshError="1"/>
      <sheetData sheetId="17538" refreshError="1"/>
      <sheetData sheetId="17539" refreshError="1"/>
      <sheetData sheetId="17540" refreshError="1"/>
      <sheetData sheetId="17541" refreshError="1"/>
      <sheetData sheetId="17542" refreshError="1"/>
      <sheetData sheetId="17543" refreshError="1"/>
      <sheetData sheetId="17544" refreshError="1"/>
      <sheetData sheetId="17545" refreshError="1"/>
      <sheetData sheetId="17546" refreshError="1"/>
      <sheetData sheetId="17547" refreshError="1"/>
      <sheetData sheetId="17548" refreshError="1"/>
      <sheetData sheetId="17549" refreshError="1"/>
      <sheetData sheetId="17550" refreshError="1"/>
      <sheetData sheetId="17551" refreshError="1"/>
      <sheetData sheetId="17552" refreshError="1"/>
      <sheetData sheetId="17553" refreshError="1"/>
      <sheetData sheetId="17554" refreshError="1"/>
      <sheetData sheetId="17555" refreshError="1"/>
      <sheetData sheetId="17556" refreshError="1"/>
      <sheetData sheetId="17557" refreshError="1"/>
      <sheetData sheetId="17558" refreshError="1"/>
      <sheetData sheetId="17559" refreshError="1"/>
      <sheetData sheetId="17560" refreshError="1"/>
      <sheetData sheetId="17561" refreshError="1"/>
      <sheetData sheetId="17562" refreshError="1"/>
      <sheetData sheetId="17563" refreshError="1"/>
      <sheetData sheetId="17564" refreshError="1"/>
      <sheetData sheetId="17565" refreshError="1"/>
      <sheetData sheetId="17566" refreshError="1"/>
      <sheetData sheetId="17567" refreshError="1"/>
      <sheetData sheetId="17568" refreshError="1"/>
      <sheetData sheetId="17569" refreshError="1"/>
      <sheetData sheetId="17570" refreshError="1"/>
      <sheetData sheetId="17571" refreshError="1"/>
      <sheetData sheetId="17572" refreshError="1"/>
      <sheetData sheetId="17573" refreshError="1"/>
      <sheetData sheetId="17574" refreshError="1"/>
      <sheetData sheetId="17575" refreshError="1"/>
      <sheetData sheetId="17576" refreshError="1"/>
      <sheetData sheetId="17577" refreshError="1"/>
      <sheetData sheetId="17578" refreshError="1"/>
      <sheetData sheetId="17579" refreshError="1"/>
      <sheetData sheetId="17580" refreshError="1"/>
      <sheetData sheetId="17581" refreshError="1"/>
      <sheetData sheetId="17582" refreshError="1"/>
      <sheetData sheetId="17583" refreshError="1"/>
      <sheetData sheetId="17584" refreshError="1"/>
      <sheetData sheetId="17585" refreshError="1"/>
      <sheetData sheetId="17586" refreshError="1"/>
      <sheetData sheetId="17587" refreshError="1"/>
      <sheetData sheetId="17588" refreshError="1"/>
      <sheetData sheetId="17589" refreshError="1"/>
      <sheetData sheetId="17590" refreshError="1"/>
      <sheetData sheetId="17591" refreshError="1"/>
      <sheetData sheetId="17592" refreshError="1"/>
      <sheetData sheetId="17593" refreshError="1"/>
      <sheetData sheetId="17594" refreshError="1"/>
      <sheetData sheetId="17595" refreshError="1"/>
      <sheetData sheetId="17596" refreshError="1"/>
      <sheetData sheetId="17597" refreshError="1"/>
      <sheetData sheetId="17598" refreshError="1"/>
      <sheetData sheetId="17599" refreshError="1"/>
      <sheetData sheetId="17600" refreshError="1"/>
      <sheetData sheetId="17601" refreshError="1"/>
      <sheetData sheetId="17602" refreshError="1"/>
      <sheetData sheetId="17603" refreshError="1"/>
      <sheetData sheetId="17604" refreshError="1"/>
      <sheetData sheetId="17605" refreshError="1"/>
      <sheetData sheetId="17606" refreshError="1"/>
      <sheetData sheetId="17607" refreshError="1"/>
      <sheetData sheetId="17608" refreshError="1"/>
      <sheetData sheetId="17609" refreshError="1"/>
      <sheetData sheetId="17610" refreshError="1"/>
      <sheetData sheetId="17611" refreshError="1"/>
      <sheetData sheetId="17612" refreshError="1"/>
      <sheetData sheetId="17613" refreshError="1"/>
      <sheetData sheetId="17614" refreshError="1"/>
      <sheetData sheetId="17615" refreshError="1"/>
      <sheetData sheetId="17616" refreshError="1"/>
      <sheetData sheetId="17617" refreshError="1"/>
      <sheetData sheetId="17618" refreshError="1"/>
      <sheetData sheetId="17619" refreshError="1"/>
      <sheetData sheetId="17620" refreshError="1"/>
      <sheetData sheetId="17621" refreshError="1"/>
      <sheetData sheetId="17622" refreshError="1"/>
      <sheetData sheetId="17623" refreshError="1"/>
      <sheetData sheetId="17624" refreshError="1"/>
      <sheetData sheetId="17625" refreshError="1"/>
      <sheetData sheetId="17626" refreshError="1"/>
      <sheetData sheetId="17627" refreshError="1"/>
      <sheetData sheetId="17628" refreshError="1"/>
      <sheetData sheetId="17629" refreshError="1"/>
      <sheetData sheetId="17630" refreshError="1"/>
      <sheetData sheetId="17631" refreshError="1"/>
      <sheetData sheetId="17632" refreshError="1"/>
      <sheetData sheetId="17633" refreshError="1"/>
      <sheetData sheetId="17634" refreshError="1"/>
      <sheetData sheetId="17635" refreshError="1"/>
      <sheetData sheetId="17636" refreshError="1"/>
      <sheetData sheetId="17637" refreshError="1"/>
      <sheetData sheetId="17638" refreshError="1"/>
      <sheetData sheetId="17639" refreshError="1"/>
      <sheetData sheetId="17640" refreshError="1"/>
      <sheetData sheetId="17641" refreshError="1"/>
      <sheetData sheetId="17642" refreshError="1"/>
      <sheetData sheetId="17643" refreshError="1"/>
      <sheetData sheetId="17644" refreshError="1"/>
      <sheetData sheetId="17645" refreshError="1"/>
      <sheetData sheetId="17646" refreshError="1"/>
      <sheetData sheetId="17647" refreshError="1"/>
      <sheetData sheetId="17648" refreshError="1"/>
      <sheetData sheetId="17649" refreshError="1"/>
      <sheetData sheetId="17650" refreshError="1"/>
      <sheetData sheetId="17651" refreshError="1"/>
      <sheetData sheetId="17652" refreshError="1"/>
      <sheetData sheetId="17653" refreshError="1"/>
      <sheetData sheetId="17654" refreshError="1"/>
      <sheetData sheetId="17655" refreshError="1"/>
      <sheetData sheetId="17656" refreshError="1"/>
      <sheetData sheetId="17657" refreshError="1"/>
      <sheetData sheetId="17658" refreshError="1"/>
      <sheetData sheetId="17659" refreshError="1"/>
      <sheetData sheetId="17660" refreshError="1"/>
      <sheetData sheetId="17661" refreshError="1"/>
      <sheetData sheetId="17662" refreshError="1"/>
      <sheetData sheetId="17663" refreshError="1"/>
      <sheetData sheetId="17664" refreshError="1"/>
      <sheetData sheetId="17665" refreshError="1"/>
      <sheetData sheetId="17666" refreshError="1"/>
      <sheetData sheetId="17667" refreshError="1"/>
      <sheetData sheetId="17668" refreshError="1"/>
      <sheetData sheetId="17669" refreshError="1"/>
      <sheetData sheetId="17670" refreshError="1"/>
      <sheetData sheetId="17671" refreshError="1"/>
      <sheetData sheetId="17672" refreshError="1"/>
      <sheetData sheetId="17673" refreshError="1"/>
      <sheetData sheetId="17674" refreshError="1"/>
      <sheetData sheetId="17675" refreshError="1"/>
      <sheetData sheetId="17676" refreshError="1"/>
      <sheetData sheetId="17677" refreshError="1"/>
      <sheetData sheetId="17678" refreshError="1"/>
      <sheetData sheetId="17679" refreshError="1"/>
      <sheetData sheetId="17680" refreshError="1"/>
      <sheetData sheetId="17681" refreshError="1"/>
      <sheetData sheetId="17682" refreshError="1"/>
      <sheetData sheetId="17683" refreshError="1"/>
      <sheetData sheetId="17684" refreshError="1"/>
      <sheetData sheetId="17685" refreshError="1"/>
      <sheetData sheetId="17686" refreshError="1"/>
      <sheetData sheetId="17687" refreshError="1"/>
      <sheetData sheetId="17688" refreshError="1"/>
      <sheetData sheetId="17689" refreshError="1"/>
      <sheetData sheetId="17690" refreshError="1"/>
      <sheetData sheetId="17691" refreshError="1"/>
      <sheetData sheetId="17692" refreshError="1"/>
      <sheetData sheetId="17693" refreshError="1"/>
      <sheetData sheetId="17694" refreshError="1"/>
      <sheetData sheetId="17695" refreshError="1"/>
      <sheetData sheetId="17696" refreshError="1"/>
      <sheetData sheetId="17697" refreshError="1"/>
      <sheetData sheetId="17698" refreshError="1"/>
      <sheetData sheetId="17699" refreshError="1"/>
      <sheetData sheetId="17700" refreshError="1"/>
      <sheetData sheetId="17701" refreshError="1"/>
      <sheetData sheetId="17702" refreshError="1"/>
      <sheetData sheetId="17703" refreshError="1"/>
      <sheetData sheetId="17704" refreshError="1"/>
      <sheetData sheetId="17705" refreshError="1"/>
      <sheetData sheetId="17706" refreshError="1"/>
      <sheetData sheetId="17707" refreshError="1"/>
      <sheetData sheetId="17708" refreshError="1"/>
      <sheetData sheetId="17709" refreshError="1"/>
      <sheetData sheetId="17710" refreshError="1"/>
      <sheetData sheetId="17711" refreshError="1"/>
      <sheetData sheetId="17712" refreshError="1"/>
      <sheetData sheetId="17713" refreshError="1"/>
      <sheetData sheetId="17714" refreshError="1"/>
      <sheetData sheetId="17715" refreshError="1"/>
      <sheetData sheetId="17716" refreshError="1"/>
      <sheetData sheetId="17717" refreshError="1"/>
      <sheetData sheetId="17718" refreshError="1"/>
      <sheetData sheetId="17719" refreshError="1"/>
      <sheetData sheetId="17720" refreshError="1"/>
      <sheetData sheetId="17721" refreshError="1"/>
      <sheetData sheetId="17722" refreshError="1"/>
      <sheetData sheetId="17723" refreshError="1"/>
      <sheetData sheetId="17724" refreshError="1"/>
      <sheetData sheetId="17725" refreshError="1"/>
      <sheetData sheetId="17726" refreshError="1"/>
      <sheetData sheetId="17727" refreshError="1"/>
      <sheetData sheetId="17728" refreshError="1"/>
      <sheetData sheetId="17729" refreshError="1"/>
      <sheetData sheetId="17730" refreshError="1"/>
      <sheetData sheetId="17731" refreshError="1"/>
      <sheetData sheetId="17732" refreshError="1"/>
      <sheetData sheetId="17733" refreshError="1"/>
      <sheetData sheetId="17734" refreshError="1"/>
      <sheetData sheetId="17735" refreshError="1"/>
      <sheetData sheetId="17736" refreshError="1"/>
      <sheetData sheetId="17737" refreshError="1"/>
      <sheetData sheetId="17738" refreshError="1"/>
      <sheetData sheetId="17739" refreshError="1"/>
      <sheetData sheetId="17740" refreshError="1"/>
      <sheetData sheetId="17741" refreshError="1"/>
      <sheetData sheetId="17742" refreshError="1"/>
      <sheetData sheetId="17743" refreshError="1"/>
      <sheetData sheetId="17744" refreshError="1"/>
      <sheetData sheetId="17745" refreshError="1"/>
      <sheetData sheetId="17746" refreshError="1"/>
      <sheetData sheetId="17747" refreshError="1"/>
      <sheetData sheetId="17748" refreshError="1"/>
      <sheetData sheetId="17749" refreshError="1"/>
      <sheetData sheetId="17750" refreshError="1"/>
      <sheetData sheetId="17751" refreshError="1"/>
      <sheetData sheetId="17752" refreshError="1"/>
      <sheetData sheetId="17753" refreshError="1"/>
      <sheetData sheetId="17754" refreshError="1"/>
      <sheetData sheetId="17755" refreshError="1"/>
      <sheetData sheetId="17756" refreshError="1"/>
      <sheetData sheetId="17757" refreshError="1"/>
      <sheetData sheetId="17758" refreshError="1"/>
      <sheetData sheetId="17759" refreshError="1"/>
      <sheetData sheetId="17760" refreshError="1"/>
      <sheetData sheetId="17761" refreshError="1"/>
      <sheetData sheetId="17762" refreshError="1"/>
      <sheetData sheetId="17763" refreshError="1"/>
      <sheetData sheetId="17764" refreshError="1"/>
      <sheetData sheetId="17765" refreshError="1"/>
      <sheetData sheetId="17766" refreshError="1"/>
      <sheetData sheetId="17767" refreshError="1"/>
      <sheetData sheetId="17768" refreshError="1"/>
      <sheetData sheetId="17769" refreshError="1"/>
      <sheetData sheetId="17770" refreshError="1"/>
      <sheetData sheetId="17771" refreshError="1"/>
      <sheetData sheetId="17772" refreshError="1"/>
      <sheetData sheetId="17773" refreshError="1"/>
      <sheetData sheetId="17774" refreshError="1"/>
      <sheetData sheetId="17775" refreshError="1"/>
      <sheetData sheetId="17776" refreshError="1"/>
      <sheetData sheetId="17777" refreshError="1"/>
      <sheetData sheetId="17778" refreshError="1"/>
      <sheetData sheetId="17779" refreshError="1"/>
      <sheetData sheetId="17780" refreshError="1"/>
      <sheetData sheetId="17781" refreshError="1"/>
      <sheetData sheetId="17782" refreshError="1"/>
      <sheetData sheetId="17783" refreshError="1"/>
      <sheetData sheetId="17784" refreshError="1"/>
      <sheetData sheetId="17785" refreshError="1"/>
      <sheetData sheetId="17786" refreshError="1"/>
      <sheetData sheetId="17787" refreshError="1"/>
      <sheetData sheetId="17788" refreshError="1"/>
      <sheetData sheetId="17789" refreshError="1"/>
      <sheetData sheetId="17790" refreshError="1"/>
      <sheetData sheetId="17791" refreshError="1"/>
      <sheetData sheetId="17792" refreshError="1"/>
      <sheetData sheetId="17793" refreshError="1"/>
      <sheetData sheetId="17794" refreshError="1"/>
      <sheetData sheetId="17795" refreshError="1"/>
      <sheetData sheetId="17796" refreshError="1"/>
      <sheetData sheetId="17797" refreshError="1"/>
      <sheetData sheetId="17798" refreshError="1"/>
      <sheetData sheetId="17799" refreshError="1"/>
      <sheetData sheetId="17800" refreshError="1"/>
      <sheetData sheetId="17801" refreshError="1"/>
      <sheetData sheetId="17802" refreshError="1"/>
      <sheetData sheetId="17803" refreshError="1"/>
      <sheetData sheetId="17804" refreshError="1"/>
      <sheetData sheetId="17805" refreshError="1"/>
      <sheetData sheetId="17806" refreshError="1"/>
      <sheetData sheetId="17807" refreshError="1"/>
      <sheetData sheetId="17808" refreshError="1"/>
      <sheetData sheetId="17809" refreshError="1"/>
      <sheetData sheetId="17810" refreshError="1"/>
      <sheetData sheetId="17811" refreshError="1"/>
      <sheetData sheetId="17812" refreshError="1"/>
      <sheetData sheetId="17813" refreshError="1"/>
      <sheetData sheetId="17814" refreshError="1"/>
      <sheetData sheetId="17815" refreshError="1"/>
      <sheetData sheetId="17816" refreshError="1"/>
      <sheetData sheetId="17817" refreshError="1"/>
      <sheetData sheetId="17818" refreshError="1"/>
      <sheetData sheetId="17819" refreshError="1"/>
      <sheetData sheetId="17820" refreshError="1"/>
      <sheetData sheetId="17821" refreshError="1"/>
      <sheetData sheetId="17822" refreshError="1"/>
      <sheetData sheetId="17823" refreshError="1"/>
      <sheetData sheetId="17824" refreshError="1"/>
      <sheetData sheetId="17825" refreshError="1"/>
      <sheetData sheetId="17826" refreshError="1"/>
      <sheetData sheetId="17827" refreshError="1"/>
      <sheetData sheetId="17828" refreshError="1"/>
      <sheetData sheetId="17829" refreshError="1"/>
      <sheetData sheetId="17830" refreshError="1"/>
      <sheetData sheetId="17831" refreshError="1"/>
      <sheetData sheetId="17832" refreshError="1"/>
      <sheetData sheetId="17833" refreshError="1"/>
      <sheetData sheetId="17834" refreshError="1"/>
      <sheetData sheetId="17835" refreshError="1"/>
      <sheetData sheetId="17836" refreshError="1"/>
      <sheetData sheetId="17837" refreshError="1"/>
      <sheetData sheetId="17838" refreshError="1"/>
      <sheetData sheetId="17839" refreshError="1"/>
      <sheetData sheetId="17840" refreshError="1"/>
      <sheetData sheetId="17841" refreshError="1"/>
      <sheetData sheetId="17842" refreshError="1"/>
      <sheetData sheetId="17843" refreshError="1"/>
      <sheetData sheetId="17844" refreshError="1"/>
      <sheetData sheetId="17845" refreshError="1"/>
      <sheetData sheetId="17846" refreshError="1"/>
      <sheetData sheetId="17847" refreshError="1"/>
      <sheetData sheetId="17848" refreshError="1"/>
      <sheetData sheetId="17849" refreshError="1"/>
      <sheetData sheetId="17850" refreshError="1"/>
      <sheetData sheetId="17851" refreshError="1"/>
      <sheetData sheetId="17852" refreshError="1"/>
      <sheetData sheetId="17853" refreshError="1"/>
      <sheetData sheetId="17854" refreshError="1"/>
      <sheetData sheetId="17855" refreshError="1"/>
      <sheetData sheetId="17856" refreshError="1"/>
      <sheetData sheetId="17857" refreshError="1"/>
      <sheetData sheetId="17858" refreshError="1"/>
      <sheetData sheetId="17859" refreshError="1"/>
      <sheetData sheetId="17860" refreshError="1"/>
      <sheetData sheetId="17861" refreshError="1"/>
      <sheetData sheetId="17862" refreshError="1"/>
      <sheetData sheetId="17863" refreshError="1"/>
      <sheetData sheetId="17864" refreshError="1"/>
      <sheetData sheetId="17865" refreshError="1"/>
      <sheetData sheetId="17866" refreshError="1"/>
      <sheetData sheetId="17867" refreshError="1"/>
      <sheetData sheetId="17868" refreshError="1"/>
      <sheetData sheetId="17869" refreshError="1"/>
      <sheetData sheetId="17870" refreshError="1"/>
      <sheetData sheetId="17871" refreshError="1"/>
      <sheetData sheetId="17872" refreshError="1"/>
      <sheetData sheetId="17873" refreshError="1"/>
      <sheetData sheetId="17874" refreshError="1"/>
      <sheetData sheetId="17875" refreshError="1"/>
      <sheetData sheetId="17876" refreshError="1"/>
      <sheetData sheetId="17877" refreshError="1"/>
      <sheetData sheetId="17878" refreshError="1"/>
      <sheetData sheetId="17879" refreshError="1"/>
      <sheetData sheetId="17880" refreshError="1"/>
      <sheetData sheetId="17881" refreshError="1"/>
      <sheetData sheetId="17882" refreshError="1"/>
      <sheetData sheetId="17883" refreshError="1"/>
      <sheetData sheetId="17884" refreshError="1"/>
      <sheetData sheetId="17885" refreshError="1"/>
      <sheetData sheetId="17886" refreshError="1"/>
      <sheetData sheetId="17887" refreshError="1"/>
      <sheetData sheetId="17888" refreshError="1"/>
      <sheetData sheetId="17889" refreshError="1"/>
      <sheetData sheetId="17890" refreshError="1"/>
      <sheetData sheetId="17891" refreshError="1"/>
      <sheetData sheetId="17892" refreshError="1"/>
      <sheetData sheetId="17893" refreshError="1"/>
      <sheetData sheetId="17894" refreshError="1"/>
      <sheetData sheetId="17895" refreshError="1"/>
      <sheetData sheetId="17896" refreshError="1"/>
      <sheetData sheetId="17897" refreshError="1"/>
      <sheetData sheetId="17898" refreshError="1"/>
      <sheetData sheetId="17899" refreshError="1"/>
      <sheetData sheetId="17900" refreshError="1"/>
      <sheetData sheetId="17901" refreshError="1"/>
      <sheetData sheetId="17902" refreshError="1"/>
      <sheetData sheetId="17903" refreshError="1"/>
      <sheetData sheetId="17904" refreshError="1"/>
      <sheetData sheetId="17905" refreshError="1"/>
      <sheetData sheetId="17906" refreshError="1"/>
      <sheetData sheetId="17907" refreshError="1"/>
      <sheetData sheetId="17908" refreshError="1"/>
      <sheetData sheetId="17909" refreshError="1"/>
      <sheetData sheetId="17910" refreshError="1"/>
      <sheetData sheetId="17911" refreshError="1"/>
      <sheetData sheetId="17912" refreshError="1"/>
      <sheetData sheetId="17913" refreshError="1"/>
      <sheetData sheetId="17914" refreshError="1"/>
      <sheetData sheetId="17915" refreshError="1"/>
      <sheetData sheetId="17916" refreshError="1"/>
      <sheetData sheetId="17917" refreshError="1"/>
      <sheetData sheetId="17918" refreshError="1"/>
      <sheetData sheetId="17919" refreshError="1"/>
      <sheetData sheetId="17920" refreshError="1"/>
      <sheetData sheetId="17921" refreshError="1"/>
      <sheetData sheetId="17922" refreshError="1"/>
      <sheetData sheetId="17923" refreshError="1"/>
      <sheetData sheetId="17924" refreshError="1"/>
      <sheetData sheetId="17925" refreshError="1"/>
      <sheetData sheetId="17926" refreshError="1"/>
      <sheetData sheetId="17927" refreshError="1"/>
      <sheetData sheetId="17928" refreshError="1"/>
      <sheetData sheetId="17929" refreshError="1"/>
      <sheetData sheetId="17930" refreshError="1"/>
      <sheetData sheetId="17931" refreshError="1"/>
      <sheetData sheetId="17932" refreshError="1"/>
      <sheetData sheetId="17933" refreshError="1"/>
      <sheetData sheetId="17934" refreshError="1"/>
      <sheetData sheetId="17935" refreshError="1"/>
      <sheetData sheetId="17936" refreshError="1"/>
      <sheetData sheetId="17937" refreshError="1"/>
      <sheetData sheetId="17938" refreshError="1"/>
      <sheetData sheetId="17939" refreshError="1"/>
      <sheetData sheetId="17940" refreshError="1"/>
      <sheetData sheetId="17941" refreshError="1"/>
      <sheetData sheetId="17942" refreshError="1"/>
      <sheetData sheetId="17943" refreshError="1"/>
      <sheetData sheetId="17944" refreshError="1"/>
      <sheetData sheetId="17945"/>
      <sheetData sheetId="17946"/>
      <sheetData sheetId="17947"/>
      <sheetData sheetId="17948"/>
      <sheetData sheetId="17949"/>
      <sheetData sheetId="17950"/>
      <sheetData sheetId="17951"/>
      <sheetData sheetId="17952"/>
      <sheetData sheetId="17953"/>
      <sheetData sheetId="17954"/>
      <sheetData sheetId="17955"/>
      <sheetData sheetId="17956"/>
      <sheetData sheetId="17957"/>
      <sheetData sheetId="17958"/>
      <sheetData sheetId="17959"/>
      <sheetData sheetId="17960"/>
      <sheetData sheetId="17961"/>
      <sheetData sheetId="17962"/>
      <sheetData sheetId="17963"/>
      <sheetData sheetId="17964"/>
      <sheetData sheetId="17965"/>
      <sheetData sheetId="17966"/>
      <sheetData sheetId="17967"/>
      <sheetData sheetId="17968"/>
      <sheetData sheetId="17969"/>
      <sheetData sheetId="17970"/>
      <sheetData sheetId="17971"/>
      <sheetData sheetId="17972"/>
      <sheetData sheetId="17973"/>
      <sheetData sheetId="17974"/>
      <sheetData sheetId="17975"/>
      <sheetData sheetId="17976"/>
      <sheetData sheetId="17977"/>
      <sheetData sheetId="17978"/>
      <sheetData sheetId="17979"/>
      <sheetData sheetId="17980"/>
      <sheetData sheetId="17981"/>
      <sheetData sheetId="17982"/>
      <sheetData sheetId="17983"/>
      <sheetData sheetId="17984"/>
      <sheetData sheetId="17985"/>
      <sheetData sheetId="17986"/>
      <sheetData sheetId="17987"/>
      <sheetData sheetId="17988"/>
      <sheetData sheetId="17989"/>
      <sheetData sheetId="17990"/>
      <sheetData sheetId="17991"/>
      <sheetData sheetId="17992"/>
      <sheetData sheetId="17993"/>
      <sheetData sheetId="17994"/>
      <sheetData sheetId="17995"/>
      <sheetData sheetId="17996"/>
      <sheetData sheetId="17997"/>
      <sheetData sheetId="17998"/>
      <sheetData sheetId="17999"/>
      <sheetData sheetId="18000"/>
      <sheetData sheetId="18001"/>
      <sheetData sheetId="18002"/>
      <sheetData sheetId="18003"/>
      <sheetData sheetId="18004"/>
      <sheetData sheetId="18005"/>
      <sheetData sheetId="18006"/>
      <sheetData sheetId="18007"/>
      <sheetData sheetId="18008"/>
      <sheetData sheetId="18009"/>
      <sheetData sheetId="18010"/>
      <sheetData sheetId="18011"/>
      <sheetData sheetId="18012"/>
      <sheetData sheetId="18013"/>
      <sheetData sheetId="18014"/>
      <sheetData sheetId="18015"/>
      <sheetData sheetId="18016"/>
      <sheetData sheetId="18017"/>
      <sheetData sheetId="18018"/>
      <sheetData sheetId="18019"/>
      <sheetData sheetId="18020"/>
      <sheetData sheetId="18021"/>
      <sheetData sheetId="18022"/>
      <sheetData sheetId="18023"/>
      <sheetData sheetId="18024"/>
      <sheetData sheetId="18025"/>
      <sheetData sheetId="18026"/>
      <sheetData sheetId="18027"/>
      <sheetData sheetId="18028"/>
      <sheetData sheetId="18029"/>
      <sheetData sheetId="18030"/>
      <sheetData sheetId="18031"/>
      <sheetData sheetId="18032"/>
      <sheetData sheetId="18033"/>
      <sheetData sheetId="18034"/>
      <sheetData sheetId="18035"/>
      <sheetData sheetId="18036"/>
      <sheetData sheetId="18037"/>
      <sheetData sheetId="18038"/>
      <sheetData sheetId="18039"/>
      <sheetData sheetId="18040"/>
      <sheetData sheetId="18041"/>
      <sheetData sheetId="18042"/>
      <sheetData sheetId="18043"/>
      <sheetData sheetId="18044"/>
      <sheetData sheetId="18045"/>
      <sheetData sheetId="18046"/>
      <sheetData sheetId="18047"/>
      <sheetData sheetId="18048"/>
      <sheetData sheetId="18049"/>
      <sheetData sheetId="18050"/>
      <sheetData sheetId="18051"/>
      <sheetData sheetId="18052"/>
      <sheetData sheetId="18053"/>
      <sheetData sheetId="18054"/>
      <sheetData sheetId="18055"/>
      <sheetData sheetId="18056"/>
      <sheetData sheetId="18057"/>
      <sheetData sheetId="18058"/>
      <sheetData sheetId="18059"/>
      <sheetData sheetId="18060"/>
      <sheetData sheetId="18061"/>
      <sheetData sheetId="18062"/>
      <sheetData sheetId="18063"/>
      <sheetData sheetId="18064"/>
      <sheetData sheetId="18065"/>
      <sheetData sheetId="18066"/>
      <sheetData sheetId="18067"/>
      <sheetData sheetId="18068"/>
      <sheetData sheetId="18069"/>
      <sheetData sheetId="18070"/>
      <sheetData sheetId="18071"/>
      <sheetData sheetId="18072"/>
      <sheetData sheetId="18073"/>
      <sheetData sheetId="18074"/>
      <sheetData sheetId="18075"/>
      <sheetData sheetId="18076"/>
      <sheetData sheetId="18077"/>
      <sheetData sheetId="18078"/>
      <sheetData sheetId="18079"/>
      <sheetData sheetId="18080"/>
      <sheetData sheetId="18081"/>
      <sheetData sheetId="18082"/>
      <sheetData sheetId="18083"/>
      <sheetData sheetId="18084"/>
      <sheetData sheetId="18085"/>
      <sheetData sheetId="18086"/>
      <sheetData sheetId="18087"/>
      <sheetData sheetId="18088"/>
      <sheetData sheetId="18089"/>
      <sheetData sheetId="18090"/>
      <sheetData sheetId="18091"/>
      <sheetData sheetId="18092"/>
      <sheetData sheetId="18093"/>
      <sheetData sheetId="18094"/>
      <sheetData sheetId="18095"/>
      <sheetData sheetId="18096"/>
      <sheetData sheetId="18097"/>
      <sheetData sheetId="18098"/>
      <sheetData sheetId="18099"/>
      <sheetData sheetId="18100"/>
      <sheetData sheetId="18101"/>
      <sheetData sheetId="18102"/>
      <sheetData sheetId="18103"/>
      <sheetData sheetId="18104"/>
      <sheetData sheetId="18105"/>
      <sheetData sheetId="18106"/>
      <sheetData sheetId="18107"/>
      <sheetData sheetId="18108"/>
      <sheetData sheetId="18109"/>
      <sheetData sheetId="18110"/>
      <sheetData sheetId="18111"/>
      <sheetData sheetId="18112"/>
      <sheetData sheetId="18113"/>
      <sheetData sheetId="18114"/>
      <sheetData sheetId="18115"/>
      <sheetData sheetId="18116"/>
      <sheetData sheetId="18117"/>
      <sheetData sheetId="18118"/>
      <sheetData sheetId="18119"/>
      <sheetData sheetId="18120"/>
      <sheetData sheetId="18121"/>
      <sheetData sheetId="18122"/>
      <sheetData sheetId="18123"/>
      <sheetData sheetId="18124"/>
      <sheetData sheetId="18125"/>
      <sheetData sheetId="18126"/>
      <sheetData sheetId="18127"/>
      <sheetData sheetId="18128"/>
      <sheetData sheetId="18129"/>
      <sheetData sheetId="18130"/>
      <sheetData sheetId="18131"/>
      <sheetData sheetId="18132"/>
      <sheetData sheetId="18133"/>
      <sheetData sheetId="18134"/>
      <sheetData sheetId="18135"/>
      <sheetData sheetId="18136"/>
      <sheetData sheetId="18137"/>
      <sheetData sheetId="18138"/>
      <sheetData sheetId="18139"/>
      <sheetData sheetId="18140"/>
      <sheetData sheetId="18141"/>
      <sheetData sheetId="18142"/>
      <sheetData sheetId="18143"/>
      <sheetData sheetId="18144"/>
      <sheetData sheetId="18145"/>
      <sheetData sheetId="18146"/>
      <sheetData sheetId="18147"/>
      <sheetData sheetId="18148"/>
      <sheetData sheetId="18149"/>
      <sheetData sheetId="18150"/>
      <sheetData sheetId="18151"/>
      <sheetData sheetId="18152"/>
      <sheetData sheetId="18153"/>
      <sheetData sheetId="18154"/>
      <sheetData sheetId="18155"/>
      <sheetData sheetId="18156"/>
      <sheetData sheetId="18157"/>
      <sheetData sheetId="18158"/>
      <sheetData sheetId="18159"/>
      <sheetData sheetId="18160"/>
      <sheetData sheetId="18161"/>
      <sheetData sheetId="18162"/>
      <sheetData sheetId="18163"/>
      <sheetData sheetId="18164"/>
      <sheetData sheetId="18165"/>
      <sheetData sheetId="18166"/>
      <sheetData sheetId="18167"/>
      <sheetData sheetId="18168"/>
      <sheetData sheetId="18169"/>
      <sheetData sheetId="18170"/>
      <sheetData sheetId="18171"/>
      <sheetData sheetId="18172"/>
      <sheetData sheetId="18173"/>
      <sheetData sheetId="18174"/>
      <sheetData sheetId="18175"/>
      <sheetData sheetId="18176"/>
      <sheetData sheetId="18177"/>
      <sheetData sheetId="18178"/>
      <sheetData sheetId="18179"/>
      <sheetData sheetId="18180"/>
      <sheetData sheetId="18181"/>
      <sheetData sheetId="18182"/>
      <sheetData sheetId="18183"/>
      <sheetData sheetId="18184"/>
      <sheetData sheetId="18185"/>
      <sheetData sheetId="18186"/>
      <sheetData sheetId="18187"/>
      <sheetData sheetId="18188"/>
      <sheetData sheetId="18189"/>
      <sheetData sheetId="18190"/>
      <sheetData sheetId="18191"/>
      <sheetData sheetId="18192"/>
      <sheetData sheetId="18193"/>
      <sheetData sheetId="18194"/>
      <sheetData sheetId="18195"/>
      <sheetData sheetId="18196"/>
      <sheetData sheetId="18197"/>
      <sheetData sheetId="18198"/>
      <sheetData sheetId="18199"/>
      <sheetData sheetId="18200"/>
      <sheetData sheetId="18201"/>
      <sheetData sheetId="18202"/>
      <sheetData sheetId="18203"/>
      <sheetData sheetId="18204"/>
      <sheetData sheetId="18205"/>
      <sheetData sheetId="18206"/>
      <sheetData sheetId="18207"/>
      <sheetData sheetId="18208"/>
      <sheetData sheetId="18209"/>
      <sheetData sheetId="18210"/>
      <sheetData sheetId="18211"/>
      <sheetData sheetId="18212"/>
      <sheetData sheetId="18213"/>
      <sheetData sheetId="18214"/>
      <sheetData sheetId="18215"/>
      <sheetData sheetId="18216"/>
      <sheetData sheetId="18217"/>
      <sheetData sheetId="18218"/>
      <sheetData sheetId="18219"/>
      <sheetData sheetId="18220"/>
      <sheetData sheetId="18221"/>
      <sheetData sheetId="18222"/>
      <sheetData sheetId="18223"/>
      <sheetData sheetId="18224"/>
      <sheetData sheetId="18225"/>
      <sheetData sheetId="18226"/>
      <sheetData sheetId="18227"/>
      <sheetData sheetId="18228"/>
      <sheetData sheetId="18229"/>
      <sheetData sheetId="18230"/>
      <sheetData sheetId="18231"/>
      <sheetData sheetId="18232"/>
      <sheetData sheetId="18233"/>
      <sheetData sheetId="18234"/>
      <sheetData sheetId="18235"/>
      <sheetData sheetId="18236"/>
      <sheetData sheetId="18237"/>
      <sheetData sheetId="18238"/>
      <sheetData sheetId="18239"/>
      <sheetData sheetId="18240"/>
      <sheetData sheetId="18241"/>
      <sheetData sheetId="18242"/>
      <sheetData sheetId="18243"/>
      <sheetData sheetId="18244"/>
      <sheetData sheetId="18245"/>
      <sheetData sheetId="18246"/>
      <sheetData sheetId="18247"/>
      <sheetData sheetId="18248"/>
      <sheetData sheetId="18249"/>
      <sheetData sheetId="18250"/>
      <sheetData sheetId="18251"/>
      <sheetData sheetId="18252"/>
      <sheetData sheetId="18253"/>
      <sheetData sheetId="18254"/>
      <sheetData sheetId="18255"/>
      <sheetData sheetId="18256"/>
      <sheetData sheetId="18257"/>
      <sheetData sheetId="18258"/>
      <sheetData sheetId="18259"/>
      <sheetData sheetId="18260"/>
      <sheetData sheetId="18261"/>
      <sheetData sheetId="18262"/>
      <sheetData sheetId="18263"/>
      <sheetData sheetId="18264"/>
      <sheetData sheetId="18265"/>
      <sheetData sheetId="18266"/>
      <sheetData sheetId="18267"/>
      <sheetData sheetId="18268"/>
      <sheetData sheetId="18269"/>
      <sheetData sheetId="18270"/>
      <sheetData sheetId="18271"/>
      <sheetData sheetId="18272"/>
      <sheetData sheetId="18273"/>
      <sheetData sheetId="18274"/>
      <sheetData sheetId="18275"/>
      <sheetData sheetId="18276"/>
      <sheetData sheetId="18277"/>
      <sheetData sheetId="18278"/>
      <sheetData sheetId="18279"/>
      <sheetData sheetId="18280"/>
      <sheetData sheetId="18281"/>
      <sheetData sheetId="18282"/>
      <sheetData sheetId="18283"/>
      <sheetData sheetId="18284"/>
      <sheetData sheetId="18285"/>
      <sheetData sheetId="18286"/>
      <sheetData sheetId="18287"/>
      <sheetData sheetId="18288"/>
      <sheetData sheetId="18289"/>
      <sheetData sheetId="18290"/>
      <sheetData sheetId="18291"/>
      <sheetData sheetId="18292"/>
      <sheetData sheetId="18293"/>
      <sheetData sheetId="18294"/>
      <sheetData sheetId="18295"/>
      <sheetData sheetId="18296"/>
      <sheetData sheetId="18297"/>
      <sheetData sheetId="18298"/>
      <sheetData sheetId="18299"/>
      <sheetData sheetId="18300"/>
      <sheetData sheetId="18301"/>
      <sheetData sheetId="18302"/>
      <sheetData sheetId="18303"/>
      <sheetData sheetId="18304"/>
      <sheetData sheetId="18305"/>
      <sheetData sheetId="18306"/>
      <sheetData sheetId="18307"/>
      <sheetData sheetId="18308"/>
      <sheetData sheetId="18309"/>
      <sheetData sheetId="18310"/>
      <sheetData sheetId="18311"/>
      <sheetData sheetId="18312"/>
      <sheetData sheetId="18313"/>
      <sheetData sheetId="18314"/>
      <sheetData sheetId="18315"/>
      <sheetData sheetId="18316"/>
      <sheetData sheetId="18317"/>
      <sheetData sheetId="18318"/>
      <sheetData sheetId="18319"/>
      <sheetData sheetId="18320"/>
      <sheetData sheetId="18321"/>
      <sheetData sheetId="18322"/>
      <sheetData sheetId="18323"/>
      <sheetData sheetId="18324"/>
      <sheetData sheetId="18325"/>
      <sheetData sheetId="18326"/>
      <sheetData sheetId="18327"/>
      <sheetData sheetId="18328"/>
      <sheetData sheetId="18329"/>
      <sheetData sheetId="18330"/>
      <sheetData sheetId="18331"/>
      <sheetData sheetId="18332"/>
      <sheetData sheetId="18333"/>
      <sheetData sheetId="18334"/>
      <sheetData sheetId="18335"/>
      <sheetData sheetId="18336"/>
      <sheetData sheetId="18337"/>
      <sheetData sheetId="18338"/>
      <sheetData sheetId="18339"/>
      <sheetData sheetId="18340"/>
      <sheetData sheetId="18341"/>
      <sheetData sheetId="18342"/>
      <sheetData sheetId="18343"/>
      <sheetData sheetId="18344"/>
      <sheetData sheetId="18345"/>
      <sheetData sheetId="18346"/>
      <sheetData sheetId="18347"/>
      <sheetData sheetId="18348"/>
      <sheetData sheetId="18349"/>
      <sheetData sheetId="18350"/>
      <sheetData sheetId="18351"/>
      <sheetData sheetId="18352"/>
      <sheetData sheetId="18353"/>
      <sheetData sheetId="18354"/>
      <sheetData sheetId="18355"/>
      <sheetData sheetId="18356"/>
      <sheetData sheetId="18357"/>
      <sheetData sheetId="18358"/>
      <sheetData sheetId="18359"/>
      <sheetData sheetId="18360"/>
      <sheetData sheetId="18361"/>
      <sheetData sheetId="18362"/>
      <sheetData sheetId="18363"/>
      <sheetData sheetId="18364"/>
      <sheetData sheetId="18365"/>
      <sheetData sheetId="18366"/>
      <sheetData sheetId="18367"/>
      <sheetData sheetId="18368"/>
      <sheetData sheetId="18369"/>
      <sheetData sheetId="18370"/>
      <sheetData sheetId="18371"/>
      <sheetData sheetId="18372"/>
      <sheetData sheetId="18373"/>
      <sheetData sheetId="18374"/>
      <sheetData sheetId="18375"/>
      <sheetData sheetId="18376"/>
      <sheetData sheetId="18377"/>
      <sheetData sheetId="18378"/>
      <sheetData sheetId="18379"/>
      <sheetData sheetId="18380"/>
      <sheetData sheetId="18381"/>
      <sheetData sheetId="18382"/>
      <sheetData sheetId="18383"/>
      <sheetData sheetId="18384"/>
      <sheetData sheetId="18385"/>
      <sheetData sheetId="18386"/>
      <sheetData sheetId="18387"/>
      <sheetData sheetId="18388"/>
      <sheetData sheetId="18389"/>
      <sheetData sheetId="18390"/>
      <sheetData sheetId="18391"/>
      <sheetData sheetId="18392"/>
      <sheetData sheetId="18393"/>
      <sheetData sheetId="18394"/>
      <sheetData sheetId="18395"/>
      <sheetData sheetId="18396"/>
      <sheetData sheetId="18397"/>
      <sheetData sheetId="18398"/>
      <sheetData sheetId="18399"/>
      <sheetData sheetId="18400"/>
      <sheetData sheetId="18401"/>
      <sheetData sheetId="18402"/>
      <sheetData sheetId="18403"/>
      <sheetData sheetId="18404"/>
      <sheetData sheetId="18405"/>
      <sheetData sheetId="18406"/>
      <sheetData sheetId="18407"/>
      <sheetData sheetId="18408"/>
      <sheetData sheetId="18409"/>
      <sheetData sheetId="18410"/>
      <sheetData sheetId="18411"/>
      <sheetData sheetId="18412"/>
      <sheetData sheetId="18413"/>
      <sheetData sheetId="18414"/>
      <sheetData sheetId="18415"/>
      <sheetData sheetId="18416"/>
      <sheetData sheetId="18417"/>
      <sheetData sheetId="18418"/>
      <sheetData sheetId="18419"/>
      <sheetData sheetId="18420"/>
      <sheetData sheetId="18421"/>
      <sheetData sheetId="18422"/>
      <sheetData sheetId="18423"/>
      <sheetData sheetId="18424"/>
      <sheetData sheetId="18425"/>
      <sheetData sheetId="18426"/>
      <sheetData sheetId="18427"/>
      <sheetData sheetId="18428"/>
      <sheetData sheetId="18429"/>
      <sheetData sheetId="18430"/>
      <sheetData sheetId="18431"/>
      <sheetData sheetId="18432"/>
      <sheetData sheetId="18433"/>
      <sheetData sheetId="18434"/>
      <sheetData sheetId="18435"/>
      <sheetData sheetId="18436"/>
      <sheetData sheetId="18437"/>
      <sheetData sheetId="18438"/>
      <sheetData sheetId="18439"/>
      <sheetData sheetId="18440"/>
      <sheetData sheetId="18441"/>
      <sheetData sheetId="18442"/>
      <sheetData sheetId="18443"/>
      <sheetData sheetId="18444"/>
      <sheetData sheetId="18445"/>
      <sheetData sheetId="18446"/>
      <sheetData sheetId="18447"/>
      <sheetData sheetId="18448"/>
      <sheetData sheetId="18449"/>
      <sheetData sheetId="18450"/>
      <sheetData sheetId="18451"/>
      <sheetData sheetId="18452"/>
      <sheetData sheetId="18453"/>
      <sheetData sheetId="18454"/>
      <sheetData sheetId="18455"/>
      <sheetData sheetId="18456"/>
      <sheetData sheetId="18457"/>
      <sheetData sheetId="18458"/>
      <sheetData sheetId="18459"/>
      <sheetData sheetId="18460"/>
      <sheetData sheetId="18461"/>
      <sheetData sheetId="18462"/>
      <sheetData sheetId="18463"/>
      <sheetData sheetId="18464"/>
      <sheetData sheetId="18465"/>
      <sheetData sheetId="18466"/>
      <sheetData sheetId="18467"/>
      <sheetData sheetId="18468"/>
      <sheetData sheetId="18469"/>
      <sheetData sheetId="18470"/>
      <sheetData sheetId="18471"/>
      <sheetData sheetId="18472"/>
      <sheetData sheetId="18473"/>
      <sheetData sheetId="18474"/>
      <sheetData sheetId="18475"/>
      <sheetData sheetId="18476"/>
      <sheetData sheetId="18477"/>
      <sheetData sheetId="18478"/>
      <sheetData sheetId="18479"/>
      <sheetData sheetId="18480"/>
      <sheetData sheetId="18481"/>
      <sheetData sheetId="18482"/>
      <sheetData sheetId="18483"/>
      <sheetData sheetId="18484"/>
      <sheetData sheetId="18485"/>
      <sheetData sheetId="18486"/>
      <sheetData sheetId="18487"/>
      <sheetData sheetId="18488"/>
      <sheetData sheetId="18489"/>
      <sheetData sheetId="18490"/>
      <sheetData sheetId="18491"/>
      <sheetData sheetId="18492"/>
      <sheetData sheetId="18493"/>
      <sheetData sheetId="18494"/>
      <sheetData sheetId="18495"/>
      <sheetData sheetId="18496"/>
      <sheetData sheetId="18497"/>
      <sheetData sheetId="18498"/>
      <sheetData sheetId="18499"/>
      <sheetData sheetId="18500"/>
      <sheetData sheetId="18501"/>
      <sheetData sheetId="18502"/>
      <sheetData sheetId="18503"/>
      <sheetData sheetId="18504"/>
      <sheetData sheetId="18505"/>
      <sheetData sheetId="18506"/>
      <sheetData sheetId="18507"/>
      <sheetData sheetId="18508"/>
      <sheetData sheetId="18509"/>
      <sheetData sheetId="18510"/>
      <sheetData sheetId="18511"/>
      <sheetData sheetId="18512"/>
      <sheetData sheetId="18513"/>
      <sheetData sheetId="18514"/>
      <sheetData sheetId="18515"/>
      <sheetData sheetId="18516"/>
      <sheetData sheetId="18517"/>
      <sheetData sheetId="18518"/>
      <sheetData sheetId="18519"/>
      <sheetData sheetId="18520"/>
      <sheetData sheetId="18521"/>
      <sheetData sheetId="18522"/>
      <sheetData sheetId="18523"/>
      <sheetData sheetId="18524"/>
      <sheetData sheetId="18525"/>
      <sheetData sheetId="18526"/>
      <sheetData sheetId="18527"/>
      <sheetData sheetId="18528"/>
      <sheetData sheetId="18529"/>
      <sheetData sheetId="18530"/>
      <sheetData sheetId="18531"/>
      <sheetData sheetId="18532"/>
      <sheetData sheetId="18533"/>
      <sheetData sheetId="18534"/>
      <sheetData sheetId="18535"/>
      <sheetData sheetId="18536"/>
      <sheetData sheetId="18537"/>
      <sheetData sheetId="18538"/>
      <sheetData sheetId="18539"/>
      <sheetData sheetId="18540"/>
      <sheetData sheetId="18541"/>
      <sheetData sheetId="18542"/>
      <sheetData sheetId="18543"/>
      <sheetData sheetId="18544"/>
      <sheetData sheetId="18545"/>
      <sheetData sheetId="18546"/>
      <sheetData sheetId="18547"/>
      <sheetData sheetId="18548"/>
      <sheetData sheetId="18549"/>
      <sheetData sheetId="18550"/>
      <sheetData sheetId="18551"/>
      <sheetData sheetId="18552"/>
      <sheetData sheetId="18553"/>
      <sheetData sheetId="18554"/>
      <sheetData sheetId="18555"/>
      <sheetData sheetId="18556"/>
      <sheetData sheetId="18557"/>
      <sheetData sheetId="18558"/>
      <sheetData sheetId="18559"/>
      <sheetData sheetId="18560"/>
      <sheetData sheetId="18561"/>
      <sheetData sheetId="18562"/>
      <sheetData sheetId="18563"/>
      <sheetData sheetId="18564"/>
      <sheetData sheetId="18565"/>
      <sheetData sheetId="18566"/>
      <sheetData sheetId="18567"/>
      <sheetData sheetId="18568"/>
      <sheetData sheetId="18569"/>
      <sheetData sheetId="18570"/>
      <sheetData sheetId="18571"/>
      <sheetData sheetId="18572"/>
      <sheetData sheetId="18573"/>
      <sheetData sheetId="18574"/>
      <sheetData sheetId="18575"/>
      <sheetData sheetId="18576"/>
      <sheetData sheetId="18577"/>
      <sheetData sheetId="18578"/>
      <sheetData sheetId="18579"/>
      <sheetData sheetId="18580"/>
      <sheetData sheetId="18581"/>
      <sheetData sheetId="18582"/>
      <sheetData sheetId="18583"/>
      <sheetData sheetId="18584"/>
      <sheetData sheetId="18585"/>
      <sheetData sheetId="18586"/>
      <sheetData sheetId="18587"/>
      <sheetData sheetId="18588"/>
      <sheetData sheetId="18589"/>
      <sheetData sheetId="18590"/>
      <sheetData sheetId="18591"/>
      <sheetData sheetId="18592"/>
      <sheetData sheetId="18593"/>
      <sheetData sheetId="18594"/>
      <sheetData sheetId="18595"/>
      <sheetData sheetId="18596"/>
      <sheetData sheetId="18597"/>
      <sheetData sheetId="18598"/>
      <sheetData sheetId="18599"/>
      <sheetData sheetId="18600"/>
      <sheetData sheetId="18601"/>
      <sheetData sheetId="18602"/>
      <sheetData sheetId="18603"/>
      <sheetData sheetId="18604"/>
      <sheetData sheetId="18605"/>
      <sheetData sheetId="18606"/>
      <sheetData sheetId="18607"/>
      <sheetData sheetId="18608"/>
      <sheetData sheetId="18609"/>
      <sheetData sheetId="18610"/>
      <sheetData sheetId="18611"/>
      <sheetData sheetId="18612"/>
      <sheetData sheetId="18613"/>
      <sheetData sheetId="18614"/>
      <sheetData sheetId="18615"/>
      <sheetData sheetId="18616"/>
      <sheetData sheetId="18617"/>
      <sheetData sheetId="18618"/>
      <sheetData sheetId="18619"/>
      <sheetData sheetId="18620"/>
      <sheetData sheetId="18621"/>
      <sheetData sheetId="18622"/>
      <sheetData sheetId="18623"/>
      <sheetData sheetId="18624"/>
      <sheetData sheetId="18625"/>
      <sheetData sheetId="18626"/>
      <sheetData sheetId="18627"/>
      <sheetData sheetId="18628"/>
      <sheetData sheetId="18629"/>
      <sheetData sheetId="18630"/>
      <sheetData sheetId="18631"/>
      <sheetData sheetId="18632"/>
      <sheetData sheetId="18633"/>
      <sheetData sheetId="18634"/>
      <sheetData sheetId="18635"/>
      <sheetData sheetId="18636"/>
      <sheetData sheetId="18637"/>
      <sheetData sheetId="18638"/>
      <sheetData sheetId="18639"/>
      <sheetData sheetId="18640"/>
      <sheetData sheetId="18641"/>
      <sheetData sheetId="18642"/>
      <sheetData sheetId="18643"/>
      <sheetData sheetId="18644"/>
      <sheetData sheetId="18645"/>
      <sheetData sheetId="18646"/>
      <sheetData sheetId="18647"/>
      <sheetData sheetId="18648"/>
      <sheetData sheetId="18649"/>
      <sheetData sheetId="18650"/>
      <sheetData sheetId="18651"/>
      <sheetData sheetId="18652"/>
      <sheetData sheetId="18653"/>
      <sheetData sheetId="18654"/>
      <sheetData sheetId="18655"/>
      <sheetData sheetId="18656"/>
      <sheetData sheetId="18657"/>
      <sheetData sheetId="18658"/>
      <sheetData sheetId="18659"/>
      <sheetData sheetId="18660"/>
      <sheetData sheetId="18661"/>
      <sheetData sheetId="18662"/>
      <sheetData sheetId="18663"/>
      <sheetData sheetId="18664"/>
      <sheetData sheetId="18665"/>
      <sheetData sheetId="18666"/>
      <sheetData sheetId="18667"/>
      <sheetData sheetId="18668"/>
      <sheetData sheetId="18669"/>
      <sheetData sheetId="18670"/>
      <sheetData sheetId="18671"/>
      <sheetData sheetId="18672"/>
      <sheetData sheetId="18673"/>
      <sheetData sheetId="18674"/>
      <sheetData sheetId="18675"/>
      <sheetData sheetId="18676"/>
      <sheetData sheetId="18677"/>
      <sheetData sheetId="18678"/>
      <sheetData sheetId="18679"/>
      <sheetData sheetId="18680"/>
      <sheetData sheetId="18681"/>
      <sheetData sheetId="18682"/>
      <sheetData sheetId="18683"/>
      <sheetData sheetId="18684"/>
      <sheetData sheetId="18685"/>
      <sheetData sheetId="18686"/>
      <sheetData sheetId="18687"/>
      <sheetData sheetId="18688"/>
      <sheetData sheetId="18689"/>
      <sheetData sheetId="18690"/>
      <sheetData sheetId="18691"/>
      <sheetData sheetId="18692"/>
      <sheetData sheetId="18693"/>
      <sheetData sheetId="18694"/>
      <sheetData sheetId="18695"/>
      <sheetData sheetId="18696"/>
      <sheetData sheetId="18697"/>
      <sheetData sheetId="18698"/>
      <sheetData sheetId="18699"/>
      <sheetData sheetId="18700"/>
      <sheetData sheetId="18701"/>
      <sheetData sheetId="18702"/>
      <sheetData sheetId="18703"/>
      <sheetData sheetId="18704"/>
      <sheetData sheetId="18705"/>
      <sheetData sheetId="18706"/>
      <sheetData sheetId="18707"/>
      <sheetData sheetId="18708"/>
      <sheetData sheetId="18709"/>
      <sheetData sheetId="18710"/>
      <sheetData sheetId="18711"/>
      <sheetData sheetId="18712"/>
      <sheetData sheetId="18713"/>
      <sheetData sheetId="18714"/>
      <sheetData sheetId="18715"/>
      <sheetData sheetId="18716"/>
      <sheetData sheetId="18717"/>
      <sheetData sheetId="18718"/>
      <sheetData sheetId="18719"/>
      <sheetData sheetId="18720"/>
      <sheetData sheetId="18721"/>
      <sheetData sheetId="18722"/>
      <sheetData sheetId="18723"/>
      <sheetData sheetId="18724"/>
      <sheetData sheetId="18725"/>
      <sheetData sheetId="18726"/>
      <sheetData sheetId="18727"/>
      <sheetData sheetId="18728"/>
      <sheetData sheetId="18729"/>
      <sheetData sheetId="18730"/>
      <sheetData sheetId="18731"/>
      <sheetData sheetId="18732"/>
      <sheetData sheetId="18733"/>
      <sheetData sheetId="18734"/>
      <sheetData sheetId="18735"/>
      <sheetData sheetId="18736"/>
      <sheetData sheetId="18737"/>
      <sheetData sheetId="18738"/>
      <sheetData sheetId="18739"/>
      <sheetData sheetId="18740"/>
      <sheetData sheetId="18741"/>
      <sheetData sheetId="18742"/>
      <sheetData sheetId="18743"/>
      <sheetData sheetId="18744"/>
      <sheetData sheetId="18745"/>
      <sheetData sheetId="18746"/>
      <sheetData sheetId="18747"/>
      <sheetData sheetId="18748"/>
      <sheetData sheetId="18749"/>
      <sheetData sheetId="18750"/>
      <sheetData sheetId="18751"/>
      <sheetData sheetId="18752"/>
      <sheetData sheetId="18753"/>
      <sheetData sheetId="18754"/>
      <sheetData sheetId="18755"/>
      <sheetData sheetId="18756"/>
      <sheetData sheetId="18757"/>
      <sheetData sheetId="18758"/>
      <sheetData sheetId="18759"/>
      <sheetData sheetId="18760"/>
      <sheetData sheetId="18761"/>
      <sheetData sheetId="18762"/>
      <sheetData sheetId="18763"/>
      <sheetData sheetId="18764"/>
      <sheetData sheetId="18765"/>
      <sheetData sheetId="18766"/>
      <sheetData sheetId="18767"/>
      <sheetData sheetId="18768"/>
      <sheetData sheetId="18769"/>
      <sheetData sheetId="18770"/>
      <sheetData sheetId="18771"/>
      <sheetData sheetId="18772"/>
      <sheetData sheetId="18773"/>
      <sheetData sheetId="18774"/>
      <sheetData sheetId="18775"/>
      <sheetData sheetId="18776"/>
      <sheetData sheetId="18777"/>
      <sheetData sheetId="18778"/>
      <sheetData sheetId="18779"/>
      <sheetData sheetId="18780"/>
      <sheetData sheetId="18781"/>
      <sheetData sheetId="18782"/>
      <sheetData sheetId="18783"/>
      <sheetData sheetId="18784"/>
      <sheetData sheetId="18785"/>
      <sheetData sheetId="18786"/>
      <sheetData sheetId="18787"/>
      <sheetData sheetId="18788"/>
      <sheetData sheetId="18789"/>
      <sheetData sheetId="18790"/>
      <sheetData sheetId="18791"/>
      <sheetData sheetId="18792"/>
      <sheetData sheetId="18793"/>
      <sheetData sheetId="18794"/>
      <sheetData sheetId="18795"/>
      <sheetData sheetId="18796"/>
      <sheetData sheetId="18797"/>
      <sheetData sheetId="18798"/>
      <sheetData sheetId="18799"/>
      <sheetData sheetId="18800"/>
      <sheetData sheetId="18801"/>
      <sheetData sheetId="18802"/>
      <sheetData sheetId="18803"/>
      <sheetData sheetId="18804"/>
      <sheetData sheetId="18805"/>
      <sheetData sheetId="18806"/>
      <sheetData sheetId="18807"/>
      <sheetData sheetId="18808"/>
      <sheetData sheetId="18809"/>
      <sheetData sheetId="18810"/>
      <sheetData sheetId="18811"/>
      <sheetData sheetId="18812"/>
      <sheetData sheetId="18813"/>
      <sheetData sheetId="18814"/>
      <sheetData sheetId="18815"/>
      <sheetData sheetId="18816"/>
      <sheetData sheetId="18817"/>
      <sheetData sheetId="18818"/>
      <sheetData sheetId="18819"/>
      <sheetData sheetId="18820"/>
      <sheetData sheetId="18821"/>
      <sheetData sheetId="18822"/>
      <sheetData sheetId="18823"/>
      <sheetData sheetId="18824"/>
      <sheetData sheetId="18825"/>
      <sheetData sheetId="18826"/>
      <sheetData sheetId="18827"/>
      <sheetData sheetId="18828"/>
      <sheetData sheetId="18829"/>
      <sheetData sheetId="18830"/>
      <sheetData sheetId="18831"/>
      <sheetData sheetId="18832"/>
      <sheetData sheetId="18833"/>
      <sheetData sheetId="18834"/>
      <sheetData sheetId="18835"/>
      <sheetData sheetId="18836"/>
      <sheetData sheetId="18837"/>
      <sheetData sheetId="18838"/>
      <sheetData sheetId="18839"/>
      <sheetData sheetId="18840"/>
      <sheetData sheetId="18841"/>
      <sheetData sheetId="18842"/>
      <sheetData sheetId="18843"/>
      <sheetData sheetId="18844"/>
      <sheetData sheetId="18845"/>
      <sheetData sheetId="18846"/>
      <sheetData sheetId="18847"/>
      <sheetData sheetId="18848"/>
      <sheetData sheetId="18849"/>
      <sheetData sheetId="18850"/>
      <sheetData sheetId="18851"/>
      <sheetData sheetId="18852"/>
      <sheetData sheetId="18853"/>
      <sheetData sheetId="18854"/>
      <sheetData sheetId="18855"/>
      <sheetData sheetId="18856"/>
      <sheetData sheetId="18857"/>
      <sheetData sheetId="18858"/>
      <sheetData sheetId="18859"/>
      <sheetData sheetId="18860"/>
      <sheetData sheetId="18861"/>
      <sheetData sheetId="18862"/>
      <sheetData sheetId="18863"/>
      <sheetData sheetId="18864"/>
      <sheetData sheetId="18865"/>
      <sheetData sheetId="18866"/>
      <sheetData sheetId="18867"/>
      <sheetData sheetId="18868"/>
      <sheetData sheetId="18869"/>
      <sheetData sheetId="18870"/>
      <sheetData sheetId="18871"/>
      <sheetData sheetId="18872"/>
      <sheetData sheetId="18873"/>
      <sheetData sheetId="18874"/>
      <sheetData sheetId="18875"/>
      <sheetData sheetId="18876"/>
      <sheetData sheetId="18877"/>
      <sheetData sheetId="18878"/>
      <sheetData sheetId="18879"/>
      <sheetData sheetId="18880"/>
      <sheetData sheetId="18881"/>
      <sheetData sheetId="18882"/>
      <sheetData sheetId="18883"/>
      <sheetData sheetId="18884"/>
      <sheetData sheetId="18885"/>
      <sheetData sheetId="18886"/>
      <sheetData sheetId="18887"/>
      <sheetData sheetId="18888"/>
      <sheetData sheetId="18889"/>
      <sheetData sheetId="18890"/>
      <sheetData sheetId="18891"/>
      <sheetData sheetId="18892"/>
      <sheetData sheetId="18893"/>
      <sheetData sheetId="18894"/>
      <sheetData sheetId="18895"/>
      <sheetData sheetId="18896"/>
      <sheetData sheetId="18897"/>
      <sheetData sheetId="18898"/>
      <sheetData sheetId="18899"/>
      <sheetData sheetId="18900"/>
      <sheetData sheetId="18901"/>
      <sheetData sheetId="18902"/>
      <sheetData sheetId="18903"/>
      <sheetData sheetId="18904"/>
      <sheetData sheetId="18905"/>
      <sheetData sheetId="18906"/>
      <sheetData sheetId="18907"/>
      <sheetData sheetId="18908"/>
      <sheetData sheetId="18909"/>
      <sheetData sheetId="18910"/>
      <sheetData sheetId="18911"/>
      <sheetData sheetId="18912"/>
      <sheetData sheetId="18913"/>
      <sheetData sheetId="18914"/>
      <sheetData sheetId="18915"/>
      <sheetData sheetId="18916"/>
      <sheetData sheetId="18917"/>
      <sheetData sheetId="18918"/>
      <sheetData sheetId="18919"/>
      <sheetData sheetId="18920"/>
      <sheetData sheetId="18921"/>
      <sheetData sheetId="18922"/>
      <sheetData sheetId="18923"/>
      <sheetData sheetId="18924"/>
      <sheetData sheetId="18925"/>
      <sheetData sheetId="18926"/>
      <sheetData sheetId="18927"/>
      <sheetData sheetId="18928"/>
      <sheetData sheetId="18929"/>
      <sheetData sheetId="18930"/>
      <sheetData sheetId="18931"/>
      <sheetData sheetId="18932"/>
      <sheetData sheetId="18933"/>
      <sheetData sheetId="18934"/>
      <sheetData sheetId="18935"/>
      <sheetData sheetId="18936"/>
      <sheetData sheetId="18937"/>
      <sheetData sheetId="18938"/>
      <sheetData sheetId="18939"/>
      <sheetData sheetId="18940"/>
      <sheetData sheetId="18941"/>
      <sheetData sheetId="18942"/>
      <sheetData sheetId="18943"/>
      <sheetData sheetId="18944"/>
      <sheetData sheetId="18945"/>
      <sheetData sheetId="18946"/>
      <sheetData sheetId="18947"/>
      <sheetData sheetId="18948"/>
      <sheetData sheetId="18949"/>
      <sheetData sheetId="18950"/>
      <sheetData sheetId="18951"/>
      <sheetData sheetId="18952"/>
      <sheetData sheetId="18953"/>
      <sheetData sheetId="18954"/>
      <sheetData sheetId="18955"/>
      <sheetData sheetId="18956"/>
      <sheetData sheetId="18957"/>
      <sheetData sheetId="18958"/>
      <sheetData sheetId="18959"/>
      <sheetData sheetId="18960"/>
      <sheetData sheetId="18961"/>
      <sheetData sheetId="18962"/>
      <sheetData sheetId="18963"/>
      <sheetData sheetId="18964"/>
      <sheetData sheetId="18965"/>
      <sheetData sheetId="18966"/>
      <sheetData sheetId="18967"/>
      <sheetData sheetId="18968"/>
      <sheetData sheetId="18969"/>
      <sheetData sheetId="18970"/>
      <sheetData sheetId="18971"/>
      <sheetData sheetId="18972"/>
      <sheetData sheetId="18973"/>
      <sheetData sheetId="18974"/>
      <sheetData sheetId="18975"/>
      <sheetData sheetId="18976"/>
      <sheetData sheetId="18977"/>
      <sheetData sheetId="18978"/>
      <sheetData sheetId="18979"/>
      <sheetData sheetId="18980"/>
      <sheetData sheetId="18981"/>
      <sheetData sheetId="18982"/>
      <sheetData sheetId="18983"/>
      <sheetData sheetId="18984"/>
      <sheetData sheetId="18985"/>
      <sheetData sheetId="18986"/>
      <sheetData sheetId="18987"/>
      <sheetData sheetId="18988"/>
      <sheetData sheetId="18989"/>
      <sheetData sheetId="18990"/>
      <sheetData sheetId="18991"/>
      <sheetData sheetId="18992"/>
      <sheetData sheetId="18993"/>
      <sheetData sheetId="18994"/>
      <sheetData sheetId="18995"/>
      <sheetData sheetId="18996"/>
      <sheetData sheetId="18997"/>
      <sheetData sheetId="18998"/>
      <sheetData sheetId="18999"/>
      <sheetData sheetId="19000"/>
      <sheetData sheetId="19001"/>
      <sheetData sheetId="19002"/>
      <sheetData sheetId="19003"/>
      <sheetData sheetId="19004"/>
      <sheetData sheetId="19005"/>
      <sheetData sheetId="19006"/>
      <sheetData sheetId="19007"/>
      <sheetData sheetId="19008"/>
      <sheetData sheetId="19009"/>
      <sheetData sheetId="19010"/>
      <sheetData sheetId="19011"/>
      <sheetData sheetId="19012"/>
      <sheetData sheetId="19013"/>
      <sheetData sheetId="19014"/>
      <sheetData sheetId="19015"/>
      <sheetData sheetId="19016"/>
      <sheetData sheetId="19017"/>
      <sheetData sheetId="19018"/>
      <sheetData sheetId="19019"/>
      <sheetData sheetId="19020"/>
      <sheetData sheetId="19021"/>
      <sheetData sheetId="19022"/>
      <sheetData sheetId="19023"/>
      <sheetData sheetId="19024"/>
      <sheetData sheetId="19025"/>
      <sheetData sheetId="19026"/>
      <sheetData sheetId="19027"/>
      <sheetData sheetId="19028"/>
      <sheetData sheetId="19029"/>
      <sheetData sheetId="19030"/>
      <sheetData sheetId="19031"/>
      <sheetData sheetId="19032"/>
      <sheetData sheetId="19033"/>
      <sheetData sheetId="19034"/>
      <sheetData sheetId="19035"/>
      <sheetData sheetId="19036"/>
      <sheetData sheetId="19037"/>
      <sheetData sheetId="19038"/>
      <sheetData sheetId="19039"/>
      <sheetData sheetId="19040"/>
      <sheetData sheetId="19041"/>
      <sheetData sheetId="19042"/>
      <sheetData sheetId="19043"/>
      <sheetData sheetId="19044"/>
      <sheetData sheetId="19045"/>
      <sheetData sheetId="19046"/>
      <sheetData sheetId="19047"/>
      <sheetData sheetId="19048"/>
      <sheetData sheetId="19049"/>
      <sheetData sheetId="19050"/>
      <sheetData sheetId="19051"/>
      <sheetData sheetId="19052"/>
      <sheetData sheetId="19053"/>
      <sheetData sheetId="19054"/>
      <sheetData sheetId="19055"/>
      <sheetData sheetId="19056"/>
      <sheetData sheetId="19057"/>
      <sheetData sheetId="19058"/>
      <sheetData sheetId="19059"/>
      <sheetData sheetId="19060"/>
      <sheetData sheetId="19061"/>
      <sheetData sheetId="19062"/>
      <sheetData sheetId="19063"/>
      <sheetData sheetId="19064"/>
      <sheetData sheetId="19065"/>
      <sheetData sheetId="19066"/>
      <sheetData sheetId="19067"/>
      <sheetData sheetId="19068"/>
      <sheetData sheetId="19069"/>
      <sheetData sheetId="19070"/>
      <sheetData sheetId="19071"/>
      <sheetData sheetId="19072"/>
      <sheetData sheetId="19073"/>
      <sheetData sheetId="19074"/>
      <sheetData sheetId="19075"/>
      <sheetData sheetId="19076"/>
      <sheetData sheetId="19077"/>
      <sheetData sheetId="19078"/>
      <sheetData sheetId="19079"/>
      <sheetData sheetId="19080"/>
      <sheetData sheetId="19081"/>
      <sheetData sheetId="19082"/>
      <sheetData sheetId="19083"/>
      <sheetData sheetId="19084"/>
      <sheetData sheetId="19085"/>
      <sheetData sheetId="19086"/>
      <sheetData sheetId="19087"/>
      <sheetData sheetId="19088"/>
      <sheetData sheetId="19089"/>
      <sheetData sheetId="19090"/>
      <sheetData sheetId="19091"/>
      <sheetData sheetId="19092"/>
      <sheetData sheetId="19093"/>
      <sheetData sheetId="19094"/>
      <sheetData sheetId="19095"/>
      <sheetData sheetId="19096"/>
      <sheetData sheetId="19097"/>
      <sheetData sheetId="19098"/>
      <sheetData sheetId="19099"/>
      <sheetData sheetId="19100"/>
      <sheetData sheetId="19101"/>
      <sheetData sheetId="19102"/>
      <sheetData sheetId="19103"/>
      <sheetData sheetId="19104"/>
      <sheetData sheetId="19105"/>
      <sheetData sheetId="19106"/>
      <sheetData sheetId="19107"/>
      <sheetData sheetId="19108"/>
      <sheetData sheetId="19109"/>
      <sheetData sheetId="19110"/>
      <sheetData sheetId="19111"/>
      <sheetData sheetId="19112"/>
      <sheetData sheetId="19113"/>
      <sheetData sheetId="19114"/>
      <sheetData sheetId="19115"/>
      <sheetData sheetId="19116"/>
      <sheetData sheetId="19117"/>
      <sheetData sheetId="19118"/>
      <sheetData sheetId="19119"/>
      <sheetData sheetId="19120"/>
      <sheetData sheetId="19121"/>
      <sheetData sheetId="19122"/>
      <sheetData sheetId="19123"/>
      <sheetData sheetId="19124"/>
      <sheetData sheetId="19125"/>
      <sheetData sheetId="19126"/>
      <sheetData sheetId="19127"/>
      <sheetData sheetId="19128"/>
      <sheetData sheetId="19129"/>
      <sheetData sheetId="19130"/>
      <sheetData sheetId="19131"/>
      <sheetData sheetId="19132"/>
      <sheetData sheetId="19133"/>
      <sheetData sheetId="19134"/>
      <sheetData sheetId="19135"/>
      <sheetData sheetId="19136"/>
      <sheetData sheetId="19137"/>
      <sheetData sheetId="19138"/>
      <sheetData sheetId="19139"/>
      <sheetData sheetId="19140"/>
      <sheetData sheetId="19141"/>
      <sheetData sheetId="19142"/>
      <sheetData sheetId="19143"/>
      <sheetData sheetId="19144"/>
      <sheetData sheetId="19145"/>
      <sheetData sheetId="19146"/>
      <sheetData sheetId="19147"/>
      <sheetData sheetId="19148"/>
      <sheetData sheetId="19149"/>
      <sheetData sheetId="19150"/>
      <sheetData sheetId="19151"/>
      <sheetData sheetId="19152"/>
      <sheetData sheetId="19153"/>
      <sheetData sheetId="19154"/>
      <sheetData sheetId="19155"/>
      <sheetData sheetId="19156"/>
      <sheetData sheetId="19157"/>
      <sheetData sheetId="19158"/>
      <sheetData sheetId="19159"/>
      <sheetData sheetId="19160"/>
      <sheetData sheetId="19161"/>
      <sheetData sheetId="19162"/>
      <sheetData sheetId="19163"/>
      <sheetData sheetId="19164"/>
      <sheetData sheetId="19165"/>
      <sheetData sheetId="19166"/>
      <sheetData sheetId="19167"/>
      <sheetData sheetId="19168"/>
      <sheetData sheetId="19169"/>
      <sheetData sheetId="19170"/>
      <sheetData sheetId="19171"/>
      <sheetData sheetId="19172"/>
      <sheetData sheetId="19173"/>
      <sheetData sheetId="19174"/>
      <sheetData sheetId="19175"/>
      <sheetData sheetId="19176"/>
      <sheetData sheetId="19177"/>
      <sheetData sheetId="19178"/>
      <sheetData sheetId="19179"/>
      <sheetData sheetId="19180"/>
      <sheetData sheetId="19181"/>
      <sheetData sheetId="19182"/>
      <sheetData sheetId="19183"/>
      <sheetData sheetId="19184"/>
      <sheetData sheetId="19185"/>
      <sheetData sheetId="19186"/>
      <sheetData sheetId="19187"/>
      <sheetData sheetId="19188"/>
      <sheetData sheetId="19189"/>
      <sheetData sheetId="19190"/>
      <sheetData sheetId="19191"/>
      <sheetData sheetId="19192"/>
      <sheetData sheetId="19193"/>
      <sheetData sheetId="19194"/>
      <sheetData sheetId="19195"/>
      <sheetData sheetId="19196"/>
      <sheetData sheetId="19197"/>
      <sheetData sheetId="19198"/>
      <sheetData sheetId="19199"/>
      <sheetData sheetId="19200"/>
      <sheetData sheetId="19201"/>
      <sheetData sheetId="19202"/>
      <sheetData sheetId="19203"/>
      <sheetData sheetId="19204"/>
      <sheetData sheetId="19205"/>
      <sheetData sheetId="19206"/>
      <sheetData sheetId="19207"/>
      <sheetData sheetId="19208"/>
      <sheetData sheetId="19209"/>
      <sheetData sheetId="19210"/>
      <sheetData sheetId="19211"/>
      <sheetData sheetId="19212"/>
      <sheetData sheetId="19213"/>
      <sheetData sheetId="19214"/>
      <sheetData sheetId="19215"/>
      <sheetData sheetId="19216"/>
      <sheetData sheetId="19217"/>
      <sheetData sheetId="19218"/>
      <sheetData sheetId="19219"/>
      <sheetData sheetId="19220"/>
      <sheetData sheetId="19221"/>
      <sheetData sheetId="19222"/>
      <sheetData sheetId="19223"/>
      <sheetData sheetId="19224"/>
      <sheetData sheetId="19225"/>
      <sheetData sheetId="19226"/>
      <sheetData sheetId="19227"/>
      <sheetData sheetId="19228"/>
      <sheetData sheetId="19229"/>
      <sheetData sheetId="19230"/>
      <sheetData sheetId="19231"/>
      <sheetData sheetId="19232"/>
      <sheetData sheetId="19233"/>
      <sheetData sheetId="19234"/>
      <sheetData sheetId="19235"/>
      <sheetData sheetId="19236"/>
      <sheetData sheetId="19237"/>
      <sheetData sheetId="19238"/>
      <sheetData sheetId="19239"/>
      <sheetData sheetId="19240"/>
      <sheetData sheetId="19241"/>
      <sheetData sheetId="19242"/>
      <sheetData sheetId="19243"/>
      <sheetData sheetId="19244"/>
      <sheetData sheetId="19245"/>
      <sheetData sheetId="19246"/>
      <sheetData sheetId="19247"/>
      <sheetData sheetId="19248"/>
      <sheetData sheetId="19249"/>
      <sheetData sheetId="19250"/>
      <sheetData sheetId="19251"/>
      <sheetData sheetId="19252"/>
      <sheetData sheetId="19253"/>
      <sheetData sheetId="19254"/>
      <sheetData sheetId="19255"/>
      <sheetData sheetId="19256"/>
      <sheetData sheetId="19257"/>
      <sheetData sheetId="19258"/>
      <sheetData sheetId="19259"/>
      <sheetData sheetId="19260"/>
      <sheetData sheetId="19261"/>
      <sheetData sheetId="19262"/>
      <sheetData sheetId="19263"/>
      <sheetData sheetId="19264"/>
      <sheetData sheetId="19265"/>
      <sheetData sheetId="19266"/>
      <sheetData sheetId="19267"/>
      <sheetData sheetId="19268"/>
      <sheetData sheetId="19269"/>
      <sheetData sheetId="19270"/>
      <sheetData sheetId="19271"/>
      <sheetData sheetId="19272"/>
      <sheetData sheetId="19273"/>
      <sheetData sheetId="19274"/>
      <sheetData sheetId="19275"/>
      <sheetData sheetId="19276"/>
      <sheetData sheetId="19277"/>
      <sheetData sheetId="19278"/>
      <sheetData sheetId="19279"/>
      <sheetData sheetId="19280"/>
      <sheetData sheetId="19281"/>
      <sheetData sheetId="19282"/>
      <sheetData sheetId="19283"/>
      <sheetData sheetId="19284"/>
      <sheetData sheetId="19285"/>
      <sheetData sheetId="19286"/>
      <sheetData sheetId="19287"/>
      <sheetData sheetId="19288"/>
      <sheetData sheetId="19289"/>
      <sheetData sheetId="19290"/>
      <sheetData sheetId="19291"/>
      <sheetData sheetId="19292"/>
      <sheetData sheetId="19293"/>
      <sheetData sheetId="19294"/>
      <sheetData sheetId="19295"/>
      <sheetData sheetId="19296"/>
      <sheetData sheetId="19297"/>
      <sheetData sheetId="19298"/>
      <sheetData sheetId="19299"/>
      <sheetData sheetId="19300"/>
      <sheetData sheetId="19301"/>
      <sheetData sheetId="19302"/>
      <sheetData sheetId="19303"/>
      <sheetData sheetId="19304"/>
      <sheetData sheetId="19305"/>
      <sheetData sheetId="19306"/>
      <sheetData sheetId="19307"/>
      <sheetData sheetId="19308"/>
      <sheetData sheetId="19309"/>
      <sheetData sheetId="19310"/>
      <sheetData sheetId="19311"/>
      <sheetData sheetId="19312"/>
      <sheetData sheetId="19313"/>
      <sheetData sheetId="19314"/>
      <sheetData sheetId="19315"/>
      <sheetData sheetId="19316"/>
      <sheetData sheetId="19317"/>
      <sheetData sheetId="19318"/>
      <sheetData sheetId="19319"/>
      <sheetData sheetId="19320"/>
      <sheetData sheetId="19321"/>
      <sheetData sheetId="19322"/>
      <sheetData sheetId="19323"/>
      <sheetData sheetId="19324"/>
      <sheetData sheetId="19325"/>
      <sheetData sheetId="19326"/>
      <sheetData sheetId="19327"/>
      <sheetData sheetId="19328"/>
      <sheetData sheetId="19329"/>
      <sheetData sheetId="19330"/>
      <sheetData sheetId="19331"/>
      <sheetData sheetId="19332"/>
      <sheetData sheetId="19333"/>
      <sheetData sheetId="19334"/>
      <sheetData sheetId="19335"/>
      <sheetData sheetId="19336"/>
      <sheetData sheetId="19337"/>
      <sheetData sheetId="19338"/>
      <sheetData sheetId="19339"/>
      <sheetData sheetId="19340"/>
      <sheetData sheetId="19341"/>
      <sheetData sheetId="19342"/>
      <sheetData sheetId="19343"/>
      <sheetData sheetId="19344"/>
      <sheetData sheetId="19345"/>
      <sheetData sheetId="19346"/>
      <sheetData sheetId="19347"/>
      <sheetData sheetId="19348"/>
      <sheetData sheetId="19349"/>
      <sheetData sheetId="19350"/>
      <sheetData sheetId="19351"/>
      <sheetData sheetId="19352"/>
      <sheetData sheetId="19353"/>
      <sheetData sheetId="19354"/>
      <sheetData sheetId="19355"/>
      <sheetData sheetId="19356"/>
      <sheetData sheetId="19357"/>
      <sheetData sheetId="19358"/>
      <sheetData sheetId="19359"/>
      <sheetData sheetId="19360"/>
      <sheetData sheetId="19361"/>
      <sheetData sheetId="19362"/>
      <sheetData sheetId="19363"/>
      <sheetData sheetId="19364"/>
      <sheetData sheetId="19365"/>
      <sheetData sheetId="19366"/>
      <sheetData sheetId="19367"/>
      <sheetData sheetId="19368"/>
      <sheetData sheetId="19369"/>
      <sheetData sheetId="19370"/>
      <sheetData sheetId="19371"/>
      <sheetData sheetId="19372"/>
      <sheetData sheetId="19373"/>
      <sheetData sheetId="19374"/>
      <sheetData sheetId="19375"/>
      <sheetData sheetId="19376"/>
      <sheetData sheetId="19377"/>
      <sheetData sheetId="19378"/>
      <sheetData sheetId="19379"/>
      <sheetData sheetId="19380"/>
      <sheetData sheetId="19381"/>
      <sheetData sheetId="19382"/>
      <sheetData sheetId="19383"/>
      <sheetData sheetId="19384"/>
      <sheetData sheetId="19385"/>
      <sheetData sheetId="19386"/>
      <sheetData sheetId="19387"/>
      <sheetData sheetId="19388"/>
      <sheetData sheetId="19389"/>
      <sheetData sheetId="19390"/>
      <sheetData sheetId="19391"/>
      <sheetData sheetId="19392"/>
      <sheetData sheetId="19393"/>
      <sheetData sheetId="19394"/>
      <sheetData sheetId="19395"/>
      <sheetData sheetId="19396"/>
      <sheetData sheetId="19397"/>
      <sheetData sheetId="19398"/>
      <sheetData sheetId="19399"/>
      <sheetData sheetId="19400"/>
      <sheetData sheetId="19401"/>
      <sheetData sheetId="19402"/>
      <sheetData sheetId="19403"/>
      <sheetData sheetId="19404"/>
      <sheetData sheetId="19405"/>
      <sheetData sheetId="19406"/>
      <sheetData sheetId="19407"/>
      <sheetData sheetId="19408"/>
      <sheetData sheetId="19409"/>
      <sheetData sheetId="19410"/>
      <sheetData sheetId="19411"/>
      <sheetData sheetId="19412"/>
      <sheetData sheetId="19413"/>
      <sheetData sheetId="19414"/>
      <sheetData sheetId="19415"/>
      <sheetData sheetId="19416"/>
      <sheetData sheetId="19417"/>
      <sheetData sheetId="19418"/>
      <sheetData sheetId="19419"/>
      <sheetData sheetId="19420"/>
      <sheetData sheetId="19421"/>
      <sheetData sheetId="19422"/>
      <sheetData sheetId="19423"/>
      <sheetData sheetId="19424"/>
      <sheetData sheetId="19425"/>
      <sheetData sheetId="19426"/>
      <sheetData sheetId="19427"/>
      <sheetData sheetId="19428"/>
      <sheetData sheetId="19429"/>
      <sheetData sheetId="19430"/>
      <sheetData sheetId="19431"/>
      <sheetData sheetId="19432"/>
      <sheetData sheetId="19433"/>
      <sheetData sheetId="19434"/>
      <sheetData sheetId="19435"/>
      <sheetData sheetId="19436"/>
      <sheetData sheetId="19437"/>
      <sheetData sheetId="19438"/>
      <sheetData sheetId="19439"/>
      <sheetData sheetId="19440"/>
      <sheetData sheetId="19441"/>
      <sheetData sheetId="19442"/>
      <sheetData sheetId="19443"/>
      <sheetData sheetId="19444"/>
      <sheetData sheetId="19445"/>
      <sheetData sheetId="19446"/>
      <sheetData sheetId="19447"/>
      <sheetData sheetId="19448"/>
      <sheetData sheetId="19449"/>
      <sheetData sheetId="19450"/>
      <sheetData sheetId="19451"/>
      <sheetData sheetId="19452"/>
      <sheetData sheetId="19453"/>
      <sheetData sheetId="19454"/>
      <sheetData sheetId="19455"/>
      <sheetData sheetId="19456"/>
      <sheetData sheetId="19457"/>
      <sheetData sheetId="19458"/>
      <sheetData sheetId="19459"/>
      <sheetData sheetId="19460"/>
      <sheetData sheetId="19461"/>
      <sheetData sheetId="19462"/>
      <sheetData sheetId="19463"/>
      <sheetData sheetId="19464"/>
      <sheetData sheetId="19465"/>
      <sheetData sheetId="19466"/>
      <sheetData sheetId="19467"/>
      <sheetData sheetId="19468"/>
      <sheetData sheetId="19469"/>
      <sheetData sheetId="19470"/>
      <sheetData sheetId="19471"/>
      <sheetData sheetId="19472"/>
      <sheetData sheetId="19473"/>
      <sheetData sheetId="19474"/>
      <sheetData sheetId="19475"/>
      <sheetData sheetId="19476"/>
      <sheetData sheetId="19477"/>
      <sheetData sheetId="19478"/>
      <sheetData sheetId="19479"/>
      <sheetData sheetId="19480"/>
      <sheetData sheetId="19481"/>
      <sheetData sheetId="19482"/>
      <sheetData sheetId="19483"/>
      <sheetData sheetId="19484"/>
      <sheetData sheetId="19485"/>
      <sheetData sheetId="19486"/>
      <sheetData sheetId="19487"/>
      <sheetData sheetId="19488"/>
      <sheetData sheetId="19489"/>
      <sheetData sheetId="19490"/>
      <sheetData sheetId="19491"/>
      <sheetData sheetId="19492"/>
      <sheetData sheetId="19493"/>
      <sheetData sheetId="19494"/>
      <sheetData sheetId="19495"/>
      <sheetData sheetId="19496"/>
      <sheetData sheetId="19497"/>
      <sheetData sheetId="19498"/>
      <sheetData sheetId="19499"/>
      <sheetData sheetId="19500"/>
      <sheetData sheetId="19501"/>
      <sheetData sheetId="19502"/>
      <sheetData sheetId="19503"/>
      <sheetData sheetId="19504"/>
      <sheetData sheetId="19505"/>
      <sheetData sheetId="19506"/>
      <sheetData sheetId="19507"/>
      <sheetData sheetId="19508"/>
      <sheetData sheetId="19509"/>
      <sheetData sheetId="19510"/>
      <sheetData sheetId="19511"/>
      <sheetData sheetId="19512"/>
      <sheetData sheetId="19513"/>
      <sheetData sheetId="19514"/>
      <sheetData sheetId="19515"/>
      <sheetData sheetId="19516"/>
      <sheetData sheetId="19517"/>
      <sheetData sheetId="19518"/>
      <sheetData sheetId="19519"/>
      <sheetData sheetId="19520"/>
      <sheetData sheetId="19521"/>
      <sheetData sheetId="19522"/>
      <sheetData sheetId="19523"/>
      <sheetData sheetId="19524"/>
      <sheetData sheetId="19525"/>
      <sheetData sheetId="19526"/>
      <sheetData sheetId="19527"/>
      <sheetData sheetId="19528"/>
      <sheetData sheetId="19529"/>
      <sheetData sheetId="19530"/>
      <sheetData sheetId="19531"/>
      <sheetData sheetId="19532"/>
      <sheetData sheetId="19533"/>
      <sheetData sheetId="19534"/>
      <sheetData sheetId="19535"/>
      <sheetData sheetId="19536"/>
      <sheetData sheetId="19537"/>
      <sheetData sheetId="19538"/>
      <sheetData sheetId="19539"/>
      <sheetData sheetId="19540"/>
      <sheetData sheetId="19541"/>
      <sheetData sheetId="19542"/>
      <sheetData sheetId="19543"/>
      <sheetData sheetId="19544"/>
      <sheetData sheetId="19545"/>
      <sheetData sheetId="19546"/>
      <sheetData sheetId="19547"/>
      <sheetData sheetId="19548"/>
      <sheetData sheetId="19549"/>
      <sheetData sheetId="19550"/>
      <sheetData sheetId="19551"/>
      <sheetData sheetId="19552"/>
      <sheetData sheetId="19553"/>
      <sheetData sheetId="19554"/>
      <sheetData sheetId="19555"/>
      <sheetData sheetId="19556"/>
      <sheetData sheetId="19557"/>
      <sheetData sheetId="19558"/>
      <sheetData sheetId="19559"/>
      <sheetData sheetId="19560"/>
      <sheetData sheetId="19561"/>
      <sheetData sheetId="19562"/>
      <sheetData sheetId="19563"/>
      <sheetData sheetId="19564"/>
      <sheetData sheetId="19565"/>
      <sheetData sheetId="19566"/>
      <sheetData sheetId="19567"/>
      <sheetData sheetId="19568"/>
      <sheetData sheetId="19569"/>
      <sheetData sheetId="19570"/>
      <sheetData sheetId="19571"/>
      <sheetData sheetId="19572"/>
      <sheetData sheetId="19573"/>
      <sheetData sheetId="19574"/>
      <sheetData sheetId="19575"/>
      <sheetData sheetId="19576"/>
      <sheetData sheetId="19577"/>
      <sheetData sheetId="19578"/>
      <sheetData sheetId="19579"/>
      <sheetData sheetId="19580"/>
      <sheetData sheetId="19581"/>
      <sheetData sheetId="19582"/>
      <sheetData sheetId="19583"/>
      <sheetData sheetId="19584"/>
      <sheetData sheetId="19585"/>
      <sheetData sheetId="19586"/>
      <sheetData sheetId="19587"/>
      <sheetData sheetId="19588"/>
      <sheetData sheetId="19589"/>
      <sheetData sheetId="19590"/>
      <sheetData sheetId="19591"/>
      <sheetData sheetId="19592"/>
      <sheetData sheetId="19593"/>
      <sheetData sheetId="19594"/>
      <sheetData sheetId="19595"/>
      <sheetData sheetId="19596"/>
      <sheetData sheetId="19597"/>
      <sheetData sheetId="19598"/>
      <sheetData sheetId="19599"/>
      <sheetData sheetId="19600"/>
      <sheetData sheetId="19601"/>
      <sheetData sheetId="19602"/>
      <sheetData sheetId="19603"/>
      <sheetData sheetId="19604"/>
      <sheetData sheetId="19605"/>
      <sheetData sheetId="19606"/>
      <sheetData sheetId="19607"/>
      <sheetData sheetId="19608"/>
      <sheetData sheetId="19609"/>
      <sheetData sheetId="19610"/>
      <sheetData sheetId="19611"/>
      <sheetData sheetId="19612"/>
      <sheetData sheetId="19613"/>
      <sheetData sheetId="19614"/>
      <sheetData sheetId="19615"/>
      <sheetData sheetId="19616"/>
      <sheetData sheetId="19617"/>
      <sheetData sheetId="19618"/>
      <sheetData sheetId="19619"/>
      <sheetData sheetId="19620"/>
      <sheetData sheetId="19621"/>
      <sheetData sheetId="19622"/>
      <sheetData sheetId="19623"/>
      <sheetData sheetId="19624"/>
      <sheetData sheetId="19625"/>
      <sheetData sheetId="19626"/>
      <sheetData sheetId="19627"/>
      <sheetData sheetId="19628"/>
      <sheetData sheetId="19629"/>
      <sheetData sheetId="19630"/>
      <sheetData sheetId="19631"/>
      <sheetData sheetId="19632"/>
      <sheetData sheetId="19633"/>
      <sheetData sheetId="19634"/>
      <sheetData sheetId="19635"/>
      <sheetData sheetId="19636"/>
      <sheetData sheetId="19637"/>
      <sheetData sheetId="19638"/>
      <sheetData sheetId="19639"/>
      <sheetData sheetId="19640"/>
      <sheetData sheetId="19641"/>
      <sheetData sheetId="19642"/>
      <sheetData sheetId="19643"/>
      <sheetData sheetId="19644"/>
      <sheetData sheetId="19645"/>
      <sheetData sheetId="19646"/>
      <sheetData sheetId="19647"/>
      <sheetData sheetId="19648"/>
      <sheetData sheetId="19649"/>
      <sheetData sheetId="19650"/>
      <sheetData sheetId="19651"/>
      <sheetData sheetId="19652"/>
      <sheetData sheetId="19653"/>
      <sheetData sheetId="19654"/>
      <sheetData sheetId="19655"/>
      <sheetData sheetId="19656"/>
      <sheetData sheetId="19657"/>
      <sheetData sheetId="19658"/>
      <sheetData sheetId="19659"/>
      <sheetData sheetId="19660"/>
      <sheetData sheetId="19661"/>
      <sheetData sheetId="19662"/>
      <sheetData sheetId="19663"/>
      <sheetData sheetId="19664"/>
      <sheetData sheetId="19665"/>
      <sheetData sheetId="19666"/>
      <sheetData sheetId="19667"/>
      <sheetData sheetId="19668"/>
      <sheetData sheetId="19669"/>
      <sheetData sheetId="19670"/>
      <sheetData sheetId="19671"/>
      <sheetData sheetId="19672"/>
      <sheetData sheetId="19673"/>
      <sheetData sheetId="19674"/>
      <sheetData sheetId="19675"/>
      <sheetData sheetId="19676"/>
      <sheetData sheetId="19677"/>
      <sheetData sheetId="19678"/>
      <sheetData sheetId="19679"/>
      <sheetData sheetId="19680"/>
      <sheetData sheetId="19681"/>
      <sheetData sheetId="19682"/>
      <sheetData sheetId="19683"/>
      <sheetData sheetId="19684"/>
      <sheetData sheetId="19685"/>
      <sheetData sheetId="19686"/>
      <sheetData sheetId="19687"/>
      <sheetData sheetId="19688"/>
      <sheetData sheetId="19689"/>
      <sheetData sheetId="19690"/>
      <sheetData sheetId="19691"/>
      <sheetData sheetId="19692"/>
      <sheetData sheetId="19693"/>
      <sheetData sheetId="19694"/>
      <sheetData sheetId="19695"/>
      <sheetData sheetId="19696"/>
      <sheetData sheetId="19697"/>
      <sheetData sheetId="19698"/>
      <sheetData sheetId="19699"/>
      <sheetData sheetId="19700"/>
      <sheetData sheetId="19701"/>
      <sheetData sheetId="19702"/>
      <sheetData sheetId="19703"/>
      <sheetData sheetId="19704"/>
      <sheetData sheetId="19705"/>
      <sheetData sheetId="19706"/>
      <sheetData sheetId="19707"/>
      <sheetData sheetId="19708"/>
      <sheetData sheetId="19709"/>
      <sheetData sheetId="19710"/>
      <sheetData sheetId="19711"/>
      <sheetData sheetId="19712"/>
      <sheetData sheetId="19713"/>
      <sheetData sheetId="19714"/>
      <sheetData sheetId="19715"/>
      <sheetData sheetId="19716"/>
      <sheetData sheetId="19717"/>
      <sheetData sheetId="19718"/>
      <sheetData sheetId="19719"/>
      <sheetData sheetId="19720"/>
      <sheetData sheetId="19721"/>
      <sheetData sheetId="19722"/>
      <sheetData sheetId="19723"/>
      <sheetData sheetId="19724"/>
      <sheetData sheetId="19725"/>
      <sheetData sheetId="19726"/>
      <sheetData sheetId="19727"/>
      <sheetData sheetId="19728"/>
      <sheetData sheetId="19729"/>
      <sheetData sheetId="19730"/>
      <sheetData sheetId="19731"/>
      <sheetData sheetId="19732"/>
      <sheetData sheetId="19733"/>
      <sheetData sheetId="19734"/>
      <sheetData sheetId="19735"/>
      <sheetData sheetId="19736"/>
      <sheetData sheetId="19737"/>
      <sheetData sheetId="19738"/>
      <sheetData sheetId="19739"/>
      <sheetData sheetId="19740"/>
      <sheetData sheetId="19741"/>
      <sheetData sheetId="19742"/>
      <sheetData sheetId="19743"/>
      <sheetData sheetId="19744"/>
      <sheetData sheetId="19745"/>
      <sheetData sheetId="19746"/>
      <sheetData sheetId="19747"/>
      <sheetData sheetId="19748"/>
      <sheetData sheetId="19749"/>
      <sheetData sheetId="19750"/>
      <sheetData sheetId="19751"/>
      <sheetData sheetId="19752"/>
      <sheetData sheetId="19753"/>
      <sheetData sheetId="19754"/>
      <sheetData sheetId="19755"/>
      <sheetData sheetId="19756"/>
      <sheetData sheetId="19757"/>
      <sheetData sheetId="19758"/>
      <sheetData sheetId="19759"/>
      <sheetData sheetId="19760"/>
      <sheetData sheetId="19761"/>
      <sheetData sheetId="19762"/>
      <sheetData sheetId="19763"/>
      <sheetData sheetId="19764"/>
      <sheetData sheetId="19765"/>
      <sheetData sheetId="19766"/>
      <sheetData sheetId="19767"/>
      <sheetData sheetId="19768"/>
      <sheetData sheetId="19769"/>
      <sheetData sheetId="19770"/>
      <sheetData sheetId="19771"/>
      <sheetData sheetId="19772"/>
      <sheetData sheetId="19773"/>
      <sheetData sheetId="19774"/>
      <sheetData sheetId="19775"/>
      <sheetData sheetId="19776"/>
      <sheetData sheetId="19777"/>
      <sheetData sheetId="19778"/>
      <sheetData sheetId="19779"/>
      <sheetData sheetId="19780"/>
      <sheetData sheetId="19781"/>
      <sheetData sheetId="19782"/>
      <sheetData sheetId="19783"/>
      <sheetData sheetId="19784"/>
      <sheetData sheetId="19785"/>
      <sheetData sheetId="19786"/>
      <sheetData sheetId="19787"/>
      <sheetData sheetId="19788"/>
      <sheetData sheetId="19789"/>
      <sheetData sheetId="19790"/>
      <sheetData sheetId="19791"/>
      <sheetData sheetId="19792"/>
      <sheetData sheetId="19793"/>
      <sheetData sheetId="19794"/>
      <sheetData sheetId="19795"/>
      <sheetData sheetId="19796"/>
      <sheetData sheetId="19797"/>
      <sheetData sheetId="19798"/>
      <sheetData sheetId="19799"/>
      <sheetData sheetId="19800"/>
      <sheetData sheetId="19801"/>
      <sheetData sheetId="19802"/>
      <sheetData sheetId="19803"/>
      <sheetData sheetId="19804"/>
      <sheetData sheetId="19805"/>
      <sheetData sheetId="19806"/>
      <sheetData sheetId="19807"/>
      <sheetData sheetId="19808"/>
      <sheetData sheetId="19809"/>
      <sheetData sheetId="19810"/>
      <sheetData sheetId="19811"/>
      <sheetData sheetId="19812"/>
      <sheetData sheetId="19813"/>
      <sheetData sheetId="19814"/>
      <sheetData sheetId="19815"/>
      <sheetData sheetId="19816"/>
      <sheetData sheetId="19817"/>
      <sheetData sheetId="19818"/>
      <sheetData sheetId="19819"/>
      <sheetData sheetId="19820"/>
      <sheetData sheetId="19821"/>
      <sheetData sheetId="19822"/>
      <sheetData sheetId="19823"/>
      <sheetData sheetId="19824"/>
      <sheetData sheetId="19825"/>
      <sheetData sheetId="19826"/>
      <sheetData sheetId="19827"/>
      <sheetData sheetId="19828"/>
      <sheetData sheetId="19829"/>
      <sheetData sheetId="19830"/>
      <sheetData sheetId="19831"/>
      <sheetData sheetId="19832"/>
      <sheetData sheetId="19833"/>
      <sheetData sheetId="19834"/>
      <sheetData sheetId="19835"/>
      <sheetData sheetId="19836"/>
      <sheetData sheetId="19837"/>
      <sheetData sheetId="19838"/>
      <sheetData sheetId="19839"/>
      <sheetData sheetId="19840"/>
      <sheetData sheetId="19841"/>
      <sheetData sheetId="19842"/>
      <sheetData sheetId="19843"/>
      <sheetData sheetId="19844"/>
      <sheetData sheetId="19845"/>
      <sheetData sheetId="19846"/>
      <sheetData sheetId="19847"/>
      <sheetData sheetId="19848"/>
      <sheetData sheetId="19849"/>
      <sheetData sheetId="19850"/>
      <sheetData sheetId="19851"/>
      <sheetData sheetId="19852"/>
      <sheetData sheetId="19853"/>
      <sheetData sheetId="19854"/>
      <sheetData sheetId="19855"/>
      <sheetData sheetId="19856"/>
      <sheetData sheetId="19857"/>
      <sheetData sheetId="19858"/>
      <sheetData sheetId="19859"/>
      <sheetData sheetId="19860"/>
      <sheetData sheetId="19861"/>
      <sheetData sheetId="19862"/>
      <sheetData sheetId="19863"/>
      <sheetData sheetId="19864"/>
      <sheetData sheetId="19865"/>
      <sheetData sheetId="19866"/>
      <sheetData sheetId="19867"/>
      <sheetData sheetId="19868"/>
      <sheetData sheetId="19869"/>
      <sheetData sheetId="19870"/>
      <sheetData sheetId="19871"/>
      <sheetData sheetId="19872"/>
      <sheetData sheetId="19873"/>
      <sheetData sheetId="19874"/>
      <sheetData sheetId="19875"/>
      <sheetData sheetId="19876"/>
      <sheetData sheetId="19877"/>
      <sheetData sheetId="19878"/>
      <sheetData sheetId="19879"/>
      <sheetData sheetId="19880"/>
      <sheetData sheetId="19881"/>
      <sheetData sheetId="19882"/>
      <sheetData sheetId="19883"/>
      <sheetData sheetId="19884"/>
      <sheetData sheetId="19885"/>
      <sheetData sheetId="19886"/>
      <sheetData sheetId="19887"/>
      <sheetData sheetId="19888"/>
      <sheetData sheetId="19889"/>
      <sheetData sheetId="19890"/>
      <sheetData sheetId="19891"/>
      <sheetData sheetId="19892"/>
      <sheetData sheetId="19893"/>
      <sheetData sheetId="19894"/>
      <sheetData sheetId="19895"/>
      <sheetData sheetId="19896"/>
      <sheetData sheetId="19897"/>
      <sheetData sheetId="19898"/>
      <sheetData sheetId="19899"/>
      <sheetData sheetId="19900"/>
      <sheetData sheetId="19901"/>
      <sheetData sheetId="19902"/>
      <sheetData sheetId="19903"/>
      <sheetData sheetId="19904"/>
      <sheetData sheetId="19905"/>
      <sheetData sheetId="19906"/>
      <sheetData sheetId="19907"/>
      <sheetData sheetId="19908"/>
      <sheetData sheetId="19909"/>
      <sheetData sheetId="19910"/>
      <sheetData sheetId="19911"/>
      <sheetData sheetId="19912"/>
      <sheetData sheetId="19913"/>
      <sheetData sheetId="19914"/>
      <sheetData sheetId="19915"/>
      <sheetData sheetId="19916"/>
      <sheetData sheetId="19917"/>
      <sheetData sheetId="19918"/>
      <sheetData sheetId="19919"/>
      <sheetData sheetId="19920"/>
      <sheetData sheetId="19921"/>
      <sheetData sheetId="19922"/>
      <sheetData sheetId="19923"/>
      <sheetData sheetId="19924"/>
      <sheetData sheetId="19925"/>
      <sheetData sheetId="19926"/>
      <sheetData sheetId="19927"/>
      <sheetData sheetId="19928"/>
      <sheetData sheetId="19929"/>
      <sheetData sheetId="19930"/>
      <sheetData sheetId="19931"/>
      <sheetData sheetId="19932"/>
      <sheetData sheetId="19933"/>
      <sheetData sheetId="19934"/>
      <sheetData sheetId="19935"/>
      <sheetData sheetId="19936"/>
      <sheetData sheetId="19937"/>
      <sheetData sheetId="19938"/>
      <sheetData sheetId="19939"/>
      <sheetData sheetId="19940"/>
      <sheetData sheetId="19941"/>
      <sheetData sheetId="19942"/>
      <sheetData sheetId="19943"/>
      <sheetData sheetId="19944"/>
      <sheetData sheetId="19945"/>
      <sheetData sheetId="19946"/>
      <sheetData sheetId="19947"/>
      <sheetData sheetId="19948"/>
      <sheetData sheetId="19949"/>
      <sheetData sheetId="19950"/>
      <sheetData sheetId="19951"/>
      <sheetData sheetId="19952"/>
      <sheetData sheetId="19953"/>
      <sheetData sheetId="19954"/>
      <sheetData sheetId="19955"/>
      <sheetData sheetId="19956"/>
      <sheetData sheetId="19957"/>
      <sheetData sheetId="19958"/>
      <sheetData sheetId="19959"/>
      <sheetData sheetId="19960"/>
      <sheetData sheetId="19961"/>
      <sheetData sheetId="19962"/>
      <sheetData sheetId="19963"/>
      <sheetData sheetId="19964"/>
      <sheetData sheetId="19965"/>
      <sheetData sheetId="19966"/>
      <sheetData sheetId="19967"/>
      <sheetData sheetId="19968"/>
      <sheetData sheetId="19969"/>
      <sheetData sheetId="19970"/>
      <sheetData sheetId="19971"/>
      <sheetData sheetId="19972"/>
      <sheetData sheetId="19973"/>
      <sheetData sheetId="19974"/>
      <sheetData sheetId="19975"/>
      <sheetData sheetId="19976"/>
      <sheetData sheetId="19977"/>
      <sheetData sheetId="19978"/>
      <sheetData sheetId="19979"/>
      <sheetData sheetId="19980"/>
      <sheetData sheetId="19981"/>
      <sheetData sheetId="19982"/>
      <sheetData sheetId="19983"/>
      <sheetData sheetId="19984"/>
      <sheetData sheetId="19985"/>
      <sheetData sheetId="19986"/>
      <sheetData sheetId="19987"/>
      <sheetData sheetId="19988"/>
      <sheetData sheetId="19989"/>
      <sheetData sheetId="19990"/>
      <sheetData sheetId="19991"/>
      <sheetData sheetId="19992"/>
      <sheetData sheetId="19993"/>
      <sheetData sheetId="19994"/>
      <sheetData sheetId="19995"/>
      <sheetData sheetId="19996"/>
      <sheetData sheetId="19997"/>
      <sheetData sheetId="19998"/>
      <sheetData sheetId="19999"/>
      <sheetData sheetId="20000"/>
      <sheetData sheetId="20001"/>
      <sheetData sheetId="20002"/>
      <sheetData sheetId="20003"/>
      <sheetData sheetId="20004"/>
      <sheetData sheetId="20005"/>
      <sheetData sheetId="20006"/>
      <sheetData sheetId="20007"/>
      <sheetData sheetId="20008"/>
      <sheetData sheetId="20009"/>
      <sheetData sheetId="20010"/>
      <sheetData sheetId="20011"/>
      <sheetData sheetId="20012"/>
      <sheetData sheetId="20013"/>
      <sheetData sheetId="20014"/>
      <sheetData sheetId="20015"/>
      <sheetData sheetId="20016"/>
      <sheetData sheetId="20017"/>
      <sheetData sheetId="20018"/>
      <sheetData sheetId="20019"/>
      <sheetData sheetId="20020"/>
      <sheetData sheetId="20021"/>
      <sheetData sheetId="20022"/>
      <sheetData sheetId="20023"/>
      <sheetData sheetId="20024"/>
      <sheetData sheetId="20025"/>
      <sheetData sheetId="20026"/>
      <sheetData sheetId="20027"/>
      <sheetData sheetId="20028"/>
      <sheetData sheetId="20029"/>
      <sheetData sheetId="20030"/>
      <sheetData sheetId="20031"/>
      <sheetData sheetId="20032"/>
      <sheetData sheetId="20033"/>
      <sheetData sheetId="20034"/>
      <sheetData sheetId="20035"/>
      <sheetData sheetId="20036"/>
      <sheetData sheetId="20037"/>
      <sheetData sheetId="20038"/>
      <sheetData sheetId="20039"/>
      <sheetData sheetId="20040"/>
      <sheetData sheetId="20041"/>
      <sheetData sheetId="20042"/>
      <sheetData sheetId="20043"/>
      <sheetData sheetId="20044"/>
      <sheetData sheetId="20045"/>
      <sheetData sheetId="20046"/>
      <sheetData sheetId="20047"/>
      <sheetData sheetId="20048"/>
      <sheetData sheetId="20049"/>
      <sheetData sheetId="20050"/>
      <sheetData sheetId="20051"/>
      <sheetData sheetId="20052"/>
      <sheetData sheetId="20053"/>
      <sheetData sheetId="20054"/>
      <sheetData sheetId="20055"/>
      <sheetData sheetId="20056"/>
      <sheetData sheetId="20057"/>
      <sheetData sheetId="20058"/>
      <sheetData sheetId="20059"/>
      <sheetData sheetId="20060"/>
      <sheetData sheetId="20061"/>
      <sheetData sheetId="20062"/>
      <sheetData sheetId="20063"/>
      <sheetData sheetId="20064"/>
      <sheetData sheetId="20065"/>
      <sheetData sheetId="20066"/>
      <sheetData sheetId="20067"/>
      <sheetData sheetId="20068"/>
      <sheetData sheetId="20069"/>
      <sheetData sheetId="20070"/>
      <sheetData sheetId="20071"/>
      <sheetData sheetId="20072"/>
      <sheetData sheetId="20073"/>
      <sheetData sheetId="20074"/>
      <sheetData sheetId="20075"/>
      <sheetData sheetId="20076"/>
      <sheetData sheetId="20077"/>
      <sheetData sheetId="20078"/>
      <sheetData sheetId="20079"/>
      <sheetData sheetId="20080"/>
      <sheetData sheetId="20081"/>
      <sheetData sheetId="20082"/>
      <sheetData sheetId="20083"/>
      <sheetData sheetId="20084"/>
      <sheetData sheetId="20085"/>
      <sheetData sheetId="20086"/>
      <sheetData sheetId="20087"/>
      <sheetData sheetId="20088"/>
      <sheetData sheetId="20089"/>
      <sheetData sheetId="20090"/>
      <sheetData sheetId="20091"/>
      <sheetData sheetId="20092"/>
      <sheetData sheetId="20093"/>
      <sheetData sheetId="20094"/>
      <sheetData sheetId="20095"/>
      <sheetData sheetId="20096"/>
      <sheetData sheetId="20097"/>
      <sheetData sheetId="20098"/>
      <sheetData sheetId="20099"/>
      <sheetData sheetId="20100"/>
      <sheetData sheetId="20101"/>
      <sheetData sheetId="20102"/>
      <sheetData sheetId="20103"/>
      <sheetData sheetId="20104"/>
      <sheetData sheetId="20105"/>
      <sheetData sheetId="20106"/>
      <sheetData sheetId="20107"/>
      <sheetData sheetId="20108"/>
      <sheetData sheetId="20109"/>
      <sheetData sheetId="20110"/>
      <sheetData sheetId="20111"/>
      <sheetData sheetId="20112"/>
      <sheetData sheetId="20113"/>
      <sheetData sheetId="20114"/>
      <sheetData sheetId="20115"/>
      <sheetData sheetId="20116"/>
      <sheetData sheetId="20117"/>
      <sheetData sheetId="20118"/>
      <sheetData sheetId="20119"/>
      <sheetData sheetId="20120"/>
      <sheetData sheetId="20121"/>
      <sheetData sheetId="20122"/>
      <sheetData sheetId="20123"/>
      <sheetData sheetId="20124"/>
      <sheetData sheetId="20125"/>
      <sheetData sheetId="20126"/>
      <sheetData sheetId="20127"/>
      <sheetData sheetId="20128"/>
      <sheetData sheetId="20129"/>
      <sheetData sheetId="20130"/>
      <sheetData sheetId="20131"/>
      <sheetData sheetId="20132"/>
      <sheetData sheetId="20133"/>
      <sheetData sheetId="20134"/>
      <sheetData sheetId="20135"/>
      <sheetData sheetId="20136"/>
      <sheetData sheetId="20137"/>
      <sheetData sheetId="20138"/>
      <sheetData sheetId="20139"/>
      <sheetData sheetId="20140"/>
      <sheetData sheetId="20141"/>
      <sheetData sheetId="20142"/>
      <sheetData sheetId="20143"/>
      <sheetData sheetId="20144"/>
      <sheetData sheetId="20145"/>
      <sheetData sheetId="20146"/>
      <sheetData sheetId="20147"/>
      <sheetData sheetId="20148"/>
      <sheetData sheetId="20149"/>
      <sheetData sheetId="20150"/>
      <sheetData sheetId="20151"/>
      <sheetData sheetId="20152"/>
      <sheetData sheetId="20153"/>
      <sheetData sheetId="20154"/>
      <sheetData sheetId="20155"/>
      <sheetData sheetId="20156"/>
      <sheetData sheetId="20157"/>
      <sheetData sheetId="20158"/>
      <sheetData sheetId="20159"/>
      <sheetData sheetId="20160" refreshError="1"/>
      <sheetData sheetId="20161" refreshError="1"/>
      <sheetData sheetId="20162"/>
      <sheetData sheetId="20163"/>
      <sheetData sheetId="20164"/>
      <sheetData sheetId="20165"/>
      <sheetData sheetId="20166"/>
      <sheetData sheetId="20167"/>
      <sheetData sheetId="20168"/>
      <sheetData sheetId="20169"/>
      <sheetData sheetId="20170"/>
      <sheetData sheetId="20171"/>
      <sheetData sheetId="20172"/>
      <sheetData sheetId="20173"/>
      <sheetData sheetId="20174"/>
      <sheetData sheetId="20175"/>
      <sheetData sheetId="20176"/>
      <sheetData sheetId="20177"/>
      <sheetData sheetId="20178"/>
      <sheetData sheetId="20179"/>
      <sheetData sheetId="20180"/>
      <sheetData sheetId="20181"/>
      <sheetData sheetId="20182"/>
      <sheetData sheetId="20183"/>
      <sheetData sheetId="20184"/>
      <sheetData sheetId="20185"/>
      <sheetData sheetId="20186"/>
      <sheetData sheetId="20187"/>
      <sheetData sheetId="20188"/>
      <sheetData sheetId="20189"/>
      <sheetData sheetId="20190"/>
      <sheetData sheetId="20191"/>
      <sheetData sheetId="20192"/>
      <sheetData sheetId="20193"/>
      <sheetData sheetId="20194"/>
      <sheetData sheetId="20195"/>
      <sheetData sheetId="20196"/>
      <sheetData sheetId="20197"/>
      <sheetData sheetId="20198"/>
      <sheetData sheetId="20199"/>
      <sheetData sheetId="20200"/>
      <sheetData sheetId="20201"/>
      <sheetData sheetId="20202"/>
      <sheetData sheetId="20203"/>
      <sheetData sheetId="20204"/>
      <sheetData sheetId="20205"/>
      <sheetData sheetId="20206"/>
      <sheetData sheetId="20207"/>
      <sheetData sheetId="20208"/>
      <sheetData sheetId="20209"/>
      <sheetData sheetId="20210"/>
      <sheetData sheetId="20211"/>
      <sheetData sheetId="20212"/>
      <sheetData sheetId="20213"/>
      <sheetData sheetId="20214"/>
      <sheetData sheetId="20215"/>
      <sheetData sheetId="20216"/>
      <sheetData sheetId="20217"/>
      <sheetData sheetId="20218"/>
      <sheetData sheetId="20219"/>
      <sheetData sheetId="20220"/>
      <sheetData sheetId="20221"/>
      <sheetData sheetId="20222"/>
      <sheetData sheetId="20223"/>
      <sheetData sheetId="20224"/>
      <sheetData sheetId="20225"/>
      <sheetData sheetId="20226"/>
      <sheetData sheetId="20227"/>
      <sheetData sheetId="20228"/>
      <sheetData sheetId="20229"/>
      <sheetData sheetId="20230"/>
      <sheetData sheetId="20231"/>
      <sheetData sheetId="20232"/>
      <sheetData sheetId="20233"/>
      <sheetData sheetId="20234"/>
      <sheetData sheetId="20235"/>
      <sheetData sheetId="20236"/>
      <sheetData sheetId="20237"/>
      <sheetData sheetId="20238"/>
      <sheetData sheetId="20239"/>
      <sheetData sheetId="20240"/>
      <sheetData sheetId="20241"/>
      <sheetData sheetId="20242"/>
      <sheetData sheetId="20243"/>
      <sheetData sheetId="20244"/>
      <sheetData sheetId="20245"/>
      <sheetData sheetId="20246"/>
      <sheetData sheetId="20247"/>
      <sheetData sheetId="20248"/>
      <sheetData sheetId="20249"/>
      <sheetData sheetId="20250"/>
      <sheetData sheetId="20251"/>
      <sheetData sheetId="20252"/>
      <sheetData sheetId="20253"/>
      <sheetData sheetId="20254"/>
      <sheetData sheetId="20255"/>
      <sheetData sheetId="20256"/>
      <sheetData sheetId="20257"/>
      <sheetData sheetId="20258"/>
      <sheetData sheetId="20259"/>
      <sheetData sheetId="20260"/>
      <sheetData sheetId="20261"/>
      <sheetData sheetId="20262"/>
      <sheetData sheetId="20263"/>
      <sheetData sheetId="20264"/>
      <sheetData sheetId="20265"/>
      <sheetData sheetId="20266"/>
      <sheetData sheetId="20267"/>
      <sheetData sheetId="20268"/>
      <sheetData sheetId="20269"/>
      <sheetData sheetId="20270"/>
      <sheetData sheetId="20271"/>
      <sheetData sheetId="20272"/>
      <sheetData sheetId="20273"/>
      <sheetData sheetId="20274"/>
      <sheetData sheetId="20275"/>
      <sheetData sheetId="20276"/>
      <sheetData sheetId="20277"/>
      <sheetData sheetId="20278"/>
      <sheetData sheetId="20279"/>
      <sheetData sheetId="20280"/>
      <sheetData sheetId="20281"/>
      <sheetData sheetId="20282"/>
      <sheetData sheetId="20283"/>
      <sheetData sheetId="20284"/>
      <sheetData sheetId="20285"/>
      <sheetData sheetId="20286"/>
      <sheetData sheetId="20287"/>
      <sheetData sheetId="20288"/>
      <sheetData sheetId="20289"/>
      <sheetData sheetId="20290"/>
      <sheetData sheetId="20291"/>
      <sheetData sheetId="20292"/>
      <sheetData sheetId="20293"/>
      <sheetData sheetId="20294"/>
      <sheetData sheetId="20295"/>
      <sheetData sheetId="20296"/>
      <sheetData sheetId="20297"/>
      <sheetData sheetId="20298"/>
      <sheetData sheetId="20299"/>
      <sheetData sheetId="20300"/>
      <sheetData sheetId="20301"/>
      <sheetData sheetId="20302"/>
      <sheetData sheetId="20303"/>
      <sheetData sheetId="20304"/>
      <sheetData sheetId="20305"/>
      <sheetData sheetId="20306"/>
      <sheetData sheetId="20307"/>
      <sheetData sheetId="20308"/>
      <sheetData sheetId="20309"/>
      <sheetData sheetId="20310"/>
      <sheetData sheetId="20311"/>
      <sheetData sheetId="20312"/>
      <sheetData sheetId="20313"/>
      <sheetData sheetId="20314"/>
      <sheetData sheetId="20315"/>
      <sheetData sheetId="20316"/>
      <sheetData sheetId="20317"/>
      <sheetData sheetId="20318"/>
      <sheetData sheetId="20319"/>
      <sheetData sheetId="20320"/>
      <sheetData sheetId="20321"/>
      <sheetData sheetId="20322"/>
      <sheetData sheetId="20323"/>
      <sheetData sheetId="20324"/>
      <sheetData sheetId="20325"/>
      <sheetData sheetId="20326"/>
      <sheetData sheetId="20327"/>
      <sheetData sheetId="20328"/>
      <sheetData sheetId="20329"/>
      <sheetData sheetId="20330"/>
      <sheetData sheetId="20331"/>
      <sheetData sheetId="20332"/>
      <sheetData sheetId="20333"/>
      <sheetData sheetId="20334"/>
      <sheetData sheetId="20335"/>
      <sheetData sheetId="20336"/>
      <sheetData sheetId="20337"/>
      <sheetData sheetId="20338"/>
      <sheetData sheetId="20339"/>
      <sheetData sheetId="20340"/>
      <sheetData sheetId="20341"/>
      <sheetData sheetId="20342"/>
      <sheetData sheetId="20343"/>
      <sheetData sheetId="20344"/>
      <sheetData sheetId="20345"/>
      <sheetData sheetId="20346"/>
      <sheetData sheetId="20347"/>
      <sheetData sheetId="20348"/>
      <sheetData sheetId="20349"/>
      <sheetData sheetId="20350"/>
      <sheetData sheetId="20351"/>
      <sheetData sheetId="20352"/>
      <sheetData sheetId="20353"/>
      <sheetData sheetId="20354"/>
      <sheetData sheetId="20355"/>
      <sheetData sheetId="20356"/>
      <sheetData sheetId="20357"/>
      <sheetData sheetId="20358"/>
      <sheetData sheetId="20359"/>
      <sheetData sheetId="20360"/>
      <sheetData sheetId="20361"/>
      <sheetData sheetId="20362"/>
      <sheetData sheetId="20363"/>
      <sheetData sheetId="20364"/>
      <sheetData sheetId="20365"/>
      <sheetData sheetId="20366"/>
      <sheetData sheetId="20367"/>
      <sheetData sheetId="20368"/>
      <sheetData sheetId="20369"/>
      <sheetData sheetId="20370"/>
      <sheetData sheetId="20371"/>
      <sheetData sheetId="20372"/>
      <sheetData sheetId="20373"/>
      <sheetData sheetId="20374"/>
      <sheetData sheetId="20375"/>
      <sheetData sheetId="20376"/>
      <sheetData sheetId="20377"/>
      <sheetData sheetId="20378"/>
      <sheetData sheetId="20379"/>
      <sheetData sheetId="20380"/>
      <sheetData sheetId="20381"/>
      <sheetData sheetId="20382"/>
      <sheetData sheetId="20383"/>
      <sheetData sheetId="20384"/>
      <sheetData sheetId="20385"/>
      <sheetData sheetId="20386"/>
      <sheetData sheetId="20387"/>
      <sheetData sheetId="20388"/>
      <sheetData sheetId="20389"/>
      <sheetData sheetId="20390"/>
      <sheetData sheetId="20391"/>
      <sheetData sheetId="20392"/>
      <sheetData sheetId="20393"/>
      <sheetData sheetId="20394"/>
      <sheetData sheetId="20395"/>
      <sheetData sheetId="20396"/>
      <sheetData sheetId="20397"/>
      <sheetData sheetId="20398"/>
      <sheetData sheetId="20399"/>
      <sheetData sheetId="20400"/>
      <sheetData sheetId="20401"/>
      <sheetData sheetId="20402"/>
      <sheetData sheetId="20403"/>
      <sheetData sheetId="20404"/>
      <sheetData sheetId="20405"/>
      <sheetData sheetId="20406"/>
      <sheetData sheetId="20407"/>
      <sheetData sheetId="20408"/>
      <sheetData sheetId="20409"/>
      <sheetData sheetId="20410"/>
      <sheetData sheetId="20411"/>
      <sheetData sheetId="20412"/>
      <sheetData sheetId="20413"/>
      <sheetData sheetId="20414"/>
      <sheetData sheetId="20415"/>
      <sheetData sheetId="20416"/>
      <sheetData sheetId="20417"/>
      <sheetData sheetId="20418"/>
      <sheetData sheetId="20419"/>
      <sheetData sheetId="20420"/>
      <sheetData sheetId="20421"/>
      <sheetData sheetId="20422"/>
      <sheetData sheetId="20423"/>
      <sheetData sheetId="20424"/>
      <sheetData sheetId="20425"/>
      <sheetData sheetId="20426"/>
      <sheetData sheetId="20427"/>
      <sheetData sheetId="20428"/>
      <sheetData sheetId="20429"/>
      <sheetData sheetId="20430"/>
      <sheetData sheetId="20431"/>
      <sheetData sheetId="20432"/>
      <sheetData sheetId="20433"/>
      <sheetData sheetId="20434"/>
      <sheetData sheetId="20435"/>
      <sheetData sheetId="20436"/>
      <sheetData sheetId="20437"/>
      <sheetData sheetId="20438"/>
      <sheetData sheetId="20439"/>
      <sheetData sheetId="20440"/>
      <sheetData sheetId="20441"/>
      <sheetData sheetId="20442"/>
      <sheetData sheetId="20443"/>
      <sheetData sheetId="20444"/>
      <sheetData sheetId="20445"/>
      <sheetData sheetId="20446"/>
      <sheetData sheetId="20447"/>
      <sheetData sheetId="20448"/>
      <sheetData sheetId="20449"/>
      <sheetData sheetId="20450"/>
      <sheetData sheetId="20451"/>
      <sheetData sheetId="20452"/>
      <sheetData sheetId="20453"/>
      <sheetData sheetId="20454"/>
      <sheetData sheetId="20455"/>
      <sheetData sheetId="20456"/>
      <sheetData sheetId="20457"/>
      <sheetData sheetId="20458"/>
      <sheetData sheetId="20459"/>
      <sheetData sheetId="20460"/>
      <sheetData sheetId="20461"/>
      <sheetData sheetId="20462"/>
      <sheetData sheetId="20463"/>
      <sheetData sheetId="20464"/>
      <sheetData sheetId="20465"/>
      <sheetData sheetId="20466"/>
      <sheetData sheetId="20467"/>
      <sheetData sheetId="20468"/>
      <sheetData sheetId="20469"/>
      <sheetData sheetId="20470"/>
      <sheetData sheetId="20471"/>
      <sheetData sheetId="20472"/>
      <sheetData sheetId="20473"/>
      <sheetData sheetId="20474"/>
      <sheetData sheetId="20475"/>
      <sheetData sheetId="20476"/>
      <sheetData sheetId="20477"/>
      <sheetData sheetId="20478"/>
      <sheetData sheetId="20479"/>
      <sheetData sheetId="20480"/>
      <sheetData sheetId="20481"/>
      <sheetData sheetId="20482"/>
      <sheetData sheetId="20483"/>
      <sheetData sheetId="20484"/>
      <sheetData sheetId="20485"/>
      <sheetData sheetId="20486"/>
      <sheetData sheetId="20487"/>
      <sheetData sheetId="20488"/>
      <sheetData sheetId="20489"/>
      <sheetData sheetId="20490"/>
      <sheetData sheetId="20491"/>
      <sheetData sheetId="20492"/>
      <sheetData sheetId="20493"/>
      <sheetData sheetId="20494"/>
      <sheetData sheetId="20495"/>
      <sheetData sheetId="20496"/>
      <sheetData sheetId="20497"/>
      <sheetData sheetId="20498"/>
      <sheetData sheetId="20499"/>
      <sheetData sheetId="20500"/>
      <sheetData sheetId="20501"/>
      <sheetData sheetId="20502"/>
      <sheetData sheetId="20503"/>
      <sheetData sheetId="20504"/>
      <sheetData sheetId="20505"/>
      <sheetData sheetId="20506"/>
      <sheetData sheetId="20507"/>
      <sheetData sheetId="20508"/>
      <sheetData sheetId="20509"/>
      <sheetData sheetId="20510"/>
      <sheetData sheetId="20511"/>
      <sheetData sheetId="20512"/>
      <sheetData sheetId="20513"/>
      <sheetData sheetId="20514"/>
      <sheetData sheetId="20515"/>
      <sheetData sheetId="20516"/>
      <sheetData sheetId="20517"/>
      <sheetData sheetId="20518"/>
      <sheetData sheetId="20519"/>
      <sheetData sheetId="20520"/>
      <sheetData sheetId="20521"/>
      <sheetData sheetId="20522"/>
      <sheetData sheetId="20523"/>
      <sheetData sheetId="20524"/>
      <sheetData sheetId="20525"/>
      <sheetData sheetId="20526"/>
      <sheetData sheetId="20527"/>
      <sheetData sheetId="20528"/>
      <sheetData sheetId="20529"/>
      <sheetData sheetId="20530"/>
      <sheetData sheetId="20531"/>
      <sheetData sheetId="20532"/>
      <sheetData sheetId="20533"/>
      <sheetData sheetId="20534"/>
      <sheetData sheetId="20535"/>
      <sheetData sheetId="20536"/>
      <sheetData sheetId="20537"/>
      <sheetData sheetId="20538"/>
      <sheetData sheetId="20539"/>
      <sheetData sheetId="20540"/>
      <sheetData sheetId="20541"/>
      <sheetData sheetId="20542"/>
      <sheetData sheetId="20543"/>
      <sheetData sheetId="20544"/>
      <sheetData sheetId="20545"/>
      <sheetData sheetId="20546"/>
      <sheetData sheetId="20547"/>
      <sheetData sheetId="20548"/>
      <sheetData sheetId="20549"/>
      <sheetData sheetId="20550"/>
      <sheetData sheetId="20551"/>
      <sheetData sheetId="20552"/>
      <sheetData sheetId="20553"/>
      <sheetData sheetId="20554"/>
      <sheetData sheetId="20555"/>
      <sheetData sheetId="20556"/>
      <sheetData sheetId="20557"/>
      <sheetData sheetId="20558"/>
      <sheetData sheetId="20559"/>
      <sheetData sheetId="20560"/>
      <sheetData sheetId="20561"/>
      <sheetData sheetId="20562"/>
      <sheetData sheetId="20563"/>
      <sheetData sheetId="20564"/>
      <sheetData sheetId="20565"/>
      <sheetData sheetId="20566"/>
      <sheetData sheetId="20567"/>
      <sheetData sheetId="20568"/>
      <sheetData sheetId="20569"/>
      <sheetData sheetId="20570"/>
      <sheetData sheetId="20571"/>
      <sheetData sheetId="20572"/>
      <sheetData sheetId="20573"/>
      <sheetData sheetId="20574"/>
      <sheetData sheetId="20575"/>
      <sheetData sheetId="20576"/>
      <sheetData sheetId="20577"/>
      <sheetData sheetId="20578"/>
      <sheetData sheetId="20579"/>
      <sheetData sheetId="20580"/>
      <sheetData sheetId="20581"/>
      <sheetData sheetId="20582"/>
      <sheetData sheetId="20583"/>
      <sheetData sheetId="20584"/>
      <sheetData sheetId="20585"/>
      <sheetData sheetId="20586"/>
      <sheetData sheetId="20587"/>
      <sheetData sheetId="20588"/>
      <sheetData sheetId="20589"/>
      <sheetData sheetId="20590"/>
      <sheetData sheetId="20591"/>
      <sheetData sheetId="20592"/>
      <sheetData sheetId="20593"/>
      <sheetData sheetId="20594"/>
      <sheetData sheetId="20595"/>
      <sheetData sheetId="20596"/>
      <sheetData sheetId="20597"/>
      <sheetData sheetId="20598"/>
      <sheetData sheetId="20599"/>
      <sheetData sheetId="20600"/>
      <sheetData sheetId="20601"/>
      <sheetData sheetId="20602"/>
      <sheetData sheetId="20603"/>
      <sheetData sheetId="20604"/>
      <sheetData sheetId="20605"/>
      <sheetData sheetId="20606"/>
      <sheetData sheetId="20607"/>
      <sheetData sheetId="20608"/>
      <sheetData sheetId="20609"/>
      <sheetData sheetId="20610"/>
      <sheetData sheetId="20611"/>
      <sheetData sheetId="20612"/>
      <sheetData sheetId="20613"/>
      <sheetData sheetId="20614"/>
      <sheetData sheetId="20615"/>
      <sheetData sheetId="20616"/>
      <sheetData sheetId="20617"/>
      <sheetData sheetId="20618"/>
      <sheetData sheetId="20619"/>
      <sheetData sheetId="20620"/>
      <sheetData sheetId="20621"/>
      <sheetData sheetId="20622"/>
      <sheetData sheetId="20623"/>
      <sheetData sheetId="20624"/>
      <sheetData sheetId="20625"/>
      <sheetData sheetId="20626"/>
      <sheetData sheetId="20627"/>
      <sheetData sheetId="20628"/>
      <sheetData sheetId="20629"/>
      <sheetData sheetId="20630"/>
      <sheetData sheetId="20631"/>
      <sheetData sheetId="20632"/>
      <sheetData sheetId="20633"/>
      <sheetData sheetId="20634"/>
      <sheetData sheetId="20635"/>
      <sheetData sheetId="20636"/>
      <sheetData sheetId="20637"/>
      <sheetData sheetId="20638"/>
      <sheetData sheetId="20639"/>
      <sheetData sheetId="20640"/>
      <sheetData sheetId="20641"/>
      <sheetData sheetId="20642"/>
      <sheetData sheetId="20643"/>
      <sheetData sheetId="20644"/>
      <sheetData sheetId="20645"/>
      <sheetData sheetId="20646"/>
      <sheetData sheetId="20647"/>
      <sheetData sheetId="20648"/>
      <sheetData sheetId="20649"/>
      <sheetData sheetId="20650"/>
      <sheetData sheetId="20651"/>
      <sheetData sheetId="20652"/>
      <sheetData sheetId="20653"/>
      <sheetData sheetId="20654"/>
      <sheetData sheetId="20655"/>
      <sheetData sheetId="20656"/>
      <sheetData sheetId="20657"/>
      <sheetData sheetId="20658"/>
      <sheetData sheetId="20659"/>
      <sheetData sheetId="20660"/>
      <sheetData sheetId="20661"/>
      <sheetData sheetId="20662"/>
      <sheetData sheetId="20663"/>
      <sheetData sheetId="20664"/>
      <sheetData sheetId="20665"/>
      <sheetData sheetId="20666"/>
      <sheetData sheetId="20667"/>
      <sheetData sheetId="20668"/>
      <sheetData sheetId="20669"/>
      <sheetData sheetId="20670"/>
      <sheetData sheetId="20671"/>
      <sheetData sheetId="20672"/>
      <sheetData sheetId="20673"/>
      <sheetData sheetId="20674"/>
      <sheetData sheetId="20675"/>
      <sheetData sheetId="20676"/>
      <sheetData sheetId="20677"/>
      <sheetData sheetId="20678"/>
      <sheetData sheetId="20679"/>
      <sheetData sheetId="20680"/>
      <sheetData sheetId="20681"/>
      <sheetData sheetId="20682"/>
      <sheetData sheetId="20683"/>
      <sheetData sheetId="20684"/>
      <sheetData sheetId="20685"/>
      <sheetData sheetId="20686"/>
      <sheetData sheetId="20687"/>
      <sheetData sheetId="20688"/>
      <sheetData sheetId="20689"/>
      <sheetData sheetId="20690"/>
      <sheetData sheetId="20691"/>
      <sheetData sheetId="20692"/>
      <sheetData sheetId="20693"/>
      <sheetData sheetId="20694"/>
      <sheetData sheetId="20695"/>
      <sheetData sheetId="20696"/>
      <sheetData sheetId="20697"/>
      <sheetData sheetId="20698"/>
      <sheetData sheetId="20699"/>
      <sheetData sheetId="20700"/>
      <sheetData sheetId="20701"/>
      <sheetData sheetId="20702"/>
      <sheetData sheetId="20703"/>
      <sheetData sheetId="20704"/>
      <sheetData sheetId="20705"/>
      <sheetData sheetId="20706"/>
      <sheetData sheetId="20707"/>
      <sheetData sheetId="20708"/>
      <sheetData sheetId="20709"/>
      <sheetData sheetId="20710"/>
      <sheetData sheetId="20711"/>
      <sheetData sheetId="20712"/>
      <sheetData sheetId="20713"/>
      <sheetData sheetId="20714"/>
      <sheetData sheetId="20715"/>
      <sheetData sheetId="20716"/>
      <sheetData sheetId="20717"/>
      <sheetData sheetId="20718"/>
      <sheetData sheetId="20719"/>
      <sheetData sheetId="20720"/>
      <sheetData sheetId="20721"/>
      <sheetData sheetId="20722"/>
      <sheetData sheetId="20723"/>
      <sheetData sheetId="20724"/>
      <sheetData sheetId="20725"/>
      <sheetData sheetId="20726"/>
      <sheetData sheetId="20727"/>
      <sheetData sheetId="20728"/>
      <sheetData sheetId="20729"/>
      <sheetData sheetId="20730"/>
      <sheetData sheetId="20731"/>
      <sheetData sheetId="20732"/>
      <sheetData sheetId="20733"/>
      <sheetData sheetId="20734"/>
      <sheetData sheetId="20735"/>
      <sheetData sheetId="20736"/>
      <sheetData sheetId="20737"/>
      <sheetData sheetId="20738"/>
      <sheetData sheetId="20739"/>
      <sheetData sheetId="20740"/>
      <sheetData sheetId="20741"/>
      <sheetData sheetId="20742"/>
      <sheetData sheetId="20743"/>
      <sheetData sheetId="20744"/>
      <sheetData sheetId="20745"/>
      <sheetData sheetId="20746"/>
      <sheetData sheetId="20747"/>
      <sheetData sheetId="20748"/>
      <sheetData sheetId="20749"/>
      <sheetData sheetId="20750"/>
      <sheetData sheetId="20751"/>
      <sheetData sheetId="20752"/>
      <sheetData sheetId="20753"/>
      <sheetData sheetId="20754"/>
      <sheetData sheetId="20755"/>
      <sheetData sheetId="20756"/>
      <sheetData sheetId="20757"/>
      <sheetData sheetId="20758"/>
      <sheetData sheetId="20759"/>
      <sheetData sheetId="20760"/>
      <sheetData sheetId="20761"/>
      <sheetData sheetId="20762"/>
      <sheetData sheetId="20763"/>
      <sheetData sheetId="20764"/>
      <sheetData sheetId="20765"/>
      <sheetData sheetId="20766"/>
      <sheetData sheetId="20767"/>
      <sheetData sheetId="20768"/>
      <sheetData sheetId="20769"/>
      <sheetData sheetId="20770"/>
      <sheetData sheetId="20771"/>
      <sheetData sheetId="20772"/>
      <sheetData sheetId="20773"/>
      <sheetData sheetId="20774"/>
      <sheetData sheetId="20775"/>
      <sheetData sheetId="20776"/>
      <sheetData sheetId="20777"/>
      <sheetData sheetId="20778"/>
      <sheetData sheetId="20779"/>
      <sheetData sheetId="20780"/>
      <sheetData sheetId="20781"/>
      <sheetData sheetId="20782"/>
      <sheetData sheetId="20783"/>
      <sheetData sheetId="20784"/>
      <sheetData sheetId="20785"/>
      <sheetData sheetId="20786"/>
      <sheetData sheetId="20787"/>
      <sheetData sheetId="20788"/>
      <sheetData sheetId="20789"/>
      <sheetData sheetId="20790"/>
      <sheetData sheetId="20791"/>
      <sheetData sheetId="20792"/>
      <sheetData sheetId="20793"/>
      <sheetData sheetId="20794"/>
      <sheetData sheetId="20795"/>
      <sheetData sheetId="20796"/>
      <sheetData sheetId="20797"/>
      <sheetData sheetId="20798"/>
      <sheetData sheetId="20799"/>
      <sheetData sheetId="20800"/>
      <sheetData sheetId="20801"/>
      <sheetData sheetId="20802"/>
      <sheetData sheetId="20803"/>
      <sheetData sheetId="20804"/>
      <sheetData sheetId="20805"/>
      <sheetData sheetId="20806"/>
      <sheetData sheetId="20807"/>
      <sheetData sheetId="20808"/>
      <sheetData sheetId="20809"/>
      <sheetData sheetId="20810"/>
      <sheetData sheetId="20811"/>
      <sheetData sheetId="20812"/>
      <sheetData sheetId="20813"/>
      <sheetData sheetId="20814"/>
      <sheetData sheetId="20815"/>
      <sheetData sheetId="20816"/>
      <sheetData sheetId="20817"/>
      <sheetData sheetId="20818"/>
      <sheetData sheetId="20819"/>
      <sheetData sheetId="20820"/>
      <sheetData sheetId="20821"/>
      <sheetData sheetId="20822"/>
      <sheetData sheetId="20823"/>
      <sheetData sheetId="20824"/>
      <sheetData sheetId="20825"/>
      <sheetData sheetId="20826"/>
      <sheetData sheetId="20827"/>
      <sheetData sheetId="20828"/>
      <sheetData sheetId="20829"/>
      <sheetData sheetId="20830"/>
      <sheetData sheetId="20831"/>
      <sheetData sheetId="20832"/>
      <sheetData sheetId="20833"/>
      <sheetData sheetId="20834"/>
      <sheetData sheetId="20835"/>
      <sheetData sheetId="20836"/>
      <sheetData sheetId="20837"/>
      <sheetData sheetId="20838"/>
      <sheetData sheetId="20839"/>
      <sheetData sheetId="20840"/>
      <sheetData sheetId="20841"/>
      <sheetData sheetId="20842"/>
      <sheetData sheetId="20843"/>
      <sheetData sheetId="20844"/>
      <sheetData sheetId="20845"/>
      <sheetData sheetId="20846"/>
      <sheetData sheetId="20847"/>
      <sheetData sheetId="20848"/>
      <sheetData sheetId="20849"/>
      <sheetData sheetId="20850"/>
      <sheetData sheetId="20851"/>
      <sheetData sheetId="20852"/>
      <sheetData sheetId="20853"/>
      <sheetData sheetId="20854"/>
      <sheetData sheetId="20855"/>
      <sheetData sheetId="20856"/>
      <sheetData sheetId="20857"/>
      <sheetData sheetId="20858"/>
      <sheetData sheetId="20859"/>
      <sheetData sheetId="20860"/>
      <sheetData sheetId="20861"/>
      <sheetData sheetId="20862"/>
      <sheetData sheetId="20863"/>
      <sheetData sheetId="20864"/>
      <sheetData sheetId="20865"/>
      <sheetData sheetId="20866"/>
      <sheetData sheetId="20867"/>
      <sheetData sheetId="20868"/>
      <sheetData sheetId="20869"/>
      <sheetData sheetId="20870"/>
      <sheetData sheetId="20871"/>
      <sheetData sheetId="20872"/>
      <sheetData sheetId="20873"/>
      <sheetData sheetId="20874"/>
      <sheetData sheetId="20875"/>
      <sheetData sheetId="20876"/>
      <sheetData sheetId="20877"/>
      <sheetData sheetId="20878"/>
      <sheetData sheetId="20879"/>
      <sheetData sheetId="20880"/>
      <sheetData sheetId="20881"/>
      <sheetData sheetId="20882"/>
      <sheetData sheetId="20883"/>
      <sheetData sheetId="20884"/>
      <sheetData sheetId="20885"/>
      <sheetData sheetId="20886"/>
      <sheetData sheetId="20887"/>
      <sheetData sheetId="20888"/>
      <sheetData sheetId="20889"/>
      <sheetData sheetId="20890"/>
      <sheetData sheetId="20891"/>
      <sheetData sheetId="20892"/>
      <sheetData sheetId="20893"/>
      <sheetData sheetId="20894"/>
      <sheetData sheetId="20895"/>
      <sheetData sheetId="20896"/>
      <sheetData sheetId="20897"/>
      <sheetData sheetId="20898"/>
      <sheetData sheetId="20899"/>
      <sheetData sheetId="20900"/>
      <sheetData sheetId="20901"/>
      <sheetData sheetId="20902"/>
      <sheetData sheetId="20903"/>
      <sheetData sheetId="20904"/>
      <sheetData sheetId="20905"/>
      <sheetData sheetId="20906"/>
      <sheetData sheetId="20907"/>
      <sheetData sheetId="20908"/>
      <sheetData sheetId="20909"/>
      <sheetData sheetId="20910"/>
      <sheetData sheetId="20911"/>
      <sheetData sheetId="20912"/>
      <sheetData sheetId="20913"/>
      <sheetData sheetId="20914"/>
      <sheetData sheetId="20915"/>
      <sheetData sheetId="20916"/>
      <sheetData sheetId="20917"/>
      <sheetData sheetId="20918"/>
      <sheetData sheetId="20919"/>
      <sheetData sheetId="20920"/>
      <sheetData sheetId="20921"/>
      <sheetData sheetId="20922"/>
      <sheetData sheetId="20923"/>
      <sheetData sheetId="20924"/>
      <sheetData sheetId="20925"/>
      <sheetData sheetId="20926"/>
      <sheetData sheetId="20927"/>
      <sheetData sheetId="20928"/>
      <sheetData sheetId="20929"/>
      <sheetData sheetId="20930"/>
      <sheetData sheetId="20931"/>
      <sheetData sheetId="20932"/>
      <sheetData sheetId="20933"/>
      <sheetData sheetId="20934"/>
      <sheetData sheetId="20935"/>
      <sheetData sheetId="20936"/>
      <sheetData sheetId="20937"/>
      <sheetData sheetId="20938"/>
      <sheetData sheetId="20939"/>
      <sheetData sheetId="20940"/>
      <sheetData sheetId="20941"/>
      <sheetData sheetId="20942"/>
      <sheetData sheetId="20943"/>
      <sheetData sheetId="20944"/>
      <sheetData sheetId="20945"/>
      <sheetData sheetId="20946"/>
      <sheetData sheetId="20947"/>
      <sheetData sheetId="20948"/>
      <sheetData sheetId="20949"/>
      <sheetData sheetId="20950"/>
      <sheetData sheetId="20951"/>
      <sheetData sheetId="20952"/>
      <sheetData sheetId="20953"/>
      <sheetData sheetId="20954"/>
      <sheetData sheetId="20955"/>
      <sheetData sheetId="20956"/>
      <sheetData sheetId="20957"/>
      <sheetData sheetId="20958"/>
      <sheetData sheetId="20959"/>
      <sheetData sheetId="20960"/>
      <sheetData sheetId="20961"/>
      <sheetData sheetId="20962"/>
      <sheetData sheetId="20963"/>
      <sheetData sheetId="20964"/>
      <sheetData sheetId="20965"/>
      <sheetData sheetId="20966"/>
      <sheetData sheetId="20967"/>
      <sheetData sheetId="20968"/>
      <sheetData sheetId="20969"/>
      <sheetData sheetId="20970"/>
      <sheetData sheetId="20971"/>
      <sheetData sheetId="20972"/>
      <sheetData sheetId="20973"/>
      <sheetData sheetId="20974"/>
      <sheetData sheetId="20975"/>
      <sheetData sheetId="20976"/>
      <sheetData sheetId="20977"/>
      <sheetData sheetId="20978"/>
      <sheetData sheetId="20979"/>
      <sheetData sheetId="20980"/>
      <sheetData sheetId="20981"/>
      <sheetData sheetId="20982"/>
      <sheetData sheetId="20983"/>
      <sheetData sheetId="20984"/>
      <sheetData sheetId="20985"/>
      <sheetData sheetId="20986"/>
      <sheetData sheetId="20987"/>
      <sheetData sheetId="20988"/>
      <sheetData sheetId="20989"/>
      <sheetData sheetId="20990"/>
      <sheetData sheetId="20991"/>
      <sheetData sheetId="20992"/>
      <sheetData sheetId="20993"/>
      <sheetData sheetId="20994"/>
      <sheetData sheetId="20995"/>
      <sheetData sheetId="20996"/>
      <sheetData sheetId="20997"/>
      <sheetData sheetId="20998"/>
      <sheetData sheetId="20999"/>
      <sheetData sheetId="21000"/>
      <sheetData sheetId="21001"/>
      <sheetData sheetId="21002"/>
      <sheetData sheetId="21003"/>
      <sheetData sheetId="21004"/>
      <sheetData sheetId="21005"/>
      <sheetData sheetId="21006"/>
      <sheetData sheetId="21007"/>
      <sheetData sheetId="21008"/>
      <sheetData sheetId="21009"/>
      <sheetData sheetId="21010"/>
      <sheetData sheetId="21011"/>
      <sheetData sheetId="21012"/>
      <sheetData sheetId="21013"/>
      <sheetData sheetId="21014"/>
      <sheetData sheetId="21015"/>
      <sheetData sheetId="21016"/>
      <sheetData sheetId="21017"/>
      <sheetData sheetId="21018"/>
      <sheetData sheetId="21019"/>
      <sheetData sheetId="21020"/>
      <sheetData sheetId="21021"/>
      <sheetData sheetId="21022"/>
      <sheetData sheetId="21023"/>
      <sheetData sheetId="21024"/>
      <sheetData sheetId="21025"/>
      <sheetData sheetId="21026"/>
      <sheetData sheetId="21027"/>
      <sheetData sheetId="21028"/>
      <sheetData sheetId="21029"/>
      <sheetData sheetId="21030"/>
      <sheetData sheetId="21031"/>
      <sheetData sheetId="21032"/>
      <sheetData sheetId="21033"/>
      <sheetData sheetId="21034"/>
      <sheetData sheetId="21035"/>
      <sheetData sheetId="21036"/>
      <sheetData sheetId="21037"/>
      <sheetData sheetId="21038"/>
      <sheetData sheetId="21039"/>
      <sheetData sheetId="21040"/>
      <sheetData sheetId="21041"/>
      <sheetData sheetId="21042"/>
      <sheetData sheetId="21043"/>
      <sheetData sheetId="21044"/>
      <sheetData sheetId="21045"/>
      <sheetData sheetId="21046"/>
      <sheetData sheetId="21047"/>
      <sheetData sheetId="21048"/>
      <sheetData sheetId="21049"/>
      <sheetData sheetId="21050"/>
      <sheetData sheetId="21051"/>
      <sheetData sheetId="21052"/>
      <sheetData sheetId="21053"/>
      <sheetData sheetId="21054"/>
      <sheetData sheetId="21055"/>
      <sheetData sheetId="21056"/>
      <sheetData sheetId="21057"/>
      <sheetData sheetId="21058"/>
      <sheetData sheetId="21059"/>
      <sheetData sheetId="21060"/>
      <sheetData sheetId="21061"/>
      <sheetData sheetId="21062"/>
      <sheetData sheetId="21063"/>
      <sheetData sheetId="21064"/>
      <sheetData sheetId="21065"/>
      <sheetData sheetId="21066"/>
      <sheetData sheetId="21067"/>
      <sheetData sheetId="21068"/>
      <sheetData sheetId="21069"/>
      <sheetData sheetId="21070"/>
      <sheetData sheetId="21071"/>
      <sheetData sheetId="21072"/>
      <sheetData sheetId="21073"/>
      <sheetData sheetId="21074"/>
      <sheetData sheetId="21075"/>
      <sheetData sheetId="21076"/>
      <sheetData sheetId="21077"/>
      <sheetData sheetId="21078"/>
      <sheetData sheetId="21079"/>
      <sheetData sheetId="21080"/>
      <sheetData sheetId="21081"/>
      <sheetData sheetId="21082"/>
      <sheetData sheetId="21083"/>
      <sheetData sheetId="21084"/>
      <sheetData sheetId="21085"/>
      <sheetData sheetId="21086"/>
      <sheetData sheetId="21087"/>
      <sheetData sheetId="21088"/>
      <sheetData sheetId="21089"/>
      <sheetData sheetId="21090"/>
      <sheetData sheetId="21091"/>
      <sheetData sheetId="21092"/>
      <sheetData sheetId="21093"/>
      <sheetData sheetId="21094"/>
      <sheetData sheetId="21095"/>
      <sheetData sheetId="21096"/>
      <sheetData sheetId="21097"/>
      <sheetData sheetId="21098"/>
      <sheetData sheetId="21099"/>
      <sheetData sheetId="21100"/>
      <sheetData sheetId="21101"/>
      <sheetData sheetId="21102"/>
      <sheetData sheetId="21103"/>
      <sheetData sheetId="21104"/>
      <sheetData sheetId="21105"/>
      <sheetData sheetId="21106"/>
      <sheetData sheetId="21107"/>
      <sheetData sheetId="21108"/>
      <sheetData sheetId="21109"/>
      <sheetData sheetId="21110"/>
      <sheetData sheetId="21111"/>
      <sheetData sheetId="21112"/>
      <sheetData sheetId="21113"/>
      <sheetData sheetId="21114"/>
      <sheetData sheetId="21115"/>
      <sheetData sheetId="21116"/>
      <sheetData sheetId="21117"/>
      <sheetData sheetId="21118"/>
      <sheetData sheetId="21119"/>
      <sheetData sheetId="21120"/>
      <sheetData sheetId="21121"/>
      <sheetData sheetId="21122"/>
      <sheetData sheetId="21123"/>
      <sheetData sheetId="21124"/>
      <sheetData sheetId="21125"/>
      <sheetData sheetId="21126"/>
      <sheetData sheetId="21127"/>
      <sheetData sheetId="21128"/>
      <sheetData sheetId="21129"/>
      <sheetData sheetId="21130"/>
      <sheetData sheetId="21131"/>
      <sheetData sheetId="21132"/>
      <sheetData sheetId="21133"/>
      <sheetData sheetId="21134"/>
      <sheetData sheetId="21135"/>
      <sheetData sheetId="21136"/>
      <sheetData sheetId="21137"/>
      <sheetData sheetId="21138"/>
      <sheetData sheetId="21139"/>
      <sheetData sheetId="21140"/>
      <sheetData sheetId="21141"/>
      <sheetData sheetId="21142"/>
      <sheetData sheetId="21143"/>
      <sheetData sheetId="21144"/>
      <sheetData sheetId="21145"/>
      <sheetData sheetId="21146"/>
      <sheetData sheetId="21147"/>
      <sheetData sheetId="21148"/>
      <sheetData sheetId="21149"/>
      <sheetData sheetId="21150"/>
      <sheetData sheetId="21151"/>
      <sheetData sheetId="21152"/>
      <sheetData sheetId="21153"/>
      <sheetData sheetId="21154"/>
      <sheetData sheetId="21155"/>
      <sheetData sheetId="21156"/>
      <sheetData sheetId="21157"/>
      <sheetData sheetId="21158"/>
      <sheetData sheetId="21159"/>
      <sheetData sheetId="21160"/>
      <sheetData sheetId="21161"/>
      <sheetData sheetId="21162"/>
      <sheetData sheetId="21163"/>
      <sheetData sheetId="21164"/>
      <sheetData sheetId="21165"/>
      <sheetData sheetId="21166"/>
      <sheetData sheetId="21167"/>
      <sheetData sheetId="21168"/>
      <sheetData sheetId="21169"/>
      <sheetData sheetId="21170"/>
      <sheetData sheetId="21171"/>
      <sheetData sheetId="21172"/>
      <sheetData sheetId="21173"/>
      <sheetData sheetId="21174"/>
      <sheetData sheetId="21175"/>
      <sheetData sheetId="21176"/>
      <sheetData sheetId="21177"/>
      <sheetData sheetId="21178"/>
      <sheetData sheetId="21179"/>
      <sheetData sheetId="21180"/>
      <sheetData sheetId="21181"/>
      <sheetData sheetId="21182"/>
      <sheetData sheetId="21183"/>
      <sheetData sheetId="21184"/>
      <sheetData sheetId="21185"/>
      <sheetData sheetId="21186"/>
      <sheetData sheetId="21187"/>
      <sheetData sheetId="21188"/>
      <sheetData sheetId="21189"/>
      <sheetData sheetId="21190"/>
      <sheetData sheetId="21191"/>
      <sheetData sheetId="21192"/>
      <sheetData sheetId="21193"/>
      <sheetData sheetId="21194"/>
      <sheetData sheetId="21195"/>
      <sheetData sheetId="21196"/>
      <sheetData sheetId="21197"/>
      <sheetData sheetId="21198"/>
      <sheetData sheetId="21199"/>
      <sheetData sheetId="21200"/>
      <sheetData sheetId="21201"/>
      <sheetData sheetId="21202"/>
      <sheetData sheetId="21203"/>
      <sheetData sheetId="21204"/>
      <sheetData sheetId="21205"/>
      <sheetData sheetId="21206"/>
      <sheetData sheetId="21207"/>
      <sheetData sheetId="21208"/>
      <sheetData sheetId="21209"/>
      <sheetData sheetId="21210"/>
      <sheetData sheetId="21211"/>
      <sheetData sheetId="21212"/>
      <sheetData sheetId="21213"/>
      <sheetData sheetId="21214"/>
      <sheetData sheetId="21215"/>
      <sheetData sheetId="21216"/>
      <sheetData sheetId="21217"/>
      <sheetData sheetId="21218"/>
      <sheetData sheetId="21219"/>
      <sheetData sheetId="21220"/>
      <sheetData sheetId="21221"/>
      <sheetData sheetId="21222"/>
      <sheetData sheetId="21223"/>
      <sheetData sheetId="21224"/>
      <sheetData sheetId="21225"/>
      <sheetData sheetId="21226"/>
      <sheetData sheetId="21227"/>
      <sheetData sheetId="21228"/>
      <sheetData sheetId="21229"/>
      <sheetData sheetId="21230"/>
      <sheetData sheetId="21231"/>
      <sheetData sheetId="21232"/>
      <sheetData sheetId="21233"/>
      <sheetData sheetId="21234"/>
      <sheetData sheetId="21235"/>
      <sheetData sheetId="21236"/>
      <sheetData sheetId="21237"/>
      <sheetData sheetId="21238"/>
      <sheetData sheetId="21239"/>
      <sheetData sheetId="21240"/>
      <sheetData sheetId="21241"/>
      <sheetData sheetId="21242"/>
      <sheetData sheetId="21243"/>
      <sheetData sheetId="21244"/>
      <sheetData sheetId="21245"/>
      <sheetData sheetId="21246"/>
      <sheetData sheetId="21247"/>
      <sheetData sheetId="21248"/>
      <sheetData sheetId="21249"/>
      <sheetData sheetId="21250"/>
      <sheetData sheetId="21251"/>
      <sheetData sheetId="21252"/>
      <sheetData sheetId="21253"/>
      <sheetData sheetId="21254"/>
      <sheetData sheetId="21255"/>
      <sheetData sheetId="21256"/>
      <sheetData sheetId="21257"/>
      <sheetData sheetId="21258"/>
      <sheetData sheetId="21259"/>
      <sheetData sheetId="21260"/>
      <sheetData sheetId="21261"/>
      <sheetData sheetId="21262"/>
      <sheetData sheetId="21263"/>
      <sheetData sheetId="21264"/>
      <sheetData sheetId="21265"/>
      <sheetData sheetId="21266"/>
      <sheetData sheetId="21267"/>
      <sheetData sheetId="21268"/>
      <sheetData sheetId="21269"/>
      <sheetData sheetId="21270"/>
      <sheetData sheetId="21271"/>
      <sheetData sheetId="21272"/>
      <sheetData sheetId="21273"/>
      <sheetData sheetId="21274"/>
      <sheetData sheetId="21275"/>
      <sheetData sheetId="21276"/>
      <sheetData sheetId="21277"/>
      <sheetData sheetId="21278"/>
      <sheetData sheetId="21279"/>
      <sheetData sheetId="21280"/>
      <sheetData sheetId="21281"/>
      <sheetData sheetId="21282"/>
      <sheetData sheetId="21283"/>
      <sheetData sheetId="21284"/>
      <sheetData sheetId="21285"/>
      <sheetData sheetId="21286"/>
      <sheetData sheetId="21287"/>
      <sheetData sheetId="21288" refreshError="1"/>
      <sheetData sheetId="21289" refreshError="1"/>
      <sheetData sheetId="21290" refreshError="1"/>
      <sheetData sheetId="21291" refreshError="1"/>
      <sheetData sheetId="21292" refreshError="1"/>
      <sheetData sheetId="21293" refreshError="1"/>
      <sheetData sheetId="21294" refreshError="1"/>
      <sheetData sheetId="21295" refreshError="1"/>
      <sheetData sheetId="21296" refreshError="1"/>
      <sheetData sheetId="21297" refreshError="1"/>
      <sheetData sheetId="21298" refreshError="1"/>
      <sheetData sheetId="21299" refreshError="1"/>
      <sheetData sheetId="21300" refreshError="1"/>
      <sheetData sheetId="21301" refreshError="1"/>
      <sheetData sheetId="21302"/>
      <sheetData sheetId="21303" refreshError="1"/>
      <sheetData sheetId="21304" refreshError="1"/>
      <sheetData sheetId="21305" refreshError="1"/>
      <sheetData sheetId="21306" refreshError="1"/>
      <sheetData sheetId="21307" refreshError="1"/>
      <sheetData sheetId="21308"/>
      <sheetData sheetId="21309" refreshError="1"/>
      <sheetData sheetId="21310" refreshError="1"/>
      <sheetData sheetId="21311" refreshError="1"/>
      <sheetData sheetId="21312" refreshError="1"/>
      <sheetData sheetId="21313" refreshError="1"/>
      <sheetData sheetId="21314" refreshError="1"/>
      <sheetData sheetId="21315" refreshError="1"/>
      <sheetData sheetId="21316" refreshError="1"/>
      <sheetData sheetId="21317" refreshError="1"/>
      <sheetData sheetId="21318" refreshError="1"/>
      <sheetData sheetId="21319" refreshError="1"/>
      <sheetData sheetId="21320" refreshError="1"/>
      <sheetData sheetId="21321" refreshError="1"/>
      <sheetData sheetId="21322" refreshError="1"/>
      <sheetData sheetId="21323" refreshError="1"/>
      <sheetData sheetId="21324" refreshError="1"/>
      <sheetData sheetId="21325" refreshError="1"/>
      <sheetData sheetId="21326" refreshError="1"/>
      <sheetData sheetId="21327" refreshError="1"/>
      <sheetData sheetId="21328" refreshError="1"/>
      <sheetData sheetId="21329" refreshError="1"/>
      <sheetData sheetId="21330" refreshError="1"/>
      <sheetData sheetId="21331" refreshError="1"/>
      <sheetData sheetId="21332" refreshError="1"/>
      <sheetData sheetId="21333" refreshError="1"/>
      <sheetData sheetId="21334" refreshError="1"/>
      <sheetData sheetId="21335" refreshError="1"/>
      <sheetData sheetId="21336" refreshError="1"/>
      <sheetData sheetId="21337" refreshError="1"/>
      <sheetData sheetId="21338" refreshError="1"/>
      <sheetData sheetId="21339" refreshError="1"/>
      <sheetData sheetId="21340" refreshError="1"/>
      <sheetData sheetId="21341" refreshError="1"/>
      <sheetData sheetId="21342" refreshError="1"/>
      <sheetData sheetId="21343" refreshError="1"/>
      <sheetData sheetId="21344" refreshError="1"/>
      <sheetData sheetId="21345" refreshError="1"/>
      <sheetData sheetId="21346" refreshError="1"/>
      <sheetData sheetId="21347" refreshError="1"/>
      <sheetData sheetId="21348" refreshError="1"/>
      <sheetData sheetId="21349" refreshError="1"/>
      <sheetData sheetId="21350" refreshError="1"/>
      <sheetData sheetId="21351" refreshError="1"/>
      <sheetData sheetId="21352" refreshError="1"/>
      <sheetData sheetId="21353" refreshError="1"/>
      <sheetData sheetId="21354" refreshError="1"/>
      <sheetData sheetId="21355" refreshError="1"/>
      <sheetData sheetId="21356" refreshError="1"/>
      <sheetData sheetId="21357" refreshError="1"/>
      <sheetData sheetId="21358" refreshError="1"/>
      <sheetData sheetId="21359" refreshError="1"/>
      <sheetData sheetId="21360" refreshError="1"/>
      <sheetData sheetId="21361" refreshError="1"/>
      <sheetData sheetId="21362" refreshError="1"/>
      <sheetData sheetId="21363" refreshError="1"/>
      <sheetData sheetId="21364" refreshError="1"/>
      <sheetData sheetId="21365" refreshError="1"/>
      <sheetData sheetId="21366" refreshError="1"/>
      <sheetData sheetId="21367" refreshError="1"/>
      <sheetData sheetId="21368" refreshError="1"/>
      <sheetData sheetId="21369" refreshError="1"/>
      <sheetData sheetId="21370" refreshError="1"/>
      <sheetData sheetId="21371" refreshError="1"/>
      <sheetData sheetId="21372" refreshError="1"/>
      <sheetData sheetId="21373" refreshError="1"/>
      <sheetData sheetId="21374" refreshError="1"/>
      <sheetData sheetId="21375" refreshError="1"/>
      <sheetData sheetId="21376" refreshError="1"/>
      <sheetData sheetId="21377" refreshError="1"/>
      <sheetData sheetId="21378" refreshError="1"/>
      <sheetData sheetId="21379" refreshError="1"/>
      <sheetData sheetId="21380" refreshError="1"/>
      <sheetData sheetId="21381" refreshError="1"/>
      <sheetData sheetId="21382" refreshError="1"/>
      <sheetData sheetId="21383" refreshError="1"/>
      <sheetData sheetId="21384" refreshError="1"/>
    </sheetDataSet>
  </externalBook>
</externalLink>
</file>

<file path=xl/externalLinks/externalLink4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mmery"/>
      <sheetName val="Annex"/>
      <sheetName val="Indices"/>
      <sheetName val="Benching"/>
      <sheetName val="Foundation"/>
      <sheetName val="Foundation up to date"/>
      <sheetName val="Revement"/>
      <sheetName val="BenchingPV"/>
      <sheetName val="Excavation&amp;StubInstallationPV"/>
      <sheetName val="ConcretingPV"/>
      <sheetName val="RebarPV"/>
      <sheetName val="Tower Erection"/>
      <sheetName val="Revetment PV"/>
      <sheetName val="Sheet1"/>
    </sheetNames>
    <sheetDataSet>
      <sheetData sheetId="0" refreshError="1"/>
      <sheetData sheetId="1" refreshError="1"/>
      <sheetData sheetId="2">
        <row r="7">
          <cell r="C7">
            <v>21208.67</v>
          </cell>
          <cell r="D7">
            <v>134</v>
          </cell>
          <cell r="E7">
            <v>116.6</v>
          </cell>
          <cell r="F7">
            <v>139.69999999999999</v>
          </cell>
          <cell r="G7">
            <v>119.8</v>
          </cell>
        </row>
      </sheetData>
      <sheetData sheetId="3"/>
      <sheetData sheetId="4"/>
      <sheetData sheetId="5"/>
      <sheetData sheetId="6"/>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4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ST"/>
      <sheetName val="Analy"/>
      <sheetName val="BOQ"/>
      <sheetName val="EAS"/>
      <sheetName val="RCC,Ret. Wall"/>
      <sheetName val="Inc.St.-Link"/>
      <sheetName val="Headcount"/>
      <sheetName val="Assumptions"/>
      <sheetName val="FY01 Model"/>
      <sheetName val="IDCCALHYD_GOO"/>
      <sheetName val="Civil Boq"/>
      <sheetName val="WWR"/>
      <sheetName val="SILICATE"/>
      <sheetName val="Footing"/>
      <sheetName val="DP"/>
      <sheetName val="직접비_Origin(315,430)"/>
      <sheetName val="Meas.-Hotel Part"/>
      <sheetName val="SPT vs PHI"/>
      <sheetName val="FORM7"/>
      <sheetName val="TBAL9697 -group wise  sdpl"/>
      <sheetName val="p&amp;m"/>
      <sheetName val="CFData"/>
      <sheetName val="HRData"/>
      <sheetName val="CapexOAdata"/>
      <sheetName val="OpexData"/>
      <sheetName val="PLData"/>
      <sheetName val="Menu"/>
      <sheetName val="CapexPMdata"/>
      <sheetName val="CapexSSdata"/>
      <sheetName val="WCData"/>
      <sheetName val="CERTIFICATE"/>
      <sheetName val="Data"/>
      <sheetName val="Cables"/>
      <sheetName val="Live"/>
      <sheetName val="secInter"/>
      <sheetName val="Prestress Loss"/>
      <sheetName val="secSpan"/>
      <sheetName val="secSup"/>
      <sheetName val="discounts_XP140"/>
      <sheetName val="Abs PMRL"/>
      <sheetName val="Rate"/>
      <sheetName val="3차설계"/>
      <sheetName val="17"/>
      <sheetName val="AoR Finishing"/>
      <sheetName val="CLAY"/>
      <sheetName val="Scenario"/>
      <sheetName val="Reserve Addition"/>
      <sheetName val="(Do not delete)"/>
      <sheetName val="BHANDUP"/>
      <sheetName val="PLAN_FEB97"/>
      <sheetName val="Lead"/>
      <sheetName val="Break up Sheet"/>
      <sheetName val="Sheet5"/>
      <sheetName val="concrete"/>
      <sheetName val="A1 Thru A11- LUMP SUM CONSTR"/>
      <sheetName val="Sheet1"/>
      <sheetName val="old_serial no."/>
      <sheetName val="tot_ass_9697"/>
      <sheetName val="288-1"/>
      <sheetName val="#REF"/>
      <sheetName val="PlazaElec"/>
      <sheetName val="PlazaConstr"/>
      <sheetName val="cul-invSUBMITTED"/>
      <sheetName val="Labour _ Plant"/>
      <sheetName val="REL"/>
      <sheetName val="단가비교표"/>
      <sheetName val="RA-markate"/>
      <sheetName val="Performance Report"/>
      <sheetName val="Other assumptions"/>
      <sheetName val="exp-ded-jan' 06"/>
      <sheetName val="analysis"/>
      <sheetName val="beam-reinft-machine rm"/>
      <sheetName val="10"/>
      <sheetName val="11A"/>
      <sheetName val="11B "/>
      <sheetName val="12A"/>
      <sheetName val="6A"/>
      <sheetName val="6B"/>
      <sheetName val="5"/>
      <sheetName val="13"/>
      <sheetName val="14"/>
      <sheetName val="12B"/>
      <sheetName val="2A"/>
      <sheetName val="2B"/>
      <sheetName val="2C"/>
      <sheetName val="2D"/>
      <sheetName val="2E"/>
      <sheetName val="2F"/>
      <sheetName val="2G"/>
      <sheetName val="2H"/>
      <sheetName val="3A"/>
      <sheetName val="3B"/>
      <sheetName val="4"/>
      <sheetName val="7A"/>
      <sheetName val="7B"/>
      <sheetName val="8A"/>
      <sheetName val="8B"/>
      <sheetName val="9A"/>
      <sheetName val="9B"/>
      <sheetName val="9C"/>
      <sheetName val="9D"/>
      <sheetName val="9E"/>
      <sheetName val="9F"/>
      <sheetName val="9G"/>
      <sheetName val="9H"/>
      <sheetName val="9I"/>
      <sheetName val="9J"/>
      <sheetName val="9K"/>
      <sheetName val="1"/>
      <sheetName val="key dates"/>
      <sheetName val="Actuals"/>
      <sheetName val="INPUT SHEET"/>
      <sheetName val="Elect."/>
      <sheetName val="TB"/>
      <sheetName val="매크로"/>
      <sheetName val="재료집계"/>
      <sheetName val="재1"/>
      <sheetName val="재2"/>
      <sheetName val="재3"/>
      <sheetName val="재4"/>
      <sheetName val="재5"/>
      <sheetName val="재6"/>
      <sheetName val="소요수량 "/>
      <sheetName val="train cash"/>
      <sheetName val="VCH-SLC"/>
      <sheetName val="선수금"/>
      <sheetName val="Results"/>
      <sheetName val="PLGroupings"/>
      <sheetName val="Staff Forecast spread"/>
      <sheetName val="Other"/>
      <sheetName val="Summary"/>
      <sheetName val="St.co.91.5lvl"/>
      <sheetName val="目录"/>
      <sheetName val="cubes_M20"/>
      <sheetName val="Sch No. 1 - Building Works"/>
      <sheetName val="Sheet3"/>
      <sheetName val="Data sheet"/>
      <sheetName val="Per Unit"/>
      <sheetName val="Scope Reconciliation"/>
      <sheetName val="Supplier"/>
      <sheetName val=" "/>
      <sheetName val="Formulas"/>
      <sheetName val="Input"/>
      <sheetName val="Approved MTD Proj #'s"/>
      <sheetName val="Component Pricing, Costs"/>
      <sheetName val="Site Dev BOQ"/>
      <sheetName val="Q3"/>
      <sheetName val="Calc_ISC"/>
      <sheetName val="tie beam"/>
      <sheetName val="Footings"/>
      <sheetName val="Driveway Beams"/>
      <sheetName val="list"/>
      <sheetName val="SITE OVERHEADS"/>
      <sheetName val="Contract Night Staff"/>
      <sheetName val="Contract Day Staff"/>
      <sheetName val="Day Shift"/>
      <sheetName val="Night Shift"/>
      <sheetName val="PointNo.5"/>
      <sheetName val="Detail In Door Stad"/>
      <sheetName val="02.10.06"/>
      <sheetName val="4 Annex 1 Basic rate"/>
      <sheetName val="A.O.R r1Str"/>
      <sheetName val="A.O.R r1"/>
      <sheetName val="A.O.R (2)"/>
      <sheetName val="Rate Analysis"/>
      <sheetName val="SICAM"/>
      <sheetName val="Basic Rate"/>
      <sheetName val="Format"/>
      <sheetName val="Civil Works"/>
      <sheetName val="EQUIP1000"/>
      <sheetName val="Fill this out first..."/>
      <sheetName val="Tender Summary"/>
      <sheetName val="calcul"/>
      <sheetName val="BOQ_Direct_selling cost"/>
      <sheetName val="Labour productivity"/>
      <sheetName val="Item- Compact"/>
      <sheetName val="factors"/>
      <sheetName val="labour coeff"/>
      <sheetName val="INDIGINEOUS ITEMS "/>
      <sheetName val="Labour"/>
      <sheetName val="환율"/>
      <sheetName val="DOOR-WIND"/>
      <sheetName val="Dropdown"/>
      <sheetName val="Pur"/>
      <sheetName val="sept-plan"/>
      <sheetName val="Material Rates"/>
      <sheetName val="Base Rates derivation "/>
      <sheetName val="Glazing "/>
      <sheetName val="Road Ana"/>
      <sheetName val="HVAC"/>
      <sheetName val="MASONARY "/>
      <sheetName val="Headings"/>
      <sheetName val="Basic"/>
      <sheetName val="Mat_Cost"/>
      <sheetName val="dBase"/>
      <sheetName val="Enquire"/>
      <sheetName val="Balance sheet"/>
      <sheetName val="Intake"/>
      <sheetName val="Uls"/>
      <sheetName val="Machinery"/>
      <sheetName val="Culverts"/>
      <sheetName val="Labour rates"/>
      <sheetName val="Setup Variables"/>
      <sheetName val="GR.slab-reinft"/>
      <sheetName val="Sheet2"/>
      <sheetName val="Calc1"/>
      <sheetName val="Mat.-Rates"/>
      <sheetName val="sumary"/>
      <sheetName val="2 BHK SMALL"/>
      <sheetName val="Floor Beam &amp; Slab"/>
      <sheetName val="Manpower"/>
      <sheetName val="Cost of O &amp; O"/>
      <sheetName val="Staff Acco."/>
      <sheetName val="Flanged Beams"/>
      <sheetName val="Rectangular Beam"/>
      <sheetName val="Khalifa Parkf"/>
      <sheetName val="Sales"/>
      <sheetName val="TF -25"/>
      <sheetName val="TF 1PH 16"/>
      <sheetName val="TF 3PH 16"/>
      <sheetName val="estimate"/>
      <sheetName val="Labour &amp; Plant"/>
      <sheetName val="Debit_Transit"/>
      <sheetName val="집계표"/>
      <sheetName val="개시대사 (2)"/>
      <sheetName val="Valves"/>
      <sheetName val="MS Rates"/>
      <sheetName val="Billing amount "/>
      <sheetName val="개시대사_(2)"/>
      <sheetName val="MS_Rates"/>
      <sheetName val="Billing_amount_"/>
      <sheetName val="VA_code"/>
      <sheetName val="LTG-STG"/>
      <sheetName val="BOQ-Roadworks"/>
      <sheetName val="Rates Basic"/>
      <sheetName val="sheeet7"/>
      <sheetName val="1.03.iii.(c)"/>
      <sheetName val="8.ii.9.(a)"/>
      <sheetName val="8.ii.9.(b)"/>
      <sheetName val="Basicrates"/>
      <sheetName val="GN-ST-10"/>
      <sheetName val="PRECAST lightconc-II"/>
      <sheetName val="LABOUR RATE"/>
      <sheetName val="Material Rate"/>
      <sheetName val="Inventory"/>
      <sheetName val="Intro"/>
      <sheetName val="proctor"/>
    </sheetNames>
    <sheetDataSet>
      <sheetData sheetId="0" refreshError="1">
        <row r="1">
          <cell r="A1" t="str">
            <v>IGF PROJECT</v>
          </cell>
        </row>
        <row r="3">
          <cell r="A3" t="str">
            <v>SL NO:</v>
          </cell>
          <cell r="B3" t="str">
            <v>DESCRIPTION</v>
          </cell>
          <cell r="C3" t="str">
            <v>PRICE</v>
          </cell>
        </row>
        <row r="4">
          <cell r="E4" t="str">
            <v>PROJECT PROFILE</v>
          </cell>
        </row>
        <row r="5">
          <cell r="A5" t="str">
            <v>1.0</v>
          </cell>
          <cell r="B5" t="str">
            <v>DIRECT COSTS</v>
          </cell>
        </row>
        <row r="6">
          <cell r="E6" t="str">
            <v>NAME OF PROJECT :</v>
          </cell>
          <cell r="G6" t="str">
            <v>IGF PROJECT</v>
          </cell>
        </row>
        <row r="7">
          <cell r="A7" t="str">
            <v>1.1</v>
          </cell>
          <cell r="B7" t="str">
            <v>CIVIL WORKS</v>
          </cell>
          <cell r="C7">
            <v>135252720.84972</v>
          </cell>
        </row>
        <row r="8">
          <cell r="E8" t="str">
            <v>LOCATION :</v>
          </cell>
          <cell r="G8" t="str">
            <v>LOCATION  : VISHAKAPATNAM</v>
          </cell>
        </row>
        <row r="9">
          <cell r="A9" t="str">
            <v>1.2</v>
          </cell>
          <cell r="B9" t="str">
            <v>BUILDING WORKS</v>
          </cell>
          <cell r="C9">
            <v>153341329</v>
          </cell>
        </row>
        <row r="10">
          <cell r="E10" t="str">
            <v>ESTIMATE BASIS :</v>
          </cell>
          <cell r="G10" t="str">
            <v>Item Rates</v>
          </cell>
        </row>
        <row r="11">
          <cell r="A11" t="str">
            <v>1.3</v>
          </cell>
          <cell r="B11" t="str">
            <v>TEMP FACILITIES</v>
          </cell>
          <cell r="C11">
            <v>3987015.0000000005</v>
          </cell>
        </row>
        <row r="12">
          <cell r="E12" t="str">
            <v>CONTRACTOR :</v>
          </cell>
          <cell r="G12" t="str">
            <v>DODSAL LIMITED</v>
          </cell>
        </row>
        <row r="13">
          <cell r="A13" t="str">
            <v>1.4</v>
          </cell>
          <cell r="B13" t="str">
            <v xml:space="preserve">EQUIPMENT COST CONSIDERED </v>
          </cell>
          <cell r="C13" t="e">
            <v>#REF!</v>
          </cell>
        </row>
        <row r="14">
          <cell r="E14" t="str">
            <v>CLIENT :</v>
          </cell>
          <cell r="G14" t="str">
            <v xml:space="preserve">HPCL </v>
          </cell>
        </row>
        <row r="16">
          <cell r="B16" t="str">
            <v>SUBTOTAL</v>
          </cell>
          <cell r="C16" t="e">
            <v>#REF!</v>
          </cell>
          <cell r="E16" t="str">
            <v>COMPLETION PERIOD :</v>
          </cell>
          <cell r="G16" t="str">
            <v>14 MONTHS</v>
          </cell>
        </row>
        <row r="18">
          <cell r="A18" t="str">
            <v>2.0</v>
          </cell>
          <cell r="B18" t="str">
            <v>INDIRECT COSTS</v>
          </cell>
          <cell r="E18" t="str">
            <v>START DATE :</v>
          </cell>
        </row>
        <row r="20">
          <cell r="A20" t="str">
            <v>2.1</v>
          </cell>
          <cell r="B20" t="str">
            <v>SITE SUPERVISION &amp; ADMN.STAFF</v>
          </cell>
          <cell r="C20">
            <v>7469000</v>
          </cell>
          <cell r="E20" t="str">
            <v>END DATE :</v>
          </cell>
        </row>
        <row r="22">
          <cell r="A22" t="str">
            <v>2.2</v>
          </cell>
          <cell r="B22" t="str">
            <v>SITE FACILITIES</v>
          </cell>
          <cell r="C22">
            <v>10422400</v>
          </cell>
          <cell r="E22" t="str">
            <v>VALIDITY :</v>
          </cell>
          <cell r="G22" t="str">
            <v>180 DAYS</v>
          </cell>
        </row>
        <row r="24">
          <cell r="A24" t="str">
            <v>2.3</v>
          </cell>
          <cell r="B24" t="str">
            <v>SITE ACCOMODATION</v>
          </cell>
          <cell r="C24">
            <v>4420000</v>
          </cell>
          <cell r="E24" t="str">
            <v>BASIS OF COSTING :</v>
          </cell>
          <cell r="G24" t="str">
            <v xml:space="preserve">Labour Sub- contracting </v>
          </cell>
        </row>
        <row r="26">
          <cell r="A26" t="str">
            <v>2.4</v>
          </cell>
          <cell r="B26" t="str">
            <v>EQUIPMENTS TOOLS &amp; TACKLES</v>
          </cell>
          <cell r="C26">
            <v>210000</v>
          </cell>
        </row>
        <row r="28">
          <cell r="A28" t="str">
            <v>2.5</v>
          </cell>
          <cell r="B28" t="str">
            <v>MAINTENANCE OF TOOLS PLANT &amp;</v>
          </cell>
          <cell r="C28">
            <v>3798022.35</v>
          </cell>
        </row>
        <row r="29">
          <cell r="B29" t="str">
            <v>VEHICLES</v>
          </cell>
        </row>
        <row r="30">
          <cell r="B30" t="str">
            <v>SUBTOTAL</v>
          </cell>
          <cell r="C30">
            <v>26319422.350000001</v>
          </cell>
        </row>
        <row r="32">
          <cell r="A32" t="str">
            <v>3.0</v>
          </cell>
          <cell r="B32" t="str">
            <v>FINANCES</v>
          </cell>
        </row>
        <row r="34">
          <cell r="A34" t="str">
            <v>3.1</v>
          </cell>
          <cell r="B34" t="str">
            <v>INSURANCE</v>
          </cell>
        </row>
        <row r="35">
          <cell r="A35" t="str">
            <v>3.2</v>
          </cell>
          <cell r="B35" t="str">
            <v>CONTINGENCY</v>
          </cell>
        </row>
        <row r="36">
          <cell r="A36" t="str">
            <v>3.3</v>
          </cell>
          <cell r="B36" t="str">
            <v>FINANCING</v>
          </cell>
        </row>
        <row r="37">
          <cell r="A37" t="str">
            <v>3.4</v>
          </cell>
          <cell r="B37" t="str">
            <v>WORKS CONTRACT TAX</v>
          </cell>
        </row>
        <row r="39">
          <cell r="B39" t="str">
            <v>SUBTOTAL</v>
          </cell>
          <cell r="C39">
            <v>0</v>
          </cell>
        </row>
        <row r="41">
          <cell r="B41" t="str">
            <v>PROFIT</v>
          </cell>
        </row>
        <row r="42">
          <cell r="B42" t="str">
            <v>OVER HEADS</v>
          </cell>
        </row>
        <row r="49">
          <cell r="B49" t="str">
            <v>GRAND TOTAL (BASIC) :</v>
          </cell>
          <cell r="C49" t="e">
            <v>#REF!</v>
          </cell>
        </row>
        <row r="52">
          <cell r="B52" t="str">
            <v>PRICE TO QUOTE :</v>
          </cell>
          <cell r="D52" t="str">
            <v>FACTOR :</v>
          </cell>
          <cell r="E52" t="e">
            <v>#REF!</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sheetData sheetId="246"/>
    </sheetDataSet>
  </externalBook>
</externalLink>
</file>

<file path=xl/externalLinks/externalLink4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s-string"/>
      <sheetName val="tension-initial"/>
      <sheetName val="Chart-static"/>
      <sheetName val="Scf"/>
      <sheetName val="racoon"/>
      <sheetName val="Leopard"/>
      <sheetName val="Dingo"/>
      <sheetName val="Panther"/>
      <sheetName val="Goat"/>
      <sheetName val="chart-scf"/>
      <sheetName val="PLot-scf"/>
      <sheetName val="strain"/>
      <sheetName val="CLAY"/>
      <sheetName val="grid"/>
      <sheetName val="trafo-size"/>
      <sheetName val="Load Details(B2)"/>
      <sheetName val="Sheet1"/>
      <sheetName val="Design"/>
      <sheetName val="Labels"/>
      <sheetName val="analysis"/>
      <sheetName val="Administrative Prices"/>
      <sheetName val="Summary"/>
      <sheetName val="Transfer"/>
      <sheetName val="DSLP"/>
      <sheetName val="Coalmine"/>
      <sheetName val="s"/>
      <sheetName val="COST"/>
      <sheetName val="boq"/>
      <sheetName val="IDCCALHYD-GOO"/>
      <sheetName val="Indices"/>
      <sheetName val="13-Progress Curve"/>
      <sheetName val="Bed Class"/>
      <sheetName val="Cd"/>
      <sheetName val="VKFdn 420 (2)"/>
      <sheetName val="PUR"/>
      <sheetName val="Dom"/>
      <sheetName val="banilad"/>
      <sheetName val="Mactan"/>
      <sheetName val="Mandaue"/>
      <sheetName val="NLD - Assum"/>
      <sheetName val="Capex-fixed"/>
      <sheetName val="Basic Rates"/>
      <sheetName val="GR.slab-reinft"/>
      <sheetName val="Codes"/>
      <sheetName val="STN WISE EMR"/>
      <sheetName val="PRECAST lightconc-II"/>
      <sheetName val="Administrative_Prices"/>
      <sheetName val="Load_Details(B2)"/>
      <sheetName val="13-Progress_Curve"/>
      <sheetName val="Bed_Class"/>
      <sheetName val="VKFdn_420_(2)"/>
      <sheetName val="NLD_-_Assum"/>
      <sheetName val="Basic_Rates"/>
      <sheetName val="GR_slab-reinft"/>
      <sheetName val="STN_WISE_EMR"/>
      <sheetName val="PRECAST_lightconc-II"/>
      <sheetName val="Sch-5"/>
      <sheetName val="Load_Details(B2)2"/>
      <sheetName val="Load_Details(B2)1"/>
      <sheetName val="Load_Details(B2)3"/>
      <sheetName val="BM_Al"/>
      <sheetName val="Khalifa Parkf"/>
      <sheetName val="인원계획"/>
      <sheetName val="Input"/>
      <sheetName val="Basis"/>
      <sheetName val="Amortissement de prêt"/>
      <sheetName val="Operating charges_Odour control"/>
      <sheetName val="Addl.40"/>
      <sheetName val="Code"/>
      <sheetName val="Administrative_Prices1"/>
      <sheetName val="CDB"/>
      <sheetName val="Labour"/>
      <sheetName val="Materials"/>
      <sheetName val="Equipments"/>
      <sheetName val="CONNECT"/>
      <sheetName val="BS"/>
      <sheetName val="DOT PRODUCTION"/>
      <sheetName val="INTEREST"/>
      <sheetName val="EXP-BUSINESSPLAN"/>
      <sheetName val="Variables"/>
      <sheetName val="Load_Details(B2)4"/>
      <sheetName val="Khalifa_Parkf"/>
      <sheetName val="FINOLEX"/>
      <sheetName val="FITZ MORT 94"/>
      <sheetName val="PRODUCTION DATA"/>
      <sheetName val="CO FORMS"/>
      <sheetName val="INV COST"/>
      <sheetName val="MATERIAL AC"/>
      <sheetName val="FOR VARIANCE CALC."/>
      <sheetName val="TB"/>
      <sheetName val="SCRAP"/>
      <sheetName val="VARIANCE SUMMARY"/>
      <sheetName val="ProjectInfo"/>
      <sheetName val="OLS_1.6T"/>
      <sheetName val="C3"/>
      <sheetName val="Cat A Change Control"/>
      <sheetName val="Currency_and_Delivery_Terms"/>
      <sheetName val="Offer_Information"/>
      <sheetName val="Discount_Cockpit"/>
      <sheetName val="Administrative_Prices2"/>
      <sheetName val="NLD_-_Assum1"/>
      <sheetName val="Basic_Rates1"/>
      <sheetName val="GR_slab-reinft1"/>
      <sheetName val="Amortissement_de_prêt"/>
      <sheetName val="Operating_charges_Odour_control"/>
      <sheetName val="STN_WISE_EMR1"/>
      <sheetName val="Addl_40"/>
      <sheetName val="13-Progress_Curve1"/>
      <sheetName val="Bed_Class1"/>
      <sheetName val="VKFdn_420_(2)1"/>
      <sheetName val="PRECAST_lightconc-II1"/>
      <sheetName val="Load_Details(B2)5"/>
      <sheetName val="13-Progress_Curve2"/>
      <sheetName val="STN_WISE_EMR2"/>
      <sheetName val="PRECAST_lightconc-II2"/>
      <sheetName val="Khalifa_Parkf1"/>
      <sheetName val="Bed_Class2"/>
      <sheetName val="NLD_-_Assum2"/>
      <sheetName val="Basic_Rates2"/>
      <sheetName val="GR_slab-reinft2"/>
      <sheetName val="VKFdn_420_(2)2"/>
      <sheetName val="Load_Details(B2)6"/>
      <sheetName val="Administrative_Prices3"/>
      <sheetName val="13-Progress_Curve3"/>
      <sheetName val="STN_WISE_EMR3"/>
      <sheetName val="PRECAST_lightconc-II3"/>
      <sheetName val="Khalifa_Parkf2"/>
      <sheetName val="Bed_Class3"/>
      <sheetName val="NLD_-_Assum3"/>
      <sheetName val="Basic_Rates3"/>
      <sheetName val="GR_slab-reinft3"/>
      <sheetName val="VKFdn_420_(2)3"/>
      <sheetName val="col-reinft1"/>
      <sheetName val="Offers"/>
      <sheetName val="Beam-design exp"/>
    </sheetNames>
    <sheetDataSet>
      <sheetData sheetId="0"/>
      <sheetData sheetId="1"/>
      <sheetData sheetId="2" refreshError="1"/>
      <sheetData sheetId="3"/>
      <sheetData sheetId="4"/>
      <sheetData sheetId="5"/>
      <sheetData sheetId="6"/>
      <sheetData sheetId="7"/>
      <sheetData sheetId="8"/>
      <sheetData sheetId="9"/>
      <sheetData sheetId="10" refreshError="1"/>
      <sheetData sheetId="1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sheetData sheetId="47"/>
      <sheetData sheetId="48"/>
      <sheetData sheetId="49"/>
      <sheetData sheetId="50"/>
      <sheetData sheetId="51"/>
      <sheetData sheetId="52"/>
      <sheetData sheetId="53"/>
      <sheetData sheetId="54"/>
      <sheetData sheetId="55"/>
      <sheetData sheetId="56" refreshError="1"/>
      <sheetData sheetId="57"/>
      <sheetData sheetId="58"/>
      <sheetData sheetId="59"/>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sheetData sheetId="8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refreshError="1"/>
      <sheetData sheetId="133" refreshError="1"/>
      <sheetData sheetId="134" refreshError="1"/>
    </sheetDataSet>
  </externalBook>
</externalLink>
</file>

<file path=xl/externalLinks/externalLink4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ransfer"/>
      <sheetName val="FitOutConfCentre"/>
      <sheetName val="RateAnalysis"/>
      <sheetName val="dBase"/>
      <sheetName val="PRECAST lightconc-II"/>
      <sheetName val="COLUMN"/>
      <sheetName val="DSLP"/>
      <sheetName val="analysis"/>
      <sheetName val="Qty Wise Prgrs of Box Str"/>
      <sheetName val="Publicbuilding"/>
      <sheetName val="4 Annex 1 Basic rate"/>
      <sheetName val="Crane List General"/>
      <sheetName val="strain"/>
      <sheetName val="grid"/>
      <sheetName val="Equipment Information"/>
      <sheetName val="Equipment Block"/>
      <sheetName val="Surcharge"/>
      <sheetName val="s"/>
      <sheetName val="BASIC"/>
      <sheetName val="Bechtel Norms"/>
      <sheetName val="CS PIPING"/>
      <sheetName val="TECH DATA"/>
      <sheetName val="Calendar"/>
      <sheetName val="BC &amp; MNB "/>
      <sheetName val="Indices"/>
      <sheetName val="Quantities"/>
      <sheetName val="GR.slab-reinft"/>
      <sheetName val="CLAY"/>
      <sheetName val="PRECAST_lightconc-II1"/>
      <sheetName val="Qty_Wise_Prgrs_of_Box_Str1"/>
      <sheetName val="4_Annex_1_Basic_rate1"/>
      <sheetName val="Crane_List_General1"/>
      <sheetName val="Equipment_Information1"/>
      <sheetName val="Equipment_Block1"/>
      <sheetName val="Bechtel_Norms1"/>
      <sheetName val="CS_PIPING1"/>
      <sheetName val="TECH_DATA1"/>
      <sheetName val="BC_&amp;_MNB_1"/>
      <sheetName val="PRECAST_lightconc-II"/>
      <sheetName val="Qty_Wise_Prgrs_of_Box_Str"/>
      <sheetName val="4_Annex_1_Basic_rate"/>
      <sheetName val="Crane_List_General"/>
      <sheetName val="Equipment_Information"/>
      <sheetName val="Equipment_Block"/>
      <sheetName val="Bechtel_Norms"/>
      <sheetName val="CS_PIPING"/>
      <sheetName val="TECH_DATA"/>
      <sheetName val="BC_&amp;_MNB_"/>
      <sheetName val="COST"/>
      <sheetName val="PRECAST_lightconc-II2"/>
      <sheetName val="Qty_Wise_Prgrs_of_Box_Str2"/>
      <sheetName val="4_Annex_1_Basic_rate2"/>
      <sheetName val="Crane_List_General2"/>
      <sheetName val="Equipment_Information2"/>
      <sheetName val="Equipment_Block2"/>
      <sheetName val="Bechtel_Norms2"/>
      <sheetName val="CS_PIPING2"/>
      <sheetName val="TECH_DATA2"/>
      <sheetName val="BC_&amp;_MNB_2"/>
      <sheetName val="GR_slab-reinft"/>
      <sheetName val="MAINBS1"/>
      <sheetName val="IDCCALHYD-GOO"/>
      <sheetName val="STN WISE EMR"/>
      <sheetName val="BHANDUP"/>
      <sheetName val="PMS"/>
      <sheetName val="DIM"/>
      <sheetName val="ELEC"/>
      <sheetName val="ESSAIS"/>
      <sheetName val="YTD-Mar'12"/>
      <sheetName val="ProjectInfo"/>
      <sheetName val="13-Progress Curve"/>
      <sheetName val="BS"/>
      <sheetName val="DOT PRODUCTION"/>
      <sheetName val="INTEREST"/>
      <sheetName val="Khalifa Parkf"/>
      <sheetName val="Ave.wtd.rates"/>
      <sheetName val="Material "/>
      <sheetName val="Labour &amp; Plant"/>
      <sheetName val="Bed Class"/>
      <sheetName val="Cd"/>
      <sheetName val="Reco-Bulk"/>
      <sheetName val="ETC Plant Cost"/>
      <sheetName val="9-1차이내역."/>
      <sheetName val="Input"/>
      <sheetName val="SCHEDULE"/>
      <sheetName val="LD일"/>
      <sheetName val="FA설치명세"/>
      <sheetName val="FD"/>
      <sheetName val="boq_E"/>
      <sheetName val="boq_M"/>
      <sheetName val="boq_Ms"/>
      <sheetName val="boq_P"/>
      <sheetName val="boq_C"/>
      <sheetName val="Order Value"/>
      <sheetName val="Mat"/>
      <sheetName val="Mach"/>
      <sheetName val="Equipment Scope"/>
      <sheetName val="Design"/>
      <sheetName val="Assmpns"/>
      <sheetName val="1_PROGRESS_BY_LOCATION_FINAL"/>
      <sheetName val="1_PROGRESS_FINAL"/>
      <sheetName val="Basis Definition &amp; Lists"/>
      <sheetName val="CoA 6.03.1 (Directs only)"/>
      <sheetName val="Engr. Com. Code"/>
      <sheetName val="Facility Numbers"/>
      <sheetName val="macros"/>
      <sheetName val="trafo-size"/>
      <sheetName val="C3"/>
      <sheetName val="Cat A Change Control"/>
      <sheetName val="Lookup"/>
      <sheetName val="Lookup Data"/>
      <sheetName val="Machinery"/>
      <sheetName val="Sheet1"/>
      <sheetName val="Bill-12"/>
      <sheetName val="pile Fabrication"/>
      <sheetName val="JCR TOP(ITEM)-KTRP"/>
      <sheetName val="RA"/>
      <sheetName val="Load Calc"/>
      <sheetName val="SECPROP"/>
      <sheetName val="CABLENOS."/>
      <sheetName val="slab"/>
      <sheetName val="UNP-NCW "/>
      <sheetName val="Material"/>
      <sheetName val="Inputs"/>
      <sheetName val="General Analysis"/>
      <sheetName val="IDCCALHYD_GOO"/>
      <sheetName val="Amortissement de prêt"/>
      <sheetName val="Operating charges_Odour control"/>
      <sheetName val="OLS_1.6T"/>
      <sheetName val="EXP-BUSINESSPLAN"/>
      <sheetName val="Variables"/>
      <sheetName val="banilad"/>
      <sheetName val="Mactan"/>
      <sheetName val="Mandaue"/>
      <sheetName val="DETAILED  BOQ"/>
      <sheetName val="final abstract"/>
      <sheetName val="Closing"/>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refreshError="1"/>
      <sheetData sheetId="49"/>
      <sheetData sheetId="50"/>
      <sheetData sheetId="51"/>
      <sheetData sheetId="52"/>
      <sheetData sheetId="53"/>
      <sheetData sheetId="54"/>
      <sheetData sheetId="55"/>
      <sheetData sheetId="56"/>
      <sheetData sheetId="57"/>
      <sheetData sheetId="58"/>
      <sheetData sheetId="59"/>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Set>
  </externalBook>
</externalLink>
</file>

<file path=xl/externalLinks/externalLink4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Jeerat"/>
      <sheetName val="NJP"/>
      <sheetName val="Bongaon"/>
      <sheetName val="strain"/>
      <sheetName val="COST"/>
      <sheetName val="Transfer"/>
    </sheetNames>
    <sheetDataSet>
      <sheetData sheetId="0" refreshError="1">
        <row r="9">
          <cell r="J9" t="str">
            <v>Port handling and</v>
          </cell>
          <cell r="L9" t="str">
            <v>Inland</v>
          </cell>
          <cell r="P9" t="str">
            <v>Erection Charges</v>
          </cell>
          <cell r="T9" t="str">
            <v>Testing &amp;</v>
          </cell>
          <cell r="V9" t="str">
            <v>Total</v>
          </cell>
          <cell r="W9" t="str">
            <v xml:space="preserve"> Expatriate</v>
          </cell>
        </row>
        <row r="10">
          <cell r="J10" t="str">
            <v>clearing charges</v>
          </cell>
          <cell r="L10" t="str">
            <v>Transportation</v>
          </cell>
          <cell r="R10" t="str">
            <v>inclusive of Unloading,</v>
          </cell>
          <cell r="T10" t="str">
            <v>Commissioning</v>
          </cell>
          <cell r="V10" t="str">
            <v>Charges</v>
          </cell>
          <cell r="W10" t="str">
            <v>Personnel</v>
          </cell>
          <cell r="X10" t="str">
            <v>Charges</v>
          </cell>
        </row>
        <row r="11">
          <cell r="E11" t="str">
            <v>Sl.No.</v>
          </cell>
          <cell r="G11" t="str">
            <v>Description of Item</v>
          </cell>
          <cell r="H11" t="str">
            <v>Unit</v>
          </cell>
          <cell r="I11" t="str">
            <v>Quantity</v>
          </cell>
          <cell r="J11" t="str">
            <v>(applicable only for</v>
          </cell>
          <cell r="L11" t="str">
            <v>&amp; Insurance Charges</v>
          </cell>
          <cell r="R11" t="str">
            <v>Insurance till</v>
          </cell>
          <cell r="T11" t="str">
            <v>Charges</v>
          </cell>
          <cell r="W11" t="str">
            <v>Charges</v>
          </cell>
        </row>
        <row r="12">
          <cell r="J12" t="str">
            <v>Imported Equipments</v>
          </cell>
          <cell r="R12" t="str">
            <v>Commissioning</v>
          </cell>
        </row>
        <row r="13">
          <cell r="J13" t="str">
            <v>INR</v>
          </cell>
          <cell r="L13" t="str">
            <v>INR</v>
          </cell>
          <cell r="R13" t="str">
            <v>INR</v>
          </cell>
          <cell r="T13" t="str">
            <v>INR</v>
          </cell>
          <cell r="V13" t="str">
            <v>INR</v>
          </cell>
          <cell r="W13" t="str">
            <v>US $ / YEN</v>
          </cell>
          <cell r="X13" t="str">
            <v>INR</v>
          </cell>
          <cell r="Y13" t="str">
            <v>US $ /</v>
          </cell>
        </row>
        <row r="14">
          <cell r="J14" t="str">
            <v>Unit</v>
          </cell>
          <cell r="K14" t="str">
            <v>Total</v>
          </cell>
          <cell r="L14" t="str">
            <v>Unit</v>
          </cell>
          <cell r="M14" t="str">
            <v>Total</v>
          </cell>
          <cell r="N14" t="str">
            <v>Unit</v>
          </cell>
          <cell r="O14" t="str">
            <v>Total</v>
          </cell>
          <cell r="P14" t="str">
            <v>Unit</v>
          </cell>
          <cell r="Q14" t="str">
            <v>Total</v>
          </cell>
          <cell r="R14" t="str">
            <v>Unit</v>
          </cell>
          <cell r="S14" t="str">
            <v>Total</v>
          </cell>
          <cell r="T14" t="str">
            <v>Unit</v>
          </cell>
          <cell r="U14" t="str">
            <v>Total</v>
          </cell>
          <cell r="Y14" t="str">
            <v>YEN</v>
          </cell>
        </row>
        <row r="15">
          <cell r="E15" t="str">
            <v>(1)</v>
          </cell>
          <cell r="G15" t="str">
            <v>(2)</v>
          </cell>
          <cell r="H15" t="str">
            <v>(3)</v>
          </cell>
          <cell r="I15" t="str">
            <v>(4)</v>
          </cell>
          <cell r="J15" t="str">
            <v>(5)</v>
          </cell>
          <cell r="K15" t="str">
            <v>(6)</v>
          </cell>
          <cell r="L15" t="str">
            <v>(5)</v>
          </cell>
          <cell r="M15" t="str">
            <v>(6)</v>
          </cell>
          <cell r="N15" t="str">
            <v>(7)</v>
          </cell>
          <cell r="O15" t="str">
            <v>(8)</v>
          </cell>
          <cell r="P15" t="str">
            <v>(9)</v>
          </cell>
          <cell r="Q15" t="str">
            <v>(10)</v>
          </cell>
          <cell r="R15" t="str">
            <v>(7)</v>
          </cell>
          <cell r="S15" t="str">
            <v>(8)</v>
          </cell>
          <cell r="T15" t="str">
            <v>(9)</v>
          </cell>
          <cell r="U15" t="str">
            <v>(10)</v>
          </cell>
          <cell r="V15" t="str">
            <v>(11)</v>
          </cell>
          <cell r="W15" t="str">
            <v>(14)</v>
          </cell>
          <cell r="X15" t="str">
            <v>(15)</v>
          </cell>
          <cell r="Y15" t="str">
            <v>(16)</v>
          </cell>
        </row>
        <row r="16">
          <cell r="G16" t="str">
            <v>ELECTRICAL  PART :</v>
          </cell>
        </row>
        <row r="18">
          <cell r="E18">
            <v>1</v>
          </cell>
          <cell r="F18" t="str">
            <v>.</v>
          </cell>
          <cell r="G18" t="str">
            <v>POWER TRANSFORMER</v>
          </cell>
        </row>
        <row r="19">
          <cell r="F19" t="str">
            <v>a)</v>
          </cell>
          <cell r="G19" t="str">
            <v xml:space="preserve">315 MVA, 400/220/33 KV, 3-ph, Auto </v>
          </cell>
          <cell r="H19" t="str">
            <v>Nos</v>
          </cell>
          <cell r="I19">
            <v>0</v>
          </cell>
          <cell r="J19" t="str">
            <v>NA</v>
          </cell>
          <cell r="K19" t="str">
            <v>NA</v>
          </cell>
          <cell r="L19" t="str">
            <v>NA</v>
          </cell>
          <cell r="M19" t="str">
            <v>NA</v>
          </cell>
          <cell r="N19" t="str">
            <v>NA</v>
          </cell>
          <cell r="O19" t="str">
            <v>NA</v>
          </cell>
          <cell r="P19">
            <v>0</v>
          </cell>
          <cell r="Q19" t="str">
            <v>NA</v>
          </cell>
          <cell r="R19">
            <v>0</v>
          </cell>
          <cell r="S19" t="str">
            <v>NA</v>
          </cell>
          <cell r="T19" t="str">
            <v>NA</v>
          </cell>
          <cell r="V19" t="str">
            <v>NA</v>
          </cell>
          <cell r="W19" t="str">
            <v>NA</v>
          </cell>
          <cell r="X19" t="str">
            <v>NA</v>
          </cell>
          <cell r="Y19" t="str">
            <v>NA</v>
          </cell>
        </row>
        <row r="20">
          <cell r="F20" t="str">
            <v>b)</v>
          </cell>
          <cell r="G20" t="str">
            <v xml:space="preserve">160 MVA, 220/132/33 KV, 3-ph,  Auto </v>
          </cell>
          <cell r="H20" t="str">
            <v>Nos</v>
          </cell>
          <cell r="I20">
            <v>0</v>
          </cell>
          <cell r="J20" t="str">
            <v>NA</v>
          </cell>
          <cell r="K20" t="str">
            <v>NA</v>
          </cell>
          <cell r="L20" t="str">
            <v>NA</v>
          </cell>
          <cell r="M20" t="str">
            <v>NA</v>
          </cell>
          <cell r="N20" t="str">
            <v>NA</v>
          </cell>
          <cell r="O20" t="str">
            <v>NA</v>
          </cell>
          <cell r="P20">
            <v>0</v>
          </cell>
          <cell r="Q20" t="str">
            <v>NA</v>
          </cell>
          <cell r="R20">
            <v>0</v>
          </cell>
          <cell r="S20" t="str">
            <v>NA</v>
          </cell>
          <cell r="T20" t="str">
            <v>NA</v>
          </cell>
          <cell r="V20" t="str">
            <v>NA</v>
          </cell>
          <cell r="W20" t="str">
            <v>NA</v>
          </cell>
          <cell r="X20" t="str">
            <v>NA</v>
          </cell>
          <cell r="Y20" t="str">
            <v>NA</v>
          </cell>
        </row>
        <row r="21">
          <cell r="F21" t="str">
            <v>c)</v>
          </cell>
          <cell r="G21" t="str">
            <v>31.5 MVA, 132/33 KV, 3-ph, 2-Winding</v>
          </cell>
          <cell r="H21" t="str">
            <v>Nos</v>
          </cell>
          <cell r="I21">
            <v>0</v>
          </cell>
          <cell r="J21" t="str">
            <v>NA</v>
          </cell>
          <cell r="K21" t="str">
            <v>NA</v>
          </cell>
          <cell r="L21" t="str">
            <v>NA</v>
          </cell>
          <cell r="M21" t="str">
            <v>NA</v>
          </cell>
          <cell r="N21" t="str">
            <v>NA</v>
          </cell>
          <cell r="O21" t="str">
            <v>NA</v>
          </cell>
          <cell r="P21">
            <v>0</v>
          </cell>
          <cell r="Q21" t="str">
            <v>NA</v>
          </cell>
          <cell r="R21">
            <v>0</v>
          </cell>
          <cell r="S21" t="str">
            <v>NA</v>
          </cell>
          <cell r="T21" t="str">
            <v>NA</v>
          </cell>
          <cell r="V21" t="str">
            <v>NA</v>
          </cell>
          <cell r="W21" t="str">
            <v>NA</v>
          </cell>
          <cell r="X21" t="str">
            <v>NA</v>
          </cell>
          <cell r="Y21" t="str">
            <v>NA</v>
          </cell>
        </row>
        <row r="22">
          <cell r="F22" t="str">
            <v>d)</v>
          </cell>
          <cell r="G22" t="str">
            <v>20 MVA, 132/33 KV, 3-ph, 2-Winding</v>
          </cell>
          <cell r="H22" t="str">
            <v>Nos</v>
          </cell>
          <cell r="I22">
            <v>0</v>
          </cell>
          <cell r="J22" t="str">
            <v>NA</v>
          </cell>
          <cell r="K22" t="str">
            <v>NA</v>
          </cell>
          <cell r="L22" t="str">
            <v>NA</v>
          </cell>
          <cell r="M22" t="str">
            <v>NA</v>
          </cell>
          <cell r="N22" t="str">
            <v>NA</v>
          </cell>
          <cell r="O22" t="str">
            <v>NA</v>
          </cell>
          <cell r="P22">
            <v>0</v>
          </cell>
          <cell r="Q22" t="str">
            <v>NA</v>
          </cell>
          <cell r="R22">
            <v>0</v>
          </cell>
          <cell r="S22" t="str">
            <v>NA</v>
          </cell>
          <cell r="T22" t="str">
            <v>NA</v>
          </cell>
          <cell r="V22" t="str">
            <v>NA</v>
          </cell>
          <cell r="W22" t="str">
            <v>NA</v>
          </cell>
          <cell r="X22" t="str">
            <v>NA</v>
          </cell>
          <cell r="Y22" t="str">
            <v>NA</v>
          </cell>
        </row>
        <row r="23">
          <cell r="F23" t="str">
            <v>e)</v>
          </cell>
          <cell r="G23" t="str">
            <v>12.5 MVA, 132/33 KV, 3-ph, 2-Winding</v>
          </cell>
          <cell r="H23" t="str">
            <v>Nos</v>
          </cell>
          <cell r="I23">
            <v>0</v>
          </cell>
          <cell r="J23" t="str">
            <v>NA</v>
          </cell>
          <cell r="K23" t="str">
            <v>NA</v>
          </cell>
          <cell r="L23" t="str">
            <v>NA</v>
          </cell>
          <cell r="M23" t="str">
            <v>NA</v>
          </cell>
          <cell r="N23" t="str">
            <v>NA</v>
          </cell>
          <cell r="O23" t="str">
            <v>NA</v>
          </cell>
          <cell r="P23">
            <v>0</v>
          </cell>
          <cell r="Q23" t="str">
            <v>NA</v>
          </cell>
          <cell r="R23">
            <v>0</v>
          </cell>
          <cell r="S23" t="str">
            <v>NA</v>
          </cell>
          <cell r="T23" t="str">
            <v>NA</v>
          </cell>
          <cell r="V23" t="str">
            <v>NA</v>
          </cell>
          <cell r="W23" t="str">
            <v>NA</v>
          </cell>
          <cell r="X23" t="str">
            <v>NA</v>
          </cell>
          <cell r="Y23" t="str">
            <v>NA</v>
          </cell>
        </row>
        <row r="24">
          <cell r="F24" t="str">
            <v>f)</v>
          </cell>
          <cell r="G24" t="str">
            <v>6.3 MVA,  33/11 KV, 3-ph,  2-Winding</v>
          </cell>
          <cell r="H24" t="str">
            <v>Nos</v>
          </cell>
          <cell r="I24">
            <v>0</v>
          </cell>
          <cell r="J24" t="str">
            <v>NA</v>
          </cell>
          <cell r="K24" t="str">
            <v>NA</v>
          </cell>
          <cell r="L24" t="str">
            <v>NA</v>
          </cell>
          <cell r="M24" t="str">
            <v>NA</v>
          </cell>
          <cell r="N24" t="str">
            <v>NA</v>
          </cell>
          <cell r="O24" t="str">
            <v>NA</v>
          </cell>
          <cell r="P24">
            <v>0</v>
          </cell>
          <cell r="Q24" t="str">
            <v>NA</v>
          </cell>
          <cell r="R24">
            <v>0</v>
          </cell>
          <cell r="S24" t="str">
            <v>NA</v>
          </cell>
          <cell r="T24" t="str">
            <v>NA</v>
          </cell>
          <cell r="V24" t="str">
            <v>NA</v>
          </cell>
          <cell r="W24" t="str">
            <v>NA</v>
          </cell>
          <cell r="X24" t="str">
            <v>NA</v>
          </cell>
          <cell r="Y24" t="str">
            <v>NA</v>
          </cell>
        </row>
        <row r="25">
          <cell r="E25">
            <v>2</v>
          </cell>
          <cell r="F25" t="str">
            <v>.</v>
          </cell>
          <cell r="G25" t="str">
            <v>STATION SERVICE TRANSFORMER</v>
          </cell>
          <cell r="H25">
            <v>0</v>
          </cell>
          <cell r="I25">
            <v>0</v>
          </cell>
          <cell r="N25">
            <v>0</v>
          </cell>
          <cell r="O25" t="str">
            <v>NA</v>
          </cell>
          <cell r="R25">
            <v>0</v>
          </cell>
          <cell r="S25" t="str">
            <v>NA</v>
          </cell>
          <cell r="T25" t="str">
            <v>NA</v>
          </cell>
          <cell r="V25" t="str">
            <v>NA</v>
          </cell>
        </row>
        <row r="26">
          <cell r="F26" t="str">
            <v>a)</v>
          </cell>
          <cell r="G26" t="str">
            <v>1500 KVA, 33/0.4 KV, 3-ph, 2-Winding</v>
          </cell>
          <cell r="H26" t="str">
            <v>Nos</v>
          </cell>
          <cell r="I26">
            <v>0</v>
          </cell>
          <cell r="J26" t="str">
            <v>NA</v>
          </cell>
          <cell r="K26" t="str">
            <v>NA</v>
          </cell>
          <cell r="L26" t="str">
            <v>NA</v>
          </cell>
          <cell r="M26" t="str">
            <v>NA</v>
          </cell>
          <cell r="N26" t="str">
            <v>NA</v>
          </cell>
          <cell r="O26" t="str">
            <v>NA</v>
          </cell>
          <cell r="P26">
            <v>0</v>
          </cell>
          <cell r="Q26" t="str">
            <v>NA</v>
          </cell>
          <cell r="R26">
            <v>0</v>
          </cell>
          <cell r="S26" t="str">
            <v>NA</v>
          </cell>
          <cell r="T26" t="str">
            <v>NA</v>
          </cell>
          <cell r="V26" t="str">
            <v>NA</v>
          </cell>
          <cell r="W26" t="str">
            <v>NA</v>
          </cell>
          <cell r="X26" t="str">
            <v>NA</v>
          </cell>
          <cell r="Y26" t="str">
            <v>NA</v>
          </cell>
        </row>
        <row r="27">
          <cell r="F27" t="str">
            <v>b)</v>
          </cell>
          <cell r="G27" t="str">
            <v>630 KVA, 33/0.4 KV, 3-ph, 2-Winding</v>
          </cell>
          <cell r="H27" t="str">
            <v>Nos</v>
          </cell>
          <cell r="I27">
            <v>0</v>
          </cell>
          <cell r="J27" t="str">
            <v>NA</v>
          </cell>
          <cell r="K27" t="str">
            <v>NA</v>
          </cell>
          <cell r="L27" t="str">
            <v>NA</v>
          </cell>
          <cell r="M27" t="str">
            <v>NA</v>
          </cell>
          <cell r="N27" t="str">
            <v>NA</v>
          </cell>
          <cell r="O27" t="str">
            <v>NA</v>
          </cell>
          <cell r="P27">
            <v>0</v>
          </cell>
          <cell r="Q27" t="str">
            <v>NA</v>
          </cell>
          <cell r="R27">
            <v>0</v>
          </cell>
          <cell r="S27" t="str">
            <v>NA</v>
          </cell>
          <cell r="T27" t="str">
            <v>NA</v>
          </cell>
          <cell r="V27" t="str">
            <v>NA</v>
          </cell>
          <cell r="W27" t="str">
            <v>NA</v>
          </cell>
          <cell r="X27" t="str">
            <v>NA</v>
          </cell>
          <cell r="Y27" t="str">
            <v>NA</v>
          </cell>
        </row>
        <row r="28">
          <cell r="E28">
            <v>3</v>
          </cell>
          <cell r="F28" t="str">
            <v>.</v>
          </cell>
          <cell r="G28" t="str">
            <v>EARTHING / EARTHING-CUM-STN-SERVICE TR.</v>
          </cell>
          <cell r="H28">
            <v>0</v>
          </cell>
          <cell r="I28">
            <v>0</v>
          </cell>
          <cell r="N28">
            <v>0</v>
          </cell>
          <cell r="O28" t="str">
            <v>NA</v>
          </cell>
          <cell r="R28">
            <v>0</v>
          </cell>
          <cell r="S28" t="str">
            <v>NA</v>
          </cell>
          <cell r="T28" t="str">
            <v>NA</v>
          </cell>
          <cell r="V28" t="str">
            <v>NA</v>
          </cell>
        </row>
        <row r="29">
          <cell r="F29" t="str">
            <v>a)</v>
          </cell>
          <cell r="G29" t="str">
            <v>100 KVA, 33/0.4 KV, 3-ph, 2-Winding</v>
          </cell>
          <cell r="H29" t="str">
            <v>Nos</v>
          </cell>
          <cell r="I29">
            <v>0</v>
          </cell>
          <cell r="J29" t="str">
            <v>NA</v>
          </cell>
          <cell r="K29" t="str">
            <v>NA</v>
          </cell>
          <cell r="L29" t="str">
            <v>NA</v>
          </cell>
          <cell r="M29" t="str">
            <v>NA</v>
          </cell>
          <cell r="N29" t="str">
            <v>NA</v>
          </cell>
          <cell r="O29" t="str">
            <v>NA</v>
          </cell>
          <cell r="P29">
            <v>0</v>
          </cell>
          <cell r="Q29" t="str">
            <v>NA</v>
          </cell>
          <cell r="R29">
            <v>0</v>
          </cell>
          <cell r="S29" t="str">
            <v>NA</v>
          </cell>
          <cell r="T29" t="str">
            <v>NA</v>
          </cell>
          <cell r="V29" t="str">
            <v>NA</v>
          </cell>
          <cell r="W29" t="str">
            <v>NA</v>
          </cell>
          <cell r="X29" t="str">
            <v>NA</v>
          </cell>
          <cell r="Y29" t="str">
            <v>NA</v>
          </cell>
        </row>
        <row r="30">
          <cell r="E30">
            <v>4</v>
          </cell>
          <cell r="F30" t="str">
            <v>.</v>
          </cell>
          <cell r="G30" t="str">
            <v>BUS REACTOR :</v>
          </cell>
          <cell r="H30">
            <v>0</v>
          </cell>
          <cell r="I30">
            <v>0</v>
          </cell>
          <cell r="N30">
            <v>0</v>
          </cell>
          <cell r="O30" t="str">
            <v>NA</v>
          </cell>
          <cell r="R30">
            <v>0</v>
          </cell>
          <cell r="S30" t="str">
            <v>NA</v>
          </cell>
          <cell r="T30" t="str">
            <v>NA</v>
          </cell>
          <cell r="V30" t="str">
            <v>NA</v>
          </cell>
        </row>
        <row r="31">
          <cell r="F31" t="str">
            <v>a)</v>
          </cell>
          <cell r="G31" t="str">
            <v>50 MVAR , 420 KV REACTOR</v>
          </cell>
          <cell r="H31" t="str">
            <v>Nos</v>
          </cell>
          <cell r="I31">
            <v>0</v>
          </cell>
          <cell r="J31" t="str">
            <v>NA</v>
          </cell>
          <cell r="K31" t="str">
            <v>NA</v>
          </cell>
          <cell r="L31" t="str">
            <v>NA</v>
          </cell>
          <cell r="M31" t="str">
            <v>NA</v>
          </cell>
          <cell r="N31" t="str">
            <v>NA</v>
          </cell>
          <cell r="O31" t="str">
            <v>NA</v>
          </cell>
          <cell r="P31">
            <v>0</v>
          </cell>
          <cell r="Q31" t="str">
            <v>NA</v>
          </cell>
          <cell r="R31">
            <v>0</v>
          </cell>
          <cell r="S31" t="str">
            <v>NA</v>
          </cell>
          <cell r="T31" t="str">
            <v>NA</v>
          </cell>
          <cell r="V31" t="str">
            <v>NA</v>
          </cell>
          <cell r="W31" t="str">
            <v>NA</v>
          </cell>
          <cell r="X31" t="str">
            <v>NA</v>
          </cell>
          <cell r="Y31" t="str">
            <v>NA</v>
          </cell>
        </row>
        <row r="32">
          <cell r="E32">
            <v>5</v>
          </cell>
          <cell r="F32" t="str">
            <v>.</v>
          </cell>
          <cell r="G32" t="str">
            <v>CIRCUIT BREAKER :</v>
          </cell>
          <cell r="H32">
            <v>0</v>
          </cell>
          <cell r="I32">
            <v>0</v>
          </cell>
          <cell r="N32">
            <v>0</v>
          </cell>
          <cell r="O32" t="str">
            <v>NA</v>
          </cell>
          <cell r="R32">
            <v>0</v>
          </cell>
          <cell r="S32" t="str">
            <v>NA</v>
          </cell>
          <cell r="T32" t="str">
            <v>NA</v>
          </cell>
          <cell r="V32" t="str">
            <v>NA</v>
          </cell>
        </row>
        <row r="33">
          <cell r="F33" t="str">
            <v>a)</v>
          </cell>
          <cell r="G33" t="str">
            <v>400 KV, 2000A, 40 KA, SF6, with PIR, 3-ph Assembly</v>
          </cell>
          <cell r="H33" t="str">
            <v>Nos</v>
          </cell>
          <cell r="I33">
            <v>0</v>
          </cell>
          <cell r="J33" t="str">
            <v>NA</v>
          </cell>
          <cell r="K33" t="str">
            <v>NA</v>
          </cell>
          <cell r="L33" t="str">
            <v>NA</v>
          </cell>
          <cell r="M33" t="str">
            <v>NA</v>
          </cell>
          <cell r="N33" t="str">
            <v>NA</v>
          </cell>
          <cell r="O33" t="str">
            <v>NA</v>
          </cell>
          <cell r="P33">
            <v>0</v>
          </cell>
          <cell r="Q33" t="str">
            <v>NA</v>
          </cell>
          <cell r="R33">
            <v>0</v>
          </cell>
          <cell r="S33" t="str">
            <v>NA</v>
          </cell>
          <cell r="T33" t="str">
            <v>NA</v>
          </cell>
          <cell r="V33" t="str">
            <v>NA</v>
          </cell>
          <cell r="W33" t="str">
            <v>NA</v>
          </cell>
          <cell r="X33" t="str">
            <v>NA</v>
          </cell>
          <cell r="Y33" t="str">
            <v>NA</v>
          </cell>
        </row>
        <row r="34">
          <cell r="F34" t="str">
            <v>b)</v>
          </cell>
          <cell r="G34" t="str">
            <v>400 KV, 2000A, 40 KA, SF6, without PIR, 3-ph Assembly</v>
          </cell>
          <cell r="H34" t="str">
            <v>Nos</v>
          </cell>
          <cell r="I34">
            <v>0</v>
          </cell>
          <cell r="J34" t="str">
            <v>NA</v>
          </cell>
          <cell r="K34" t="str">
            <v>NA</v>
          </cell>
          <cell r="L34" t="str">
            <v>NA</v>
          </cell>
          <cell r="M34" t="str">
            <v>NA</v>
          </cell>
          <cell r="N34" t="str">
            <v>NA</v>
          </cell>
          <cell r="O34" t="str">
            <v>NA</v>
          </cell>
          <cell r="P34">
            <v>0</v>
          </cell>
          <cell r="Q34" t="str">
            <v>NA</v>
          </cell>
          <cell r="R34">
            <v>0</v>
          </cell>
          <cell r="S34" t="str">
            <v>NA</v>
          </cell>
          <cell r="T34" t="str">
            <v>NA</v>
          </cell>
          <cell r="V34" t="str">
            <v>NA</v>
          </cell>
          <cell r="W34" t="str">
            <v>NA</v>
          </cell>
          <cell r="X34" t="str">
            <v>NA</v>
          </cell>
          <cell r="Y34" t="str">
            <v>NA</v>
          </cell>
        </row>
        <row r="35">
          <cell r="F35" t="str">
            <v>c)</v>
          </cell>
          <cell r="G35" t="str">
            <v>220 KV, 1600A,  40 KA, SF6, 3-ph Assembly</v>
          </cell>
          <cell r="H35" t="str">
            <v>Nos</v>
          </cell>
          <cell r="I35">
            <v>0</v>
          </cell>
          <cell r="J35" t="str">
            <v>NA</v>
          </cell>
          <cell r="K35" t="str">
            <v>NA</v>
          </cell>
          <cell r="L35" t="str">
            <v>NA</v>
          </cell>
          <cell r="M35" t="str">
            <v>NA</v>
          </cell>
          <cell r="N35" t="str">
            <v>NA</v>
          </cell>
          <cell r="O35" t="str">
            <v>NA</v>
          </cell>
          <cell r="P35">
            <v>0</v>
          </cell>
          <cell r="Q35" t="str">
            <v>NA</v>
          </cell>
          <cell r="R35">
            <v>0</v>
          </cell>
          <cell r="S35" t="str">
            <v>NA</v>
          </cell>
          <cell r="T35" t="str">
            <v>NA</v>
          </cell>
          <cell r="V35" t="str">
            <v>NA</v>
          </cell>
          <cell r="W35" t="str">
            <v>NA</v>
          </cell>
          <cell r="X35" t="str">
            <v>NA</v>
          </cell>
          <cell r="Y35" t="str">
            <v>NA</v>
          </cell>
        </row>
        <row r="36">
          <cell r="F36" t="str">
            <v>d)</v>
          </cell>
          <cell r="G36" t="str">
            <v>132 KV, 1600A,  31.5 KA, SF6, 3-ph Assembly</v>
          </cell>
          <cell r="H36" t="str">
            <v>Nos</v>
          </cell>
          <cell r="I36">
            <v>2</v>
          </cell>
          <cell r="J36" t="str">
            <v>NA</v>
          </cell>
          <cell r="K36" t="str">
            <v>NA</v>
          </cell>
          <cell r="L36">
            <v>19500</v>
          </cell>
          <cell r="M36">
            <v>39000</v>
          </cell>
          <cell r="N36">
            <v>19500</v>
          </cell>
          <cell r="O36">
            <v>39000</v>
          </cell>
          <cell r="P36">
            <v>14035</v>
          </cell>
          <cell r="Q36">
            <v>28070</v>
          </cell>
          <cell r="R36">
            <v>11286</v>
          </cell>
          <cell r="S36">
            <v>22572</v>
          </cell>
          <cell r="T36" t="str">
            <v>INCLUDED IN C0L.(8)</v>
          </cell>
          <cell r="V36">
            <v>61572</v>
          </cell>
          <cell r="W36" t="str">
            <v>NA</v>
          </cell>
          <cell r="X36">
            <v>61572</v>
          </cell>
          <cell r="Y36" t="str">
            <v>NA</v>
          </cell>
        </row>
        <row r="37">
          <cell r="F37" t="str">
            <v>e)</v>
          </cell>
          <cell r="G37" t="str">
            <v>33 KV,  1250 A,  20 KA, SF6 / VCB, 3-ph  Assembly</v>
          </cell>
          <cell r="H37" t="str">
            <v>Nos</v>
          </cell>
          <cell r="I37">
            <v>0</v>
          </cell>
          <cell r="J37" t="str">
            <v>NA</v>
          </cell>
          <cell r="K37" t="str">
            <v>NA</v>
          </cell>
          <cell r="L37" t="str">
            <v>NA</v>
          </cell>
          <cell r="M37" t="str">
            <v>NA</v>
          </cell>
          <cell r="N37" t="str">
            <v>NA</v>
          </cell>
          <cell r="O37" t="str">
            <v>NA</v>
          </cell>
          <cell r="P37">
            <v>0</v>
          </cell>
          <cell r="Q37" t="str">
            <v>NA</v>
          </cell>
          <cell r="R37">
            <v>0</v>
          </cell>
          <cell r="S37" t="str">
            <v>NA</v>
          </cell>
          <cell r="T37" t="str">
            <v>NA</v>
          </cell>
          <cell r="V37" t="str">
            <v>NA</v>
          </cell>
          <cell r="W37" t="str">
            <v>NA</v>
          </cell>
          <cell r="X37" t="str">
            <v>NA</v>
          </cell>
          <cell r="Y37" t="str">
            <v>NA</v>
          </cell>
        </row>
        <row r="38">
          <cell r="F38" t="str">
            <v>f)</v>
          </cell>
          <cell r="G38" t="str">
            <v>11 KV, 630 A,  16 KA, Bulk Oil/Vacuum, Indoor</v>
          </cell>
          <cell r="H38" t="str">
            <v>Nos</v>
          </cell>
          <cell r="I38">
            <v>0</v>
          </cell>
          <cell r="J38" t="str">
            <v>NA</v>
          </cell>
          <cell r="K38" t="str">
            <v>NA</v>
          </cell>
          <cell r="L38" t="str">
            <v>NA</v>
          </cell>
          <cell r="M38" t="str">
            <v>NA</v>
          </cell>
          <cell r="N38" t="str">
            <v>NA</v>
          </cell>
          <cell r="O38" t="str">
            <v>NA</v>
          </cell>
          <cell r="P38">
            <v>0</v>
          </cell>
          <cell r="Q38" t="str">
            <v>NA</v>
          </cell>
          <cell r="R38">
            <v>0</v>
          </cell>
          <cell r="S38" t="str">
            <v>NA</v>
          </cell>
          <cell r="T38" t="str">
            <v>NA</v>
          </cell>
          <cell r="V38" t="str">
            <v>NA</v>
          </cell>
          <cell r="W38" t="str">
            <v>NA</v>
          </cell>
          <cell r="X38" t="str">
            <v>NA</v>
          </cell>
          <cell r="Y38" t="str">
            <v>NA</v>
          </cell>
        </row>
        <row r="39">
          <cell r="G39" t="str">
            <v>7 Panel complete Assembly</v>
          </cell>
          <cell r="H39">
            <v>0</v>
          </cell>
          <cell r="I39">
            <v>0</v>
          </cell>
          <cell r="N39">
            <v>0</v>
          </cell>
          <cell r="O39" t="str">
            <v>NA</v>
          </cell>
          <cell r="R39">
            <v>0</v>
          </cell>
          <cell r="S39" t="str">
            <v>NA</v>
          </cell>
          <cell r="T39" t="str">
            <v>NA</v>
          </cell>
          <cell r="V39" t="str">
            <v>NA</v>
          </cell>
        </row>
        <row r="40">
          <cell r="E40">
            <v>6</v>
          </cell>
          <cell r="F40" t="str">
            <v>.</v>
          </cell>
          <cell r="G40" t="str">
            <v>ISOLATORS WITH  EARTHING SWITCH</v>
          </cell>
          <cell r="H40">
            <v>0</v>
          </cell>
          <cell r="I40">
            <v>0</v>
          </cell>
          <cell r="N40">
            <v>0</v>
          </cell>
          <cell r="O40" t="str">
            <v>NA</v>
          </cell>
          <cell r="R40">
            <v>0</v>
          </cell>
          <cell r="S40" t="str">
            <v>NA</v>
          </cell>
          <cell r="T40" t="str">
            <v>NA</v>
          </cell>
          <cell r="V40" t="str">
            <v>NA</v>
          </cell>
        </row>
        <row r="41">
          <cell r="F41" t="str">
            <v>a)</v>
          </cell>
          <cell r="G41" t="str">
            <v>400 KV, 2000A, 40 KA, Pantograph, 3-ph Assembly</v>
          </cell>
          <cell r="H41" t="str">
            <v>Nos</v>
          </cell>
          <cell r="I41">
            <v>0</v>
          </cell>
          <cell r="J41" t="str">
            <v>NA</v>
          </cell>
          <cell r="K41" t="str">
            <v>NA</v>
          </cell>
          <cell r="L41" t="str">
            <v>NA</v>
          </cell>
          <cell r="M41" t="str">
            <v>NA</v>
          </cell>
          <cell r="N41" t="str">
            <v>NA</v>
          </cell>
          <cell r="O41" t="str">
            <v>NA</v>
          </cell>
          <cell r="P41">
            <v>0</v>
          </cell>
          <cell r="Q41" t="str">
            <v>NA</v>
          </cell>
          <cell r="R41">
            <v>0</v>
          </cell>
          <cell r="S41" t="str">
            <v>NA</v>
          </cell>
          <cell r="T41" t="str">
            <v>NA</v>
          </cell>
          <cell r="V41" t="str">
            <v>NA</v>
          </cell>
          <cell r="W41" t="str">
            <v>NA</v>
          </cell>
          <cell r="X41" t="str">
            <v>NA</v>
          </cell>
          <cell r="Y41" t="str">
            <v>NA</v>
          </cell>
        </row>
        <row r="42">
          <cell r="F42" t="str">
            <v>b)</v>
          </cell>
          <cell r="G42" t="str">
            <v>400 KV, 2000A,  40 KA,  HCB, 3-ph Assembly with double E/S</v>
          </cell>
          <cell r="H42" t="str">
            <v>Nos</v>
          </cell>
          <cell r="I42">
            <v>0</v>
          </cell>
          <cell r="J42" t="str">
            <v>NA</v>
          </cell>
          <cell r="K42" t="str">
            <v>NA</v>
          </cell>
          <cell r="L42" t="str">
            <v>NA</v>
          </cell>
          <cell r="M42" t="str">
            <v>NA</v>
          </cell>
          <cell r="N42" t="str">
            <v>NA</v>
          </cell>
          <cell r="O42" t="str">
            <v>NA</v>
          </cell>
          <cell r="P42">
            <v>0</v>
          </cell>
          <cell r="Q42" t="str">
            <v>NA</v>
          </cell>
          <cell r="R42">
            <v>0</v>
          </cell>
          <cell r="S42" t="str">
            <v>NA</v>
          </cell>
          <cell r="T42" t="str">
            <v>NA</v>
          </cell>
          <cell r="V42" t="str">
            <v>NA</v>
          </cell>
          <cell r="W42" t="str">
            <v>NA</v>
          </cell>
          <cell r="X42" t="str">
            <v>NA</v>
          </cell>
          <cell r="Y42" t="str">
            <v>NA</v>
          </cell>
        </row>
        <row r="43">
          <cell r="F43" t="str">
            <v>c)</v>
          </cell>
          <cell r="G43" t="str">
            <v>220 KV, 1600A, 40 KA, HCB, 3-ph  Assembly</v>
          </cell>
          <cell r="H43" t="str">
            <v>Nos</v>
          </cell>
          <cell r="I43">
            <v>0</v>
          </cell>
          <cell r="J43" t="str">
            <v>NA</v>
          </cell>
          <cell r="K43" t="str">
            <v>NA</v>
          </cell>
          <cell r="L43" t="str">
            <v>NA</v>
          </cell>
          <cell r="M43" t="str">
            <v>NA</v>
          </cell>
          <cell r="N43" t="str">
            <v>NA</v>
          </cell>
          <cell r="O43" t="str">
            <v>NA</v>
          </cell>
          <cell r="P43">
            <v>0</v>
          </cell>
          <cell r="Q43" t="str">
            <v>NA</v>
          </cell>
          <cell r="R43">
            <v>0</v>
          </cell>
          <cell r="S43" t="str">
            <v>NA</v>
          </cell>
          <cell r="T43" t="str">
            <v>NA</v>
          </cell>
          <cell r="V43" t="str">
            <v>NA</v>
          </cell>
          <cell r="W43" t="str">
            <v>NA</v>
          </cell>
          <cell r="X43" t="str">
            <v>NA</v>
          </cell>
          <cell r="Y43" t="str">
            <v>NA</v>
          </cell>
        </row>
        <row r="44">
          <cell r="F44" t="str">
            <v>d)</v>
          </cell>
          <cell r="G44" t="str">
            <v>132 KV, 1600A, 31.5 KA, HCB/DB, 3-ph Assembly</v>
          </cell>
          <cell r="H44" t="str">
            <v>Nos</v>
          </cell>
          <cell r="I44">
            <v>2</v>
          </cell>
          <cell r="J44" t="str">
            <v>NA</v>
          </cell>
          <cell r="K44" t="str">
            <v>NA</v>
          </cell>
          <cell r="L44">
            <v>4882</v>
          </cell>
          <cell r="M44">
            <v>9764</v>
          </cell>
          <cell r="N44">
            <v>4882</v>
          </cell>
          <cell r="O44">
            <v>9764</v>
          </cell>
          <cell r="P44">
            <v>9357</v>
          </cell>
          <cell r="Q44">
            <v>18714</v>
          </cell>
          <cell r="R44">
            <v>7524</v>
          </cell>
          <cell r="S44">
            <v>15048</v>
          </cell>
          <cell r="T44" t="str">
            <v>INCLUDED IN C0L.(8)</v>
          </cell>
          <cell r="V44">
            <v>24812</v>
          </cell>
          <cell r="W44" t="str">
            <v>NA</v>
          </cell>
          <cell r="X44">
            <v>24812</v>
          </cell>
          <cell r="Y44" t="str">
            <v>NA</v>
          </cell>
        </row>
        <row r="45">
          <cell r="F45" t="str">
            <v>e)</v>
          </cell>
          <cell r="G45" t="str">
            <v>33  KV, 1250A,  20 KA, DB, 3-ph Assembly</v>
          </cell>
          <cell r="H45" t="str">
            <v>Nos</v>
          </cell>
          <cell r="I45">
            <v>0</v>
          </cell>
          <cell r="J45" t="str">
            <v>NA</v>
          </cell>
          <cell r="K45" t="str">
            <v>NA</v>
          </cell>
          <cell r="L45" t="str">
            <v>NA</v>
          </cell>
          <cell r="M45" t="str">
            <v>NA</v>
          </cell>
          <cell r="N45" t="str">
            <v>NA</v>
          </cell>
          <cell r="O45" t="str">
            <v>NA</v>
          </cell>
          <cell r="P45">
            <v>0</v>
          </cell>
          <cell r="Q45" t="str">
            <v>NA</v>
          </cell>
          <cell r="R45">
            <v>0</v>
          </cell>
          <cell r="S45" t="str">
            <v>NA</v>
          </cell>
          <cell r="T45" t="str">
            <v>NA</v>
          </cell>
          <cell r="V45" t="str">
            <v>NA</v>
          </cell>
          <cell r="W45" t="str">
            <v>NA</v>
          </cell>
          <cell r="X45" t="str">
            <v>NA</v>
          </cell>
          <cell r="Y45" t="str">
            <v>NA</v>
          </cell>
        </row>
        <row r="46">
          <cell r="E46">
            <v>7</v>
          </cell>
          <cell r="F46" t="str">
            <v>.</v>
          </cell>
          <cell r="G46" t="str">
            <v>ISOLATORS  WITHOUT EARTHING SWITCH</v>
          </cell>
          <cell r="H46">
            <v>0</v>
          </cell>
          <cell r="I46">
            <v>0</v>
          </cell>
          <cell r="N46">
            <v>0</v>
          </cell>
          <cell r="O46" t="str">
            <v>NA</v>
          </cell>
          <cell r="R46">
            <v>0</v>
          </cell>
          <cell r="S46" t="str">
            <v>NA</v>
          </cell>
          <cell r="T46" t="str">
            <v>NA</v>
          </cell>
          <cell r="V46" t="str">
            <v>NA</v>
          </cell>
        </row>
        <row r="47">
          <cell r="F47" t="str">
            <v>a)</v>
          </cell>
          <cell r="G47" t="str">
            <v>400 KV, 2000A, 40 KA, Pantograph, 3-ph Assembly</v>
          </cell>
          <cell r="H47" t="str">
            <v>Nos</v>
          </cell>
          <cell r="I47">
            <v>0</v>
          </cell>
          <cell r="J47" t="str">
            <v>NA</v>
          </cell>
          <cell r="K47" t="str">
            <v>NA</v>
          </cell>
          <cell r="L47" t="str">
            <v>NA</v>
          </cell>
          <cell r="M47" t="str">
            <v>NA</v>
          </cell>
          <cell r="N47" t="str">
            <v>NA</v>
          </cell>
          <cell r="O47" t="str">
            <v>NA</v>
          </cell>
          <cell r="P47">
            <v>0</v>
          </cell>
          <cell r="Q47" t="str">
            <v>NA</v>
          </cell>
          <cell r="R47">
            <v>0</v>
          </cell>
          <cell r="S47" t="str">
            <v>NA</v>
          </cell>
          <cell r="T47" t="str">
            <v>NA</v>
          </cell>
          <cell r="V47" t="str">
            <v>NA</v>
          </cell>
          <cell r="W47" t="str">
            <v>NA</v>
          </cell>
          <cell r="X47" t="str">
            <v>NA</v>
          </cell>
          <cell r="Y47" t="str">
            <v>NA</v>
          </cell>
        </row>
        <row r="48">
          <cell r="F48" t="str">
            <v>b)</v>
          </cell>
          <cell r="G48" t="str">
            <v>220 KV, 1600A,  40 KA,  Staggered type, 3-ph  Assembly</v>
          </cell>
          <cell r="H48" t="str">
            <v>Nos</v>
          </cell>
          <cell r="I48">
            <v>0</v>
          </cell>
          <cell r="J48" t="str">
            <v>NA</v>
          </cell>
          <cell r="K48" t="str">
            <v>NA</v>
          </cell>
          <cell r="L48" t="str">
            <v>NA</v>
          </cell>
          <cell r="M48" t="str">
            <v>NA</v>
          </cell>
          <cell r="N48" t="str">
            <v>NA</v>
          </cell>
          <cell r="O48" t="str">
            <v>NA</v>
          </cell>
          <cell r="P48">
            <v>0</v>
          </cell>
          <cell r="Q48" t="str">
            <v>NA</v>
          </cell>
          <cell r="R48">
            <v>0</v>
          </cell>
          <cell r="S48" t="str">
            <v>NA</v>
          </cell>
          <cell r="T48" t="str">
            <v>NA</v>
          </cell>
          <cell r="V48" t="str">
            <v>NA</v>
          </cell>
          <cell r="W48" t="str">
            <v>NA</v>
          </cell>
          <cell r="X48" t="str">
            <v>NA</v>
          </cell>
          <cell r="Y48" t="str">
            <v>NA</v>
          </cell>
        </row>
        <row r="49">
          <cell r="F49" t="str">
            <v>c)</v>
          </cell>
          <cell r="G49" t="str">
            <v>220 KV, 1600A, 40 KA, HCB, 3-ph  Assembly</v>
          </cell>
          <cell r="H49" t="str">
            <v>Nos</v>
          </cell>
          <cell r="I49">
            <v>0</v>
          </cell>
          <cell r="J49" t="str">
            <v>NA</v>
          </cell>
          <cell r="K49" t="str">
            <v>NA</v>
          </cell>
          <cell r="L49" t="str">
            <v>NA</v>
          </cell>
          <cell r="M49" t="str">
            <v>NA</v>
          </cell>
          <cell r="N49" t="str">
            <v>NA</v>
          </cell>
          <cell r="O49" t="str">
            <v>NA</v>
          </cell>
          <cell r="P49">
            <v>0</v>
          </cell>
          <cell r="Q49" t="str">
            <v>NA</v>
          </cell>
          <cell r="R49">
            <v>0</v>
          </cell>
          <cell r="S49" t="str">
            <v>NA</v>
          </cell>
          <cell r="T49" t="str">
            <v>NA</v>
          </cell>
          <cell r="V49" t="str">
            <v>NA</v>
          </cell>
          <cell r="W49" t="str">
            <v>NA</v>
          </cell>
          <cell r="X49" t="str">
            <v>NA</v>
          </cell>
          <cell r="Y49" t="str">
            <v>NA</v>
          </cell>
        </row>
        <row r="50">
          <cell r="F50" t="str">
            <v>d)</v>
          </cell>
          <cell r="G50" t="str">
            <v>220 KV, 1600A,  40 KA, HCB, 1-ph Assembly</v>
          </cell>
          <cell r="H50" t="str">
            <v>Nos</v>
          </cell>
          <cell r="I50">
            <v>0</v>
          </cell>
          <cell r="J50" t="str">
            <v>NA</v>
          </cell>
          <cell r="K50" t="str">
            <v>NA</v>
          </cell>
          <cell r="L50" t="str">
            <v>NA</v>
          </cell>
          <cell r="M50" t="str">
            <v>NA</v>
          </cell>
          <cell r="N50" t="str">
            <v>NA</v>
          </cell>
          <cell r="O50" t="str">
            <v>NA</v>
          </cell>
          <cell r="P50">
            <v>0</v>
          </cell>
          <cell r="Q50" t="str">
            <v>NA</v>
          </cell>
          <cell r="R50">
            <v>0</v>
          </cell>
          <cell r="S50" t="str">
            <v>NA</v>
          </cell>
          <cell r="T50" t="str">
            <v>NA</v>
          </cell>
          <cell r="V50" t="str">
            <v>NA</v>
          </cell>
          <cell r="W50" t="str">
            <v>NA</v>
          </cell>
          <cell r="X50" t="str">
            <v>NA</v>
          </cell>
          <cell r="Y50" t="str">
            <v>NA</v>
          </cell>
        </row>
        <row r="51">
          <cell r="F51" t="str">
            <v>e)</v>
          </cell>
          <cell r="G51" t="str">
            <v>132 KV, 1600A, 31.5 KA, HCB/DB, 3-ph Assembly</v>
          </cell>
          <cell r="H51" t="str">
            <v>Nos</v>
          </cell>
          <cell r="I51">
            <v>4</v>
          </cell>
          <cell r="J51" t="str">
            <v>NA</v>
          </cell>
          <cell r="K51" t="str">
            <v>NA</v>
          </cell>
          <cell r="L51">
            <v>4405</v>
          </cell>
          <cell r="M51">
            <v>17620</v>
          </cell>
          <cell r="N51">
            <v>4405</v>
          </cell>
          <cell r="O51">
            <v>17620</v>
          </cell>
          <cell r="P51">
            <v>7018</v>
          </cell>
          <cell r="Q51">
            <v>28072</v>
          </cell>
          <cell r="R51">
            <v>5644</v>
          </cell>
          <cell r="S51">
            <v>22576</v>
          </cell>
          <cell r="T51" t="str">
            <v>INCLUDED IN C0L.(8)</v>
          </cell>
          <cell r="V51">
            <v>40196</v>
          </cell>
          <cell r="W51" t="str">
            <v>NA</v>
          </cell>
          <cell r="X51">
            <v>40196</v>
          </cell>
          <cell r="Y51" t="str">
            <v>NA</v>
          </cell>
        </row>
        <row r="52">
          <cell r="F52" t="str">
            <v>f)</v>
          </cell>
          <cell r="G52" t="str">
            <v>132 KV, 1600A, 31.5 KA, Staggered type, 3-ph Assembly</v>
          </cell>
          <cell r="H52" t="str">
            <v>Nos</v>
          </cell>
          <cell r="I52">
            <v>2</v>
          </cell>
          <cell r="J52" t="str">
            <v>NA</v>
          </cell>
          <cell r="K52" t="str">
            <v>NA</v>
          </cell>
          <cell r="L52">
            <v>5212</v>
          </cell>
          <cell r="M52">
            <v>10424</v>
          </cell>
          <cell r="N52">
            <v>5212</v>
          </cell>
          <cell r="O52">
            <v>10424</v>
          </cell>
          <cell r="P52">
            <v>7018</v>
          </cell>
          <cell r="Q52">
            <v>14036</v>
          </cell>
          <cell r="R52">
            <v>5644</v>
          </cell>
          <cell r="S52">
            <v>11288</v>
          </cell>
          <cell r="T52" t="str">
            <v>INCLUDED IN C0L.(8)</v>
          </cell>
          <cell r="V52">
            <v>21712</v>
          </cell>
          <cell r="W52" t="str">
            <v>NA</v>
          </cell>
          <cell r="X52">
            <v>21712</v>
          </cell>
          <cell r="Y52" t="str">
            <v>NA</v>
          </cell>
        </row>
        <row r="53">
          <cell r="F53" t="str">
            <v>g)</v>
          </cell>
          <cell r="G53" t="str">
            <v>132 KV, 1600A,  31.5 KA, HCB/DB, 1-ph Assembly</v>
          </cell>
          <cell r="H53" t="str">
            <v>Nos</v>
          </cell>
          <cell r="I53">
            <v>0</v>
          </cell>
          <cell r="J53" t="str">
            <v>NA</v>
          </cell>
          <cell r="K53" t="str">
            <v>NA</v>
          </cell>
          <cell r="L53" t="str">
            <v>NA</v>
          </cell>
          <cell r="M53" t="str">
            <v>NA</v>
          </cell>
          <cell r="N53" t="str">
            <v>NA</v>
          </cell>
          <cell r="O53" t="str">
            <v>NA</v>
          </cell>
          <cell r="P53">
            <v>0</v>
          </cell>
          <cell r="Q53" t="str">
            <v>NA</v>
          </cell>
          <cell r="R53">
            <v>0</v>
          </cell>
          <cell r="S53" t="str">
            <v>NA</v>
          </cell>
          <cell r="T53" t="str">
            <v>NA</v>
          </cell>
          <cell r="V53" t="str">
            <v>NA</v>
          </cell>
          <cell r="W53" t="str">
            <v>NA</v>
          </cell>
          <cell r="X53" t="str">
            <v>NA</v>
          </cell>
          <cell r="Y53" t="str">
            <v>NA</v>
          </cell>
        </row>
        <row r="54">
          <cell r="F54" t="str">
            <v>h)</v>
          </cell>
          <cell r="G54" t="str">
            <v>33  KV, 1250A,  20 KA,  DB, 3-ph Assembly</v>
          </cell>
          <cell r="H54" t="str">
            <v>Nos</v>
          </cell>
          <cell r="I54">
            <v>0</v>
          </cell>
          <cell r="J54" t="str">
            <v>NA</v>
          </cell>
          <cell r="K54" t="str">
            <v>NA</v>
          </cell>
          <cell r="L54" t="str">
            <v>NA</v>
          </cell>
          <cell r="M54" t="str">
            <v>NA</v>
          </cell>
          <cell r="N54" t="str">
            <v>NA</v>
          </cell>
          <cell r="O54" t="str">
            <v>NA</v>
          </cell>
          <cell r="P54">
            <v>0</v>
          </cell>
          <cell r="Q54" t="str">
            <v>NA</v>
          </cell>
          <cell r="R54">
            <v>0</v>
          </cell>
          <cell r="S54" t="str">
            <v>NA</v>
          </cell>
          <cell r="T54" t="str">
            <v>NA</v>
          </cell>
          <cell r="V54" t="str">
            <v>NA</v>
          </cell>
          <cell r="W54" t="str">
            <v>NA</v>
          </cell>
          <cell r="X54" t="str">
            <v>NA</v>
          </cell>
          <cell r="Y54" t="str">
            <v>NA</v>
          </cell>
        </row>
        <row r="55">
          <cell r="F55" t="str">
            <v>i)</v>
          </cell>
          <cell r="G55" t="str">
            <v>33  KV,  1250A, 20 KA,  DB, 1-ph Assembly</v>
          </cell>
          <cell r="H55" t="str">
            <v>Nos</v>
          </cell>
          <cell r="I55">
            <v>0</v>
          </cell>
          <cell r="J55" t="str">
            <v>NA</v>
          </cell>
          <cell r="K55" t="str">
            <v>NA</v>
          </cell>
          <cell r="L55" t="str">
            <v>NA</v>
          </cell>
          <cell r="M55" t="str">
            <v>NA</v>
          </cell>
          <cell r="N55" t="str">
            <v>NA</v>
          </cell>
          <cell r="O55" t="str">
            <v>NA</v>
          </cell>
          <cell r="P55">
            <v>0</v>
          </cell>
          <cell r="Q55" t="str">
            <v>NA</v>
          </cell>
          <cell r="R55">
            <v>0</v>
          </cell>
          <cell r="S55" t="str">
            <v>NA</v>
          </cell>
          <cell r="T55" t="str">
            <v>NA</v>
          </cell>
          <cell r="V55" t="str">
            <v>NA</v>
          </cell>
          <cell r="W55" t="str">
            <v>NA</v>
          </cell>
          <cell r="X55" t="str">
            <v>NA</v>
          </cell>
          <cell r="Y55" t="str">
            <v>NA</v>
          </cell>
        </row>
        <row r="56">
          <cell r="E56">
            <v>8</v>
          </cell>
          <cell r="F56" t="str">
            <v>.</v>
          </cell>
          <cell r="G56" t="str">
            <v xml:space="preserve">LIGHTNING  ARRESTOR  (1-ph) </v>
          </cell>
          <cell r="H56">
            <v>0</v>
          </cell>
          <cell r="I56">
            <v>0</v>
          </cell>
          <cell r="N56">
            <v>0</v>
          </cell>
          <cell r="O56" t="str">
            <v>NA</v>
          </cell>
          <cell r="R56">
            <v>0</v>
          </cell>
          <cell r="S56" t="str">
            <v>NA</v>
          </cell>
          <cell r="T56" t="str">
            <v>NA</v>
          </cell>
          <cell r="V56" t="str">
            <v>NA</v>
          </cell>
        </row>
        <row r="57">
          <cell r="F57" t="str">
            <v>a)</v>
          </cell>
          <cell r="G57" t="str">
            <v>360 KV, 10 KA, Heavy Duty, Station Class, Gapless</v>
          </cell>
          <cell r="H57" t="str">
            <v>Nos</v>
          </cell>
          <cell r="I57">
            <v>0</v>
          </cell>
          <cell r="J57" t="str">
            <v>NA</v>
          </cell>
          <cell r="K57" t="str">
            <v>NA</v>
          </cell>
          <cell r="L57" t="str">
            <v>NA</v>
          </cell>
          <cell r="M57" t="str">
            <v>NA</v>
          </cell>
          <cell r="N57" t="str">
            <v>NA</v>
          </cell>
          <cell r="O57" t="str">
            <v>NA</v>
          </cell>
          <cell r="P57">
            <v>0</v>
          </cell>
          <cell r="Q57" t="str">
            <v>NA</v>
          </cell>
          <cell r="R57">
            <v>0</v>
          </cell>
          <cell r="S57" t="str">
            <v>NA</v>
          </cell>
          <cell r="T57" t="str">
            <v>NA</v>
          </cell>
          <cell r="V57" t="str">
            <v>NA</v>
          </cell>
          <cell r="W57" t="str">
            <v>NA</v>
          </cell>
          <cell r="X57" t="str">
            <v>NA</v>
          </cell>
          <cell r="Y57" t="str">
            <v>NA</v>
          </cell>
        </row>
        <row r="58">
          <cell r="F58" t="str">
            <v>b)</v>
          </cell>
          <cell r="G58" t="str">
            <v>198 KV, 10 KA, Heavy Duty, Station Class, Gapless</v>
          </cell>
          <cell r="H58" t="str">
            <v>Nos</v>
          </cell>
          <cell r="I58">
            <v>0</v>
          </cell>
          <cell r="J58" t="str">
            <v>NA</v>
          </cell>
          <cell r="K58" t="str">
            <v>NA</v>
          </cell>
          <cell r="L58" t="str">
            <v>NA</v>
          </cell>
          <cell r="M58" t="str">
            <v>NA</v>
          </cell>
          <cell r="N58" t="str">
            <v>NA</v>
          </cell>
          <cell r="O58" t="str">
            <v>NA</v>
          </cell>
          <cell r="P58">
            <v>0</v>
          </cell>
          <cell r="Q58" t="str">
            <v>NA</v>
          </cell>
          <cell r="R58">
            <v>0</v>
          </cell>
          <cell r="S58" t="str">
            <v>NA</v>
          </cell>
          <cell r="T58" t="str">
            <v>NA</v>
          </cell>
          <cell r="V58" t="str">
            <v>NA</v>
          </cell>
          <cell r="W58" t="str">
            <v>NA</v>
          </cell>
          <cell r="X58" t="str">
            <v>NA</v>
          </cell>
          <cell r="Y58" t="str">
            <v>NA</v>
          </cell>
        </row>
        <row r="59">
          <cell r="F59" t="str">
            <v>c)</v>
          </cell>
          <cell r="G59" t="str">
            <v>120 KV, 10 KA, Heavy Duty, Station Class, Gapless</v>
          </cell>
          <cell r="H59" t="str">
            <v>Nos</v>
          </cell>
          <cell r="I59">
            <v>6</v>
          </cell>
          <cell r="J59" t="str">
            <v>NA</v>
          </cell>
          <cell r="K59" t="str">
            <v>NA</v>
          </cell>
          <cell r="L59">
            <v>1005</v>
          </cell>
          <cell r="M59">
            <v>6030</v>
          </cell>
          <cell r="N59">
            <v>1005</v>
          </cell>
          <cell r="O59">
            <v>6030</v>
          </cell>
          <cell r="P59">
            <v>1404</v>
          </cell>
          <cell r="Q59">
            <v>8424</v>
          </cell>
          <cell r="R59">
            <v>1129</v>
          </cell>
          <cell r="S59">
            <v>6774</v>
          </cell>
          <cell r="T59" t="str">
            <v>INCLUDED IN C0L.(8)</v>
          </cell>
          <cell r="V59">
            <v>12804</v>
          </cell>
          <cell r="W59" t="str">
            <v>NA</v>
          </cell>
          <cell r="X59">
            <v>12804</v>
          </cell>
          <cell r="Y59" t="str">
            <v>NA</v>
          </cell>
        </row>
        <row r="60">
          <cell r="F60" t="str">
            <v>d)</v>
          </cell>
          <cell r="G60" t="str">
            <v>42 KV, 10 KA, Heavy Duty, Station Class, Gapless</v>
          </cell>
          <cell r="H60" t="str">
            <v>Nos</v>
          </cell>
          <cell r="I60">
            <v>0</v>
          </cell>
          <cell r="J60" t="str">
            <v>NA</v>
          </cell>
          <cell r="K60" t="str">
            <v>NA</v>
          </cell>
          <cell r="L60" t="str">
            <v>NA</v>
          </cell>
          <cell r="M60" t="str">
            <v>NA</v>
          </cell>
          <cell r="N60" t="str">
            <v>NA</v>
          </cell>
          <cell r="O60" t="str">
            <v>NA</v>
          </cell>
          <cell r="P60">
            <v>0</v>
          </cell>
          <cell r="Q60" t="str">
            <v>NA</v>
          </cell>
          <cell r="R60">
            <v>0</v>
          </cell>
          <cell r="S60" t="str">
            <v>NA</v>
          </cell>
          <cell r="T60" t="str">
            <v>NA</v>
          </cell>
          <cell r="V60" t="str">
            <v>NA</v>
          </cell>
          <cell r="W60" t="str">
            <v>NA</v>
          </cell>
          <cell r="X60" t="str">
            <v>NA</v>
          </cell>
          <cell r="Y60" t="str">
            <v>NA</v>
          </cell>
        </row>
        <row r="61">
          <cell r="F61" t="str">
            <v>e)</v>
          </cell>
          <cell r="G61" t="str">
            <v>10 KV, 10 KA, Heavy Duty, Station Class, Gapless</v>
          </cell>
          <cell r="H61" t="str">
            <v>Nos</v>
          </cell>
          <cell r="I61">
            <v>0</v>
          </cell>
          <cell r="J61" t="str">
            <v>NA</v>
          </cell>
          <cell r="K61" t="str">
            <v>NA</v>
          </cell>
          <cell r="L61" t="str">
            <v>NA</v>
          </cell>
          <cell r="M61" t="str">
            <v>NA</v>
          </cell>
          <cell r="N61" t="str">
            <v>NA</v>
          </cell>
          <cell r="O61" t="str">
            <v>NA</v>
          </cell>
          <cell r="P61">
            <v>0</v>
          </cell>
          <cell r="Q61" t="str">
            <v>NA</v>
          </cell>
          <cell r="R61">
            <v>0</v>
          </cell>
          <cell r="S61" t="str">
            <v>NA</v>
          </cell>
          <cell r="T61" t="str">
            <v>NA</v>
          </cell>
          <cell r="V61" t="str">
            <v>NA</v>
          </cell>
          <cell r="W61" t="str">
            <v>NA</v>
          </cell>
          <cell r="X61" t="str">
            <v>NA</v>
          </cell>
          <cell r="Y61" t="str">
            <v>NA</v>
          </cell>
        </row>
        <row r="62">
          <cell r="E62">
            <v>9</v>
          </cell>
          <cell r="F62" t="str">
            <v>.</v>
          </cell>
          <cell r="G62" t="str">
            <v>CURRENT TRANSFORMER (1-ph)</v>
          </cell>
          <cell r="H62">
            <v>0</v>
          </cell>
          <cell r="I62">
            <v>0</v>
          </cell>
          <cell r="N62">
            <v>0</v>
          </cell>
          <cell r="O62" t="str">
            <v>NA</v>
          </cell>
          <cell r="R62">
            <v>0</v>
          </cell>
          <cell r="S62" t="str">
            <v>NA</v>
          </cell>
          <cell r="T62" t="str">
            <v>NA</v>
          </cell>
          <cell r="V62" t="str">
            <v>NA</v>
          </cell>
        </row>
        <row r="63">
          <cell r="F63" t="str">
            <v>a)</v>
          </cell>
          <cell r="G63" t="str">
            <v>400KV</v>
          </cell>
          <cell r="H63" t="str">
            <v>Nos</v>
          </cell>
          <cell r="I63">
            <v>0</v>
          </cell>
          <cell r="J63" t="str">
            <v>NA</v>
          </cell>
          <cell r="K63" t="str">
            <v>NA</v>
          </cell>
          <cell r="L63" t="str">
            <v>NA</v>
          </cell>
          <cell r="M63" t="str">
            <v>NA</v>
          </cell>
          <cell r="N63" t="str">
            <v>NA</v>
          </cell>
          <cell r="O63" t="str">
            <v>NA</v>
          </cell>
          <cell r="P63">
            <v>0</v>
          </cell>
          <cell r="Q63" t="str">
            <v>NA</v>
          </cell>
          <cell r="R63">
            <v>0</v>
          </cell>
          <cell r="S63" t="str">
            <v>NA</v>
          </cell>
          <cell r="T63" t="str">
            <v>NA</v>
          </cell>
          <cell r="V63" t="str">
            <v>NA</v>
          </cell>
          <cell r="W63" t="str">
            <v>NA</v>
          </cell>
          <cell r="X63" t="str">
            <v>NA</v>
          </cell>
          <cell r="Y63" t="str">
            <v>NA</v>
          </cell>
        </row>
        <row r="64">
          <cell r="F64" t="str">
            <v>b)</v>
          </cell>
          <cell r="G64" t="str">
            <v>220KV</v>
          </cell>
          <cell r="H64" t="str">
            <v>Nos</v>
          </cell>
          <cell r="I64">
            <v>0</v>
          </cell>
          <cell r="J64" t="str">
            <v>NA</v>
          </cell>
          <cell r="K64" t="str">
            <v>NA</v>
          </cell>
          <cell r="L64" t="str">
            <v>NA</v>
          </cell>
          <cell r="M64" t="str">
            <v>NA</v>
          </cell>
          <cell r="N64" t="str">
            <v>NA</v>
          </cell>
          <cell r="O64" t="str">
            <v>NA</v>
          </cell>
          <cell r="P64">
            <v>0</v>
          </cell>
          <cell r="Q64" t="str">
            <v>NA</v>
          </cell>
          <cell r="R64">
            <v>0</v>
          </cell>
          <cell r="S64" t="str">
            <v>NA</v>
          </cell>
          <cell r="T64" t="str">
            <v>NA</v>
          </cell>
          <cell r="V64" t="str">
            <v>NA</v>
          </cell>
          <cell r="W64" t="str">
            <v>NA</v>
          </cell>
          <cell r="X64" t="str">
            <v>NA</v>
          </cell>
          <cell r="Y64" t="str">
            <v>NA</v>
          </cell>
        </row>
        <row r="65">
          <cell r="F65" t="str">
            <v>c)</v>
          </cell>
          <cell r="G65" t="str">
            <v>132KV</v>
          </cell>
          <cell r="H65" t="str">
            <v>Nos</v>
          </cell>
          <cell r="I65">
            <v>6</v>
          </cell>
          <cell r="J65" t="str">
            <v>NA</v>
          </cell>
          <cell r="K65" t="str">
            <v>NA</v>
          </cell>
          <cell r="L65">
            <v>2550</v>
          </cell>
          <cell r="M65">
            <v>15300</v>
          </cell>
          <cell r="N65">
            <v>2550</v>
          </cell>
          <cell r="O65">
            <v>15300</v>
          </cell>
          <cell r="P65">
            <v>2924</v>
          </cell>
          <cell r="Q65">
            <v>17544</v>
          </cell>
          <cell r="R65">
            <v>2351</v>
          </cell>
          <cell r="S65">
            <v>14106</v>
          </cell>
          <cell r="T65" t="str">
            <v>INCLUDED IN C0L.(8)</v>
          </cell>
          <cell r="V65">
            <v>29406</v>
          </cell>
          <cell r="W65" t="str">
            <v>NA</v>
          </cell>
          <cell r="X65">
            <v>29406</v>
          </cell>
          <cell r="Y65" t="str">
            <v>NA</v>
          </cell>
        </row>
        <row r="66">
          <cell r="F66" t="str">
            <v>d)</v>
          </cell>
          <cell r="G66" t="str">
            <v xml:space="preserve"> 33KV </v>
          </cell>
          <cell r="H66" t="str">
            <v>Nos</v>
          </cell>
          <cell r="I66">
            <v>0</v>
          </cell>
          <cell r="J66" t="str">
            <v>NA</v>
          </cell>
          <cell r="K66" t="str">
            <v>NA</v>
          </cell>
          <cell r="L66" t="str">
            <v>NA</v>
          </cell>
          <cell r="M66" t="str">
            <v>NA</v>
          </cell>
          <cell r="N66" t="str">
            <v>NA</v>
          </cell>
          <cell r="O66" t="str">
            <v>NA</v>
          </cell>
          <cell r="P66">
            <v>0</v>
          </cell>
          <cell r="Q66" t="str">
            <v>NA</v>
          </cell>
          <cell r="R66">
            <v>0</v>
          </cell>
          <cell r="S66" t="str">
            <v>NA</v>
          </cell>
          <cell r="T66" t="str">
            <v>NA</v>
          </cell>
          <cell r="V66" t="str">
            <v>NA</v>
          </cell>
          <cell r="W66" t="str">
            <v>NA</v>
          </cell>
          <cell r="X66" t="str">
            <v>NA</v>
          </cell>
          <cell r="Y66" t="str">
            <v>NA</v>
          </cell>
        </row>
        <row r="67">
          <cell r="E67">
            <v>10</v>
          </cell>
          <cell r="F67" t="str">
            <v>.</v>
          </cell>
          <cell r="G67" t="str">
            <v>POTENTIAL TRANSFORMER/CVT (1-ph )</v>
          </cell>
          <cell r="H67">
            <v>0</v>
          </cell>
          <cell r="I67">
            <v>0</v>
          </cell>
          <cell r="N67">
            <v>0</v>
          </cell>
          <cell r="O67" t="str">
            <v>NA</v>
          </cell>
          <cell r="R67">
            <v>0</v>
          </cell>
          <cell r="S67" t="str">
            <v>NA</v>
          </cell>
          <cell r="T67" t="str">
            <v>NA</v>
          </cell>
          <cell r="V67" t="str">
            <v>NA</v>
          </cell>
        </row>
        <row r="68">
          <cell r="F68" t="str">
            <v>a)</v>
          </cell>
          <cell r="G68" t="str">
            <v>400KV CVT</v>
          </cell>
          <cell r="H68" t="str">
            <v>Nos</v>
          </cell>
          <cell r="I68">
            <v>0</v>
          </cell>
          <cell r="J68" t="str">
            <v>NA</v>
          </cell>
          <cell r="K68" t="str">
            <v>NA</v>
          </cell>
          <cell r="L68" t="str">
            <v>NA</v>
          </cell>
          <cell r="M68" t="str">
            <v>NA</v>
          </cell>
          <cell r="N68" t="str">
            <v>NA</v>
          </cell>
          <cell r="O68" t="str">
            <v>NA</v>
          </cell>
          <cell r="P68">
            <v>0</v>
          </cell>
          <cell r="Q68" t="str">
            <v>NA</v>
          </cell>
          <cell r="R68">
            <v>0</v>
          </cell>
          <cell r="S68" t="str">
            <v>NA</v>
          </cell>
          <cell r="T68" t="str">
            <v>NA</v>
          </cell>
          <cell r="V68" t="str">
            <v>NA</v>
          </cell>
          <cell r="W68" t="str">
            <v>NA</v>
          </cell>
          <cell r="X68" t="str">
            <v>NA</v>
          </cell>
          <cell r="Y68" t="str">
            <v>NA</v>
          </cell>
        </row>
        <row r="69">
          <cell r="F69" t="str">
            <v>b)</v>
          </cell>
          <cell r="G69" t="str">
            <v>220KV PT</v>
          </cell>
          <cell r="H69" t="str">
            <v>Nos</v>
          </cell>
          <cell r="I69">
            <v>0</v>
          </cell>
          <cell r="J69" t="str">
            <v>NA</v>
          </cell>
          <cell r="K69" t="str">
            <v>NA</v>
          </cell>
          <cell r="L69" t="str">
            <v>NA</v>
          </cell>
          <cell r="M69" t="str">
            <v>NA</v>
          </cell>
          <cell r="N69" t="str">
            <v>NA</v>
          </cell>
          <cell r="O69" t="str">
            <v>NA</v>
          </cell>
          <cell r="P69">
            <v>0</v>
          </cell>
          <cell r="Q69" t="str">
            <v>NA</v>
          </cell>
          <cell r="R69">
            <v>0</v>
          </cell>
          <cell r="S69" t="str">
            <v>NA</v>
          </cell>
          <cell r="T69" t="str">
            <v>NA</v>
          </cell>
          <cell r="V69" t="str">
            <v>NA</v>
          </cell>
          <cell r="W69" t="str">
            <v>NA</v>
          </cell>
          <cell r="X69" t="str">
            <v>NA</v>
          </cell>
          <cell r="Y69" t="str">
            <v>NA</v>
          </cell>
        </row>
        <row r="70">
          <cell r="F70" t="str">
            <v>c)</v>
          </cell>
          <cell r="G70" t="str">
            <v>132KV PT</v>
          </cell>
          <cell r="H70" t="str">
            <v>Nos</v>
          </cell>
          <cell r="I70">
            <v>0</v>
          </cell>
          <cell r="J70" t="str">
            <v>NA</v>
          </cell>
          <cell r="K70" t="str">
            <v>NA</v>
          </cell>
          <cell r="L70" t="str">
            <v>NA</v>
          </cell>
          <cell r="M70" t="str">
            <v>NA</v>
          </cell>
          <cell r="N70" t="str">
            <v>NA</v>
          </cell>
          <cell r="O70" t="str">
            <v>NA</v>
          </cell>
          <cell r="P70">
            <v>0</v>
          </cell>
          <cell r="Q70" t="str">
            <v>NA</v>
          </cell>
          <cell r="R70">
            <v>0</v>
          </cell>
          <cell r="S70" t="str">
            <v>NA</v>
          </cell>
          <cell r="T70" t="str">
            <v>NA</v>
          </cell>
          <cell r="V70" t="str">
            <v>NA</v>
          </cell>
          <cell r="W70" t="str">
            <v>NA</v>
          </cell>
          <cell r="X70" t="str">
            <v>NA</v>
          </cell>
          <cell r="Y70" t="str">
            <v>NA</v>
          </cell>
        </row>
        <row r="71">
          <cell r="F71" t="str">
            <v>d)</v>
          </cell>
          <cell r="G71" t="str">
            <v xml:space="preserve">  33KV PT</v>
          </cell>
          <cell r="H71" t="str">
            <v>Nos</v>
          </cell>
          <cell r="I71">
            <v>0</v>
          </cell>
          <cell r="J71" t="str">
            <v>NA</v>
          </cell>
          <cell r="K71" t="str">
            <v>NA</v>
          </cell>
          <cell r="L71" t="str">
            <v>NA</v>
          </cell>
          <cell r="M71" t="str">
            <v>NA</v>
          </cell>
          <cell r="N71" t="str">
            <v>NA</v>
          </cell>
          <cell r="O71" t="str">
            <v>NA</v>
          </cell>
          <cell r="P71">
            <v>0</v>
          </cell>
          <cell r="Q71" t="str">
            <v>NA</v>
          </cell>
          <cell r="R71">
            <v>0</v>
          </cell>
          <cell r="S71" t="str">
            <v>NA</v>
          </cell>
          <cell r="T71" t="str">
            <v>NA</v>
          </cell>
          <cell r="V71" t="str">
            <v>NA</v>
          </cell>
          <cell r="W71" t="str">
            <v>NA</v>
          </cell>
          <cell r="X71" t="str">
            <v>NA</v>
          </cell>
          <cell r="Y71" t="str">
            <v>NA</v>
          </cell>
        </row>
        <row r="72">
          <cell r="E72">
            <v>11</v>
          </cell>
          <cell r="F72" t="str">
            <v>.</v>
          </cell>
          <cell r="G72" t="str">
            <v>CONTROL AND RELAY PANEL</v>
          </cell>
          <cell r="H72">
            <v>0</v>
          </cell>
          <cell r="I72">
            <v>0</v>
          </cell>
          <cell r="N72">
            <v>0</v>
          </cell>
          <cell r="O72" t="str">
            <v>NA</v>
          </cell>
          <cell r="R72">
            <v>0</v>
          </cell>
          <cell r="S72" t="str">
            <v>NA</v>
          </cell>
          <cell r="T72" t="str">
            <v>NA</v>
          </cell>
          <cell r="V72" t="str">
            <v>NA</v>
          </cell>
        </row>
        <row r="73">
          <cell r="F73" t="str">
            <v>a)</v>
          </cell>
          <cell r="G73" t="str">
            <v>400KV :</v>
          </cell>
          <cell r="H73">
            <v>0</v>
          </cell>
          <cell r="I73">
            <v>0</v>
          </cell>
          <cell r="N73">
            <v>0</v>
          </cell>
          <cell r="O73" t="str">
            <v>NA</v>
          </cell>
          <cell r="R73">
            <v>0</v>
          </cell>
          <cell r="S73" t="str">
            <v>NA</v>
          </cell>
          <cell r="T73" t="str">
            <v>NA</v>
          </cell>
          <cell r="V73" t="str">
            <v>NA</v>
          </cell>
        </row>
        <row r="74">
          <cell r="F74" t="str">
            <v>i)</v>
          </cell>
          <cell r="G74" t="str">
            <v>Feeder Panel - Type 1</v>
          </cell>
          <cell r="H74" t="str">
            <v>Nos</v>
          </cell>
          <cell r="I74">
            <v>0</v>
          </cell>
          <cell r="J74" t="str">
            <v>NA</v>
          </cell>
          <cell r="K74" t="str">
            <v>NA</v>
          </cell>
          <cell r="L74" t="str">
            <v>NA</v>
          </cell>
          <cell r="M74" t="str">
            <v>NA</v>
          </cell>
          <cell r="N74" t="str">
            <v>NA</v>
          </cell>
          <cell r="O74" t="str">
            <v>NA</v>
          </cell>
          <cell r="P74">
            <v>0</v>
          </cell>
          <cell r="Q74" t="str">
            <v>NA</v>
          </cell>
          <cell r="R74">
            <v>0</v>
          </cell>
          <cell r="S74" t="str">
            <v>NA</v>
          </cell>
          <cell r="T74" t="str">
            <v>NA</v>
          </cell>
          <cell r="V74" t="str">
            <v>NA</v>
          </cell>
          <cell r="W74" t="str">
            <v>NA</v>
          </cell>
          <cell r="X74" t="str">
            <v>NA</v>
          </cell>
          <cell r="Y74" t="str">
            <v>NA</v>
          </cell>
        </row>
        <row r="75">
          <cell r="N75">
            <v>0</v>
          </cell>
          <cell r="O75" t="str">
            <v>NA</v>
          </cell>
          <cell r="R75">
            <v>0</v>
          </cell>
          <cell r="S75" t="str">
            <v>NA</v>
          </cell>
          <cell r="T75" t="str">
            <v>NA</v>
          </cell>
          <cell r="V75" t="str">
            <v>NA</v>
          </cell>
        </row>
        <row r="76">
          <cell r="F76" t="str">
            <v>ii)</v>
          </cell>
          <cell r="G76" t="str">
            <v>Bus Reactor Panel</v>
          </cell>
          <cell r="H76" t="str">
            <v>Nos</v>
          </cell>
          <cell r="I76">
            <v>0</v>
          </cell>
          <cell r="J76" t="str">
            <v>NA</v>
          </cell>
          <cell r="K76" t="str">
            <v>NA</v>
          </cell>
          <cell r="L76" t="str">
            <v>NA</v>
          </cell>
          <cell r="M76" t="str">
            <v>NA</v>
          </cell>
          <cell r="N76" t="str">
            <v>NA</v>
          </cell>
          <cell r="O76" t="str">
            <v>NA</v>
          </cell>
          <cell r="P76">
            <v>0</v>
          </cell>
          <cell r="Q76" t="str">
            <v>NA</v>
          </cell>
          <cell r="R76">
            <v>0</v>
          </cell>
          <cell r="S76" t="str">
            <v>NA</v>
          </cell>
          <cell r="T76" t="str">
            <v>NA</v>
          </cell>
          <cell r="V76" t="str">
            <v>NA</v>
          </cell>
          <cell r="W76" t="str">
            <v>NA</v>
          </cell>
          <cell r="X76" t="str">
            <v>NA</v>
          </cell>
          <cell r="Y76" t="str">
            <v>NA</v>
          </cell>
        </row>
        <row r="77">
          <cell r="F77" t="str">
            <v>iii)</v>
          </cell>
          <cell r="G77" t="str">
            <v>Transformer Panel</v>
          </cell>
          <cell r="H77" t="str">
            <v>Nos</v>
          </cell>
          <cell r="I77">
            <v>0</v>
          </cell>
          <cell r="J77" t="str">
            <v>NA</v>
          </cell>
          <cell r="K77" t="str">
            <v>NA</v>
          </cell>
          <cell r="L77" t="str">
            <v>NA</v>
          </cell>
          <cell r="M77" t="str">
            <v>NA</v>
          </cell>
          <cell r="N77" t="str">
            <v>NA</v>
          </cell>
          <cell r="O77" t="str">
            <v>NA</v>
          </cell>
          <cell r="P77">
            <v>0</v>
          </cell>
          <cell r="Q77" t="str">
            <v>NA</v>
          </cell>
          <cell r="R77">
            <v>0</v>
          </cell>
          <cell r="S77" t="str">
            <v>NA</v>
          </cell>
          <cell r="T77" t="str">
            <v>NA</v>
          </cell>
          <cell r="V77" t="str">
            <v>NA</v>
          </cell>
          <cell r="W77" t="str">
            <v>NA</v>
          </cell>
          <cell r="X77" t="str">
            <v>NA</v>
          </cell>
          <cell r="Y77" t="str">
            <v>NA</v>
          </cell>
        </row>
        <row r="78">
          <cell r="F78" t="str">
            <v>iv)</v>
          </cell>
          <cell r="G78" t="str">
            <v>Bus Coupler Panel</v>
          </cell>
          <cell r="H78" t="str">
            <v>Nos</v>
          </cell>
          <cell r="I78">
            <v>0</v>
          </cell>
          <cell r="J78" t="str">
            <v>NA</v>
          </cell>
          <cell r="K78" t="str">
            <v>NA</v>
          </cell>
          <cell r="L78" t="str">
            <v>NA</v>
          </cell>
          <cell r="M78" t="str">
            <v>NA</v>
          </cell>
          <cell r="N78" t="str">
            <v>NA</v>
          </cell>
          <cell r="O78" t="str">
            <v>NA</v>
          </cell>
          <cell r="P78">
            <v>0</v>
          </cell>
          <cell r="Q78" t="str">
            <v>NA</v>
          </cell>
          <cell r="R78">
            <v>0</v>
          </cell>
          <cell r="S78" t="str">
            <v>NA</v>
          </cell>
          <cell r="T78" t="str">
            <v>NA</v>
          </cell>
          <cell r="V78" t="str">
            <v>NA</v>
          </cell>
          <cell r="W78" t="str">
            <v>NA</v>
          </cell>
          <cell r="X78" t="str">
            <v>NA</v>
          </cell>
          <cell r="Y78" t="str">
            <v>NA</v>
          </cell>
        </row>
        <row r="79">
          <cell r="F79" t="str">
            <v>v)</v>
          </cell>
          <cell r="G79" t="str">
            <v>Bus Transfer Panel</v>
          </cell>
          <cell r="H79" t="str">
            <v>Nos</v>
          </cell>
          <cell r="I79">
            <v>0</v>
          </cell>
          <cell r="J79" t="str">
            <v>NA</v>
          </cell>
          <cell r="K79" t="str">
            <v>NA</v>
          </cell>
          <cell r="L79" t="str">
            <v>NA</v>
          </cell>
          <cell r="M79" t="str">
            <v>NA</v>
          </cell>
          <cell r="N79" t="str">
            <v>NA</v>
          </cell>
          <cell r="O79" t="str">
            <v>NA</v>
          </cell>
          <cell r="P79">
            <v>0</v>
          </cell>
          <cell r="Q79" t="str">
            <v>NA</v>
          </cell>
          <cell r="R79">
            <v>0</v>
          </cell>
          <cell r="S79" t="str">
            <v>NA</v>
          </cell>
          <cell r="T79" t="str">
            <v>NA</v>
          </cell>
          <cell r="V79" t="str">
            <v>NA</v>
          </cell>
          <cell r="W79" t="str">
            <v>NA</v>
          </cell>
          <cell r="X79" t="str">
            <v>NA</v>
          </cell>
          <cell r="Y79" t="str">
            <v>NA</v>
          </cell>
        </row>
        <row r="80">
          <cell r="F80" t="str">
            <v>b)</v>
          </cell>
          <cell r="G80" t="str">
            <v>220KV :</v>
          </cell>
          <cell r="H80">
            <v>0</v>
          </cell>
          <cell r="I80">
            <v>0</v>
          </cell>
          <cell r="N80">
            <v>0</v>
          </cell>
          <cell r="O80" t="str">
            <v>NA</v>
          </cell>
          <cell r="R80">
            <v>0</v>
          </cell>
          <cell r="S80" t="str">
            <v>NA</v>
          </cell>
          <cell r="T80" t="str">
            <v>NA</v>
          </cell>
          <cell r="V80" t="str">
            <v>NA</v>
          </cell>
        </row>
        <row r="81">
          <cell r="F81" t="str">
            <v>i)</v>
          </cell>
          <cell r="G81" t="str">
            <v>Feeder Panel - Type A1</v>
          </cell>
          <cell r="H81" t="str">
            <v>Nos</v>
          </cell>
          <cell r="I81">
            <v>0</v>
          </cell>
          <cell r="J81" t="str">
            <v>NA</v>
          </cell>
          <cell r="K81" t="str">
            <v>NA</v>
          </cell>
          <cell r="L81" t="str">
            <v>NA</v>
          </cell>
          <cell r="M81" t="str">
            <v>NA</v>
          </cell>
          <cell r="N81" t="str">
            <v>NA</v>
          </cell>
          <cell r="O81" t="str">
            <v>NA</v>
          </cell>
          <cell r="P81">
            <v>0</v>
          </cell>
          <cell r="Q81" t="str">
            <v>NA</v>
          </cell>
          <cell r="R81">
            <v>0</v>
          </cell>
          <cell r="S81" t="str">
            <v>NA</v>
          </cell>
          <cell r="T81" t="str">
            <v>NA</v>
          </cell>
          <cell r="V81" t="str">
            <v>NA</v>
          </cell>
          <cell r="W81" t="str">
            <v>NA</v>
          </cell>
          <cell r="X81" t="str">
            <v>NA</v>
          </cell>
          <cell r="Y81" t="str">
            <v>NA</v>
          </cell>
        </row>
        <row r="82">
          <cell r="N82">
            <v>0</v>
          </cell>
          <cell r="O82" t="str">
            <v>NA</v>
          </cell>
          <cell r="R82">
            <v>0</v>
          </cell>
          <cell r="S82" t="str">
            <v>NA</v>
          </cell>
          <cell r="T82" t="str">
            <v>NA</v>
          </cell>
          <cell r="V82" t="str">
            <v>NA</v>
          </cell>
        </row>
        <row r="83">
          <cell r="F83" t="str">
            <v>ii)</v>
          </cell>
          <cell r="G83" t="str">
            <v>Transformer Panel</v>
          </cell>
          <cell r="H83">
            <v>0</v>
          </cell>
          <cell r="I83">
            <v>0</v>
          </cell>
          <cell r="J83" t="str">
            <v>NA</v>
          </cell>
          <cell r="K83" t="str">
            <v>NA</v>
          </cell>
          <cell r="L83" t="str">
            <v>NA</v>
          </cell>
          <cell r="M83" t="str">
            <v>NA</v>
          </cell>
          <cell r="N83" t="str">
            <v>NA</v>
          </cell>
          <cell r="O83" t="str">
            <v>NA</v>
          </cell>
          <cell r="P83">
            <v>0</v>
          </cell>
          <cell r="Q83" t="str">
            <v>NA</v>
          </cell>
          <cell r="R83">
            <v>0</v>
          </cell>
          <cell r="S83" t="str">
            <v>NA</v>
          </cell>
          <cell r="T83" t="str">
            <v>NA</v>
          </cell>
          <cell r="V83" t="str">
            <v>NA</v>
          </cell>
          <cell r="W83" t="str">
            <v>NA</v>
          </cell>
          <cell r="X83" t="str">
            <v>NA</v>
          </cell>
          <cell r="Y83" t="str">
            <v>NA</v>
          </cell>
        </row>
        <row r="84">
          <cell r="F84" t="str">
            <v>1)</v>
          </cell>
          <cell r="G84" t="str">
            <v>400/220 KV (220 KV side)</v>
          </cell>
          <cell r="H84" t="str">
            <v>Nos</v>
          </cell>
          <cell r="I84">
            <v>0</v>
          </cell>
          <cell r="J84" t="str">
            <v>NA</v>
          </cell>
          <cell r="K84" t="str">
            <v>NA</v>
          </cell>
          <cell r="L84" t="str">
            <v>NA</v>
          </cell>
          <cell r="M84" t="str">
            <v>NA</v>
          </cell>
          <cell r="N84" t="str">
            <v>NA</v>
          </cell>
          <cell r="O84" t="str">
            <v>NA</v>
          </cell>
          <cell r="P84">
            <v>0</v>
          </cell>
          <cell r="Q84" t="str">
            <v>NA</v>
          </cell>
          <cell r="R84">
            <v>0</v>
          </cell>
          <cell r="S84" t="str">
            <v>NA</v>
          </cell>
          <cell r="T84" t="str">
            <v>NA</v>
          </cell>
          <cell r="V84" t="str">
            <v>NA</v>
          </cell>
          <cell r="W84" t="str">
            <v>NA</v>
          </cell>
          <cell r="X84" t="str">
            <v>NA</v>
          </cell>
          <cell r="Y84" t="str">
            <v>NA</v>
          </cell>
        </row>
        <row r="85">
          <cell r="F85" t="str">
            <v>2)</v>
          </cell>
          <cell r="G85" t="str">
            <v>220/132 KV  - Type B1</v>
          </cell>
          <cell r="H85" t="str">
            <v>Nos</v>
          </cell>
          <cell r="I85">
            <v>0</v>
          </cell>
          <cell r="J85" t="str">
            <v>NA</v>
          </cell>
          <cell r="K85" t="str">
            <v>NA</v>
          </cell>
          <cell r="L85" t="str">
            <v>NA</v>
          </cell>
          <cell r="M85" t="str">
            <v>NA</v>
          </cell>
          <cell r="N85" t="str">
            <v>NA</v>
          </cell>
          <cell r="O85" t="str">
            <v>NA</v>
          </cell>
          <cell r="P85">
            <v>0</v>
          </cell>
          <cell r="Q85" t="str">
            <v>NA</v>
          </cell>
          <cell r="R85">
            <v>0</v>
          </cell>
          <cell r="S85" t="str">
            <v>NA</v>
          </cell>
          <cell r="T85" t="str">
            <v>NA</v>
          </cell>
          <cell r="V85" t="str">
            <v>NA</v>
          </cell>
          <cell r="W85" t="str">
            <v>NA</v>
          </cell>
          <cell r="X85" t="str">
            <v>NA</v>
          </cell>
          <cell r="Y85" t="str">
            <v>NA</v>
          </cell>
        </row>
        <row r="86">
          <cell r="F86" t="str">
            <v>iii)</v>
          </cell>
          <cell r="G86" t="str">
            <v>Bus Coupler Panel - Type C</v>
          </cell>
          <cell r="H86" t="str">
            <v>Nos</v>
          </cell>
          <cell r="I86">
            <v>0</v>
          </cell>
          <cell r="J86" t="str">
            <v>NA</v>
          </cell>
          <cell r="K86" t="str">
            <v>NA</v>
          </cell>
          <cell r="L86" t="str">
            <v>NA</v>
          </cell>
          <cell r="M86" t="str">
            <v>NA</v>
          </cell>
          <cell r="N86" t="str">
            <v>NA</v>
          </cell>
          <cell r="O86" t="str">
            <v>NA</v>
          </cell>
          <cell r="P86">
            <v>0</v>
          </cell>
          <cell r="Q86" t="str">
            <v>NA</v>
          </cell>
          <cell r="R86">
            <v>0</v>
          </cell>
          <cell r="S86" t="str">
            <v>NA</v>
          </cell>
          <cell r="T86" t="str">
            <v>NA</v>
          </cell>
          <cell r="V86" t="str">
            <v>NA</v>
          </cell>
          <cell r="W86" t="str">
            <v>NA</v>
          </cell>
          <cell r="X86" t="str">
            <v>NA</v>
          </cell>
          <cell r="Y86" t="str">
            <v>NA</v>
          </cell>
        </row>
        <row r="87">
          <cell r="F87" t="str">
            <v>iv)</v>
          </cell>
          <cell r="G87" t="str">
            <v>Bus Transfer Panel - Type D</v>
          </cell>
          <cell r="H87" t="str">
            <v>Nos</v>
          </cell>
          <cell r="I87">
            <v>0</v>
          </cell>
          <cell r="J87" t="str">
            <v>NA</v>
          </cell>
          <cell r="K87" t="str">
            <v>NA</v>
          </cell>
          <cell r="L87" t="str">
            <v>NA</v>
          </cell>
          <cell r="M87" t="str">
            <v>NA</v>
          </cell>
          <cell r="N87" t="str">
            <v>NA</v>
          </cell>
          <cell r="O87" t="str">
            <v>NA</v>
          </cell>
          <cell r="P87">
            <v>0</v>
          </cell>
          <cell r="Q87" t="str">
            <v>NA</v>
          </cell>
          <cell r="R87">
            <v>0</v>
          </cell>
          <cell r="S87" t="str">
            <v>NA</v>
          </cell>
          <cell r="T87" t="str">
            <v>NA</v>
          </cell>
          <cell r="V87" t="str">
            <v>NA</v>
          </cell>
          <cell r="W87" t="str">
            <v>NA</v>
          </cell>
          <cell r="X87" t="str">
            <v>NA</v>
          </cell>
          <cell r="Y87" t="str">
            <v>NA</v>
          </cell>
        </row>
        <row r="88">
          <cell r="F88" t="str">
            <v>v)</v>
          </cell>
          <cell r="G88" t="str">
            <v>Synchronising Trolley - Type N</v>
          </cell>
          <cell r="H88" t="str">
            <v>Nos</v>
          </cell>
          <cell r="I88">
            <v>0</v>
          </cell>
          <cell r="J88" t="str">
            <v>NA</v>
          </cell>
          <cell r="K88" t="str">
            <v>NA</v>
          </cell>
          <cell r="L88" t="str">
            <v>NA</v>
          </cell>
          <cell r="M88" t="str">
            <v>NA</v>
          </cell>
          <cell r="N88" t="str">
            <v>NA</v>
          </cell>
          <cell r="O88" t="str">
            <v>NA</v>
          </cell>
          <cell r="P88">
            <v>0</v>
          </cell>
          <cell r="Q88" t="str">
            <v>NA</v>
          </cell>
          <cell r="R88">
            <v>0</v>
          </cell>
          <cell r="S88" t="str">
            <v>NA</v>
          </cell>
          <cell r="T88" t="str">
            <v>NA</v>
          </cell>
          <cell r="V88" t="str">
            <v>NA</v>
          </cell>
          <cell r="W88" t="str">
            <v>NA</v>
          </cell>
          <cell r="X88" t="str">
            <v>NA</v>
          </cell>
          <cell r="Y88" t="str">
            <v>NA</v>
          </cell>
        </row>
        <row r="89">
          <cell r="F89" t="str">
            <v>c)</v>
          </cell>
          <cell r="G89" t="str">
            <v>132KV :</v>
          </cell>
          <cell r="H89">
            <v>0</v>
          </cell>
          <cell r="I89">
            <v>0</v>
          </cell>
          <cell r="N89">
            <v>0</v>
          </cell>
          <cell r="O89" t="str">
            <v>NA</v>
          </cell>
          <cell r="R89">
            <v>0</v>
          </cell>
          <cell r="S89" t="str">
            <v>NA</v>
          </cell>
          <cell r="T89" t="str">
            <v>NA</v>
          </cell>
          <cell r="V89" t="str">
            <v>NA</v>
          </cell>
        </row>
        <row r="90">
          <cell r="F90" t="str">
            <v>i)</v>
          </cell>
          <cell r="G90" t="str">
            <v>Feeder Panel - Type F</v>
          </cell>
          <cell r="H90" t="str">
            <v>Nos</v>
          </cell>
          <cell r="I90">
            <v>2</v>
          </cell>
          <cell r="J90" t="str">
            <v>NA</v>
          </cell>
          <cell r="K90" t="str">
            <v>NA</v>
          </cell>
          <cell r="L90">
            <v>10830</v>
          </cell>
          <cell r="M90">
            <v>21660</v>
          </cell>
          <cell r="N90">
            <v>10830</v>
          </cell>
          <cell r="O90">
            <v>21660</v>
          </cell>
          <cell r="P90">
            <v>4913</v>
          </cell>
          <cell r="Q90">
            <v>9826</v>
          </cell>
          <cell r="R90">
            <v>3951</v>
          </cell>
          <cell r="S90">
            <v>7902</v>
          </cell>
          <cell r="T90" t="str">
            <v>INCLUDED IN C0L.(8)</v>
          </cell>
          <cell r="V90">
            <v>29562</v>
          </cell>
          <cell r="W90" t="str">
            <v>NA</v>
          </cell>
          <cell r="X90">
            <v>29562</v>
          </cell>
          <cell r="Y90" t="str">
            <v>NA</v>
          </cell>
        </row>
        <row r="91">
          <cell r="F91" t="str">
            <v>ii)</v>
          </cell>
          <cell r="G91" t="str">
            <v>Transformer Panel</v>
          </cell>
          <cell r="H91" t="str">
            <v>Nos</v>
          </cell>
          <cell r="I91">
            <v>0</v>
          </cell>
          <cell r="J91" t="str">
            <v>NA</v>
          </cell>
          <cell r="K91" t="str">
            <v>NA</v>
          </cell>
          <cell r="L91" t="str">
            <v>NA</v>
          </cell>
          <cell r="M91" t="str">
            <v>NA</v>
          </cell>
          <cell r="N91" t="str">
            <v>NA</v>
          </cell>
          <cell r="O91" t="str">
            <v>NA</v>
          </cell>
          <cell r="P91">
            <v>0</v>
          </cell>
          <cell r="Q91" t="str">
            <v>NA</v>
          </cell>
          <cell r="R91">
            <v>0</v>
          </cell>
          <cell r="S91" t="str">
            <v>NA</v>
          </cell>
          <cell r="T91" t="str">
            <v>NA</v>
          </cell>
          <cell r="V91" t="str">
            <v>NA</v>
          </cell>
          <cell r="W91" t="str">
            <v>NA</v>
          </cell>
          <cell r="X91" t="str">
            <v>NA</v>
          </cell>
          <cell r="Y91" t="str">
            <v>NA</v>
          </cell>
        </row>
        <row r="92">
          <cell r="F92" t="str">
            <v>1)</v>
          </cell>
          <cell r="G92" t="str">
            <v>220/132 KV (132 KV side) - Type B2</v>
          </cell>
          <cell r="H92" t="str">
            <v>Nos</v>
          </cell>
          <cell r="I92">
            <v>0</v>
          </cell>
          <cell r="J92" t="str">
            <v>NA</v>
          </cell>
          <cell r="K92" t="str">
            <v>NA</v>
          </cell>
          <cell r="L92" t="str">
            <v>NA</v>
          </cell>
          <cell r="M92" t="str">
            <v>NA</v>
          </cell>
          <cell r="N92" t="str">
            <v>NA</v>
          </cell>
          <cell r="O92" t="str">
            <v>NA</v>
          </cell>
          <cell r="P92">
            <v>0</v>
          </cell>
          <cell r="Q92" t="str">
            <v>NA</v>
          </cell>
          <cell r="R92">
            <v>0</v>
          </cell>
          <cell r="S92" t="str">
            <v>NA</v>
          </cell>
          <cell r="T92" t="str">
            <v>NA</v>
          </cell>
          <cell r="V92" t="str">
            <v>NA</v>
          </cell>
          <cell r="W92" t="str">
            <v>NA</v>
          </cell>
          <cell r="X92" t="str">
            <v>NA</v>
          </cell>
          <cell r="Y92" t="str">
            <v>NA</v>
          </cell>
        </row>
        <row r="93">
          <cell r="F93" t="str">
            <v>2)</v>
          </cell>
          <cell r="G93" t="str">
            <v>132/33 KV - Type G1</v>
          </cell>
          <cell r="H93" t="str">
            <v>Nos</v>
          </cell>
          <cell r="I93">
            <v>0</v>
          </cell>
          <cell r="J93" t="str">
            <v>NA</v>
          </cell>
          <cell r="K93" t="str">
            <v>NA</v>
          </cell>
          <cell r="L93" t="str">
            <v>NA</v>
          </cell>
          <cell r="M93" t="str">
            <v>NA</v>
          </cell>
          <cell r="N93" t="str">
            <v>NA</v>
          </cell>
          <cell r="O93" t="str">
            <v>NA</v>
          </cell>
          <cell r="P93">
            <v>0</v>
          </cell>
          <cell r="Q93" t="str">
            <v>NA</v>
          </cell>
          <cell r="R93">
            <v>0</v>
          </cell>
          <cell r="S93" t="str">
            <v>NA</v>
          </cell>
          <cell r="T93" t="str">
            <v>NA</v>
          </cell>
          <cell r="V93" t="str">
            <v>NA</v>
          </cell>
          <cell r="W93" t="str">
            <v>NA</v>
          </cell>
          <cell r="X93" t="str">
            <v>NA</v>
          </cell>
          <cell r="Y93" t="str">
            <v>NA</v>
          </cell>
        </row>
        <row r="94">
          <cell r="F94" t="str">
            <v>3)</v>
          </cell>
          <cell r="G94" t="str">
            <v>132/66 KV</v>
          </cell>
          <cell r="H94" t="str">
            <v>Nos</v>
          </cell>
          <cell r="I94">
            <v>0</v>
          </cell>
          <cell r="J94" t="str">
            <v>NA</v>
          </cell>
          <cell r="K94" t="str">
            <v>NA</v>
          </cell>
          <cell r="L94" t="str">
            <v>NA</v>
          </cell>
          <cell r="M94" t="str">
            <v>NA</v>
          </cell>
          <cell r="N94" t="str">
            <v>NA</v>
          </cell>
          <cell r="O94" t="str">
            <v>NA</v>
          </cell>
          <cell r="P94">
            <v>0</v>
          </cell>
          <cell r="Q94" t="str">
            <v>NA</v>
          </cell>
          <cell r="R94">
            <v>0</v>
          </cell>
          <cell r="S94" t="str">
            <v>NA</v>
          </cell>
          <cell r="T94" t="str">
            <v>NA</v>
          </cell>
          <cell r="V94" t="str">
            <v>NA</v>
          </cell>
          <cell r="W94" t="str">
            <v>NA</v>
          </cell>
          <cell r="X94" t="str">
            <v>NA</v>
          </cell>
          <cell r="Y94" t="str">
            <v>NA</v>
          </cell>
        </row>
        <row r="95">
          <cell r="F95" t="str">
            <v>iii)</v>
          </cell>
          <cell r="G95" t="str">
            <v>Bus Transfer Panel - Type H</v>
          </cell>
          <cell r="H95" t="str">
            <v>Nos</v>
          </cell>
          <cell r="I95">
            <v>0</v>
          </cell>
          <cell r="J95" t="str">
            <v>NA</v>
          </cell>
          <cell r="K95" t="str">
            <v>NA</v>
          </cell>
          <cell r="L95" t="str">
            <v>NA</v>
          </cell>
          <cell r="M95" t="str">
            <v>NA</v>
          </cell>
          <cell r="N95" t="str">
            <v>NA</v>
          </cell>
          <cell r="O95" t="str">
            <v>NA</v>
          </cell>
          <cell r="P95">
            <v>0</v>
          </cell>
          <cell r="Q95" t="str">
            <v>NA</v>
          </cell>
          <cell r="R95">
            <v>0</v>
          </cell>
          <cell r="S95" t="str">
            <v>NA</v>
          </cell>
          <cell r="T95" t="str">
            <v>NA</v>
          </cell>
          <cell r="V95" t="str">
            <v>NA</v>
          </cell>
          <cell r="W95" t="str">
            <v>NA</v>
          </cell>
          <cell r="X95" t="str">
            <v>NA</v>
          </cell>
          <cell r="Y95" t="str">
            <v>NA</v>
          </cell>
        </row>
        <row r="96">
          <cell r="F96" t="str">
            <v>d)</v>
          </cell>
          <cell r="G96" t="str">
            <v xml:space="preserve"> 33 KV :</v>
          </cell>
          <cell r="H96">
            <v>0</v>
          </cell>
          <cell r="I96">
            <v>0</v>
          </cell>
          <cell r="N96">
            <v>0</v>
          </cell>
          <cell r="O96" t="str">
            <v>NA</v>
          </cell>
          <cell r="R96">
            <v>0</v>
          </cell>
          <cell r="S96" t="str">
            <v>NA</v>
          </cell>
          <cell r="T96" t="str">
            <v>NA</v>
          </cell>
          <cell r="V96" t="str">
            <v>NA</v>
          </cell>
        </row>
        <row r="97">
          <cell r="F97" t="str">
            <v>i)</v>
          </cell>
          <cell r="G97" t="str">
            <v>Feeder Panel - Type I</v>
          </cell>
          <cell r="H97" t="str">
            <v>Nos</v>
          </cell>
          <cell r="I97">
            <v>0</v>
          </cell>
          <cell r="J97" t="str">
            <v>NA</v>
          </cell>
          <cell r="K97" t="str">
            <v>NA</v>
          </cell>
          <cell r="L97" t="str">
            <v>NA</v>
          </cell>
          <cell r="M97" t="str">
            <v>NA</v>
          </cell>
          <cell r="N97" t="str">
            <v>NA</v>
          </cell>
          <cell r="O97" t="str">
            <v>NA</v>
          </cell>
          <cell r="P97">
            <v>0</v>
          </cell>
          <cell r="Q97" t="str">
            <v>NA</v>
          </cell>
          <cell r="R97">
            <v>0</v>
          </cell>
          <cell r="S97" t="str">
            <v>NA</v>
          </cell>
          <cell r="T97" t="str">
            <v>NA</v>
          </cell>
          <cell r="V97" t="str">
            <v>NA</v>
          </cell>
          <cell r="W97" t="str">
            <v>NA</v>
          </cell>
          <cell r="X97" t="str">
            <v>NA</v>
          </cell>
          <cell r="Y97" t="str">
            <v>NA</v>
          </cell>
        </row>
        <row r="98">
          <cell r="F98" t="str">
            <v>ii)</v>
          </cell>
          <cell r="G98" t="str">
            <v>Transformer Panel</v>
          </cell>
          <cell r="H98" t="str">
            <v>Nos</v>
          </cell>
          <cell r="I98">
            <v>0</v>
          </cell>
          <cell r="J98" t="str">
            <v>NA</v>
          </cell>
          <cell r="K98" t="str">
            <v>NA</v>
          </cell>
          <cell r="L98" t="str">
            <v>NA</v>
          </cell>
          <cell r="M98" t="str">
            <v>NA</v>
          </cell>
          <cell r="N98" t="str">
            <v>NA</v>
          </cell>
          <cell r="O98" t="str">
            <v>NA</v>
          </cell>
          <cell r="P98">
            <v>0</v>
          </cell>
          <cell r="Q98" t="str">
            <v>NA</v>
          </cell>
          <cell r="R98">
            <v>0</v>
          </cell>
          <cell r="S98" t="str">
            <v>NA</v>
          </cell>
          <cell r="T98" t="str">
            <v>NA</v>
          </cell>
          <cell r="V98" t="str">
            <v>NA</v>
          </cell>
          <cell r="W98" t="str">
            <v>NA</v>
          </cell>
          <cell r="X98" t="str">
            <v>NA</v>
          </cell>
          <cell r="Y98" t="str">
            <v>NA</v>
          </cell>
        </row>
        <row r="99">
          <cell r="F99" t="str">
            <v>1)</v>
          </cell>
          <cell r="G99" t="str">
            <v>132/33 KV (33 KV side) - Type G2</v>
          </cell>
          <cell r="H99" t="str">
            <v>Nos</v>
          </cell>
          <cell r="I99">
            <v>0</v>
          </cell>
          <cell r="J99" t="str">
            <v>NA</v>
          </cell>
          <cell r="K99" t="str">
            <v>NA</v>
          </cell>
          <cell r="L99" t="str">
            <v>NA</v>
          </cell>
          <cell r="M99" t="str">
            <v>NA</v>
          </cell>
          <cell r="N99" t="str">
            <v>NA</v>
          </cell>
          <cell r="O99" t="str">
            <v>NA</v>
          </cell>
          <cell r="P99">
            <v>0</v>
          </cell>
          <cell r="Q99" t="str">
            <v>NA</v>
          </cell>
          <cell r="R99">
            <v>0</v>
          </cell>
          <cell r="S99" t="str">
            <v>NA</v>
          </cell>
          <cell r="T99" t="str">
            <v>NA</v>
          </cell>
          <cell r="V99" t="str">
            <v>NA</v>
          </cell>
          <cell r="W99" t="str">
            <v>NA</v>
          </cell>
          <cell r="X99" t="str">
            <v>NA</v>
          </cell>
          <cell r="Y99" t="str">
            <v>NA</v>
          </cell>
        </row>
        <row r="100">
          <cell r="F100" t="str">
            <v>2)</v>
          </cell>
          <cell r="G100" t="str">
            <v>33/11 KV - Type J</v>
          </cell>
          <cell r="H100" t="str">
            <v>Nos</v>
          </cell>
          <cell r="I100">
            <v>0</v>
          </cell>
          <cell r="J100" t="str">
            <v>NA</v>
          </cell>
          <cell r="K100" t="str">
            <v>NA</v>
          </cell>
          <cell r="L100" t="str">
            <v>NA</v>
          </cell>
          <cell r="M100" t="str">
            <v>NA</v>
          </cell>
          <cell r="N100" t="str">
            <v>NA</v>
          </cell>
          <cell r="O100" t="str">
            <v>NA</v>
          </cell>
          <cell r="P100">
            <v>0</v>
          </cell>
          <cell r="Q100" t="str">
            <v>NA</v>
          </cell>
          <cell r="R100">
            <v>0</v>
          </cell>
          <cell r="S100" t="str">
            <v>NA</v>
          </cell>
          <cell r="T100" t="str">
            <v>NA</v>
          </cell>
          <cell r="V100" t="str">
            <v>NA</v>
          </cell>
          <cell r="W100" t="str">
            <v>NA</v>
          </cell>
          <cell r="X100" t="str">
            <v>NA</v>
          </cell>
          <cell r="Y100" t="str">
            <v>NA</v>
          </cell>
        </row>
        <row r="101">
          <cell r="F101" t="str">
            <v>iii)</v>
          </cell>
          <cell r="G101" t="str">
            <v>Bus Transfer Panel - Type K</v>
          </cell>
          <cell r="H101" t="str">
            <v>Nos</v>
          </cell>
          <cell r="I101">
            <v>0</v>
          </cell>
          <cell r="J101" t="str">
            <v>NA</v>
          </cell>
          <cell r="K101" t="str">
            <v>NA</v>
          </cell>
          <cell r="L101" t="str">
            <v>NA</v>
          </cell>
          <cell r="M101" t="str">
            <v>NA</v>
          </cell>
          <cell r="N101" t="str">
            <v>NA</v>
          </cell>
          <cell r="O101" t="str">
            <v>NA</v>
          </cell>
          <cell r="P101">
            <v>0</v>
          </cell>
          <cell r="Q101" t="str">
            <v>NA</v>
          </cell>
          <cell r="R101">
            <v>0</v>
          </cell>
          <cell r="S101" t="str">
            <v>NA</v>
          </cell>
          <cell r="T101" t="str">
            <v>NA</v>
          </cell>
          <cell r="V101" t="str">
            <v>NA</v>
          </cell>
          <cell r="W101" t="str">
            <v>NA</v>
          </cell>
          <cell r="X101" t="str">
            <v>NA</v>
          </cell>
          <cell r="Y101" t="str">
            <v>NA</v>
          </cell>
        </row>
        <row r="102">
          <cell r="E102">
            <v>12</v>
          </cell>
          <cell r="F102" t="str">
            <v>a)</v>
          </cell>
          <cell r="G102" t="str">
            <v>AC  DISTRIBUTION BOARD</v>
          </cell>
          <cell r="H102" t="str">
            <v>Lot</v>
          </cell>
          <cell r="I102">
            <v>0</v>
          </cell>
          <cell r="J102" t="str">
            <v>NA</v>
          </cell>
          <cell r="K102" t="str">
            <v>NA</v>
          </cell>
          <cell r="L102" t="str">
            <v>NA</v>
          </cell>
          <cell r="M102" t="str">
            <v>NA</v>
          </cell>
          <cell r="N102" t="str">
            <v>NA</v>
          </cell>
          <cell r="O102" t="str">
            <v>NA</v>
          </cell>
          <cell r="P102">
            <v>0</v>
          </cell>
          <cell r="Q102" t="str">
            <v>NA</v>
          </cell>
          <cell r="R102">
            <v>0</v>
          </cell>
          <cell r="S102" t="str">
            <v>NA</v>
          </cell>
          <cell r="T102" t="str">
            <v>NA</v>
          </cell>
          <cell r="V102" t="str">
            <v>NA</v>
          </cell>
          <cell r="W102" t="str">
            <v>NA</v>
          </cell>
          <cell r="X102" t="str">
            <v>NA</v>
          </cell>
          <cell r="Y102" t="str">
            <v>NA</v>
          </cell>
        </row>
        <row r="103">
          <cell r="F103" t="str">
            <v>b)</v>
          </cell>
          <cell r="G103" t="str">
            <v>DC  DISTRIBUTION BOARD</v>
          </cell>
          <cell r="H103" t="str">
            <v>Lot</v>
          </cell>
          <cell r="I103">
            <v>0</v>
          </cell>
          <cell r="J103" t="str">
            <v>NA</v>
          </cell>
          <cell r="K103" t="str">
            <v>NA</v>
          </cell>
          <cell r="L103" t="str">
            <v>NA</v>
          </cell>
          <cell r="M103" t="str">
            <v>NA</v>
          </cell>
          <cell r="N103" t="str">
            <v>NA</v>
          </cell>
          <cell r="O103" t="str">
            <v>NA</v>
          </cell>
          <cell r="P103">
            <v>0</v>
          </cell>
          <cell r="Q103" t="str">
            <v>NA</v>
          </cell>
          <cell r="R103">
            <v>0</v>
          </cell>
          <cell r="S103" t="str">
            <v>NA</v>
          </cell>
          <cell r="T103" t="str">
            <v>NA</v>
          </cell>
          <cell r="V103" t="str">
            <v>NA</v>
          </cell>
          <cell r="W103" t="str">
            <v>NA</v>
          </cell>
          <cell r="X103" t="str">
            <v>NA</v>
          </cell>
          <cell r="Y103" t="str">
            <v>NA</v>
          </cell>
        </row>
        <row r="104">
          <cell r="E104">
            <v>13</v>
          </cell>
          <cell r="F104" t="str">
            <v>.</v>
          </cell>
          <cell r="G104" t="str">
            <v>BATTERY &amp; BATTERY CHARGER</v>
          </cell>
          <cell r="I104">
            <v>0</v>
          </cell>
          <cell r="J104" t="str">
            <v>NA</v>
          </cell>
          <cell r="K104" t="str">
            <v>NA</v>
          </cell>
          <cell r="L104">
            <v>0</v>
          </cell>
          <cell r="M104">
            <v>0</v>
          </cell>
          <cell r="N104">
            <v>0</v>
          </cell>
          <cell r="O104" t="str">
            <v>NA</v>
          </cell>
          <cell r="P104">
            <v>0</v>
          </cell>
          <cell r="Q104">
            <v>0</v>
          </cell>
          <cell r="R104">
            <v>0</v>
          </cell>
          <cell r="S104" t="str">
            <v>NA</v>
          </cell>
          <cell r="T104" t="str">
            <v>NA</v>
          </cell>
          <cell r="V104" t="str">
            <v>NA</v>
          </cell>
          <cell r="W104" t="str">
            <v>NA</v>
          </cell>
          <cell r="X104" t="str">
            <v>NA</v>
          </cell>
        </row>
        <row r="105">
          <cell r="G105" t="str">
            <v>Battery</v>
          </cell>
          <cell r="H105">
            <v>0</v>
          </cell>
          <cell r="I105">
            <v>0</v>
          </cell>
          <cell r="N105">
            <v>0</v>
          </cell>
          <cell r="O105" t="str">
            <v>NA</v>
          </cell>
          <cell r="R105">
            <v>0</v>
          </cell>
          <cell r="S105" t="str">
            <v>NA</v>
          </cell>
          <cell r="T105" t="str">
            <v>NA</v>
          </cell>
          <cell r="V105" t="str">
            <v>NA</v>
          </cell>
        </row>
        <row r="106">
          <cell r="F106" t="str">
            <v>a)</v>
          </cell>
          <cell r="G106" t="str">
            <v>220  Volt</v>
          </cell>
          <cell r="H106" t="str">
            <v>Nos</v>
          </cell>
          <cell r="I106">
            <v>0</v>
          </cell>
          <cell r="J106" t="str">
            <v>NA</v>
          </cell>
          <cell r="K106" t="str">
            <v>NA</v>
          </cell>
          <cell r="L106" t="str">
            <v>NA</v>
          </cell>
          <cell r="M106" t="str">
            <v>NA</v>
          </cell>
          <cell r="N106" t="str">
            <v>NA</v>
          </cell>
          <cell r="O106" t="str">
            <v>NA</v>
          </cell>
          <cell r="P106">
            <v>0</v>
          </cell>
          <cell r="Q106" t="str">
            <v>NA</v>
          </cell>
          <cell r="R106">
            <v>0</v>
          </cell>
          <cell r="S106" t="str">
            <v>NA</v>
          </cell>
          <cell r="T106" t="str">
            <v>NA</v>
          </cell>
          <cell r="V106" t="str">
            <v>NA</v>
          </cell>
          <cell r="W106" t="str">
            <v>NA</v>
          </cell>
          <cell r="X106" t="str">
            <v>NA</v>
          </cell>
          <cell r="Y106" t="str">
            <v>NA</v>
          </cell>
        </row>
        <row r="107">
          <cell r="F107" t="str">
            <v>b)</v>
          </cell>
          <cell r="G107" t="str">
            <v xml:space="preserve">  30  Volt</v>
          </cell>
          <cell r="H107" t="str">
            <v>Nos</v>
          </cell>
          <cell r="I107">
            <v>0</v>
          </cell>
          <cell r="J107" t="str">
            <v>NA</v>
          </cell>
          <cell r="K107" t="str">
            <v>NA</v>
          </cell>
          <cell r="L107" t="str">
            <v>NA</v>
          </cell>
          <cell r="M107" t="str">
            <v>NA</v>
          </cell>
          <cell r="N107" t="str">
            <v>NA</v>
          </cell>
          <cell r="O107" t="str">
            <v>NA</v>
          </cell>
          <cell r="P107">
            <v>0</v>
          </cell>
          <cell r="Q107" t="str">
            <v>NA</v>
          </cell>
          <cell r="R107">
            <v>0</v>
          </cell>
          <cell r="S107" t="str">
            <v>NA</v>
          </cell>
          <cell r="T107" t="str">
            <v>NA</v>
          </cell>
          <cell r="V107" t="str">
            <v>NA</v>
          </cell>
          <cell r="W107" t="str">
            <v>NA</v>
          </cell>
          <cell r="X107" t="str">
            <v>NA</v>
          </cell>
          <cell r="Y107" t="str">
            <v>NA</v>
          </cell>
        </row>
        <row r="108">
          <cell r="G108" t="str">
            <v>Battery Charger</v>
          </cell>
          <cell r="H108">
            <v>0</v>
          </cell>
          <cell r="I108">
            <v>0</v>
          </cell>
          <cell r="N108">
            <v>0</v>
          </cell>
          <cell r="O108" t="str">
            <v>NA</v>
          </cell>
          <cell r="R108">
            <v>0</v>
          </cell>
          <cell r="S108" t="str">
            <v>NA</v>
          </cell>
          <cell r="T108" t="str">
            <v>NA</v>
          </cell>
          <cell r="V108" t="str">
            <v>NA</v>
          </cell>
        </row>
        <row r="109">
          <cell r="E109" t="str">
            <v/>
          </cell>
          <cell r="F109" t="str">
            <v>a)</v>
          </cell>
          <cell r="G109" t="str">
            <v>220  Volt</v>
          </cell>
          <cell r="H109" t="str">
            <v>Nos</v>
          </cell>
          <cell r="I109">
            <v>0</v>
          </cell>
          <cell r="J109" t="str">
            <v>NA</v>
          </cell>
          <cell r="K109" t="str">
            <v>NA</v>
          </cell>
          <cell r="L109" t="str">
            <v>NA</v>
          </cell>
          <cell r="M109" t="str">
            <v>NA</v>
          </cell>
          <cell r="N109" t="str">
            <v>NA</v>
          </cell>
          <cell r="O109" t="str">
            <v>NA</v>
          </cell>
          <cell r="P109">
            <v>0</v>
          </cell>
          <cell r="Q109" t="str">
            <v>NA</v>
          </cell>
          <cell r="R109">
            <v>0</v>
          </cell>
          <cell r="S109" t="str">
            <v>NA</v>
          </cell>
          <cell r="T109" t="str">
            <v>NA</v>
          </cell>
          <cell r="V109" t="str">
            <v>NA</v>
          </cell>
          <cell r="W109" t="str">
            <v>NA</v>
          </cell>
          <cell r="X109" t="str">
            <v>NA</v>
          </cell>
          <cell r="Y109" t="str">
            <v>NA</v>
          </cell>
        </row>
        <row r="110">
          <cell r="F110" t="str">
            <v>b)</v>
          </cell>
          <cell r="G110" t="str">
            <v xml:space="preserve">  30  Volt</v>
          </cell>
          <cell r="H110" t="str">
            <v>Nos</v>
          </cell>
          <cell r="I110">
            <v>0</v>
          </cell>
          <cell r="J110" t="str">
            <v>NA</v>
          </cell>
          <cell r="K110" t="str">
            <v>NA</v>
          </cell>
          <cell r="L110" t="str">
            <v>NA</v>
          </cell>
          <cell r="M110" t="str">
            <v>NA</v>
          </cell>
          <cell r="N110" t="str">
            <v>NA</v>
          </cell>
          <cell r="O110" t="str">
            <v>NA</v>
          </cell>
          <cell r="P110">
            <v>0</v>
          </cell>
          <cell r="Q110" t="str">
            <v>NA</v>
          </cell>
          <cell r="R110">
            <v>0</v>
          </cell>
          <cell r="S110" t="str">
            <v>NA</v>
          </cell>
          <cell r="T110" t="str">
            <v>NA</v>
          </cell>
          <cell r="V110" t="str">
            <v>NA</v>
          </cell>
          <cell r="W110" t="str">
            <v>NA</v>
          </cell>
          <cell r="X110" t="str">
            <v>NA</v>
          </cell>
          <cell r="Y110" t="str">
            <v>NA</v>
          </cell>
        </row>
        <row r="111">
          <cell r="H111">
            <v>0</v>
          </cell>
          <cell r="I111">
            <v>0</v>
          </cell>
          <cell r="N111">
            <v>0</v>
          </cell>
          <cell r="O111" t="str">
            <v>NA</v>
          </cell>
          <cell r="R111">
            <v>0</v>
          </cell>
          <cell r="S111" t="str">
            <v>NA</v>
          </cell>
          <cell r="T111" t="str">
            <v>NA</v>
          </cell>
          <cell r="V111" t="str">
            <v>NA</v>
          </cell>
        </row>
        <row r="112">
          <cell r="E112">
            <v>14</v>
          </cell>
          <cell r="F112" t="str">
            <v>.</v>
          </cell>
          <cell r="G112" t="str">
            <v>33 KV  CAPACITOR BANK COMPLETE WITH  CB, CT,</v>
          </cell>
          <cell r="H112" t="str">
            <v>Nos</v>
          </cell>
          <cell r="I112">
            <v>0</v>
          </cell>
          <cell r="J112" t="str">
            <v>NA</v>
          </cell>
          <cell r="K112" t="str">
            <v>NA</v>
          </cell>
          <cell r="L112" t="str">
            <v>NA</v>
          </cell>
          <cell r="M112" t="str">
            <v>NA</v>
          </cell>
          <cell r="N112" t="str">
            <v>NA</v>
          </cell>
          <cell r="O112" t="str">
            <v>NA</v>
          </cell>
          <cell r="P112">
            <v>0</v>
          </cell>
          <cell r="Q112" t="str">
            <v>NA</v>
          </cell>
          <cell r="R112">
            <v>0</v>
          </cell>
          <cell r="S112" t="str">
            <v>NA</v>
          </cell>
          <cell r="T112" t="str">
            <v>NA</v>
          </cell>
          <cell r="V112" t="str">
            <v>NA</v>
          </cell>
          <cell r="W112" t="str">
            <v>NA</v>
          </cell>
          <cell r="X112" t="str">
            <v>NA</v>
          </cell>
          <cell r="Y112" t="str">
            <v>NA</v>
          </cell>
        </row>
        <row r="113">
          <cell r="G113" t="str">
            <v>LA  AND  C&amp;R PANEL</v>
          </cell>
          <cell r="H113">
            <v>0</v>
          </cell>
          <cell r="I113">
            <v>0</v>
          </cell>
          <cell r="N113">
            <v>0</v>
          </cell>
          <cell r="O113" t="str">
            <v>NA</v>
          </cell>
          <cell r="R113">
            <v>0</v>
          </cell>
          <cell r="S113" t="str">
            <v>NA</v>
          </cell>
          <cell r="T113" t="str">
            <v>NA</v>
          </cell>
          <cell r="V113" t="str">
            <v>NA</v>
          </cell>
        </row>
        <row r="114">
          <cell r="H114">
            <v>0</v>
          </cell>
          <cell r="I114">
            <v>0</v>
          </cell>
          <cell r="N114">
            <v>0</v>
          </cell>
          <cell r="O114" t="str">
            <v>NA</v>
          </cell>
          <cell r="R114">
            <v>0</v>
          </cell>
          <cell r="S114" t="str">
            <v>NA</v>
          </cell>
          <cell r="T114" t="str">
            <v>NA</v>
          </cell>
          <cell r="V114" t="str">
            <v>NA</v>
          </cell>
        </row>
        <row r="115">
          <cell r="E115">
            <v>15</v>
          </cell>
          <cell r="F115" t="str">
            <v>.</v>
          </cell>
          <cell r="G115" t="str">
            <v>POST  INSULATORS</v>
          </cell>
          <cell r="H115">
            <v>0</v>
          </cell>
          <cell r="I115">
            <v>0</v>
          </cell>
          <cell r="N115">
            <v>0</v>
          </cell>
          <cell r="O115" t="str">
            <v>NA</v>
          </cell>
          <cell r="R115">
            <v>0</v>
          </cell>
          <cell r="S115" t="str">
            <v>NA</v>
          </cell>
          <cell r="T115" t="str">
            <v>NA</v>
          </cell>
          <cell r="V115" t="str">
            <v>NA</v>
          </cell>
        </row>
        <row r="116">
          <cell r="F116" t="str">
            <v>a)</v>
          </cell>
          <cell r="G116" t="str">
            <v>400 KV Solid Core with hardware fittings &amp; accessories</v>
          </cell>
          <cell r="H116" t="str">
            <v>Lot</v>
          </cell>
          <cell r="I116">
            <v>0</v>
          </cell>
          <cell r="J116" t="str">
            <v>NA</v>
          </cell>
          <cell r="K116" t="str">
            <v>NA</v>
          </cell>
          <cell r="L116" t="str">
            <v>NA</v>
          </cell>
          <cell r="M116" t="str">
            <v>NA</v>
          </cell>
          <cell r="N116" t="str">
            <v>NA</v>
          </cell>
          <cell r="O116" t="str">
            <v>NA</v>
          </cell>
          <cell r="P116">
            <v>0</v>
          </cell>
          <cell r="Q116" t="str">
            <v>NA</v>
          </cell>
          <cell r="R116">
            <v>0</v>
          </cell>
          <cell r="S116" t="str">
            <v>NA</v>
          </cell>
          <cell r="T116" t="str">
            <v>NA</v>
          </cell>
          <cell r="V116" t="str">
            <v>NA</v>
          </cell>
          <cell r="W116" t="str">
            <v>NA</v>
          </cell>
          <cell r="X116" t="str">
            <v>NA</v>
          </cell>
          <cell r="Y116" t="str">
            <v>NA</v>
          </cell>
        </row>
        <row r="117">
          <cell r="F117" t="str">
            <v>b)</v>
          </cell>
          <cell r="G117" t="str">
            <v>220 KV Solid Core with hardware fittings &amp; accessories</v>
          </cell>
          <cell r="H117" t="str">
            <v>Lot</v>
          </cell>
          <cell r="I117">
            <v>0</v>
          </cell>
          <cell r="J117" t="str">
            <v>NA</v>
          </cell>
          <cell r="K117" t="str">
            <v>NA</v>
          </cell>
          <cell r="L117" t="str">
            <v>NA</v>
          </cell>
          <cell r="M117" t="str">
            <v>NA</v>
          </cell>
          <cell r="N117" t="str">
            <v>NA</v>
          </cell>
          <cell r="O117" t="str">
            <v>NA</v>
          </cell>
          <cell r="P117">
            <v>0</v>
          </cell>
          <cell r="Q117" t="str">
            <v>NA</v>
          </cell>
          <cell r="R117">
            <v>0</v>
          </cell>
          <cell r="S117" t="str">
            <v>NA</v>
          </cell>
          <cell r="T117" t="str">
            <v>NA</v>
          </cell>
          <cell r="V117" t="str">
            <v>NA</v>
          </cell>
          <cell r="W117" t="str">
            <v>NA</v>
          </cell>
          <cell r="X117" t="str">
            <v>NA</v>
          </cell>
          <cell r="Y117" t="str">
            <v>NA</v>
          </cell>
        </row>
        <row r="118">
          <cell r="F118" t="str">
            <v>c)</v>
          </cell>
          <cell r="G118" t="str">
            <v>132 KV Solid Core with hardware fittings &amp; accessories</v>
          </cell>
          <cell r="H118" t="str">
            <v>Lot</v>
          </cell>
          <cell r="I118">
            <v>1</v>
          </cell>
          <cell r="J118" t="str">
            <v>NA</v>
          </cell>
          <cell r="K118" t="str">
            <v>NA</v>
          </cell>
          <cell r="L118">
            <v>4405</v>
          </cell>
          <cell r="M118">
            <v>4405</v>
          </cell>
          <cell r="N118">
            <v>4405</v>
          </cell>
          <cell r="O118">
            <v>4405</v>
          </cell>
          <cell r="P118">
            <v>6869</v>
          </cell>
          <cell r="Q118">
            <v>6869</v>
          </cell>
          <cell r="R118">
            <v>5524</v>
          </cell>
          <cell r="S118">
            <v>5524</v>
          </cell>
          <cell r="T118" t="str">
            <v>INCLUDED IN C0L.(8)</v>
          </cell>
          <cell r="V118">
            <v>9929</v>
          </cell>
          <cell r="W118" t="str">
            <v>NA</v>
          </cell>
          <cell r="X118">
            <v>9929</v>
          </cell>
          <cell r="Y118" t="str">
            <v>NA</v>
          </cell>
        </row>
        <row r="119">
          <cell r="F119" t="str">
            <v>d)</v>
          </cell>
          <cell r="G119" t="str">
            <v>33 KV Solid Core with hardware fittings &amp; accessories</v>
          </cell>
          <cell r="H119" t="str">
            <v>Lot</v>
          </cell>
          <cell r="I119">
            <v>0</v>
          </cell>
          <cell r="J119" t="str">
            <v>NA</v>
          </cell>
          <cell r="K119" t="str">
            <v>NA</v>
          </cell>
          <cell r="L119" t="str">
            <v>NA</v>
          </cell>
          <cell r="M119" t="str">
            <v>NA</v>
          </cell>
          <cell r="N119" t="str">
            <v>NA</v>
          </cell>
          <cell r="O119" t="str">
            <v>NA</v>
          </cell>
          <cell r="P119">
            <v>0</v>
          </cell>
          <cell r="Q119" t="str">
            <v>NA</v>
          </cell>
          <cell r="R119">
            <v>0</v>
          </cell>
          <cell r="S119" t="str">
            <v>NA</v>
          </cell>
          <cell r="T119" t="str">
            <v>NA</v>
          </cell>
          <cell r="V119" t="str">
            <v>NA</v>
          </cell>
          <cell r="W119" t="str">
            <v>NA</v>
          </cell>
          <cell r="X119" t="str">
            <v>NA</v>
          </cell>
          <cell r="Y119" t="str">
            <v>NA</v>
          </cell>
        </row>
        <row r="120">
          <cell r="E120">
            <v>16</v>
          </cell>
          <cell r="F120" t="str">
            <v>.</v>
          </cell>
          <cell r="G120" t="str">
            <v>TENSION INSULATOR WITH FITTINGS &amp; ACCESSORIES</v>
          </cell>
          <cell r="H120">
            <v>0</v>
          </cell>
          <cell r="I120">
            <v>0</v>
          </cell>
          <cell r="N120">
            <v>0</v>
          </cell>
          <cell r="O120" t="str">
            <v>NA</v>
          </cell>
          <cell r="R120">
            <v>0</v>
          </cell>
          <cell r="S120" t="str">
            <v>NA</v>
          </cell>
          <cell r="T120" t="str">
            <v>NA</v>
          </cell>
          <cell r="V120" t="str">
            <v>NA</v>
          </cell>
        </row>
        <row r="121">
          <cell r="F121" t="str">
            <v>a)</v>
          </cell>
          <cell r="G121" t="str">
            <v>400 KV</v>
          </cell>
          <cell r="H121" t="str">
            <v>Lot</v>
          </cell>
          <cell r="I121">
            <v>0</v>
          </cell>
          <cell r="J121" t="str">
            <v>NA</v>
          </cell>
          <cell r="K121" t="str">
            <v>NA</v>
          </cell>
          <cell r="L121" t="str">
            <v>NA</v>
          </cell>
          <cell r="M121" t="str">
            <v>NA</v>
          </cell>
          <cell r="N121" t="str">
            <v>NA</v>
          </cell>
          <cell r="O121" t="str">
            <v>NA</v>
          </cell>
          <cell r="P121">
            <v>0</v>
          </cell>
          <cell r="Q121" t="str">
            <v>NA</v>
          </cell>
          <cell r="R121">
            <v>0</v>
          </cell>
          <cell r="S121" t="str">
            <v>NA</v>
          </cell>
          <cell r="T121" t="str">
            <v>NA</v>
          </cell>
          <cell r="V121" t="str">
            <v>NA</v>
          </cell>
          <cell r="W121" t="str">
            <v>NA</v>
          </cell>
          <cell r="X121" t="str">
            <v>NA</v>
          </cell>
          <cell r="Y121" t="str">
            <v>NA</v>
          </cell>
        </row>
        <row r="122">
          <cell r="F122" t="str">
            <v>b)</v>
          </cell>
          <cell r="G122" t="str">
            <v xml:space="preserve">220 KV  </v>
          </cell>
          <cell r="H122" t="str">
            <v>Lot</v>
          </cell>
          <cell r="I122">
            <v>0</v>
          </cell>
          <cell r="J122" t="str">
            <v>NA</v>
          </cell>
          <cell r="K122" t="str">
            <v>NA</v>
          </cell>
          <cell r="L122" t="str">
            <v>NA</v>
          </cell>
          <cell r="M122" t="str">
            <v>NA</v>
          </cell>
          <cell r="N122" t="str">
            <v>NA</v>
          </cell>
          <cell r="O122" t="str">
            <v>NA</v>
          </cell>
          <cell r="P122">
            <v>0</v>
          </cell>
          <cell r="Q122" t="str">
            <v>NA</v>
          </cell>
          <cell r="R122">
            <v>0</v>
          </cell>
          <cell r="S122" t="str">
            <v>NA</v>
          </cell>
          <cell r="T122" t="str">
            <v>NA</v>
          </cell>
          <cell r="V122" t="str">
            <v>NA</v>
          </cell>
          <cell r="W122" t="str">
            <v>NA</v>
          </cell>
          <cell r="X122" t="str">
            <v>NA</v>
          </cell>
          <cell r="Y122" t="str">
            <v>NA</v>
          </cell>
        </row>
        <row r="123">
          <cell r="F123" t="str">
            <v>c)</v>
          </cell>
          <cell r="G123" t="str">
            <v xml:space="preserve">132 KV  </v>
          </cell>
          <cell r="H123" t="str">
            <v>Lot</v>
          </cell>
          <cell r="I123">
            <v>1</v>
          </cell>
          <cell r="J123" t="str">
            <v>NA</v>
          </cell>
          <cell r="K123" t="str">
            <v>NA</v>
          </cell>
          <cell r="L123">
            <v>2471</v>
          </cell>
          <cell r="M123">
            <v>2471</v>
          </cell>
          <cell r="N123">
            <v>2471</v>
          </cell>
          <cell r="O123">
            <v>2471</v>
          </cell>
          <cell r="P123">
            <v>3854</v>
          </cell>
          <cell r="Q123">
            <v>3854</v>
          </cell>
          <cell r="R123">
            <v>3099</v>
          </cell>
          <cell r="S123">
            <v>3099</v>
          </cell>
          <cell r="T123" t="str">
            <v>INCLUDED IN C0L.(8)</v>
          </cell>
          <cell r="V123">
            <v>5570</v>
          </cell>
          <cell r="W123" t="str">
            <v>NA</v>
          </cell>
          <cell r="X123">
            <v>5570</v>
          </cell>
          <cell r="Y123" t="str">
            <v>NA</v>
          </cell>
        </row>
        <row r="124">
          <cell r="F124" t="str">
            <v>d)</v>
          </cell>
          <cell r="G124" t="str">
            <v>33 KV</v>
          </cell>
          <cell r="H124" t="str">
            <v>Lot</v>
          </cell>
          <cell r="I124">
            <v>0</v>
          </cell>
          <cell r="J124" t="str">
            <v>NA</v>
          </cell>
          <cell r="K124" t="str">
            <v>NA</v>
          </cell>
          <cell r="L124" t="str">
            <v>NA</v>
          </cell>
          <cell r="M124" t="str">
            <v>NA</v>
          </cell>
          <cell r="N124" t="str">
            <v>NA</v>
          </cell>
          <cell r="O124" t="str">
            <v>NA</v>
          </cell>
          <cell r="P124">
            <v>0</v>
          </cell>
          <cell r="Q124" t="str">
            <v>NA</v>
          </cell>
          <cell r="R124">
            <v>0</v>
          </cell>
          <cell r="S124" t="str">
            <v>NA</v>
          </cell>
          <cell r="T124" t="str">
            <v>NA</v>
          </cell>
          <cell r="V124" t="str">
            <v>NA</v>
          </cell>
          <cell r="W124" t="str">
            <v>NA</v>
          </cell>
          <cell r="X124" t="str">
            <v>NA</v>
          </cell>
          <cell r="Y124" t="str">
            <v>NA</v>
          </cell>
        </row>
        <row r="125">
          <cell r="E125">
            <v>17</v>
          </cell>
          <cell r="F125" t="str">
            <v>.</v>
          </cell>
          <cell r="G125" t="str">
            <v>SUSPENSION INSULATOR WITH FITTINGS &amp; ACCESSORIES</v>
          </cell>
          <cell r="H125">
            <v>0</v>
          </cell>
          <cell r="I125">
            <v>0</v>
          </cell>
          <cell r="N125">
            <v>0</v>
          </cell>
          <cell r="O125" t="str">
            <v>NA</v>
          </cell>
          <cell r="R125">
            <v>0</v>
          </cell>
          <cell r="S125" t="str">
            <v>NA</v>
          </cell>
          <cell r="T125" t="str">
            <v>NA</v>
          </cell>
          <cell r="V125" t="str">
            <v>NA</v>
          </cell>
        </row>
        <row r="126">
          <cell r="F126" t="str">
            <v>a)</v>
          </cell>
          <cell r="G126" t="str">
            <v>400 KV</v>
          </cell>
          <cell r="H126" t="str">
            <v>Lot</v>
          </cell>
          <cell r="I126">
            <v>0</v>
          </cell>
          <cell r="J126" t="str">
            <v>NA</v>
          </cell>
          <cell r="K126" t="str">
            <v>NA</v>
          </cell>
          <cell r="L126" t="str">
            <v>NA</v>
          </cell>
          <cell r="M126" t="str">
            <v>NA</v>
          </cell>
          <cell r="N126" t="str">
            <v>NA</v>
          </cell>
          <cell r="O126" t="str">
            <v>NA</v>
          </cell>
          <cell r="P126">
            <v>0</v>
          </cell>
          <cell r="Q126" t="str">
            <v>NA</v>
          </cell>
          <cell r="R126">
            <v>0</v>
          </cell>
          <cell r="S126" t="str">
            <v>NA</v>
          </cell>
          <cell r="T126" t="str">
            <v>NA</v>
          </cell>
          <cell r="V126" t="str">
            <v>NA</v>
          </cell>
          <cell r="W126" t="str">
            <v>NA</v>
          </cell>
          <cell r="X126" t="str">
            <v>NA</v>
          </cell>
          <cell r="Y126" t="str">
            <v>NA</v>
          </cell>
        </row>
        <row r="127">
          <cell r="F127" t="str">
            <v>b)</v>
          </cell>
          <cell r="G127" t="str">
            <v xml:space="preserve">220 KV  </v>
          </cell>
          <cell r="H127" t="str">
            <v>Lot</v>
          </cell>
          <cell r="I127">
            <v>0</v>
          </cell>
          <cell r="J127" t="str">
            <v>NA</v>
          </cell>
          <cell r="K127" t="str">
            <v>NA</v>
          </cell>
          <cell r="L127" t="str">
            <v>NA</v>
          </cell>
          <cell r="M127" t="str">
            <v>NA</v>
          </cell>
          <cell r="N127" t="str">
            <v>NA</v>
          </cell>
          <cell r="O127" t="str">
            <v>NA</v>
          </cell>
          <cell r="P127">
            <v>0</v>
          </cell>
          <cell r="Q127" t="str">
            <v>NA</v>
          </cell>
          <cell r="R127">
            <v>0</v>
          </cell>
          <cell r="S127" t="str">
            <v>NA</v>
          </cell>
          <cell r="T127" t="str">
            <v>NA</v>
          </cell>
          <cell r="V127" t="str">
            <v>NA</v>
          </cell>
          <cell r="W127" t="str">
            <v>NA</v>
          </cell>
          <cell r="X127" t="str">
            <v>NA</v>
          </cell>
          <cell r="Y127" t="str">
            <v>NA</v>
          </cell>
        </row>
        <row r="128">
          <cell r="F128" t="str">
            <v>c)</v>
          </cell>
          <cell r="G128" t="str">
            <v xml:space="preserve">132 KV  </v>
          </cell>
          <cell r="H128" t="str">
            <v>Lot</v>
          </cell>
          <cell r="I128">
            <v>1</v>
          </cell>
          <cell r="J128" t="str">
            <v>NA</v>
          </cell>
          <cell r="K128" t="str">
            <v>NA</v>
          </cell>
          <cell r="L128">
            <v>239</v>
          </cell>
          <cell r="M128">
            <v>239</v>
          </cell>
          <cell r="N128">
            <v>239</v>
          </cell>
          <cell r="O128">
            <v>239</v>
          </cell>
          <cell r="P128">
            <v>373</v>
          </cell>
          <cell r="Q128">
            <v>373</v>
          </cell>
          <cell r="R128">
            <v>300</v>
          </cell>
          <cell r="S128">
            <v>300</v>
          </cell>
          <cell r="T128" t="str">
            <v>INCLUDED IN C0L.(8)</v>
          </cell>
          <cell r="V128">
            <v>539</v>
          </cell>
          <cell r="W128" t="str">
            <v>NA</v>
          </cell>
          <cell r="X128">
            <v>539</v>
          </cell>
          <cell r="Y128" t="str">
            <v>NA</v>
          </cell>
        </row>
        <row r="129">
          <cell r="F129" t="str">
            <v>d)</v>
          </cell>
          <cell r="G129" t="str">
            <v>33 KV</v>
          </cell>
          <cell r="H129" t="str">
            <v>Lot</v>
          </cell>
          <cell r="I129">
            <v>0</v>
          </cell>
          <cell r="J129" t="str">
            <v>NA</v>
          </cell>
          <cell r="K129" t="str">
            <v>NA</v>
          </cell>
          <cell r="L129" t="str">
            <v>NA</v>
          </cell>
          <cell r="M129" t="str">
            <v>NA</v>
          </cell>
          <cell r="N129" t="str">
            <v>NA</v>
          </cell>
          <cell r="O129" t="str">
            <v>NA</v>
          </cell>
          <cell r="P129">
            <v>0</v>
          </cell>
          <cell r="Q129" t="str">
            <v>NA</v>
          </cell>
          <cell r="R129">
            <v>0</v>
          </cell>
          <cell r="S129" t="str">
            <v>NA</v>
          </cell>
          <cell r="T129" t="str">
            <v>NA</v>
          </cell>
          <cell r="V129" t="str">
            <v>NA</v>
          </cell>
          <cell r="W129" t="str">
            <v>NA</v>
          </cell>
          <cell r="X129" t="str">
            <v>NA</v>
          </cell>
          <cell r="Y129" t="str">
            <v>NA</v>
          </cell>
        </row>
        <row r="130">
          <cell r="E130">
            <v>18</v>
          </cell>
          <cell r="F130" t="str">
            <v>.</v>
          </cell>
          <cell r="G130" t="str">
            <v>DISC INSULATORS</v>
          </cell>
          <cell r="H130" t="str">
            <v>Lot</v>
          </cell>
          <cell r="I130">
            <v>1</v>
          </cell>
          <cell r="J130" t="str">
            <v>NA</v>
          </cell>
          <cell r="K130" t="str">
            <v>NA</v>
          </cell>
          <cell r="L130">
            <v>4388</v>
          </cell>
          <cell r="M130">
            <v>4388</v>
          </cell>
          <cell r="N130">
            <v>4388</v>
          </cell>
          <cell r="O130">
            <v>4388</v>
          </cell>
          <cell r="P130">
            <v>6842</v>
          </cell>
          <cell r="Q130">
            <v>6842</v>
          </cell>
          <cell r="R130">
            <v>5502</v>
          </cell>
          <cell r="S130">
            <v>5502</v>
          </cell>
          <cell r="T130" t="str">
            <v>INCLUDED IN C0L.(8)</v>
          </cell>
          <cell r="V130">
            <v>9890</v>
          </cell>
          <cell r="W130" t="str">
            <v>NA</v>
          </cell>
          <cell r="X130">
            <v>9890</v>
          </cell>
          <cell r="Y130" t="str">
            <v>NA</v>
          </cell>
        </row>
        <row r="131">
          <cell r="E131">
            <v>19</v>
          </cell>
          <cell r="F131" t="str">
            <v>.</v>
          </cell>
          <cell r="G131" t="str">
            <v>4" / 3" / 2.5" / 1.5"  I.P.S. Aluminium Tubular Conductor</v>
          </cell>
          <cell r="H131" t="str">
            <v>Lot</v>
          </cell>
          <cell r="I131">
            <v>1</v>
          </cell>
          <cell r="J131" t="str">
            <v>NA</v>
          </cell>
          <cell r="K131" t="str">
            <v>NA</v>
          </cell>
          <cell r="L131">
            <v>5576</v>
          </cell>
          <cell r="M131">
            <v>5576</v>
          </cell>
          <cell r="N131">
            <v>5576</v>
          </cell>
          <cell r="O131">
            <v>5576</v>
          </cell>
          <cell r="P131">
            <v>8696</v>
          </cell>
          <cell r="Q131">
            <v>8696</v>
          </cell>
          <cell r="R131">
            <v>6993</v>
          </cell>
          <cell r="S131">
            <v>6993</v>
          </cell>
          <cell r="T131" t="str">
            <v>INCLUDED IN C0L.(8)</v>
          </cell>
          <cell r="V131">
            <v>12569</v>
          </cell>
          <cell r="W131" t="str">
            <v>NA</v>
          </cell>
          <cell r="X131">
            <v>12569</v>
          </cell>
          <cell r="Y131" t="str">
            <v>NA</v>
          </cell>
        </row>
        <row r="132">
          <cell r="E132">
            <v>20</v>
          </cell>
          <cell r="F132" t="str">
            <v>.</v>
          </cell>
          <cell r="G132" t="str">
            <v>ACSR  " Moose" with Accessories</v>
          </cell>
          <cell r="H132" t="str">
            <v>Lot</v>
          </cell>
          <cell r="I132">
            <v>1</v>
          </cell>
          <cell r="J132" t="str">
            <v>NA</v>
          </cell>
          <cell r="K132" t="str">
            <v>NA</v>
          </cell>
          <cell r="L132">
            <v>3678</v>
          </cell>
          <cell r="M132">
            <v>3678</v>
          </cell>
          <cell r="N132">
            <v>3678</v>
          </cell>
          <cell r="O132">
            <v>3678</v>
          </cell>
          <cell r="P132">
            <v>5736</v>
          </cell>
          <cell r="Q132">
            <v>5736</v>
          </cell>
          <cell r="R132">
            <v>4613</v>
          </cell>
          <cell r="S132">
            <v>4613</v>
          </cell>
          <cell r="T132" t="str">
            <v>INCLUDED IN C0L.(8)</v>
          </cell>
          <cell r="V132">
            <v>8291</v>
          </cell>
          <cell r="W132" t="str">
            <v>NA</v>
          </cell>
          <cell r="X132">
            <v>8291</v>
          </cell>
          <cell r="Y132" t="str">
            <v>NA</v>
          </cell>
        </row>
        <row r="133">
          <cell r="E133">
            <v>21</v>
          </cell>
          <cell r="F133" t="str">
            <v>.</v>
          </cell>
          <cell r="G133" t="str">
            <v>CLAMPS &amp; CONNECTORS</v>
          </cell>
          <cell r="H133">
            <v>0</v>
          </cell>
          <cell r="I133">
            <v>0</v>
          </cell>
          <cell r="N133">
            <v>0</v>
          </cell>
          <cell r="O133" t="str">
            <v>NA</v>
          </cell>
          <cell r="R133">
            <v>0</v>
          </cell>
          <cell r="S133" t="str">
            <v>NA</v>
          </cell>
          <cell r="T133" t="str">
            <v>NA</v>
          </cell>
          <cell r="V133" t="str">
            <v>NA</v>
          </cell>
        </row>
        <row r="134">
          <cell r="F134" t="str">
            <v>a)</v>
          </cell>
          <cell r="G134" t="str">
            <v>400 KV</v>
          </cell>
          <cell r="H134" t="str">
            <v>Lot</v>
          </cell>
          <cell r="I134">
            <v>0</v>
          </cell>
          <cell r="J134" t="str">
            <v>NA</v>
          </cell>
          <cell r="K134" t="str">
            <v>NA</v>
          </cell>
          <cell r="L134" t="str">
            <v>NA</v>
          </cell>
          <cell r="M134" t="str">
            <v>NA</v>
          </cell>
          <cell r="N134" t="str">
            <v>NA</v>
          </cell>
          <cell r="O134" t="str">
            <v>NA</v>
          </cell>
          <cell r="P134">
            <v>0</v>
          </cell>
          <cell r="Q134" t="str">
            <v>NA</v>
          </cell>
          <cell r="R134">
            <v>0</v>
          </cell>
          <cell r="S134" t="str">
            <v>NA</v>
          </cell>
          <cell r="T134" t="str">
            <v>NA</v>
          </cell>
          <cell r="V134" t="str">
            <v>NA</v>
          </cell>
          <cell r="W134" t="str">
            <v>NA</v>
          </cell>
          <cell r="X134" t="str">
            <v>NA</v>
          </cell>
          <cell r="Y134" t="str">
            <v>NA</v>
          </cell>
        </row>
        <row r="135">
          <cell r="F135" t="str">
            <v>b)</v>
          </cell>
          <cell r="G135" t="str">
            <v xml:space="preserve">220 KV  </v>
          </cell>
          <cell r="H135" t="str">
            <v>Lot</v>
          </cell>
          <cell r="I135">
            <v>1</v>
          </cell>
          <cell r="J135" t="str">
            <v>NA</v>
          </cell>
          <cell r="K135" t="str">
            <v>NA</v>
          </cell>
          <cell r="L135">
            <v>306</v>
          </cell>
          <cell r="M135">
            <v>306</v>
          </cell>
          <cell r="N135">
            <v>306</v>
          </cell>
          <cell r="O135">
            <v>306</v>
          </cell>
          <cell r="P135">
            <v>478</v>
          </cell>
          <cell r="Q135">
            <v>478</v>
          </cell>
          <cell r="R135">
            <v>384</v>
          </cell>
          <cell r="S135">
            <v>384</v>
          </cell>
          <cell r="T135" t="str">
            <v>INCLUDED IN C0L.(8)</v>
          </cell>
          <cell r="V135">
            <v>690</v>
          </cell>
          <cell r="W135" t="str">
            <v>NA</v>
          </cell>
          <cell r="X135">
            <v>690</v>
          </cell>
          <cell r="Y135" t="str">
            <v>NA</v>
          </cell>
        </row>
        <row r="136">
          <cell r="F136" t="str">
            <v>c)</v>
          </cell>
          <cell r="G136" t="str">
            <v xml:space="preserve">132 KV  </v>
          </cell>
          <cell r="H136" t="str">
            <v>Lot</v>
          </cell>
          <cell r="I136">
            <v>1</v>
          </cell>
          <cell r="J136" t="str">
            <v>NA</v>
          </cell>
          <cell r="K136" t="str">
            <v>NA</v>
          </cell>
          <cell r="L136">
            <v>3265</v>
          </cell>
          <cell r="M136">
            <v>3265</v>
          </cell>
          <cell r="N136">
            <v>3265</v>
          </cell>
          <cell r="O136">
            <v>3265</v>
          </cell>
          <cell r="P136">
            <v>5092</v>
          </cell>
          <cell r="Q136">
            <v>5092</v>
          </cell>
          <cell r="R136">
            <v>4095</v>
          </cell>
          <cell r="S136">
            <v>4095</v>
          </cell>
          <cell r="T136" t="str">
            <v>INCLUDED IN C0L.(8)</v>
          </cell>
          <cell r="V136">
            <v>7360</v>
          </cell>
          <cell r="W136" t="str">
            <v>NA</v>
          </cell>
          <cell r="X136">
            <v>7360</v>
          </cell>
          <cell r="Y136" t="str">
            <v>NA</v>
          </cell>
        </row>
        <row r="137">
          <cell r="F137" t="str">
            <v>d)</v>
          </cell>
          <cell r="G137" t="str">
            <v>33 KV</v>
          </cell>
          <cell r="H137" t="str">
            <v>Lot</v>
          </cell>
          <cell r="I137">
            <v>0</v>
          </cell>
          <cell r="J137" t="str">
            <v>NA</v>
          </cell>
          <cell r="K137" t="str">
            <v>NA</v>
          </cell>
          <cell r="L137" t="str">
            <v>NA</v>
          </cell>
          <cell r="M137" t="str">
            <v>NA</v>
          </cell>
          <cell r="N137" t="str">
            <v>NA</v>
          </cell>
          <cell r="O137" t="str">
            <v>NA</v>
          </cell>
          <cell r="P137">
            <v>0</v>
          </cell>
          <cell r="Q137" t="str">
            <v>NA</v>
          </cell>
          <cell r="R137">
            <v>0</v>
          </cell>
          <cell r="S137" t="str">
            <v>NA</v>
          </cell>
          <cell r="T137" t="str">
            <v>NA</v>
          </cell>
          <cell r="V137" t="str">
            <v>NA</v>
          </cell>
          <cell r="W137" t="str">
            <v>NA</v>
          </cell>
          <cell r="X137" t="str">
            <v>NA</v>
          </cell>
          <cell r="Y137" t="str">
            <v>NA</v>
          </cell>
        </row>
        <row r="138">
          <cell r="E138">
            <v>22</v>
          </cell>
          <cell r="F138" t="str">
            <v>.</v>
          </cell>
          <cell r="G138" t="str">
            <v>400 KV EQUIPOTENTIAL RINGS FOR S/S EQUIPMENT &amp;</v>
          </cell>
          <cell r="H138" t="str">
            <v>Lot</v>
          </cell>
          <cell r="I138">
            <v>0</v>
          </cell>
          <cell r="J138" t="str">
            <v>NA</v>
          </cell>
          <cell r="K138" t="str">
            <v>NA</v>
          </cell>
          <cell r="L138" t="str">
            <v>NA</v>
          </cell>
          <cell r="M138" t="str">
            <v>NA</v>
          </cell>
          <cell r="N138" t="str">
            <v>NA</v>
          </cell>
          <cell r="O138" t="str">
            <v>NA</v>
          </cell>
          <cell r="P138">
            <v>0</v>
          </cell>
          <cell r="Q138" t="str">
            <v>NA</v>
          </cell>
          <cell r="R138">
            <v>0</v>
          </cell>
          <cell r="S138" t="str">
            <v>NA</v>
          </cell>
          <cell r="T138" t="str">
            <v>NA</v>
          </cell>
          <cell r="V138" t="str">
            <v>NA</v>
          </cell>
          <cell r="W138" t="str">
            <v>NA</v>
          </cell>
          <cell r="X138" t="str">
            <v>NA</v>
          </cell>
          <cell r="Y138" t="str">
            <v>NA</v>
          </cell>
        </row>
        <row r="139">
          <cell r="G139" t="str">
            <v>BUSBAR</v>
          </cell>
          <cell r="H139">
            <v>0</v>
          </cell>
          <cell r="I139">
            <v>0</v>
          </cell>
          <cell r="N139">
            <v>0</v>
          </cell>
          <cell r="O139" t="str">
            <v>NA</v>
          </cell>
          <cell r="R139">
            <v>0</v>
          </cell>
          <cell r="S139" t="str">
            <v>NA</v>
          </cell>
          <cell r="T139" t="str">
            <v>NA</v>
          </cell>
          <cell r="V139" t="str">
            <v>NA</v>
          </cell>
        </row>
        <row r="140">
          <cell r="E140">
            <v>23</v>
          </cell>
          <cell r="F140" t="str">
            <v>.</v>
          </cell>
          <cell r="G140" t="str">
            <v xml:space="preserve">BUNDLE  SPACER </v>
          </cell>
          <cell r="H140">
            <v>0</v>
          </cell>
          <cell r="I140">
            <v>0</v>
          </cell>
          <cell r="N140">
            <v>0</v>
          </cell>
          <cell r="O140" t="str">
            <v>NA</v>
          </cell>
          <cell r="R140">
            <v>0</v>
          </cell>
          <cell r="S140" t="str">
            <v>NA</v>
          </cell>
          <cell r="T140" t="str">
            <v>NA</v>
          </cell>
          <cell r="V140" t="str">
            <v>NA</v>
          </cell>
        </row>
        <row r="141">
          <cell r="F141" t="str">
            <v>a)</v>
          </cell>
          <cell r="G141" t="str">
            <v>for Twin "Moose"  ACSR</v>
          </cell>
          <cell r="H141" t="str">
            <v>Lot</v>
          </cell>
          <cell r="I141">
            <v>1</v>
          </cell>
          <cell r="J141" t="str">
            <v>NA</v>
          </cell>
          <cell r="K141" t="str">
            <v>NA</v>
          </cell>
          <cell r="L141">
            <v>132</v>
          </cell>
          <cell r="M141">
            <v>132</v>
          </cell>
          <cell r="N141">
            <v>132</v>
          </cell>
          <cell r="O141">
            <v>132</v>
          </cell>
          <cell r="P141">
            <v>206</v>
          </cell>
          <cell r="Q141">
            <v>206</v>
          </cell>
          <cell r="R141">
            <v>166</v>
          </cell>
          <cell r="S141">
            <v>166</v>
          </cell>
          <cell r="T141" t="str">
            <v>INCLUDED IN C0L.(8)</v>
          </cell>
          <cell r="V141">
            <v>298</v>
          </cell>
          <cell r="W141" t="str">
            <v>NA</v>
          </cell>
          <cell r="X141">
            <v>298</v>
          </cell>
          <cell r="Y141" t="str">
            <v>NA</v>
          </cell>
        </row>
        <row r="142">
          <cell r="F142" t="str">
            <v>b)</v>
          </cell>
          <cell r="G142" t="str">
            <v>for  Quadruple "Moose"  ACSR</v>
          </cell>
          <cell r="H142" t="str">
            <v>Lot</v>
          </cell>
          <cell r="I142">
            <v>0</v>
          </cell>
          <cell r="J142" t="str">
            <v>NA</v>
          </cell>
          <cell r="K142" t="str">
            <v>NA</v>
          </cell>
          <cell r="L142" t="str">
            <v>NA</v>
          </cell>
          <cell r="M142" t="str">
            <v>NA</v>
          </cell>
          <cell r="N142" t="str">
            <v>NA</v>
          </cell>
          <cell r="O142" t="str">
            <v>NA</v>
          </cell>
          <cell r="P142">
            <v>0</v>
          </cell>
          <cell r="Q142" t="str">
            <v>NA</v>
          </cell>
          <cell r="R142">
            <v>0</v>
          </cell>
          <cell r="S142" t="str">
            <v>NA</v>
          </cell>
          <cell r="T142" t="str">
            <v>NA</v>
          </cell>
          <cell r="V142" t="str">
            <v>NA</v>
          </cell>
          <cell r="W142" t="str">
            <v>NA</v>
          </cell>
          <cell r="X142" t="str">
            <v>NA</v>
          </cell>
          <cell r="Y142" t="str">
            <v>NA</v>
          </cell>
        </row>
        <row r="143">
          <cell r="E143">
            <v>24</v>
          </cell>
          <cell r="F143" t="str">
            <v>.</v>
          </cell>
          <cell r="G143" t="str">
            <v xml:space="preserve">CONTROL CABLE </v>
          </cell>
          <cell r="H143">
            <v>0</v>
          </cell>
          <cell r="I143">
            <v>0</v>
          </cell>
          <cell r="N143">
            <v>0</v>
          </cell>
          <cell r="O143" t="str">
            <v>NA</v>
          </cell>
          <cell r="R143">
            <v>0</v>
          </cell>
          <cell r="S143" t="str">
            <v>NA</v>
          </cell>
          <cell r="T143" t="str">
            <v>NA</v>
          </cell>
          <cell r="V143" t="str">
            <v>NA</v>
          </cell>
        </row>
        <row r="144">
          <cell r="F144" t="str">
            <v>a)</v>
          </cell>
          <cell r="G144" t="str">
            <v>Multicore, PVC, Armoured  2.5 mm2 Copper</v>
          </cell>
          <cell r="H144" t="str">
            <v>Lot</v>
          </cell>
          <cell r="I144">
            <v>1</v>
          </cell>
          <cell r="J144" t="str">
            <v>NA</v>
          </cell>
          <cell r="K144" t="str">
            <v>NA</v>
          </cell>
          <cell r="L144">
            <v>31585</v>
          </cell>
          <cell r="M144">
            <v>31585</v>
          </cell>
          <cell r="N144">
            <v>31585</v>
          </cell>
          <cell r="O144">
            <v>31585</v>
          </cell>
          <cell r="P144">
            <v>49255</v>
          </cell>
          <cell r="Q144">
            <v>49255</v>
          </cell>
          <cell r="R144">
            <v>39608</v>
          </cell>
          <cell r="S144">
            <v>39608</v>
          </cell>
          <cell r="T144" t="str">
            <v>INCLUDED IN C0L.(8)</v>
          </cell>
          <cell r="V144">
            <v>71193</v>
          </cell>
          <cell r="W144" t="str">
            <v>NA</v>
          </cell>
          <cell r="X144">
            <v>71193</v>
          </cell>
          <cell r="Y144" t="str">
            <v>NA</v>
          </cell>
        </row>
        <row r="145">
          <cell r="F145" t="str">
            <v>b)</v>
          </cell>
          <cell r="G145" t="str">
            <v>Multicore, PVC, Armoured 4mm2 Copper</v>
          </cell>
          <cell r="H145" t="str">
            <v>Lot</v>
          </cell>
          <cell r="I145">
            <v>0</v>
          </cell>
          <cell r="J145" t="str">
            <v>incl. in the above.</v>
          </cell>
          <cell r="K145" t="str">
            <v>NA</v>
          </cell>
          <cell r="L145" t="str">
            <v>Included in above in 24(a)</v>
          </cell>
          <cell r="N145" t="e">
            <v>#VALUE!</v>
          </cell>
          <cell r="O145" t="str">
            <v>NA</v>
          </cell>
          <cell r="P145">
            <v>0</v>
          </cell>
          <cell r="Q145" t="str">
            <v>NA</v>
          </cell>
          <cell r="R145">
            <v>0</v>
          </cell>
          <cell r="W145" t="str">
            <v>NA</v>
          </cell>
          <cell r="X145">
            <v>0</v>
          </cell>
          <cell r="Y145" t="str">
            <v>NA</v>
          </cell>
        </row>
        <row r="146">
          <cell r="E146">
            <v>25</v>
          </cell>
          <cell r="F146" t="str">
            <v>.</v>
          </cell>
          <cell r="G146" t="str">
            <v xml:space="preserve">POWER  CABLE </v>
          </cell>
          <cell r="H146">
            <v>0</v>
          </cell>
          <cell r="I146">
            <v>0</v>
          </cell>
          <cell r="N146">
            <v>0</v>
          </cell>
          <cell r="O146" t="str">
            <v>NA</v>
          </cell>
          <cell r="R146">
            <v>0</v>
          </cell>
          <cell r="S146" t="str">
            <v>NA</v>
          </cell>
          <cell r="T146" t="str">
            <v>NA</v>
          </cell>
          <cell r="V146" t="str">
            <v>NA</v>
          </cell>
        </row>
        <row r="147">
          <cell r="F147" t="str">
            <v>a)</v>
          </cell>
          <cell r="G147" t="str">
            <v>3 1/2 Core, PVC, Armoured, 1.1 KV Aluminium</v>
          </cell>
          <cell r="H147" t="str">
            <v>Lot</v>
          </cell>
          <cell r="I147">
            <v>1</v>
          </cell>
          <cell r="J147" t="str">
            <v>NA</v>
          </cell>
          <cell r="K147" t="str">
            <v>NA</v>
          </cell>
          <cell r="L147">
            <v>5033</v>
          </cell>
          <cell r="M147">
            <v>5033</v>
          </cell>
          <cell r="N147">
            <v>5033</v>
          </cell>
          <cell r="O147">
            <v>5033</v>
          </cell>
          <cell r="P147">
            <v>7849</v>
          </cell>
          <cell r="Q147">
            <v>7849</v>
          </cell>
          <cell r="R147">
            <v>6312</v>
          </cell>
          <cell r="S147">
            <v>6312</v>
          </cell>
          <cell r="T147" t="str">
            <v>INCLUDED IN C0L.(8)</v>
          </cell>
          <cell r="V147">
            <v>11345</v>
          </cell>
          <cell r="W147" t="str">
            <v>NA</v>
          </cell>
          <cell r="X147">
            <v>11345</v>
          </cell>
          <cell r="Y147" t="str">
            <v>NA</v>
          </cell>
        </row>
        <row r="148">
          <cell r="F148" t="str">
            <v>b)</v>
          </cell>
          <cell r="G148" t="str">
            <v>11 KV Cable</v>
          </cell>
          <cell r="H148" t="str">
            <v>Lot</v>
          </cell>
          <cell r="I148">
            <v>0</v>
          </cell>
          <cell r="J148" t="str">
            <v>NA</v>
          </cell>
          <cell r="K148" t="str">
            <v>NA</v>
          </cell>
          <cell r="L148" t="str">
            <v>NA</v>
          </cell>
          <cell r="M148" t="str">
            <v>NA</v>
          </cell>
          <cell r="N148" t="str">
            <v>NA</v>
          </cell>
          <cell r="O148" t="str">
            <v>NA</v>
          </cell>
          <cell r="P148">
            <v>0</v>
          </cell>
          <cell r="Q148" t="str">
            <v>NA</v>
          </cell>
          <cell r="R148">
            <v>0</v>
          </cell>
          <cell r="S148" t="str">
            <v>NA</v>
          </cell>
          <cell r="T148" t="str">
            <v>NA</v>
          </cell>
          <cell r="V148" t="str">
            <v>NA</v>
          </cell>
          <cell r="W148" t="str">
            <v>NA</v>
          </cell>
          <cell r="X148" t="str">
            <v>NA</v>
          </cell>
          <cell r="Y148" t="str">
            <v>NA</v>
          </cell>
        </row>
        <row r="149">
          <cell r="F149" t="str">
            <v>c)</v>
          </cell>
          <cell r="G149" t="str">
            <v>11 KV Cable End Box</v>
          </cell>
          <cell r="H149" t="str">
            <v>Lot</v>
          </cell>
          <cell r="I149">
            <v>0</v>
          </cell>
          <cell r="J149" t="str">
            <v>NA</v>
          </cell>
          <cell r="K149" t="str">
            <v>NA</v>
          </cell>
          <cell r="L149" t="str">
            <v>NA</v>
          </cell>
          <cell r="M149" t="str">
            <v>NA</v>
          </cell>
          <cell r="N149" t="str">
            <v>NA</v>
          </cell>
          <cell r="O149" t="str">
            <v>NA</v>
          </cell>
          <cell r="P149">
            <v>0</v>
          </cell>
          <cell r="Q149" t="str">
            <v>NA</v>
          </cell>
          <cell r="R149">
            <v>0</v>
          </cell>
          <cell r="S149" t="str">
            <v>NA</v>
          </cell>
          <cell r="T149" t="str">
            <v>NA</v>
          </cell>
          <cell r="V149" t="str">
            <v>NA</v>
          </cell>
          <cell r="W149" t="str">
            <v>NA</v>
          </cell>
          <cell r="X149" t="str">
            <v>NA</v>
          </cell>
          <cell r="Y149" t="str">
            <v>NA</v>
          </cell>
        </row>
        <row r="150">
          <cell r="E150">
            <v>26</v>
          </cell>
          <cell r="F150" t="str">
            <v>.</v>
          </cell>
          <cell r="G150" t="str">
            <v>SUB-STATION LIGHTING SYSTEM</v>
          </cell>
          <cell r="H150" t="str">
            <v>Lot</v>
          </cell>
          <cell r="I150">
            <v>1</v>
          </cell>
          <cell r="J150" t="str">
            <v>NA</v>
          </cell>
          <cell r="K150" t="str">
            <v>NA</v>
          </cell>
          <cell r="L150">
            <v>7042</v>
          </cell>
          <cell r="M150">
            <v>7042</v>
          </cell>
          <cell r="N150">
            <v>7042</v>
          </cell>
          <cell r="O150">
            <v>7042</v>
          </cell>
          <cell r="P150">
            <v>18778</v>
          </cell>
          <cell r="Q150">
            <v>18778</v>
          </cell>
          <cell r="R150">
            <v>15100</v>
          </cell>
          <cell r="S150">
            <v>15100</v>
          </cell>
          <cell r="T150" t="str">
            <v>INCLUDED IN C0L.(8)</v>
          </cell>
          <cell r="V150">
            <v>22142</v>
          </cell>
          <cell r="W150" t="str">
            <v>NA</v>
          </cell>
          <cell r="X150">
            <v>22142</v>
          </cell>
          <cell r="Y150" t="str">
            <v>NA</v>
          </cell>
        </row>
        <row r="151">
          <cell r="E151">
            <v>27</v>
          </cell>
          <cell r="F151" t="str">
            <v>.</v>
          </cell>
          <cell r="G151" t="str">
            <v>AIR CONDITIONING SYSTEM OF CONTROL ROOM</v>
          </cell>
          <cell r="H151" t="str">
            <v>Lot</v>
          </cell>
          <cell r="I151">
            <v>1</v>
          </cell>
          <cell r="J151" t="str">
            <v>NA</v>
          </cell>
          <cell r="K151" t="str">
            <v>NA</v>
          </cell>
          <cell r="L151">
            <v>15068</v>
          </cell>
          <cell r="M151">
            <v>15068</v>
          </cell>
          <cell r="N151">
            <v>15068</v>
          </cell>
          <cell r="O151">
            <v>15068</v>
          </cell>
          <cell r="P151">
            <v>26618</v>
          </cell>
          <cell r="Q151">
            <v>26618</v>
          </cell>
          <cell r="R151">
            <v>19405</v>
          </cell>
          <cell r="S151">
            <v>19405</v>
          </cell>
          <cell r="T151" t="str">
            <v>INCLUDED IN C0L.(8)</v>
          </cell>
          <cell r="V151">
            <v>34473</v>
          </cell>
          <cell r="W151" t="str">
            <v>NA</v>
          </cell>
          <cell r="X151">
            <v>34473</v>
          </cell>
          <cell r="Y151" t="str">
            <v>NA</v>
          </cell>
        </row>
        <row r="152">
          <cell r="E152">
            <v>28</v>
          </cell>
          <cell r="F152" t="str">
            <v>.</v>
          </cell>
          <cell r="G152" t="str">
            <v>FIRE FIGHTING &amp; PROTECTION SYSTEM</v>
          </cell>
          <cell r="H152" t="str">
            <v>Lot</v>
          </cell>
          <cell r="I152">
            <v>1</v>
          </cell>
          <cell r="J152" t="str">
            <v>NA</v>
          </cell>
          <cell r="K152" t="str">
            <v>NA</v>
          </cell>
          <cell r="L152">
            <v>2000</v>
          </cell>
          <cell r="M152">
            <v>2000</v>
          </cell>
          <cell r="N152">
            <v>2000</v>
          </cell>
          <cell r="O152">
            <v>2000</v>
          </cell>
          <cell r="P152">
            <v>0</v>
          </cell>
          <cell r="Q152">
            <v>0</v>
          </cell>
          <cell r="R152">
            <v>2000</v>
          </cell>
          <cell r="S152">
            <v>2000</v>
          </cell>
          <cell r="T152" t="str">
            <v>INCLUDED IN C0L.(8)</v>
          </cell>
          <cell r="V152">
            <v>4000</v>
          </cell>
          <cell r="W152" t="str">
            <v>NA</v>
          </cell>
          <cell r="X152">
            <v>4000</v>
          </cell>
          <cell r="Y152" t="str">
            <v>NA</v>
          </cell>
        </row>
        <row r="153">
          <cell r="E153">
            <v>29</v>
          </cell>
          <cell r="F153" t="str">
            <v>.</v>
          </cell>
          <cell r="G153" t="str">
            <v>EARTHING MAT COMPLETE</v>
          </cell>
          <cell r="H153" t="str">
            <v>Lot</v>
          </cell>
          <cell r="I153">
            <v>1</v>
          </cell>
          <cell r="J153" t="str">
            <v>NA</v>
          </cell>
          <cell r="K153" t="str">
            <v>NA</v>
          </cell>
          <cell r="L153">
            <v>6510</v>
          </cell>
          <cell r="M153">
            <v>6510</v>
          </cell>
          <cell r="N153">
            <v>6510</v>
          </cell>
          <cell r="O153">
            <v>6510</v>
          </cell>
          <cell r="P153">
            <v>10168</v>
          </cell>
          <cell r="Q153">
            <v>10168</v>
          </cell>
          <cell r="R153">
            <v>8177</v>
          </cell>
          <cell r="S153">
            <v>8177</v>
          </cell>
          <cell r="T153" t="str">
            <v>INCLUDED IN C0L.(8)</v>
          </cell>
          <cell r="V153">
            <v>14687</v>
          </cell>
          <cell r="W153" t="str">
            <v>NA</v>
          </cell>
          <cell r="X153">
            <v>14687</v>
          </cell>
          <cell r="Y153" t="str">
            <v>NA</v>
          </cell>
        </row>
        <row r="154">
          <cell r="H154">
            <v>0</v>
          </cell>
          <cell r="I154">
            <v>0</v>
          </cell>
          <cell r="N154">
            <v>0</v>
          </cell>
          <cell r="O154" t="str">
            <v>NA</v>
          </cell>
          <cell r="R154">
            <v>0</v>
          </cell>
          <cell r="S154" t="str">
            <v>NA</v>
          </cell>
          <cell r="T154" t="str">
            <v>NA</v>
          </cell>
          <cell r="V154" t="str">
            <v>NA</v>
          </cell>
        </row>
        <row r="155">
          <cell r="E155">
            <v>30</v>
          </cell>
          <cell r="F155" t="str">
            <v>.</v>
          </cell>
          <cell r="G155" t="str">
            <v>MISCELLANEOUS ITEMS  SUCH AS MARSHALLING KIOSK, JUNCTION BOX, DANGER PLATE.</v>
          </cell>
          <cell r="W155" t="str">
            <v>NA</v>
          </cell>
          <cell r="X155">
            <v>0</v>
          </cell>
          <cell r="Y155" t="str">
            <v>NA</v>
          </cell>
        </row>
        <row r="156">
          <cell r="G156" t="str">
            <v>Marshalling Kiosk</v>
          </cell>
          <cell r="H156" t="str">
            <v>Nos</v>
          </cell>
          <cell r="I156">
            <v>1</v>
          </cell>
          <cell r="J156" t="str">
            <v>NA</v>
          </cell>
          <cell r="K156" t="str">
            <v>NA</v>
          </cell>
          <cell r="L156">
            <v>3096</v>
          </cell>
          <cell r="M156">
            <v>3096</v>
          </cell>
          <cell r="N156">
            <v>3096</v>
          </cell>
          <cell r="O156">
            <v>3096</v>
          </cell>
          <cell r="P156">
            <v>4829</v>
          </cell>
          <cell r="Q156">
            <v>4829</v>
          </cell>
          <cell r="R156">
            <v>3883</v>
          </cell>
          <cell r="S156">
            <v>3883</v>
          </cell>
          <cell r="T156" t="str">
            <v>INCLUDED IN C0L.(8)</v>
          </cell>
          <cell r="V156">
            <v>6979</v>
          </cell>
          <cell r="W156" t="str">
            <v>NA</v>
          </cell>
          <cell r="X156">
            <v>6979</v>
          </cell>
          <cell r="Y156" t="str">
            <v>NA</v>
          </cell>
        </row>
        <row r="157">
          <cell r="G157" t="str">
            <v>CT / CVT Junction boxes</v>
          </cell>
          <cell r="H157" t="str">
            <v>Nos</v>
          </cell>
          <cell r="I157">
            <v>1</v>
          </cell>
          <cell r="J157" t="str">
            <v>NA</v>
          </cell>
          <cell r="K157" t="str">
            <v>NA</v>
          </cell>
          <cell r="L157">
            <v>1211</v>
          </cell>
          <cell r="M157">
            <v>1211</v>
          </cell>
          <cell r="N157">
            <v>1211</v>
          </cell>
          <cell r="O157">
            <v>1211</v>
          </cell>
          <cell r="P157">
            <v>1889</v>
          </cell>
          <cell r="Q157">
            <v>1889</v>
          </cell>
          <cell r="R157">
            <v>1519</v>
          </cell>
          <cell r="S157">
            <v>1519</v>
          </cell>
          <cell r="T157" t="str">
            <v>INCLUDED IN C0L.(8)</v>
          </cell>
          <cell r="V157">
            <v>2730</v>
          </cell>
          <cell r="W157" t="str">
            <v>NA</v>
          </cell>
          <cell r="X157">
            <v>2730</v>
          </cell>
          <cell r="Y157" t="str">
            <v>NA</v>
          </cell>
        </row>
        <row r="158">
          <cell r="G158" t="str">
            <v>danger plates+sk charts+rubber mats+phase markers</v>
          </cell>
          <cell r="H158" t="str">
            <v>Lot</v>
          </cell>
          <cell r="I158">
            <v>1</v>
          </cell>
          <cell r="J158" t="str">
            <v>NA</v>
          </cell>
          <cell r="K158" t="str">
            <v>NA</v>
          </cell>
          <cell r="L158">
            <v>194</v>
          </cell>
          <cell r="M158">
            <v>194</v>
          </cell>
          <cell r="N158">
            <v>194</v>
          </cell>
          <cell r="O158">
            <v>194</v>
          </cell>
          <cell r="P158">
            <v>303</v>
          </cell>
          <cell r="Q158">
            <v>303</v>
          </cell>
          <cell r="R158">
            <v>244</v>
          </cell>
          <cell r="S158">
            <v>244</v>
          </cell>
          <cell r="T158" t="str">
            <v>INCLUDED IN C0L.(8)</v>
          </cell>
          <cell r="V158">
            <v>438</v>
          </cell>
          <cell r="W158" t="str">
            <v>NA</v>
          </cell>
          <cell r="X158">
            <v>438</v>
          </cell>
          <cell r="Y158" t="str">
            <v>NA</v>
          </cell>
        </row>
        <row r="159">
          <cell r="H159">
            <v>0</v>
          </cell>
          <cell r="I159">
            <v>0</v>
          </cell>
          <cell r="N159">
            <v>0</v>
          </cell>
          <cell r="O159" t="str">
            <v>NA</v>
          </cell>
          <cell r="R159">
            <v>0</v>
          </cell>
          <cell r="S159" t="str">
            <v>NA</v>
          </cell>
          <cell r="T159" t="str">
            <v>NA</v>
          </cell>
          <cell r="V159" t="str">
            <v>NA</v>
          </cell>
        </row>
        <row r="160">
          <cell r="E160">
            <v>31</v>
          </cell>
          <cell r="F160" t="str">
            <v>.</v>
          </cell>
          <cell r="G160" t="str">
            <v>PLCC EQUIPMENTS</v>
          </cell>
          <cell r="H160">
            <v>0</v>
          </cell>
          <cell r="I160">
            <v>0</v>
          </cell>
          <cell r="N160">
            <v>0</v>
          </cell>
          <cell r="O160" t="str">
            <v>NA</v>
          </cell>
          <cell r="R160">
            <v>0</v>
          </cell>
          <cell r="S160" t="str">
            <v>NA</v>
          </cell>
          <cell r="T160" t="str">
            <v>NA</v>
          </cell>
          <cell r="V160" t="str">
            <v>NA</v>
          </cell>
        </row>
        <row r="161">
          <cell r="F161" t="str">
            <v>a)</v>
          </cell>
          <cell r="G161" t="str">
            <v>CVT</v>
          </cell>
          <cell r="H161">
            <v>0</v>
          </cell>
          <cell r="I161">
            <v>0</v>
          </cell>
          <cell r="N161">
            <v>0</v>
          </cell>
          <cell r="O161" t="str">
            <v>NA</v>
          </cell>
          <cell r="R161">
            <v>0</v>
          </cell>
          <cell r="S161" t="str">
            <v>NA</v>
          </cell>
          <cell r="T161" t="str">
            <v>NA</v>
          </cell>
          <cell r="V161" t="str">
            <v>NA</v>
          </cell>
        </row>
        <row r="162">
          <cell r="F162" t="str">
            <v>1)</v>
          </cell>
          <cell r="G162" t="str">
            <v>400 KV</v>
          </cell>
          <cell r="H162" t="str">
            <v>Nos</v>
          </cell>
          <cell r="I162">
            <v>0</v>
          </cell>
          <cell r="J162" t="str">
            <v>NA</v>
          </cell>
          <cell r="K162" t="str">
            <v>NA</v>
          </cell>
          <cell r="L162" t="str">
            <v>NA</v>
          </cell>
          <cell r="M162" t="str">
            <v>NA</v>
          </cell>
          <cell r="N162" t="str">
            <v>NA</v>
          </cell>
          <cell r="O162" t="str">
            <v>NA</v>
          </cell>
          <cell r="P162">
            <v>0</v>
          </cell>
          <cell r="Q162" t="str">
            <v>NA</v>
          </cell>
          <cell r="R162">
            <v>0</v>
          </cell>
          <cell r="S162" t="str">
            <v>NA</v>
          </cell>
          <cell r="T162" t="str">
            <v>NA</v>
          </cell>
          <cell r="V162" t="str">
            <v>NA</v>
          </cell>
          <cell r="W162" t="str">
            <v>NA</v>
          </cell>
          <cell r="X162" t="str">
            <v>NA</v>
          </cell>
          <cell r="Y162" t="str">
            <v>NA</v>
          </cell>
        </row>
        <row r="163">
          <cell r="F163" t="str">
            <v>2)</v>
          </cell>
          <cell r="G163" t="str">
            <v>220 KV</v>
          </cell>
          <cell r="H163" t="str">
            <v>Nos</v>
          </cell>
          <cell r="I163">
            <v>2</v>
          </cell>
          <cell r="J163" t="str">
            <v>NA</v>
          </cell>
          <cell r="K163" t="str">
            <v>NA</v>
          </cell>
          <cell r="L163">
            <v>6300</v>
          </cell>
          <cell r="M163">
            <v>12600</v>
          </cell>
          <cell r="N163">
            <v>6300</v>
          </cell>
          <cell r="O163">
            <v>12600</v>
          </cell>
          <cell r="P163">
            <v>5848</v>
          </cell>
          <cell r="Q163">
            <v>11696</v>
          </cell>
          <cell r="R163">
            <v>4703</v>
          </cell>
          <cell r="S163">
            <v>9406</v>
          </cell>
          <cell r="T163" t="str">
            <v>INCLUDED IN C0L.(8)</v>
          </cell>
          <cell r="V163">
            <v>22006</v>
          </cell>
          <cell r="W163" t="str">
            <v>NA</v>
          </cell>
          <cell r="X163">
            <v>22006</v>
          </cell>
          <cell r="Y163" t="str">
            <v>NA</v>
          </cell>
        </row>
        <row r="164">
          <cell r="F164" t="str">
            <v>3)</v>
          </cell>
          <cell r="G164" t="str">
            <v>132 KV</v>
          </cell>
          <cell r="H164" t="str">
            <v>Nos</v>
          </cell>
          <cell r="I164">
            <v>2</v>
          </cell>
          <cell r="J164" t="str">
            <v>NA</v>
          </cell>
          <cell r="K164" t="str">
            <v>NA</v>
          </cell>
          <cell r="L164">
            <v>2850</v>
          </cell>
          <cell r="M164">
            <v>5700</v>
          </cell>
          <cell r="N164">
            <v>2850</v>
          </cell>
          <cell r="O164">
            <v>5700</v>
          </cell>
          <cell r="P164">
            <v>4679</v>
          </cell>
          <cell r="Q164">
            <v>9358</v>
          </cell>
          <cell r="R164">
            <v>3763</v>
          </cell>
          <cell r="S164">
            <v>7526</v>
          </cell>
          <cell r="T164" t="str">
            <v>INCLUDED IN C0L.(8)</v>
          </cell>
          <cell r="V164">
            <v>13226</v>
          </cell>
          <cell r="W164" t="str">
            <v>NA</v>
          </cell>
          <cell r="X164">
            <v>13226</v>
          </cell>
          <cell r="Y164" t="str">
            <v>NA</v>
          </cell>
        </row>
        <row r="165">
          <cell r="F165" t="str">
            <v>b)</v>
          </cell>
          <cell r="G165" t="str">
            <v>LINE TRAP</v>
          </cell>
          <cell r="H165">
            <v>0</v>
          </cell>
          <cell r="I165">
            <v>0</v>
          </cell>
          <cell r="N165">
            <v>0</v>
          </cell>
          <cell r="O165" t="str">
            <v>NA</v>
          </cell>
          <cell r="R165">
            <v>0</v>
          </cell>
          <cell r="S165" t="str">
            <v>NA</v>
          </cell>
          <cell r="T165" t="str">
            <v>NA</v>
          </cell>
          <cell r="V165" t="str">
            <v>NA</v>
          </cell>
        </row>
        <row r="166">
          <cell r="F166" t="str">
            <v>1)</v>
          </cell>
          <cell r="G166" t="str">
            <v>400 KV</v>
          </cell>
          <cell r="H166" t="str">
            <v>Nos</v>
          </cell>
          <cell r="I166">
            <v>0</v>
          </cell>
          <cell r="J166" t="str">
            <v>NA</v>
          </cell>
          <cell r="K166" t="str">
            <v>NA</v>
          </cell>
          <cell r="L166" t="str">
            <v>NA</v>
          </cell>
          <cell r="M166" t="str">
            <v>NA</v>
          </cell>
          <cell r="N166" t="str">
            <v>NA</v>
          </cell>
          <cell r="O166" t="str">
            <v>NA</v>
          </cell>
          <cell r="P166">
            <v>0</v>
          </cell>
          <cell r="Q166" t="str">
            <v>NA</v>
          </cell>
          <cell r="R166">
            <v>0</v>
          </cell>
          <cell r="S166" t="str">
            <v>NA</v>
          </cell>
          <cell r="T166" t="str">
            <v>NA</v>
          </cell>
          <cell r="V166" t="str">
            <v>NA</v>
          </cell>
          <cell r="W166" t="str">
            <v>NA</v>
          </cell>
          <cell r="X166" t="str">
            <v>NA</v>
          </cell>
          <cell r="Y166" t="str">
            <v>NA</v>
          </cell>
        </row>
        <row r="167">
          <cell r="F167" t="str">
            <v>2)</v>
          </cell>
          <cell r="G167" t="str">
            <v>220 KV</v>
          </cell>
          <cell r="H167" t="str">
            <v>Nos</v>
          </cell>
          <cell r="I167">
            <v>2</v>
          </cell>
          <cell r="J167" t="str">
            <v>NA</v>
          </cell>
          <cell r="K167" t="str">
            <v>NA</v>
          </cell>
          <cell r="L167">
            <v>4600</v>
          </cell>
          <cell r="M167">
            <v>9200</v>
          </cell>
          <cell r="N167">
            <v>4600</v>
          </cell>
          <cell r="O167">
            <v>9200</v>
          </cell>
          <cell r="P167">
            <v>9357</v>
          </cell>
          <cell r="Q167">
            <v>18714</v>
          </cell>
          <cell r="R167">
            <v>7524</v>
          </cell>
          <cell r="S167">
            <v>15048</v>
          </cell>
          <cell r="T167" t="str">
            <v>INCLUDED IN C0L.(8)</v>
          </cell>
          <cell r="V167">
            <v>24248</v>
          </cell>
          <cell r="W167" t="str">
            <v>NA</v>
          </cell>
          <cell r="X167">
            <v>24248</v>
          </cell>
          <cell r="Y167" t="str">
            <v>NA</v>
          </cell>
        </row>
        <row r="168">
          <cell r="F168" t="str">
            <v>3)</v>
          </cell>
          <cell r="G168" t="str">
            <v>132 KV</v>
          </cell>
          <cell r="H168" t="str">
            <v>Nos</v>
          </cell>
          <cell r="I168">
            <v>2</v>
          </cell>
          <cell r="J168" t="str">
            <v>NA</v>
          </cell>
          <cell r="K168" t="str">
            <v>NA</v>
          </cell>
          <cell r="L168">
            <v>2600</v>
          </cell>
          <cell r="M168">
            <v>5200</v>
          </cell>
          <cell r="N168">
            <v>2600</v>
          </cell>
          <cell r="O168">
            <v>5200</v>
          </cell>
          <cell r="P168">
            <v>7018</v>
          </cell>
          <cell r="Q168">
            <v>14036</v>
          </cell>
          <cell r="R168">
            <v>5644</v>
          </cell>
          <cell r="S168">
            <v>11288</v>
          </cell>
          <cell r="T168" t="str">
            <v>INCLUDED IN C0L.(8)</v>
          </cell>
          <cell r="V168">
            <v>16488</v>
          </cell>
          <cell r="W168" t="str">
            <v>NA</v>
          </cell>
          <cell r="X168">
            <v>16488</v>
          </cell>
          <cell r="Y168" t="str">
            <v>NA</v>
          </cell>
        </row>
        <row r="169">
          <cell r="F169" t="str">
            <v>c)</v>
          </cell>
          <cell r="G169" t="str">
            <v>COUPLING DEVICE (for phase to phase coupling)</v>
          </cell>
          <cell r="H169" t="str">
            <v>Nos</v>
          </cell>
          <cell r="I169">
            <v>2</v>
          </cell>
          <cell r="J169" t="str">
            <v>NA</v>
          </cell>
          <cell r="K169" t="str">
            <v>NA</v>
          </cell>
          <cell r="L169">
            <v>1600</v>
          </cell>
          <cell r="M169">
            <v>3200</v>
          </cell>
          <cell r="N169">
            <v>1600</v>
          </cell>
          <cell r="O169">
            <v>3200</v>
          </cell>
          <cell r="P169">
            <v>8187</v>
          </cell>
          <cell r="Q169">
            <v>16374</v>
          </cell>
          <cell r="R169">
            <v>6584</v>
          </cell>
          <cell r="S169">
            <v>13168</v>
          </cell>
          <cell r="T169" t="str">
            <v>INCLUDED IN C0L.(8)</v>
          </cell>
          <cell r="V169">
            <v>16368</v>
          </cell>
          <cell r="W169" t="str">
            <v>NA</v>
          </cell>
          <cell r="X169">
            <v>16368</v>
          </cell>
          <cell r="Y169" t="str">
            <v>NA</v>
          </cell>
        </row>
        <row r="170">
          <cell r="F170" t="str">
            <v>d)</v>
          </cell>
          <cell r="G170" t="str">
            <v>PLC TERMINAL WITH PROTECTION COUPLER</v>
          </cell>
          <cell r="H170">
            <v>0</v>
          </cell>
          <cell r="I170">
            <v>0</v>
          </cell>
          <cell r="N170">
            <v>0</v>
          </cell>
          <cell r="O170" t="str">
            <v>NA</v>
          </cell>
          <cell r="R170">
            <v>0</v>
          </cell>
          <cell r="S170" t="str">
            <v>NA</v>
          </cell>
          <cell r="T170" t="str">
            <v>NA</v>
          </cell>
          <cell r="V170" t="str">
            <v>NA</v>
          </cell>
        </row>
        <row r="171">
          <cell r="F171" t="str">
            <v>1)</v>
          </cell>
          <cell r="G171" t="str">
            <v>Single Channel</v>
          </cell>
          <cell r="H171" t="str">
            <v>Nos</v>
          </cell>
          <cell r="I171">
            <v>1</v>
          </cell>
          <cell r="J171" t="str">
            <v>NA</v>
          </cell>
          <cell r="K171" t="str">
            <v>NA</v>
          </cell>
          <cell r="L171">
            <v>7794</v>
          </cell>
          <cell r="M171">
            <v>7794</v>
          </cell>
          <cell r="N171">
            <v>7794</v>
          </cell>
          <cell r="O171">
            <v>7794</v>
          </cell>
          <cell r="P171">
            <v>18713</v>
          </cell>
          <cell r="Q171">
            <v>18713</v>
          </cell>
          <cell r="R171">
            <v>15048</v>
          </cell>
          <cell r="S171">
            <v>15048</v>
          </cell>
          <cell r="T171" t="str">
            <v>INCLUDED IN C0L.(8)</v>
          </cell>
          <cell r="V171">
            <v>22842</v>
          </cell>
          <cell r="W171" t="str">
            <v>NA</v>
          </cell>
          <cell r="X171">
            <v>22842</v>
          </cell>
          <cell r="Y171" t="str">
            <v>NA</v>
          </cell>
        </row>
        <row r="172">
          <cell r="F172" t="str">
            <v>e)</v>
          </cell>
          <cell r="G172" t="str">
            <v>PLC TERMINAL WITHOUT PROTECTION COUPLER</v>
          </cell>
          <cell r="H172">
            <v>0</v>
          </cell>
          <cell r="I172">
            <v>0</v>
          </cell>
          <cell r="N172">
            <v>0</v>
          </cell>
          <cell r="O172" t="str">
            <v>NA</v>
          </cell>
          <cell r="R172">
            <v>0</v>
          </cell>
          <cell r="S172" t="str">
            <v>NA</v>
          </cell>
          <cell r="T172" t="str">
            <v>NA</v>
          </cell>
          <cell r="V172" t="str">
            <v>NA</v>
          </cell>
        </row>
        <row r="173">
          <cell r="F173" t="str">
            <v>1)</v>
          </cell>
          <cell r="G173" t="str">
            <v>Twin Channel</v>
          </cell>
          <cell r="H173" t="str">
            <v>Nos</v>
          </cell>
          <cell r="I173">
            <v>1</v>
          </cell>
          <cell r="J173" t="str">
            <v>NA</v>
          </cell>
          <cell r="K173" t="str">
            <v>NA</v>
          </cell>
          <cell r="L173">
            <v>6200</v>
          </cell>
          <cell r="M173">
            <v>6200</v>
          </cell>
          <cell r="N173">
            <v>6200</v>
          </cell>
          <cell r="O173">
            <v>6200</v>
          </cell>
          <cell r="P173">
            <v>23392</v>
          </cell>
          <cell r="Q173">
            <v>23392</v>
          </cell>
          <cell r="R173">
            <v>18811</v>
          </cell>
          <cell r="S173">
            <v>18811</v>
          </cell>
          <cell r="T173" t="str">
            <v>INCLUDED IN C0L.(8)</v>
          </cell>
          <cell r="V173">
            <v>25011</v>
          </cell>
          <cell r="W173" t="str">
            <v>NA</v>
          </cell>
          <cell r="X173">
            <v>25011</v>
          </cell>
          <cell r="Y173" t="str">
            <v>NA</v>
          </cell>
        </row>
        <row r="174">
          <cell r="F174" t="str">
            <v>2)</v>
          </cell>
          <cell r="G174" t="str">
            <v>Single Channel</v>
          </cell>
          <cell r="H174" t="str">
            <v>Nos</v>
          </cell>
          <cell r="I174">
            <v>2</v>
          </cell>
          <cell r="J174" t="str">
            <v>NA</v>
          </cell>
          <cell r="K174" t="str">
            <v>NA</v>
          </cell>
          <cell r="L174">
            <v>5194</v>
          </cell>
          <cell r="M174">
            <v>10388</v>
          </cell>
          <cell r="N174">
            <v>5194</v>
          </cell>
          <cell r="O174">
            <v>10388</v>
          </cell>
          <cell r="P174">
            <v>18714</v>
          </cell>
          <cell r="Q174">
            <v>37428</v>
          </cell>
          <cell r="R174">
            <v>15049</v>
          </cell>
          <cell r="S174">
            <v>30098</v>
          </cell>
          <cell r="T174" t="str">
            <v>INCLUDED IN C0L.(8)</v>
          </cell>
          <cell r="V174">
            <v>40486</v>
          </cell>
          <cell r="W174" t="str">
            <v>NA</v>
          </cell>
          <cell r="X174">
            <v>40486</v>
          </cell>
          <cell r="Y174" t="str">
            <v>NA</v>
          </cell>
        </row>
        <row r="175">
          <cell r="F175" t="str">
            <v>f)</v>
          </cell>
          <cell r="G175" t="str">
            <v>HF CABLE (Metre)</v>
          </cell>
          <cell r="H175" t="str">
            <v>Mtrs</v>
          </cell>
          <cell r="I175">
            <v>500</v>
          </cell>
          <cell r="J175" t="str">
            <v>NA</v>
          </cell>
          <cell r="K175" t="str">
            <v>NA</v>
          </cell>
          <cell r="L175">
            <v>2</v>
          </cell>
          <cell r="M175">
            <v>1000</v>
          </cell>
          <cell r="N175">
            <v>2</v>
          </cell>
          <cell r="O175">
            <v>1000</v>
          </cell>
          <cell r="P175">
            <v>7</v>
          </cell>
          <cell r="Q175">
            <v>3500</v>
          </cell>
          <cell r="R175">
            <v>6</v>
          </cell>
          <cell r="S175">
            <v>3000</v>
          </cell>
          <cell r="T175" t="str">
            <v>INCLUDED IN C0L.(8)</v>
          </cell>
          <cell r="V175">
            <v>4000</v>
          </cell>
          <cell r="W175" t="str">
            <v>NA</v>
          </cell>
          <cell r="X175">
            <v>4000</v>
          </cell>
          <cell r="Y175" t="str">
            <v>NA</v>
          </cell>
        </row>
        <row r="176">
          <cell r="F176" t="str">
            <v>g)</v>
          </cell>
          <cell r="G176" t="str">
            <v>EPAX</v>
          </cell>
          <cell r="H176" t="str">
            <v>Nos</v>
          </cell>
          <cell r="I176">
            <v>0</v>
          </cell>
          <cell r="J176" t="str">
            <v>NA</v>
          </cell>
          <cell r="K176" t="str">
            <v>NA</v>
          </cell>
          <cell r="L176" t="str">
            <v>NA</v>
          </cell>
          <cell r="M176" t="str">
            <v>NA</v>
          </cell>
          <cell r="N176" t="str">
            <v>NA</v>
          </cell>
          <cell r="O176" t="str">
            <v>NA</v>
          </cell>
          <cell r="P176">
            <v>0</v>
          </cell>
          <cell r="Q176" t="str">
            <v>NA</v>
          </cell>
          <cell r="R176">
            <v>0</v>
          </cell>
          <cell r="S176" t="str">
            <v>NA</v>
          </cell>
          <cell r="T176" t="str">
            <v>NA</v>
          </cell>
          <cell r="V176" t="str">
            <v>NA</v>
          </cell>
          <cell r="W176" t="str">
            <v>NA</v>
          </cell>
          <cell r="X176" t="str">
            <v>NA</v>
          </cell>
          <cell r="Y176" t="str">
            <v>NA</v>
          </cell>
        </row>
        <row r="177">
          <cell r="F177" t="str">
            <v>h)</v>
          </cell>
          <cell r="G177" t="str">
            <v>Telephone Receiver</v>
          </cell>
          <cell r="H177" t="str">
            <v>Nos</v>
          </cell>
          <cell r="I177">
            <v>0</v>
          </cell>
          <cell r="J177" t="str">
            <v>NA</v>
          </cell>
          <cell r="K177" t="str">
            <v>NA</v>
          </cell>
          <cell r="L177" t="str">
            <v>NA</v>
          </cell>
          <cell r="M177" t="str">
            <v>NA</v>
          </cell>
          <cell r="N177" t="str">
            <v>NA</v>
          </cell>
          <cell r="O177" t="str">
            <v>NA</v>
          </cell>
          <cell r="P177">
            <v>0</v>
          </cell>
          <cell r="Q177" t="str">
            <v>NA</v>
          </cell>
          <cell r="R177">
            <v>0</v>
          </cell>
          <cell r="S177" t="str">
            <v>NA</v>
          </cell>
          <cell r="T177" t="str">
            <v>NA</v>
          </cell>
          <cell r="V177" t="str">
            <v>NA</v>
          </cell>
          <cell r="W177" t="str">
            <v>NA</v>
          </cell>
          <cell r="X177" t="str">
            <v>NA</v>
          </cell>
          <cell r="Y177" t="str">
            <v>NA</v>
          </cell>
        </row>
        <row r="178">
          <cell r="F178" t="str">
            <v>i)</v>
          </cell>
          <cell r="G178" t="str">
            <v>Telephone Cable</v>
          </cell>
          <cell r="H178" t="str">
            <v>Lot</v>
          </cell>
          <cell r="I178">
            <v>1</v>
          </cell>
          <cell r="J178" t="str">
            <v>NA</v>
          </cell>
          <cell r="K178" t="str">
            <v>NA</v>
          </cell>
          <cell r="L178">
            <v>2</v>
          </cell>
          <cell r="M178">
            <v>2</v>
          </cell>
          <cell r="N178">
            <v>2</v>
          </cell>
          <cell r="O178">
            <v>2</v>
          </cell>
          <cell r="P178">
            <v>1462</v>
          </cell>
          <cell r="Q178">
            <v>1462</v>
          </cell>
          <cell r="R178">
            <v>1176</v>
          </cell>
          <cell r="S178">
            <v>1176</v>
          </cell>
          <cell r="T178" t="str">
            <v>INCLUDED IN C0L.(8)</v>
          </cell>
          <cell r="V178">
            <v>1178</v>
          </cell>
          <cell r="W178" t="str">
            <v>NA</v>
          </cell>
          <cell r="X178">
            <v>1178</v>
          </cell>
          <cell r="Y178" t="str">
            <v>NA</v>
          </cell>
        </row>
        <row r="179">
          <cell r="F179" t="str">
            <v>j)</v>
          </cell>
          <cell r="G179" t="str">
            <v>48 V Battery</v>
          </cell>
          <cell r="H179">
            <v>0</v>
          </cell>
          <cell r="I179">
            <v>0</v>
          </cell>
          <cell r="N179">
            <v>0</v>
          </cell>
          <cell r="O179" t="str">
            <v>NA</v>
          </cell>
          <cell r="R179">
            <v>0</v>
          </cell>
          <cell r="S179" t="str">
            <v>NA</v>
          </cell>
          <cell r="T179" t="str">
            <v>NA</v>
          </cell>
          <cell r="V179" t="str">
            <v>NA</v>
          </cell>
        </row>
        <row r="180">
          <cell r="F180" t="str">
            <v>1)</v>
          </cell>
          <cell r="G180" t="str">
            <v>300  AH</v>
          </cell>
          <cell r="H180" t="str">
            <v>Nos</v>
          </cell>
          <cell r="I180">
            <v>0</v>
          </cell>
          <cell r="J180" t="str">
            <v>NA</v>
          </cell>
          <cell r="K180" t="str">
            <v>NA</v>
          </cell>
          <cell r="L180" t="str">
            <v>NA</v>
          </cell>
          <cell r="M180" t="str">
            <v>NA</v>
          </cell>
          <cell r="N180" t="str">
            <v>NA</v>
          </cell>
          <cell r="O180" t="str">
            <v>NA</v>
          </cell>
          <cell r="P180">
            <v>0</v>
          </cell>
          <cell r="Q180" t="str">
            <v>NA</v>
          </cell>
          <cell r="R180">
            <v>0</v>
          </cell>
          <cell r="S180" t="str">
            <v>NA</v>
          </cell>
          <cell r="T180" t="str">
            <v>NA</v>
          </cell>
          <cell r="V180" t="str">
            <v>NA</v>
          </cell>
          <cell r="W180" t="str">
            <v>NA</v>
          </cell>
          <cell r="X180" t="str">
            <v>NA</v>
          </cell>
          <cell r="Y180" t="str">
            <v>NA</v>
          </cell>
        </row>
        <row r="181">
          <cell r="F181" t="str">
            <v>2)</v>
          </cell>
          <cell r="G181" t="str">
            <v>100  AH</v>
          </cell>
          <cell r="H181" t="str">
            <v>Nos</v>
          </cell>
          <cell r="I181">
            <v>0</v>
          </cell>
          <cell r="J181" t="str">
            <v>NA</v>
          </cell>
          <cell r="K181" t="str">
            <v>NA</v>
          </cell>
          <cell r="L181" t="str">
            <v>NA</v>
          </cell>
          <cell r="M181" t="str">
            <v>NA</v>
          </cell>
          <cell r="N181" t="str">
            <v>NA</v>
          </cell>
          <cell r="O181" t="str">
            <v>NA</v>
          </cell>
          <cell r="P181">
            <v>0</v>
          </cell>
          <cell r="Q181" t="str">
            <v>NA</v>
          </cell>
          <cell r="R181">
            <v>0</v>
          </cell>
          <cell r="S181" t="str">
            <v>NA</v>
          </cell>
          <cell r="T181" t="str">
            <v>NA</v>
          </cell>
          <cell r="V181" t="str">
            <v>NA</v>
          </cell>
          <cell r="W181" t="str">
            <v>NA</v>
          </cell>
          <cell r="X181" t="str">
            <v>NA</v>
          </cell>
          <cell r="Y181" t="str">
            <v>NA</v>
          </cell>
        </row>
        <row r="182">
          <cell r="F182" t="str">
            <v>k)</v>
          </cell>
          <cell r="G182" t="str">
            <v>50 V Battery  Charger</v>
          </cell>
          <cell r="H182">
            <v>0</v>
          </cell>
          <cell r="I182">
            <v>0</v>
          </cell>
          <cell r="J182" t="str">
            <v>NA</v>
          </cell>
          <cell r="K182" t="str">
            <v>NA</v>
          </cell>
          <cell r="L182" t="str">
            <v>NA</v>
          </cell>
          <cell r="M182" t="str">
            <v>NA</v>
          </cell>
          <cell r="N182" t="str">
            <v>NA</v>
          </cell>
          <cell r="O182" t="str">
            <v>NA</v>
          </cell>
          <cell r="P182">
            <v>0</v>
          </cell>
          <cell r="Q182" t="str">
            <v>NA</v>
          </cell>
          <cell r="R182">
            <v>0</v>
          </cell>
          <cell r="S182" t="str">
            <v>NA</v>
          </cell>
          <cell r="T182" t="str">
            <v>NA</v>
          </cell>
          <cell r="V182" t="str">
            <v>NA</v>
          </cell>
          <cell r="W182" t="str">
            <v>NA</v>
          </cell>
          <cell r="X182" t="str">
            <v>NA</v>
          </cell>
          <cell r="Y182" t="str">
            <v>NA</v>
          </cell>
        </row>
        <row r="183">
          <cell r="F183" t="str">
            <v>1)</v>
          </cell>
          <cell r="G183" t="str">
            <v>60 A</v>
          </cell>
          <cell r="H183" t="str">
            <v>Nos</v>
          </cell>
          <cell r="I183">
            <v>0</v>
          </cell>
          <cell r="J183" t="str">
            <v>NA</v>
          </cell>
          <cell r="K183" t="str">
            <v>NA</v>
          </cell>
          <cell r="L183" t="str">
            <v>NA</v>
          </cell>
          <cell r="M183" t="str">
            <v>NA</v>
          </cell>
          <cell r="N183" t="str">
            <v>NA</v>
          </cell>
          <cell r="O183" t="str">
            <v>NA</v>
          </cell>
          <cell r="P183">
            <v>0</v>
          </cell>
          <cell r="Q183" t="str">
            <v>NA</v>
          </cell>
          <cell r="R183">
            <v>0</v>
          </cell>
          <cell r="S183" t="str">
            <v>NA</v>
          </cell>
          <cell r="T183" t="str">
            <v>NA</v>
          </cell>
          <cell r="V183" t="str">
            <v>NA</v>
          </cell>
          <cell r="W183" t="str">
            <v>NA</v>
          </cell>
          <cell r="X183" t="str">
            <v>NA</v>
          </cell>
          <cell r="Y183" t="str">
            <v>NA</v>
          </cell>
        </row>
        <row r="184">
          <cell r="F184" t="str">
            <v>2)</v>
          </cell>
          <cell r="G184" t="str">
            <v>20 A</v>
          </cell>
          <cell r="H184" t="str">
            <v>Nos</v>
          </cell>
          <cell r="I184">
            <v>0</v>
          </cell>
          <cell r="J184" t="str">
            <v>NA</v>
          </cell>
          <cell r="K184" t="str">
            <v>NA</v>
          </cell>
          <cell r="L184" t="str">
            <v>NA</v>
          </cell>
          <cell r="M184" t="str">
            <v>NA</v>
          </cell>
          <cell r="N184" t="str">
            <v>NA</v>
          </cell>
          <cell r="O184" t="str">
            <v>NA</v>
          </cell>
          <cell r="P184">
            <v>0</v>
          </cell>
          <cell r="Q184" t="str">
            <v>NA</v>
          </cell>
          <cell r="R184">
            <v>0</v>
          </cell>
          <cell r="S184" t="str">
            <v>NA</v>
          </cell>
          <cell r="T184" t="str">
            <v>NA</v>
          </cell>
          <cell r="V184" t="str">
            <v>NA</v>
          </cell>
          <cell r="W184" t="str">
            <v>NA</v>
          </cell>
          <cell r="X184" t="str">
            <v>NA</v>
          </cell>
          <cell r="Y184" t="str">
            <v>NA</v>
          </cell>
        </row>
        <row r="185">
          <cell r="E185">
            <v>32</v>
          </cell>
          <cell r="F185" t="str">
            <v>.</v>
          </cell>
          <cell r="G185" t="str">
            <v>Any other items not specifically covered but required for  successful execution &amp; commissioning of the sub-station</v>
          </cell>
          <cell r="H185" t="str">
            <v>Lot</v>
          </cell>
          <cell r="I185">
            <v>1</v>
          </cell>
          <cell r="J185" t="str">
            <v>NA</v>
          </cell>
          <cell r="K185" t="str">
            <v>NA</v>
          </cell>
          <cell r="L185">
            <v>8500</v>
          </cell>
          <cell r="M185">
            <v>8500</v>
          </cell>
          <cell r="N185">
            <v>8500</v>
          </cell>
          <cell r="O185">
            <v>8500</v>
          </cell>
          <cell r="P185">
            <v>13256</v>
          </cell>
          <cell r="Q185">
            <v>13256</v>
          </cell>
          <cell r="R185">
            <v>10660</v>
          </cell>
          <cell r="S185">
            <v>10660</v>
          </cell>
          <cell r="T185" t="str">
            <v>INCLUDED IN C0L.(8)</v>
          </cell>
          <cell r="V185">
            <v>19160</v>
          </cell>
          <cell r="W185" t="str">
            <v>NA</v>
          </cell>
          <cell r="X185">
            <v>19160</v>
          </cell>
        </row>
        <row r="186">
          <cell r="F186" t="str">
            <v>a)</v>
          </cell>
          <cell r="G186" t="str">
            <v>Cable trays</v>
          </cell>
          <cell r="H186" t="str">
            <v>Lot</v>
          </cell>
          <cell r="I186">
            <v>1</v>
          </cell>
          <cell r="L186" t="str">
            <v>Included in sl.no.32 above</v>
          </cell>
          <cell r="W186" t="str">
            <v>NA</v>
          </cell>
          <cell r="X186">
            <v>0</v>
          </cell>
          <cell r="Y186" t="str">
            <v>NA</v>
          </cell>
        </row>
        <row r="187">
          <cell r="G187" t="str">
            <v>Cable ties</v>
          </cell>
          <cell r="H187">
            <v>0</v>
          </cell>
          <cell r="I187">
            <v>0</v>
          </cell>
          <cell r="J187" t="str">
            <v>NA</v>
          </cell>
          <cell r="K187" t="str">
            <v>NA</v>
          </cell>
          <cell r="L187" t="str">
            <v>NA</v>
          </cell>
          <cell r="M187" t="str">
            <v>NA</v>
          </cell>
          <cell r="P187">
            <v>0</v>
          </cell>
          <cell r="Q187" t="str">
            <v>NA</v>
          </cell>
          <cell r="T187" t="str">
            <v>NA</v>
          </cell>
          <cell r="V187" t="str">
            <v>NA</v>
          </cell>
          <cell r="W187" t="str">
            <v>NA</v>
          </cell>
          <cell r="X187" t="str">
            <v>NA</v>
          </cell>
          <cell r="Y187" t="str">
            <v>NA</v>
          </cell>
        </row>
        <row r="188">
          <cell r="G188" t="str">
            <v>Cable support angles</v>
          </cell>
          <cell r="H188">
            <v>0</v>
          </cell>
          <cell r="I188">
            <v>0</v>
          </cell>
          <cell r="J188" t="str">
            <v>NA</v>
          </cell>
          <cell r="K188" t="str">
            <v>NA</v>
          </cell>
          <cell r="L188" t="str">
            <v>NA</v>
          </cell>
          <cell r="M188" t="str">
            <v>NA</v>
          </cell>
          <cell r="P188">
            <v>0</v>
          </cell>
          <cell r="Q188" t="str">
            <v>NA</v>
          </cell>
          <cell r="T188" t="str">
            <v>NA</v>
          </cell>
          <cell r="V188" t="str">
            <v>NA</v>
          </cell>
          <cell r="W188" t="str">
            <v>NA</v>
          </cell>
          <cell r="X188" t="str">
            <v>NA</v>
          </cell>
          <cell r="Y188" t="str">
            <v>NA</v>
          </cell>
        </row>
        <row r="189">
          <cell r="G189" t="str">
            <v>Chequered plate</v>
          </cell>
          <cell r="H189">
            <v>0</v>
          </cell>
          <cell r="I189">
            <v>0</v>
          </cell>
          <cell r="J189" t="str">
            <v>NA</v>
          </cell>
          <cell r="K189" t="str">
            <v>NA</v>
          </cell>
          <cell r="L189" t="str">
            <v>NA</v>
          </cell>
          <cell r="M189" t="str">
            <v>NA</v>
          </cell>
          <cell r="P189">
            <v>0</v>
          </cell>
          <cell r="Q189" t="str">
            <v>NA</v>
          </cell>
          <cell r="T189" t="str">
            <v>NA</v>
          </cell>
          <cell r="V189" t="str">
            <v>NA</v>
          </cell>
          <cell r="W189" t="str">
            <v>NA</v>
          </cell>
          <cell r="X189" t="str">
            <v>NA</v>
          </cell>
          <cell r="Y189" t="str">
            <v>NA</v>
          </cell>
        </row>
        <row r="190">
          <cell r="G190" t="str">
            <v>20A</v>
          </cell>
          <cell r="H190">
            <v>0</v>
          </cell>
          <cell r="I190">
            <v>0</v>
          </cell>
          <cell r="J190" t="str">
            <v>NA</v>
          </cell>
          <cell r="K190" t="str">
            <v>NA</v>
          </cell>
          <cell r="L190" t="str">
            <v>NA</v>
          </cell>
          <cell r="M190" t="str">
            <v>NA</v>
          </cell>
          <cell r="P190">
            <v>0</v>
          </cell>
          <cell r="Q190" t="str">
            <v>NA</v>
          </cell>
          <cell r="T190" t="str">
            <v>NA</v>
          </cell>
          <cell r="V190" t="str">
            <v>NA</v>
          </cell>
          <cell r="W190" t="str">
            <v>NA</v>
          </cell>
          <cell r="X190" t="str">
            <v>NA</v>
          </cell>
          <cell r="Y190" t="str">
            <v>NA</v>
          </cell>
        </row>
        <row r="191">
          <cell r="G191" t="str">
            <v>20 A</v>
          </cell>
          <cell r="H191">
            <v>0</v>
          </cell>
          <cell r="I191">
            <v>0</v>
          </cell>
          <cell r="J191" t="str">
            <v>NA</v>
          </cell>
          <cell r="K191" t="str">
            <v>NA</v>
          </cell>
          <cell r="L191" t="str">
            <v>NA</v>
          </cell>
          <cell r="M191" t="str">
            <v>NA</v>
          </cell>
          <cell r="P191">
            <v>0</v>
          </cell>
          <cell r="Q191" t="str">
            <v>NA</v>
          </cell>
          <cell r="T191" t="str">
            <v>NA</v>
          </cell>
          <cell r="V191" t="str">
            <v>NA</v>
          </cell>
          <cell r="W191" t="str">
            <v>NA</v>
          </cell>
          <cell r="X191" t="str">
            <v>NA</v>
          </cell>
          <cell r="Y191" t="str">
            <v>NA</v>
          </cell>
        </row>
        <row r="192">
          <cell r="G192" t="str">
            <v>20 A</v>
          </cell>
          <cell r="H192">
            <v>0</v>
          </cell>
          <cell r="I192">
            <v>0</v>
          </cell>
          <cell r="J192" t="str">
            <v>NA</v>
          </cell>
          <cell r="K192" t="str">
            <v>NA</v>
          </cell>
          <cell r="L192" t="str">
            <v>NA</v>
          </cell>
          <cell r="M192" t="str">
            <v>NA</v>
          </cell>
          <cell r="P192">
            <v>0</v>
          </cell>
          <cell r="Q192" t="str">
            <v>NA</v>
          </cell>
          <cell r="T192" t="str">
            <v>NA</v>
          </cell>
          <cell r="V192" t="str">
            <v>NA</v>
          </cell>
          <cell r="W192" t="str">
            <v>NA</v>
          </cell>
          <cell r="X192" t="str">
            <v>NA</v>
          </cell>
          <cell r="Y192" t="str">
            <v>NA</v>
          </cell>
        </row>
        <row r="193">
          <cell r="G193" t="str">
            <v>20A</v>
          </cell>
          <cell r="H193">
            <v>0</v>
          </cell>
          <cell r="I193">
            <v>0</v>
          </cell>
          <cell r="J193" t="str">
            <v>NA</v>
          </cell>
          <cell r="K193" t="str">
            <v>NA</v>
          </cell>
          <cell r="L193" t="str">
            <v>NA</v>
          </cell>
          <cell r="M193" t="str">
            <v>NA</v>
          </cell>
          <cell r="P193">
            <v>0</v>
          </cell>
          <cell r="Q193" t="str">
            <v>NA</v>
          </cell>
          <cell r="T193" t="str">
            <v>NA</v>
          </cell>
          <cell r="V193" t="str">
            <v>NA</v>
          </cell>
          <cell r="W193" t="str">
            <v>NA</v>
          </cell>
          <cell r="X193" t="str">
            <v>NA</v>
          </cell>
          <cell r="Y193" t="str">
            <v>NA</v>
          </cell>
        </row>
        <row r="194">
          <cell r="F194" t="str">
            <v>b)</v>
          </cell>
          <cell r="G194" t="str">
            <v>Cable support angles</v>
          </cell>
          <cell r="H194" t="str">
            <v>Lot</v>
          </cell>
          <cell r="I194">
            <v>1</v>
          </cell>
          <cell r="L194" t="str">
            <v>Included in sl.no.32 above</v>
          </cell>
        </row>
        <row r="196">
          <cell r="G196" t="str">
            <v>Sub-Total (Electrical  Part)  :</v>
          </cell>
          <cell r="K196">
            <v>0</v>
          </cell>
          <cell r="M196">
            <v>285781</v>
          </cell>
          <cell r="O196">
            <v>285781</v>
          </cell>
          <cell r="Q196">
            <v>437194</v>
          </cell>
          <cell r="S196">
            <v>362419</v>
          </cell>
          <cell r="U196">
            <v>0</v>
          </cell>
          <cell r="V196">
            <v>648200</v>
          </cell>
          <cell r="W196">
            <v>0</v>
          </cell>
          <cell r="X196">
            <v>648200</v>
          </cell>
          <cell r="Y196">
            <v>0</v>
          </cell>
        </row>
        <row r="199">
          <cell r="G199" t="str">
            <v>CIVIL  PART :</v>
          </cell>
        </row>
        <row r="202">
          <cell r="E202">
            <v>1</v>
          </cell>
          <cell r="F202" t="str">
            <v/>
          </cell>
          <cell r="G202" t="str">
            <v>Survey work, preparation and approval of land utilisation</v>
          </cell>
          <cell r="H202" t="str">
            <v>Lot</v>
          </cell>
          <cell r="J202" t="str">
            <v>NA</v>
          </cell>
          <cell r="K202" t="str">
            <v>NA</v>
          </cell>
          <cell r="L202">
            <v>0</v>
          </cell>
          <cell r="M202">
            <v>0</v>
          </cell>
          <cell r="P202" t="str">
            <v>NA</v>
          </cell>
          <cell r="Q202" t="e">
            <v>#VALUE!</v>
          </cell>
          <cell r="R202" t="str">
            <v>NA</v>
          </cell>
          <cell r="S202" t="str">
            <v>NA</v>
          </cell>
          <cell r="V202" t="str">
            <v>NA</v>
          </cell>
          <cell r="W202" t="str">
            <v>NA</v>
          </cell>
          <cell r="X202" t="str">
            <v>NA</v>
          </cell>
        </row>
        <row r="203">
          <cell r="G203" t="str">
            <v>plan of entire Sub-Station including residential colony area</v>
          </cell>
          <cell r="R203">
            <v>0</v>
          </cell>
          <cell r="S203" t="str">
            <v>NA</v>
          </cell>
          <cell r="V203" t="str">
            <v>NA</v>
          </cell>
        </row>
        <row r="204">
          <cell r="G204" t="str">
            <v>etc. complete.</v>
          </cell>
          <cell r="R204">
            <v>0</v>
          </cell>
          <cell r="S204" t="str">
            <v>NA</v>
          </cell>
          <cell r="V204" t="str">
            <v>NA</v>
          </cell>
        </row>
        <row r="205">
          <cell r="E205">
            <v>2</v>
          </cell>
          <cell r="G205" t="str">
            <v xml:space="preserve">Geotechnical investigation including determination of </v>
          </cell>
          <cell r="H205" t="str">
            <v>Lot</v>
          </cell>
          <cell r="I205">
            <v>1</v>
          </cell>
          <cell r="J205" t="str">
            <v>NA</v>
          </cell>
          <cell r="K205" t="str">
            <v>NA</v>
          </cell>
          <cell r="L205">
            <v>0</v>
          </cell>
          <cell r="M205">
            <v>0</v>
          </cell>
          <cell r="P205">
            <v>12118</v>
          </cell>
          <cell r="Q205">
            <v>12118</v>
          </cell>
          <cell r="R205">
            <v>9554</v>
          </cell>
          <cell r="S205">
            <v>9554</v>
          </cell>
          <cell r="V205">
            <v>9554</v>
          </cell>
          <cell r="W205" t="str">
            <v>NA</v>
          </cell>
          <cell r="X205">
            <v>9554</v>
          </cell>
        </row>
        <row r="206">
          <cell r="G206" t="str">
            <v xml:space="preserve">electrical resistivity of soil in switchyard and exploratory </v>
          </cell>
          <cell r="R206">
            <v>0</v>
          </cell>
          <cell r="S206" t="str">
            <v>NA</v>
          </cell>
          <cell r="V206" t="str">
            <v>NA</v>
          </cell>
        </row>
        <row r="207">
          <cell r="G207" t="str">
            <v>boring work for drinking water supply as per requirement.</v>
          </cell>
          <cell r="R207">
            <v>0</v>
          </cell>
          <cell r="S207" t="str">
            <v>NA</v>
          </cell>
          <cell r="V207" t="str">
            <v>NA</v>
          </cell>
        </row>
        <row r="208">
          <cell r="E208">
            <v>3</v>
          </cell>
          <cell r="G208" t="str">
            <v>Land development work for entire Sub-Station area with</v>
          </cell>
          <cell r="H208" t="str">
            <v>Lot</v>
          </cell>
          <cell r="J208" t="str">
            <v>NA</v>
          </cell>
          <cell r="K208" t="str">
            <v>NA</v>
          </cell>
          <cell r="L208">
            <v>0</v>
          </cell>
          <cell r="M208">
            <v>0</v>
          </cell>
          <cell r="P208" t="str">
            <v>NA</v>
          </cell>
          <cell r="Q208" t="e">
            <v>#VALUE!</v>
          </cell>
          <cell r="R208" t="str">
            <v>NA</v>
          </cell>
          <cell r="S208" t="str">
            <v>NA</v>
          </cell>
          <cell r="V208" t="str">
            <v>NA</v>
          </cell>
          <cell r="W208" t="str">
            <v>NA</v>
          </cell>
          <cell r="X208" t="str">
            <v>NA</v>
          </cell>
        </row>
        <row r="209">
          <cell r="G209" t="str">
            <v>earth / fly ash complete as per requirement.</v>
          </cell>
          <cell r="R209">
            <v>0</v>
          </cell>
          <cell r="S209" t="str">
            <v>NA</v>
          </cell>
          <cell r="V209" t="str">
            <v>NA</v>
          </cell>
        </row>
        <row r="210">
          <cell r="E210">
            <v>4</v>
          </cell>
          <cell r="G210" t="str">
            <v xml:space="preserve">Design and construction of : </v>
          </cell>
          <cell r="R210">
            <v>0</v>
          </cell>
          <cell r="S210" t="str">
            <v>NA</v>
          </cell>
          <cell r="V210" t="str">
            <v>NA</v>
          </cell>
        </row>
        <row r="211">
          <cell r="F211" t="str">
            <v>a)</v>
          </cell>
          <cell r="G211" t="str">
            <v>Control building of new sub-station complete</v>
          </cell>
          <cell r="H211" t="str">
            <v>Lot</v>
          </cell>
          <cell r="J211" t="str">
            <v>NA</v>
          </cell>
          <cell r="K211" t="str">
            <v>NA</v>
          </cell>
          <cell r="L211">
            <v>0</v>
          </cell>
          <cell r="M211">
            <v>0</v>
          </cell>
          <cell r="P211" t="str">
            <v>NA</v>
          </cell>
          <cell r="Q211" t="e">
            <v>#VALUE!</v>
          </cell>
          <cell r="R211" t="str">
            <v>NA</v>
          </cell>
          <cell r="S211" t="str">
            <v>NA</v>
          </cell>
          <cell r="V211" t="str">
            <v>NA</v>
          </cell>
          <cell r="W211" t="str">
            <v>NA</v>
          </cell>
          <cell r="X211" t="str">
            <v>NA</v>
          </cell>
        </row>
        <row r="212">
          <cell r="R212">
            <v>0</v>
          </cell>
          <cell r="S212" t="str">
            <v>NA</v>
          </cell>
          <cell r="V212" t="str">
            <v>NA</v>
          </cell>
        </row>
        <row r="213">
          <cell r="F213" t="str">
            <v>b)</v>
          </cell>
          <cell r="G213" t="str">
            <v>Extension of control building for extension sub-stn. Complete (300 m2 )</v>
          </cell>
          <cell r="H213" t="str">
            <v>Lot</v>
          </cell>
          <cell r="J213" t="str">
            <v>NA</v>
          </cell>
          <cell r="K213" t="str">
            <v>NA</v>
          </cell>
          <cell r="L213">
            <v>0</v>
          </cell>
          <cell r="M213">
            <v>0</v>
          </cell>
          <cell r="P213" t="str">
            <v>NA</v>
          </cell>
          <cell r="Q213" t="e">
            <v>#VALUE!</v>
          </cell>
          <cell r="R213" t="str">
            <v>NA</v>
          </cell>
          <cell r="S213" t="str">
            <v>NA</v>
          </cell>
          <cell r="V213" t="str">
            <v>NA</v>
          </cell>
          <cell r="W213" t="str">
            <v>NA</v>
          </cell>
          <cell r="X213" t="str">
            <v>NA</v>
          </cell>
        </row>
        <row r="214">
          <cell r="E214">
            <v>5</v>
          </cell>
          <cell r="F214" t="str">
            <v/>
          </cell>
          <cell r="G214" t="str">
            <v xml:space="preserve">Design and construction of : </v>
          </cell>
          <cell r="R214">
            <v>0</v>
          </cell>
          <cell r="S214" t="str">
            <v>NA</v>
          </cell>
          <cell r="V214" t="str">
            <v>NA</v>
          </cell>
        </row>
        <row r="215">
          <cell r="F215" t="str">
            <v>a)</v>
          </cell>
          <cell r="G215" t="str">
            <v>Store-shed cum workshop and garage complete ( 175 m2 )</v>
          </cell>
          <cell r="H215" t="str">
            <v>Lot</v>
          </cell>
          <cell r="J215" t="str">
            <v>NA</v>
          </cell>
          <cell r="K215" t="str">
            <v>NA</v>
          </cell>
          <cell r="L215">
            <v>0</v>
          </cell>
          <cell r="M215">
            <v>0</v>
          </cell>
          <cell r="P215" t="str">
            <v>NA</v>
          </cell>
          <cell r="Q215" t="e">
            <v>#VALUE!</v>
          </cell>
          <cell r="R215" t="str">
            <v>NA</v>
          </cell>
          <cell r="S215" t="str">
            <v>NA</v>
          </cell>
          <cell r="V215" t="str">
            <v>NA</v>
          </cell>
          <cell r="W215" t="str">
            <v>NA</v>
          </cell>
          <cell r="X215" t="str">
            <v>NA</v>
          </cell>
        </row>
        <row r="216">
          <cell r="F216" t="str">
            <v>b)</v>
          </cell>
          <cell r="G216" t="str">
            <v>Store-shed complete ( 300 m2 )</v>
          </cell>
          <cell r="H216" t="str">
            <v>Lot</v>
          </cell>
          <cell r="J216" t="str">
            <v>NA</v>
          </cell>
          <cell r="K216" t="str">
            <v>NA</v>
          </cell>
          <cell r="L216">
            <v>0</v>
          </cell>
          <cell r="M216">
            <v>0</v>
          </cell>
          <cell r="P216" t="str">
            <v>NA</v>
          </cell>
          <cell r="Q216" t="e">
            <v>#VALUE!</v>
          </cell>
          <cell r="R216" t="str">
            <v>NA</v>
          </cell>
          <cell r="S216" t="str">
            <v>NA</v>
          </cell>
          <cell r="V216" t="str">
            <v>NA</v>
          </cell>
          <cell r="W216" t="str">
            <v>NA</v>
          </cell>
          <cell r="X216" t="str">
            <v>NA</v>
          </cell>
        </row>
        <row r="217">
          <cell r="F217" t="str">
            <v>c)</v>
          </cell>
          <cell r="G217" t="str">
            <v>Temporary Office ( 50 m2 )</v>
          </cell>
          <cell r="H217" t="str">
            <v>Lot</v>
          </cell>
          <cell r="J217" t="str">
            <v>NA</v>
          </cell>
          <cell r="K217" t="str">
            <v>NA</v>
          </cell>
          <cell r="L217">
            <v>0</v>
          </cell>
          <cell r="M217">
            <v>0</v>
          </cell>
          <cell r="P217" t="str">
            <v>NA</v>
          </cell>
          <cell r="Q217" t="e">
            <v>#VALUE!</v>
          </cell>
          <cell r="R217" t="str">
            <v>NA</v>
          </cell>
          <cell r="S217" t="str">
            <v>NA</v>
          </cell>
          <cell r="V217" t="str">
            <v>NA</v>
          </cell>
          <cell r="W217" t="str">
            <v>NA</v>
          </cell>
          <cell r="X217" t="str">
            <v>NA</v>
          </cell>
        </row>
        <row r="218">
          <cell r="E218">
            <v>6</v>
          </cell>
          <cell r="G218" t="str">
            <v>Design and construction of B-type, three storied (six units)</v>
          </cell>
          <cell r="H218" t="str">
            <v>Lot</v>
          </cell>
          <cell r="J218" t="str">
            <v>NA</v>
          </cell>
          <cell r="K218" t="str">
            <v>NA</v>
          </cell>
          <cell r="L218">
            <v>0</v>
          </cell>
          <cell r="M218">
            <v>0</v>
          </cell>
          <cell r="P218" t="str">
            <v>NA</v>
          </cell>
          <cell r="Q218" t="e">
            <v>#VALUE!</v>
          </cell>
          <cell r="R218" t="str">
            <v>NA</v>
          </cell>
          <cell r="S218" t="str">
            <v>NA</v>
          </cell>
          <cell r="V218" t="str">
            <v>NA</v>
          </cell>
          <cell r="W218" t="str">
            <v>NA</v>
          </cell>
          <cell r="X218" t="str">
            <v>NA</v>
          </cell>
        </row>
        <row r="219">
          <cell r="G219" t="str">
            <v>resedential building complete (Plinth area = 132 Sq.m.)</v>
          </cell>
          <cell r="R219">
            <v>0</v>
          </cell>
          <cell r="S219" t="str">
            <v>NA</v>
          </cell>
          <cell r="V219" t="str">
            <v>NA</v>
          </cell>
        </row>
        <row r="220">
          <cell r="E220">
            <v>7</v>
          </cell>
          <cell r="G220" t="str">
            <v>Design and construction of a single unit C-type resedential</v>
          </cell>
          <cell r="H220" t="str">
            <v>Lot</v>
          </cell>
          <cell r="J220" t="str">
            <v>NA</v>
          </cell>
          <cell r="K220" t="str">
            <v>NA</v>
          </cell>
          <cell r="L220">
            <v>0</v>
          </cell>
          <cell r="M220">
            <v>0</v>
          </cell>
          <cell r="P220" t="str">
            <v>NA</v>
          </cell>
          <cell r="Q220" t="e">
            <v>#VALUE!</v>
          </cell>
          <cell r="R220" t="str">
            <v>NA</v>
          </cell>
          <cell r="S220" t="str">
            <v>NA</v>
          </cell>
          <cell r="V220" t="str">
            <v>NA</v>
          </cell>
          <cell r="W220" t="str">
            <v>NA</v>
          </cell>
          <cell r="X220" t="str">
            <v>NA</v>
          </cell>
        </row>
        <row r="221">
          <cell r="G221" t="str">
            <v>building complete (with future provision of one additional storey)</v>
          </cell>
          <cell r="R221">
            <v>0</v>
          </cell>
          <cell r="S221" t="str">
            <v>NA</v>
          </cell>
          <cell r="V221" t="str">
            <v>NA</v>
          </cell>
        </row>
        <row r="222">
          <cell r="G222" t="str">
            <v>(Plinth area = 100 Sq.m.)</v>
          </cell>
          <cell r="R222">
            <v>0</v>
          </cell>
          <cell r="S222" t="str">
            <v>NA</v>
          </cell>
          <cell r="V222" t="str">
            <v>NA</v>
          </cell>
        </row>
        <row r="223">
          <cell r="E223">
            <v>8</v>
          </cell>
          <cell r="G223" t="str">
            <v>Design and construction of a single unit D-type resedential</v>
          </cell>
          <cell r="H223" t="str">
            <v>Lot</v>
          </cell>
          <cell r="J223" t="str">
            <v>NA</v>
          </cell>
          <cell r="K223" t="str">
            <v>NA</v>
          </cell>
          <cell r="L223">
            <v>0</v>
          </cell>
          <cell r="M223">
            <v>0</v>
          </cell>
          <cell r="P223" t="str">
            <v>NA</v>
          </cell>
          <cell r="Q223" t="e">
            <v>#VALUE!</v>
          </cell>
          <cell r="R223" t="str">
            <v>NA</v>
          </cell>
          <cell r="S223" t="str">
            <v>NA</v>
          </cell>
          <cell r="V223" t="str">
            <v>NA</v>
          </cell>
          <cell r="W223" t="str">
            <v>NA</v>
          </cell>
          <cell r="X223" t="str">
            <v>NA</v>
          </cell>
        </row>
        <row r="224">
          <cell r="G224" t="str">
            <v>building complete (with future provision of one additional storey)</v>
          </cell>
          <cell r="R224">
            <v>0</v>
          </cell>
          <cell r="S224" t="str">
            <v>NA</v>
          </cell>
          <cell r="V224" t="str">
            <v>NA</v>
          </cell>
        </row>
        <row r="225">
          <cell r="G225" t="str">
            <v>(Plinth area = 156 Sq.m.)</v>
          </cell>
          <cell r="R225">
            <v>0</v>
          </cell>
          <cell r="S225" t="str">
            <v>NA</v>
          </cell>
          <cell r="V225" t="str">
            <v>NA</v>
          </cell>
        </row>
        <row r="226">
          <cell r="E226">
            <v>9</v>
          </cell>
          <cell r="G226" t="str">
            <v>Design and construction of a two storied "Guest House"</v>
          </cell>
          <cell r="H226" t="str">
            <v>Lot</v>
          </cell>
          <cell r="J226" t="str">
            <v>NA</v>
          </cell>
          <cell r="K226" t="str">
            <v>NA</v>
          </cell>
          <cell r="L226">
            <v>0</v>
          </cell>
          <cell r="M226">
            <v>0</v>
          </cell>
          <cell r="P226" t="str">
            <v>NA</v>
          </cell>
          <cell r="Q226" t="e">
            <v>#VALUE!</v>
          </cell>
          <cell r="R226" t="str">
            <v>NA</v>
          </cell>
          <cell r="S226" t="str">
            <v>NA</v>
          </cell>
          <cell r="V226" t="str">
            <v>NA</v>
          </cell>
          <cell r="W226" t="str">
            <v>NA</v>
          </cell>
          <cell r="X226" t="str">
            <v>NA</v>
          </cell>
        </row>
        <row r="227">
          <cell r="G227" t="str">
            <v>building complete (Total floor area = 200 Sq.m.)</v>
          </cell>
          <cell r="R227">
            <v>0</v>
          </cell>
          <cell r="S227" t="str">
            <v>NA</v>
          </cell>
          <cell r="V227" t="str">
            <v>NA</v>
          </cell>
        </row>
        <row r="228">
          <cell r="E228">
            <v>10</v>
          </cell>
          <cell r="G228" t="str">
            <v>Design and construction of a two storied administrative &amp; office</v>
          </cell>
          <cell r="H228" t="str">
            <v>Lot</v>
          </cell>
          <cell r="J228" t="str">
            <v>NA</v>
          </cell>
          <cell r="K228" t="str">
            <v>NA</v>
          </cell>
          <cell r="L228">
            <v>0</v>
          </cell>
          <cell r="M228">
            <v>0</v>
          </cell>
          <cell r="P228" t="str">
            <v>NA</v>
          </cell>
          <cell r="Q228" t="e">
            <v>#VALUE!</v>
          </cell>
          <cell r="R228" t="str">
            <v>NA</v>
          </cell>
          <cell r="S228" t="str">
            <v>NA</v>
          </cell>
          <cell r="V228" t="str">
            <v>NA</v>
          </cell>
          <cell r="W228" t="str">
            <v>NA</v>
          </cell>
          <cell r="X228" t="str">
            <v>NA</v>
          </cell>
        </row>
        <row r="229">
          <cell r="G229" t="str">
            <v>building complete (Total floor area = 650 Sq.m.)</v>
          </cell>
          <cell r="R229">
            <v>0</v>
          </cell>
          <cell r="S229" t="str">
            <v>NA</v>
          </cell>
          <cell r="V229" t="str">
            <v>NA</v>
          </cell>
        </row>
        <row r="230">
          <cell r="E230">
            <v>11</v>
          </cell>
          <cell r="G230" t="str">
            <v>Design and construction of a "Community Centre"</v>
          </cell>
          <cell r="H230" t="str">
            <v>Lot</v>
          </cell>
          <cell r="J230" t="str">
            <v>NA</v>
          </cell>
          <cell r="K230" t="str">
            <v>NA</v>
          </cell>
          <cell r="L230">
            <v>0</v>
          </cell>
          <cell r="M230">
            <v>0</v>
          </cell>
          <cell r="P230" t="str">
            <v>NA</v>
          </cell>
          <cell r="Q230" t="e">
            <v>#VALUE!</v>
          </cell>
          <cell r="R230" t="str">
            <v>NA</v>
          </cell>
          <cell r="S230" t="str">
            <v>NA</v>
          </cell>
          <cell r="V230" t="str">
            <v>NA</v>
          </cell>
          <cell r="W230" t="str">
            <v>NA</v>
          </cell>
          <cell r="X230" t="str">
            <v>NA</v>
          </cell>
        </row>
        <row r="231">
          <cell r="G231" t="str">
            <v xml:space="preserve">building complete (Covered area as mentioned) </v>
          </cell>
          <cell r="R231">
            <v>0</v>
          </cell>
          <cell r="S231" t="str">
            <v>NA</v>
          </cell>
          <cell r="V231" t="str">
            <v>NA</v>
          </cell>
        </row>
        <row r="232">
          <cell r="E232">
            <v>12</v>
          </cell>
          <cell r="G232" t="str">
            <v>Design and construction of a two storied (8 unit) dormitory</v>
          </cell>
          <cell r="H232" t="str">
            <v>Lot</v>
          </cell>
          <cell r="J232" t="str">
            <v>NA</v>
          </cell>
          <cell r="K232" t="str">
            <v>NA</v>
          </cell>
          <cell r="L232">
            <v>0</v>
          </cell>
          <cell r="M232">
            <v>0</v>
          </cell>
          <cell r="P232" t="str">
            <v>NA</v>
          </cell>
          <cell r="Q232" t="e">
            <v>#VALUE!</v>
          </cell>
          <cell r="R232" t="str">
            <v>NA</v>
          </cell>
          <cell r="S232" t="str">
            <v>NA</v>
          </cell>
          <cell r="V232" t="str">
            <v>NA</v>
          </cell>
          <cell r="W232" t="str">
            <v>NA</v>
          </cell>
          <cell r="X232" t="str">
            <v>NA</v>
          </cell>
        </row>
        <row r="233">
          <cell r="G233" t="str">
            <v>building complete. (Plinth area = 150 Sq.m.)</v>
          </cell>
          <cell r="R233">
            <v>0</v>
          </cell>
          <cell r="S233" t="str">
            <v>NA</v>
          </cell>
          <cell r="V233" t="str">
            <v>NA</v>
          </cell>
        </row>
        <row r="234">
          <cell r="E234">
            <v>13</v>
          </cell>
          <cell r="F234" t="str">
            <v>a)</v>
          </cell>
          <cell r="G234" t="str">
            <v>Sinking of two nos. deep tubewell including installation of pump</v>
          </cell>
          <cell r="H234" t="str">
            <v>Lot</v>
          </cell>
          <cell r="J234" t="str">
            <v>NA</v>
          </cell>
          <cell r="K234" t="str">
            <v>NA</v>
          </cell>
          <cell r="L234">
            <v>0</v>
          </cell>
          <cell r="M234">
            <v>0</v>
          </cell>
          <cell r="P234" t="str">
            <v>NA</v>
          </cell>
          <cell r="Q234" t="e">
            <v>#VALUE!</v>
          </cell>
          <cell r="R234" t="str">
            <v>NA</v>
          </cell>
          <cell r="S234" t="str">
            <v>NA</v>
          </cell>
          <cell r="V234" t="str">
            <v>NA</v>
          </cell>
          <cell r="W234" t="str">
            <v>NA</v>
          </cell>
          <cell r="X234" t="str">
            <v>NA</v>
          </cell>
        </row>
        <row r="235">
          <cell r="G235" t="str">
            <v>houses with interconnection for supply of water to various</v>
          </cell>
          <cell r="R235">
            <v>0</v>
          </cell>
          <cell r="S235" t="str">
            <v>NA</v>
          </cell>
          <cell r="V235" t="str">
            <v>NA</v>
          </cell>
        </row>
        <row r="236">
          <cell r="G236" t="str">
            <v>buildings and utilities etc. complete.</v>
          </cell>
          <cell r="R236">
            <v>0</v>
          </cell>
          <cell r="S236" t="str">
            <v>NA</v>
          </cell>
          <cell r="V236" t="str">
            <v>NA</v>
          </cell>
        </row>
        <row r="237">
          <cell r="E237" t="str">
            <v/>
          </cell>
          <cell r="F237" t="str">
            <v>b)</v>
          </cell>
          <cell r="G237" t="str">
            <v>Same as above for one no. tubewell etc. complete.</v>
          </cell>
          <cell r="H237" t="str">
            <v>Lot</v>
          </cell>
          <cell r="J237" t="str">
            <v>NA</v>
          </cell>
          <cell r="K237" t="str">
            <v>NA</v>
          </cell>
          <cell r="L237">
            <v>0</v>
          </cell>
          <cell r="M237">
            <v>0</v>
          </cell>
          <cell r="P237" t="str">
            <v>NA</v>
          </cell>
          <cell r="Q237" t="e">
            <v>#VALUE!</v>
          </cell>
          <cell r="R237" t="str">
            <v>NA</v>
          </cell>
          <cell r="S237" t="str">
            <v>NA</v>
          </cell>
          <cell r="V237" t="str">
            <v>NA</v>
          </cell>
          <cell r="W237" t="str">
            <v>NA</v>
          </cell>
          <cell r="X237" t="str">
            <v>NA</v>
          </cell>
        </row>
        <row r="238">
          <cell r="F238" t="str">
            <v>c)</v>
          </cell>
          <cell r="G238" t="str">
            <v>Design and construction of a R.C.C. overhead reservoir with</v>
          </cell>
          <cell r="H238" t="str">
            <v>Lot</v>
          </cell>
          <cell r="J238" t="str">
            <v>NA</v>
          </cell>
          <cell r="K238" t="str">
            <v>NA</v>
          </cell>
          <cell r="L238">
            <v>0</v>
          </cell>
          <cell r="M238">
            <v>0</v>
          </cell>
          <cell r="P238" t="str">
            <v>NA</v>
          </cell>
          <cell r="Q238" t="e">
            <v>#VALUE!</v>
          </cell>
          <cell r="R238" t="str">
            <v>NA</v>
          </cell>
          <cell r="S238" t="str">
            <v>NA</v>
          </cell>
          <cell r="V238" t="str">
            <v>NA</v>
          </cell>
          <cell r="W238" t="str">
            <v>NA</v>
          </cell>
          <cell r="X238" t="str">
            <v>NA</v>
          </cell>
        </row>
        <row r="239">
          <cell r="G239" t="str">
            <v>allied pipelines cpomplete.</v>
          </cell>
          <cell r="R239">
            <v>0</v>
          </cell>
          <cell r="S239" t="str">
            <v>NA</v>
          </cell>
          <cell r="V239" t="str">
            <v>NA</v>
          </cell>
        </row>
        <row r="240">
          <cell r="F240" t="str">
            <v>d)</v>
          </cell>
          <cell r="G240" t="str">
            <v xml:space="preserve">Design &amp; Laying of distribution pipelines to various buildings </v>
          </cell>
          <cell r="H240" t="str">
            <v>Lot</v>
          </cell>
          <cell r="J240" t="str">
            <v>NA</v>
          </cell>
          <cell r="K240" t="str">
            <v>NA</v>
          </cell>
          <cell r="L240">
            <v>0</v>
          </cell>
          <cell r="M240">
            <v>0</v>
          </cell>
          <cell r="P240" t="str">
            <v>NA</v>
          </cell>
          <cell r="Q240" t="e">
            <v>#VALUE!</v>
          </cell>
          <cell r="R240" t="str">
            <v>NA</v>
          </cell>
          <cell r="S240" t="str">
            <v>NA</v>
          </cell>
          <cell r="V240" t="str">
            <v>NA</v>
          </cell>
          <cell r="W240" t="str">
            <v>NA</v>
          </cell>
          <cell r="X240" t="str">
            <v>NA</v>
          </cell>
        </row>
        <row r="241">
          <cell r="G241" t="str">
            <v>and utilities, connecting a), b), c) or as applicable complete.</v>
          </cell>
          <cell r="R241">
            <v>0</v>
          </cell>
          <cell r="S241" t="str">
            <v>NA</v>
          </cell>
          <cell r="V241" t="str">
            <v>NA</v>
          </cell>
        </row>
        <row r="242">
          <cell r="E242">
            <v>14</v>
          </cell>
          <cell r="G242" t="str">
            <v>Design and construction of R.C.C. culverts, water bound</v>
          </cell>
          <cell r="H242" t="str">
            <v>Lot</v>
          </cell>
          <cell r="J242" t="str">
            <v>NA</v>
          </cell>
          <cell r="K242" t="str">
            <v>NA</v>
          </cell>
          <cell r="L242">
            <v>0</v>
          </cell>
          <cell r="M242">
            <v>0</v>
          </cell>
          <cell r="P242" t="str">
            <v>NA</v>
          </cell>
          <cell r="Q242" t="e">
            <v>#VALUE!</v>
          </cell>
          <cell r="R242" t="str">
            <v>NA</v>
          </cell>
          <cell r="S242" t="str">
            <v>NA</v>
          </cell>
          <cell r="V242" t="str">
            <v>NA</v>
          </cell>
          <cell r="W242" t="str">
            <v>NA</v>
          </cell>
          <cell r="X242" t="str">
            <v>NA</v>
          </cell>
        </row>
        <row r="243">
          <cell r="G243" t="str">
            <v xml:space="preserve">macadam road with bituminous topping, approach road </v>
          </cell>
          <cell r="R243">
            <v>0</v>
          </cell>
          <cell r="S243" t="str">
            <v>NA</v>
          </cell>
          <cell r="V243" t="str">
            <v>NA</v>
          </cell>
        </row>
        <row r="244">
          <cell r="G244" t="str">
            <v>to sub-station and roads within sub-station and colony</v>
          </cell>
          <cell r="R244">
            <v>0</v>
          </cell>
          <cell r="S244" t="str">
            <v>NA</v>
          </cell>
          <cell r="V244" t="str">
            <v>NA</v>
          </cell>
        </row>
        <row r="245">
          <cell r="G245" t="str">
            <v xml:space="preserve">areas (excluding roads within switchyard) complete as per </v>
          </cell>
          <cell r="R245">
            <v>0</v>
          </cell>
          <cell r="S245" t="str">
            <v>NA</v>
          </cell>
          <cell r="V245" t="str">
            <v>NA</v>
          </cell>
        </row>
        <row r="246">
          <cell r="G246" t="str">
            <v>requirement.</v>
          </cell>
          <cell r="R246">
            <v>0</v>
          </cell>
          <cell r="S246" t="str">
            <v>NA</v>
          </cell>
          <cell r="V246" t="str">
            <v>NA</v>
          </cell>
        </row>
        <row r="247">
          <cell r="E247">
            <v>15</v>
          </cell>
          <cell r="G247" t="str">
            <v>Design and construction of :</v>
          </cell>
          <cell r="R247">
            <v>0</v>
          </cell>
          <cell r="S247" t="str">
            <v>NA</v>
          </cell>
          <cell r="V247" t="str">
            <v>NA</v>
          </cell>
        </row>
        <row r="248">
          <cell r="F248" t="str">
            <v>a)</v>
          </cell>
          <cell r="G248" t="str">
            <v xml:space="preserve">Rail cum road , jacking and winching pads etc. within </v>
          </cell>
          <cell r="H248" t="str">
            <v>Lot</v>
          </cell>
          <cell r="J248" t="str">
            <v>NA</v>
          </cell>
          <cell r="K248" t="str">
            <v>NA</v>
          </cell>
          <cell r="L248">
            <v>0</v>
          </cell>
          <cell r="M248">
            <v>0</v>
          </cell>
          <cell r="P248" t="str">
            <v>NA</v>
          </cell>
          <cell r="Q248" t="e">
            <v>#VALUE!</v>
          </cell>
          <cell r="R248" t="str">
            <v>NA</v>
          </cell>
          <cell r="S248" t="str">
            <v>NA</v>
          </cell>
          <cell r="V248" t="str">
            <v>NA</v>
          </cell>
          <cell r="W248" t="str">
            <v>NA</v>
          </cell>
          <cell r="X248" t="str">
            <v>NA</v>
          </cell>
        </row>
        <row r="249">
          <cell r="G249" t="str">
            <v>switchyard complete.</v>
          </cell>
          <cell r="R249">
            <v>0</v>
          </cell>
          <cell r="S249" t="str">
            <v>NA</v>
          </cell>
          <cell r="V249" t="str">
            <v>NA</v>
          </cell>
        </row>
        <row r="250">
          <cell r="F250" t="str">
            <v>b)</v>
          </cell>
          <cell r="G250" t="str">
            <v>Road and allied works within switchyard complete.</v>
          </cell>
          <cell r="H250" t="str">
            <v>Lot</v>
          </cell>
          <cell r="I250">
            <v>1</v>
          </cell>
          <cell r="J250" t="str">
            <v>NA</v>
          </cell>
          <cell r="K250" t="str">
            <v>NA</v>
          </cell>
          <cell r="L250">
            <v>0</v>
          </cell>
          <cell r="M250">
            <v>0</v>
          </cell>
          <cell r="P250">
            <v>318355</v>
          </cell>
          <cell r="Q250">
            <v>318355</v>
          </cell>
          <cell r="R250">
            <v>256005</v>
          </cell>
          <cell r="S250">
            <v>256005</v>
          </cell>
          <cell r="V250">
            <v>256005</v>
          </cell>
          <cell r="W250" t="str">
            <v>NA</v>
          </cell>
          <cell r="X250">
            <v>256005</v>
          </cell>
        </row>
        <row r="251">
          <cell r="E251">
            <v>16</v>
          </cell>
          <cell r="G251" t="str">
            <v xml:space="preserve">Design and construction of boundary wall inluding M.S. </v>
          </cell>
          <cell r="H251" t="str">
            <v>Lot</v>
          </cell>
          <cell r="J251" t="str">
            <v>NA</v>
          </cell>
          <cell r="K251" t="str">
            <v>NA</v>
          </cell>
          <cell r="L251">
            <v>0</v>
          </cell>
          <cell r="M251">
            <v>0</v>
          </cell>
          <cell r="P251">
            <v>0</v>
          </cell>
          <cell r="Q251">
            <v>0</v>
          </cell>
          <cell r="R251">
            <v>0</v>
          </cell>
          <cell r="S251" t="str">
            <v>NA</v>
          </cell>
          <cell r="V251" t="str">
            <v>NA</v>
          </cell>
          <cell r="W251" t="str">
            <v>NA</v>
          </cell>
          <cell r="X251" t="str">
            <v>NA</v>
          </cell>
        </row>
        <row r="252">
          <cell r="G252" t="str">
            <v xml:space="preserve">gates , security posts , animal obstruction grills etc. of </v>
          </cell>
          <cell r="P252">
            <v>0</v>
          </cell>
          <cell r="Q252">
            <v>0</v>
          </cell>
          <cell r="R252">
            <v>0</v>
          </cell>
          <cell r="S252" t="str">
            <v>NA</v>
          </cell>
          <cell r="V252" t="str">
            <v>NA</v>
          </cell>
          <cell r="W252" t="str">
            <v>NA</v>
          </cell>
          <cell r="X252" t="str">
            <v>NA</v>
          </cell>
        </row>
        <row r="253">
          <cell r="G253" t="str">
            <v>proposed sub-station land complete as per requirement.</v>
          </cell>
          <cell r="P253">
            <v>0</v>
          </cell>
          <cell r="Q253">
            <v>0</v>
          </cell>
          <cell r="R253">
            <v>0</v>
          </cell>
          <cell r="S253" t="str">
            <v>NA</v>
          </cell>
          <cell r="V253" t="str">
            <v>NA</v>
          </cell>
          <cell r="W253" t="str">
            <v>NA</v>
          </cell>
          <cell r="X253" t="str">
            <v>NA</v>
          </cell>
        </row>
        <row r="254">
          <cell r="E254">
            <v>17</v>
          </cell>
          <cell r="G254" t="str">
            <v>Design and construction of switchyard fencing including</v>
          </cell>
          <cell r="H254" t="str">
            <v>Lot</v>
          </cell>
          <cell r="J254" t="str">
            <v>NA</v>
          </cell>
          <cell r="K254" t="str">
            <v>NA</v>
          </cell>
          <cell r="L254">
            <v>0</v>
          </cell>
          <cell r="M254">
            <v>0</v>
          </cell>
          <cell r="P254">
            <v>0</v>
          </cell>
          <cell r="Q254">
            <v>0</v>
          </cell>
          <cell r="R254">
            <v>0</v>
          </cell>
          <cell r="S254" t="str">
            <v>NA</v>
          </cell>
          <cell r="V254" t="str">
            <v>NA</v>
          </cell>
          <cell r="W254" t="str">
            <v>NA</v>
          </cell>
          <cell r="X254" t="str">
            <v>NA</v>
          </cell>
        </row>
        <row r="255">
          <cell r="G255" t="str">
            <v>M.S. gates etc. complete as per requirement.</v>
          </cell>
          <cell r="P255">
            <v>0</v>
          </cell>
          <cell r="Q255">
            <v>0</v>
          </cell>
          <cell r="R255">
            <v>0</v>
          </cell>
          <cell r="S255" t="str">
            <v>NA</v>
          </cell>
          <cell r="V255" t="str">
            <v>NA</v>
          </cell>
          <cell r="W255" t="str">
            <v>NA</v>
          </cell>
          <cell r="X255" t="str">
            <v>NA</v>
          </cell>
        </row>
        <row r="256">
          <cell r="E256">
            <v>18</v>
          </cell>
          <cell r="G256" t="str">
            <v>Design and construction of storm water drainage and sewage</v>
          </cell>
          <cell r="H256" t="str">
            <v>Lot</v>
          </cell>
          <cell r="J256" t="str">
            <v>NA</v>
          </cell>
          <cell r="K256" t="str">
            <v>NA</v>
          </cell>
          <cell r="L256">
            <v>0</v>
          </cell>
          <cell r="M256">
            <v>0</v>
          </cell>
          <cell r="P256">
            <v>0</v>
          </cell>
          <cell r="Q256">
            <v>0</v>
          </cell>
          <cell r="R256">
            <v>0</v>
          </cell>
          <cell r="S256" t="str">
            <v>NA</v>
          </cell>
          <cell r="V256" t="str">
            <v>NA</v>
          </cell>
          <cell r="W256" t="str">
            <v>NA</v>
          </cell>
          <cell r="X256" t="str">
            <v>NA</v>
          </cell>
        </row>
        <row r="257">
          <cell r="G257" t="str">
            <v xml:space="preserve">disposal system with sump pump and pump house complete </v>
          </cell>
          <cell r="P257">
            <v>0</v>
          </cell>
          <cell r="Q257">
            <v>0</v>
          </cell>
          <cell r="R257">
            <v>0</v>
          </cell>
          <cell r="S257" t="str">
            <v>NA</v>
          </cell>
          <cell r="V257" t="str">
            <v>NA</v>
          </cell>
          <cell r="W257" t="str">
            <v>NA</v>
          </cell>
          <cell r="X257" t="str">
            <v>NA</v>
          </cell>
        </row>
        <row r="258">
          <cell r="G258" t="str">
            <v>for entire area of new/extension portion of existing sub-station</v>
          </cell>
          <cell r="P258">
            <v>0</v>
          </cell>
          <cell r="Q258">
            <v>0</v>
          </cell>
          <cell r="R258">
            <v>0</v>
          </cell>
          <cell r="S258" t="str">
            <v>NA</v>
          </cell>
          <cell r="V258" t="str">
            <v>NA</v>
          </cell>
          <cell r="W258" t="str">
            <v>NA</v>
          </cell>
          <cell r="X258" t="str">
            <v>NA</v>
          </cell>
        </row>
        <row r="259">
          <cell r="G259" t="str">
            <v>complete as per requirement including colony area.</v>
          </cell>
          <cell r="P259">
            <v>0</v>
          </cell>
          <cell r="Q259">
            <v>0</v>
          </cell>
          <cell r="R259">
            <v>0</v>
          </cell>
          <cell r="S259" t="str">
            <v>NA</v>
          </cell>
          <cell r="V259" t="str">
            <v>NA</v>
          </cell>
          <cell r="W259" t="str">
            <v>NA</v>
          </cell>
          <cell r="X259" t="str">
            <v>NA</v>
          </cell>
        </row>
        <row r="260">
          <cell r="P260">
            <v>0</v>
          </cell>
          <cell r="Q260">
            <v>0</v>
          </cell>
          <cell r="R260">
            <v>0</v>
          </cell>
          <cell r="S260" t="str">
            <v>NA</v>
          </cell>
          <cell r="V260" t="str">
            <v>NA</v>
          </cell>
          <cell r="W260" t="str">
            <v>NA</v>
          </cell>
          <cell r="X260" t="str">
            <v>NA</v>
          </cell>
        </row>
        <row r="261">
          <cell r="P261">
            <v>0</v>
          </cell>
          <cell r="Q261">
            <v>0</v>
          </cell>
          <cell r="R261">
            <v>0</v>
          </cell>
          <cell r="S261" t="str">
            <v>NA</v>
          </cell>
          <cell r="V261" t="str">
            <v>NA</v>
          </cell>
          <cell r="W261" t="str">
            <v>NA</v>
          </cell>
          <cell r="X261" t="str">
            <v>NA</v>
          </cell>
        </row>
        <row r="262">
          <cell r="P262">
            <v>0</v>
          </cell>
          <cell r="Q262">
            <v>0</v>
          </cell>
          <cell r="R262">
            <v>0</v>
          </cell>
          <cell r="S262" t="str">
            <v>NA</v>
          </cell>
          <cell r="V262" t="str">
            <v>NA</v>
          </cell>
          <cell r="W262" t="str">
            <v>NA</v>
          </cell>
          <cell r="X262" t="str">
            <v>NA</v>
          </cell>
        </row>
        <row r="263">
          <cell r="P263">
            <v>0</v>
          </cell>
          <cell r="Q263">
            <v>0</v>
          </cell>
          <cell r="R263">
            <v>0</v>
          </cell>
          <cell r="S263" t="str">
            <v>NA</v>
          </cell>
          <cell r="V263" t="str">
            <v>NA</v>
          </cell>
          <cell r="W263" t="str">
            <v>NA</v>
          </cell>
          <cell r="X263" t="str">
            <v>NA</v>
          </cell>
        </row>
        <row r="264">
          <cell r="P264">
            <v>0</v>
          </cell>
          <cell r="Q264">
            <v>0</v>
          </cell>
          <cell r="R264">
            <v>0</v>
          </cell>
          <cell r="S264" t="str">
            <v>NA</v>
          </cell>
          <cell r="V264" t="str">
            <v>NA</v>
          </cell>
          <cell r="W264" t="str">
            <v>NA</v>
          </cell>
          <cell r="X264" t="str">
            <v>NA</v>
          </cell>
        </row>
        <row r="265">
          <cell r="P265">
            <v>0</v>
          </cell>
          <cell r="Q265">
            <v>0</v>
          </cell>
          <cell r="R265">
            <v>0</v>
          </cell>
          <cell r="S265" t="str">
            <v>NA</v>
          </cell>
          <cell r="V265" t="str">
            <v>NA</v>
          </cell>
          <cell r="W265" t="str">
            <v>NA</v>
          </cell>
          <cell r="X265" t="str">
            <v>NA</v>
          </cell>
        </row>
        <row r="266">
          <cell r="P266">
            <v>0</v>
          </cell>
          <cell r="Q266">
            <v>0</v>
          </cell>
          <cell r="R266">
            <v>0</v>
          </cell>
          <cell r="S266" t="str">
            <v>NA</v>
          </cell>
          <cell r="V266" t="str">
            <v>NA</v>
          </cell>
          <cell r="W266" t="str">
            <v>NA</v>
          </cell>
          <cell r="X266" t="str">
            <v>NA</v>
          </cell>
        </row>
        <row r="267">
          <cell r="E267">
            <v>19</v>
          </cell>
          <cell r="G267" t="str">
            <v xml:space="preserve">Erection of various switchyard and equipment structures </v>
          </cell>
          <cell r="P267">
            <v>0</v>
          </cell>
          <cell r="Q267">
            <v>0</v>
          </cell>
          <cell r="R267">
            <v>0</v>
          </cell>
          <cell r="S267" t="str">
            <v>NA</v>
          </cell>
          <cell r="V267" t="str">
            <v>NA</v>
          </cell>
          <cell r="W267" t="str">
            <v>NA</v>
          </cell>
          <cell r="X267" t="str">
            <v>NA</v>
          </cell>
        </row>
        <row r="268">
          <cell r="G268" t="str">
            <v>complete as per approved electrical layout drawings and</v>
          </cell>
          <cell r="P268">
            <v>0</v>
          </cell>
          <cell r="Q268">
            <v>0</v>
          </cell>
          <cell r="R268">
            <v>0</v>
          </cell>
          <cell r="S268" t="str">
            <v>NA</v>
          </cell>
          <cell r="V268" t="str">
            <v>NA</v>
          </cell>
          <cell r="W268" t="str">
            <v>NA</v>
          </cell>
          <cell r="X268" t="str">
            <v>NA</v>
          </cell>
        </row>
        <row r="269">
          <cell r="G269" t="str">
            <v>specification.</v>
          </cell>
          <cell r="P269">
            <v>0</v>
          </cell>
          <cell r="Q269">
            <v>0</v>
          </cell>
          <cell r="R269">
            <v>0</v>
          </cell>
          <cell r="S269" t="str">
            <v>NA</v>
          </cell>
          <cell r="V269" t="str">
            <v>NA</v>
          </cell>
          <cell r="W269" t="str">
            <v>NA</v>
          </cell>
          <cell r="X269" t="str">
            <v>NA</v>
          </cell>
        </row>
        <row r="270">
          <cell r="F270" t="str">
            <v>a)</v>
          </cell>
          <cell r="G270" t="str">
            <v>400 KV switchyard portion</v>
          </cell>
          <cell r="H270" t="str">
            <v>Lot</v>
          </cell>
          <cell r="J270" t="str">
            <v>NA</v>
          </cell>
          <cell r="K270" t="str">
            <v>NA</v>
          </cell>
          <cell r="L270">
            <v>0</v>
          </cell>
          <cell r="M270">
            <v>0</v>
          </cell>
          <cell r="P270">
            <v>0</v>
          </cell>
          <cell r="Q270">
            <v>0</v>
          </cell>
          <cell r="R270">
            <v>0</v>
          </cell>
          <cell r="S270" t="str">
            <v>NA</v>
          </cell>
          <cell r="V270" t="str">
            <v>NA</v>
          </cell>
          <cell r="W270" t="str">
            <v>NA</v>
          </cell>
          <cell r="X270" t="str">
            <v>NA</v>
          </cell>
        </row>
        <row r="271">
          <cell r="F271" t="str">
            <v>b)</v>
          </cell>
          <cell r="G271" t="str">
            <v>220 KV switchyard portion</v>
          </cell>
          <cell r="H271" t="str">
            <v>Lot</v>
          </cell>
          <cell r="J271" t="str">
            <v>NA</v>
          </cell>
          <cell r="K271" t="str">
            <v>NA</v>
          </cell>
          <cell r="L271">
            <v>0</v>
          </cell>
          <cell r="M271">
            <v>0</v>
          </cell>
          <cell r="P271">
            <v>0</v>
          </cell>
          <cell r="Q271">
            <v>0</v>
          </cell>
          <cell r="R271">
            <v>0</v>
          </cell>
          <cell r="S271" t="str">
            <v>NA</v>
          </cell>
          <cell r="V271" t="str">
            <v>NA</v>
          </cell>
          <cell r="W271" t="str">
            <v>NA</v>
          </cell>
          <cell r="X271" t="str">
            <v>NA</v>
          </cell>
        </row>
        <row r="272">
          <cell r="F272" t="str">
            <v>c)</v>
          </cell>
          <cell r="G272" t="str">
            <v>132 KV switchyard portion</v>
          </cell>
          <cell r="H272" t="str">
            <v>Lot</v>
          </cell>
          <cell r="I272">
            <v>1</v>
          </cell>
          <cell r="J272" t="str">
            <v>NA</v>
          </cell>
          <cell r="K272" t="str">
            <v>NA</v>
          </cell>
          <cell r="L272">
            <v>5000</v>
          </cell>
          <cell r="M272">
            <v>5000</v>
          </cell>
          <cell r="P272">
            <v>58265</v>
          </cell>
          <cell r="Q272">
            <v>58265</v>
          </cell>
          <cell r="R272">
            <v>46854</v>
          </cell>
          <cell r="S272">
            <v>46854</v>
          </cell>
          <cell r="T272" t="str">
            <v>INCLUDED IN COL (8)</v>
          </cell>
          <cell r="V272">
            <v>51854</v>
          </cell>
          <cell r="W272" t="str">
            <v>NA</v>
          </cell>
          <cell r="X272">
            <v>51854</v>
          </cell>
        </row>
        <row r="273">
          <cell r="F273" t="str">
            <v>d)</v>
          </cell>
          <cell r="G273" t="str">
            <v xml:space="preserve"> 33 KV switchyard portion</v>
          </cell>
          <cell r="H273" t="str">
            <v>Lot</v>
          </cell>
          <cell r="J273" t="str">
            <v>NA</v>
          </cell>
          <cell r="K273" t="str">
            <v>NA</v>
          </cell>
          <cell r="L273">
            <v>0</v>
          </cell>
          <cell r="M273">
            <v>0</v>
          </cell>
          <cell r="P273">
            <v>0</v>
          </cell>
          <cell r="Q273">
            <v>0</v>
          </cell>
          <cell r="R273">
            <v>0</v>
          </cell>
          <cell r="S273" t="str">
            <v>NA</v>
          </cell>
          <cell r="V273" t="str">
            <v>NA</v>
          </cell>
          <cell r="W273" t="str">
            <v>NA</v>
          </cell>
          <cell r="X273" t="str">
            <v>NA</v>
          </cell>
        </row>
        <row r="274">
          <cell r="E274">
            <v>20</v>
          </cell>
          <cell r="G274" t="str">
            <v xml:space="preserve">Design and construction of foundations for various </v>
          </cell>
          <cell r="P274">
            <v>0</v>
          </cell>
          <cell r="Q274">
            <v>0</v>
          </cell>
          <cell r="R274">
            <v>0</v>
          </cell>
          <cell r="S274" t="str">
            <v>NA</v>
          </cell>
          <cell r="V274" t="str">
            <v>NA</v>
          </cell>
          <cell r="W274" t="str">
            <v>NA</v>
          </cell>
          <cell r="X274" t="str">
            <v>NA</v>
          </cell>
        </row>
        <row r="275">
          <cell r="G275" t="str">
            <v>switchyard and equipment structures including other</v>
          </cell>
          <cell r="P275">
            <v>0</v>
          </cell>
          <cell r="Q275">
            <v>0</v>
          </cell>
          <cell r="R275">
            <v>0</v>
          </cell>
          <cell r="S275" t="str">
            <v>NA</v>
          </cell>
          <cell r="V275" t="str">
            <v>NA</v>
          </cell>
          <cell r="W275" t="str">
            <v>NA</v>
          </cell>
          <cell r="X275" t="str">
            <v>NA</v>
          </cell>
        </row>
        <row r="276">
          <cell r="G276" t="str">
            <v xml:space="preserve">electromechanical equipment as per approved electrical </v>
          </cell>
          <cell r="P276">
            <v>0</v>
          </cell>
          <cell r="Q276">
            <v>0</v>
          </cell>
          <cell r="R276">
            <v>0</v>
          </cell>
          <cell r="S276" t="str">
            <v>NA</v>
          </cell>
          <cell r="V276" t="str">
            <v>NA</v>
          </cell>
          <cell r="W276" t="str">
            <v>NA</v>
          </cell>
          <cell r="X276" t="str">
            <v>NA</v>
          </cell>
        </row>
        <row r="277">
          <cell r="G277" t="str">
            <v xml:space="preserve">foundation layout , foundation drawings and specification </v>
          </cell>
          <cell r="P277">
            <v>0</v>
          </cell>
          <cell r="Q277">
            <v>0</v>
          </cell>
          <cell r="R277">
            <v>0</v>
          </cell>
          <cell r="S277" t="str">
            <v>NA</v>
          </cell>
          <cell r="V277" t="str">
            <v>NA</v>
          </cell>
          <cell r="W277" t="str">
            <v>NA</v>
          </cell>
          <cell r="X277" t="str">
            <v>NA</v>
          </cell>
        </row>
        <row r="278">
          <cell r="G278" t="str">
            <v>complete.</v>
          </cell>
          <cell r="P278">
            <v>0</v>
          </cell>
          <cell r="Q278">
            <v>0</v>
          </cell>
          <cell r="R278">
            <v>0</v>
          </cell>
          <cell r="S278" t="str">
            <v>NA</v>
          </cell>
          <cell r="V278" t="str">
            <v>NA</v>
          </cell>
          <cell r="W278" t="str">
            <v>NA</v>
          </cell>
          <cell r="X278" t="str">
            <v>NA</v>
          </cell>
        </row>
        <row r="279">
          <cell r="F279" t="str">
            <v>a)</v>
          </cell>
          <cell r="G279" t="str">
            <v>400 KV switchyard portion</v>
          </cell>
          <cell r="H279" t="str">
            <v>Lot</v>
          </cell>
          <cell r="J279" t="str">
            <v>NA</v>
          </cell>
          <cell r="K279" t="str">
            <v>NA</v>
          </cell>
          <cell r="L279">
            <v>0</v>
          </cell>
          <cell r="M279">
            <v>0</v>
          </cell>
          <cell r="P279">
            <v>0</v>
          </cell>
          <cell r="Q279">
            <v>0</v>
          </cell>
          <cell r="R279">
            <v>0</v>
          </cell>
          <cell r="S279" t="str">
            <v>NA</v>
          </cell>
          <cell r="V279" t="str">
            <v>NA</v>
          </cell>
          <cell r="W279" t="str">
            <v>NA</v>
          </cell>
          <cell r="X279" t="str">
            <v>NA</v>
          </cell>
        </row>
        <row r="280">
          <cell r="F280" t="str">
            <v>b)</v>
          </cell>
          <cell r="G280" t="str">
            <v>220 KV switchyard portion</v>
          </cell>
          <cell r="H280" t="str">
            <v>Lot</v>
          </cell>
          <cell r="J280" t="str">
            <v>NA</v>
          </cell>
          <cell r="K280" t="str">
            <v>NA</v>
          </cell>
          <cell r="L280">
            <v>0</v>
          </cell>
          <cell r="M280">
            <v>0</v>
          </cell>
          <cell r="P280">
            <v>0</v>
          </cell>
          <cell r="Q280">
            <v>0</v>
          </cell>
          <cell r="R280">
            <v>0</v>
          </cell>
          <cell r="S280" t="str">
            <v>NA</v>
          </cell>
          <cell r="V280" t="str">
            <v>NA</v>
          </cell>
          <cell r="W280" t="str">
            <v>NA</v>
          </cell>
          <cell r="X280" t="str">
            <v>NA</v>
          </cell>
        </row>
        <row r="281">
          <cell r="F281" t="str">
            <v>c)</v>
          </cell>
          <cell r="G281" t="str">
            <v>132 KV switchyard portion</v>
          </cell>
          <cell r="H281" t="str">
            <v>Lot</v>
          </cell>
          <cell r="I281">
            <v>1</v>
          </cell>
          <cell r="J281" t="str">
            <v>NA</v>
          </cell>
          <cell r="K281" t="str">
            <v>NA</v>
          </cell>
          <cell r="L281">
            <v>0</v>
          </cell>
          <cell r="M281">
            <v>0</v>
          </cell>
          <cell r="P281">
            <v>1416160</v>
          </cell>
          <cell r="Q281">
            <v>1416160</v>
          </cell>
          <cell r="R281">
            <v>1138803</v>
          </cell>
          <cell r="S281">
            <v>1138803</v>
          </cell>
          <cell r="V281">
            <v>1138803</v>
          </cell>
          <cell r="W281" t="str">
            <v>NA</v>
          </cell>
          <cell r="X281">
            <v>1138803</v>
          </cell>
        </row>
        <row r="282">
          <cell r="F282" t="str">
            <v>d)</v>
          </cell>
          <cell r="G282" t="str">
            <v xml:space="preserve"> 33 KV switchyard portion</v>
          </cell>
          <cell r="H282" t="str">
            <v>Lot</v>
          </cell>
          <cell r="J282" t="str">
            <v>NA</v>
          </cell>
          <cell r="K282" t="str">
            <v>NA</v>
          </cell>
          <cell r="L282">
            <v>0</v>
          </cell>
          <cell r="M282">
            <v>0</v>
          </cell>
          <cell r="P282">
            <v>0</v>
          </cell>
          <cell r="Q282">
            <v>0</v>
          </cell>
          <cell r="R282">
            <v>0</v>
          </cell>
          <cell r="S282" t="str">
            <v>NA</v>
          </cell>
          <cell r="V282" t="str">
            <v>NA</v>
          </cell>
          <cell r="W282" t="str">
            <v>NA</v>
          </cell>
          <cell r="X282" t="str">
            <v>NA</v>
          </cell>
        </row>
        <row r="283">
          <cell r="E283">
            <v>21</v>
          </cell>
          <cell r="G283" t="str">
            <v xml:space="preserve">Design and construction of cable trench system including trench </v>
          </cell>
          <cell r="H283" t="str">
            <v>Lot</v>
          </cell>
          <cell r="I283">
            <v>1</v>
          </cell>
          <cell r="J283" t="str">
            <v>NA</v>
          </cell>
          <cell r="K283" t="str">
            <v>NA</v>
          </cell>
          <cell r="L283">
            <v>0</v>
          </cell>
          <cell r="M283">
            <v>0</v>
          </cell>
          <cell r="P283">
            <v>299579</v>
          </cell>
          <cell r="Q283">
            <v>299579</v>
          </cell>
          <cell r="R283">
            <v>240906</v>
          </cell>
          <cell r="S283">
            <v>240906</v>
          </cell>
          <cell r="V283">
            <v>240906</v>
          </cell>
          <cell r="W283" t="str">
            <v>NA</v>
          </cell>
          <cell r="X283">
            <v>240906</v>
          </cell>
        </row>
        <row r="284">
          <cell r="E284" t="str">
            <v/>
          </cell>
          <cell r="G284" t="str">
            <v xml:space="preserve">cover, cable tray etc.complete as per approved drawing and </v>
          </cell>
          <cell r="P284">
            <v>0</v>
          </cell>
          <cell r="Q284">
            <v>0</v>
          </cell>
          <cell r="R284">
            <v>0</v>
          </cell>
          <cell r="S284" t="str">
            <v>NA</v>
          </cell>
          <cell r="V284" t="str">
            <v>NA</v>
          </cell>
          <cell r="W284" t="str">
            <v>NA</v>
          </cell>
          <cell r="X284" t="str">
            <v>NA</v>
          </cell>
        </row>
        <row r="285">
          <cell r="G285" t="str">
            <v>specification.</v>
          </cell>
          <cell r="P285">
            <v>0</v>
          </cell>
          <cell r="Q285">
            <v>0</v>
          </cell>
          <cell r="R285">
            <v>0</v>
          </cell>
          <cell r="S285" t="str">
            <v>NA</v>
          </cell>
          <cell r="V285" t="str">
            <v>NA</v>
          </cell>
          <cell r="W285" t="str">
            <v>NA</v>
          </cell>
          <cell r="X285" t="str">
            <v>NA</v>
          </cell>
        </row>
        <row r="286">
          <cell r="E286">
            <v>22</v>
          </cell>
          <cell r="G286" t="str">
            <v>Design and construction of oil soakpits below transformer</v>
          </cell>
          <cell r="H286" t="str">
            <v>Lot</v>
          </cell>
          <cell r="J286" t="str">
            <v>NA</v>
          </cell>
          <cell r="K286" t="str">
            <v>NA</v>
          </cell>
          <cell r="L286">
            <v>0</v>
          </cell>
          <cell r="M286">
            <v>0</v>
          </cell>
          <cell r="P286">
            <v>0</v>
          </cell>
          <cell r="Q286">
            <v>0</v>
          </cell>
          <cell r="R286">
            <v>0</v>
          </cell>
          <cell r="S286" t="str">
            <v>NA</v>
          </cell>
          <cell r="V286" t="str">
            <v>NA</v>
          </cell>
          <cell r="W286" t="str">
            <v>NA</v>
          </cell>
          <cell r="X286" t="str">
            <v>NA</v>
          </cell>
        </row>
        <row r="287">
          <cell r="G287" t="str">
            <v>foundations complete as per approved drawing and specification.</v>
          </cell>
          <cell r="P287">
            <v>0</v>
          </cell>
          <cell r="Q287">
            <v>0</v>
          </cell>
          <cell r="R287">
            <v>0</v>
          </cell>
          <cell r="S287" t="str">
            <v>NA</v>
          </cell>
          <cell r="V287" t="str">
            <v>NA</v>
          </cell>
          <cell r="W287" t="str">
            <v>NA</v>
          </cell>
          <cell r="X287" t="str">
            <v>NA</v>
          </cell>
        </row>
        <row r="288">
          <cell r="E288">
            <v>23</v>
          </cell>
          <cell r="G288" t="str">
            <v>Design and construction of oil/water Sump, Sump pump &amp;</v>
          </cell>
          <cell r="H288" t="str">
            <v>Lot</v>
          </cell>
          <cell r="J288" t="str">
            <v>NA</v>
          </cell>
          <cell r="K288" t="str">
            <v>NA</v>
          </cell>
          <cell r="L288">
            <v>0</v>
          </cell>
          <cell r="M288">
            <v>0</v>
          </cell>
          <cell r="P288">
            <v>0</v>
          </cell>
          <cell r="Q288">
            <v>0</v>
          </cell>
          <cell r="R288">
            <v>0</v>
          </cell>
          <cell r="S288" t="str">
            <v>NA</v>
          </cell>
          <cell r="V288" t="str">
            <v>NA</v>
          </cell>
          <cell r="W288" t="str">
            <v>NA</v>
          </cell>
          <cell r="X288" t="str">
            <v>NA</v>
          </cell>
        </row>
        <row r="289">
          <cell r="G289" t="str">
            <v xml:space="preserve">pump house complete as per requirement, approved drawing </v>
          </cell>
          <cell r="P289">
            <v>0</v>
          </cell>
          <cell r="Q289">
            <v>0</v>
          </cell>
          <cell r="R289">
            <v>0</v>
          </cell>
          <cell r="S289" t="str">
            <v>NA</v>
          </cell>
          <cell r="V289" t="str">
            <v>NA</v>
          </cell>
          <cell r="W289" t="str">
            <v>NA</v>
          </cell>
          <cell r="X289" t="str">
            <v>NA</v>
          </cell>
        </row>
        <row r="290">
          <cell r="G290" t="str">
            <v>and specification.</v>
          </cell>
          <cell r="P290">
            <v>0</v>
          </cell>
          <cell r="Q290">
            <v>0</v>
          </cell>
          <cell r="R290">
            <v>0</v>
          </cell>
          <cell r="S290" t="str">
            <v>NA</v>
          </cell>
          <cell r="V290" t="str">
            <v>NA</v>
          </cell>
          <cell r="W290" t="str">
            <v>NA</v>
          </cell>
          <cell r="X290" t="str">
            <v>NA</v>
          </cell>
        </row>
        <row r="291">
          <cell r="E291">
            <v>24</v>
          </cell>
          <cell r="G291" t="str">
            <v>Design and construction of fire isolation walls between</v>
          </cell>
          <cell r="H291" t="str">
            <v>Lot</v>
          </cell>
          <cell r="J291" t="str">
            <v>NA</v>
          </cell>
          <cell r="K291" t="str">
            <v>NA</v>
          </cell>
          <cell r="L291">
            <v>0</v>
          </cell>
          <cell r="M291">
            <v>0</v>
          </cell>
          <cell r="P291">
            <v>0</v>
          </cell>
          <cell r="Q291">
            <v>0</v>
          </cell>
          <cell r="R291">
            <v>0</v>
          </cell>
          <cell r="S291" t="str">
            <v>NA</v>
          </cell>
          <cell r="V291" t="str">
            <v>NA</v>
          </cell>
          <cell r="W291" t="str">
            <v>NA</v>
          </cell>
          <cell r="X291" t="str">
            <v>NA</v>
          </cell>
        </row>
        <row r="292">
          <cell r="G292" t="str">
            <v>transformers as per specification complete.</v>
          </cell>
          <cell r="P292">
            <v>0</v>
          </cell>
          <cell r="Q292">
            <v>0</v>
          </cell>
          <cell r="R292">
            <v>0</v>
          </cell>
          <cell r="S292" t="str">
            <v>NA</v>
          </cell>
          <cell r="V292" t="str">
            <v>NA</v>
          </cell>
          <cell r="W292" t="str">
            <v>NA</v>
          </cell>
          <cell r="X292" t="str">
            <v>NA</v>
          </cell>
        </row>
        <row r="293">
          <cell r="E293">
            <v>25</v>
          </cell>
          <cell r="G293" t="str">
            <v>Materials and labour for spreading of gravel in switchyard</v>
          </cell>
          <cell r="H293" t="str">
            <v>Lot</v>
          </cell>
          <cell r="J293" t="str">
            <v>NA</v>
          </cell>
          <cell r="K293" t="str">
            <v>NA</v>
          </cell>
          <cell r="L293">
            <v>0</v>
          </cell>
          <cell r="M293">
            <v>0</v>
          </cell>
          <cell r="P293">
            <v>0</v>
          </cell>
          <cell r="Q293">
            <v>0</v>
          </cell>
          <cell r="R293">
            <v>0</v>
          </cell>
          <cell r="S293" t="str">
            <v>NA</v>
          </cell>
          <cell r="V293" t="str">
            <v>NA</v>
          </cell>
          <cell r="W293" t="str">
            <v>NA</v>
          </cell>
          <cell r="X293" t="str">
            <v>NA</v>
          </cell>
        </row>
        <row r="294">
          <cell r="G294" t="str">
            <v>complete as per requirement including chemical deweeding.</v>
          </cell>
          <cell r="P294">
            <v>0</v>
          </cell>
          <cell r="Q294">
            <v>0</v>
          </cell>
          <cell r="R294">
            <v>0</v>
          </cell>
          <cell r="S294" t="str">
            <v>NA</v>
          </cell>
          <cell r="V294" t="str">
            <v>NA</v>
          </cell>
          <cell r="W294" t="str">
            <v>NA</v>
          </cell>
          <cell r="X294" t="str">
            <v>NA</v>
          </cell>
        </row>
        <row r="295">
          <cell r="E295">
            <v>26</v>
          </cell>
          <cell r="G295" t="str">
            <v>Any other miscellaneous item of civil works not specifically</v>
          </cell>
          <cell r="H295" t="str">
            <v>Lot</v>
          </cell>
          <cell r="J295" t="str">
            <v>NA</v>
          </cell>
          <cell r="K295" t="str">
            <v>NA</v>
          </cell>
          <cell r="L295">
            <v>0</v>
          </cell>
          <cell r="M295">
            <v>0</v>
          </cell>
          <cell r="P295">
            <v>0</v>
          </cell>
          <cell r="Q295">
            <v>0</v>
          </cell>
          <cell r="R295">
            <v>0</v>
          </cell>
          <cell r="S295" t="str">
            <v>NA</v>
          </cell>
          <cell r="V295" t="str">
            <v>NA</v>
          </cell>
          <cell r="W295" t="str">
            <v>NA</v>
          </cell>
          <cell r="X295" t="str">
            <v>NA</v>
          </cell>
        </row>
        <row r="296">
          <cell r="G296" t="str">
            <v>covered above but required for successful commissioning</v>
          </cell>
          <cell r="P296">
            <v>0</v>
          </cell>
          <cell r="Q296">
            <v>0</v>
          </cell>
          <cell r="R296">
            <v>0</v>
          </cell>
          <cell r="S296" t="str">
            <v>NA</v>
          </cell>
          <cell r="V296" t="str">
            <v>NA</v>
          </cell>
          <cell r="W296" t="str">
            <v>NA</v>
          </cell>
          <cell r="X296" t="str">
            <v>NA</v>
          </cell>
        </row>
        <row r="297">
          <cell r="G297" t="str">
            <v>of the propoed sub-station.</v>
          </cell>
          <cell r="P297">
            <v>0</v>
          </cell>
          <cell r="Q297">
            <v>0</v>
          </cell>
          <cell r="R297">
            <v>0</v>
          </cell>
          <cell r="S297" t="str">
            <v>NA</v>
          </cell>
          <cell r="V297" t="str">
            <v>NA</v>
          </cell>
          <cell r="W297" t="str">
            <v>NA</v>
          </cell>
          <cell r="X297" t="str">
            <v>NA</v>
          </cell>
        </row>
        <row r="298">
          <cell r="G298" t="str">
            <v>(Contractor to furnish complete details of items , if any,</v>
          </cell>
          <cell r="P298">
            <v>0</v>
          </cell>
          <cell r="Q298">
            <v>0</v>
          </cell>
          <cell r="R298">
            <v>0</v>
          </cell>
          <cell r="S298" t="str">
            <v>NA</v>
          </cell>
          <cell r="V298" t="str">
            <v>NA</v>
          </cell>
          <cell r="W298" t="str">
            <v>NA</v>
          </cell>
          <cell r="X298" t="str">
            <v>NA</v>
          </cell>
        </row>
        <row r="299">
          <cell r="G299" t="str">
            <v>considered by him.)</v>
          </cell>
        </row>
        <row r="301">
          <cell r="G301" t="str">
            <v>Sub-Total (Civil Part) :</v>
          </cell>
          <cell r="K301">
            <v>0</v>
          </cell>
          <cell r="M301">
            <v>5000</v>
          </cell>
          <cell r="Q301" t="e">
            <v>#VALUE!</v>
          </cell>
          <cell r="S301">
            <v>1692122</v>
          </cell>
          <cell r="U301">
            <v>0</v>
          </cell>
          <cell r="V301">
            <v>1697122</v>
          </cell>
          <cell r="X301">
            <v>1697122</v>
          </cell>
        </row>
        <row r="303">
          <cell r="G303" t="str">
            <v>Total (Electrical Part + Civil Part) :</v>
          </cell>
          <cell r="K303">
            <v>0</v>
          </cell>
          <cell r="M303">
            <v>290781</v>
          </cell>
          <cell r="O303">
            <v>285781</v>
          </cell>
          <cell r="Q303" t="e">
            <v>#VALUE!</v>
          </cell>
          <cell r="S303">
            <v>2054541</v>
          </cell>
          <cell r="U303">
            <v>0</v>
          </cell>
          <cell r="V303">
            <v>2345322</v>
          </cell>
          <cell r="X303">
            <v>2345322</v>
          </cell>
        </row>
      </sheetData>
      <sheetData sheetId="1" refreshError="1">
        <row r="9">
          <cell r="J9" t="str">
            <v>Port handling and</v>
          </cell>
          <cell r="L9" t="str">
            <v>Inland</v>
          </cell>
          <cell r="P9" t="str">
            <v>Erection Charges</v>
          </cell>
          <cell r="R9" t="str">
            <v>Testing &amp;</v>
          </cell>
          <cell r="T9" t="str">
            <v>Total</v>
          </cell>
          <cell r="U9" t="str">
            <v xml:space="preserve"> Expatriate</v>
          </cell>
          <cell r="V9" t="str">
            <v>Total</v>
          </cell>
        </row>
        <row r="10">
          <cell r="J10" t="str">
            <v>clearing charges</v>
          </cell>
          <cell r="L10" t="str">
            <v>Transportation</v>
          </cell>
          <cell r="P10" t="str">
            <v>inclusive of Unloading,</v>
          </cell>
          <cell r="R10" t="str">
            <v>Commissioning</v>
          </cell>
          <cell r="T10" t="str">
            <v>Charges</v>
          </cell>
          <cell r="U10" t="str">
            <v>Personnel</v>
          </cell>
          <cell r="V10" t="str">
            <v>Charges</v>
          </cell>
        </row>
        <row r="11">
          <cell r="E11" t="str">
            <v>Sl.No.</v>
          </cell>
          <cell r="G11" t="str">
            <v>Description of Item</v>
          </cell>
          <cell r="H11" t="str">
            <v>Unit</v>
          </cell>
          <cell r="I11" t="str">
            <v>Quantity</v>
          </cell>
          <cell r="J11" t="str">
            <v>(applicable only for</v>
          </cell>
          <cell r="L11" t="str">
            <v>&amp; Insurance Charges</v>
          </cell>
          <cell r="P11" t="str">
            <v>Insurance till</v>
          </cell>
          <cell r="R11" t="str">
            <v>Charges</v>
          </cell>
          <cell r="U11" t="str">
            <v>Charges</v>
          </cell>
        </row>
        <row r="12">
          <cell r="J12" t="str">
            <v>Imported Equipments</v>
          </cell>
          <cell r="P12" t="str">
            <v>Commissioning</v>
          </cell>
        </row>
        <row r="13">
          <cell r="J13" t="str">
            <v>INR</v>
          </cell>
          <cell r="L13" t="str">
            <v>INR</v>
          </cell>
          <cell r="P13" t="str">
            <v>INR</v>
          </cell>
          <cell r="R13" t="str">
            <v>INR</v>
          </cell>
          <cell r="T13" t="str">
            <v>INR</v>
          </cell>
          <cell r="U13" t="str">
            <v>US $ / YEN</v>
          </cell>
          <cell r="V13" t="str">
            <v>INR</v>
          </cell>
          <cell r="W13" t="str">
            <v>US $ /</v>
          </cell>
        </row>
        <row r="14">
          <cell r="J14" t="str">
            <v>Unit</v>
          </cell>
          <cell r="K14" t="str">
            <v>Total</v>
          </cell>
          <cell r="L14" t="str">
            <v>Unit</v>
          </cell>
          <cell r="M14" t="str">
            <v>Total</v>
          </cell>
          <cell r="N14" t="str">
            <v>Unit</v>
          </cell>
          <cell r="O14" t="str">
            <v>Total</v>
          </cell>
          <cell r="P14" t="str">
            <v>Unit</v>
          </cell>
          <cell r="Q14" t="str">
            <v>Total</v>
          </cell>
          <cell r="R14" t="str">
            <v>Unit</v>
          </cell>
          <cell r="S14" t="str">
            <v>Total</v>
          </cell>
          <cell r="W14" t="str">
            <v>YEN</v>
          </cell>
        </row>
        <row r="15">
          <cell r="E15" t="str">
            <v>(1)</v>
          </cell>
          <cell r="G15" t="str">
            <v>(2)</v>
          </cell>
          <cell r="H15" t="str">
            <v>(3)</v>
          </cell>
          <cell r="I15" t="str">
            <v>(4)</v>
          </cell>
          <cell r="J15" t="str">
            <v>(5)</v>
          </cell>
          <cell r="K15" t="str">
            <v>(6)</v>
          </cell>
          <cell r="L15" t="str">
            <v>(5)</v>
          </cell>
          <cell r="M15" t="str">
            <v>(6)</v>
          </cell>
          <cell r="N15" t="str">
            <v>(9)</v>
          </cell>
          <cell r="O15" t="str">
            <v>(10)</v>
          </cell>
          <cell r="P15" t="str">
            <v>(7)</v>
          </cell>
          <cell r="Q15" t="str">
            <v>(8)</v>
          </cell>
          <cell r="R15" t="str">
            <v>(9)</v>
          </cell>
          <cell r="S15" t="str">
            <v>(10)</v>
          </cell>
          <cell r="T15" t="str">
            <v>(11)</v>
          </cell>
          <cell r="U15" t="str">
            <v>(14)</v>
          </cell>
          <cell r="V15" t="str">
            <v>(15)</v>
          </cell>
          <cell r="W15" t="str">
            <v>(16)</v>
          </cell>
        </row>
        <row r="16">
          <cell r="G16" t="str">
            <v>ELECTRICAL  PART :</v>
          </cell>
        </row>
        <row r="18">
          <cell r="E18">
            <v>1</v>
          </cell>
          <cell r="F18" t="str">
            <v>.</v>
          </cell>
          <cell r="G18" t="str">
            <v>POWER TRANSFORMER</v>
          </cell>
        </row>
        <row r="19">
          <cell r="F19" t="str">
            <v>a)</v>
          </cell>
          <cell r="G19" t="str">
            <v xml:space="preserve">315 MVA, 400/220/33 KV, 3-ph, Auto </v>
          </cell>
          <cell r="H19" t="str">
            <v>Nos</v>
          </cell>
          <cell r="I19">
            <v>0</v>
          </cell>
          <cell r="J19" t="str">
            <v>NA</v>
          </cell>
          <cell r="K19" t="str">
            <v>NA</v>
          </cell>
          <cell r="L19" t="str">
            <v>NA</v>
          </cell>
          <cell r="M19" t="str">
            <v>NA</v>
          </cell>
          <cell r="N19">
            <v>0</v>
          </cell>
          <cell r="O19" t="str">
            <v>NA</v>
          </cell>
          <cell r="P19">
            <v>0</v>
          </cell>
          <cell r="Q19" t="str">
            <v>NA</v>
          </cell>
          <cell r="R19" t="str">
            <v>NA</v>
          </cell>
          <cell r="T19" t="str">
            <v>NA</v>
          </cell>
          <cell r="U19" t="str">
            <v>NA</v>
          </cell>
          <cell r="V19" t="str">
            <v>NA</v>
          </cell>
          <cell r="W19" t="str">
            <v>NA</v>
          </cell>
        </row>
        <row r="20">
          <cell r="F20" t="str">
            <v>b)</v>
          </cell>
          <cell r="G20" t="str">
            <v xml:space="preserve">160 MVA, 220/132/33 KV, 3-ph,  Auto </v>
          </cell>
          <cell r="H20" t="str">
            <v>Nos</v>
          </cell>
          <cell r="I20">
            <v>2</v>
          </cell>
          <cell r="J20" t="str">
            <v>NA</v>
          </cell>
          <cell r="K20" t="str">
            <v>NA</v>
          </cell>
          <cell r="L20">
            <v>1155000</v>
          </cell>
          <cell r="M20">
            <v>2310000</v>
          </cell>
          <cell r="N20">
            <v>467837</v>
          </cell>
          <cell r="O20">
            <v>935674</v>
          </cell>
          <cell r="P20">
            <v>376210</v>
          </cell>
          <cell r="Q20">
            <v>752420</v>
          </cell>
          <cell r="R20" t="str">
            <v>INCLUDED IN COL(8)</v>
          </cell>
          <cell r="T20">
            <v>3062420</v>
          </cell>
          <cell r="U20" t="str">
            <v>NA</v>
          </cell>
          <cell r="V20">
            <v>3062420</v>
          </cell>
          <cell r="W20" t="str">
            <v>NA</v>
          </cell>
        </row>
        <row r="21">
          <cell r="F21" t="str">
            <v>c)</v>
          </cell>
          <cell r="G21" t="str">
            <v>31.5 MVA, 132/33 KV, 3-ph, 2-Winding</v>
          </cell>
          <cell r="H21" t="str">
            <v>Nos</v>
          </cell>
          <cell r="I21">
            <v>2</v>
          </cell>
          <cell r="J21" t="str">
            <v>NA</v>
          </cell>
          <cell r="K21" t="str">
            <v>NA</v>
          </cell>
          <cell r="L21">
            <v>300000</v>
          </cell>
          <cell r="M21">
            <v>600000</v>
          </cell>
          <cell r="N21">
            <v>350877</v>
          </cell>
          <cell r="O21">
            <v>701754</v>
          </cell>
          <cell r="P21">
            <v>282157</v>
          </cell>
          <cell r="Q21">
            <v>564314</v>
          </cell>
          <cell r="R21" t="str">
            <v>INCLUDED IN COL(8)</v>
          </cell>
          <cell r="T21">
            <v>1164314</v>
          </cell>
          <cell r="U21" t="str">
            <v>NA</v>
          </cell>
          <cell r="V21">
            <v>1164314</v>
          </cell>
          <cell r="W21" t="str">
            <v>NA</v>
          </cell>
        </row>
        <row r="22">
          <cell r="F22" t="str">
            <v>d)</v>
          </cell>
          <cell r="G22" t="str">
            <v>20 MVA, 132/33 KV, 3-ph, 2-Winding</v>
          </cell>
          <cell r="H22" t="str">
            <v>Nos</v>
          </cell>
          <cell r="I22">
            <v>0</v>
          </cell>
          <cell r="J22" t="str">
            <v>NA</v>
          </cell>
          <cell r="K22" t="str">
            <v>NA</v>
          </cell>
          <cell r="L22" t="str">
            <v>NA</v>
          </cell>
          <cell r="M22" t="str">
            <v>NA</v>
          </cell>
          <cell r="N22">
            <v>0</v>
          </cell>
          <cell r="O22" t="str">
            <v>NA</v>
          </cell>
          <cell r="P22">
            <v>0</v>
          </cell>
          <cell r="Q22" t="str">
            <v>NA</v>
          </cell>
          <cell r="R22" t="str">
            <v>NA</v>
          </cell>
          <cell r="T22" t="str">
            <v>NA</v>
          </cell>
          <cell r="U22" t="str">
            <v>NA</v>
          </cell>
          <cell r="V22" t="str">
            <v>NA</v>
          </cell>
          <cell r="W22" t="str">
            <v>NA</v>
          </cell>
        </row>
        <row r="23">
          <cell r="F23" t="str">
            <v>e)</v>
          </cell>
          <cell r="G23" t="str">
            <v>12.5 MVA, 132/33 KV, 3-ph, 2-Winding</v>
          </cell>
          <cell r="H23" t="str">
            <v>Nos</v>
          </cell>
          <cell r="I23">
            <v>0</v>
          </cell>
          <cell r="J23" t="str">
            <v>NA</v>
          </cell>
          <cell r="K23" t="str">
            <v>NA</v>
          </cell>
          <cell r="L23" t="str">
            <v>NA</v>
          </cell>
          <cell r="M23" t="str">
            <v>NA</v>
          </cell>
          <cell r="N23">
            <v>0</v>
          </cell>
          <cell r="O23" t="str">
            <v>NA</v>
          </cell>
          <cell r="P23">
            <v>0</v>
          </cell>
          <cell r="Q23" t="str">
            <v>NA</v>
          </cell>
          <cell r="R23" t="str">
            <v>NA</v>
          </cell>
          <cell r="T23" t="str">
            <v>NA</v>
          </cell>
          <cell r="U23" t="str">
            <v>NA</v>
          </cell>
          <cell r="V23" t="str">
            <v>NA</v>
          </cell>
          <cell r="W23" t="str">
            <v>NA</v>
          </cell>
        </row>
        <row r="24">
          <cell r="F24" t="str">
            <v>f)</v>
          </cell>
          <cell r="G24" t="str">
            <v>6.3 MVA,  33/11 KV, 3-ph,  2-Winding</v>
          </cell>
          <cell r="H24" t="str">
            <v>Nos</v>
          </cell>
          <cell r="I24">
            <v>2</v>
          </cell>
          <cell r="J24" t="str">
            <v>NA</v>
          </cell>
          <cell r="K24" t="str">
            <v>NA</v>
          </cell>
          <cell r="L24">
            <v>41845</v>
          </cell>
          <cell r="M24">
            <v>83690</v>
          </cell>
          <cell r="N24">
            <v>146199</v>
          </cell>
          <cell r="O24">
            <v>292398</v>
          </cell>
          <cell r="P24">
            <v>117566</v>
          </cell>
          <cell r="Q24">
            <v>235132</v>
          </cell>
          <cell r="R24" t="str">
            <v>INCLUDED IN COL(8)</v>
          </cell>
          <cell r="T24">
            <v>318822</v>
          </cell>
          <cell r="U24" t="str">
            <v>NA</v>
          </cell>
          <cell r="V24">
            <v>318822</v>
          </cell>
          <cell r="W24" t="str">
            <v>NA</v>
          </cell>
        </row>
        <row r="25">
          <cell r="E25">
            <v>2</v>
          </cell>
          <cell r="F25" t="str">
            <v>.</v>
          </cell>
          <cell r="G25" t="str">
            <v>STATION SERVICE TRANSFORMER</v>
          </cell>
          <cell r="H25">
            <v>0</v>
          </cell>
          <cell r="I25">
            <v>0</v>
          </cell>
          <cell r="P25">
            <v>0</v>
          </cell>
          <cell r="Q25" t="str">
            <v>NA</v>
          </cell>
          <cell r="R25" t="str">
            <v>NA</v>
          </cell>
          <cell r="T25" t="str">
            <v>NA</v>
          </cell>
        </row>
        <row r="26">
          <cell r="F26" t="str">
            <v>a)</v>
          </cell>
          <cell r="G26" t="str">
            <v>1500 KVA, 33/0.4 KV, 3-ph, 2-Winding</v>
          </cell>
          <cell r="H26" t="str">
            <v>Nos</v>
          </cell>
          <cell r="I26">
            <v>0</v>
          </cell>
          <cell r="J26" t="str">
            <v>NA</v>
          </cell>
          <cell r="K26" t="str">
            <v>NA</v>
          </cell>
          <cell r="L26" t="str">
            <v>NA</v>
          </cell>
          <cell r="M26" t="str">
            <v>NA</v>
          </cell>
          <cell r="N26">
            <v>0</v>
          </cell>
          <cell r="O26" t="str">
            <v>NA</v>
          </cell>
          <cell r="P26">
            <v>0</v>
          </cell>
          <cell r="Q26" t="str">
            <v>NA</v>
          </cell>
          <cell r="R26" t="str">
            <v>NA</v>
          </cell>
          <cell r="T26" t="str">
            <v>NA</v>
          </cell>
          <cell r="U26" t="str">
            <v>NA</v>
          </cell>
          <cell r="V26" t="str">
            <v>NA</v>
          </cell>
          <cell r="W26" t="str">
            <v>NA</v>
          </cell>
        </row>
        <row r="27">
          <cell r="F27" t="str">
            <v>b)</v>
          </cell>
          <cell r="G27" t="str">
            <v>630 KVA, 33/0.4 KV, 3-ph, 2-Winding</v>
          </cell>
          <cell r="H27" t="str">
            <v>Nos</v>
          </cell>
          <cell r="I27">
            <v>2</v>
          </cell>
          <cell r="J27" t="str">
            <v>NA</v>
          </cell>
          <cell r="K27" t="str">
            <v>NA</v>
          </cell>
          <cell r="L27">
            <v>8443</v>
          </cell>
          <cell r="M27">
            <v>16886</v>
          </cell>
          <cell r="N27">
            <v>7018</v>
          </cell>
          <cell r="O27">
            <v>14036</v>
          </cell>
          <cell r="P27">
            <v>5644</v>
          </cell>
          <cell r="Q27">
            <v>11288</v>
          </cell>
          <cell r="R27" t="str">
            <v>INCLUDED IN COL(8)</v>
          </cell>
          <cell r="T27">
            <v>28174</v>
          </cell>
          <cell r="U27" t="str">
            <v>NA</v>
          </cell>
          <cell r="V27">
            <v>28174</v>
          </cell>
          <cell r="W27" t="str">
            <v>NA</v>
          </cell>
        </row>
        <row r="28">
          <cell r="E28">
            <v>3</v>
          </cell>
          <cell r="F28" t="str">
            <v>.</v>
          </cell>
          <cell r="G28" t="str">
            <v>EARTHING / EARTHING-CUM-STN-SERVICE TR.</v>
          </cell>
          <cell r="H28">
            <v>0</v>
          </cell>
          <cell r="I28">
            <v>0</v>
          </cell>
          <cell r="P28">
            <v>0</v>
          </cell>
          <cell r="Q28" t="str">
            <v>NA</v>
          </cell>
          <cell r="R28" t="str">
            <v>NA</v>
          </cell>
          <cell r="T28" t="str">
            <v>NA</v>
          </cell>
        </row>
        <row r="29">
          <cell r="F29" t="str">
            <v>a)</v>
          </cell>
          <cell r="G29" t="str">
            <v>100 KVA, 33/0.4 KV, 3-ph, 2-Winding</v>
          </cell>
          <cell r="H29" t="str">
            <v>Nos</v>
          </cell>
          <cell r="I29">
            <v>2</v>
          </cell>
          <cell r="J29" t="str">
            <v>NA</v>
          </cell>
          <cell r="K29" t="str">
            <v>NA</v>
          </cell>
          <cell r="L29">
            <v>10278</v>
          </cell>
          <cell r="M29">
            <v>20556</v>
          </cell>
          <cell r="N29">
            <v>3509</v>
          </cell>
          <cell r="O29">
            <v>7018</v>
          </cell>
          <cell r="P29">
            <v>2822</v>
          </cell>
          <cell r="Q29">
            <v>5644</v>
          </cell>
          <cell r="R29" t="str">
            <v>INCLUDED IN COL(8)</v>
          </cell>
          <cell r="T29">
            <v>26200</v>
          </cell>
          <cell r="U29" t="str">
            <v>NA</v>
          </cell>
          <cell r="V29">
            <v>26200</v>
          </cell>
          <cell r="W29" t="str">
            <v>NA</v>
          </cell>
        </row>
        <row r="30">
          <cell r="E30">
            <v>4</v>
          </cell>
          <cell r="F30" t="str">
            <v>.</v>
          </cell>
          <cell r="G30" t="str">
            <v>BUS REACTOR :</v>
          </cell>
          <cell r="H30">
            <v>0</v>
          </cell>
          <cell r="I30">
            <v>0</v>
          </cell>
          <cell r="P30">
            <v>0</v>
          </cell>
          <cell r="Q30" t="str">
            <v>NA</v>
          </cell>
          <cell r="R30" t="str">
            <v>NA</v>
          </cell>
          <cell r="T30" t="str">
            <v>NA</v>
          </cell>
        </row>
        <row r="31">
          <cell r="F31" t="str">
            <v>a)</v>
          </cell>
          <cell r="G31" t="str">
            <v>50 MVAR , 420 KV REACTOR</v>
          </cell>
          <cell r="H31" t="str">
            <v>Nos</v>
          </cell>
          <cell r="I31">
            <v>0</v>
          </cell>
          <cell r="J31" t="str">
            <v>NA</v>
          </cell>
          <cell r="K31" t="str">
            <v>NA</v>
          </cell>
          <cell r="L31" t="str">
            <v>NA</v>
          </cell>
          <cell r="M31" t="str">
            <v>NA</v>
          </cell>
          <cell r="N31">
            <v>0</v>
          </cell>
          <cell r="O31" t="str">
            <v>NA</v>
          </cell>
          <cell r="P31">
            <v>0</v>
          </cell>
          <cell r="Q31" t="str">
            <v>NA</v>
          </cell>
          <cell r="R31" t="str">
            <v>NA</v>
          </cell>
          <cell r="T31" t="str">
            <v>NA</v>
          </cell>
          <cell r="U31" t="str">
            <v>NA</v>
          </cell>
          <cell r="V31" t="str">
            <v>NA</v>
          </cell>
          <cell r="W31" t="str">
            <v>NA</v>
          </cell>
        </row>
        <row r="32">
          <cell r="E32">
            <v>5</v>
          </cell>
          <cell r="F32" t="str">
            <v>.</v>
          </cell>
          <cell r="G32" t="str">
            <v>CIRCUIT BREAKER :</v>
          </cell>
          <cell r="H32">
            <v>0</v>
          </cell>
          <cell r="I32">
            <v>0</v>
          </cell>
          <cell r="P32">
            <v>0</v>
          </cell>
          <cell r="Q32" t="str">
            <v>NA</v>
          </cell>
          <cell r="R32" t="str">
            <v>NA</v>
          </cell>
          <cell r="T32" t="str">
            <v>NA</v>
          </cell>
        </row>
        <row r="33">
          <cell r="F33" t="str">
            <v>a)</v>
          </cell>
          <cell r="G33" t="str">
            <v>400 KV, 2000A, 40 KA, SF6, with PIR, 3-ph Assembly</v>
          </cell>
          <cell r="H33" t="str">
            <v>Nos</v>
          </cell>
          <cell r="I33">
            <v>0</v>
          </cell>
          <cell r="J33" t="str">
            <v>NA</v>
          </cell>
          <cell r="K33" t="str">
            <v>NA</v>
          </cell>
          <cell r="L33" t="str">
            <v>NA</v>
          </cell>
          <cell r="M33" t="str">
            <v>NA</v>
          </cell>
          <cell r="N33">
            <v>0</v>
          </cell>
          <cell r="O33" t="str">
            <v>NA</v>
          </cell>
          <cell r="P33">
            <v>0</v>
          </cell>
          <cell r="Q33" t="str">
            <v>NA</v>
          </cell>
          <cell r="R33" t="str">
            <v>NA</v>
          </cell>
          <cell r="T33" t="str">
            <v>NA</v>
          </cell>
          <cell r="U33" t="str">
            <v>NA</v>
          </cell>
          <cell r="V33" t="str">
            <v>NA</v>
          </cell>
          <cell r="W33" t="str">
            <v>NA</v>
          </cell>
        </row>
        <row r="34">
          <cell r="F34" t="str">
            <v>b)</v>
          </cell>
          <cell r="G34" t="str">
            <v>400 KV, 2000A, 40 KA, SF6, without PIR, 3-ph Assembly</v>
          </cell>
          <cell r="H34" t="str">
            <v>Nos</v>
          </cell>
          <cell r="I34">
            <v>0</v>
          </cell>
          <cell r="J34" t="str">
            <v>NA</v>
          </cell>
          <cell r="K34" t="str">
            <v>NA</v>
          </cell>
          <cell r="L34" t="str">
            <v>NA</v>
          </cell>
          <cell r="M34" t="str">
            <v>NA</v>
          </cell>
          <cell r="N34">
            <v>0</v>
          </cell>
          <cell r="O34" t="str">
            <v>NA</v>
          </cell>
          <cell r="P34">
            <v>0</v>
          </cell>
          <cell r="Q34" t="str">
            <v>NA</v>
          </cell>
          <cell r="R34" t="str">
            <v>NA</v>
          </cell>
          <cell r="T34" t="str">
            <v>NA</v>
          </cell>
          <cell r="U34" t="str">
            <v>NA</v>
          </cell>
          <cell r="V34" t="str">
            <v>NA</v>
          </cell>
          <cell r="W34" t="str">
            <v>NA</v>
          </cell>
        </row>
        <row r="35">
          <cell r="F35" t="str">
            <v>c)</v>
          </cell>
          <cell r="G35" t="str">
            <v>220 KV, 1600A,  40 KA, SF6, 3-ph Assembly</v>
          </cell>
          <cell r="H35" t="str">
            <v>Nos</v>
          </cell>
          <cell r="I35">
            <v>6</v>
          </cell>
          <cell r="J35" t="str">
            <v>NA</v>
          </cell>
          <cell r="K35" t="str">
            <v>NA</v>
          </cell>
          <cell r="L35">
            <v>35400</v>
          </cell>
          <cell r="M35">
            <v>212400</v>
          </cell>
          <cell r="N35">
            <v>18714</v>
          </cell>
          <cell r="O35">
            <v>112284</v>
          </cell>
          <cell r="P35">
            <v>15049</v>
          </cell>
          <cell r="Q35">
            <v>90294</v>
          </cell>
          <cell r="R35" t="str">
            <v>INCLUDED IN COL(8)</v>
          </cell>
          <cell r="T35">
            <v>302694</v>
          </cell>
          <cell r="U35" t="str">
            <v>NA</v>
          </cell>
          <cell r="V35">
            <v>302694</v>
          </cell>
          <cell r="W35" t="str">
            <v>NA</v>
          </cell>
        </row>
        <row r="36">
          <cell r="F36" t="str">
            <v>d)</v>
          </cell>
          <cell r="G36" t="str">
            <v>132 KV, 1600A,  31.5 KA, SF6, 3-ph Assembly</v>
          </cell>
          <cell r="H36" t="str">
            <v>Nos</v>
          </cell>
          <cell r="I36">
            <v>13</v>
          </cell>
          <cell r="J36" t="str">
            <v>NA</v>
          </cell>
          <cell r="K36" t="str">
            <v>NA</v>
          </cell>
          <cell r="L36">
            <v>19500</v>
          </cell>
          <cell r="M36">
            <v>253500</v>
          </cell>
          <cell r="N36">
            <v>14035</v>
          </cell>
          <cell r="O36">
            <v>182455</v>
          </cell>
          <cell r="P36">
            <v>11286</v>
          </cell>
          <cell r="Q36">
            <v>146718</v>
          </cell>
          <cell r="R36" t="str">
            <v>INCLUDED IN COL(8)</v>
          </cell>
          <cell r="T36">
            <v>400218</v>
          </cell>
          <cell r="U36" t="str">
            <v>NA</v>
          </cell>
          <cell r="V36">
            <v>400218</v>
          </cell>
          <cell r="W36" t="str">
            <v>NA</v>
          </cell>
        </row>
        <row r="37">
          <cell r="F37" t="str">
            <v>e)</v>
          </cell>
          <cell r="G37" t="str">
            <v>33 KV,  1250 A,  20 KA, SF6 / VCB, 3-ph  Assembly</v>
          </cell>
          <cell r="H37" t="str">
            <v>Nos</v>
          </cell>
          <cell r="I37">
            <v>9</v>
          </cell>
          <cell r="J37" t="str">
            <v>NA</v>
          </cell>
          <cell r="K37" t="str">
            <v>NA</v>
          </cell>
          <cell r="L37">
            <v>6450</v>
          </cell>
          <cell r="M37">
            <v>58050</v>
          </cell>
          <cell r="N37">
            <v>7018</v>
          </cell>
          <cell r="O37">
            <v>63162</v>
          </cell>
          <cell r="P37">
            <v>5644</v>
          </cell>
          <cell r="Q37">
            <v>50796</v>
          </cell>
          <cell r="R37" t="str">
            <v>INCLUDED IN COL(8)</v>
          </cell>
          <cell r="T37">
            <v>108846</v>
          </cell>
          <cell r="U37" t="str">
            <v>NA</v>
          </cell>
          <cell r="V37">
            <v>108846</v>
          </cell>
          <cell r="W37" t="str">
            <v>NA</v>
          </cell>
        </row>
        <row r="38">
          <cell r="F38" t="str">
            <v>f)</v>
          </cell>
          <cell r="G38" t="str">
            <v>11 KV, 630 A,  16 KA, Bulk Oil/Vacuum, Indoor</v>
          </cell>
          <cell r="H38" t="str">
            <v>Nos</v>
          </cell>
          <cell r="I38">
            <v>1</v>
          </cell>
          <cell r="J38" t="str">
            <v>NA</v>
          </cell>
          <cell r="K38" t="str">
            <v>NA</v>
          </cell>
          <cell r="L38">
            <v>27300</v>
          </cell>
          <cell r="M38">
            <v>27300</v>
          </cell>
          <cell r="N38">
            <v>40936</v>
          </cell>
          <cell r="O38">
            <v>40936</v>
          </cell>
          <cell r="P38">
            <v>32919</v>
          </cell>
          <cell r="Q38">
            <v>32919</v>
          </cell>
          <cell r="R38" t="str">
            <v>INCLUDED IN COL(8)</v>
          </cell>
          <cell r="T38">
            <v>60219</v>
          </cell>
          <cell r="U38" t="str">
            <v>NA</v>
          </cell>
          <cell r="V38">
            <v>60219</v>
          </cell>
          <cell r="W38" t="str">
            <v>NA</v>
          </cell>
        </row>
        <row r="39">
          <cell r="G39" t="str">
            <v>7 Panel complete Assembly</v>
          </cell>
          <cell r="H39">
            <v>0</v>
          </cell>
          <cell r="I39">
            <v>0</v>
          </cell>
          <cell r="P39">
            <v>0</v>
          </cell>
          <cell r="Q39" t="str">
            <v>NA</v>
          </cell>
          <cell r="R39" t="str">
            <v>NA</v>
          </cell>
          <cell r="T39" t="str">
            <v>NA</v>
          </cell>
        </row>
        <row r="40">
          <cell r="E40">
            <v>6</v>
          </cell>
          <cell r="F40" t="str">
            <v>.</v>
          </cell>
          <cell r="G40" t="str">
            <v>ISOLATORS WITH  EARTHING SWITCH</v>
          </cell>
          <cell r="H40">
            <v>0</v>
          </cell>
          <cell r="I40">
            <v>0</v>
          </cell>
          <cell r="P40">
            <v>0</v>
          </cell>
          <cell r="Q40" t="str">
            <v>NA</v>
          </cell>
          <cell r="R40" t="str">
            <v>NA</v>
          </cell>
          <cell r="T40" t="str">
            <v>NA</v>
          </cell>
        </row>
        <row r="41">
          <cell r="F41" t="str">
            <v>a)</v>
          </cell>
          <cell r="G41" t="str">
            <v>400 KV, 2000A, 40 KA, Pantograph, 3-ph Assembly</v>
          </cell>
          <cell r="H41" t="str">
            <v>Nos</v>
          </cell>
          <cell r="I41">
            <v>0</v>
          </cell>
          <cell r="J41" t="str">
            <v>NA</v>
          </cell>
          <cell r="K41" t="str">
            <v>NA</v>
          </cell>
          <cell r="L41" t="str">
            <v>NA</v>
          </cell>
          <cell r="M41" t="str">
            <v>NA</v>
          </cell>
          <cell r="N41">
            <v>0</v>
          </cell>
          <cell r="O41" t="str">
            <v>NA</v>
          </cell>
          <cell r="P41">
            <v>0</v>
          </cell>
          <cell r="Q41" t="str">
            <v>NA</v>
          </cell>
          <cell r="R41" t="str">
            <v>NA</v>
          </cell>
          <cell r="T41" t="str">
            <v>NA</v>
          </cell>
          <cell r="U41" t="str">
            <v>NA</v>
          </cell>
          <cell r="V41" t="str">
            <v>NA</v>
          </cell>
          <cell r="W41" t="str">
            <v>NA</v>
          </cell>
        </row>
        <row r="42">
          <cell r="F42" t="str">
            <v>b)</v>
          </cell>
          <cell r="G42" t="str">
            <v>400 KV, 2000A,  40 KA,  HCB, 3-ph Assembly with double E/S</v>
          </cell>
          <cell r="H42" t="str">
            <v>Nos</v>
          </cell>
          <cell r="I42">
            <v>0</v>
          </cell>
          <cell r="J42" t="str">
            <v>NA</v>
          </cell>
          <cell r="K42" t="str">
            <v>NA</v>
          </cell>
          <cell r="L42" t="str">
            <v>NA</v>
          </cell>
          <cell r="M42" t="str">
            <v>NA</v>
          </cell>
          <cell r="N42">
            <v>0</v>
          </cell>
          <cell r="O42" t="str">
            <v>NA</v>
          </cell>
          <cell r="P42">
            <v>0</v>
          </cell>
          <cell r="Q42" t="str">
            <v>NA</v>
          </cell>
          <cell r="R42" t="str">
            <v>NA</v>
          </cell>
          <cell r="T42" t="str">
            <v>NA</v>
          </cell>
          <cell r="U42" t="str">
            <v>NA</v>
          </cell>
          <cell r="V42" t="str">
            <v>NA</v>
          </cell>
          <cell r="W42" t="str">
            <v>NA</v>
          </cell>
        </row>
        <row r="43">
          <cell r="F43" t="str">
            <v>c)</v>
          </cell>
          <cell r="G43" t="str">
            <v>220 KV, 1600A, 40 KA, HCB, 3-ph  Assembly</v>
          </cell>
          <cell r="H43" t="str">
            <v>Nos</v>
          </cell>
          <cell r="I43">
            <v>2</v>
          </cell>
          <cell r="J43" t="str">
            <v>NA</v>
          </cell>
          <cell r="K43" t="str">
            <v>NA</v>
          </cell>
          <cell r="L43">
            <v>6815</v>
          </cell>
          <cell r="M43">
            <v>13630</v>
          </cell>
          <cell r="N43">
            <v>14035</v>
          </cell>
          <cell r="O43">
            <v>28070</v>
          </cell>
          <cell r="P43">
            <v>11286</v>
          </cell>
          <cell r="Q43">
            <v>22572</v>
          </cell>
          <cell r="R43" t="str">
            <v>INCLUDED IN COL(8)</v>
          </cell>
          <cell r="T43">
            <v>36202</v>
          </cell>
          <cell r="U43" t="str">
            <v>NA</v>
          </cell>
          <cell r="V43">
            <v>36202</v>
          </cell>
          <cell r="W43" t="str">
            <v>NA</v>
          </cell>
        </row>
        <row r="44">
          <cell r="F44" t="str">
            <v>d)</v>
          </cell>
          <cell r="G44" t="str">
            <v>132 KV, 1600A, 31.5 KA, HCB/DB, 3-ph Assembly</v>
          </cell>
          <cell r="H44" t="str">
            <v>Nos</v>
          </cell>
          <cell r="I44">
            <v>8</v>
          </cell>
          <cell r="J44" t="str">
            <v>NA</v>
          </cell>
          <cell r="K44" t="str">
            <v>NA</v>
          </cell>
          <cell r="L44">
            <v>4882</v>
          </cell>
          <cell r="M44">
            <v>39056</v>
          </cell>
          <cell r="N44">
            <v>9357</v>
          </cell>
          <cell r="O44">
            <v>74856</v>
          </cell>
          <cell r="P44">
            <v>7524</v>
          </cell>
          <cell r="Q44">
            <v>60192</v>
          </cell>
          <cell r="R44" t="str">
            <v>INCLUDED IN COL(8)</v>
          </cell>
          <cell r="T44">
            <v>99248</v>
          </cell>
          <cell r="U44" t="str">
            <v>NA</v>
          </cell>
          <cell r="V44">
            <v>99248</v>
          </cell>
          <cell r="W44" t="str">
            <v>NA</v>
          </cell>
        </row>
        <row r="45">
          <cell r="F45" t="str">
            <v>e)</v>
          </cell>
          <cell r="G45" t="str">
            <v>33  KV, 1250A,  20 KA, DB, 3-ph Assembly</v>
          </cell>
          <cell r="H45" t="str">
            <v>Nos</v>
          </cell>
          <cell r="I45">
            <v>4</v>
          </cell>
          <cell r="J45" t="str">
            <v>NA</v>
          </cell>
          <cell r="K45" t="str">
            <v>NA</v>
          </cell>
          <cell r="L45">
            <v>1909</v>
          </cell>
          <cell r="M45">
            <v>7636</v>
          </cell>
          <cell r="N45">
            <v>5848</v>
          </cell>
          <cell r="O45">
            <v>23392</v>
          </cell>
          <cell r="P45">
            <v>4703</v>
          </cell>
          <cell r="Q45">
            <v>18812</v>
          </cell>
          <cell r="R45" t="str">
            <v>INCLUDED IN COL(8)</v>
          </cell>
          <cell r="T45">
            <v>26448</v>
          </cell>
          <cell r="U45" t="str">
            <v>NA</v>
          </cell>
          <cell r="V45">
            <v>26448</v>
          </cell>
          <cell r="W45" t="str">
            <v>NA</v>
          </cell>
        </row>
        <row r="46">
          <cell r="E46">
            <v>7</v>
          </cell>
          <cell r="F46" t="str">
            <v>.</v>
          </cell>
          <cell r="G46" t="str">
            <v>ISOLATORS  WITHOUT EARTHING SWITCH</v>
          </cell>
          <cell r="H46">
            <v>0</v>
          </cell>
          <cell r="I46">
            <v>0</v>
          </cell>
          <cell r="P46">
            <v>0</v>
          </cell>
          <cell r="Q46" t="str">
            <v>NA</v>
          </cell>
          <cell r="R46" t="str">
            <v>NA</v>
          </cell>
          <cell r="T46" t="str">
            <v>NA</v>
          </cell>
        </row>
        <row r="47">
          <cell r="F47" t="str">
            <v>a)</v>
          </cell>
          <cell r="G47" t="str">
            <v>400 KV, 2000A, 40 KA, Pantograph, 3-ph Assembly</v>
          </cell>
          <cell r="H47" t="str">
            <v>Nos</v>
          </cell>
          <cell r="I47">
            <v>0</v>
          </cell>
          <cell r="J47" t="str">
            <v>NA</v>
          </cell>
          <cell r="K47" t="str">
            <v>NA</v>
          </cell>
          <cell r="L47" t="str">
            <v>NA</v>
          </cell>
          <cell r="M47" t="str">
            <v>NA</v>
          </cell>
          <cell r="N47">
            <v>0</v>
          </cell>
          <cell r="O47" t="str">
            <v>NA</v>
          </cell>
          <cell r="P47">
            <v>0</v>
          </cell>
          <cell r="Q47" t="str">
            <v>NA</v>
          </cell>
          <cell r="R47" t="str">
            <v>NA</v>
          </cell>
          <cell r="T47" t="str">
            <v>NA</v>
          </cell>
          <cell r="U47" t="str">
            <v>NA</v>
          </cell>
          <cell r="V47" t="str">
            <v>NA</v>
          </cell>
          <cell r="W47" t="str">
            <v>NA</v>
          </cell>
        </row>
        <row r="48">
          <cell r="F48" t="str">
            <v>b)</v>
          </cell>
          <cell r="G48" t="str">
            <v>220 KV, 1600A,  40 KA,  Staggered type, 3-ph  Assembly</v>
          </cell>
          <cell r="H48" t="str">
            <v>Nos</v>
          </cell>
          <cell r="I48">
            <v>10</v>
          </cell>
          <cell r="J48" t="str">
            <v>NA</v>
          </cell>
          <cell r="K48" t="str">
            <v>NA</v>
          </cell>
          <cell r="L48">
            <v>6681</v>
          </cell>
          <cell r="M48">
            <v>66810</v>
          </cell>
          <cell r="N48">
            <v>15205</v>
          </cell>
          <cell r="O48">
            <v>152050</v>
          </cell>
          <cell r="P48">
            <v>12227</v>
          </cell>
          <cell r="Q48">
            <v>122270</v>
          </cell>
          <cell r="R48" t="str">
            <v>INCLUDED IN COL(8)</v>
          </cell>
          <cell r="T48">
            <v>189080</v>
          </cell>
          <cell r="U48" t="str">
            <v>NA</v>
          </cell>
          <cell r="V48">
            <v>189080</v>
          </cell>
          <cell r="W48" t="str">
            <v>NA</v>
          </cell>
        </row>
        <row r="49">
          <cell r="F49" t="str">
            <v>c)</v>
          </cell>
          <cell r="G49" t="str">
            <v>220 KV, 1600A, 40 KA, HCB, 3-ph  Assembly</v>
          </cell>
          <cell r="H49" t="str">
            <v>Nos</v>
          </cell>
          <cell r="I49">
            <v>12</v>
          </cell>
          <cell r="J49" t="str">
            <v>NA</v>
          </cell>
          <cell r="K49" t="str">
            <v>NA</v>
          </cell>
          <cell r="L49">
            <v>6387</v>
          </cell>
          <cell r="M49">
            <v>76644</v>
          </cell>
          <cell r="N49">
            <v>15205</v>
          </cell>
          <cell r="O49">
            <v>182460</v>
          </cell>
          <cell r="P49">
            <v>12227</v>
          </cell>
          <cell r="Q49">
            <v>146724</v>
          </cell>
          <cell r="R49" t="str">
            <v>INCLUDED IN COL(8)</v>
          </cell>
          <cell r="T49">
            <v>223368</v>
          </cell>
          <cell r="U49" t="str">
            <v>NA</v>
          </cell>
          <cell r="V49">
            <v>223368</v>
          </cell>
          <cell r="W49" t="str">
            <v>NA</v>
          </cell>
        </row>
        <row r="50">
          <cell r="F50" t="str">
            <v>d)</v>
          </cell>
          <cell r="G50" t="str">
            <v>220 KV, 1600A,  40 KA, HCB, 1-ph Assembly</v>
          </cell>
          <cell r="H50" t="str">
            <v>Nos</v>
          </cell>
          <cell r="I50">
            <v>1</v>
          </cell>
          <cell r="J50" t="str">
            <v>NA</v>
          </cell>
          <cell r="K50" t="str">
            <v>NA</v>
          </cell>
          <cell r="L50">
            <v>2643</v>
          </cell>
          <cell r="M50">
            <v>2643</v>
          </cell>
          <cell r="N50">
            <v>5848</v>
          </cell>
          <cell r="O50">
            <v>5848</v>
          </cell>
          <cell r="P50">
            <v>4703</v>
          </cell>
          <cell r="Q50">
            <v>4703</v>
          </cell>
          <cell r="R50" t="str">
            <v>INCLUDED IN COL(8)</v>
          </cell>
          <cell r="T50">
            <v>7346</v>
          </cell>
          <cell r="U50" t="str">
            <v>NA</v>
          </cell>
          <cell r="V50">
            <v>7346</v>
          </cell>
          <cell r="W50" t="str">
            <v>NA</v>
          </cell>
        </row>
        <row r="51">
          <cell r="F51" t="str">
            <v>e)</v>
          </cell>
          <cell r="G51" t="str">
            <v>132 KV, 1600A, 31.5 KA, HCB/DB, 3-ph Assembly</v>
          </cell>
          <cell r="H51" t="str">
            <v>Nos</v>
          </cell>
          <cell r="I51">
            <v>33</v>
          </cell>
          <cell r="J51" t="str">
            <v>NA</v>
          </cell>
          <cell r="K51" t="str">
            <v>NA</v>
          </cell>
          <cell r="L51">
            <v>4405</v>
          </cell>
          <cell r="M51">
            <v>145365</v>
          </cell>
          <cell r="N51">
            <v>7018</v>
          </cell>
          <cell r="O51">
            <v>231594</v>
          </cell>
          <cell r="P51">
            <v>5644</v>
          </cell>
          <cell r="Q51">
            <v>186252</v>
          </cell>
          <cell r="R51" t="str">
            <v>INCLUDED IN COL(8)</v>
          </cell>
          <cell r="T51">
            <v>331617</v>
          </cell>
          <cell r="U51" t="str">
            <v>NA</v>
          </cell>
          <cell r="V51">
            <v>331617</v>
          </cell>
          <cell r="W51" t="str">
            <v>NA</v>
          </cell>
        </row>
        <row r="52">
          <cell r="F52" t="str">
            <v>f)</v>
          </cell>
          <cell r="G52" t="str">
            <v>132 KV, 1600A, 31.5 KA, Staggered type, 3-ph Assembly</v>
          </cell>
          <cell r="H52" t="str">
            <v>Nos</v>
          </cell>
          <cell r="I52">
            <v>0</v>
          </cell>
          <cell r="J52" t="str">
            <v>NA</v>
          </cell>
          <cell r="K52" t="str">
            <v>NA</v>
          </cell>
          <cell r="L52" t="str">
            <v>NA</v>
          </cell>
          <cell r="M52" t="str">
            <v>NA</v>
          </cell>
          <cell r="N52">
            <v>0</v>
          </cell>
          <cell r="O52" t="str">
            <v>NA</v>
          </cell>
          <cell r="P52">
            <v>0</v>
          </cell>
          <cell r="Q52" t="str">
            <v>NA</v>
          </cell>
          <cell r="R52" t="str">
            <v>NA</v>
          </cell>
          <cell r="T52" t="str">
            <v>NA</v>
          </cell>
          <cell r="U52" t="str">
            <v>NA</v>
          </cell>
          <cell r="V52" t="str">
            <v>NA</v>
          </cell>
          <cell r="W52" t="str">
            <v>NA</v>
          </cell>
        </row>
        <row r="53">
          <cell r="F53" t="str">
            <v>g)</v>
          </cell>
          <cell r="G53" t="str">
            <v>132 KV, 1600A,  31.5 KA, HCB/DB, 1-ph Assembly</v>
          </cell>
          <cell r="H53" t="str">
            <v>Nos</v>
          </cell>
          <cell r="I53">
            <v>1</v>
          </cell>
          <cell r="J53" t="str">
            <v>NA</v>
          </cell>
          <cell r="K53" t="str">
            <v>NA</v>
          </cell>
          <cell r="L53">
            <v>1615</v>
          </cell>
          <cell r="M53">
            <v>1615</v>
          </cell>
          <cell r="N53">
            <v>4094</v>
          </cell>
          <cell r="O53">
            <v>4094</v>
          </cell>
          <cell r="P53">
            <v>3292</v>
          </cell>
          <cell r="Q53">
            <v>3292</v>
          </cell>
          <cell r="R53" t="str">
            <v>INCLUDED IN COL(8)</v>
          </cell>
          <cell r="T53">
            <v>4907</v>
          </cell>
          <cell r="U53" t="str">
            <v>NA</v>
          </cell>
          <cell r="V53">
            <v>4907</v>
          </cell>
          <cell r="W53" t="str">
            <v>NA</v>
          </cell>
        </row>
        <row r="54">
          <cell r="F54" t="str">
            <v>h)</v>
          </cell>
          <cell r="G54" t="str">
            <v>33  KV, 1250A,  20 KA,  DB, 3-ph Assembly</v>
          </cell>
          <cell r="H54" t="str">
            <v>Nos</v>
          </cell>
          <cell r="I54">
            <v>29</v>
          </cell>
          <cell r="J54" t="str">
            <v>NA</v>
          </cell>
          <cell r="K54" t="str">
            <v>NA</v>
          </cell>
          <cell r="L54">
            <v>1762</v>
          </cell>
          <cell r="M54">
            <v>51098</v>
          </cell>
          <cell r="N54">
            <v>2339</v>
          </cell>
          <cell r="O54">
            <v>67831</v>
          </cell>
          <cell r="P54">
            <v>1881</v>
          </cell>
          <cell r="Q54">
            <v>54549</v>
          </cell>
          <cell r="R54" t="str">
            <v>INCLUDED IN COL(8)</v>
          </cell>
          <cell r="T54">
            <v>105647</v>
          </cell>
          <cell r="U54" t="str">
            <v>NA</v>
          </cell>
          <cell r="V54">
            <v>105647</v>
          </cell>
          <cell r="W54" t="str">
            <v>NA</v>
          </cell>
        </row>
        <row r="55">
          <cell r="F55" t="str">
            <v>i)</v>
          </cell>
          <cell r="G55" t="str">
            <v>33  KV,  1250A, 20 KA,  DB, 1-ph Assembly</v>
          </cell>
          <cell r="H55" t="str">
            <v>Nos</v>
          </cell>
          <cell r="I55">
            <v>1</v>
          </cell>
          <cell r="J55" t="str">
            <v>NA</v>
          </cell>
          <cell r="K55" t="str">
            <v>NA</v>
          </cell>
          <cell r="L55">
            <v>661</v>
          </cell>
          <cell r="M55">
            <v>661</v>
          </cell>
          <cell r="N55">
            <v>2339</v>
          </cell>
          <cell r="O55">
            <v>2339</v>
          </cell>
          <cell r="P55">
            <v>1881</v>
          </cell>
          <cell r="Q55">
            <v>1881</v>
          </cell>
          <cell r="R55" t="str">
            <v>INCLUDED IN COL(8)</v>
          </cell>
          <cell r="T55">
            <v>2542</v>
          </cell>
          <cell r="U55" t="str">
            <v>NA</v>
          </cell>
          <cell r="V55">
            <v>2542</v>
          </cell>
          <cell r="W55" t="str">
            <v>NA</v>
          </cell>
        </row>
        <row r="56">
          <cell r="E56">
            <v>8</v>
          </cell>
          <cell r="F56" t="str">
            <v>.</v>
          </cell>
          <cell r="G56" t="str">
            <v xml:space="preserve">LIGHTNING  ARRESTOR  (1-ph) </v>
          </cell>
          <cell r="H56">
            <v>0</v>
          </cell>
          <cell r="I56">
            <v>0</v>
          </cell>
          <cell r="P56">
            <v>0</v>
          </cell>
          <cell r="Q56" t="str">
            <v>NA</v>
          </cell>
          <cell r="R56" t="str">
            <v>NA</v>
          </cell>
          <cell r="T56" t="str">
            <v>NA</v>
          </cell>
        </row>
        <row r="57">
          <cell r="F57" t="str">
            <v>a)</v>
          </cell>
          <cell r="G57" t="str">
            <v>360 KV, 10 KA, Heavy Duty, Station Class, Gapless</v>
          </cell>
          <cell r="H57" t="str">
            <v>Nos</v>
          </cell>
          <cell r="I57">
            <v>0</v>
          </cell>
          <cell r="J57" t="str">
            <v>NA</v>
          </cell>
          <cell r="K57" t="str">
            <v>NA</v>
          </cell>
          <cell r="L57" t="str">
            <v>NA</v>
          </cell>
          <cell r="M57" t="str">
            <v>NA</v>
          </cell>
          <cell r="N57">
            <v>0</v>
          </cell>
          <cell r="O57" t="str">
            <v>NA</v>
          </cell>
          <cell r="P57">
            <v>0</v>
          </cell>
          <cell r="Q57" t="str">
            <v>NA</v>
          </cell>
          <cell r="R57" t="str">
            <v>NA</v>
          </cell>
          <cell r="T57" t="str">
            <v>NA</v>
          </cell>
          <cell r="U57" t="str">
            <v>NA</v>
          </cell>
          <cell r="V57" t="str">
            <v>NA</v>
          </cell>
          <cell r="W57" t="str">
            <v>NA</v>
          </cell>
        </row>
        <row r="58">
          <cell r="F58" t="str">
            <v>b)</v>
          </cell>
          <cell r="G58" t="str">
            <v>198 KV, 10 KA, Heavy Duty, Station Class, Gapless</v>
          </cell>
          <cell r="H58" t="str">
            <v>Nos</v>
          </cell>
          <cell r="I58">
            <v>12</v>
          </cell>
          <cell r="J58" t="str">
            <v>NA</v>
          </cell>
          <cell r="K58" t="str">
            <v>NA</v>
          </cell>
          <cell r="L58">
            <v>1860</v>
          </cell>
          <cell r="M58">
            <v>22320</v>
          </cell>
          <cell r="N58">
            <v>2924</v>
          </cell>
          <cell r="O58">
            <v>35088</v>
          </cell>
          <cell r="P58">
            <v>2351</v>
          </cell>
          <cell r="Q58">
            <v>28212</v>
          </cell>
          <cell r="R58" t="str">
            <v>INCLUDED IN COL(8)</v>
          </cell>
          <cell r="T58">
            <v>50532</v>
          </cell>
          <cell r="U58" t="str">
            <v>NA</v>
          </cell>
          <cell r="V58">
            <v>50532</v>
          </cell>
          <cell r="W58" t="str">
            <v>NA</v>
          </cell>
        </row>
        <row r="59">
          <cell r="F59" t="str">
            <v>c)</v>
          </cell>
          <cell r="G59" t="str">
            <v>120 KV, 10 KA, Heavy Duty, Station Class, Gapless</v>
          </cell>
          <cell r="H59" t="str">
            <v>Nos</v>
          </cell>
          <cell r="I59">
            <v>36</v>
          </cell>
          <cell r="J59" t="str">
            <v>NA</v>
          </cell>
          <cell r="K59" t="str">
            <v>NA</v>
          </cell>
          <cell r="L59">
            <v>1005</v>
          </cell>
          <cell r="M59">
            <v>36180</v>
          </cell>
          <cell r="N59">
            <v>1404</v>
          </cell>
          <cell r="O59">
            <v>50544</v>
          </cell>
          <cell r="P59">
            <v>1129</v>
          </cell>
          <cell r="Q59">
            <v>40644</v>
          </cell>
          <cell r="R59" t="str">
            <v>INCLUDED IN COL(8)</v>
          </cell>
          <cell r="T59">
            <v>76824</v>
          </cell>
          <cell r="U59" t="str">
            <v>NA</v>
          </cell>
          <cell r="V59">
            <v>76824</v>
          </cell>
          <cell r="W59" t="str">
            <v>NA</v>
          </cell>
        </row>
        <row r="60">
          <cell r="F60" t="str">
            <v>d)</v>
          </cell>
          <cell r="G60" t="str">
            <v>42 KV, 10 KA, Heavy Duty, Station Class, Gapless</v>
          </cell>
          <cell r="H60" t="str">
            <v>Nos</v>
          </cell>
          <cell r="I60">
            <v>24</v>
          </cell>
          <cell r="J60" t="str">
            <v>NA</v>
          </cell>
          <cell r="K60" t="str">
            <v>NA</v>
          </cell>
          <cell r="L60">
            <v>258</v>
          </cell>
          <cell r="M60">
            <v>6192</v>
          </cell>
          <cell r="N60">
            <v>936</v>
          </cell>
          <cell r="O60">
            <v>22464</v>
          </cell>
          <cell r="P60">
            <v>753</v>
          </cell>
          <cell r="Q60">
            <v>18072</v>
          </cell>
          <cell r="R60" t="str">
            <v>INCLUDED IN COL(8)</v>
          </cell>
          <cell r="T60">
            <v>24264</v>
          </cell>
          <cell r="U60" t="str">
            <v>NA</v>
          </cell>
          <cell r="V60">
            <v>24264</v>
          </cell>
          <cell r="W60" t="str">
            <v>NA</v>
          </cell>
        </row>
        <row r="61">
          <cell r="F61" t="str">
            <v>e)</v>
          </cell>
          <cell r="G61" t="str">
            <v>10 KV, 10 KA, Heavy Duty, Station Class, Gapless</v>
          </cell>
          <cell r="H61" t="str">
            <v>Nos</v>
          </cell>
          <cell r="I61">
            <v>6</v>
          </cell>
          <cell r="J61" t="str">
            <v>NA</v>
          </cell>
          <cell r="K61" t="str">
            <v>NA</v>
          </cell>
          <cell r="L61">
            <v>117</v>
          </cell>
          <cell r="M61">
            <v>702</v>
          </cell>
          <cell r="N61">
            <v>702</v>
          </cell>
          <cell r="O61">
            <v>4212</v>
          </cell>
          <cell r="P61">
            <v>565</v>
          </cell>
          <cell r="Q61">
            <v>3390</v>
          </cell>
          <cell r="R61" t="str">
            <v>INCLUDED IN COL(8)</v>
          </cell>
          <cell r="T61">
            <v>4092</v>
          </cell>
          <cell r="U61" t="str">
            <v>NA</v>
          </cell>
          <cell r="V61">
            <v>4092</v>
          </cell>
          <cell r="W61" t="str">
            <v>NA</v>
          </cell>
        </row>
        <row r="62">
          <cell r="E62">
            <v>9</v>
          </cell>
          <cell r="F62" t="str">
            <v>.</v>
          </cell>
          <cell r="G62" t="str">
            <v>CURRENT TRANSFORMER (1-ph)</v>
          </cell>
          <cell r="H62">
            <v>0</v>
          </cell>
          <cell r="I62">
            <v>0</v>
          </cell>
          <cell r="P62">
            <v>0</v>
          </cell>
          <cell r="Q62" t="str">
            <v>NA</v>
          </cell>
          <cell r="R62" t="str">
            <v>NA</v>
          </cell>
          <cell r="T62" t="str">
            <v>NA</v>
          </cell>
        </row>
        <row r="63">
          <cell r="F63" t="str">
            <v>a)</v>
          </cell>
          <cell r="G63" t="str">
            <v>400KV</v>
          </cell>
          <cell r="H63" t="str">
            <v>Nos</v>
          </cell>
          <cell r="I63">
            <v>0</v>
          </cell>
          <cell r="J63" t="str">
            <v>NA</v>
          </cell>
          <cell r="K63" t="str">
            <v>NA</v>
          </cell>
          <cell r="L63" t="str">
            <v>NA</v>
          </cell>
          <cell r="M63" t="str">
            <v>NA</v>
          </cell>
          <cell r="N63">
            <v>0</v>
          </cell>
          <cell r="O63" t="str">
            <v>NA</v>
          </cell>
          <cell r="P63">
            <v>0</v>
          </cell>
          <cell r="Q63" t="str">
            <v>NA</v>
          </cell>
          <cell r="R63" t="str">
            <v>NA</v>
          </cell>
          <cell r="T63" t="str">
            <v>NA</v>
          </cell>
          <cell r="U63" t="str">
            <v>NA</v>
          </cell>
          <cell r="V63" t="str">
            <v>NA</v>
          </cell>
          <cell r="W63" t="str">
            <v>NA</v>
          </cell>
        </row>
        <row r="64">
          <cell r="F64" t="str">
            <v>b)</v>
          </cell>
          <cell r="G64" t="str">
            <v>220KV</v>
          </cell>
          <cell r="H64" t="str">
            <v>Nos</v>
          </cell>
          <cell r="I64">
            <v>21</v>
          </cell>
          <cell r="J64" t="str">
            <v>NA</v>
          </cell>
          <cell r="K64" t="str">
            <v>NA</v>
          </cell>
          <cell r="L64">
            <v>6300</v>
          </cell>
          <cell r="M64">
            <v>132300</v>
          </cell>
          <cell r="N64">
            <v>4094</v>
          </cell>
          <cell r="O64">
            <v>85974</v>
          </cell>
          <cell r="P64">
            <v>3292</v>
          </cell>
          <cell r="Q64">
            <v>69132</v>
          </cell>
          <cell r="R64" t="str">
            <v>INCLUDED IN COL(8)</v>
          </cell>
          <cell r="T64">
            <v>201432</v>
          </cell>
          <cell r="U64" t="str">
            <v>NA</v>
          </cell>
          <cell r="V64">
            <v>201432</v>
          </cell>
          <cell r="W64" t="str">
            <v>NA</v>
          </cell>
        </row>
        <row r="65">
          <cell r="F65" t="str">
            <v>c)</v>
          </cell>
          <cell r="G65" t="str">
            <v>132KV</v>
          </cell>
          <cell r="H65" t="str">
            <v>Nos</v>
          </cell>
          <cell r="I65">
            <v>39</v>
          </cell>
          <cell r="J65" t="str">
            <v>NA</v>
          </cell>
          <cell r="K65" t="str">
            <v>NA</v>
          </cell>
          <cell r="L65">
            <v>2550</v>
          </cell>
          <cell r="M65">
            <v>99450</v>
          </cell>
          <cell r="N65">
            <v>2924</v>
          </cell>
          <cell r="O65">
            <v>114036</v>
          </cell>
          <cell r="P65">
            <v>2351</v>
          </cell>
          <cell r="Q65">
            <v>91689</v>
          </cell>
          <cell r="R65" t="str">
            <v>INCLUDED IN COL(8)</v>
          </cell>
          <cell r="T65">
            <v>191139</v>
          </cell>
          <cell r="U65" t="str">
            <v>NA</v>
          </cell>
          <cell r="V65">
            <v>191139</v>
          </cell>
          <cell r="W65" t="str">
            <v>NA</v>
          </cell>
        </row>
        <row r="66">
          <cell r="F66" t="str">
            <v>d)</v>
          </cell>
          <cell r="G66" t="str">
            <v xml:space="preserve"> 33KV </v>
          </cell>
          <cell r="H66" t="str">
            <v>Nos</v>
          </cell>
          <cell r="I66">
            <v>27</v>
          </cell>
          <cell r="J66" t="str">
            <v>NA</v>
          </cell>
          <cell r="K66" t="str">
            <v>NA</v>
          </cell>
          <cell r="L66">
            <v>465</v>
          </cell>
          <cell r="M66">
            <v>12555</v>
          </cell>
          <cell r="N66">
            <v>936</v>
          </cell>
          <cell r="O66">
            <v>25272</v>
          </cell>
          <cell r="P66">
            <v>753</v>
          </cell>
          <cell r="Q66">
            <v>20331</v>
          </cell>
          <cell r="R66" t="str">
            <v>INCLUDED IN COL(8)</v>
          </cell>
          <cell r="T66">
            <v>32886</v>
          </cell>
          <cell r="U66" t="str">
            <v>NA</v>
          </cell>
          <cell r="V66">
            <v>32886</v>
          </cell>
          <cell r="W66" t="str">
            <v>NA</v>
          </cell>
        </row>
        <row r="67">
          <cell r="E67">
            <v>10</v>
          </cell>
          <cell r="F67" t="str">
            <v>.</v>
          </cell>
          <cell r="G67" t="str">
            <v>POTENTIAL TRANSFORMER/CVT (1-ph )</v>
          </cell>
          <cell r="H67">
            <v>0</v>
          </cell>
          <cell r="I67">
            <v>0</v>
          </cell>
          <cell r="P67">
            <v>0</v>
          </cell>
          <cell r="Q67" t="str">
            <v>NA</v>
          </cell>
          <cell r="R67" t="str">
            <v>NA</v>
          </cell>
          <cell r="T67" t="str">
            <v>NA</v>
          </cell>
        </row>
        <row r="68">
          <cell r="F68" t="str">
            <v>a)</v>
          </cell>
          <cell r="G68" t="str">
            <v>400KV CVT</v>
          </cell>
          <cell r="H68" t="str">
            <v>Nos</v>
          </cell>
          <cell r="I68">
            <v>0</v>
          </cell>
          <cell r="J68" t="str">
            <v>NA</v>
          </cell>
          <cell r="K68" t="str">
            <v>NA</v>
          </cell>
          <cell r="L68" t="str">
            <v>NA</v>
          </cell>
          <cell r="M68" t="str">
            <v>NA</v>
          </cell>
          <cell r="N68">
            <v>0</v>
          </cell>
          <cell r="O68" t="str">
            <v>NA</v>
          </cell>
          <cell r="P68">
            <v>0</v>
          </cell>
          <cell r="Q68" t="str">
            <v>NA</v>
          </cell>
          <cell r="R68" t="str">
            <v>NA</v>
          </cell>
          <cell r="T68" t="str">
            <v>NA</v>
          </cell>
          <cell r="U68" t="str">
            <v>NA</v>
          </cell>
          <cell r="V68" t="str">
            <v>NA</v>
          </cell>
          <cell r="W68" t="str">
            <v>NA</v>
          </cell>
        </row>
        <row r="69">
          <cell r="F69" t="str">
            <v>b)</v>
          </cell>
          <cell r="G69" t="str">
            <v>220KV PT</v>
          </cell>
          <cell r="H69" t="str">
            <v>Nos</v>
          </cell>
          <cell r="I69">
            <v>7</v>
          </cell>
          <cell r="J69" t="str">
            <v>NA</v>
          </cell>
          <cell r="K69" t="str">
            <v>NA</v>
          </cell>
          <cell r="L69">
            <v>5700</v>
          </cell>
          <cell r="M69">
            <v>39900</v>
          </cell>
          <cell r="N69">
            <v>3743</v>
          </cell>
          <cell r="O69">
            <v>26201</v>
          </cell>
          <cell r="P69">
            <v>3010</v>
          </cell>
          <cell r="Q69">
            <v>21070</v>
          </cell>
          <cell r="R69" t="str">
            <v>INCLUDED IN COL(8)</v>
          </cell>
          <cell r="T69">
            <v>60970</v>
          </cell>
          <cell r="U69" t="str">
            <v>NA</v>
          </cell>
          <cell r="V69">
            <v>60970</v>
          </cell>
          <cell r="W69" t="str">
            <v>NA</v>
          </cell>
        </row>
        <row r="70">
          <cell r="F70" t="str">
            <v>c)</v>
          </cell>
          <cell r="G70" t="str">
            <v>132KV PT</v>
          </cell>
          <cell r="H70" t="str">
            <v>Nos</v>
          </cell>
          <cell r="I70">
            <v>4</v>
          </cell>
          <cell r="J70" t="str">
            <v>NA</v>
          </cell>
          <cell r="K70" t="str">
            <v>NA</v>
          </cell>
          <cell r="L70">
            <v>2400</v>
          </cell>
          <cell r="M70">
            <v>9600</v>
          </cell>
          <cell r="N70">
            <v>1404</v>
          </cell>
          <cell r="O70">
            <v>5616</v>
          </cell>
          <cell r="P70">
            <v>1129</v>
          </cell>
          <cell r="Q70">
            <v>4516</v>
          </cell>
          <cell r="R70" t="str">
            <v>INCLUDED IN COL(8)</v>
          </cell>
          <cell r="T70">
            <v>14116</v>
          </cell>
          <cell r="U70" t="str">
            <v>NA</v>
          </cell>
          <cell r="V70">
            <v>14116</v>
          </cell>
          <cell r="W70" t="str">
            <v>NA</v>
          </cell>
        </row>
        <row r="71">
          <cell r="F71" t="str">
            <v>d)</v>
          </cell>
          <cell r="G71" t="str">
            <v xml:space="preserve">  33KV PT</v>
          </cell>
          <cell r="H71" t="str">
            <v>Nos</v>
          </cell>
          <cell r="I71">
            <v>4</v>
          </cell>
          <cell r="J71" t="str">
            <v>NA</v>
          </cell>
          <cell r="K71" t="str">
            <v>NA</v>
          </cell>
          <cell r="L71">
            <v>465</v>
          </cell>
          <cell r="M71">
            <v>1860</v>
          </cell>
          <cell r="N71">
            <v>702</v>
          </cell>
          <cell r="O71">
            <v>2808</v>
          </cell>
          <cell r="P71">
            <v>565</v>
          </cell>
          <cell r="Q71">
            <v>2260</v>
          </cell>
          <cell r="R71" t="str">
            <v>INCLUDED IN COL(8)</v>
          </cell>
          <cell r="T71">
            <v>4120</v>
          </cell>
          <cell r="U71" t="str">
            <v>NA</v>
          </cell>
          <cell r="V71">
            <v>4120</v>
          </cell>
          <cell r="W71" t="str">
            <v>NA</v>
          </cell>
        </row>
        <row r="72">
          <cell r="E72">
            <v>11</v>
          </cell>
          <cell r="F72" t="str">
            <v>.</v>
          </cell>
          <cell r="G72" t="str">
            <v>CONTROL AND RELAY PANEL</v>
          </cell>
          <cell r="H72">
            <v>0</v>
          </cell>
          <cell r="I72">
            <v>0</v>
          </cell>
          <cell r="P72">
            <v>0</v>
          </cell>
          <cell r="Q72" t="str">
            <v>NA</v>
          </cell>
          <cell r="R72" t="str">
            <v>NA</v>
          </cell>
          <cell r="T72" t="str">
            <v>NA</v>
          </cell>
        </row>
        <row r="73">
          <cell r="F73" t="str">
            <v>a)</v>
          </cell>
          <cell r="G73" t="str">
            <v>400KV :</v>
          </cell>
          <cell r="H73">
            <v>0</v>
          </cell>
          <cell r="I73">
            <v>0</v>
          </cell>
          <cell r="P73">
            <v>0</v>
          </cell>
          <cell r="Q73" t="str">
            <v>NA</v>
          </cell>
          <cell r="R73" t="str">
            <v>NA</v>
          </cell>
          <cell r="T73" t="str">
            <v>NA</v>
          </cell>
        </row>
        <row r="74">
          <cell r="F74" t="str">
            <v>i)</v>
          </cell>
          <cell r="G74" t="str">
            <v>Feeder Panel - Type 1</v>
          </cell>
          <cell r="H74" t="str">
            <v>Nos</v>
          </cell>
          <cell r="I74">
            <v>0</v>
          </cell>
          <cell r="J74" t="str">
            <v>NA</v>
          </cell>
          <cell r="K74" t="str">
            <v>NA</v>
          </cell>
          <cell r="L74" t="str">
            <v>NA</v>
          </cell>
          <cell r="M74" t="str">
            <v>NA</v>
          </cell>
          <cell r="N74">
            <v>0</v>
          </cell>
          <cell r="O74" t="str">
            <v>NA</v>
          </cell>
          <cell r="P74">
            <v>0</v>
          </cell>
          <cell r="Q74" t="str">
            <v>NA</v>
          </cell>
          <cell r="R74" t="str">
            <v>NA</v>
          </cell>
          <cell r="T74" t="str">
            <v>NA</v>
          </cell>
          <cell r="U74" t="str">
            <v>NA</v>
          </cell>
          <cell r="V74" t="str">
            <v>NA</v>
          </cell>
          <cell r="W74" t="str">
            <v>NA</v>
          </cell>
        </row>
        <row r="75">
          <cell r="P75">
            <v>0</v>
          </cell>
          <cell r="Q75" t="str">
            <v>NA</v>
          </cell>
          <cell r="R75" t="str">
            <v>NA</v>
          </cell>
          <cell r="T75" t="str">
            <v>NA</v>
          </cell>
        </row>
        <row r="76">
          <cell r="F76" t="str">
            <v>ii)</v>
          </cell>
          <cell r="G76" t="str">
            <v>Bus Reactor Panel</v>
          </cell>
          <cell r="H76" t="str">
            <v>Nos</v>
          </cell>
          <cell r="I76">
            <v>0</v>
          </cell>
          <cell r="J76" t="str">
            <v>NA</v>
          </cell>
          <cell r="K76" t="str">
            <v>NA</v>
          </cell>
          <cell r="L76" t="str">
            <v>NA</v>
          </cell>
          <cell r="M76" t="str">
            <v>NA</v>
          </cell>
          <cell r="N76">
            <v>0</v>
          </cell>
          <cell r="O76" t="str">
            <v>NA</v>
          </cell>
          <cell r="P76">
            <v>0</v>
          </cell>
          <cell r="Q76" t="str">
            <v>NA</v>
          </cell>
          <cell r="R76" t="str">
            <v>NA</v>
          </cell>
          <cell r="T76" t="str">
            <v>NA</v>
          </cell>
          <cell r="U76" t="str">
            <v>NA</v>
          </cell>
          <cell r="V76" t="str">
            <v>NA</v>
          </cell>
          <cell r="W76" t="str">
            <v>NA</v>
          </cell>
        </row>
        <row r="77">
          <cell r="F77" t="str">
            <v>iii)</v>
          </cell>
          <cell r="G77" t="str">
            <v>Transformer Panel</v>
          </cell>
          <cell r="H77" t="str">
            <v>Nos</v>
          </cell>
          <cell r="I77">
            <v>0</v>
          </cell>
          <cell r="J77" t="str">
            <v>NA</v>
          </cell>
          <cell r="K77" t="str">
            <v>NA</v>
          </cell>
          <cell r="L77" t="str">
            <v>NA</v>
          </cell>
          <cell r="M77" t="str">
            <v>NA</v>
          </cell>
          <cell r="N77">
            <v>0</v>
          </cell>
          <cell r="O77" t="str">
            <v>NA</v>
          </cell>
          <cell r="P77">
            <v>0</v>
          </cell>
          <cell r="Q77" t="str">
            <v>NA</v>
          </cell>
          <cell r="R77" t="str">
            <v>NA</v>
          </cell>
          <cell r="T77" t="str">
            <v>NA</v>
          </cell>
          <cell r="U77" t="str">
            <v>NA</v>
          </cell>
          <cell r="V77" t="str">
            <v>NA</v>
          </cell>
          <cell r="W77" t="str">
            <v>NA</v>
          </cell>
        </row>
        <row r="78">
          <cell r="F78" t="str">
            <v>iv)</v>
          </cell>
          <cell r="G78" t="str">
            <v>Bus Coupler Panel</v>
          </cell>
          <cell r="H78" t="str">
            <v>Nos</v>
          </cell>
          <cell r="I78">
            <v>0</v>
          </cell>
          <cell r="J78" t="str">
            <v>NA</v>
          </cell>
          <cell r="K78" t="str">
            <v>NA</v>
          </cell>
          <cell r="L78" t="str">
            <v>NA</v>
          </cell>
          <cell r="M78" t="str">
            <v>NA</v>
          </cell>
          <cell r="N78">
            <v>0</v>
          </cell>
          <cell r="O78" t="str">
            <v>NA</v>
          </cell>
          <cell r="P78">
            <v>0</v>
          </cell>
          <cell r="Q78" t="str">
            <v>NA</v>
          </cell>
          <cell r="R78" t="str">
            <v>NA</v>
          </cell>
          <cell r="T78" t="str">
            <v>NA</v>
          </cell>
          <cell r="U78" t="str">
            <v>NA</v>
          </cell>
          <cell r="V78" t="str">
            <v>NA</v>
          </cell>
          <cell r="W78" t="str">
            <v>NA</v>
          </cell>
        </row>
        <row r="79">
          <cell r="F79" t="str">
            <v>v)</v>
          </cell>
          <cell r="G79" t="str">
            <v>Bus Transfer Panel</v>
          </cell>
          <cell r="H79" t="str">
            <v>Nos</v>
          </cell>
          <cell r="I79">
            <v>0</v>
          </cell>
          <cell r="J79" t="str">
            <v>NA</v>
          </cell>
          <cell r="K79" t="str">
            <v>NA</v>
          </cell>
          <cell r="L79" t="str">
            <v>NA</v>
          </cell>
          <cell r="M79" t="str">
            <v>NA</v>
          </cell>
          <cell r="N79">
            <v>0</v>
          </cell>
          <cell r="O79" t="str">
            <v>NA</v>
          </cell>
          <cell r="P79">
            <v>0</v>
          </cell>
          <cell r="Q79" t="str">
            <v>NA</v>
          </cell>
          <cell r="R79" t="str">
            <v>NA</v>
          </cell>
          <cell r="T79" t="str">
            <v>NA</v>
          </cell>
          <cell r="U79" t="str">
            <v>NA</v>
          </cell>
          <cell r="V79" t="str">
            <v>NA</v>
          </cell>
          <cell r="W79" t="str">
            <v>NA</v>
          </cell>
        </row>
        <row r="80">
          <cell r="F80" t="str">
            <v>b)</v>
          </cell>
          <cell r="G80" t="str">
            <v>220KV :</v>
          </cell>
          <cell r="H80">
            <v>0</v>
          </cell>
          <cell r="I80">
            <v>0</v>
          </cell>
          <cell r="P80">
            <v>0</v>
          </cell>
          <cell r="Q80" t="str">
            <v>NA</v>
          </cell>
          <cell r="R80" t="str">
            <v>NA</v>
          </cell>
          <cell r="T80" t="str">
            <v>NA</v>
          </cell>
        </row>
        <row r="81">
          <cell r="F81" t="str">
            <v>i)</v>
          </cell>
          <cell r="G81" t="str">
            <v>Feeder Panel - Type A1</v>
          </cell>
          <cell r="H81" t="str">
            <v>Nos</v>
          </cell>
          <cell r="I81">
            <v>0</v>
          </cell>
          <cell r="J81" t="str">
            <v>NA</v>
          </cell>
          <cell r="K81" t="str">
            <v>NA</v>
          </cell>
          <cell r="L81" t="str">
            <v>NA</v>
          </cell>
          <cell r="M81" t="str">
            <v>NA</v>
          </cell>
          <cell r="N81">
            <v>0</v>
          </cell>
          <cell r="O81" t="str">
            <v>NA</v>
          </cell>
          <cell r="P81">
            <v>0</v>
          </cell>
          <cell r="Q81" t="str">
            <v>NA</v>
          </cell>
          <cell r="R81" t="str">
            <v>NA</v>
          </cell>
          <cell r="T81" t="str">
            <v>NA</v>
          </cell>
          <cell r="U81" t="str">
            <v>NA</v>
          </cell>
          <cell r="V81" t="str">
            <v>NA</v>
          </cell>
          <cell r="W81" t="str">
            <v>NA</v>
          </cell>
        </row>
        <row r="82">
          <cell r="G82" t="str">
            <v>Feeder Panel - Type A2</v>
          </cell>
          <cell r="H82" t="str">
            <v>Nos</v>
          </cell>
          <cell r="I82">
            <v>2</v>
          </cell>
          <cell r="L82">
            <v>1000</v>
          </cell>
          <cell r="M82">
            <v>2000</v>
          </cell>
          <cell r="P82">
            <v>5000</v>
          </cell>
          <cell r="Q82">
            <v>10000</v>
          </cell>
          <cell r="R82" t="str">
            <v>INCLUDED IN COL(8)</v>
          </cell>
          <cell r="T82">
            <v>12000</v>
          </cell>
        </row>
        <row r="83">
          <cell r="F83" t="str">
            <v>ii)</v>
          </cell>
          <cell r="G83" t="str">
            <v>Transformer Panel</v>
          </cell>
          <cell r="H83" t="str">
            <v>Nos</v>
          </cell>
          <cell r="I83">
            <v>0</v>
          </cell>
          <cell r="J83" t="str">
            <v>NA</v>
          </cell>
          <cell r="K83" t="str">
            <v>NA</v>
          </cell>
          <cell r="L83" t="str">
            <v>NA</v>
          </cell>
          <cell r="M83" t="str">
            <v>NA</v>
          </cell>
          <cell r="N83">
            <v>0</v>
          </cell>
          <cell r="O83" t="str">
            <v>NA</v>
          </cell>
          <cell r="P83">
            <v>0</v>
          </cell>
          <cell r="Q83" t="str">
            <v>NA</v>
          </cell>
          <cell r="R83" t="str">
            <v>NA</v>
          </cell>
          <cell r="T83" t="str">
            <v>NA</v>
          </cell>
          <cell r="U83" t="str">
            <v>NA</v>
          </cell>
          <cell r="V83" t="str">
            <v>NA</v>
          </cell>
          <cell r="W83" t="str">
            <v>NA</v>
          </cell>
        </row>
        <row r="84">
          <cell r="F84" t="str">
            <v>1)</v>
          </cell>
          <cell r="G84" t="str">
            <v>400/220 KV (220 KV side)</v>
          </cell>
          <cell r="H84" t="str">
            <v>Nos</v>
          </cell>
          <cell r="I84">
            <v>0</v>
          </cell>
          <cell r="J84" t="str">
            <v>NA</v>
          </cell>
          <cell r="K84" t="str">
            <v>NA</v>
          </cell>
          <cell r="L84" t="str">
            <v>NA</v>
          </cell>
          <cell r="M84" t="str">
            <v>NA</v>
          </cell>
          <cell r="N84">
            <v>0</v>
          </cell>
          <cell r="O84" t="str">
            <v>NA</v>
          </cell>
          <cell r="P84">
            <v>0</v>
          </cell>
          <cell r="Q84" t="str">
            <v>NA</v>
          </cell>
          <cell r="R84" t="str">
            <v>NA</v>
          </cell>
          <cell r="T84" t="str">
            <v>NA</v>
          </cell>
          <cell r="U84" t="str">
            <v>NA</v>
          </cell>
          <cell r="V84" t="str">
            <v>NA</v>
          </cell>
          <cell r="W84" t="str">
            <v>NA</v>
          </cell>
        </row>
        <row r="85">
          <cell r="F85" t="str">
            <v>2)</v>
          </cell>
          <cell r="G85" t="str">
            <v>220/132 KV  - Type B1</v>
          </cell>
          <cell r="H85" t="str">
            <v>Nos</v>
          </cell>
          <cell r="I85">
            <v>2</v>
          </cell>
          <cell r="J85" t="str">
            <v>NA</v>
          </cell>
          <cell r="K85" t="str">
            <v>NA</v>
          </cell>
          <cell r="L85">
            <v>9780</v>
          </cell>
          <cell r="M85">
            <v>19560</v>
          </cell>
          <cell r="N85">
            <v>5848</v>
          </cell>
          <cell r="O85">
            <v>11696</v>
          </cell>
          <cell r="P85">
            <v>4703</v>
          </cell>
          <cell r="Q85">
            <v>9406</v>
          </cell>
          <cell r="R85" t="str">
            <v>INCLUDED IN COL(8)</v>
          </cell>
          <cell r="T85">
            <v>28966</v>
          </cell>
          <cell r="U85" t="str">
            <v>NA</v>
          </cell>
          <cell r="V85">
            <v>28966</v>
          </cell>
          <cell r="W85" t="str">
            <v>NA</v>
          </cell>
        </row>
        <row r="86">
          <cell r="F86" t="str">
            <v>iii)</v>
          </cell>
          <cell r="G86" t="str">
            <v>Bus Coupler Panel - Type C</v>
          </cell>
          <cell r="H86" t="str">
            <v>Nos</v>
          </cell>
          <cell r="I86">
            <v>1</v>
          </cell>
          <cell r="J86" t="str">
            <v>NA</v>
          </cell>
          <cell r="K86" t="str">
            <v>NA</v>
          </cell>
          <cell r="L86">
            <v>12270</v>
          </cell>
          <cell r="M86">
            <v>12270</v>
          </cell>
          <cell r="N86">
            <v>5848</v>
          </cell>
          <cell r="O86">
            <v>5848</v>
          </cell>
          <cell r="P86">
            <v>4703</v>
          </cell>
          <cell r="Q86">
            <v>4703</v>
          </cell>
          <cell r="R86" t="str">
            <v>INCLUDED IN COL(8)</v>
          </cell>
          <cell r="T86">
            <v>16973</v>
          </cell>
          <cell r="U86" t="str">
            <v>NA</v>
          </cell>
          <cell r="V86">
            <v>16973</v>
          </cell>
          <cell r="W86" t="str">
            <v>NA</v>
          </cell>
        </row>
        <row r="87">
          <cell r="F87" t="str">
            <v>iv)</v>
          </cell>
          <cell r="G87" t="str">
            <v>Bus Transfer Panel - Type D</v>
          </cell>
          <cell r="H87" t="str">
            <v>Nos</v>
          </cell>
          <cell r="I87">
            <v>1</v>
          </cell>
          <cell r="J87" t="str">
            <v>NA</v>
          </cell>
          <cell r="K87" t="str">
            <v>NA</v>
          </cell>
          <cell r="L87">
            <v>10740</v>
          </cell>
          <cell r="M87">
            <v>10740</v>
          </cell>
          <cell r="N87">
            <v>5848</v>
          </cell>
          <cell r="O87">
            <v>5848</v>
          </cell>
          <cell r="P87">
            <v>4703</v>
          </cell>
          <cell r="Q87">
            <v>4703</v>
          </cell>
          <cell r="R87" t="str">
            <v>INCLUDED IN COL(8)</v>
          </cell>
          <cell r="T87">
            <v>15443</v>
          </cell>
          <cell r="U87" t="str">
            <v>NA</v>
          </cell>
          <cell r="V87">
            <v>15443</v>
          </cell>
          <cell r="W87" t="str">
            <v>NA</v>
          </cell>
        </row>
        <row r="88">
          <cell r="F88" t="str">
            <v>v)</v>
          </cell>
          <cell r="G88" t="str">
            <v>Synchronising Trolley - Type N</v>
          </cell>
          <cell r="H88" t="str">
            <v>Nos</v>
          </cell>
          <cell r="I88">
            <v>1</v>
          </cell>
          <cell r="J88" t="str">
            <v>NA</v>
          </cell>
          <cell r="K88" t="str">
            <v>NA</v>
          </cell>
          <cell r="L88">
            <v>1050</v>
          </cell>
          <cell r="M88">
            <v>1050</v>
          </cell>
          <cell r="N88">
            <v>5848</v>
          </cell>
          <cell r="O88">
            <v>5848</v>
          </cell>
          <cell r="P88">
            <v>4703</v>
          </cell>
          <cell r="Q88">
            <v>4703</v>
          </cell>
          <cell r="R88" t="str">
            <v>INCLUDED IN COL(8)</v>
          </cell>
          <cell r="T88">
            <v>5753</v>
          </cell>
          <cell r="U88" t="str">
            <v>NA</v>
          </cell>
          <cell r="V88">
            <v>5753</v>
          </cell>
          <cell r="W88" t="str">
            <v>NA</v>
          </cell>
        </row>
        <row r="89">
          <cell r="F89" t="str">
            <v>c)</v>
          </cell>
          <cell r="G89" t="str">
            <v>132KV :</v>
          </cell>
          <cell r="H89">
            <v>0</v>
          </cell>
          <cell r="I89">
            <v>0</v>
          </cell>
          <cell r="P89">
            <v>0</v>
          </cell>
          <cell r="Q89" t="str">
            <v>NA</v>
          </cell>
          <cell r="R89" t="str">
            <v>NA</v>
          </cell>
          <cell r="T89" t="str">
            <v>NA</v>
          </cell>
        </row>
        <row r="90">
          <cell r="F90" t="str">
            <v>i)</v>
          </cell>
          <cell r="G90" t="str">
            <v>Feeder Panel - Type F</v>
          </cell>
          <cell r="H90" t="str">
            <v>Nos</v>
          </cell>
          <cell r="I90">
            <v>8</v>
          </cell>
          <cell r="J90" t="str">
            <v>NA</v>
          </cell>
          <cell r="K90" t="str">
            <v>NA</v>
          </cell>
          <cell r="L90">
            <v>10830</v>
          </cell>
          <cell r="M90">
            <v>86640</v>
          </cell>
          <cell r="N90">
            <v>4912</v>
          </cell>
          <cell r="O90">
            <v>39296</v>
          </cell>
          <cell r="P90">
            <v>3950</v>
          </cell>
          <cell r="Q90">
            <v>31600</v>
          </cell>
          <cell r="R90" t="str">
            <v>INCLUDED IN COL(8)</v>
          </cell>
          <cell r="T90">
            <v>118240</v>
          </cell>
          <cell r="U90" t="str">
            <v>NA</v>
          </cell>
          <cell r="V90">
            <v>118240</v>
          </cell>
          <cell r="W90" t="str">
            <v>NA</v>
          </cell>
        </row>
        <row r="91">
          <cell r="F91" t="str">
            <v>ii)</v>
          </cell>
          <cell r="G91" t="str">
            <v>Transformer Panel</v>
          </cell>
          <cell r="H91" t="str">
            <v>Nos</v>
          </cell>
          <cell r="I91">
            <v>0</v>
          </cell>
          <cell r="J91" t="str">
            <v>NA</v>
          </cell>
          <cell r="K91" t="str">
            <v>NA</v>
          </cell>
          <cell r="L91" t="str">
            <v>NA</v>
          </cell>
          <cell r="M91" t="str">
            <v>NA</v>
          </cell>
          <cell r="N91">
            <v>0</v>
          </cell>
          <cell r="O91" t="str">
            <v>NA</v>
          </cell>
          <cell r="P91">
            <v>0</v>
          </cell>
          <cell r="Q91" t="str">
            <v>NA</v>
          </cell>
          <cell r="R91" t="str">
            <v>NA</v>
          </cell>
          <cell r="T91" t="str">
            <v>NA</v>
          </cell>
          <cell r="U91" t="str">
            <v>NA</v>
          </cell>
          <cell r="V91" t="str">
            <v>NA</v>
          </cell>
          <cell r="W91" t="str">
            <v>NA</v>
          </cell>
        </row>
        <row r="92">
          <cell r="F92" t="str">
            <v>1)</v>
          </cell>
          <cell r="G92" t="str">
            <v>220/132 KV (132 KV side) - Type B2</v>
          </cell>
          <cell r="H92" t="str">
            <v>Nos</v>
          </cell>
          <cell r="I92">
            <v>2</v>
          </cell>
          <cell r="J92" t="str">
            <v>NA</v>
          </cell>
          <cell r="K92" t="str">
            <v>NA</v>
          </cell>
          <cell r="L92">
            <v>5250</v>
          </cell>
          <cell r="M92">
            <v>10500</v>
          </cell>
          <cell r="N92">
            <v>4913</v>
          </cell>
          <cell r="O92">
            <v>9826</v>
          </cell>
          <cell r="P92">
            <v>3951</v>
          </cell>
          <cell r="Q92">
            <v>7902</v>
          </cell>
          <cell r="R92" t="str">
            <v>INCLUDED IN COL(8)</v>
          </cell>
          <cell r="T92">
            <v>18402</v>
          </cell>
          <cell r="U92" t="str">
            <v>NA</v>
          </cell>
          <cell r="V92">
            <v>18402</v>
          </cell>
          <cell r="W92" t="str">
            <v>NA</v>
          </cell>
        </row>
        <row r="93">
          <cell r="F93" t="str">
            <v>2)</v>
          </cell>
          <cell r="G93" t="str">
            <v>132/33 KV - Type G1</v>
          </cell>
          <cell r="H93" t="str">
            <v>Nos</v>
          </cell>
          <cell r="I93">
            <v>2</v>
          </cell>
          <cell r="J93" t="str">
            <v>NA</v>
          </cell>
          <cell r="K93" t="str">
            <v>NA</v>
          </cell>
          <cell r="L93">
            <v>5115</v>
          </cell>
          <cell r="M93">
            <v>10230</v>
          </cell>
          <cell r="N93">
            <v>4913</v>
          </cell>
          <cell r="O93">
            <v>9826</v>
          </cell>
          <cell r="P93">
            <v>3951</v>
          </cell>
          <cell r="Q93">
            <v>7902</v>
          </cell>
          <cell r="R93" t="str">
            <v>INCLUDED IN COL(8)</v>
          </cell>
          <cell r="T93">
            <v>18132</v>
          </cell>
          <cell r="U93" t="str">
            <v>NA</v>
          </cell>
          <cell r="V93">
            <v>18132</v>
          </cell>
          <cell r="W93" t="str">
            <v>NA</v>
          </cell>
        </row>
        <row r="94">
          <cell r="F94" t="str">
            <v>3)</v>
          </cell>
          <cell r="G94" t="str">
            <v>132/66 KV</v>
          </cell>
          <cell r="H94" t="str">
            <v>Nos</v>
          </cell>
          <cell r="I94">
            <v>0</v>
          </cell>
          <cell r="J94" t="str">
            <v>NA</v>
          </cell>
          <cell r="K94" t="str">
            <v>NA</v>
          </cell>
          <cell r="L94" t="str">
            <v>NA</v>
          </cell>
          <cell r="M94" t="str">
            <v>NA</v>
          </cell>
          <cell r="N94">
            <v>0</v>
          </cell>
          <cell r="O94" t="str">
            <v>NA</v>
          </cell>
          <cell r="P94">
            <v>0</v>
          </cell>
          <cell r="Q94" t="str">
            <v>NA</v>
          </cell>
          <cell r="R94" t="str">
            <v>NA</v>
          </cell>
          <cell r="T94" t="str">
            <v>NA</v>
          </cell>
          <cell r="U94" t="str">
            <v>NA</v>
          </cell>
          <cell r="V94" t="str">
            <v>NA</v>
          </cell>
          <cell r="W94" t="str">
            <v>NA</v>
          </cell>
        </row>
        <row r="95">
          <cell r="F95" t="str">
            <v>iii)</v>
          </cell>
          <cell r="G95" t="str">
            <v>Bus Transfer Panel - Type H</v>
          </cell>
          <cell r="H95" t="str">
            <v>Nos</v>
          </cell>
          <cell r="I95">
            <v>1</v>
          </cell>
          <cell r="J95" t="str">
            <v>NA</v>
          </cell>
          <cell r="K95" t="str">
            <v>NA</v>
          </cell>
          <cell r="L95">
            <v>9780</v>
          </cell>
          <cell r="M95">
            <v>9780</v>
          </cell>
          <cell r="N95">
            <v>4912</v>
          </cell>
          <cell r="O95">
            <v>4912</v>
          </cell>
          <cell r="P95">
            <v>3950</v>
          </cell>
          <cell r="Q95">
            <v>3950</v>
          </cell>
          <cell r="R95" t="str">
            <v>INCLUDED IN COL(8)</v>
          </cell>
          <cell r="T95">
            <v>13730</v>
          </cell>
          <cell r="U95" t="str">
            <v>NA</v>
          </cell>
          <cell r="V95">
            <v>13730</v>
          </cell>
          <cell r="W95" t="str">
            <v>NA</v>
          </cell>
        </row>
        <row r="96">
          <cell r="F96" t="str">
            <v>d)</v>
          </cell>
          <cell r="G96" t="str">
            <v xml:space="preserve"> 33 KV :</v>
          </cell>
          <cell r="H96">
            <v>0</v>
          </cell>
          <cell r="I96">
            <v>0</v>
          </cell>
          <cell r="P96">
            <v>0</v>
          </cell>
          <cell r="Q96" t="str">
            <v>NA</v>
          </cell>
          <cell r="R96" t="str">
            <v>NA</v>
          </cell>
          <cell r="T96" t="str">
            <v>NA</v>
          </cell>
        </row>
        <row r="97">
          <cell r="F97" t="str">
            <v>i)</v>
          </cell>
          <cell r="G97" t="str">
            <v>Feeder Panel - Type I</v>
          </cell>
          <cell r="H97" t="str">
            <v>Nos</v>
          </cell>
          <cell r="I97">
            <v>4</v>
          </cell>
          <cell r="J97" t="str">
            <v>NA</v>
          </cell>
          <cell r="K97" t="str">
            <v>NA</v>
          </cell>
          <cell r="L97">
            <v>2910</v>
          </cell>
          <cell r="M97">
            <v>11640</v>
          </cell>
          <cell r="N97">
            <v>4445</v>
          </cell>
          <cell r="O97">
            <v>17780</v>
          </cell>
          <cell r="P97">
            <v>3574</v>
          </cell>
          <cell r="Q97">
            <v>14296</v>
          </cell>
          <cell r="R97" t="str">
            <v>INCLUDED IN COL(8)</v>
          </cell>
          <cell r="T97">
            <v>25936</v>
          </cell>
          <cell r="U97" t="str">
            <v>NA</v>
          </cell>
          <cell r="V97">
            <v>25936</v>
          </cell>
          <cell r="W97" t="str">
            <v>NA</v>
          </cell>
        </row>
        <row r="98">
          <cell r="F98" t="str">
            <v>ii)</v>
          </cell>
          <cell r="G98" t="str">
            <v>Transformer Panel</v>
          </cell>
          <cell r="H98">
            <v>0</v>
          </cell>
          <cell r="I98">
            <v>0</v>
          </cell>
          <cell r="J98" t="str">
            <v>NA</v>
          </cell>
          <cell r="K98" t="str">
            <v>NA</v>
          </cell>
          <cell r="L98" t="str">
            <v>NA</v>
          </cell>
          <cell r="M98" t="str">
            <v>NA</v>
          </cell>
          <cell r="N98">
            <v>0</v>
          </cell>
          <cell r="O98" t="str">
            <v>NA</v>
          </cell>
          <cell r="P98">
            <v>0</v>
          </cell>
          <cell r="Q98" t="str">
            <v>NA</v>
          </cell>
          <cell r="R98" t="str">
            <v>NA</v>
          </cell>
          <cell r="T98" t="str">
            <v>NA</v>
          </cell>
          <cell r="U98" t="str">
            <v>NA</v>
          </cell>
          <cell r="V98" t="str">
            <v>NA</v>
          </cell>
          <cell r="W98" t="str">
            <v>NA</v>
          </cell>
        </row>
        <row r="99">
          <cell r="F99" t="str">
            <v>1)</v>
          </cell>
          <cell r="G99" t="str">
            <v>132/33 KV (33 KV side) - Type G2</v>
          </cell>
          <cell r="H99" t="str">
            <v>Nos</v>
          </cell>
          <cell r="I99">
            <v>2</v>
          </cell>
          <cell r="J99" t="str">
            <v>NA</v>
          </cell>
          <cell r="K99" t="str">
            <v>NA</v>
          </cell>
          <cell r="L99">
            <v>2805</v>
          </cell>
          <cell r="M99">
            <v>5610</v>
          </cell>
          <cell r="N99">
            <v>4445</v>
          </cell>
          <cell r="O99">
            <v>8890</v>
          </cell>
          <cell r="P99">
            <v>3574</v>
          </cell>
          <cell r="Q99">
            <v>7148</v>
          </cell>
          <cell r="R99" t="str">
            <v>INCLUDED IN COL(8)</v>
          </cell>
          <cell r="T99">
            <v>12758</v>
          </cell>
          <cell r="U99" t="str">
            <v>NA</v>
          </cell>
          <cell r="V99">
            <v>12758</v>
          </cell>
          <cell r="W99" t="str">
            <v>NA</v>
          </cell>
        </row>
        <row r="100">
          <cell r="F100" t="str">
            <v>2)</v>
          </cell>
          <cell r="G100" t="str">
            <v>33/11 KV - Type J</v>
          </cell>
          <cell r="H100" t="str">
            <v>Nos</v>
          </cell>
          <cell r="I100">
            <v>2</v>
          </cell>
          <cell r="J100" t="str">
            <v>NA</v>
          </cell>
          <cell r="K100" t="str">
            <v>NA</v>
          </cell>
          <cell r="L100">
            <v>3510</v>
          </cell>
          <cell r="M100">
            <v>7020</v>
          </cell>
          <cell r="N100">
            <v>4445</v>
          </cell>
          <cell r="O100">
            <v>8890</v>
          </cell>
          <cell r="P100">
            <v>3574</v>
          </cell>
          <cell r="Q100">
            <v>7148</v>
          </cell>
          <cell r="R100" t="str">
            <v>INCLUDED IN COL(8)</v>
          </cell>
          <cell r="T100">
            <v>14168</v>
          </cell>
          <cell r="U100" t="str">
            <v>NA</v>
          </cell>
          <cell r="V100">
            <v>14168</v>
          </cell>
          <cell r="W100" t="str">
            <v>NA</v>
          </cell>
        </row>
        <row r="101">
          <cell r="F101" t="str">
            <v>iii)</v>
          </cell>
          <cell r="G101" t="str">
            <v>Bus Transfer Panel - Type K</v>
          </cell>
          <cell r="H101" t="str">
            <v>Nos</v>
          </cell>
          <cell r="I101">
            <v>1</v>
          </cell>
          <cell r="J101" t="str">
            <v>NA</v>
          </cell>
          <cell r="K101" t="str">
            <v>NA</v>
          </cell>
          <cell r="L101">
            <v>2940</v>
          </cell>
          <cell r="M101">
            <v>2940</v>
          </cell>
          <cell r="N101">
            <v>4444</v>
          </cell>
          <cell r="O101">
            <v>4444</v>
          </cell>
          <cell r="P101">
            <v>3574</v>
          </cell>
          <cell r="Q101">
            <v>3574</v>
          </cell>
          <cell r="R101" t="str">
            <v>INCLUDED IN COL(8)</v>
          </cell>
          <cell r="T101">
            <v>6514</v>
          </cell>
          <cell r="U101" t="str">
            <v>NA</v>
          </cell>
          <cell r="V101">
            <v>6514</v>
          </cell>
          <cell r="W101" t="str">
            <v>NA</v>
          </cell>
        </row>
        <row r="102">
          <cell r="E102">
            <v>12</v>
          </cell>
          <cell r="F102" t="str">
            <v>a)</v>
          </cell>
          <cell r="G102" t="str">
            <v>AC  DISTRIBUTION BOARD</v>
          </cell>
          <cell r="H102" t="str">
            <v>Lot</v>
          </cell>
          <cell r="I102">
            <v>1</v>
          </cell>
          <cell r="J102" t="str">
            <v>NA</v>
          </cell>
          <cell r="K102" t="str">
            <v>NA</v>
          </cell>
          <cell r="L102">
            <v>34364</v>
          </cell>
          <cell r="M102">
            <v>34364</v>
          </cell>
          <cell r="N102">
            <v>11696</v>
          </cell>
          <cell r="O102">
            <v>11696</v>
          </cell>
          <cell r="P102">
            <v>9405</v>
          </cell>
          <cell r="Q102">
            <v>9405</v>
          </cell>
          <cell r="R102" t="str">
            <v>INCLUDED IN COL(8)</v>
          </cell>
          <cell r="T102">
            <v>43769</v>
          </cell>
          <cell r="U102" t="str">
            <v>NA</v>
          </cell>
          <cell r="V102">
            <v>43769</v>
          </cell>
          <cell r="W102" t="str">
            <v>NA</v>
          </cell>
        </row>
        <row r="103">
          <cell r="F103" t="str">
            <v>b)</v>
          </cell>
          <cell r="G103" t="str">
            <v>DC  DISTRIBUTION BOARD</v>
          </cell>
          <cell r="H103" t="str">
            <v>Lot</v>
          </cell>
          <cell r="I103">
            <v>1</v>
          </cell>
          <cell r="J103" t="str">
            <v>NA</v>
          </cell>
          <cell r="K103" t="str">
            <v>NA</v>
          </cell>
          <cell r="L103">
            <v>4772</v>
          </cell>
          <cell r="M103">
            <v>4772</v>
          </cell>
          <cell r="N103">
            <v>7018</v>
          </cell>
          <cell r="O103">
            <v>7018</v>
          </cell>
          <cell r="P103">
            <v>5644</v>
          </cell>
          <cell r="Q103">
            <v>5644</v>
          </cell>
          <cell r="R103" t="str">
            <v>INCLUDED IN COL(8)</v>
          </cell>
          <cell r="T103">
            <v>10416</v>
          </cell>
          <cell r="U103" t="str">
            <v>NA</v>
          </cell>
          <cell r="V103">
            <v>10416</v>
          </cell>
          <cell r="W103" t="str">
            <v>NA</v>
          </cell>
        </row>
        <row r="104">
          <cell r="E104">
            <v>13</v>
          </cell>
          <cell r="F104" t="str">
            <v>.</v>
          </cell>
          <cell r="G104" t="str">
            <v>BATTERY &amp; BATTERY CHARGER</v>
          </cell>
          <cell r="U104" t="str">
            <v>NA</v>
          </cell>
          <cell r="V104">
            <v>0</v>
          </cell>
        </row>
        <row r="105">
          <cell r="G105" t="str">
            <v>Battery</v>
          </cell>
          <cell r="H105">
            <v>0</v>
          </cell>
          <cell r="I105">
            <v>0</v>
          </cell>
          <cell r="P105">
            <v>0</v>
          </cell>
          <cell r="Q105" t="str">
            <v>NA</v>
          </cell>
          <cell r="R105" t="str">
            <v>NA</v>
          </cell>
          <cell r="T105" t="str">
            <v>NA</v>
          </cell>
        </row>
        <row r="106">
          <cell r="F106" t="str">
            <v>a)</v>
          </cell>
          <cell r="G106" t="str">
            <v>220  Volt</v>
          </cell>
          <cell r="H106" t="str">
            <v>Nos</v>
          </cell>
          <cell r="I106">
            <v>1</v>
          </cell>
          <cell r="J106" t="str">
            <v>NA</v>
          </cell>
          <cell r="K106" t="str">
            <v>NA</v>
          </cell>
          <cell r="L106">
            <v>11265</v>
          </cell>
          <cell r="M106">
            <v>11265</v>
          </cell>
          <cell r="N106">
            <v>4678</v>
          </cell>
          <cell r="O106">
            <v>4678</v>
          </cell>
          <cell r="P106">
            <v>3762</v>
          </cell>
          <cell r="Q106">
            <v>3762</v>
          </cell>
          <cell r="R106" t="str">
            <v>INCLUDED IN COL(8)</v>
          </cell>
          <cell r="T106">
            <v>15027</v>
          </cell>
          <cell r="U106" t="str">
            <v>NA</v>
          </cell>
          <cell r="V106">
            <v>15027</v>
          </cell>
          <cell r="W106" t="str">
            <v>NA</v>
          </cell>
        </row>
        <row r="107">
          <cell r="F107" t="str">
            <v>b)</v>
          </cell>
          <cell r="G107" t="str">
            <v xml:space="preserve">  30  Volt</v>
          </cell>
          <cell r="H107" t="str">
            <v>Nos</v>
          </cell>
          <cell r="I107">
            <v>1</v>
          </cell>
          <cell r="J107" t="str">
            <v>NA</v>
          </cell>
          <cell r="K107" t="str">
            <v>NA</v>
          </cell>
          <cell r="L107">
            <v>489</v>
          </cell>
          <cell r="M107">
            <v>489</v>
          </cell>
          <cell r="N107">
            <v>2339</v>
          </cell>
          <cell r="O107">
            <v>2339</v>
          </cell>
          <cell r="P107">
            <v>1881</v>
          </cell>
          <cell r="Q107">
            <v>1881</v>
          </cell>
          <cell r="R107" t="str">
            <v>INCLUDED IN COL(8)</v>
          </cell>
          <cell r="T107">
            <v>2370</v>
          </cell>
          <cell r="U107" t="str">
            <v>NA</v>
          </cell>
          <cell r="V107">
            <v>2370</v>
          </cell>
          <cell r="W107" t="str">
            <v>NA</v>
          </cell>
        </row>
        <row r="108">
          <cell r="G108" t="str">
            <v>Battery Charger</v>
          </cell>
          <cell r="H108">
            <v>0</v>
          </cell>
          <cell r="I108">
            <v>0</v>
          </cell>
          <cell r="P108">
            <v>0</v>
          </cell>
          <cell r="Q108" t="str">
            <v>NA</v>
          </cell>
          <cell r="R108" t="str">
            <v>NA</v>
          </cell>
          <cell r="T108" t="str">
            <v>NA</v>
          </cell>
        </row>
        <row r="109">
          <cell r="E109" t="str">
            <v/>
          </cell>
          <cell r="F109" t="str">
            <v>a)</v>
          </cell>
          <cell r="G109" t="str">
            <v>220  Volt</v>
          </cell>
          <cell r="H109" t="str">
            <v>Nos</v>
          </cell>
          <cell r="I109">
            <v>1</v>
          </cell>
          <cell r="J109" t="str">
            <v>NA</v>
          </cell>
          <cell r="K109" t="str">
            <v>NA</v>
          </cell>
          <cell r="L109">
            <v>6486</v>
          </cell>
          <cell r="M109">
            <v>6486</v>
          </cell>
          <cell r="N109">
            <v>4678</v>
          </cell>
          <cell r="O109">
            <v>4678</v>
          </cell>
          <cell r="P109">
            <v>3762</v>
          </cell>
          <cell r="Q109">
            <v>3762</v>
          </cell>
          <cell r="R109" t="str">
            <v>INCLUDED IN COL(8)</v>
          </cell>
          <cell r="T109">
            <v>10248</v>
          </cell>
          <cell r="U109" t="str">
            <v>NA</v>
          </cell>
          <cell r="V109">
            <v>10248</v>
          </cell>
          <cell r="W109" t="str">
            <v>NA</v>
          </cell>
        </row>
        <row r="110">
          <cell r="F110" t="str">
            <v>b)</v>
          </cell>
          <cell r="G110" t="str">
            <v xml:space="preserve">  30  Volt</v>
          </cell>
          <cell r="H110" t="str">
            <v>Nos</v>
          </cell>
          <cell r="I110">
            <v>1</v>
          </cell>
          <cell r="J110" t="str">
            <v>NA</v>
          </cell>
          <cell r="K110" t="str">
            <v>NA</v>
          </cell>
          <cell r="L110">
            <v>1883</v>
          </cell>
          <cell r="M110">
            <v>1883</v>
          </cell>
          <cell r="N110">
            <v>2339</v>
          </cell>
          <cell r="O110">
            <v>2339</v>
          </cell>
          <cell r="P110">
            <v>1881</v>
          </cell>
          <cell r="Q110">
            <v>1881</v>
          </cell>
          <cell r="R110" t="str">
            <v>INCLUDED IN COL(8)</v>
          </cell>
          <cell r="T110">
            <v>3764</v>
          </cell>
          <cell r="U110" t="str">
            <v>NA</v>
          </cell>
          <cell r="V110">
            <v>3764</v>
          </cell>
          <cell r="W110" t="str">
            <v>NA</v>
          </cell>
        </row>
        <row r="112">
          <cell r="E112">
            <v>14</v>
          </cell>
          <cell r="F112" t="str">
            <v>.</v>
          </cell>
          <cell r="G112" t="str">
            <v>33 KV  CAPACITOR BANK COMPLETE WITH  CB, CT,</v>
          </cell>
          <cell r="H112" t="str">
            <v>Nos</v>
          </cell>
          <cell r="I112">
            <v>0</v>
          </cell>
          <cell r="J112" t="str">
            <v>NA</v>
          </cell>
          <cell r="K112" t="str">
            <v>NA</v>
          </cell>
          <cell r="L112" t="str">
            <v>NA</v>
          </cell>
          <cell r="M112" t="str">
            <v>NA</v>
          </cell>
          <cell r="N112">
            <v>0</v>
          </cell>
          <cell r="O112" t="str">
            <v>NA</v>
          </cell>
          <cell r="P112">
            <v>0</v>
          </cell>
          <cell r="Q112" t="str">
            <v>NA</v>
          </cell>
          <cell r="R112" t="str">
            <v>NA</v>
          </cell>
          <cell r="T112" t="str">
            <v>NA</v>
          </cell>
          <cell r="U112" t="str">
            <v>NA</v>
          </cell>
          <cell r="V112" t="str">
            <v>NA</v>
          </cell>
          <cell r="W112" t="str">
            <v>NA</v>
          </cell>
        </row>
        <row r="113">
          <cell r="G113" t="str">
            <v>LA  AND  C&amp;R PANEL</v>
          </cell>
          <cell r="H113">
            <v>0</v>
          </cell>
          <cell r="I113">
            <v>0</v>
          </cell>
          <cell r="P113">
            <v>0</v>
          </cell>
          <cell r="Q113" t="str">
            <v>NA</v>
          </cell>
          <cell r="R113" t="str">
            <v>NA</v>
          </cell>
          <cell r="T113" t="str">
            <v>NA</v>
          </cell>
        </row>
        <row r="114">
          <cell r="H114">
            <v>0</v>
          </cell>
          <cell r="I114">
            <v>0</v>
          </cell>
          <cell r="P114">
            <v>0</v>
          </cell>
          <cell r="Q114" t="str">
            <v>NA</v>
          </cell>
          <cell r="R114" t="str">
            <v>NA</v>
          </cell>
          <cell r="T114" t="str">
            <v>NA</v>
          </cell>
        </row>
        <row r="115">
          <cell r="E115">
            <v>15</v>
          </cell>
          <cell r="F115" t="str">
            <v>.</v>
          </cell>
          <cell r="G115" t="str">
            <v>POST  INSULATORS</v>
          </cell>
          <cell r="H115">
            <v>0</v>
          </cell>
          <cell r="I115">
            <v>0</v>
          </cell>
          <cell r="P115">
            <v>0</v>
          </cell>
          <cell r="Q115" t="str">
            <v>NA</v>
          </cell>
          <cell r="R115" t="str">
            <v>NA</v>
          </cell>
          <cell r="T115" t="str">
            <v>NA</v>
          </cell>
        </row>
        <row r="116">
          <cell r="F116" t="str">
            <v>a)</v>
          </cell>
          <cell r="G116" t="str">
            <v>400 KV Solid Core with hardware fittings &amp; accessories</v>
          </cell>
          <cell r="H116" t="str">
            <v>Lot</v>
          </cell>
          <cell r="I116">
            <v>0</v>
          </cell>
          <cell r="J116" t="str">
            <v>NA</v>
          </cell>
          <cell r="K116" t="str">
            <v>NA</v>
          </cell>
          <cell r="L116" t="str">
            <v>NA</v>
          </cell>
          <cell r="M116" t="str">
            <v>NA</v>
          </cell>
          <cell r="N116">
            <v>0</v>
          </cell>
          <cell r="O116" t="str">
            <v>NA</v>
          </cell>
          <cell r="P116">
            <v>0</v>
          </cell>
          <cell r="Q116" t="str">
            <v>NA</v>
          </cell>
          <cell r="R116" t="str">
            <v>NA</v>
          </cell>
          <cell r="T116" t="str">
            <v>NA</v>
          </cell>
          <cell r="U116" t="str">
            <v>NA</v>
          </cell>
          <cell r="V116" t="str">
            <v>NA</v>
          </cell>
          <cell r="W116" t="str">
            <v>NA</v>
          </cell>
        </row>
        <row r="117">
          <cell r="F117" t="str">
            <v>b)</v>
          </cell>
          <cell r="G117" t="str">
            <v>220 KV Solid Core with hardware fittings &amp; accessories</v>
          </cell>
          <cell r="H117" t="str">
            <v>Lot</v>
          </cell>
          <cell r="I117">
            <v>1</v>
          </cell>
          <cell r="J117" t="str">
            <v>NA</v>
          </cell>
          <cell r="K117" t="str">
            <v>NA</v>
          </cell>
          <cell r="L117">
            <v>17575</v>
          </cell>
          <cell r="M117">
            <v>17575</v>
          </cell>
          <cell r="N117">
            <v>27407</v>
          </cell>
          <cell r="O117">
            <v>27407</v>
          </cell>
          <cell r="P117">
            <v>22039</v>
          </cell>
          <cell r="Q117">
            <v>22039</v>
          </cell>
          <cell r="R117" t="str">
            <v>INCLUDED IN COL(8)</v>
          </cell>
          <cell r="T117">
            <v>39614</v>
          </cell>
          <cell r="U117" t="str">
            <v>NA</v>
          </cell>
          <cell r="V117">
            <v>39614</v>
          </cell>
          <cell r="W117" t="str">
            <v>NA</v>
          </cell>
        </row>
        <row r="118">
          <cell r="F118" t="str">
            <v>c)</v>
          </cell>
          <cell r="G118" t="str">
            <v>132 KV Solid Core with hardware fittings &amp; accessories</v>
          </cell>
          <cell r="H118" t="str">
            <v>Lot</v>
          </cell>
          <cell r="I118">
            <v>1</v>
          </cell>
          <cell r="J118" t="str">
            <v>NA</v>
          </cell>
          <cell r="K118" t="str">
            <v>NA</v>
          </cell>
          <cell r="L118">
            <v>9085</v>
          </cell>
          <cell r="M118">
            <v>9085</v>
          </cell>
          <cell r="N118">
            <v>14167</v>
          </cell>
          <cell r="O118">
            <v>14167</v>
          </cell>
          <cell r="P118">
            <v>11392</v>
          </cell>
          <cell r="Q118">
            <v>11392</v>
          </cell>
          <cell r="R118" t="str">
            <v>INCLUDED IN COL(8)</v>
          </cell>
          <cell r="T118">
            <v>20477</v>
          </cell>
          <cell r="U118" t="str">
            <v>NA</v>
          </cell>
          <cell r="V118">
            <v>20477</v>
          </cell>
          <cell r="W118" t="str">
            <v>NA</v>
          </cell>
        </row>
        <row r="119">
          <cell r="F119" t="str">
            <v>d)</v>
          </cell>
          <cell r="G119" t="str">
            <v>33 KV Solid Core with hardware fittings &amp; accessories</v>
          </cell>
          <cell r="H119" t="str">
            <v>Lot</v>
          </cell>
          <cell r="I119">
            <v>1</v>
          </cell>
          <cell r="J119" t="str">
            <v>NA</v>
          </cell>
          <cell r="K119" t="str">
            <v>NA</v>
          </cell>
          <cell r="L119">
            <v>888</v>
          </cell>
          <cell r="M119">
            <v>888</v>
          </cell>
          <cell r="N119">
            <v>1385</v>
          </cell>
          <cell r="O119">
            <v>1385</v>
          </cell>
          <cell r="P119">
            <v>1114</v>
          </cell>
          <cell r="Q119">
            <v>1114</v>
          </cell>
          <cell r="R119" t="str">
            <v>INCLUDED IN COL(8)</v>
          </cell>
          <cell r="T119">
            <v>2002</v>
          </cell>
          <cell r="U119" t="str">
            <v>NA</v>
          </cell>
          <cell r="V119">
            <v>2002</v>
          </cell>
          <cell r="W119" t="str">
            <v>NA</v>
          </cell>
        </row>
        <row r="120">
          <cell r="E120">
            <v>16</v>
          </cell>
          <cell r="F120" t="str">
            <v>.</v>
          </cell>
          <cell r="G120" t="str">
            <v>TENSION INSULATOR WITH FITTINGS &amp; ACCESSORIES</v>
          </cell>
          <cell r="H120">
            <v>0</v>
          </cell>
          <cell r="I120">
            <v>0</v>
          </cell>
          <cell r="P120">
            <v>0</v>
          </cell>
          <cell r="Q120" t="str">
            <v>NA</v>
          </cell>
          <cell r="R120" t="str">
            <v>NA</v>
          </cell>
          <cell r="T120" t="str">
            <v>NA</v>
          </cell>
        </row>
        <row r="121">
          <cell r="F121" t="str">
            <v>a)</v>
          </cell>
          <cell r="G121" t="str">
            <v>400 KV</v>
          </cell>
          <cell r="H121" t="str">
            <v>Lot</v>
          </cell>
          <cell r="I121">
            <v>0</v>
          </cell>
          <cell r="J121" t="str">
            <v>NA</v>
          </cell>
          <cell r="K121" t="str">
            <v>NA</v>
          </cell>
          <cell r="L121" t="str">
            <v>NA</v>
          </cell>
          <cell r="M121" t="str">
            <v>NA</v>
          </cell>
          <cell r="N121">
            <v>0</v>
          </cell>
          <cell r="O121" t="str">
            <v>NA</v>
          </cell>
          <cell r="P121">
            <v>0</v>
          </cell>
          <cell r="Q121" t="str">
            <v>NA</v>
          </cell>
          <cell r="R121" t="str">
            <v>NA</v>
          </cell>
          <cell r="T121" t="str">
            <v>NA</v>
          </cell>
          <cell r="U121" t="str">
            <v>NA</v>
          </cell>
          <cell r="V121" t="str">
            <v>NA</v>
          </cell>
          <cell r="W121" t="str">
            <v>NA</v>
          </cell>
        </row>
        <row r="122">
          <cell r="F122" t="str">
            <v>b)</v>
          </cell>
          <cell r="G122" t="str">
            <v xml:space="preserve">220 KV  </v>
          </cell>
          <cell r="H122" t="str">
            <v>Lot</v>
          </cell>
          <cell r="I122">
            <v>1</v>
          </cell>
          <cell r="J122" t="str">
            <v>NA</v>
          </cell>
          <cell r="K122" t="str">
            <v>NA</v>
          </cell>
          <cell r="L122">
            <v>6802</v>
          </cell>
          <cell r="M122">
            <v>6802</v>
          </cell>
          <cell r="N122">
            <v>10608</v>
          </cell>
          <cell r="O122">
            <v>10608</v>
          </cell>
          <cell r="P122">
            <v>8530</v>
          </cell>
          <cell r="Q122">
            <v>8530</v>
          </cell>
          <cell r="R122" t="str">
            <v>INCLUDED IN COL(8)</v>
          </cell>
          <cell r="T122">
            <v>15332</v>
          </cell>
          <cell r="U122" t="str">
            <v>NA</v>
          </cell>
          <cell r="V122">
            <v>15332</v>
          </cell>
          <cell r="W122" t="str">
            <v>NA</v>
          </cell>
        </row>
        <row r="123">
          <cell r="F123" t="str">
            <v>c)</v>
          </cell>
          <cell r="G123" t="str">
            <v xml:space="preserve">132 KV  </v>
          </cell>
          <cell r="H123" t="str">
            <v>Lot</v>
          </cell>
          <cell r="I123">
            <v>1</v>
          </cell>
          <cell r="J123" t="str">
            <v>NA</v>
          </cell>
          <cell r="K123" t="str">
            <v>NA</v>
          </cell>
          <cell r="L123">
            <v>8357</v>
          </cell>
          <cell r="M123">
            <v>8357</v>
          </cell>
          <cell r="N123">
            <v>13032</v>
          </cell>
          <cell r="O123">
            <v>13032</v>
          </cell>
          <cell r="P123">
            <v>10480</v>
          </cell>
          <cell r="Q123">
            <v>10480</v>
          </cell>
          <cell r="R123" t="str">
            <v>INCLUDED IN COL(8)</v>
          </cell>
          <cell r="T123">
            <v>18837</v>
          </cell>
          <cell r="U123" t="str">
            <v>NA</v>
          </cell>
          <cell r="V123">
            <v>18837</v>
          </cell>
          <cell r="W123" t="str">
            <v>NA</v>
          </cell>
        </row>
        <row r="124">
          <cell r="F124" t="str">
            <v>d)</v>
          </cell>
          <cell r="G124" t="str">
            <v>33 KV</v>
          </cell>
          <cell r="H124" t="str">
            <v>Lot</v>
          </cell>
          <cell r="I124">
            <v>1</v>
          </cell>
          <cell r="J124" t="str">
            <v>NA</v>
          </cell>
          <cell r="K124" t="str">
            <v>NA</v>
          </cell>
          <cell r="L124">
            <v>5328</v>
          </cell>
          <cell r="M124">
            <v>5328</v>
          </cell>
          <cell r="N124">
            <v>8308</v>
          </cell>
          <cell r="O124">
            <v>8308</v>
          </cell>
          <cell r="P124">
            <v>6681</v>
          </cell>
          <cell r="Q124">
            <v>6681</v>
          </cell>
          <cell r="R124" t="str">
            <v>INCLUDED IN COL(8)</v>
          </cell>
          <cell r="T124">
            <v>12009</v>
          </cell>
          <cell r="U124" t="str">
            <v>NA</v>
          </cell>
          <cell r="V124">
            <v>12009</v>
          </cell>
          <cell r="W124" t="str">
            <v>NA</v>
          </cell>
        </row>
        <row r="125">
          <cell r="E125">
            <v>17</v>
          </cell>
          <cell r="F125" t="str">
            <v>.</v>
          </cell>
          <cell r="G125" t="str">
            <v>SUSPENSION INSULATOR WITH FITTINGS &amp; ACCESSORIES</v>
          </cell>
          <cell r="H125">
            <v>0</v>
          </cell>
          <cell r="I125">
            <v>0</v>
          </cell>
          <cell r="P125">
            <v>0</v>
          </cell>
          <cell r="Q125" t="str">
            <v>NA</v>
          </cell>
          <cell r="R125" t="str">
            <v>NA</v>
          </cell>
          <cell r="T125" t="str">
            <v>NA</v>
          </cell>
        </row>
        <row r="126">
          <cell r="F126" t="str">
            <v>a)</v>
          </cell>
          <cell r="G126" t="str">
            <v>400 KV</v>
          </cell>
          <cell r="H126" t="str">
            <v>Lot</v>
          </cell>
          <cell r="I126">
            <v>0</v>
          </cell>
          <cell r="J126" t="str">
            <v>NA</v>
          </cell>
          <cell r="K126" t="str">
            <v>NA</v>
          </cell>
          <cell r="L126" t="str">
            <v>NA</v>
          </cell>
          <cell r="M126" t="str">
            <v>NA</v>
          </cell>
          <cell r="N126">
            <v>0</v>
          </cell>
          <cell r="O126" t="str">
            <v>NA</v>
          </cell>
          <cell r="P126">
            <v>0</v>
          </cell>
          <cell r="Q126" t="str">
            <v>NA</v>
          </cell>
          <cell r="R126" t="str">
            <v>NA</v>
          </cell>
          <cell r="T126" t="str">
            <v>NA</v>
          </cell>
          <cell r="U126" t="str">
            <v>NA</v>
          </cell>
          <cell r="V126" t="str">
            <v>NA</v>
          </cell>
          <cell r="W126" t="str">
            <v>NA</v>
          </cell>
        </row>
        <row r="127">
          <cell r="F127" t="str">
            <v>b)</v>
          </cell>
          <cell r="G127" t="str">
            <v xml:space="preserve">220 KV  </v>
          </cell>
          <cell r="H127" t="str">
            <v>Lot</v>
          </cell>
          <cell r="I127">
            <v>1</v>
          </cell>
          <cell r="J127" t="str">
            <v>NA</v>
          </cell>
          <cell r="K127" t="str">
            <v>NA</v>
          </cell>
          <cell r="L127">
            <v>703</v>
          </cell>
          <cell r="M127">
            <v>703</v>
          </cell>
          <cell r="N127">
            <v>1096</v>
          </cell>
          <cell r="O127">
            <v>1096</v>
          </cell>
          <cell r="P127">
            <v>881</v>
          </cell>
          <cell r="Q127">
            <v>881</v>
          </cell>
          <cell r="R127" t="str">
            <v>INCLUDED IN COL(8)</v>
          </cell>
          <cell r="T127">
            <v>1584</v>
          </cell>
          <cell r="U127" t="str">
            <v>NA</v>
          </cell>
          <cell r="V127">
            <v>1584</v>
          </cell>
          <cell r="W127" t="str">
            <v>NA</v>
          </cell>
        </row>
        <row r="128">
          <cell r="F128" t="str">
            <v>c)</v>
          </cell>
          <cell r="G128" t="str">
            <v xml:space="preserve">132 KV  </v>
          </cell>
          <cell r="H128" t="str">
            <v>Lot</v>
          </cell>
          <cell r="I128">
            <v>1</v>
          </cell>
          <cell r="J128" t="str">
            <v>NA</v>
          </cell>
          <cell r="K128" t="str">
            <v>NA</v>
          </cell>
          <cell r="L128">
            <v>1435</v>
          </cell>
          <cell r="M128">
            <v>1435</v>
          </cell>
          <cell r="N128">
            <v>2237</v>
          </cell>
          <cell r="O128">
            <v>2237</v>
          </cell>
          <cell r="P128">
            <v>1799</v>
          </cell>
          <cell r="Q128">
            <v>1799</v>
          </cell>
          <cell r="R128" t="str">
            <v>INCLUDED IN COL(8)</v>
          </cell>
          <cell r="T128">
            <v>3234</v>
          </cell>
          <cell r="U128" t="str">
            <v>NA</v>
          </cell>
          <cell r="V128">
            <v>3234</v>
          </cell>
          <cell r="W128" t="str">
            <v>NA</v>
          </cell>
        </row>
        <row r="129">
          <cell r="F129" t="str">
            <v>d)</v>
          </cell>
          <cell r="G129" t="str">
            <v>33 KV</v>
          </cell>
          <cell r="H129" t="str">
            <v>Lot</v>
          </cell>
          <cell r="I129">
            <v>1</v>
          </cell>
          <cell r="J129" t="str">
            <v>NA</v>
          </cell>
          <cell r="K129" t="str">
            <v>NA</v>
          </cell>
          <cell r="L129">
            <v>957</v>
          </cell>
          <cell r="M129">
            <v>957</v>
          </cell>
          <cell r="N129">
            <v>1491</v>
          </cell>
          <cell r="O129">
            <v>1491</v>
          </cell>
          <cell r="P129">
            <v>1199</v>
          </cell>
          <cell r="Q129">
            <v>1199</v>
          </cell>
          <cell r="R129" t="str">
            <v>INCLUDED IN COL(8)</v>
          </cell>
          <cell r="T129">
            <v>2156</v>
          </cell>
          <cell r="U129" t="str">
            <v>NA</v>
          </cell>
          <cell r="V129">
            <v>2156</v>
          </cell>
          <cell r="W129" t="str">
            <v>NA</v>
          </cell>
        </row>
        <row r="130">
          <cell r="E130">
            <v>18</v>
          </cell>
          <cell r="F130" t="str">
            <v>.</v>
          </cell>
          <cell r="G130" t="str">
            <v>DISC INSULATORS</v>
          </cell>
          <cell r="H130" t="str">
            <v>Lot</v>
          </cell>
          <cell r="I130">
            <v>1</v>
          </cell>
          <cell r="J130" t="str">
            <v>NA</v>
          </cell>
          <cell r="K130" t="str">
            <v>NA</v>
          </cell>
          <cell r="L130">
            <v>36281</v>
          </cell>
          <cell r="M130">
            <v>36281</v>
          </cell>
          <cell r="N130">
            <v>56579</v>
          </cell>
          <cell r="O130">
            <v>56579</v>
          </cell>
          <cell r="P130">
            <v>45498</v>
          </cell>
          <cell r="Q130">
            <v>45498</v>
          </cell>
          <cell r="R130" t="str">
            <v>INCLUDED IN COL(8)</v>
          </cell>
          <cell r="T130">
            <v>81779</v>
          </cell>
          <cell r="U130" t="str">
            <v>NA</v>
          </cell>
          <cell r="V130">
            <v>81779</v>
          </cell>
          <cell r="W130" t="str">
            <v>NA</v>
          </cell>
        </row>
        <row r="131">
          <cell r="E131">
            <v>19</v>
          </cell>
          <cell r="F131" t="str">
            <v>.</v>
          </cell>
          <cell r="G131" t="str">
            <v>4" / 3" / 2.5" / 1.5"  I.P.S. Aluminium Tubular Conductor</v>
          </cell>
          <cell r="H131" t="str">
            <v>Lot</v>
          </cell>
          <cell r="I131">
            <v>1</v>
          </cell>
          <cell r="J131" t="str">
            <v>NA</v>
          </cell>
          <cell r="K131" t="str">
            <v>NA</v>
          </cell>
          <cell r="L131">
            <v>59414</v>
          </cell>
          <cell r="M131">
            <v>59414</v>
          </cell>
          <cell r="N131">
            <v>92653</v>
          </cell>
          <cell r="O131">
            <v>92653</v>
          </cell>
          <cell r="P131">
            <v>74507</v>
          </cell>
          <cell r="Q131">
            <v>74507</v>
          </cell>
          <cell r="R131" t="str">
            <v>INCLUDED IN COL(8)</v>
          </cell>
          <cell r="T131">
            <v>133921</v>
          </cell>
          <cell r="U131" t="str">
            <v>NA</v>
          </cell>
          <cell r="V131">
            <v>133921</v>
          </cell>
          <cell r="W131" t="str">
            <v>NA</v>
          </cell>
        </row>
        <row r="132">
          <cell r="E132">
            <v>20</v>
          </cell>
          <cell r="F132" t="str">
            <v>.</v>
          </cell>
          <cell r="G132" t="str">
            <v>ACSR  " Moose" with Accessories</v>
          </cell>
          <cell r="H132" t="str">
            <v>Lot</v>
          </cell>
          <cell r="I132">
            <v>1</v>
          </cell>
          <cell r="J132" t="str">
            <v>NA</v>
          </cell>
          <cell r="K132" t="str">
            <v>NA</v>
          </cell>
          <cell r="L132">
            <v>51912</v>
          </cell>
          <cell r="M132">
            <v>51912</v>
          </cell>
          <cell r="N132">
            <v>80954</v>
          </cell>
          <cell r="O132">
            <v>80954</v>
          </cell>
          <cell r="P132">
            <v>65099</v>
          </cell>
          <cell r="Q132">
            <v>65099</v>
          </cell>
          <cell r="R132" t="str">
            <v>INCLUDED IN COL(8)</v>
          </cell>
          <cell r="T132">
            <v>117011</v>
          </cell>
          <cell r="U132" t="str">
            <v>NA</v>
          </cell>
          <cell r="V132">
            <v>117011</v>
          </cell>
          <cell r="W132" t="str">
            <v>NA</v>
          </cell>
        </row>
        <row r="133">
          <cell r="E133">
            <v>21</v>
          </cell>
          <cell r="F133" t="str">
            <v>.</v>
          </cell>
          <cell r="G133" t="str">
            <v>CLAMPS &amp; CONNECTORS</v>
          </cell>
          <cell r="H133">
            <v>0</v>
          </cell>
          <cell r="I133">
            <v>0</v>
          </cell>
          <cell r="P133">
            <v>0</v>
          </cell>
          <cell r="Q133" t="str">
            <v>NA</v>
          </cell>
          <cell r="R133" t="str">
            <v>NA</v>
          </cell>
          <cell r="T133" t="str">
            <v>NA</v>
          </cell>
        </row>
        <row r="134">
          <cell r="F134" t="str">
            <v>a)</v>
          </cell>
          <cell r="G134" t="str">
            <v>400 KV</v>
          </cell>
          <cell r="H134" t="str">
            <v>Lot</v>
          </cell>
          <cell r="I134">
            <v>0</v>
          </cell>
          <cell r="J134" t="str">
            <v>NA</v>
          </cell>
          <cell r="K134" t="str">
            <v>NA</v>
          </cell>
          <cell r="L134" t="str">
            <v>NA</v>
          </cell>
          <cell r="M134" t="str">
            <v>NA</v>
          </cell>
          <cell r="N134">
            <v>0</v>
          </cell>
          <cell r="O134" t="str">
            <v>NA</v>
          </cell>
          <cell r="P134">
            <v>0</v>
          </cell>
          <cell r="Q134" t="str">
            <v>NA</v>
          </cell>
          <cell r="R134" t="str">
            <v>NA</v>
          </cell>
          <cell r="T134" t="str">
            <v>NA</v>
          </cell>
          <cell r="U134" t="str">
            <v>NA</v>
          </cell>
          <cell r="V134" t="str">
            <v>NA</v>
          </cell>
          <cell r="W134" t="str">
            <v>NA</v>
          </cell>
        </row>
        <row r="135">
          <cell r="F135" t="str">
            <v>b)</v>
          </cell>
          <cell r="G135" t="str">
            <v xml:space="preserve">220 KV  </v>
          </cell>
          <cell r="H135" t="str">
            <v>Lot</v>
          </cell>
          <cell r="I135">
            <v>1</v>
          </cell>
          <cell r="J135" t="str">
            <v>NA</v>
          </cell>
          <cell r="K135" t="str">
            <v>NA</v>
          </cell>
          <cell r="L135">
            <v>18359</v>
          </cell>
          <cell r="M135">
            <v>18359</v>
          </cell>
          <cell r="N135">
            <v>28629</v>
          </cell>
          <cell r="O135">
            <v>28629</v>
          </cell>
          <cell r="P135">
            <v>23022</v>
          </cell>
          <cell r="Q135">
            <v>23022</v>
          </cell>
          <cell r="R135" t="str">
            <v>INCLUDED IN COL(8)</v>
          </cell>
          <cell r="T135">
            <v>41381</v>
          </cell>
          <cell r="U135" t="str">
            <v>NA</v>
          </cell>
          <cell r="V135">
            <v>41381</v>
          </cell>
          <cell r="W135" t="str">
            <v>NA</v>
          </cell>
        </row>
        <row r="136">
          <cell r="F136" t="str">
            <v>c)</v>
          </cell>
          <cell r="G136" t="str">
            <v xml:space="preserve">132 KV  </v>
          </cell>
          <cell r="H136" t="str">
            <v>Lot</v>
          </cell>
          <cell r="I136">
            <v>1</v>
          </cell>
          <cell r="J136" t="str">
            <v>NA</v>
          </cell>
          <cell r="K136" t="str">
            <v>NA</v>
          </cell>
          <cell r="L136">
            <v>16152</v>
          </cell>
          <cell r="M136">
            <v>16152</v>
          </cell>
          <cell r="N136">
            <v>25188</v>
          </cell>
          <cell r="O136">
            <v>25188</v>
          </cell>
          <cell r="P136">
            <v>20255</v>
          </cell>
          <cell r="Q136">
            <v>20255</v>
          </cell>
          <cell r="R136" t="str">
            <v>INCLUDED IN COL(8)</v>
          </cell>
          <cell r="T136">
            <v>36407</v>
          </cell>
          <cell r="U136" t="str">
            <v>NA</v>
          </cell>
          <cell r="V136">
            <v>36407</v>
          </cell>
          <cell r="W136" t="str">
            <v>NA</v>
          </cell>
        </row>
        <row r="137">
          <cell r="F137" t="str">
            <v>d)</v>
          </cell>
          <cell r="G137" t="str">
            <v>33 KV</v>
          </cell>
          <cell r="H137" t="str">
            <v>Lot</v>
          </cell>
          <cell r="I137">
            <v>1</v>
          </cell>
          <cell r="J137" t="str">
            <v>NA</v>
          </cell>
          <cell r="K137" t="str">
            <v>NA</v>
          </cell>
          <cell r="L137">
            <v>11154</v>
          </cell>
          <cell r="M137">
            <v>11154</v>
          </cell>
          <cell r="N137">
            <v>17394</v>
          </cell>
          <cell r="O137">
            <v>17394</v>
          </cell>
          <cell r="P137">
            <v>13987</v>
          </cell>
          <cell r="Q137">
            <v>13987</v>
          </cell>
          <cell r="R137" t="str">
            <v>INCLUDED IN COL(8)</v>
          </cell>
          <cell r="T137">
            <v>25141</v>
          </cell>
          <cell r="U137" t="str">
            <v>NA</v>
          </cell>
          <cell r="V137">
            <v>25141</v>
          </cell>
          <cell r="W137" t="str">
            <v>NA</v>
          </cell>
        </row>
        <row r="138">
          <cell r="E138">
            <v>22</v>
          </cell>
          <cell r="F138" t="str">
            <v>.</v>
          </cell>
          <cell r="G138" t="str">
            <v>400 KV EQUIPOTENTIAL RINGS FOR S/S EQUIPMENT &amp;</v>
          </cell>
          <cell r="H138" t="str">
            <v>Lot</v>
          </cell>
          <cell r="I138">
            <v>0</v>
          </cell>
          <cell r="J138" t="str">
            <v>NA</v>
          </cell>
          <cell r="K138" t="str">
            <v>NA</v>
          </cell>
          <cell r="L138" t="str">
            <v>NA</v>
          </cell>
          <cell r="M138" t="str">
            <v>NA</v>
          </cell>
          <cell r="N138">
            <v>0</v>
          </cell>
          <cell r="O138" t="str">
            <v>NA</v>
          </cell>
          <cell r="P138">
            <v>0</v>
          </cell>
          <cell r="Q138" t="str">
            <v>NA</v>
          </cell>
          <cell r="R138" t="str">
            <v>NA</v>
          </cell>
          <cell r="T138" t="str">
            <v>NA</v>
          </cell>
          <cell r="U138" t="str">
            <v>NA</v>
          </cell>
          <cell r="V138" t="str">
            <v>NA</v>
          </cell>
          <cell r="W138" t="str">
            <v>NA</v>
          </cell>
        </row>
        <row r="139">
          <cell r="G139" t="str">
            <v>BUSBAR</v>
          </cell>
          <cell r="H139">
            <v>0</v>
          </cell>
          <cell r="I139">
            <v>0</v>
          </cell>
          <cell r="P139">
            <v>0</v>
          </cell>
          <cell r="Q139" t="str">
            <v>NA</v>
          </cell>
          <cell r="R139" t="str">
            <v>NA</v>
          </cell>
          <cell r="T139" t="str">
            <v>NA</v>
          </cell>
        </row>
        <row r="140">
          <cell r="E140">
            <v>23</v>
          </cell>
          <cell r="F140" t="str">
            <v>.</v>
          </cell>
          <cell r="G140" t="str">
            <v xml:space="preserve">BUNDLE  SPACER </v>
          </cell>
          <cell r="H140">
            <v>0</v>
          </cell>
          <cell r="I140">
            <v>0</v>
          </cell>
          <cell r="P140">
            <v>0</v>
          </cell>
          <cell r="Q140" t="str">
            <v>NA</v>
          </cell>
          <cell r="R140" t="str">
            <v>NA</v>
          </cell>
          <cell r="T140" t="str">
            <v>NA</v>
          </cell>
        </row>
        <row r="141">
          <cell r="F141" t="str">
            <v>a)</v>
          </cell>
          <cell r="G141" t="str">
            <v>for Twin "Moose"  ACSR</v>
          </cell>
          <cell r="H141" t="str">
            <v>Lot</v>
          </cell>
          <cell r="I141">
            <v>1</v>
          </cell>
          <cell r="J141" t="str">
            <v>NA</v>
          </cell>
          <cell r="K141" t="str">
            <v>NA</v>
          </cell>
          <cell r="L141">
            <v>6078</v>
          </cell>
          <cell r="M141">
            <v>6078</v>
          </cell>
          <cell r="N141">
            <v>9480</v>
          </cell>
          <cell r="O141">
            <v>9480</v>
          </cell>
          <cell r="P141">
            <v>7623</v>
          </cell>
          <cell r="Q141">
            <v>7623</v>
          </cell>
          <cell r="R141" t="str">
            <v>INCLUDED IN COL(8)</v>
          </cell>
          <cell r="T141">
            <v>13701</v>
          </cell>
          <cell r="U141" t="str">
            <v>NA</v>
          </cell>
          <cell r="V141">
            <v>13701</v>
          </cell>
          <cell r="W141" t="str">
            <v>NA</v>
          </cell>
        </row>
        <row r="142">
          <cell r="F142" t="str">
            <v>b)</v>
          </cell>
          <cell r="G142" t="str">
            <v>for  Quadruple "Moose"  ACSR</v>
          </cell>
          <cell r="H142" t="str">
            <v>Lot</v>
          </cell>
          <cell r="I142">
            <v>0</v>
          </cell>
          <cell r="J142" t="str">
            <v>NA</v>
          </cell>
          <cell r="K142" t="str">
            <v>NA</v>
          </cell>
          <cell r="L142" t="str">
            <v>NA</v>
          </cell>
          <cell r="M142" t="str">
            <v>NA</v>
          </cell>
          <cell r="N142">
            <v>0</v>
          </cell>
          <cell r="O142" t="str">
            <v>NA</v>
          </cell>
          <cell r="P142">
            <v>0</v>
          </cell>
          <cell r="Q142" t="str">
            <v>NA</v>
          </cell>
          <cell r="R142" t="str">
            <v>NA</v>
          </cell>
          <cell r="T142" t="str">
            <v>NA</v>
          </cell>
          <cell r="U142" t="str">
            <v>NA</v>
          </cell>
          <cell r="V142" t="str">
            <v>NA</v>
          </cell>
          <cell r="W142" t="str">
            <v>NA</v>
          </cell>
        </row>
        <row r="143">
          <cell r="E143">
            <v>24</v>
          </cell>
          <cell r="F143" t="str">
            <v>.</v>
          </cell>
          <cell r="G143" t="str">
            <v xml:space="preserve">CONTROL CABLE </v>
          </cell>
          <cell r="H143">
            <v>0</v>
          </cell>
          <cell r="I143">
            <v>0</v>
          </cell>
          <cell r="P143">
            <v>0</v>
          </cell>
          <cell r="Q143" t="str">
            <v>NA</v>
          </cell>
          <cell r="R143" t="str">
            <v>NA</v>
          </cell>
          <cell r="T143" t="str">
            <v>NA</v>
          </cell>
        </row>
        <row r="144">
          <cell r="F144" t="str">
            <v>a)</v>
          </cell>
          <cell r="G144" t="str">
            <v>Multicore, PVC, Armoured  2.5 mm2 Copper</v>
          </cell>
          <cell r="H144" t="str">
            <v>Lot</v>
          </cell>
          <cell r="I144">
            <v>1</v>
          </cell>
          <cell r="J144" t="str">
            <v>NA</v>
          </cell>
          <cell r="K144" t="str">
            <v>NA</v>
          </cell>
          <cell r="L144">
            <v>271210</v>
          </cell>
          <cell r="M144">
            <v>271210</v>
          </cell>
          <cell r="N144">
            <v>422940</v>
          </cell>
          <cell r="O144">
            <v>422940</v>
          </cell>
          <cell r="P144">
            <v>340107</v>
          </cell>
          <cell r="Q144">
            <v>340107</v>
          </cell>
          <cell r="R144" t="str">
            <v>INCLUDED IN COL(8)</v>
          </cell>
          <cell r="T144">
            <v>611317</v>
          </cell>
          <cell r="U144" t="str">
            <v>NA</v>
          </cell>
          <cell r="V144">
            <v>611317</v>
          </cell>
          <cell r="W144" t="str">
            <v>NA</v>
          </cell>
        </row>
        <row r="145">
          <cell r="F145" t="str">
            <v>b)</v>
          </cell>
          <cell r="G145" t="str">
            <v>Multicore, PVC, Armoured 4mm2 Copper</v>
          </cell>
          <cell r="H145" t="str">
            <v>Lot</v>
          </cell>
          <cell r="I145">
            <v>0</v>
          </cell>
          <cell r="J145" t="str">
            <v>incl. in the above.</v>
          </cell>
          <cell r="K145" t="str">
            <v>NA</v>
          </cell>
          <cell r="L145" t="str">
            <v>Included in above in 24(a)</v>
          </cell>
          <cell r="N145">
            <v>0</v>
          </cell>
          <cell r="O145" t="str">
            <v>NA</v>
          </cell>
          <cell r="P145">
            <v>0</v>
          </cell>
          <cell r="U145" t="str">
            <v>NA</v>
          </cell>
          <cell r="V145">
            <v>0</v>
          </cell>
          <cell r="W145" t="str">
            <v>NA</v>
          </cell>
        </row>
        <row r="146">
          <cell r="E146">
            <v>25</v>
          </cell>
          <cell r="F146" t="str">
            <v>.</v>
          </cell>
          <cell r="G146" t="str">
            <v xml:space="preserve">POWER  CABLE </v>
          </cell>
          <cell r="H146">
            <v>0</v>
          </cell>
          <cell r="I146">
            <v>0</v>
          </cell>
          <cell r="P146">
            <v>0</v>
          </cell>
          <cell r="Q146" t="str">
            <v>NA</v>
          </cell>
          <cell r="R146" t="str">
            <v>NA</v>
          </cell>
          <cell r="T146" t="str">
            <v>NA</v>
          </cell>
        </row>
        <row r="147">
          <cell r="F147" t="str">
            <v>a)</v>
          </cell>
          <cell r="G147" t="str">
            <v>3 1/2 Core, PVC, Armoured, 1.1 KV Aluminium</v>
          </cell>
          <cell r="H147" t="str">
            <v>Lot</v>
          </cell>
          <cell r="I147">
            <v>1</v>
          </cell>
          <cell r="J147" t="str">
            <v>NA</v>
          </cell>
          <cell r="K147" t="str">
            <v>NA</v>
          </cell>
          <cell r="L147">
            <v>50964</v>
          </cell>
          <cell r="M147">
            <v>50964</v>
          </cell>
          <cell r="N147">
            <v>79476</v>
          </cell>
          <cell r="O147">
            <v>79476</v>
          </cell>
          <cell r="P147">
            <v>63911</v>
          </cell>
          <cell r="Q147">
            <v>63911</v>
          </cell>
          <cell r="R147" t="str">
            <v>INCLUDED IN COL(8)</v>
          </cell>
          <cell r="T147">
            <v>114875</v>
          </cell>
          <cell r="U147" t="str">
            <v>NA</v>
          </cell>
          <cell r="V147">
            <v>114875</v>
          </cell>
          <cell r="W147" t="str">
            <v>NA</v>
          </cell>
        </row>
        <row r="148">
          <cell r="F148" t="str">
            <v>b)</v>
          </cell>
          <cell r="G148" t="str">
            <v>11 KV Cable</v>
          </cell>
          <cell r="H148" t="str">
            <v>Lot</v>
          </cell>
          <cell r="I148">
            <v>1</v>
          </cell>
          <cell r="J148" t="str">
            <v>NA</v>
          </cell>
          <cell r="K148" t="str">
            <v>NA</v>
          </cell>
          <cell r="L148">
            <v>22024</v>
          </cell>
          <cell r="M148">
            <v>22024</v>
          </cell>
          <cell r="N148">
            <v>34345</v>
          </cell>
          <cell r="O148">
            <v>34345</v>
          </cell>
          <cell r="P148">
            <v>27618</v>
          </cell>
          <cell r="Q148">
            <v>27618</v>
          </cell>
          <cell r="R148" t="str">
            <v>INCLUDED IN COL(8)</v>
          </cell>
          <cell r="T148">
            <v>49642</v>
          </cell>
          <cell r="U148" t="str">
            <v>NA</v>
          </cell>
          <cell r="V148">
            <v>49642</v>
          </cell>
          <cell r="W148" t="str">
            <v>NA</v>
          </cell>
        </row>
        <row r="149">
          <cell r="F149" t="str">
            <v>c)</v>
          </cell>
          <cell r="G149" t="str">
            <v>11 KV Cable End Box</v>
          </cell>
          <cell r="H149" t="str">
            <v>Lot</v>
          </cell>
          <cell r="I149">
            <v>1</v>
          </cell>
          <cell r="J149" t="str">
            <v>NA</v>
          </cell>
          <cell r="K149" t="str">
            <v>NA</v>
          </cell>
          <cell r="L149">
            <v>1294</v>
          </cell>
          <cell r="M149">
            <v>1294</v>
          </cell>
          <cell r="N149">
            <v>2018</v>
          </cell>
          <cell r="O149">
            <v>2018</v>
          </cell>
          <cell r="P149">
            <v>1623</v>
          </cell>
          <cell r="Q149">
            <v>1623</v>
          </cell>
          <cell r="R149" t="str">
            <v>INCLUDED IN COL(8)</v>
          </cell>
          <cell r="T149">
            <v>2917</v>
          </cell>
          <cell r="U149" t="str">
            <v>NA</v>
          </cell>
          <cell r="V149">
            <v>2917</v>
          </cell>
          <cell r="W149" t="str">
            <v>NA</v>
          </cell>
        </row>
        <row r="150">
          <cell r="E150">
            <v>26</v>
          </cell>
          <cell r="F150" t="str">
            <v>.</v>
          </cell>
          <cell r="G150" t="str">
            <v>SUB-STATION LIGHTING SYSTEM</v>
          </cell>
          <cell r="H150" t="str">
            <v>Lot</v>
          </cell>
          <cell r="I150">
            <v>1</v>
          </cell>
          <cell r="J150" t="str">
            <v>NA</v>
          </cell>
          <cell r="K150" t="str">
            <v>NA</v>
          </cell>
          <cell r="L150">
            <v>101789</v>
          </cell>
          <cell r="M150">
            <v>101789</v>
          </cell>
          <cell r="N150">
            <v>158736</v>
          </cell>
          <cell r="O150">
            <v>158736</v>
          </cell>
          <cell r="P150">
            <v>117647</v>
          </cell>
          <cell r="Q150">
            <v>117647</v>
          </cell>
          <cell r="R150" t="str">
            <v>INCLUDED IN COL(8)</v>
          </cell>
          <cell r="T150">
            <v>219436</v>
          </cell>
          <cell r="U150" t="str">
            <v>NA</v>
          </cell>
          <cell r="V150">
            <v>219436</v>
          </cell>
          <cell r="W150" t="str">
            <v>NA</v>
          </cell>
        </row>
        <row r="151">
          <cell r="E151">
            <v>27</v>
          </cell>
          <cell r="F151" t="str">
            <v>.</v>
          </cell>
          <cell r="G151" t="str">
            <v>AIR CONDITIONING SYSTEM OF CONTROL ROOM</v>
          </cell>
          <cell r="H151" t="str">
            <v>Lot</v>
          </cell>
          <cell r="I151">
            <v>1</v>
          </cell>
          <cell r="J151" t="str">
            <v>NA</v>
          </cell>
          <cell r="K151" t="str">
            <v>NA</v>
          </cell>
          <cell r="L151">
            <v>17068</v>
          </cell>
          <cell r="M151">
            <v>17068</v>
          </cell>
          <cell r="N151">
            <v>26618</v>
          </cell>
          <cell r="O151">
            <v>26618</v>
          </cell>
          <cell r="P151">
            <v>21405</v>
          </cell>
          <cell r="Q151">
            <v>21405</v>
          </cell>
          <cell r="R151" t="str">
            <v>INCLUDED IN COL(8)</v>
          </cell>
          <cell r="T151">
            <v>38473</v>
          </cell>
          <cell r="U151" t="str">
            <v>NA</v>
          </cell>
          <cell r="V151">
            <v>38473</v>
          </cell>
          <cell r="W151" t="str">
            <v>NA</v>
          </cell>
        </row>
        <row r="152">
          <cell r="E152">
            <v>28</v>
          </cell>
          <cell r="F152" t="str">
            <v>.</v>
          </cell>
          <cell r="G152" t="str">
            <v>FIRE FIGHTING &amp; PROTECTION SYSTEM</v>
          </cell>
          <cell r="H152" t="str">
            <v>Lot</v>
          </cell>
          <cell r="I152">
            <v>1</v>
          </cell>
          <cell r="J152" t="str">
            <v>NA</v>
          </cell>
          <cell r="K152" t="str">
            <v>NA</v>
          </cell>
          <cell r="L152">
            <v>51239</v>
          </cell>
          <cell r="M152">
            <v>51239</v>
          </cell>
          <cell r="N152">
            <v>1666961</v>
          </cell>
          <cell r="O152">
            <v>1666961</v>
          </cell>
          <cell r="P152">
            <v>1340484</v>
          </cell>
          <cell r="Q152">
            <v>1340484</v>
          </cell>
          <cell r="R152" t="str">
            <v>INCLUDED IN COL(8)</v>
          </cell>
          <cell r="T152">
            <v>1391723</v>
          </cell>
          <cell r="U152" t="str">
            <v>NA</v>
          </cell>
          <cell r="V152">
            <v>1391723</v>
          </cell>
          <cell r="W152" t="str">
            <v>NA</v>
          </cell>
        </row>
        <row r="153">
          <cell r="E153">
            <v>29</v>
          </cell>
          <cell r="F153" t="str">
            <v>.</v>
          </cell>
          <cell r="G153" t="str">
            <v>EARTHING MAT COMPLETE</v>
          </cell>
          <cell r="H153" t="str">
            <v>Lot</v>
          </cell>
          <cell r="I153">
            <v>1</v>
          </cell>
          <cell r="J153" t="str">
            <v>NA</v>
          </cell>
          <cell r="K153" t="str">
            <v>NA</v>
          </cell>
          <cell r="L153">
            <v>99045</v>
          </cell>
          <cell r="M153">
            <v>99045</v>
          </cell>
          <cell r="N153">
            <v>154715</v>
          </cell>
          <cell r="O153">
            <v>154715</v>
          </cell>
          <cell r="P153">
            <v>124414</v>
          </cell>
          <cell r="Q153">
            <v>124414</v>
          </cell>
          <cell r="R153" t="str">
            <v>INCLUDED IN COL(8)</v>
          </cell>
          <cell r="T153">
            <v>223459</v>
          </cell>
          <cell r="U153" t="str">
            <v>NA</v>
          </cell>
          <cell r="V153">
            <v>223459</v>
          </cell>
          <cell r="W153" t="str">
            <v>NA</v>
          </cell>
        </row>
        <row r="154">
          <cell r="H154">
            <v>0</v>
          </cell>
          <cell r="I154">
            <v>0</v>
          </cell>
          <cell r="P154">
            <v>0</v>
          </cell>
          <cell r="Q154" t="str">
            <v>NA</v>
          </cell>
          <cell r="R154" t="str">
            <v>NA</v>
          </cell>
          <cell r="T154" t="str">
            <v>NA</v>
          </cell>
        </row>
        <row r="155">
          <cell r="E155">
            <v>30</v>
          </cell>
          <cell r="F155" t="str">
            <v>.</v>
          </cell>
          <cell r="G155" t="str">
            <v>MISCELLANEOUS ITEMS  SUCH AS MARSHALLING KIOSK, JUNCTION BOX, DANGER PLATE ETC.</v>
          </cell>
          <cell r="U155" t="str">
            <v>NA</v>
          </cell>
          <cell r="V155">
            <v>0</v>
          </cell>
          <cell r="W155" t="str">
            <v>NA</v>
          </cell>
        </row>
        <row r="156">
          <cell r="F156" t="str">
            <v>a)</v>
          </cell>
          <cell r="G156" t="str">
            <v>Marshalling Kiosk</v>
          </cell>
          <cell r="H156" t="str">
            <v>Nos</v>
          </cell>
          <cell r="I156">
            <v>1</v>
          </cell>
          <cell r="J156" t="str">
            <v>NA</v>
          </cell>
          <cell r="K156" t="str">
            <v>NA</v>
          </cell>
          <cell r="L156">
            <v>43351</v>
          </cell>
          <cell r="M156">
            <v>43351</v>
          </cell>
          <cell r="N156">
            <v>67605</v>
          </cell>
          <cell r="O156">
            <v>67605</v>
          </cell>
          <cell r="P156">
            <v>54364</v>
          </cell>
          <cell r="Q156">
            <v>54364</v>
          </cell>
          <cell r="R156" t="str">
            <v>INCLUDED IN COL(8)</v>
          </cell>
          <cell r="T156">
            <v>97715</v>
          </cell>
          <cell r="U156" t="str">
            <v>NA</v>
          </cell>
          <cell r="V156">
            <v>97715</v>
          </cell>
          <cell r="W156" t="str">
            <v>NA</v>
          </cell>
        </row>
        <row r="157">
          <cell r="F157" t="str">
            <v>b)</v>
          </cell>
          <cell r="G157" t="str">
            <v>CT / CVT Junction boxes</v>
          </cell>
          <cell r="H157" t="str">
            <v>Nos</v>
          </cell>
          <cell r="I157">
            <v>1</v>
          </cell>
          <cell r="J157" t="str">
            <v>NA</v>
          </cell>
          <cell r="K157" t="str">
            <v>NA</v>
          </cell>
          <cell r="L157">
            <v>9287</v>
          </cell>
          <cell r="M157">
            <v>9287</v>
          </cell>
          <cell r="N157">
            <v>14482</v>
          </cell>
          <cell r="O157">
            <v>14482</v>
          </cell>
          <cell r="P157">
            <v>11646</v>
          </cell>
          <cell r="Q157">
            <v>11646</v>
          </cell>
          <cell r="R157" t="str">
            <v>INCLUDED IN COL(8)</v>
          </cell>
          <cell r="T157">
            <v>20933</v>
          </cell>
          <cell r="U157" t="str">
            <v>NA</v>
          </cell>
          <cell r="V157">
            <v>20933</v>
          </cell>
          <cell r="W157" t="str">
            <v>NA</v>
          </cell>
        </row>
        <row r="158">
          <cell r="F158" t="str">
            <v>c)</v>
          </cell>
          <cell r="G158" t="str">
            <v>danger plates+sk charts+rubber mats+phase markers</v>
          </cell>
          <cell r="H158" t="str">
            <v>Lot</v>
          </cell>
          <cell r="I158">
            <v>1</v>
          </cell>
          <cell r="J158" t="str">
            <v>NA</v>
          </cell>
          <cell r="K158" t="str">
            <v>NA</v>
          </cell>
          <cell r="L158">
            <v>1805</v>
          </cell>
          <cell r="M158">
            <v>1805</v>
          </cell>
          <cell r="N158">
            <v>2814</v>
          </cell>
          <cell r="O158">
            <v>2814</v>
          </cell>
          <cell r="P158">
            <v>2263</v>
          </cell>
          <cell r="Q158">
            <v>2263</v>
          </cell>
          <cell r="R158" t="str">
            <v>INCLUDED IN COL(8)</v>
          </cell>
          <cell r="T158">
            <v>4068</v>
          </cell>
          <cell r="U158" t="str">
            <v>NA</v>
          </cell>
          <cell r="V158">
            <v>4068</v>
          </cell>
          <cell r="W158" t="str">
            <v>NA</v>
          </cell>
        </row>
        <row r="159">
          <cell r="H159">
            <v>0</v>
          </cell>
          <cell r="I159">
            <v>0</v>
          </cell>
          <cell r="P159">
            <v>0</v>
          </cell>
          <cell r="Q159" t="str">
            <v>NA</v>
          </cell>
          <cell r="R159" t="str">
            <v>NA</v>
          </cell>
          <cell r="T159" t="str">
            <v>NA</v>
          </cell>
        </row>
        <row r="160">
          <cell r="E160">
            <v>31</v>
          </cell>
          <cell r="F160" t="str">
            <v>.</v>
          </cell>
          <cell r="G160" t="str">
            <v>PLCC EQUIPMENTS</v>
          </cell>
          <cell r="H160">
            <v>0</v>
          </cell>
          <cell r="I160">
            <v>0</v>
          </cell>
          <cell r="P160">
            <v>0</v>
          </cell>
          <cell r="Q160" t="str">
            <v>NA</v>
          </cell>
          <cell r="R160" t="str">
            <v>NA</v>
          </cell>
          <cell r="T160" t="str">
            <v>NA</v>
          </cell>
        </row>
        <row r="161">
          <cell r="F161" t="str">
            <v>a)</v>
          </cell>
          <cell r="G161" t="str">
            <v>CVT</v>
          </cell>
          <cell r="H161">
            <v>0</v>
          </cell>
          <cell r="I161">
            <v>0</v>
          </cell>
          <cell r="P161">
            <v>0</v>
          </cell>
          <cell r="Q161" t="str">
            <v>NA</v>
          </cell>
          <cell r="R161" t="str">
            <v>NA</v>
          </cell>
          <cell r="T161" t="str">
            <v>NA</v>
          </cell>
        </row>
        <row r="162">
          <cell r="F162" t="str">
            <v>1)</v>
          </cell>
          <cell r="G162" t="str">
            <v>400 KV</v>
          </cell>
          <cell r="H162" t="str">
            <v>Nos</v>
          </cell>
          <cell r="I162">
            <v>0</v>
          </cell>
          <cell r="J162" t="str">
            <v>NA</v>
          </cell>
          <cell r="K162" t="str">
            <v>NA</v>
          </cell>
          <cell r="L162" t="str">
            <v>NA</v>
          </cell>
          <cell r="M162" t="str">
            <v>NA</v>
          </cell>
          <cell r="N162">
            <v>0</v>
          </cell>
          <cell r="O162" t="str">
            <v>NA</v>
          </cell>
          <cell r="P162">
            <v>0</v>
          </cell>
          <cell r="Q162" t="str">
            <v>NA</v>
          </cell>
          <cell r="R162" t="str">
            <v>NA</v>
          </cell>
          <cell r="T162" t="str">
            <v>NA</v>
          </cell>
          <cell r="U162" t="str">
            <v>NA</v>
          </cell>
          <cell r="V162" t="str">
            <v>NA</v>
          </cell>
          <cell r="W162" t="str">
            <v>NA</v>
          </cell>
        </row>
        <row r="163">
          <cell r="F163" t="str">
            <v>2)</v>
          </cell>
          <cell r="G163" t="str">
            <v>220 KV</v>
          </cell>
          <cell r="H163" t="str">
            <v>Nos</v>
          </cell>
          <cell r="I163">
            <v>2</v>
          </cell>
          <cell r="J163" t="str">
            <v>NA</v>
          </cell>
          <cell r="K163" t="str">
            <v>NA</v>
          </cell>
          <cell r="L163">
            <v>6300</v>
          </cell>
          <cell r="M163">
            <v>12600</v>
          </cell>
          <cell r="N163">
            <v>5848</v>
          </cell>
          <cell r="O163">
            <v>11696</v>
          </cell>
          <cell r="P163">
            <v>4703</v>
          </cell>
          <cell r="Q163">
            <v>9406</v>
          </cell>
          <cell r="R163" t="str">
            <v>INCLUDED IN COL(8)</v>
          </cell>
          <cell r="T163">
            <v>22006</v>
          </cell>
          <cell r="U163" t="str">
            <v>NA</v>
          </cell>
          <cell r="V163">
            <v>22006</v>
          </cell>
          <cell r="W163" t="str">
            <v>NA</v>
          </cell>
        </row>
        <row r="164">
          <cell r="F164" t="str">
            <v>3)</v>
          </cell>
          <cell r="G164" t="str">
            <v>132 KV</v>
          </cell>
          <cell r="H164" t="str">
            <v>Nos</v>
          </cell>
          <cell r="I164">
            <v>8</v>
          </cell>
          <cell r="J164" t="str">
            <v>NA</v>
          </cell>
          <cell r="K164" t="str">
            <v>NA</v>
          </cell>
          <cell r="L164">
            <v>2850</v>
          </cell>
          <cell r="M164">
            <v>22800</v>
          </cell>
          <cell r="N164">
            <v>4678</v>
          </cell>
          <cell r="O164">
            <v>37424</v>
          </cell>
          <cell r="P164">
            <v>3762</v>
          </cell>
          <cell r="Q164">
            <v>30096</v>
          </cell>
          <cell r="R164" t="str">
            <v>INCLUDED IN COL(8)</v>
          </cell>
          <cell r="T164">
            <v>52896</v>
          </cell>
          <cell r="U164" t="str">
            <v>NA</v>
          </cell>
          <cell r="V164">
            <v>52896</v>
          </cell>
          <cell r="W164" t="str">
            <v>NA</v>
          </cell>
        </row>
        <row r="165">
          <cell r="F165" t="str">
            <v>b)</v>
          </cell>
          <cell r="G165" t="str">
            <v>LINE TRAP</v>
          </cell>
          <cell r="H165">
            <v>0</v>
          </cell>
          <cell r="I165">
            <v>0</v>
          </cell>
          <cell r="P165">
            <v>0</v>
          </cell>
          <cell r="Q165" t="str">
            <v>NA</v>
          </cell>
          <cell r="R165" t="str">
            <v>NA</v>
          </cell>
          <cell r="T165" t="str">
            <v>NA</v>
          </cell>
        </row>
        <row r="166">
          <cell r="F166" t="str">
            <v>1)</v>
          </cell>
          <cell r="G166" t="str">
            <v>400 KV</v>
          </cell>
          <cell r="H166" t="str">
            <v>Nos</v>
          </cell>
          <cell r="I166">
            <v>0</v>
          </cell>
          <cell r="J166" t="str">
            <v>NA</v>
          </cell>
          <cell r="K166" t="str">
            <v>NA</v>
          </cell>
          <cell r="L166" t="str">
            <v>NA</v>
          </cell>
          <cell r="M166" t="str">
            <v>NA</v>
          </cell>
          <cell r="N166">
            <v>0</v>
          </cell>
          <cell r="O166" t="str">
            <v>NA</v>
          </cell>
          <cell r="P166">
            <v>0</v>
          </cell>
          <cell r="Q166" t="str">
            <v>NA</v>
          </cell>
          <cell r="R166" t="str">
            <v>NA</v>
          </cell>
          <cell r="T166" t="str">
            <v>NA</v>
          </cell>
          <cell r="U166" t="str">
            <v>NA</v>
          </cell>
          <cell r="V166" t="str">
            <v>NA</v>
          </cell>
          <cell r="W166" t="str">
            <v>NA</v>
          </cell>
        </row>
        <row r="167">
          <cell r="F167" t="str">
            <v>2)</v>
          </cell>
          <cell r="G167" t="str">
            <v>220 KV</v>
          </cell>
          <cell r="H167" t="str">
            <v>Nos</v>
          </cell>
          <cell r="I167">
            <v>2</v>
          </cell>
          <cell r="J167" t="str">
            <v>NA</v>
          </cell>
          <cell r="K167" t="str">
            <v>NA</v>
          </cell>
          <cell r="L167">
            <v>4600</v>
          </cell>
          <cell r="M167">
            <v>9200</v>
          </cell>
          <cell r="N167">
            <v>9357</v>
          </cell>
          <cell r="O167">
            <v>18714</v>
          </cell>
          <cell r="P167">
            <v>7524</v>
          </cell>
          <cell r="Q167">
            <v>15048</v>
          </cell>
          <cell r="R167" t="str">
            <v>INCLUDED IN COL(8)</v>
          </cell>
          <cell r="T167">
            <v>24248</v>
          </cell>
          <cell r="U167" t="str">
            <v>NA</v>
          </cell>
          <cell r="V167">
            <v>24248</v>
          </cell>
          <cell r="W167" t="str">
            <v>NA</v>
          </cell>
        </row>
        <row r="168">
          <cell r="F168" t="str">
            <v>3)</v>
          </cell>
          <cell r="G168" t="str">
            <v>132 KV</v>
          </cell>
          <cell r="H168" t="str">
            <v>Nos</v>
          </cell>
          <cell r="I168">
            <v>8</v>
          </cell>
          <cell r="J168" t="str">
            <v>NA</v>
          </cell>
          <cell r="K168" t="str">
            <v>NA</v>
          </cell>
          <cell r="L168">
            <v>2600</v>
          </cell>
          <cell r="M168">
            <v>20800</v>
          </cell>
          <cell r="N168">
            <v>7018</v>
          </cell>
          <cell r="O168">
            <v>56144</v>
          </cell>
          <cell r="P168">
            <v>5644</v>
          </cell>
          <cell r="Q168">
            <v>45152</v>
          </cell>
          <cell r="R168" t="str">
            <v>INCLUDED IN COL(8)</v>
          </cell>
          <cell r="T168">
            <v>65952</v>
          </cell>
          <cell r="U168" t="str">
            <v>NA</v>
          </cell>
          <cell r="V168">
            <v>65952</v>
          </cell>
          <cell r="W168" t="str">
            <v>NA</v>
          </cell>
        </row>
        <row r="169">
          <cell r="F169" t="str">
            <v>c)</v>
          </cell>
          <cell r="G169" t="str">
            <v>COUPLING DEVICE (for phase to phase coupling)</v>
          </cell>
          <cell r="H169" t="str">
            <v>Nos</v>
          </cell>
          <cell r="I169">
            <v>5</v>
          </cell>
          <cell r="J169" t="str">
            <v>NA</v>
          </cell>
          <cell r="K169" t="str">
            <v>NA</v>
          </cell>
          <cell r="L169">
            <v>1600</v>
          </cell>
          <cell r="M169">
            <v>8000</v>
          </cell>
          <cell r="N169">
            <v>8187</v>
          </cell>
          <cell r="O169">
            <v>40935</v>
          </cell>
          <cell r="P169">
            <v>6584</v>
          </cell>
          <cell r="Q169">
            <v>32920</v>
          </cell>
          <cell r="R169" t="str">
            <v>INCLUDED IN COL(8)</v>
          </cell>
          <cell r="T169">
            <v>40920</v>
          </cell>
          <cell r="U169" t="str">
            <v>NA</v>
          </cell>
          <cell r="V169">
            <v>40920</v>
          </cell>
          <cell r="W169" t="str">
            <v>NA</v>
          </cell>
        </row>
        <row r="170">
          <cell r="F170" t="str">
            <v>d)</v>
          </cell>
          <cell r="G170" t="str">
            <v>PLC TERMINAL WITH PROTECTION COUPLER</v>
          </cell>
          <cell r="H170">
            <v>0</v>
          </cell>
          <cell r="I170">
            <v>0</v>
          </cell>
          <cell r="P170">
            <v>0</v>
          </cell>
          <cell r="Q170" t="str">
            <v>NA</v>
          </cell>
          <cell r="R170" t="str">
            <v>NA</v>
          </cell>
          <cell r="T170" t="str">
            <v>NA</v>
          </cell>
        </row>
        <row r="171">
          <cell r="F171" t="str">
            <v>1)</v>
          </cell>
          <cell r="G171" t="str">
            <v>Single Channel</v>
          </cell>
          <cell r="H171" t="str">
            <v>Nos</v>
          </cell>
          <cell r="I171">
            <v>1</v>
          </cell>
          <cell r="J171" t="str">
            <v>NA</v>
          </cell>
          <cell r="K171" t="str">
            <v>NA</v>
          </cell>
          <cell r="L171">
            <v>7794</v>
          </cell>
          <cell r="M171">
            <v>7794</v>
          </cell>
          <cell r="N171">
            <v>18713</v>
          </cell>
          <cell r="O171">
            <v>18713</v>
          </cell>
          <cell r="P171">
            <v>15048</v>
          </cell>
          <cell r="Q171">
            <v>15048</v>
          </cell>
          <cell r="R171" t="str">
            <v>INCLUDED IN COL(8)</v>
          </cell>
          <cell r="T171">
            <v>22842</v>
          </cell>
          <cell r="U171" t="str">
            <v>NA</v>
          </cell>
          <cell r="V171">
            <v>22842</v>
          </cell>
          <cell r="W171" t="str">
            <v>NA</v>
          </cell>
        </row>
        <row r="172">
          <cell r="F172" t="str">
            <v>e)</v>
          </cell>
          <cell r="G172" t="str">
            <v>PLC TERMINAL WITHOUT PROTECTION COUPLER</v>
          </cell>
          <cell r="H172">
            <v>0</v>
          </cell>
          <cell r="I172">
            <v>0</v>
          </cell>
          <cell r="P172">
            <v>0</v>
          </cell>
          <cell r="Q172" t="str">
            <v>NA</v>
          </cell>
          <cell r="R172" t="str">
            <v>NA</v>
          </cell>
          <cell r="T172" t="str">
            <v>NA</v>
          </cell>
        </row>
        <row r="173">
          <cell r="F173" t="str">
            <v>1)</v>
          </cell>
          <cell r="G173" t="str">
            <v>Twin Channel</v>
          </cell>
          <cell r="H173" t="str">
            <v>Nos</v>
          </cell>
          <cell r="I173">
            <v>4</v>
          </cell>
          <cell r="J173" t="str">
            <v>NA</v>
          </cell>
          <cell r="K173" t="str">
            <v>NA</v>
          </cell>
          <cell r="L173">
            <v>6200</v>
          </cell>
          <cell r="M173">
            <v>24800</v>
          </cell>
          <cell r="N173">
            <v>23392</v>
          </cell>
          <cell r="O173">
            <v>93568</v>
          </cell>
          <cell r="P173">
            <v>18811</v>
          </cell>
          <cell r="Q173">
            <v>75244</v>
          </cell>
          <cell r="R173" t="str">
            <v>INCLUDED IN COL(8)</v>
          </cell>
          <cell r="T173">
            <v>100044</v>
          </cell>
          <cell r="U173" t="str">
            <v>NA</v>
          </cell>
          <cell r="V173">
            <v>100044</v>
          </cell>
          <cell r="W173" t="str">
            <v>NA</v>
          </cell>
        </row>
        <row r="174">
          <cell r="F174" t="str">
            <v>2)</v>
          </cell>
          <cell r="G174" t="str">
            <v>Single Channel</v>
          </cell>
          <cell r="H174" t="str">
            <v>Nos</v>
          </cell>
          <cell r="I174">
            <v>4</v>
          </cell>
          <cell r="J174" t="str">
            <v>NA</v>
          </cell>
          <cell r="K174" t="str">
            <v>NA</v>
          </cell>
          <cell r="L174">
            <v>5194</v>
          </cell>
          <cell r="M174">
            <v>20776</v>
          </cell>
          <cell r="N174">
            <v>18714</v>
          </cell>
          <cell r="O174">
            <v>74856</v>
          </cell>
          <cell r="P174">
            <v>15049</v>
          </cell>
          <cell r="Q174">
            <v>60196</v>
          </cell>
          <cell r="R174" t="str">
            <v>INCLUDED IN COL(8)</v>
          </cell>
          <cell r="T174">
            <v>80972</v>
          </cell>
          <cell r="U174" t="str">
            <v>NA</v>
          </cell>
          <cell r="V174">
            <v>80972</v>
          </cell>
          <cell r="W174" t="str">
            <v>NA</v>
          </cell>
        </row>
        <row r="175">
          <cell r="F175" t="str">
            <v>f)</v>
          </cell>
          <cell r="G175" t="str">
            <v>HF CABLE (Metre)</v>
          </cell>
          <cell r="H175" t="str">
            <v>Mtrs</v>
          </cell>
          <cell r="I175">
            <v>1250</v>
          </cell>
          <cell r="J175" t="str">
            <v>NA</v>
          </cell>
          <cell r="K175" t="str">
            <v>NA</v>
          </cell>
          <cell r="L175">
            <v>2</v>
          </cell>
          <cell r="M175">
            <v>2500</v>
          </cell>
          <cell r="N175">
            <v>7</v>
          </cell>
          <cell r="O175">
            <v>8750</v>
          </cell>
          <cell r="P175">
            <v>6</v>
          </cell>
          <cell r="Q175">
            <v>7500</v>
          </cell>
          <cell r="R175" t="str">
            <v>INCLUDED IN COL(8)</v>
          </cell>
          <cell r="T175">
            <v>10000</v>
          </cell>
          <cell r="U175" t="str">
            <v>NA</v>
          </cell>
          <cell r="V175">
            <v>10000</v>
          </cell>
          <cell r="W175" t="str">
            <v>NA</v>
          </cell>
        </row>
        <row r="176">
          <cell r="F176" t="str">
            <v>g)</v>
          </cell>
          <cell r="G176" t="str">
            <v>EPAX</v>
          </cell>
          <cell r="H176" t="str">
            <v>Nos</v>
          </cell>
          <cell r="I176">
            <v>1</v>
          </cell>
          <cell r="J176" t="str">
            <v>NA</v>
          </cell>
          <cell r="K176" t="str">
            <v>NA</v>
          </cell>
          <cell r="L176">
            <v>5800</v>
          </cell>
          <cell r="M176">
            <v>5800</v>
          </cell>
          <cell r="N176">
            <v>16959</v>
          </cell>
          <cell r="O176">
            <v>16959</v>
          </cell>
          <cell r="P176">
            <v>13638</v>
          </cell>
          <cell r="Q176">
            <v>13638</v>
          </cell>
          <cell r="R176" t="str">
            <v>INCLUDED IN COL(8)</v>
          </cell>
          <cell r="T176">
            <v>19438</v>
          </cell>
          <cell r="U176" t="str">
            <v>NA</v>
          </cell>
          <cell r="V176">
            <v>19438</v>
          </cell>
          <cell r="W176" t="str">
            <v>NA</v>
          </cell>
        </row>
        <row r="177">
          <cell r="F177" t="str">
            <v>h)</v>
          </cell>
          <cell r="G177" t="str">
            <v>Telephone Receiver</v>
          </cell>
          <cell r="H177" t="str">
            <v>Nos</v>
          </cell>
          <cell r="I177">
            <v>8</v>
          </cell>
          <cell r="J177" t="str">
            <v>NA</v>
          </cell>
          <cell r="K177" t="str">
            <v>NA</v>
          </cell>
          <cell r="L177">
            <v>60</v>
          </cell>
          <cell r="M177">
            <v>480</v>
          </cell>
          <cell r="N177">
            <v>292</v>
          </cell>
          <cell r="O177">
            <v>2336</v>
          </cell>
          <cell r="P177">
            <v>235</v>
          </cell>
          <cell r="Q177">
            <v>1880</v>
          </cell>
          <cell r="R177" t="str">
            <v>INCLUDED IN COL(8)</v>
          </cell>
          <cell r="T177">
            <v>2360</v>
          </cell>
          <cell r="U177" t="str">
            <v>NA</v>
          </cell>
          <cell r="V177">
            <v>2360</v>
          </cell>
          <cell r="W177" t="str">
            <v>NA</v>
          </cell>
        </row>
        <row r="178">
          <cell r="F178" t="str">
            <v>i)</v>
          </cell>
          <cell r="G178" t="str">
            <v>Telephone Cable</v>
          </cell>
          <cell r="H178" t="str">
            <v>Lot</v>
          </cell>
          <cell r="I178">
            <v>1</v>
          </cell>
          <cell r="J178" t="str">
            <v>NA</v>
          </cell>
          <cell r="K178" t="str">
            <v>NA</v>
          </cell>
          <cell r="L178">
            <v>2</v>
          </cell>
          <cell r="M178">
            <v>2</v>
          </cell>
          <cell r="N178">
            <v>1462</v>
          </cell>
          <cell r="O178">
            <v>1462</v>
          </cell>
          <cell r="P178">
            <v>1176</v>
          </cell>
          <cell r="Q178">
            <v>1176</v>
          </cell>
          <cell r="R178" t="str">
            <v>INCLUDED IN COL(8)</v>
          </cell>
          <cell r="T178">
            <v>1178</v>
          </cell>
          <cell r="U178" t="str">
            <v>NA</v>
          </cell>
          <cell r="V178">
            <v>1178</v>
          </cell>
          <cell r="W178" t="str">
            <v>NA</v>
          </cell>
        </row>
        <row r="179">
          <cell r="F179" t="str">
            <v>j)</v>
          </cell>
          <cell r="G179" t="str">
            <v>48 V Battery</v>
          </cell>
          <cell r="H179">
            <v>0</v>
          </cell>
          <cell r="I179">
            <v>0</v>
          </cell>
          <cell r="P179">
            <v>0</v>
          </cell>
          <cell r="Q179" t="str">
            <v>NA</v>
          </cell>
          <cell r="R179" t="str">
            <v>NA</v>
          </cell>
          <cell r="T179" t="str">
            <v>NA</v>
          </cell>
        </row>
        <row r="180">
          <cell r="F180" t="str">
            <v>1)</v>
          </cell>
          <cell r="G180" t="str">
            <v>300  AH</v>
          </cell>
          <cell r="H180" t="str">
            <v>Nos</v>
          </cell>
          <cell r="I180">
            <v>0</v>
          </cell>
          <cell r="J180" t="str">
            <v>NA</v>
          </cell>
          <cell r="K180" t="str">
            <v>NA</v>
          </cell>
          <cell r="L180" t="str">
            <v>NA</v>
          </cell>
          <cell r="M180" t="str">
            <v>NA</v>
          </cell>
          <cell r="N180">
            <v>0</v>
          </cell>
          <cell r="O180" t="str">
            <v>NA</v>
          </cell>
          <cell r="P180">
            <v>0</v>
          </cell>
          <cell r="Q180" t="str">
            <v>NA</v>
          </cell>
          <cell r="R180" t="str">
            <v>NA</v>
          </cell>
          <cell r="T180" t="str">
            <v>NA</v>
          </cell>
          <cell r="U180" t="str">
            <v>NA</v>
          </cell>
          <cell r="V180" t="str">
            <v>NA</v>
          </cell>
          <cell r="W180" t="str">
            <v>NA</v>
          </cell>
        </row>
        <row r="181">
          <cell r="F181" t="str">
            <v>2)</v>
          </cell>
          <cell r="G181" t="str">
            <v>100  AH</v>
          </cell>
          <cell r="H181" t="str">
            <v>Nos</v>
          </cell>
          <cell r="I181">
            <v>2</v>
          </cell>
          <cell r="J181" t="str">
            <v>NA</v>
          </cell>
          <cell r="K181" t="str">
            <v>NA</v>
          </cell>
          <cell r="L181">
            <v>1450</v>
          </cell>
          <cell r="M181">
            <v>2900</v>
          </cell>
          <cell r="N181">
            <v>3509</v>
          </cell>
          <cell r="O181">
            <v>7018</v>
          </cell>
          <cell r="P181">
            <v>2822</v>
          </cell>
          <cell r="Q181">
            <v>5644</v>
          </cell>
          <cell r="R181" t="str">
            <v>INCLUDED IN COL(8)</v>
          </cell>
          <cell r="T181">
            <v>8544</v>
          </cell>
          <cell r="U181" t="str">
            <v>NA</v>
          </cell>
          <cell r="V181">
            <v>8544</v>
          </cell>
          <cell r="W181" t="str">
            <v>NA</v>
          </cell>
        </row>
        <row r="182">
          <cell r="F182" t="str">
            <v>k)</v>
          </cell>
          <cell r="G182" t="str">
            <v>50 V Battery  Charger</v>
          </cell>
          <cell r="H182">
            <v>0</v>
          </cell>
          <cell r="I182">
            <v>0</v>
          </cell>
          <cell r="J182" t="str">
            <v>NA</v>
          </cell>
          <cell r="K182" t="str">
            <v>NA</v>
          </cell>
          <cell r="L182" t="str">
            <v>NA</v>
          </cell>
          <cell r="M182" t="str">
            <v>NA</v>
          </cell>
          <cell r="N182">
            <v>0</v>
          </cell>
          <cell r="O182" t="str">
            <v>NA</v>
          </cell>
          <cell r="P182">
            <v>0</v>
          </cell>
          <cell r="Q182" t="str">
            <v>NA</v>
          </cell>
          <cell r="R182" t="str">
            <v>NA</v>
          </cell>
          <cell r="T182" t="str">
            <v>NA</v>
          </cell>
          <cell r="U182" t="str">
            <v>NA</v>
          </cell>
          <cell r="V182" t="str">
            <v>NA</v>
          </cell>
          <cell r="W182" t="str">
            <v>NA</v>
          </cell>
        </row>
        <row r="183">
          <cell r="F183" t="str">
            <v>1)</v>
          </cell>
          <cell r="G183" t="str">
            <v>60 A</v>
          </cell>
          <cell r="H183" t="str">
            <v>Nos</v>
          </cell>
          <cell r="I183">
            <v>0</v>
          </cell>
          <cell r="J183" t="str">
            <v>NA</v>
          </cell>
          <cell r="K183" t="str">
            <v>NA</v>
          </cell>
          <cell r="L183" t="str">
            <v>NA</v>
          </cell>
          <cell r="M183" t="str">
            <v>NA</v>
          </cell>
          <cell r="N183">
            <v>0</v>
          </cell>
          <cell r="O183" t="str">
            <v>NA</v>
          </cell>
          <cell r="P183">
            <v>0</v>
          </cell>
          <cell r="Q183" t="str">
            <v>NA</v>
          </cell>
          <cell r="R183" t="str">
            <v>NA</v>
          </cell>
          <cell r="T183" t="str">
            <v>NA</v>
          </cell>
          <cell r="U183" t="str">
            <v>NA</v>
          </cell>
          <cell r="V183" t="str">
            <v>NA</v>
          </cell>
          <cell r="W183" t="str">
            <v>NA</v>
          </cell>
        </row>
        <row r="184">
          <cell r="F184" t="str">
            <v>2)</v>
          </cell>
          <cell r="G184" t="str">
            <v>20 A</v>
          </cell>
          <cell r="H184" t="str">
            <v>Nos</v>
          </cell>
          <cell r="I184">
            <v>2</v>
          </cell>
          <cell r="J184" t="str">
            <v>NA</v>
          </cell>
          <cell r="K184" t="str">
            <v>NA</v>
          </cell>
          <cell r="L184">
            <v>2000</v>
          </cell>
          <cell r="M184">
            <v>4000</v>
          </cell>
          <cell r="N184">
            <v>3509</v>
          </cell>
          <cell r="O184">
            <v>7018</v>
          </cell>
          <cell r="P184">
            <v>2822</v>
          </cell>
          <cell r="Q184">
            <v>5644</v>
          </cell>
          <cell r="R184" t="str">
            <v>INCLUDED IN COL(8)</v>
          </cell>
          <cell r="T184">
            <v>9644</v>
          </cell>
          <cell r="U184" t="str">
            <v>NA</v>
          </cell>
          <cell r="V184">
            <v>9644</v>
          </cell>
          <cell r="W184" t="str">
            <v>NA</v>
          </cell>
        </row>
        <row r="185">
          <cell r="E185">
            <v>32</v>
          </cell>
          <cell r="F185" t="str">
            <v>.</v>
          </cell>
          <cell r="G185" t="str">
            <v>Any other items not specifically covered but required for  successful execution &amp; commissioning of the sub-station</v>
          </cell>
          <cell r="H185" t="str">
            <v>Lot</v>
          </cell>
          <cell r="I185">
            <v>1</v>
          </cell>
          <cell r="J185" t="str">
            <v>NA</v>
          </cell>
          <cell r="K185" t="str">
            <v>NA</v>
          </cell>
          <cell r="L185">
            <v>35497</v>
          </cell>
          <cell r="M185">
            <v>35497</v>
          </cell>
          <cell r="N185">
            <v>211301</v>
          </cell>
          <cell r="O185">
            <v>211301</v>
          </cell>
          <cell r="P185">
            <v>169917</v>
          </cell>
          <cell r="Q185">
            <v>169917</v>
          </cell>
          <cell r="R185" t="str">
            <v>INCLUDED IN COL(8)</v>
          </cell>
          <cell r="T185">
            <v>205414</v>
          </cell>
          <cell r="U185" t="str">
            <v>NA</v>
          </cell>
          <cell r="V185">
            <v>205414</v>
          </cell>
        </row>
        <row r="186">
          <cell r="G186" t="str">
            <v>Cable trays</v>
          </cell>
          <cell r="U186" t="str">
            <v>NA</v>
          </cell>
          <cell r="V186">
            <v>0</v>
          </cell>
          <cell r="W186" t="str">
            <v>NA</v>
          </cell>
        </row>
        <row r="187">
          <cell r="G187" t="str">
            <v>Cable ties</v>
          </cell>
          <cell r="H187">
            <v>0</v>
          </cell>
          <cell r="I187">
            <v>0</v>
          </cell>
          <cell r="J187" t="str">
            <v>NA</v>
          </cell>
          <cell r="K187" t="str">
            <v>NA</v>
          </cell>
          <cell r="L187" t="str">
            <v>NA</v>
          </cell>
          <cell r="M187" t="str">
            <v>NA</v>
          </cell>
          <cell r="N187">
            <v>0</v>
          </cell>
          <cell r="O187" t="str">
            <v>NA</v>
          </cell>
          <cell r="R187" t="str">
            <v>NA</v>
          </cell>
          <cell r="T187" t="str">
            <v>NA</v>
          </cell>
          <cell r="U187" t="str">
            <v>NA</v>
          </cell>
          <cell r="V187" t="str">
            <v>NA</v>
          </cell>
          <cell r="W187" t="str">
            <v>NA</v>
          </cell>
        </row>
        <row r="188">
          <cell r="G188" t="str">
            <v>Cable support angles</v>
          </cell>
          <cell r="H188">
            <v>0</v>
          </cell>
          <cell r="I188">
            <v>0</v>
          </cell>
          <cell r="J188" t="str">
            <v>NA</v>
          </cell>
          <cell r="K188" t="str">
            <v>NA</v>
          </cell>
          <cell r="L188" t="str">
            <v>NA</v>
          </cell>
          <cell r="M188" t="str">
            <v>NA</v>
          </cell>
          <cell r="N188">
            <v>0</v>
          </cell>
          <cell r="O188" t="str">
            <v>NA</v>
          </cell>
          <cell r="R188" t="str">
            <v>NA</v>
          </cell>
          <cell r="T188" t="str">
            <v>NA</v>
          </cell>
          <cell r="U188" t="str">
            <v>NA</v>
          </cell>
          <cell r="V188" t="str">
            <v>NA</v>
          </cell>
          <cell r="W188" t="str">
            <v>NA</v>
          </cell>
        </row>
        <row r="189">
          <cell r="G189" t="str">
            <v>Chequered plate</v>
          </cell>
          <cell r="H189">
            <v>0</v>
          </cell>
          <cell r="I189">
            <v>0</v>
          </cell>
          <cell r="J189" t="str">
            <v>NA</v>
          </cell>
          <cell r="K189" t="str">
            <v>NA</v>
          </cell>
          <cell r="L189" t="str">
            <v>NA</v>
          </cell>
          <cell r="M189" t="str">
            <v>NA</v>
          </cell>
          <cell r="N189">
            <v>0</v>
          </cell>
          <cell r="O189" t="str">
            <v>NA</v>
          </cell>
          <cell r="R189" t="str">
            <v>NA</v>
          </cell>
          <cell r="T189" t="str">
            <v>NA</v>
          </cell>
          <cell r="U189" t="str">
            <v>NA</v>
          </cell>
          <cell r="V189" t="str">
            <v>NA</v>
          </cell>
          <cell r="W189" t="str">
            <v>NA</v>
          </cell>
        </row>
        <row r="190">
          <cell r="G190" t="str">
            <v>20A</v>
          </cell>
          <cell r="H190">
            <v>0</v>
          </cell>
          <cell r="I190">
            <v>0</v>
          </cell>
          <cell r="J190" t="str">
            <v>NA</v>
          </cell>
          <cell r="K190" t="str">
            <v>NA</v>
          </cell>
          <cell r="L190" t="str">
            <v>NA</v>
          </cell>
          <cell r="M190" t="str">
            <v>NA</v>
          </cell>
          <cell r="N190">
            <v>0</v>
          </cell>
          <cell r="O190" t="str">
            <v>NA</v>
          </cell>
          <cell r="R190" t="str">
            <v>NA</v>
          </cell>
          <cell r="T190" t="str">
            <v>NA</v>
          </cell>
          <cell r="U190" t="str">
            <v>NA</v>
          </cell>
          <cell r="V190" t="str">
            <v>NA</v>
          </cell>
          <cell r="W190" t="str">
            <v>NA</v>
          </cell>
        </row>
        <row r="191">
          <cell r="G191" t="str">
            <v>20 A</v>
          </cell>
          <cell r="H191">
            <v>0</v>
          </cell>
          <cell r="I191">
            <v>0</v>
          </cell>
          <cell r="J191" t="str">
            <v>NA</v>
          </cell>
          <cell r="K191" t="str">
            <v>NA</v>
          </cell>
          <cell r="L191" t="str">
            <v>NA</v>
          </cell>
          <cell r="M191" t="str">
            <v>NA</v>
          </cell>
          <cell r="N191">
            <v>0</v>
          </cell>
          <cell r="O191" t="str">
            <v>NA</v>
          </cell>
          <cell r="R191" t="str">
            <v>NA</v>
          </cell>
          <cell r="T191" t="str">
            <v>NA</v>
          </cell>
          <cell r="U191" t="str">
            <v>NA</v>
          </cell>
          <cell r="V191" t="str">
            <v>NA</v>
          </cell>
          <cell r="W191" t="str">
            <v>NA</v>
          </cell>
        </row>
        <row r="192">
          <cell r="G192" t="str">
            <v>20 A</v>
          </cell>
          <cell r="H192">
            <v>0</v>
          </cell>
          <cell r="I192">
            <v>0</v>
          </cell>
          <cell r="J192" t="str">
            <v>NA</v>
          </cell>
          <cell r="K192" t="str">
            <v>NA</v>
          </cell>
          <cell r="L192" t="str">
            <v>NA</v>
          </cell>
          <cell r="M192" t="str">
            <v>NA</v>
          </cell>
          <cell r="N192">
            <v>0</v>
          </cell>
          <cell r="O192" t="str">
            <v>NA</v>
          </cell>
          <cell r="R192" t="str">
            <v>NA</v>
          </cell>
          <cell r="T192" t="str">
            <v>NA</v>
          </cell>
          <cell r="U192" t="str">
            <v>NA</v>
          </cell>
          <cell r="V192" t="str">
            <v>NA</v>
          </cell>
          <cell r="W192" t="str">
            <v>NA</v>
          </cell>
        </row>
        <row r="193">
          <cell r="G193" t="str">
            <v>20A</v>
          </cell>
          <cell r="H193">
            <v>0</v>
          </cell>
          <cell r="I193">
            <v>0</v>
          </cell>
          <cell r="J193" t="str">
            <v>NA</v>
          </cell>
          <cell r="K193" t="str">
            <v>NA</v>
          </cell>
          <cell r="L193" t="str">
            <v>NA</v>
          </cell>
          <cell r="M193" t="str">
            <v>NA</v>
          </cell>
          <cell r="N193">
            <v>0</v>
          </cell>
          <cell r="O193" t="str">
            <v>NA</v>
          </cell>
          <cell r="R193" t="str">
            <v>NA</v>
          </cell>
          <cell r="T193" t="str">
            <v>NA</v>
          </cell>
          <cell r="U193" t="str">
            <v>NA</v>
          </cell>
          <cell r="V193" t="str">
            <v>NA</v>
          </cell>
          <cell r="W193" t="str">
            <v>NA</v>
          </cell>
        </row>
        <row r="194">
          <cell r="H194">
            <v>0</v>
          </cell>
          <cell r="I194">
            <v>0</v>
          </cell>
        </row>
        <row r="195">
          <cell r="G195" t="str">
            <v>Sub-Total (Electrical  Part)  :</v>
          </cell>
          <cell r="K195">
            <v>0</v>
          </cell>
          <cell r="M195">
            <v>5695343</v>
          </cell>
          <cell r="O195">
            <v>7288530</v>
          </cell>
          <cell r="Q195">
            <v>5861555</v>
          </cell>
          <cell r="S195">
            <v>0</v>
          </cell>
          <cell r="T195">
            <v>11556898</v>
          </cell>
          <cell r="U195">
            <v>0</v>
          </cell>
          <cell r="V195">
            <v>11339484</v>
          </cell>
          <cell r="W195">
            <v>0</v>
          </cell>
        </row>
        <row r="198">
          <cell r="G198" t="str">
            <v>CIVIL  PART :</v>
          </cell>
        </row>
        <row r="201">
          <cell r="E201">
            <v>1</v>
          </cell>
          <cell r="F201" t="str">
            <v/>
          </cell>
          <cell r="G201" t="str">
            <v>Survey work, preparation and approval of land utilisation</v>
          </cell>
          <cell r="H201" t="str">
            <v>Lot</v>
          </cell>
          <cell r="I201">
            <v>1</v>
          </cell>
          <cell r="J201" t="str">
            <v>NA</v>
          </cell>
          <cell r="K201" t="str">
            <v>NA</v>
          </cell>
          <cell r="L201">
            <v>0</v>
          </cell>
          <cell r="M201">
            <v>0</v>
          </cell>
          <cell r="N201">
            <v>157529</v>
          </cell>
          <cell r="O201">
            <v>157529</v>
          </cell>
          <cell r="P201">
            <v>126185</v>
          </cell>
          <cell r="Q201">
            <v>126185</v>
          </cell>
          <cell r="T201">
            <v>126185</v>
          </cell>
          <cell r="U201" t="str">
            <v>NA</v>
          </cell>
          <cell r="V201">
            <v>126185</v>
          </cell>
        </row>
        <row r="202">
          <cell r="G202" t="str">
            <v>plan of entire Sub-Station including residential colony area</v>
          </cell>
          <cell r="P202">
            <v>0</v>
          </cell>
          <cell r="Q202" t="str">
            <v>NA</v>
          </cell>
        </row>
        <row r="203">
          <cell r="G203" t="str">
            <v>etc. complete.</v>
          </cell>
          <cell r="P203">
            <v>0</v>
          </cell>
          <cell r="Q203" t="str">
            <v>NA</v>
          </cell>
        </row>
        <row r="204">
          <cell r="E204">
            <v>2</v>
          </cell>
          <cell r="G204" t="str">
            <v xml:space="preserve">Geotechnical investigation including determination of </v>
          </cell>
          <cell r="H204" t="str">
            <v>Lot</v>
          </cell>
          <cell r="I204">
            <v>1</v>
          </cell>
          <cell r="J204" t="str">
            <v>NA</v>
          </cell>
          <cell r="K204" t="str">
            <v>NA</v>
          </cell>
          <cell r="L204">
            <v>0</v>
          </cell>
          <cell r="M204">
            <v>0</v>
          </cell>
          <cell r="N204">
            <v>60588</v>
          </cell>
          <cell r="O204">
            <v>60588</v>
          </cell>
          <cell r="P204">
            <v>48722</v>
          </cell>
          <cell r="Q204">
            <v>48722</v>
          </cell>
          <cell r="T204">
            <v>48722</v>
          </cell>
          <cell r="U204" t="str">
            <v>NA</v>
          </cell>
          <cell r="V204">
            <v>48722</v>
          </cell>
        </row>
        <row r="205">
          <cell r="G205" t="str">
            <v xml:space="preserve">electrical resistivity of soil in switchyard and exploratory </v>
          </cell>
          <cell r="P205">
            <v>0</v>
          </cell>
          <cell r="Q205" t="str">
            <v>NA</v>
          </cell>
        </row>
        <row r="206">
          <cell r="G206" t="str">
            <v>boring work for drinking water supply as per requirement.</v>
          </cell>
          <cell r="P206">
            <v>0</v>
          </cell>
          <cell r="Q206" t="str">
            <v>NA</v>
          </cell>
        </row>
        <row r="207">
          <cell r="E207">
            <v>3</v>
          </cell>
          <cell r="G207" t="str">
            <v>Land development work for entire Sub-Station area with</v>
          </cell>
          <cell r="H207" t="str">
            <v>Lot</v>
          </cell>
          <cell r="I207">
            <v>1</v>
          </cell>
          <cell r="J207" t="str">
            <v>NA</v>
          </cell>
          <cell r="K207" t="str">
            <v>NA</v>
          </cell>
          <cell r="L207">
            <v>0</v>
          </cell>
          <cell r="M207">
            <v>0</v>
          </cell>
          <cell r="N207">
            <v>22160753</v>
          </cell>
          <cell r="O207">
            <v>22160753</v>
          </cell>
          <cell r="P207">
            <v>17820538</v>
          </cell>
          <cell r="Q207">
            <v>17820538</v>
          </cell>
          <cell r="T207">
            <v>17820538</v>
          </cell>
          <cell r="U207" t="str">
            <v>NA</v>
          </cell>
          <cell r="V207">
            <v>17820538</v>
          </cell>
        </row>
        <row r="208">
          <cell r="G208" t="str">
            <v>earth / fly ash complete as per requirement.</v>
          </cell>
          <cell r="P208">
            <v>0</v>
          </cell>
          <cell r="Q208" t="str">
            <v>NA</v>
          </cell>
        </row>
        <row r="209">
          <cell r="E209">
            <v>4</v>
          </cell>
          <cell r="G209" t="str">
            <v xml:space="preserve">Design and construction of : </v>
          </cell>
          <cell r="P209">
            <v>0</v>
          </cell>
          <cell r="Q209" t="str">
            <v>NA</v>
          </cell>
        </row>
        <row r="210">
          <cell r="F210" t="str">
            <v>a)</v>
          </cell>
          <cell r="G210" t="str">
            <v>Control building of new sub-station complete</v>
          </cell>
          <cell r="H210" t="str">
            <v>Lot</v>
          </cell>
          <cell r="I210">
            <v>1</v>
          </cell>
          <cell r="J210" t="str">
            <v>NA</v>
          </cell>
          <cell r="K210" t="str">
            <v>NA</v>
          </cell>
          <cell r="L210">
            <v>0</v>
          </cell>
          <cell r="M210">
            <v>0</v>
          </cell>
          <cell r="N210">
            <v>13087059</v>
          </cell>
          <cell r="O210">
            <v>13087059</v>
          </cell>
          <cell r="P210">
            <v>10523940</v>
          </cell>
          <cell r="Q210">
            <v>10523940</v>
          </cell>
          <cell r="T210">
            <v>10523940</v>
          </cell>
          <cell r="U210" t="str">
            <v>NA</v>
          </cell>
          <cell r="V210">
            <v>10523940</v>
          </cell>
        </row>
        <row r="211">
          <cell r="F211" t="str">
            <v>b)</v>
          </cell>
          <cell r="G211" t="str">
            <v>Extension of control building for extension sub-stn. Complete (300 m2 )</v>
          </cell>
          <cell r="H211" t="str">
            <v>Lot</v>
          </cell>
          <cell r="I211">
            <v>0</v>
          </cell>
          <cell r="J211" t="str">
            <v>NA</v>
          </cell>
          <cell r="K211" t="str">
            <v>NA</v>
          </cell>
          <cell r="L211">
            <v>0</v>
          </cell>
          <cell r="M211">
            <v>0</v>
          </cell>
          <cell r="N211" t="str">
            <v>NA</v>
          </cell>
          <cell r="O211" t="e">
            <v>#VALUE!</v>
          </cell>
          <cell r="P211" t="str">
            <v>NA</v>
          </cell>
          <cell r="Q211" t="str">
            <v>NA</v>
          </cell>
          <cell r="U211" t="str">
            <v>NA</v>
          </cell>
          <cell r="V211">
            <v>0</v>
          </cell>
        </row>
        <row r="212">
          <cell r="E212">
            <v>5</v>
          </cell>
          <cell r="F212" t="str">
            <v/>
          </cell>
          <cell r="G212" t="str">
            <v xml:space="preserve">Design and construction of : </v>
          </cell>
          <cell r="P212">
            <v>0</v>
          </cell>
          <cell r="Q212" t="str">
            <v>NA</v>
          </cell>
        </row>
        <row r="213">
          <cell r="F213" t="str">
            <v>a)</v>
          </cell>
          <cell r="G213" t="str">
            <v>Store-shed cum workshop and garage complete ( 175 m2 )</v>
          </cell>
          <cell r="H213" t="str">
            <v>Lot</v>
          </cell>
          <cell r="I213">
            <v>1</v>
          </cell>
          <cell r="J213" t="str">
            <v>NA</v>
          </cell>
          <cell r="K213" t="str">
            <v>NA</v>
          </cell>
          <cell r="L213">
            <v>0</v>
          </cell>
          <cell r="M213">
            <v>0</v>
          </cell>
          <cell r="N213">
            <v>1060294</v>
          </cell>
          <cell r="O213">
            <v>1060294</v>
          </cell>
          <cell r="P213">
            <v>852634</v>
          </cell>
          <cell r="Q213">
            <v>852634</v>
          </cell>
          <cell r="T213">
            <v>852634</v>
          </cell>
          <cell r="U213" t="str">
            <v>NA</v>
          </cell>
          <cell r="V213">
            <v>852634</v>
          </cell>
        </row>
        <row r="214">
          <cell r="F214" t="str">
            <v>b)</v>
          </cell>
          <cell r="G214" t="str">
            <v>Store-shed complete ( 300 m2 )</v>
          </cell>
          <cell r="H214" t="str">
            <v>Lot</v>
          </cell>
          <cell r="I214">
            <v>1</v>
          </cell>
          <cell r="J214" t="str">
            <v>NA</v>
          </cell>
          <cell r="K214" t="str">
            <v>NA</v>
          </cell>
          <cell r="L214">
            <v>0</v>
          </cell>
          <cell r="M214">
            <v>0</v>
          </cell>
          <cell r="N214">
            <v>1454118</v>
          </cell>
          <cell r="O214">
            <v>1454118</v>
          </cell>
          <cell r="P214">
            <v>1169327</v>
          </cell>
          <cell r="Q214">
            <v>1169327</v>
          </cell>
          <cell r="T214">
            <v>1169327</v>
          </cell>
          <cell r="U214" t="str">
            <v>NA</v>
          </cell>
          <cell r="V214">
            <v>1169327</v>
          </cell>
        </row>
        <row r="215">
          <cell r="F215" t="str">
            <v>c)</v>
          </cell>
          <cell r="G215" t="str">
            <v>Temporary Office ( 50 m2 )</v>
          </cell>
          <cell r="H215" t="str">
            <v>Lot</v>
          </cell>
          <cell r="I215">
            <v>1</v>
          </cell>
          <cell r="J215" t="str">
            <v>NA</v>
          </cell>
          <cell r="K215" t="str">
            <v>NA</v>
          </cell>
          <cell r="L215">
            <v>0</v>
          </cell>
          <cell r="M215">
            <v>0</v>
          </cell>
          <cell r="N215">
            <v>302941</v>
          </cell>
          <cell r="O215">
            <v>302941</v>
          </cell>
          <cell r="P215">
            <v>243610</v>
          </cell>
          <cell r="Q215">
            <v>243610</v>
          </cell>
          <cell r="T215">
            <v>243610</v>
          </cell>
          <cell r="U215" t="str">
            <v>NA</v>
          </cell>
          <cell r="V215">
            <v>243610</v>
          </cell>
        </row>
        <row r="216">
          <cell r="E216">
            <v>6</v>
          </cell>
          <cell r="G216" t="str">
            <v>Design and construction of B-type, three storied (six units)</v>
          </cell>
          <cell r="H216" t="str">
            <v>Lot</v>
          </cell>
          <cell r="I216">
            <v>1</v>
          </cell>
          <cell r="J216" t="str">
            <v>NA</v>
          </cell>
          <cell r="K216" t="str">
            <v>NA</v>
          </cell>
          <cell r="L216">
            <v>0</v>
          </cell>
          <cell r="M216">
            <v>0</v>
          </cell>
          <cell r="N216">
            <v>10556894</v>
          </cell>
          <cell r="O216">
            <v>10556894</v>
          </cell>
          <cell r="P216">
            <v>8489311</v>
          </cell>
          <cell r="Q216">
            <v>8489311</v>
          </cell>
          <cell r="T216">
            <v>8489311</v>
          </cell>
          <cell r="U216" t="str">
            <v>NA</v>
          </cell>
          <cell r="V216">
            <v>8489311</v>
          </cell>
        </row>
        <row r="217">
          <cell r="G217" t="str">
            <v>resedential building complete (Plinth area = 132 Sq.m.)</v>
          </cell>
          <cell r="P217">
            <v>0</v>
          </cell>
          <cell r="Q217" t="str">
            <v>NA</v>
          </cell>
        </row>
        <row r="218">
          <cell r="E218">
            <v>7</v>
          </cell>
          <cell r="G218" t="str">
            <v>Design and construction of a single unit C-type resedential</v>
          </cell>
          <cell r="H218" t="str">
            <v>Lot</v>
          </cell>
          <cell r="I218">
            <v>1</v>
          </cell>
          <cell r="J218" t="str">
            <v>NA</v>
          </cell>
          <cell r="K218" t="str">
            <v>NA</v>
          </cell>
          <cell r="L218">
            <v>0</v>
          </cell>
          <cell r="M218">
            <v>0</v>
          </cell>
          <cell r="N218">
            <v>666471</v>
          </cell>
          <cell r="O218">
            <v>666471</v>
          </cell>
          <cell r="P218">
            <v>535942</v>
          </cell>
          <cell r="Q218">
            <v>535942</v>
          </cell>
          <cell r="T218">
            <v>535942</v>
          </cell>
          <cell r="U218" t="str">
            <v>NA</v>
          </cell>
          <cell r="V218">
            <v>535942</v>
          </cell>
        </row>
        <row r="219">
          <cell r="G219" t="str">
            <v>building complete (with future provision of one additional storey)</v>
          </cell>
          <cell r="P219">
            <v>0</v>
          </cell>
          <cell r="Q219" t="str">
            <v>NA</v>
          </cell>
        </row>
        <row r="220">
          <cell r="G220" t="str">
            <v>(Plinth area = 100 Sq.m.)</v>
          </cell>
          <cell r="P220">
            <v>0</v>
          </cell>
          <cell r="Q220" t="str">
            <v>NA</v>
          </cell>
        </row>
        <row r="221">
          <cell r="E221">
            <v>8</v>
          </cell>
          <cell r="G221" t="str">
            <v>Design and construction of a single unit D-type resedential</v>
          </cell>
          <cell r="H221" t="str">
            <v>Lot</v>
          </cell>
          <cell r="I221">
            <v>0</v>
          </cell>
          <cell r="J221" t="str">
            <v>NA</v>
          </cell>
          <cell r="K221" t="str">
            <v>NA</v>
          </cell>
          <cell r="L221">
            <v>0</v>
          </cell>
          <cell r="M221">
            <v>0</v>
          </cell>
          <cell r="N221" t="str">
            <v>NA</v>
          </cell>
          <cell r="O221" t="e">
            <v>#VALUE!</v>
          </cell>
          <cell r="P221" t="str">
            <v>NA</v>
          </cell>
          <cell r="Q221" t="str">
            <v>NA</v>
          </cell>
          <cell r="U221" t="str">
            <v>NA</v>
          </cell>
          <cell r="V221">
            <v>0</v>
          </cell>
        </row>
        <row r="222">
          <cell r="G222" t="str">
            <v>building complete (with future provision of one additional storey)</v>
          </cell>
          <cell r="P222">
            <v>0</v>
          </cell>
          <cell r="Q222" t="str">
            <v>NA</v>
          </cell>
        </row>
        <row r="223">
          <cell r="G223" t="str">
            <v>(Plinth area = 156 Sq.m.)</v>
          </cell>
          <cell r="P223">
            <v>0</v>
          </cell>
          <cell r="Q223" t="str">
            <v>NA</v>
          </cell>
        </row>
        <row r="224">
          <cell r="E224">
            <v>9</v>
          </cell>
          <cell r="G224" t="str">
            <v>Design and construction of a two storied "Guest House"</v>
          </cell>
          <cell r="H224" t="str">
            <v>Lot</v>
          </cell>
          <cell r="I224">
            <v>1</v>
          </cell>
          <cell r="J224" t="str">
            <v>NA</v>
          </cell>
          <cell r="K224" t="str">
            <v>NA</v>
          </cell>
          <cell r="L224">
            <v>0</v>
          </cell>
          <cell r="M224">
            <v>0</v>
          </cell>
          <cell r="N224">
            <v>1332941</v>
          </cell>
          <cell r="O224">
            <v>1332941</v>
          </cell>
          <cell r="P224">
            <v>1071883</v>
          </cell>
          <cell r="Q224">
            <v>1071883</v>
          </cell>
          <cell r="T224">
            <v>1071883</v>
          </cell>
          <cell r="U224" t="str">
            <v>NA</v>
          </cell>
          <cell r="V224">
            <v>1071883</v>
          </cell>
        </row>
        <row r="225">
          <cell r="G225" t="str">
            <v>building complete (Total floor area = 200 Sq.m.)</v>
          </cell>
          <cell r="P225">
            <v>0</v>
          </cell>
          <cell r="Q225" t="str">
            <v>NA</v>
          </cell>
        </row>
        <row r="226">
          <cell r="E226">
            <v>10</v>
          </cell>
          <cell r="G226" t="str">
            <v>Design and construction of a two storied administrative &amp; office</v>
          </cell>
          <cell r="H226" t="str">
            <v>Lot</v>
          </cell>
          <cell r="J226" t="str">
            <v>NA</v>
          </cell>
          <cell r="K226" t="str">
            <v>NA</v>
          </cell>
          <cell r="L226">
            <v>0</v>
          </cell>
          <cell r="M226">
            <v>0</v>
          </cell>
          <cell r="N226" t="str">
            <v>NA</v>
          </cell>
          <cell r="O226" t="e">
            <v>#VALUE!</v>
          </cell>
          <cell r="P226" t="str">
            <v>NA</v>
          </cell>
          <cell r="Q226" t="str">
            <v>NA</v>
          </cell>
          <cell r="U226" t="str">
            <v>NA</v>
          </cell>
          <cell r="V226">
            <v>0</v>
          </cell>
        </row>
        <row r="227">
          <cell r="G227" t="str">
            <v>building complete (Total floor area = 650 Sq.m.)</v>
          </cell>
          <cell r="P227">
            <v>0</v>
          </cell>
          <cell r="Q227" t="str">
            <v>NA</v>
          </cell>
        </row>
        <row r="228">
          <cell r="E228">
            <v>11</v>
          </cell>
          <cell r="G228" t="str">
            <v>Design and construction of a "Community Centre"</v>
          </cell>
          <cell r="H228" t="str">
            <v>Lot</v>
          </cell>
          <cell r="I228">
            <v>1</v>
          </cell>
          <cell r="J228" t="str">
            <v>NA</v>
          </cell>
          <cell r="K228" t="str">
            <v>NA</v>
          </cell>
          <cell r="L228">
            <v>0</v>
          </cell>
          <cell r="M228">
            <v>0</v>
          </cell>
          <cell r="N228">
            <v>1519553</v>
          </cell>
          <cell r="O228">
            <v>1519553</v>
          </cell>
          <cell r="P228">
            <v>1221946</v>
          </cell>
          <cell r="Q228">
            <v>1221946</v>
          </cell>
          <cell r="T228">
            <v>1221946</v>
          </cell>
          <cell r="U228" t="str">
            <v>NA</v>
          </cell>
          <cell r="V228">
            <v>1221946</v>
          </cell>
        </row>
        <row r="229">
          <cell r="G229" t="str">
            <v xml:space="preserve">building complete (Covered area as mentioned) </v>
          </cell>
          <cell r="P229">
            <v>0</v>
          </cell>
          <cell r="Q229" t="str">
            <v>NA</v>
          </cell>
        </row>
        <row r="230">
          <cell r="E230">
            <v>12</v>
          </cell>
          <cell r="G230" t="str">
            <v>Design and construction of a two storied (8 unit) dormitory</v>
          </cell>
          <cell r="H230" t="str">
            <v>Lot</v>
          </cell>
          <cell r="I230">
            <v>1</v>
          </cell>
          <cell r="J230" t="str">
            <v>NA</v>
          </cell>
          <cell r="K230" t="str">
            <v>NA</v>
          </cell>
          <cell r="L230">
            <v>0</v>
          </cell>
          <cell r="M230">
            <v>0</v>
          </cell>
          <cell r="N230">
            <v>1817647</v>
          </cell>
          <cell r="O230">
            <v>1817647</v>
          </cell>
          <cell r="P230">
            <v>1461658</v>
          </cell>
          <cell r="Q230">
            <v>1461658</v>
          </cell>
          <cell r="T230">
            <v>1461658</v>
          </cell>
          <cell r="U230" t="str">
            <v>NA</v>
          </cell>
          <cell r="V230">
            <v>1461658</v>
          </cell>
        </row>
        <row r="231">
          <cell r="G231" t="str">
            <v>building complete. (Plinth area = 150 Sq.m.)</v>
          </cell>
          <cell r="P231">
            <v>0</v>
          </cell>
          <cell r="Q231" t="str">
            <v>NA</v>
          </cell>
        </row>
        <row r="232">
          <cell r="E232">
            <v>13</v>
          </cell>
          <cell r="F232" t="str">
            <v>a)</v>
          </cell>
          <cell r="G232" t="str">
            <v>Sinking of two nos. deep tubewell including installation of pump</v>
          </cell>
          <cell r="H232" t="str">
            <v>Lot</v>
          </cell>
          <cell r="I232">
            <v>1</v>
          </cell>
          <cell r="J232" t="str">
            <v>NA</v>
          </cell>
          <cell r="K232" t="str">
            <v>NA</v>
          </cell>
          <cell r="L232">
            <v>0</v>
          </cell>
          <cell r="M232">
            <v>0</v>
          </cell>
          <cell r="N232">
            <v>847984</v>
          </cell>
          <cell r="O232">
            <v>847984</v>
          </cell>
          <cell r="P232">
            <v>681905</v>
          </cell>
          <cell r="Q232">
            <v>681905</v>
          </cell>
          <cell r="T232">
            <v>681905</v>
          </cell>
          <cell r="U232" t="str">
            <v>NA</v>
          </cell>
          <cell r="V232">
            <v>681905</v>
          </cell>
        </row>
        <row r="233">
          <cell r="G233" t="str">
            <v>houses with interconnection for supply of water to various</v>
          </cell>
          <cell r="P233">
            <v>0</v>
          </cell>
          <cell r="Q233" t="str">
            <v>NA</v>
          </cell>
        </row>
        <row r="234">
          <cell r="G234" t="str">
            <v>buildings and utilities etc. complete.</v>
          </cell>
          <cell r="P234">
            <v>0</v>
          </cell>
          <cell r="Q234" t="str">
            <v>NA</v>
          </cell>
        </row>
        <row r="235">
          <cell r="E235" t="str">
            <v/>
          </cell>
          <cell r="F235" t="str">
            <v>b)</v>
          </cell>
          <cell r="G235" t="str">
            <v>Same as above for one no. tubewell etc. complete.</v>
          </cell>
          <cell r="H235" t="str">
            <v>Lot</v>
          </cell>
          <cell r="J235" t="str">
            <v>NA</v>
          </cell>
          <cell r="K235" t="str">
            <v>NA</v>
          </cell>
          <cell r="L235">
            <v>0</v>
          </cell>
          <cell r="M235">
            <v>0</v>
          </cell>
          <cell r="N235" t="str">
            <v>NA</v>
          </cell>
          <cell r="O235" t="e">
            <v>#VALUE!</v>
          </cell>
          <cell r="P235" t="str">
            <v>NA</v>
          </cell>
          <cell r="Q235" t="str">
            <v>NA</v>
          </cell>
          <cell r="U235" t="str">
            <v>NA</v>
          </cell>
          <cell r="V235">
            <v>0</v>
          </cell>
        </row>
        <row r="236">
          <cell r="F236" t="str">
            <v>c)</v>
          </cell>
          <cell r="G236" t="str">
            <v>Design and construction of a R.C.C. overhead reservoir with</v>
          </cell>
          <cell r="H236" t="str">
            <v>Lot</v>
          </cell>
          <cell r="I236">
            <v>1</v>
          </cell>
          <cell r="J236" t="str">
            <v>NA</v>
          </cell>
          <cell r="K236" t="str">
            <v>NA</v>
          </cell>
          <cell r="L236">
            <v>0</v>
          </cell>
          <cell r="M236">
            <v>0</v>
          </cell>
          <cell r="N236">
            <v>897433</v>
          </cell>
          <cell r="O236">
            <v>897433</v>
          </cell>
          <cell r="P236">
            <v>721669</v>
          </cell>
          <cell r="Q236">
            <v>721669</v>
          </cell>
          <cell r="T236">
            <v>721669</v>
          </cell>
          <cell r="U236" t="str">
            <v>NA</v>
          </cell>
          <cell r="V236">
            <v>721669</v>
          </cell>
        </row>
        <row r="237">
          <cell r="G237" t="str">
            <v>allied pipelines cpomplete.</v>
          </cell>
          <cell r="P237">
            <v>0</v>
          </cell>
          <cell r="Q237" t="str">
            <v>NA</v>
          </cell>
        </row>
        <row r="238">
          <cell r="F238" t="str">
            <v>d)</v>
          </cell>
          <cell r="G238" t="str">
            <v xml:space="preserve">Design &amp; Laying of distribution pipelines to various buildings </v>
          </cell>
          <cell r="H238" t="str">
            <v>Lot</v>
          </cell>
          <cell r="I238">
            <v>1</v>
          </cell>
          <cell r="J238" t="str">
            <v>NA</v>
          </cell>
          <cell r="K238" t="str">
            <v>NA</v>
          </cell>
          <cell r="L238">
            <v>0</v>
          </cell>
          <cell r="M238">
            <v>0</v>
          </cell>
          <cell r="N238">
            <v>990618</v>
          </cell>
          <cell r="O238">
            <v>990618</v>
          </cell>
          <cell r="P238">
            <v>796604</v>
          </cell>
          <cell r="Q238">
            <v>796604</v>
          </cell>
          <cell r="T238">
            <v>796604</v>
          </cell>
          <cell r="U238" t="str">
            <v>NA</v>
          </cell>
          <cell r="V238">
            <v>796604</v>
          </cell>
        </row>
        <row r="239">
          <cell r="G239" t="str">
            <v>and utilities, connecting a), b), c) or as applicable complete.</v>
          </cell>
          <cell r="P239">
            <v>0</v>
          </cell>
          <cell r="Q239" t="str">
            <v>NA</v>
          </cell>
        </row>
        <row r="240">
          <cell r="E240">
            <v>14</v>
          </cell>
          <cell r="G240" t="str">
            <v>Design and construction of R.C.C. culverts, water bound</v>
          </cell>
          <cell r="H240" t="str">
            <v>Lot</v>
          </cell>
          <cell r="I240">
            <v>1</v>
          </cell>
          <cell r="J240" t="str">
            <v>NA</v>
          </cell>
          <cell r="K240" t="str">
            <v>NA</v>
          </cell>
          <cell r="L240">
            <v>0</v>
          </cell>
          <cell r="M240">
            <v>0</v>
          </cell>
          <cell r="N240">
            <v>2032190</v>
          </cell>
          <cell r="O240">
            <v>2032190</v>
          </cell>
          <cell r="P240">
            <v>1634183</v>
          </cell>
          <cell r="Q240">
            <v>1634183</v>
          </cell>
          <cell r="T240">
            <v>1634183</v>
          </cell>
          <cell r="U240" t="str">
            <v>NA</v>
          </cell>
          <cell r="V240">
            <v>1634183</v>
          </cell>
        </row>
        <row r="241">
          <cell r="G241" t="str">
            <v xml:space="preserve">macadam road with bituminous topping, approach road </v>
          </cell>
          <cell r="P241">
            <v>0</v>
          </cell>
          <cell r="Q241" t="str">
            <v>NA</v>
          </cell>
        </row>
        <row r="242">
          <cell r="G242" t="str">
            <v>to sub-station and roads within sub-station and colony</v>
          </cell>
          <cell r="P242">
            <v>0</v>
          </cell>
          <cell r="Q242" t="str">
            <v>NA</v>
          </cell>
        </row>
        <row r="243">
          <cell r="G243" t="str">
            <v xml:space="preserve">areas (excluding roads within switchyard) complete as per </v>
          </cell>
          <cell r="P243">
            <v>0</v>
          </cell>
          <cell r="Q243" t="str">
            <v>NA</v>
          </cell>
        </row>
        <row r="244">
          <cell r="G244" t="str">
            <v>requirement.</v>
          </cell>
          <cell r="P244">
            <v>0</v>
          </cell>
          <cell r="Q244" t="str">
            <v>NA</v>
          </cell>
        </row>
        <row r="245">
          <cell r="E245">
            <v>15</v>
          </cell>
          <cell r="G245" t="str">
            <v>Design and construction of :</v>
          </cell>
          <cell r="P245">
            <v>0</v>
          </cell>
          <cell r="Q245" t="str">
            <v>NA</v>
          </cell>
        </row>
        <row r="246">
          <cell r="F246" t="str">
            <v>a)</v>
          </cell>
          <cell r="G246" t="str">
            <v xml:space="preserve">Rail cum road , jacking and winching pads etc. within </v>
          </cell>
          <cell r="H246" t="str">
            <v>Lot</v>
          </cell>
          <cell r="I246">
            <v>1</v>
          </cell>
          <cell r="J246" t="str">
            <v>NA</v>
          </cell>
          <cell r="K246" t="str">
            <v>NA</v>
          </cell>
          <cell r="L246">
            <v>0</v>
          </cell>
          <cell r="M246">
            <v>0</v>
          </cell>
          <cell r="N246">
            <v>2773972</v>
          </cell>
          <cell r="O246">
            <v>2773972</v>
          </cell>
          <cell r="P246">
            <v>2230686</v>
          </cell>
          <cell r="Q246">
            <v>2230686</v>
          </cell>
          <cell r="T246">
            <v>2230686</v>
          </cell>
          <cell r="U246" t="str">
            <v>NA</v>
          </cell>
          <cell r="V246">
            <v>2230686</v>
          </cell>
        </row>
        <row r="247">
          <cell r="G247" t="str">
            <v>switchyard complete.</v>
          </cell>
          <cell r="P247">
            <v>0</v>
          </cell>
          <cell r="Q247" t="str">
            <v>NA</v>
          </cell>
        </row>
        <row r="248">
          <cell r="F248" t="str">
            <v>b)</v>
          </cell>
          <cell r="G248" t="str">
            <v>Road and allied works within switchyard complete.</v>
          </cell>
          <cell r="H248" t="str">
            <v>Lot</v>
          </cell>
          <cell r="I248">
            <v>1</v>
          </cell>
          <cell r="J248" t="str">
            <v>NA</v>
          </cell>
          <cell r="K248" t="str">
            <v>NA</v>
          </cell>
          <cell r="L248">
            <v>0</v>
          </cell>
          <cell r="M248">
            <v>0</v>
          </cell>
          <cell r="N248">
            <v>1849092</v>
          </cell>
          <cell r="O248">
            <v>1849092</v>
          </cell>
          <cell r="P248">
            <v>1486945</v>
          </cell>
          <cell r="Q248">
            <v>1486945</v>
          </cell>
          <cell r="T248">
            <v>1486945</v>
          </cell>
          <cell r="U248" t="str">
            <v>NA</v>
          </cell>
          <cell r="V248">
            <v>1486945</v>
          </cell>
        </row>
        <row r="249">
          <cell r="E249">
            <v>16</v>
          </cell>
          <cell r="G249" t="str">
            <v xml:space="preserve">Design and construction of boundary wall inluding M.S. </v>
          </cell>
          <cell r="H249" t="str">
            <v>Lot</v>
          </cell>
          <cell r="I249">
            <v>1</v>
          </cell>
          <cell r="J249" t="str">
            <v>NA</v>
          </cell>
          <cell r="K249" t="str">
            <v>NA</v>
          </cell>
          <cell r="L249">
            <v>0</v>
          </cell>
          <cell r="M249">
            <v>0</v>
          </cell>
          <cell r="N249">
            <v>5431482</v>
          </cell>
          <cell r="O249">
            <v>5431482</v>
          </cell>
          <cell r="P249">
            <v>4367719</v>
          </cell>
          <cell r="Q249">
            <v>4367719</v>
          </cell>
          <cell r="T249">
            <v>4367719</v>
          </cell>
          <cell r="U249" t="str">
            <v>NA</v>
          </cell>
          <cell r="V249">
            <v>4367719</v>
          </cell>
        </row>
        <row r="250">
          <cell r="G250" t="str">
            <v xml:space="preserve">gates , security posts , animal obstruction grills etc. of </v>
          </cell>
          <cell r="N250">
            <v>0</v>
          </cell>
          <cell r="O250">
            <v>0</v>
          </cell>
          <cell r="P250">
            <v>0</v>
          </cell>
          <cell r="Q250" t="str">
            <v>NA</v>
          </cell>
          <cell r="U250" t="str">
            <v>NA</v>
          </cell>
          <cell r="V250">
            <v>0</v>
          </cell>
        </row>
        <row r="251">
          <cell r="G251" t="str">
            <v>proposed sub-station land complete as per requirement.</v>
          </cell>
          <cell r="N251">
            <v>0</v>
          </cell>
          <cell r="O251">
            <v>0</v>
          </cell>
          <cell r="P251">
            <v>0</v>
          </cell>
          <cell r="Q251" t="str">
            <v>NA</v>
          </cell>
          <cell r="U251" t="str">
            <v>NA</v>
          </cell>
          <cell r="V251">
            <v>0</v>
          </cell>
        </row>
        <row r="252">
          <cell r="E252">
            <v>17</v>
          </cell>
          <cell r="G252" t="str">
            <v>Design and construction of switchyard fencing including</v>
          </cell>
          <cell r="H252" t="str">
            <v>Lot</v>
          </cell>
          <cell r="I252">
            <v>1</v>
          </cell>
          <cell r="J252" t="str">
            <v>NA</v>
          </cell>
          <cell r="K252" t="str">
            <v>NA</v>
          </cell>
          <cell r="L252">
            <v>0</v>
          </cell>
          <cell r="M252">
            <v>0</v>
          </cell>
          <cell r="N252">
            <v>776026</v>
          </cell>
          <cell r="O252">
            <v>776026</v>
          </cell>
          <cell r="P252">
            <v>624040</v>
          </cell>
          <cell r="Q252">
            <v>624040</v>
          </cell>
          <cell r="T252">
            <v>624040</v>
          </cell>
          <cell r="U252" t="str">
            <v>NA</v>
          </cell>
          <cell r="V252">
            <v>624040</v>
          </cell>
        </row>
        <row r="253">
          <cell r="G253" t="str">
            <v>M.S. gates etc. complete as per requirement.</v>
          </cell>
          <cell r="N253">
            <v>0</v>
          </cell>
          <cell r="O253">
            <v>0</v>
          </cell>
          <cell r="P253">
            <v>0</v>
          </cell>
          <cell r="Q253" t="str">
            <v>NA</v>
          </cell>
          <cell r="U253" t="str">
            <v>NA</v>
          </cell>
          <cell r="V253">
            <v>0</v>
          </cell>
        </row>
        <row r="254">
          <cell r="E254">
            <v>18</v>
          </cell>
          <cell r="G254" t="str">
            <v>Design and construction of storm water drainage and sewage</v>
          </cell>
          <cell r="H254" t="str">
            <v>Lot</v>
          </cell>
          <cell r="I254">
            <v>1</v>
          </cell>
          <cell r="J254" t="str">
            <v>NA</v>
          </cell>
          <cell r="K254" t="str">
            <v>NA</v>
          </cell>
          <cell r="L254">
            <v>0</v>
          </cell>
          <cell r="M254">
            <v>0</v>
          </cell>
          <cell r="N254">
            <v>6374148</v>
          </cell>
          <cell r="O254">
            <v>6374148</v>
          </cell>
          <cell r="P254">
            <v>5125762</v>
          </cell>
          <cell r="Q254">
            <v>5125762</v>
          </cell>
          <cell r="T254">
            <v>5125762</v>
          </cell>
          <cell r="U254" t="str">
            <v>NA</v>
          </cell>
          <cell r="V254">
            <v>5125762</v>
          </cell>
        </row>
        <row r="255">
          <cell r="G255" t="str">
            <v xml:space="preserve">disposal system with sump pump and pump house complete </v>
          </cell>
          <cell r="N255">
            <v>0</v>
          </cell>
          <cell r="O255">
            <v>0</v>
          </cell>
          <cell r="P255">
            <v>0</v>
          </cell>
          <cell r="Q255" t="str">
            <v>NA</v>
          </cell>
          <cell r="U255" t="str">
            <v>NA</v>
          </cell>
          <cell r="V255">
            <v>0</v>
          </cell>
        </row>
        <row r="256">
          <cell r="G256" t="str">
            <v>for entire area of new/extension portion of existing sub-station</v>
          </cell>
          <cell r="N256">
            <v>0</v>
          </cell>
          <cell r="O256">
            <v>0</v>
          </cell>
          <cell r="P256">
            <v>0</v>
          </cell>
          <cell r="Q256" t="str">
            <v>NA</v>
          </cell>
          <cell r="U256" t="str">
            <v>NA</v>
          </cell>
          <cell r="V256">
            <v>0</v>
          </cell>
        </row>
        <row r="257">
          <cell r="G257" t="str">
            <v>complete as per requirement including colony area.</v>
          </cell>
          <cell r="N257">
            <v>0</v>
          </cell>
          <cell r="O257">
            <v>0</v>
          </cell>
          <cell r="P257">
            <v>0</v>
          </cell>
          <cell r="Q257" t="str">
            <v>NA</v>
          </cell>
          <cell r="U257" t="str">
            <v>NA</v>
          </cell>
          <cell r="V257">
            <v>0</v>
          </cell>
        </row>
        <row r="258">
          <cell r="N258">
            <v>0</v>
          </cell>
          <cell r="O258">
            <v>0</v>
          </cell>
          <cell r="P258">
            <v>0</v>
          </cell>
          <cell r="Q258" t="str">
            <v>NA</v>
          </cell>
          <cell r="U258" t="str">
            <v>NA</v>
          </cell>
          <cell r="V258">
            <v>0</v>
          </cell>
        </row>
        <row r="259">
          <cell r="N259">
            <v>0</v>
          </cell>
          <cell r="O259">
            <v>0</v>
          </cell>
          <cell r="P259">
            <v>0</v>
          </cell>
          <cell r="Q259" t="str">
            <v>NA</v>
          </cell>
          <cell r="U259" t="str">
            <v>NA</v>
          </cell>
          <cell r="V259">
            <v>0</v>
          </cell>
        </row>
        <row r="260">
          <cell r="N260">
            <v>0</v>
          </cell>
          <cell r="O260">
            <v>0</v>
          </cell>
          <cell r="P260">
            <v>0</v>
          </cell>
          <cell r="Q260" t="str">
            <v>NA</v>
          </cell>
          <cell r="U260" t="str">
            <v>NA</v>
          </cell>
          <cell r="V260">
            <v>0</v>
          </cell>
        </row>
        <row r="261">
          <cell r="N261">
            <v>0</v>
          </cell>
          <cell r="O261">
            <v>0</v>
          </cell>
          <cell r="P261">
            <v>0</v>
          </cell>
          <cell r="Q261" t="str">
            <v>NA</v>
          </cell>
          <cell r="U261" t="str">
            <v>NA</v>
          </cell>
          <cell r="V261">
            <v>0</v>
          </cell>
        </row>
        <row r="262">
          <cell r="N262">
            <v>0</v>
          </cell>
          <cell r="O262">
            <v>0</v>
          </cell>
          <cell r="P262">
            <v>0</v>
          </cell>
          <cell r="Q262" t="str">
            <v>NA</v>
          </cell>
          <cell r="U262" t="str">
            <v>NA</v>
          </cell>
          <cell r="V262">
            <v>0</v>
          </cell>
        </row>
        <row r="263">
          <cell r="N263">
            <v>0</v>
          </cell>
          <cell r="O263">
            <v>0</v>
          </cell>
          <cell r="P263">
            <v>0</v>
          </cell>
          <cell r="Q263" t="str">
            <v>NA</v>
          </cell>
          <cell r="U263" t="str">
            <v>NA</v>
          </cell>
          <cell r="V263">
            <v>0</v>
          </cell>
        </row>
        <row r="264">
          <cell r="N264">
            <v>0</v>
          </cell>
          <cell r="O264">
            <v>0</v>
          </cell>
          <cell r="P264">
            <v>0</v>
          </cell>
          <cell r="Q264" t="str">
            <v>NA</v>
          </cell>
          <cell r="U264" t="str">
            <v>NA</v>
          </cell>
          <cell r="V264">
            <v>0</v>
          </cell>
        </row>
        <row r="265">
          <cell r="E265">
            <v>19</v>
          </cell>
          <cell r="G265" t="str">
            <v xml:space="preserve">Erection of various switchyard and equipment structures </v>
          </cell>
          <cell r="N265">
            <v>0</v>
          </cell>
          <cell r="O265">
            <v>0</v>
          </cell>
          <cell r="P265">
            <v>0</v>
          </cell>
          <cell r="Q265" t="str">
            <v>NA</v>
          </cell>
          <cell r="U265" t="str">
            <v>NA</v>
          </cell>
          <cell r="V265">
            <v>0</v>
          </cell>
        </row>
        <row r="266">
          <cell r="G266" t="str">
            <v>complete as per approved electrical layout drawings and</v>
          </cell>
          <cell r="N266">
            <v>0</v>
          </cell>
          <cell r="O266">
            <v>0</v>
          </cell>
          <cell r="P266">
            <v>0</v>
          </cell>
          <cell r="Q266" t="str">
            <v>NA</v>
          </cell>
          <cell r="U266" t="str">
            <v>NA</v>
          </cell>
          <cell r="V266">
            <v>0</v>
          </cell>
        </row>
        <row r="267">
          <cell r="G267" t="str">
            <v>specification.</v>
          </cell>
          <cell r="N267">
            <v>0</v>
          </cell>
          <cell r="O267">
            <v>0</v>
          </cell>
          <cell r="P267">
            <v>0</v>
          </cell>
          <cell r="Q267" t="str">
            <v>NA</v>
          </cell>
          <cell r="U267" t="str">
            <v>NA</v>
          </cell>
          <cell r="V267">
            <v>0</v>
          </cell>
        </row>
        <row r="268">
          <cell r="F268" t="str">
            <v>a)</v>
          </cell>
          <cell r="G268" t="str">
            <v>400 KV switchyard portion</v>
          </cell>
          <cell r="H268" t="str">
            <v>Lot</v>
          </cell>
          <cell r="J268" t="str">
            <v>NA</v>
          </cell>
          <cell r="K268" t="str">
            <v>NA</v>
          </cell>
          <cell r="L268">
            <v>0</v>
          </cell>
          <cell r="M268">
            <v>0</v>
          </cell>
          <cell r="N268">
            <v>0</v>
          </cell>
          <cell r="O268">
            <v>0</v>
          </cell>
          <cell r="P268">
            <v>0</v>
          </cell>
          <cell r="Q268" t="str">
            <v>NA</v>
          </cell>
          <cell r="U268" t="str">
            <v>NA</v>
          </cell>
          <cell r="V268">
            <v>0</v>
          </cell>
        </row>
        <row r="269">
          <cell r="F269" t="str">
            <v>b)</v>
          </cell>
          <cell r="G269" t="str">
            <v>220 KV switchyard portion</v>
          </cell>
          <cell r="H269" t="str">
            <v>Lot</v>
          </cell>
          <cell r="I269">
            <v>1</v>
          </cell>
          <cell r="J269" t="str">
            <v>NA</v>
          </cell>
          <cell r="K269" t="str">
            <v>NA</v>
          </cell>
          <cell r="L269">
            <v>50000</v>
          </cell>
          <cell r="M269">
            <v>50000</v>
          </cell>
          <cell r="N269">
            <v>390513</v>
          </cell>
          <cell r="O269">
            <v>390513</v>
          </cell>
          <cell r="P269">
            <v>314030</v>
          </cell>
          <cell r="Q269">
            <v>314030</v>
          </cell>
          <cell r="R269" t="str">
            <v>INCLUDED IN COL(8)</v>
          </cell>
          <cell r="T269">
            <v>364030</v>
          </cell>
          <cell r="U269" t="str">
            <v>NA</v>
          </cell>
          <cell r="V269">
            <v>364030</v>
          </cell>
        </row>
        <row r="270">
          <cell r="F270" t="str">
            <v>c)</v>
          </cell>
          <cell r="G270" t="str">
            <v>132 KV switchyard portion</v>
          </cell>
          <cell r="H270" t="str">
            <v>Lot</v>
          </cell>
          <cell r="I270">
            <v>1</v>
          </cell>
          <cell r="J270" t="str">
            <v>NA</v>
          </cell>
          <cell r="K270" t="str">
            <v>NA</v>
          </cell>
          <cell r="L270">
            <v>25000</v>
          </cell>
          <cell r="M270">
            <v>25000</v>
          </cell>
          <cell r="N270">
            <v>275370</v>
          </cell>
          <cell r="O270">
            <v>275370</v>
          </cell>
          <cell r="P270">
            <v>221438</v>
          </cell>
          <cell r="Q270">
            <v>221438</v>
          </cell>
          <cell r="R270" t="str">
            <v>INCLUDED IN COL(8)</v>
          </cell>
          <cell r="T270">
            <v>246438</v>
          </cell>
          <cell r="U270" t="str">
            <v>NA</v>
          </cell>
          <cell r="V270">
            <v>246438</v>
          </cell>
        </row>
        <row r="271">
          <cell r="F271" t="str">
            <v>d)</v>
          </cell>
          <cell r="G271" t="str">
            <v xml:space="preserve"> 33 KV switchyard portion</v>
          </cell>
          <cell r="H271" t="str">
            <v>Lot</v>
          </cell>
          <cell r="I271">
            <v>1</v>
          </cell>
          <cell r="J271" t="str">
            <v>NA</v>
          </cell>
          <cell r="K271" t="str">
            <v>NA</v>
          </cell>
          <cell r="L271">
            <v>25000</v>
          </cell>
          <cell r="M271">
            <v>25000</v>
          </cell>
          <cell r="N271">
            <v>102657</v>
          </cell>
          <cell r="O271">
            <v>102657</v>
          </cell>
          <cell r="P271">
            <v>82551</v>
          </cell>
          <cell r="Q271">
            <v>82551</v>
          </cell>
          <cell r="R271" t="str">
            <v>INCLUDED IN COL(8)</v>
          </cell>
          <cell r="T271">
            <v>107551</v>
          </cell>
          <cell r="U271" t="str">
            <v>NA</v>
          </cell>
          <cell r="V271">
            <v>107551</v>
          </cell>
        </row>
        <row r="272">
          <cell r="E272">
            <v>20</v>
          </cell>
          <cell r="G272" t="str">
            <v xml:space="preserve">Design and construction of foundations for various </v>
          </cell>
          <cell r="N272">
            <v>0</v>
          </cell>
          <cell r="O272">
            <v>0</v>
          </cell>
          <cell r="P272">
            <v>0</v>
          </cell>
          <cell r="Q272" t="str">
            <v>NA</v>
          </cell>
          <cell r="U272" t="str">
            <v>NA</v>
          </cell>
          <cell r="V272">
            <v>0</v>
          </cell>
        </row>
        <row r="273">
          <cell r="G273" t="str">
            <v>switchyard and equipment structures including other</v>
          </cell>
          <cell r="N273">
            <v>0</v>
          </cell>
          <cell r="O273">
            <v>0</v>
          </cell>
          <cell r="P273">
            <v>0</v>
          </cell>
          <cell r="Q273" t="str">
            <v>NA</v>
          </cell>
          <cell r="U273" t="str">
            <v>NA</v>
          </cell>
          <cell r="V273">
            <v>0</v>
          </cell>
        </row>
        <row r="274">
          <cell r="G274" t="str">
            <v xml:space="preserve">electromechanical equipment as per approved electrical </v>
          </cell>
          <cell r="N274">
            <v>0</v>
          </cell>
          <cell r="O274">
            <v>0</v>
          </cell>
          <cell r="P274">
            <v>0</v>
          </cell>
          <cell r="Q274" t="str">
            <v>NA</v>
          </cell>
          <cell r="U274" t="str">
            <v>NA</v>
          </cell>
          <cell r="V274">
            <v>0</v>
          </cell>
        </row>
        <row r="275">
          <cell r="G275" t="str">
            <v xml:space="preserve">foundation layout , foundation drawings and specification </v>
          </cell>
          <cell r="N275">
            <v>0</v>
          </cell>
          <cell r="O275">
            <v>0</v>
          </cell>
          <cell r="P275">
            <v>0</v>
          </cell>
          <cell r="Q275" t="str">
            <v>NA</v>
          </cell>
          <cell r="U275" t="str">
            <v>NA</v>
          </cell>
          <cell r="V275">
            <v>0</v>
          </cell>
        </row>
        <row r="276">
          <cell r="G276" t="str">
            <v>complete.</v>
          </cell>
          <cell r="N276">
            <v>0</v>
          </cell>
          <cell r="O276">
            <v>0</v>
          </cell>
          <cell r="P276">
            <v>0</v>
          </cell>
          <cell r="Q276" t="str">
            <v>NA</v>
          </cell>
          <cell r="U276" t="str">
            <v>NA</v>
          </cell>
          <cell r="V276">
            <v>0</v>
          </cell>
        </row>
        <row r="277">
          <cell r="F277" t="str">
            <v>a)</v>
          </cell>
          <cell r="G277" t="str">
            <v>400 KV switchyard portion</v>
          </cell>
          <cell r="H277" t="str">
            <v>Lot</v>
          </cell>
          <cell r="J277" t="str">
            <v>NA</v>
          </cell>
          <cell r="K277" t="str">
            <v>NA</v>
          </cell>
          <cell r="L277">
            <v>0</v>
          </cell>
          <cell r="M277">
            <v>0</v>
          </cell>
          <cell r="N277">
            <v>0</v>
          </cell>
          <cell r="O277">
            <v>0</v>
          </cell>
          <cell r="P277">
            <v>0</v>
          </cell>
          <cell r="Q277" t="str">
            <v>NA</v>
          </cell>
          <cell r="U277" t="str">
            <v>NA</v>
          </cell>
          <cell r="V277">
            <v>0</v>
          </cell>
        </row>
        <row r="278">
          <cell r="F278" t="str">
            <v>b)</v>
          </cell>
          <cell r="G278" t="str">
            <v>220 KV switchyard portion</v>
          </cell>
          <cell r="H278" t="str">
            <v>Lot</v>
          </cell>
          <cell r="I278">
            <v>1</v>
          </cell>
          <cell r="J278" t="str">
            <v>NA</v>
          </cell>
          <cell r="K278" t="str">
            <v>NA</v>
          </cell>
          <cell r="L278">
            <v>0</v>
          </cell>
          <cell r="M278">
            <v>0</v>
          </cell>
          <cell r="N278">
            <v>5963336</v>
          </cell>
          <cell r="O278">
            <v>5963336</v>
          </cell>
          <cell r="P278">
            <v>4795408</v>
          </cell>
          <cell r="Q278">
            <v>4795408</v>
          </cell>
          <cell r="T278">
            <v>4795408</v>
          </cell>
          <cell r="U278" t="str">
            <v>NA</v>
          </cell>
          <cell r="V278">
            <v>4795408</v>
          </cell>
        </row>
        <row r="279">
          <cell r="F279" t="str">
            <v>c)</v>
          </cell>
          <cell r="G279" t="str">
            <v>132 KV switchyard portion</v>
          </cell>
          <cell r="H279" t="str">
            <v>Lot</v>
          </cell>
          <cell r="I279">
            <v>1</v>
          </cell>
          <cell r="J279" t="str">
            <v>NA</v>
          </cell>
          <cell r="K279" t="str">
            <v>NA</v>
          </cell>
          <cell r="L279">
            <v>0</v>
          </cell>
          <cell r="M279">
            <v>0</v>
          </cell>
          <cell r="N279">
            <v>3261465</v>
          </cell>
          <cell r="O279">
            <v>3261465</v>
          </cell>
          <cell r="P279">
            <v>2622702</v>
          </cell>
          <cell r="Q279">
            <v>2622702</v>
          </cell>
          <cell r="T279">
            <v>2622702</v>
          </cell>
          <cell r="U279" t="str">
            <v>NA</v>
          </cell>
          <cell r="V279">
            <v>2622702</v>
          </cell>
        </row>
        <row r="280">
          <cell r="F280" t="str">
            <v>d)</v>
          </cell>
          <cell r="G280" t="str">
            <v xml:space="preserve"> 33 KV switchyard portion</v>
          </cell>
          <cell r="H280" t="str">
            <v>Lot</v>
          </cell>
          <cell r="I280">
            <v>1</v>
          </cell>
          <cell r="J280" t="str">
            <v>NA</v>
          </cell>
          <cell r="K280" t="str">
            <v>NA</v>
          </cell>
          <cell r="L280">
            <v>0</v>
          </cell>
          <cell r="M280">
            <v>0</v>
          </cell>
          <cell r="N280">
            <v>2665882</v>
          </cell>
          <cell r="O280">
            <v>2665882</v>
          </cell>
          <cell r="P280">
            <v>2143765</v>
          </cell>
          <cell r="Q280">
            <v>2143765</v>
          </cell>
          <cell r="T280">
            <v>2143765</v>
          </cell>
          <cell r="U280" t="str">
            <v>NA</v>
          </cell>
          <cell r="V280">
            <v>2143765</v>
          </cell>
        </row>
        <row r="281">
          <cell r="E281">
            <v>21</v>
          </cell>
          <cell r="G281" t="str">
            <v xml:space="preserve">Design and construction of cable trench system including trench </v>
          </cell>
          <cell r="H281" t="str">
            <v>Lot</v>
          </cell>
          <cell r="I281">
            <v>1</v>
          </cell>
          <cell r="J281" t="str">
            <v>NA</v>
          </cell>
          <cell r="K281" t="str">
            <v>NA</v>
          </cell>
          <cell r="L281">
            <v>0</v>
          </cell>
          <cell r="M281">
            <v>0</v>
          </cell>
          <cell r="N281">
            <v>4773917</v>
          </cell>
          <cell r="O281">
            <v>4773917</v>
          </cell>
          <cell r="P281">
            <v>3838939</v>
          </cell>
          <cell r="Q281">
            <v>3838939</v>
          </cell>
          <cell r="T281">
            <v>3838939</v>
          </cell>
          <cell r="U281" t="str">
            <v>NA</v>
          </cell>
          <cell r="V281">
            <v>3838939</v>
          </cell>
        </row>
        <row r="282">
          <cell r="E282" t="str">
            <v/>
          </cell>
          <cell r="G282" t="str">
            <v xml:space="preserve">cover, cable tray etc.complete as per approved drawing and </v>
          </cell>
          <cell r="N282">
            <v>0</v>
          </cell>
          <cell r="O282">
            <v>0</v>
          </cell>
          <cell r="P282">
            <v>0</v>
          </cell>
          <cell r="Q282" t="str">
            <v>NA</v>
          </cell>
          <cell r="U282" t="str">
            <v>NA</v>
          </cell>
          <cell r="V282">
            <v>0</v>
          </cell>
        </row>
        <row r="283">
          <cell r="G283" t="str">
            <v>specification.</v>
          </cell>
          <cell r="N283">
            <v>0</v>
          </cell>
          <cell r="O283">
            <v>0</v>
          </cell>
          <cell r="P283">
            <v>0</v>
          </cell>
          <cell r="Q283" t="str">
            <v>NA</v>
          </cell>
          <cell r="U283" t="str">
            <v>NA</v>
          </cell>
          <cell r="V283">
            <v>0</v>
          </cell>
        </row>
        <row r="284">
          <cell r="E284">
            <v>22</v>
          </cell>
          <cell r="G284" t="str">
            <v>Design and construction of oil soakpits below transformer</v>
          </cell>
          <cell r="H284" t="str">
            <v>Lot</v>
          </cell>
          <cell r="I284">
            <v>1</v>
          </cell>
          <cell r="J284" t="str">
            <v>NA</v>
          </cell>
          <cell r="K284" t="str">
            <v>NA</v>
          </cell>
          <cell r="L284">
            <v>0</v>
          </cell>
          <cell r="M284">
            <v>0</v>
          </cell>
          <cell r="N284">
            <v>3273461</v>
          </cell>
          <cell r="O284">
            <v>3273461</v>
          </cell>
          <cell r="P284">
            <v>2632349</v>
          </cell>
          <cell r="Q284">
            <v>2632349</v>
          </cell>
          <cell r="T284">
            <v>2632349</v>
          </cell>
          <cell r="U284" t="str">
            <v>NA</v>
          </cell>
          <cell r="V284">
            <v>2632349</v>
          </cell>
        </row>
        <row r="285">
          <cell r="G285" t="str">
            <v>foundations complete as per approved drawing and specification.</v>
          </cell>
          <cell r="N285">
            <v>0</v>
          </cell>
          <cell r="O285">
            <v>0</v>
          </cell>
          <cell r="P285">
            <v>0</v>
          </cell>
          <cell r="Q285" t="str">
            <v>NA</v>
          </cell>
          <cell r="U285" t="str">
            <v>NA</v>
          </cell>
          <cell r="V285">
            <v>0</v>
          </cell>
        </row>
        <row r="286">
          <cell r="E286">
            <v>23</v>
          </cell>
          <cell r="G286" t="str">
            <v>Design and construction of oil/water Sump, Sump pump &amp;</v>
          </cell>
          <cell r="H286" t="str">
            <v>Lot</v>
          </cell>
          <cell r="I286">
            <v>1</v>
          </cell>
          <cell r="J286" t="str">
            <v>NA</v>
          </cell>
          <cell r="K286" t="str">
            <v>NA</v>
          </cell>
          <cell r="L286">
            <v>0</v>
          </cell>
          <cell r="M286">
            <v>0</v>
          </cell>
          <cell r="N286">
            <v>416475</v>
          </cell>
          <cell r="O286">
            <v>416475</v>
          </cell>
          <cell r="P286">
            <v>334908</v>
          </cell>
          <cell r="Q286">
            <v>334908</v>
          </cell>
          <cell r="T286">
            <v>334908</v>
          </cell>
          <cell r="U286" t="str">
            <v>NA</v>
          </cell>
          <cell r="V286">
            <v>334908</v>
          </cell>
        </row>
        <row r="287">
          <cell r="G287" t="str">
            <v xml:space="preserve">pump house complete as per requirement, approved drawing </v>
          </cell>
          <cell r="N287">
            <v>0</v>
          </cell>
          <cell r="O287">
            <v>0</v>
          </cell>
          <cell r="P287">
            <v>0</v>
          </cell>
          <cell r="Q287" t="str">
            <v>NA</v>
          </cell>
          <cell r="U287" t="str">
            <v>NA</v>
          </cell>
          <cell r="V287">
            <v>0</v>
          </cell>
        </row>
        <row r="288">
          <cell r="G288" t="str">
            <v>and specification.</v>
          </cell>
          <cell r="N288">
            <v>0</v>
          </cell>
          <cell r="O288">
            <v>0</v>
          </cell>
          <cell r="P288">
            <v>0</v>
          </cell>
          <cell r="Q288" t="str">
            <v>NA</v>
          </cell>
          <cell r="U288" t="str">
            <v>NA</v>
          </cell>
          <cell r="V288">
            <v>0</v>
          </cell>
        </row>
        <row r="289">
          <cell r="E289">
            <v>24</v>
          </cell>
          <cell r="G289" t="str">
            <v>Design and construction of fire isolation walls between</v>
          </cell>
          <cell r="H289" t="str">
            <v>Lot</v>
          </cell>
          <cell r="I289">
            <v>1</v>
          </cell>
          <cell r="J289" t="str">
            <v>NA</v>
          </cell>
          <cell r="K289" t="str">
            <v>NA</v>
          </cell>
          <cell r="L289">
            <v>0</v>
          </cell>
          <cell r="M289">
            <v>0</v>
          </cell>
          <cell r="N289">
            <v>256894</v>
          </cell>
          <cell r="O289">
            <v>256894</v>
          </cell>
          <cell r="P289">
            <v>206581</v>
          </cell>
          <cell r="Q289">
            <v>206581</v>
          </cell>
          <cell r="T289">
            <v>206581</v>
          </cell>
          <cell r="U289" t="str">
            <v>NA</v>
          </cell>
          <cell r="V289">
            <v>206581</v>
          </cell>
        </row>
        <row r="290">
          <cell r="G290" t="str">
            <v>transformers as per specification complete.</v>
          </cell>
          <cell r="N290">
            <v>0</v>
          </cell>
          <cell r="O290">
            <v>0</v>
          </cell>
          <cell r="P290">
            <v>0</v>
          </cell>
          <cell r="Q290" t="str">
            <v>NA</v>
          </cell>
          <cell r="U290" t="str">
            <v>NA</v>
          </cell>
          <cell r="V290">
            <v>0</v>
          </cell>
        </row>
        <row r="291">
          <cell r="E291">
            <v>25</v>
          </cell>
          <cell r="G291" t="str">
            <v>Materials and labour for spreading of gravel in switchyard</v>
          </cell>
          <cell r="H291" t="str">
            <v>Lot</v>
          </cell>
          <cell r="I291">
            <v>1</v>
          </cell>
          <cell r="J291" t="str">
            <v>NA</v>
          </cell>
          <cell r="K291" t="str">
            <v>NA</v>
          </cell>
          <cell r="L291">
            <v>0</v>
          </cell>
          <cell r="M291">
            <v>0</v>
          </cell>
          <cell r="N291">
            <v>4156353</v>
          </cell>
          <cell r="O291">
            <v>4156353</v>
          </cell>
          <cell r="P291">
            <v>3342325</v>
          </cell>
          <cell r="Q291">
            <v>3342325</v>
          </cell>
          <cell r="T291">
            <v>3342325</v>
          </cell>
          <cell r="U291" t="str">
            <v>NA</v>
          </cell>
          <cell r="V291">
            <v>3342325</v>
          </cell>
        </row>
        <row r="292">
          <cell r="G292" t="str">
            <v>complete as per requirement including chemical deweeding.</v>
          </cell>
          <cell r="N292">
            <v>0</v>
          </cell>
          <cell r="O292">
            <v>0</v>
          </cell>
          <cell r="P292">
            <v>0</v>
          </cell>
          <cell r="Q292" t="str">
            <v>NA</v>
          </cell>
          <cell r="U292" t="str">
            <v>NA</v>
          </cell>
          <cell r="V292">
            <v>0</v>
          </cell>
        </row>
        <row r="293">
          <cell r="E293">
            <v>26</v>
          </cell>
          <cell r="G293" t="str">
            <v>Any other miscellaneous item of civil works not specifically</v>
          </cell>
          <cell r="H293" t="str">
            <v>Lot</v>
          </cell>
          <cell r="I293">
            <v>0</v>
          </cell>
          <cell r="J293" t="str">
            <v>NA</v>
          </cell>
          <cell r="K293" t="str">
            <v>NA</v>
          </cell>
          <cell r="L293">
            <v>0</v>
          </cell>
          <cell r="M293">
            <v>0</v>
          </cell>
          <cell r="N293">
            <v>0</v>
          </cell>
          <cell r="O293">
            <v>0</v>
          </cell>
          <cell r="P293">
            <v>0</v>
          </cell>
          <cell r="Q293" t="str">
            <v>NA</v>
          </cell>
          <cell r="U293" t="str">
            <v>NA</v>
          </cell>
          <cell r="V293">
            <v>0</v>
          </cell>
        </row>
        <row r="294">
          <cell r="G294" t="str">
            <v>covered above but required for successful commissioning</v>
          </cell>
          <cell r="N294">
            <v>0</v>
          </cell>
          <cell r="O294">
            <v>0</v>
          </cell>
          <cell r="P294">
            <v>0</v>
          </cell>
          <cell r="Q294" t="str">
            <v>NA</v>
          </cell>
          <cell r="U294" t="str">
            <v>NA</v>
          </cell>
          <cell r="V294">
            <v>0</v>
          </cell>
        </row>
        <row r="295">
          <cell r="G295" t="str">
            <v>of the propoed sub-station.</v>
          </cell>
          <cell r="N295">
            <v>0</v>
          </cell>
          <cell r="O295">
            <v>0</v>
          </cell>
          <cell r="P295">
            <v>0</v>
          </cell>
          <cell r="Q295" t="str">
            <v>NA</v>
          </cell>
          <cell r="U295" t="str">
            <v>NA</v>
          </cell>
          <cell r="V295">
            <v>0</v>
          </cell>
        </row>
        <row r="296">
          <cell r="G296" t="str">
            <v>(Contractor to furnish complete details of items , if any,</v>
          </cell>
          <cell r="N296">
            <v>0</v>
          </cell>
          <cell r="O296">
            <v>0</v>
          </cell>
          <cell r="P296">
            <v>0</v>
          </cell>
          <cell r="Q296" t="str">
            <v>NA</v>
          </cell>
          <cell r="U296" t="str">
            <v>NA</v>
          </cell>
          <cell r="V296">
            <v>0</v>
          </cell>
        </row>
        <row r="297">
          <cell r="G297" t="str">
            <v>considered by him.)</v>
          </cell>
        </row>
        <row r="299">
          <cell r="G299" t="str">
            <v>Sub-Total (Civil Part) :</v>
          </cell>
          <cell r="K299">
            <v>0</v>
          </cell>
          <cell r="M299">
            <v>100000</v>
          </cell>
          <cell r="O299" t="e">
            <v>#VALUE!</v>
          </cell>
          <cell r="Q299">
            <v>81770205</v>
          </cell>
          <cell r="S299">
            <v>0</v>
          </cell>
          <cell r="T299">
            <v>81870205</v>
          </cell>
          <cell r="V299">
            <v>81870205</v>
          </cell>
        </row>
        <row r="301">
          <cell r="G301" t="str">
            <v>Total (Electrical Part + Civil Part) :</v>
          </cell>
          <cell r="K301">
            <v>0</v>
          </cell>
          <cell r="M301">
            <v>5795343</v>
          </cell>
          <cell r="O301" t="e">
            <v>#VALUE!</v>
          </cell>
          <cell r="Q301">
            <v>87631760</v>
          </cell>
          <cell r="S301">
            <v>0</v>
          </cell>
          <cell r="T301">
            <v>93427103</v>
          </cell>
          <cell r="V301">
            <v>93209689</v>
          </cell>
        </row>
        <row r="304">
          <cell r="S304" t="str">
            <v>Total F &amp; I (Rs)</v>
          </cell>
        </row>
        <row r="306">
          <cell r="R306" t="str">
            <v>ABB</v>
          </cell>
          <cell r="S306">
            <v>2860468</v>
          </cell>
        </row>
        <row r="307">
          <cell r="R307" t="str">
            <v>BHEL</v>
          </cell>
          <cell r="S307">
            <v>2766881</v>
          </cell>
        </row>
        <row r="308">
          <cell r="R308" t="str">
            <v>CGL</v>
          </cell>
          <cell r="S308">
            <v>167994</v>
          </cell>
        </row>
        <row r="309">
          <cell r="S309">
            <v>5795343</v>
          </cell>
        </row>
      </sheetData>
      <sheetData sheetId="2" refreshError="1">
        <row r="9">
          <cell r="J9" t="str">
            <v>Port handling and</v>
          </cell>
          <cell r="L9" t="str">
            <v xml:space="preserve">                            Inland</v>
          </cell>
          <cell r="N9" t="str">
            <v>Erection Charges</v>
          </cell>
          <cell r="R9" t="str">
            <v>Testing &amp;</v>
          </cell>
          <cell r="T9" t="str">
            <v>Total</v>
          </cell>
          <cell r="U9" t="str">
            <v xml:space="preserve"> Expatriate</v>
          </cell>
          <cell r="V9" t="str">
            <v>Total</v>
          </cell>
        </row>
        <row r="10">
          <cell r="J10" t="str">
            <v>clearing charges</v>
          </cell>
          <cell r="L10" t="str">
            <v>Transportation</v>
          </cell>
          <cell r="N10" t="str">
            <v>inclusive of Unloading,</v>
          </cell>
          <cell r="P10" t="str">
            <v>inclusive of Unloading,</v>
          </cell>
          <cell r="R10" t="str">
            <v>Commissioning</v>
          </cell>
          <cell r="T10" t="str">
            <v>Charges</v>
          </cell>
          <cell r="U10" t="str">
            <v>Personnel</v>
          </cell>
          <cell r="V10" t="str">
            <v>Charges</v>
          </cell>
        </row>
        <row r="11">
          <cell r="E11" t="str">
            <v>Sl.No.</v>
          </cell>
          <cell r="G11" t="str">
            <v>Description of Item</v>
          </cell>
          <cell r="H11" t="str">
            <v>Unit</v>
          </cell>
          <cell r="I11" t="str">
            <v>Quantity</v>
          </cell>
          <cell r="J11" t="str">
            <v>(applicable only for</v>
          </cell>
          <cell r="L11" t="str">
            <v>&amp; Insurance Charges</v>
          </cell>
          <cell r="N11" t="str">
            <v>Insurance till</v>
          </cell>
          <cell r="P11" t="str">
            <v>Insurance till</v>
          </cell>
          <cell r="R11" t="str">
            <v>Charges</v>
          </cell>
          <cell r="U11" t="str">
            <v>Charges</v>
          </cell>
        </row>
        <row r="12">
          <cell r="J12" t="str">
            <v>Imported Equipments</v>
          </cell>
          <cell r="N12" t="str">
            <v>Commissioning</v>
          </cell>
          <cell r="P12" t="str">
            <v>Commissioning</v>
          </cell>
        </row>
        <row r="13">
          <cell r="J13" t="str">
            <v>INR</v>
          </cell>
          <cell r="L13" t="str">
            <v>INR</v>
          </cell>
          <cell r="N13" t="str">
            <v>INR</v>
          </cell>
          <cell r="P13" t="str">
            <v>INR</v>
          </cell>
          <cell r="R13" t="str">
            <v>INR</v>
          </cell>
          <cell r="T13" t="str">
            <v>INR</v>
          </cell>
          <cell r="U13" t="str">
            <v>US $ / YEN</v>
          </cell>
          <cell r="V13" t="str">
            <v>INR</v>
          </cell>
          <cell r="W13" t="str">
            <v>US $ /</v>
          </cell>
        </row>
        <row r="14">
          <cell r="J14" t="str">
            <v>Unit</v>
          </cell>
          <cell r="K14" t="str">
            <v>Total</v>
          </cell>
          <cell r="L14" t="str">
            <v>Unit</v>
          </cell>
          <cell r="M14" t="str">
            <v>Total</v>
          </cell>
          <cell r="N14" t="str">
            <v>Unit</v>
          </cell>
          <cell r="O14" t="str">
            <v>Total</v>
          </cell>
          <cell r="P14" t="str">
            <v>Unit</v>
          </cell>
          <cell r="Q14" t="str">
            <v>Total</v>
          </cell>
          <cell r="R14" t="str">
            <v>Unit</v>
          </cell>
          <cell r="S14" t="str">
            <v>Total</v>
          </cell>
          <cell r="W14" t="str">
            <v>YEN</v>
          </cell>
        </row>
        <row r="15">
          <cell r="E15" t="str">
            <v>(1)</v>
          </cell>
          <cell r="G15" t="str">
            <v>(2)</v>
          </cell>
          <cell r="H15" t="str">
            <v>(3)</v>
          </cell>
          <cell r="I15" t="str">
            <v>(4)</v>
          </cell>
          <cell r="J15" t="str">
            <v>(5)</v>
          </cell>
          <cell r="K15" t="str">
            <v>(6)</v>
          </cell>
          <cell r="L15" t="str">
            <v>(5)</v>
          </cell>
          <cell r="M15" t="str">
            <v>(6)</v>
          </cell>
          <cell r="N15" t="str">
            <v>(9)</v>
          </cell>
          <cell r="O15" t="str">
            <v>(10)</v>
          </cell>
          <cell r="P15" t="str">
            <v>(7)</v>
          </cell>
          <cell r="Q15" t="str">
            <v>(8)</v>
          </cell>
          <cell r="R15" t="str">
            <v>(9)</v>
          </cell>
          <cell r="S15" t="str">
            <v>(10)</v>
          </cell>
          <cell r="T15" t="str">
            <v>(13)</v>
          </cell>
          <cell r="U15" t="str">
            <v>(14)</v>
          </cell>
          <cell r="V15" t="str">
            <v>(15)</v>
          </cell>
          <cell r="W15" t="str">
            <v>(16)</v>
          </cell>
        </row>
        <row r="16">
          <cell r="G16" t="str">
            <v>ELECTRICAL  PART :</v>
          </cell>
        </row>
        <row r="18">
          <cell r="E18">
            <v>1</v>
          </cell>
          <cell r="F18" t="str">
            <v>.</v>
          </cell>
          <cell r="G18" t="str">
            <v>POWER TRANSFORMER</v>
          </cell>
        </row>
        <row r="19">
          <cell r="F19" t="str">
            <v>a)</v>
          </cell>
          <cell r="G19" t="str">
            <v xml:space="preserve">315 MVA, 400/220/33 KV, 3-ph, Auto </v>
          </cell>
          <cell r="H19" t="str">
            <v>Nos</v>
          </cell>
          <cell r="I19">
            <v>0</v>
          </cell>
          <cell r="J19" t="str">
            <v>NA</v>
          </cell>
          <cell r="K19" t="str">
            <v>NA</v>
          </cell>
          <cell r="L19" t="str">
            <v>NA</v>
          </cell>
          <cell r="M19" t="str">
            <v>NA</v>
          </cell>
          <cell r="N19">
            <v>0</v>
          </cell>
          <cell r="O19" t="str">
            <v>NA</v>
          </cell>
          <cell r="P19">
            <v>0</v>
          </cell>
          <cell r="Q19" t="str">
            <v>NA</v>
          </cell>
          <cell r="R19" t="str">
            <v>NA</v>
          </cell>
          <cell r="T19" t="str">
            <v>NA</v>
          </cell>
          <cell r="U19" t="str">
            <v>NA</v>
          </cell>
          <cell r="V19" t="str">
            <v>NA</v>
          </cell>
          <cell r="W19" t="str">
            <v>NA</v>
          </cell>
        </row>
        <row r="20">
          <cell r="F20" t="str">
            <v>b)</v>
          </cell>
          <cell r="G20" t="str">
            <v xml:space="preserve">160 MVA, 220/132/33 KV, 3-ph,  Auto </v>
          </cell>
          <cell r="H20" t="str">
            <v>Nos</v>
          </cell>
          <cell r="I20">
            <v>0</v>
          </cell>
          <cell r="J20" t="str">
            <v>NA</v>
          </cell>
          <cell r="K20" t="str">
            <v>NA</v>
          </cell>
          <cell r="L20" t="str">
            <v>NA</v>
          </cell>
          <cell r="M20" t="str">
            <v>NA</v>
          </cell>
          <cell r="N20">
            <v>0</v>
          </cell>
          <cell r="O20" t="str">
            <v>NA</v>
          </cell>
          <cell r="P20">
            <v>0</v>
          </cell>
          <cell r="Q20" t="str">
            <v>NA</v>
          </cell>
          <cell r="R20" t="str">
            <v>NA</v>
          </cell>
          <cell r="T20" t="str">
            <v>NA</v>
          </cell>
          <cell r="U20" t="str">
            <v>NA</v>
          </cell>
          <cell r="V20" t="str">
            <v>NA</v>
          </cell>
          <cell r="W20" t="str">
            <v>NA</v>
          </cell>
        </row>
        <row r="21">
          <cell r="F21" t="str">
            <v>c)</v>
          </cell>
          <cell r="G21" t="str">
            <v>31.5 MVA, 132/33 KV, 3-ph, 2-Winding</v>
          </cell>
          <cell r="H21" t="str">
            <v>Nos</v>
          </cell>
          <cell r="I21">
            <v>2</v>
          </cell>
          <cell r="J21" t="str">
            <v>NA</v>
          </cell>
          <cell r="K21" t="str">
            <v>NA</v>
          </cell>
          <cell r="L21">
            <v>300000</v>
          </cell>
          <cell r="M21">
            <v>600000</v>
          </cell>
          <cell r="N21">
            <v>350877</v>
          </cell>
          <cell r="O21">
            <v>701754</v>
          </cell>
          <cell r="P21">
            <v>282157</v>
          </cell>
          <cell r="Q21">
            <v>564314</v>
          </cell>
          <cell r="R21" t="str">
            <v>INCLUDED IN COL.(8)</v>
          </cell>
          <cell r="T21">
            <v>1164314</v>
          </cell>
          <cell r="U21" t="str">
            <v>NA</v>
          </cell>
          <cell r="V21">
            <v>1164314</v>
          </cell>
          <cell r="W21" t="str">
            <v>NA</v>
          </cell>
        </row>
        <row r="22">
          <cell r="F22" t="str">
            <v>d)</v>
          </cell>
          <cell r="G22" t="str">
            <v>20 MVA, 132/33 KV, 3-ph, 2-Winding</v>
          </cell>
          <cell r="H22" t="str">
            <v>Nos</v>
          </cell>
          <cell r="I22">
            <v>0</v>
          </cell>
          <cell r="J22" t="str">
            <v>NA</v>
          </cell>
          <cell r="K22" t="str">
            <v>NA</v>
          </cell>
          <cell r="L22" t="str">
            <v>NA</v>
          </cell>
          <cell r="M22" t="str">
            <v>NA</v>
          </cell>
          <cell r="N22">
            <v>0</v>
          </cell>
          <cell r="O22" t="str">
            <v>NA</v>
          </cell>
          <cell r="P22">
            <v>0</v>
          </cell>
          <cell r="Q22" t="str">
            <v>NA</v>
          </cell>
          <cell r="R22" t="str">
            <v>NA</v>
          </cell>
          <cell r="T22" t="str">
            <v>NA</v>
          </cell>
          <cell r="U22" t="str">
            <v>NA</v>
          </cell>
          <cell r="V22" t="str">
            <v>NA</v>
          </cell>
          <cell r="W22" t="str">
            <v>NA</v>
          </cell>
        </row>
        <row r="23">
          <cell r="F23" t="str">
            <v>e)</v>
          </cell>
          <cell r="G23" t="str">
            <v>12.5 MVA, 132/33 KV, 3-ph, 2-Winding</v>
          </cell>
          <cell r="H23" t="str">
            <v>Nos</v>
          </cell>
          <cell r="I23">
            <v>0</v>
          </cell>
          <cell r="J23" t="str">
            <v>NA</v>
          </cell>
          <cell r="K23" t="str">
            <v>NA</v>
          </cell>
          <cell r="L23" t="str">
            <v>NA</v>
          </cell>
          <cell r="M23" t="str">
            <v>NA</v>
          </cell>
          <cell r="N23">
            <v>0</v>
          </cell>
          <cell r="O23" t="str">
            <v>NA</v>
          </cell>
          <cell r="P23">
            <v>0</v>
          </cell>
          <cell r="Q23" t="str">
            <v>NA</v>
          </cell>
          <cell r="R23" t="str">
            <v>NA</v>
          </cell>
          <cell r="T23" t="str">
            <v>NA</v>
          </cell>
          <cell r="U23" t="str">
            <v>NA</v>
          </cell>
          <cell r="V23" t="str">
            <v>NA</v>
          </cell>
          <cell r="W23" t="str">
            <v>NA</v>
          </cell>
        </row>
        <row r="24">
          <cell r="F24" t="str">
            <v>f)</v>
          </cell>
          <cell r="G24" t="str">
            <v>6.3 MVA,  33/11 KV, 3-ph,  2-Winding</v>
          </cell>
          <cell r="H24" t="str">
            <v>Nos</v>
          </cell>
          <cell r="I24">
            <v>2</v>
          </cell>
          <cell r="J24" t="str">
            <v>NA</v>
          </cell>
          <cell r="K24" t="str">
            <v>NA</v>
          </cell>
          <cell r="L24">
            <v>41845</v>
          </cell>
          <cell r="M24">
            <v>83690</v>
          </cell>
          <cell r="N24">
            <v>146199</v>
          </cell>
          <cell r="O24">
            <v>292398</v>
          </cell>
          <cell r="P24">
            <v>117566</v>
          </cell>
          <cell r="Q24">
            <v>235132</v>
          </cell>
          <cell r="R24" t="str">
            <v>INCLUDED IN COL.(8)</v>
          </cell>
          <cell r="T24">
            <v>318822</v>
          </cell>
          <cell r="U24" t="str">
            <v>NA</v>
          </cell>
          <cell r="V24">
            <v>318822</v>
          </cell>
          <cell r="W24" t="str">
            <v>NA</v>
          </cell>
        </row>
        <row r="25">
          <cell r="E25">
            <v>2</v>
          </cell>
          <cell r="F25" t="str">
            <v>.</v>
          </cell>
          <cell r="G25" t="str">
            <v>STATION SERVICE TRANSFORMER</v>
          </cell>
          <cell r="H25">
            <v>0</v>
          </cell>
          <cell r="I25">
            <v>0</v>
          </cell>
          <cell r="P25">
            <v>0</v>
          </cell>
          <cell r="Q25" t="str">
            <v>NA</v>
          </cell>
          <cell r="R25" t="str">
            <v>NA</v>
          </cell>
          <cell r="T25" t="str">
            <v>NA</v>
          </cell>
        </row>
        <row r="26">
          <cell r="F26" t="str">
            <v>a)</v>
          </cell>
          <cell r="G26" t="str">
            <v>1500 KVA, 33/0.4 KV, 3-ph, 2-Winding</v>
          </cell>
          <cell r="H26" t="str">
            <v>Nos</v>
          </cell>
          <cell r="I26">
            <v>0</v>
          </cell>
          <cell r="J26" t="str">
            <v>NA</v>
          </cell>
          <cell r="K26" t="str">
            <v>NA</v>
          </cell>
          <cell r="L26" t="str">
            <v>NA</v>
          </cell>
          <cell r="M26" t="str">
            <v>NA</v>
          </cell>
          <cell r="N26">
            <v>0</v>
          </cell>
          <cell r="O26" t="str">
            <v>NA</v>
          </cell>
          <cell r="P26">
            <v>0</v>
          </cell>
          <cell r="Q26" t="str">
            <v>NA</v>
          </cell>
          <cell r="R26" t="str">
            <v>NA</v>
          </cell>
          <cell r="T26" t="str">
            <v>NA</v>
          </cell>
          <cell r="U26" t="str">
            <v>NA</v>
          </cell>
          <cell r="V26" t="str">
            <v>NA</v>
          </cell>
          <cell r="W26" t="str">
            <v>NA</v>
          </cell>
        </row>
        <row r="27">
          <cell r="F27" t="str">
            <v>b)</v>
          </cell>
          <cell r="G27" t="str">
            <v>630 KVA, 33/0.4 KV, 3-ph, 2-Winding</v>
          </cell>
          <cell r="H27" t="str">
            <v>Nos</v>
          </cell>
          <cell r="I27">
            <v>0</v>
          </cell>
          <cell r="J27" t="str">
            <v>NA</v>
          </cell>
          <cell r="K27" t="str">
            <v>NA</v>
          </cell>
          <cell r="L27" t="str">
            <v>NA</v>
          </cell>
          <cell r="M27" t="str">
            <v>NA</v>
          </cell>
          <cell r="N27">
            <v>0</v>
          </cell>
          <cell r="O27" t="str">
            <v>NA</v>
          </cell>
          <cell r="P27">
            <v>0</v>
          </cell>
          <cell r="Q27" t="str">
            <v>NA</v>
          </cell>
          <cell r="R27" t="str">
            <v>NA</v>
          </cell>
          <cell r="T27" t="str">
            <v>NA</v>
          </cell>
          <cell r="U27" t="str">
            <v>NA</v>
          </cell>
          <cell r="V27" t="str">
            <v>NA</v>
          </cell>
          <cell r="W27" t="str">
            <v>NA</v>
          </cell>
        </row>
        <row r="28">
          <cell r="E28">
            <v>3</v>
          </cell>
          <cell r="F28" t="str">
            <v>.</v>
          </cell>
          <cell r="G28" t="str">
            <v>EARTHING / EARTHING-CUM-STN-SERVICE TR.</v>
          </cell>
          <cell r="H28">
            <v>0</v>
          </cell>
          <cell r="I28">
            <v>0</v>
          </cell>
          <cell r="P28">
            <v>0</v>
          </cell>
          <cell r="Q28" t="str">
            <v>NA</v>
          </cell>
          <cell r="R28" t="str">
            <v>NA</v>
          </cell>
          <cell r="T28" t="str">
            <v>NA</v>
          </cell>
        </row>
        <row r="29">
          <cell r="F29" t="str">
            <v>a)</v>
          </cell>
          <cell r="G29" t="str">
            <v>100 KVA, 33/0.4 KV, 3-ph, 2-Winding</v>
          </cell>
          <cell r="H29" t="str">
            <v>Nos</v>
          </cell>
          <cell r="I29">
            <v>2</v>
          </cell>
          <cell r="J29" t="str">
            <v>NA</v>
          </cell>
          <cell r="K29" t="str">
            <v>NA</v>
          </cell>
          <cell r="L29">
            <v>10278</v>
          </cell>
          <cell r="M29">
            <v>20556</v>
          </cell>
          <cell r="N29">
            <v>3509</v>
          </cell>
          <cell r="O29">
            <v>7018</v>
          </cell>
          <cell r="P29">
            <v>2822</v>
          </cell>
          <cell r="Q29">
            <v>5644</v>
          </cell>
          <cell r="R29" t="str">
            <v>INCLUDED IN COL.(8)</v>
          </cell>
          <cell r="T29">
            <v>26200</v>
          </cell>
          <cell r="U29" t="str">
            <v>NA</v>
          </cell>
          <cell r="V29">
            <v>26200</v>
          </cell>
          <cell r="W29" t="str">
            <v>NA</v>
          </cell>
        </row>
        <row r="30">
          <cell r="E30">
            <v>4</v>
          </cell>
          <cell r="F30" t="str">
            <v>.</v>
          </cell>
          <cell r="G30" t="str">
            <v>BUS REACTOR :</v>
          </cell>
          <cell r="H30">
            <v>0</v>
          </cell>
          <cell r="I30">
            <v>0</v>
          </cell>
          <cell r="P30">
            <v>0</v>
          </cell>
          <cell r="Q30" t="str">
            <v>NA</v>
          </cell>
          <cell r="R30" t="str">
            <v>NA</v>
          </cell>
          <cell r="T30" t="str">
            <v>NA</v>
          </cell>
        </row>
        <row r="31">
          <cell r="F31" t="str">
            <v>a)</v>
          </cell>
          <cell r="G31" t="str">
            <v>50 MVAR , 420 KV REACTOR</v>
          </cell>
          <cell r="H31" t="str">
            <v>Nos</v>
          </cell>
          <cell r="I31">
            <v>0</v>
          </cell>
          <cell r="J31" t="str">
            <v>NA</v>
          </cell>
          <cell r="K31" t="str">
            <v>NA</v>
          </cell>
          <cell r="L31" t="str">
            <v>NA</v>
          </cell>
          <cell r="M31" t="str">
            <v>NA</v>
          </cell>
          <cell r="N31">
            <v>0</v>
          </cell>
          <cell r="O31" t="str">
            <v>NA</v>
          </cell>
          <cell r="P31">
            <v>0</v>
          </cell>
          <cell r="Q31" t="str">
            <v>NA</v>
          </cell>
          <cell r="R31" t="str">
            <v>NA</v>
          </cell>
          <cell r="T31" t="str">
            <v>NA</v>
          </cell>
          <cell r="U31" t="str">
            <v>NA</v>
          </cell>
          <cell r="V31" t="str">
            <v>NA</v>
          </cell>
          <cell r="W31" t="str">
            <v>NA</v>
          </cell>
        </row>
        <row r="32">
          <cell r="E32">
            <v>5</v>
          </cell>
          <cell r="F32" t="str">
            <v>.</v>
          </cell>
          <cell r="G32" t="str">
            <v>CIRCUIT BREAKER :</v>
          </cell>
          <cell r="H32">
            <v>0</v>
          </cell>
          <cell r="I32">
            <v>0</v>
          </cell>
          <cell r="P32">
            <v>0</v>
          </cell>
          <cell r="Q32" t="str">
            <v>NA</v>
          </cell>
          <cell r="R32" t="str">
            <v>NA</v>
          </cell>
          <cell r="T32" t="str">
            <v>NA</v>
          </cell>
        </row>
        <row r="33">
          <cell r="F33" t="str">
            <v>a)</v>
          </cell>
          <cell r="G33" t="str">
            <v>400 KV, 2000A, 40 KA, SF6, with PIR, 3-ph Assembly</v>
          </cell>
          <cell r="H33" t="str">
            <v>Nos</v>
          </cell>
          <cell r="I33">
            <v>0</v>
          </cell>
          <cell r="J33" t="str">
            <v>NA</v>
          </cell>
          <cell r="K33" t="str">
            <v>NA</v>
          </cell>
          <cell r="L33" t="str">
            <v>NA</v>
          </cell>
          <cell r="M33" t="str">
            <v>NA</v>
          </cell>
          <cell r="N33">
            <v>0</v>
          </cell>
          <cell r="O33" t="str">
            <v>NA</v>
          </cell>
          <cell r="P33">
            <v>0</v>
          </cell>
          <cell r="Q33" t="str">
            <v>NA</v>
          </cell>
          <cell r="R33" t="str">
            <v>NA</v>
          </cell>
          <cell r="T33" t="str">
            <v>NA</v>
          </cell>
          <cell r="U33" t="str">
            <v>NA</v>
          </cell>
          <cell r="V33" t="str">
            <v>NA</v>
          </cell>
          <cell r="W33" t="str">
            <v>NA</v>
          </cell>
        </row>
        <row r="34">
          <cell r="F34" t="str">
            <v>b)</v>
          </cell>
          <cell r="G34" t="str">
            <v>400 KV, 2000A, 40 KA, SF6, without PIR, 3-ph Assembly</v>
          </cell>
          <cell r="H34" t="str">
            <v>Nos</v>
          </cell>
          <cell r="I34">
            <v>0</v>
          </cell>
          <cell r="J34" t="str">
            <v>NA</v>
          </cell>
          <cell r="K34" t="str">
            <v>NA</v>
          </cell>
          <cell r="L34" t="str">
            <v>NA</v>
          </cell>
          <cell r="M34" t="str">
            <v>NA</v>
          </cell>
          <cell r="N34">
            <v>0</v>
          </cell>
          <cell r="O34" t="str">
            <v>NA</v>
          </cell>
          <cell r="P34">
            <v>0</v>
          </cell>
          <cell r="Q34" t="str">
            <v>NA</v>
          </cell>
          <cell r="R34" t="str">
            <v>NA</v>
          </cell>
          <cell r="T34" t="str">
            <v>NA</v>
          </cell>
          <cell r="U34" t="str">
            <v>NA</v>
          </cell>
          <cell r="V34" t="str">
            <v>NA</v>
          </cell>
          <cell r="W34" t="str">
            <v>NA</v>
          </cell>
        </row>
        <row r="35">
          <cell r="F35" t="str">
            <v>c)</v>
          </cell>
          <cell r="G35" t="str">
            <v>220 KV, 1600A,  40 KA, SF6, 3-ph Assembly</v>
          </cell>
          <cell r="H35" t="str">
            <v>Nos</v>
          </cell>
          <cell r="I35">
            <v>0</v>
          </cell>
          <cell r="J35" t="str">
            <v>NA</v>
          </cell>
          <cell r="K35" t="str">
            <v>NA</v>
          </cell>
          <cell r="L35" t="str">
            <v>NA</v>
          </cell>
          <cell r="M35" t="str">
            <v>NA</v>
          </cell>
          <cell r="N35">
            <v>0</v>
          </cell>
          <cell r="O35" t="str">
            <v>NA</v>
          </cell>
          <cell r="P35">
            <v>0</v>
          </cell>
          <cell r="Q35" t="str">
            <v>NA</v>
          </cell>
          <cell r="R35" t="str">
            <v>NA</v>
          </cell>
          <cell r="T35" t="str">
            <v>NA</v>
          </cell>
          <cell r="U35" t="str">
            <v>NA</v>
          </cell>
          <cell r="V35" t="str">
            <v>NA</v>
          </cell>
          <cell r="W35" t="str">
            <v>NA</v>
          </cell>
        </row>
        <row r="36">
          <cell r="F36" t="str">
            <v>d)</v>
          </cell>
          <cell r="G36" t="str">
            <v>132 KV, 1600A,  31.5 KA, SF6, 3-ph Assembly</v>
          </cell>
          <cell r="H36" t="str">
            <v>Nos</v>
          </cell>
          <cell r="I36">
            <v>7</v>
          </cell>
          <cell r="J36" t="str">
            <v>NA</v>
          </cell>
          <cell r="K36" t="str">
            <v>NA</v>
          </cell>
          <cell r="L36">
            <v>19500</v>
          </cell>
          <cell r="M36">
            <v>136500</v>
          </cell>
          <cell r="N36">
            <v>14035</v>
          </cell>
          <cell r="O36">
            <v>98245</v>
          </cell>
          <cell r="P36">
            <v>11286</v>
          </cell>
          <cell r="Q36">
            <v>79002</v>
          </cell>
          <cell r="R36" t="str">
            <v>INCLUDED IN COL.(8)</v>
          </cell>
          <cell r="T36">
            <v>215502</v>
          </cell>
          <cell r="U36" t="str">
            <v>NA</v>
          </cell>
          <cell r="V36">
            <v>215502</v>
          </cell>
          <cell r="W36" t="str">
            <v>NA</v>
          </cell>
        </row>
        <row r="37">
          <cell r="F37" t="str">
            <v>e)</v>
          </cell>
          <cell r="G37" t="str">
            <v>33 KV,  1250 A,  20 KA, SF6 / VCB, 3-ph  Assembly</v>
          </cell>
          <cell r="H37" t="str">
            <v>Nos</v>
          </cell>
          <cell r="I37">
            <v>9</v>
          </cell>
          <cell r="J37" t="str">
            <v>NA</v>
          </cell>
          <cell r="K37" t="str">
            <v>NA</v>
          </cell>
          <cell r="L37">
            <v>6450</v>
          </cell>
          <cell r="M37">
            <v>58050</v>
          </cell>
          <cell r="N37">
            <v>7018</v>
          </cell>
          <cell r="O37">
            <v>63162</v>
          </cell>
          <cell r="P37">
            <v>5644</v>
          </cell>
          <cell r="Q37">
            <v>50796</v>
          </cell>
          <cell r="R37" t="str">
            <v>INCLUDED IN COL.(8)</v>
          </cell>
          <cell r="T37">
            <v>108846</v>
          </cell>
          <cell r="U37" t="str">
            <v>NA</v>
          </cell>
          <cell r="V37">
            <v>108846</v>
          </cell>
          <cell r="W37" t="str">
            <v>NA</v>
          </cell>
        </row>
        <row r="38">
          <cell r="F38" t="str">
            <v>f)</v>
          </cell>
          <cell r="G38" t="str">
            <v>11 KV, 630 A,  16 KA, Bulk Oil/Vacuum, Indoor</v>
          </cell>
          <cell r="H38" t="str">
            <v>Nos</v>
          </cell>
          <cell r="I38">
            <v>1</v>
          </cell>
          <cell r="J38" t="str">
            <v>NA</v>
          </cell>
          <cell r="K38" t="str">
            <v>NA</v>
          </cell>
          <cell r="L38">
            <v>27300</v>
          </cell>
          <cell r="M38">
            <v>27300</v>
          </cell>
          <cell r="N38">
            <v>40936</v>
          </cell>
          <cell r="O38">
            <v>40936</v>
          </cell>
          <cell r="P38">
            <v>32919</v>
          </cell>
          <cell r="Q38">
            <v>32919</v>
          </cell>
          <cell r="R38" t="str">
            <v>INCLUDED IN COL.(8)</v>
          </cell>
          <cell r="T38">
            <v>60219</v>
          </cell>
          <cell r="U38" t="str">
            <v>NA</v>
          </cell>
          <cell r="V38">
            <v>60219</v>
          </cell>
          <cell r="W38" t="str">
            <v>NA</v>
          </cell>
        </row>
        <row r="39">
          <cell r="G39" t="str">
            <v>7 Panel complete Assembly</v>
          </cell>
          <cell r="H39">
            <v>0</v>
          </cell>
          <cell r="I39">
            <v>0</v>
          </cell>
          <cell r="P39">
            <v>0</v>
          </cell>
          <cell r="Q39" t="str">
            <v>NA</v>
          </cell>
          <cell r="R39" t="str">
            <v>NA</v>
          </cell>
          <cell r="T39" t="str">
            <v>NA</v>
          </cell>
        </row>
        <row r="40">
          <cell r="E40">
            <v>6</v>
          </cell>
          <cell r="F40" t="str">
            <v>.</v>
          </cell>
          <cell r="G40" t="str">
            <v>ISOLATORS WITH  EARTHING SWITCH</v>
          </cell>
          <cell r="H40">
            <v>0</v>
          </cell>
          <cell r="I40">
            <v>0</v>
          </cell>
          <cell r="P40">
            <v>0</v>
          </cell>
          <cell r="Q40" t="str">
            <v>NA</v>
          </cell>
          <cell r="R40" t="str">
            <v>NA</v>
          </cell>
          <cell r="T40" t="str">
            <v>NA</v>
          </cell>
        </row>
        <row r="41">
          <cell r="F41" t="str">
            <v>a)</v>
          </cell>
          <cell r="G41" t="str">
            <v>400 KV, 2000A, 40 KA, Pantograph, 3-ph Assembly</v>
          </cell>
          <cell r="H41" t="str">
            <v>Nos</v>
          </cell>
          <cell r="I41">
            <v>0</v>
          </cell>
          <cell r="J41" t="str">
            <v>NA</v>
          </cell>
          <cell r="K41" t="str">
            <v>NA</v>
          </cell>
          <cell r="L41" t="str">
            <v>NA</v>
          </cell>
          <cell r="M41" t="str">
            <v>NA</v>
          </cell>
          <cell r="N41">
            <v>0</v>
          </cell>
          <cell r="O41" t="str">
            <v>NA</v>
          </cell>
          <cell r="P41">
            <v>0</v>
          </cell>
          <cell r="Q41" t="str">
            <v>NA</v>
          </cell>
          <cell r="R41" t="str">
            <v>NA</v>
          </cell>
          <cell r="T41" t="str">
            <v>NA</v>
          </cell>
          <cell r="U41" t="str">
            <v>NA</v>
          </cell>
          <cell r="V41" t="str">
            <v>NA</v>
          </cell>
          <cell r="W41" t="str">
            <v>NA</v>
          </cell>
        </row>
        <row r="42">
          <cell r="F42" t="str">
            <v>b)</v>
          </cell>
          <cell r="G42" t="str">
            <v>400 KV, 2000A,  40 KA,  HCB, 3-ph Assembly with double E/S</v>
          </cell>
          <cell r="H42" t="str">
            <v>Nos</v>
          </cell>
          <cell r="I42">
            <v>0</v>
          </cell>
          <cell r="J42" t="str">
            <v>NA</v>
          </cell>
          <cell r="K42" t="str">
            <v>NA</v>
          </cell>
          <cell r="L42" t="str">
            <v>NA</v>
          </cell>
          <cell r="M42" t="str">
            <v>NA</v>
          </cell>
          <cell r="N42">
            <v>0</v>
          </cell>
          <cell r="O42" t="str">
            <v>NA</v>
          </cell>
          <cell r="P42">
            <v>0</v>
          </cell>
          <cell r="Q42" t="str">
            <v>NA</v>
          </cell>
          <cell r="R42" t="str">
            <v>NA</v>
          </cell>
          <cell r="T42" t="str">
            <v>NA</v>
          </cell>
          <cell r="U42" t="str">
            <v>NA</v>
          </cell>
          <cell r="V42" t="str">
            <v>NA</v>
          </cell>
          <cell r="W42" t="str">
            <v>NA</v>
          </cell>
        </row>
        <row r="43">
          <cell r="F43" t="str">
            <v>c)</v>
          </cell>
          <cell r="G43" t="str">
            <v>220 KV, 1600A, 40 KA, HCB, 3-ph  Assembly</v>
          </cell>
          <cell r="H43" t="str">
            <v>Nos</v>
          </cell>
          <cell r="I43">
            <v>0</v>
          </cell>
          <cell r="J43" t="str">
            <v>NA</v>
          </cell>
          <cell r="K43" t="str">
            <v>NA</v>
          </cell>
          <cell r="L43" t="str">
            <v>NA</v>
          </cell>
          <cell r="M43" t="str">
            <v>NA</v>
          </cell>
          <cell r="N43">
            <v>0</v>
          </cell>
          <cell r="O43" t="str">
            <v>NA</v>
          </cell>
          <cell r="P43">
            <v>0</v>
          </cell>
          <cell r="Q43" t="str">
            <v>NA</v>
          </cell>
          <cell r="R43" t="str">
            <v>NA</v>
          </cell>
          <cell r="T43" t="str">
            <v>NA</v>
          </cell>
          <cell r="U43" t="str">
            <v>NA</v>
          </cell>
          <cell r="V43" t="str">
            <v>NA</v>
          </cell>
          <cell r="W43" t="str">
            <v>NA</v>
          </cell>
        </row>
        <row r="44">
          <cell r="F44" t="str">
            <v>d)</v>
          </cell>
          <cell r="G44" t="str">
            <v>132 KV, 1600A, 31.5 KA, HCB/DB, 3-ph Assembly</v>
          </cell>
          <cell r="H44" t="str">
            <v>Nos</v>
          </cell>
          <cell r="I44">
            <v>4</v>
          </cell>
          <cell r="J44" t="str">
            <v>NA</v>
          </cell>
          <cell r="K44" t="str">
            <v>NA</v>
          </cell>
          <cell r="L44">
            <v>4882</v>
          </cell>
          <cell r="M44">
            <v>19528</v>
          </cell>
          <cell r="N44">
            <v>9357</v>
          </cell>
          <cell r="O44">
            <v>37428</v>
          </cell>
          <cell r="P44">
            <v>7524</v>
          </cell>
          <cell r="Q44">
            <v>30096</v>
          </cell>
          <cell r="R44" t="str">
            <v>INCLUDED IN COL.(8)</v>
          </cell>
          <cell r="T44">
            <v>49624</v>
          </cell>
          <cell r="U44" t="str">
            <v>NA</v>
          </cell>
          <cell r="V44">
            <v>49624</v>
          </cell>
          <cell r="W44" t="str">
            <v>NA</v>
          </cell>
        </row>
        <row r="45">
          <cell r="F45" t="str">
            <v>e)</v>
          </cell>
          <cell r="G45" t="str">
            <v>33  KV, 1250A,  20 KA, DB, 3-ph Assembly</v>
          </cell>
          <cell r="H45" t="str">
            <v>Nos</v>
          </cell>
          <cell r="I45">
            <v>4</v>
          </cell>
          <cell r="J45" t="str">
            <v>NA</v>
          </cell>
          <cell r="K45" t="str">
            <v>NA</v>
          </cell>
          <cell r="L45">
            <v>1909</v>
          </cell>
          <cell r="M45">
            <v>7636</v>
          </cell>
          <cell r="N45">
            <v>5848</v>
          </cell>
          <cell r="O45">
            <v>23392</v>
          </cell>
          <cell r="P45">
            <v>4703</v>
          </cell>
          <cell r="Q45">
            <v>18812</v>
          </cell>
          <cell r="R45" t="str">
            <v>INCLUDED IN COL.(8)</v>
          </cell>
          <cell r="T45">
            <v>26448</v>
          </cell>
          <cell r="U45" t="str">
            <v>NA</v>
          </cell>
          <cell r="V45">
            <v>26448</v>
          </cell>
          <cell r="W45" t="str">
            <v>NA</v>
          </cell>
        </row>
        <row r="46">
          <cell r="E46">
            <v>7</v>
          </cell>
          <cell r="F46" t="str">
            <v>.</v>
          </cell>
          <cell r="G46" t="str">
            <v>ISOLATORS  WITHOUT EARTHING SWITCH</v>
          </cell>
          <cell r="H46">
            <v>0</v>
          </cell>
          <cell r="I46">
            <v>0</v>
          </cell>
          <cell r="P46">
            <v>0</v>
          </cell>
          <cell r="Q46" t="str">
            <v>NA</v>
          </cell>
          <cell r="R46" t="str">
            <v>NA</v>
          </cell>
          <cell r="T46" t="str">
            <v>NA</v>
          </cell>
        </row>
        <row r="47">
          <cell r="F47" t="str">
            <v>a)</v>
          </cell>
          <cell r="G47" t="str">
            <v>400 KV, 2000A, 40 KA, Pantograph, 3-ph Assembly</v>
          </cell>
          <cell r="H47" t="str">
            <v>Nos</v>
          </cell>
          <cell r="I47">
            <v>0</v>
          </cell>
          <cell r="J47" t="str">
            <v>NA</v>
          </cell>
          <cell r="K47" t="str">
            <v>NA</v>
          </cell>
          <cell r="L47" t="str">
            <v>NA</v>
          </cell>
          <cell r="M47" t="str">
            <v>NA</v>
          </cell>
          <cell r="N47">
            <v>0</v>
          </cell>
          <cell r="O47" t="str">
            <v>NA</v>
          </cell>
          <cell r="P47">
            <v>0</v>
          </cell>
          <cell r="Q47" t="str">
            <v>NA</v>
          </cell>
          <cell r="R47" t="str">
            <v>NA</v>
          </cell>
          <cell r="T47" t="str">
            <v>NA</v>
          </cell>
          <cell r="U47" t="str">
            <v>NA</v>
          </cell>
          <cell r="V47" t="str">
            <v>NA</v>
          </cell>
          <cell r="W47" t="str">
            <v>NA</v>
          </cell>
        </row>
        <row r="48">
          <cell r="F48" t="str">
            <v>b)</v>
          </cell>
          <cell r="G48" t="str">
            <v>220 KV, 1600A,  40 KA,  Staggered type, 3-ph  Assembly</v>
          </cell>
          <cell r="H48" t="str">
            <v>Nos</v>
          </cell>
          <cell r="I48">
            <v>0</v>
          </cell>
          <cell r="J48" t="str">
            <v>NA</v>
          </cell>
          <cell r="K48" t="str">
            <v>NA</v>
          </cell>
          <cell r="L48" t="str">
            <v>NA</v>
          </cell>
          <cell r="M48" t="str">
            <v>NA</v>
          </cell>
          <cell r="N48">
            <v>0</v>
          </cell>
          <cell r="O48" t="str">
            <v>NA</v>
          </cell>
          <cell r="P48">
            <v>0</v>
          </cell>
          <cell r="Q48" t="str">
            <v>NA</v>
          </cell>
          <cell r="R48" t="str">
            <v>NA</v>
          </cell>
          <cell r="T48" t="str">
            <v>NA</v>
          </cell>
          <cell r="U48" t="str">
            <v>NA</v>
          </cell>
          <cell r="V48" t="str">
            <v>NA</v>
          </cell>
          <cell r="W48" t="str">
            <v>NA</v>
          </cell>
        </row>
        <row r="49">
          <cell r="F49" t="str">
            <v>c)</v>
          </cell>
          <cell r="G49" t="str">
            <v>220 KV, 1600A, 40 KA, HCB, 3-ph  Assembly</v>
          </cell>
          <cell r="H49" t="str">
            <v>Nos</v>
          </cell>
          <cell r="I49">
            <v>0</v>
          </cell>
          <cell r="J49" t="str">
            <v>NA</v>
          </cell>
          <cell r="K49" t="str">
            <v>NA</v>
          </cell>
          <cell r="L49" t="str">
            <v>NA</v>
          </cell>
          <cell r="M49" t="str">
            <v>NA</v>
          </cell>
          <cell r="N49">
            <v>0</v>
          </cell>
          <cell r="O49" t="str">
            <v>NA</v>
          </cell>
          <cell r="P49">
            <v>0</v>
          </cell>
          <cell r="Q49" t="str">
            <v>NA</v>
          </cell>
          <cell r="R49" t="str">
            <v>NA</v>
          </cell>
          <cell r="T49" t="str">
            <v>NA</v>
          </cell>
          <cell r="U49" t="str">
            <v>NA</v>
          </cell>
          <cell r="V49" t="str">
            <v>NA</v>
          </cell>
          <cell r="W49" t="str">
            <v>NA</v>
          </cell>
        </row>
        <row r="50">
          <cell r="F50" t="str">
            <v>d)</v>
          </cell>
          <cell r="G50" t="str">
            <v>220 KV, 1600A,  40 KA, HCB, 1-ph Assembly</v>
          </cell>
          <cell r="H50" t="str">
            <v>Nos</v>
          </cell>
          <cell r="I50">
            <v>0</v>
          </cell>
          <cell r="J50" t="str">
            <v>NA</v>
          </cell>
          <cell r="K50" t="str">
            <v>NA</v>
          </cell>
          <cell r="L50" t="str">
            <v>NA</v>
          </cell>
          <cell r="M50" t="str">
            <v>NA</v>
          </cell>
          <cell r="N50">
            <v>0</v>
          </cell>
          <cell r="O50" t="str">
            <v>NA</v>
          </cell>
          <cell r="P50">
            <v>0</v>
          </cell>
          <cell r="Q50" t="str">
            <v>NA</v>
          </cell>
          <cell r="R50" t="str">
            <v>NA</v>
          </cell>
          <cell r="T50" t="str">
            <v>NA</v>
          </cell>
          <cell r="U50" t="str">
            <v>NA</v>
          </cell>
          <cell r="V50" t="str">
            <v>NA</v>
          </cell>
          <cell r="W50" t="str">
            <v>NA</v>
          </cell>
        </row>
        <row r="51">
          <cell r="F51" t="str">
            <v>e)</v>
          </cell>
          <cell r="G51" t="str">
            <v>132 KV, 1600A, 31.5 KA, HCB/DB, 3-ph Assembly</v>
          </cell>
          <cell r="H51" t="str">
            <v>Nos</v>
          </cell>
          <cell r="I51">
            <v>19</v>
          </cell>
          <cell r="J51" t="str">
            <v>NA</v>
          </cell>
          <cell r="K51" t="str">
            <v>NA</v>
          </cell>
          <cell r="L51">
            <v>4405</v>
          </cell>
          <cell r="M51">
            <v>83695</v>
          </cell>
          <cell r="N51">
            <v>7018</v>
          </cell>
          <cell r="O51">
            <v>133342</v>
          </cell>
          <cell r="P51">
            <v>5644</v>
          </cell>
          <cell r="Q51">
            <v>107236</v>
          </cell>
          <cell r="R51" t="str">
            <v>INCLUDED IN COL.(8)</v>
          </cell>
          <cell r="T51">
            <v>190931</v>
          </cell>
          <cell r="U51" t="str">
            <v>NA</v>
          </cell>
          <cell r="V51">
            <v>190931</v>
          </cell>
          <cell r="W51" t="str">
            <v>NA</v>
          </cell>
        </row>
        <row r="52">
          <cell r="F52" t="str">
            <v>f)</v>
          </cell>
          <cell r="G52" t="str">
            <v>132 KV, 1600A, 31.5 KA, Staggered type, 3-ph Assembly</v>
          </cell>
          <cell r="H52" t="str">
            <v>Nos</v>
          </cell>
          <cell r="I52">
            <v>0</v>
          </cell>
          <cell r="J52" t="str">
            <v>NA</v>
          </cell>
          <cell r="K52" t="str">
            <v>NA</v>
          </cell>
          <cell r="L52" t="str">
            <v>NA</v>
          </cell>
          <cell r="M52" t="str">
            <v>NA</v>
          </cell>
          <cell r="N52">
            <v>0</v>
          </cell>
          <cell r="O52" t="str">
            <v>NA</v>
          </cell>
          <cell r="P52">
            <v>0</v>
          </cell>
          <cell r="Q52" t="str">
            <v>NA</v>
          </cell>
          <cell r="R52" t="str">
            <v>NA</v>
          </cell>
          <cell r="T52" t="str">
            <v>NA</v>
          </cell>
          <cell r="U52" t="str">
            <v>NA</v>
          </cell>
          <cell r="V52" t="str">
            <v>NA</v>
          </cell>
          <cell r="W52" t="str">
            <v>NA</v>
          </cell>
        </row>
        <row r="53">
          <cell r="F53" t="str">
            <v>g)</v>
          </cell>
          <cell r="G53" t="str">
            <v>132 KV, 1600A,  31.5 KA, HCB/DB, 1-ph Assembly</v>
          </cell>
          <cell r="H53" t="str">
            <v>Nos</v>
          </cell>
          <cell r="I53">
            <v>1</v>
          </cell>
          <cell r="J53" t="str">
            <v>NA</v>
          </cell>
          <cell r="K53" t="str">
            <v>NA</v>
          </cell>
          <cell r="L53">
            <v>1615</v>
          </cell>
          <cell r="M53">
            <v>1615</v>
          </cell>
          <cell r="N53">
            <v>4094</v>
          </cell>
          <cell r="O53">
            <v>4094</v>
          </cell>
          <cell r="P53">
            <v>3292</v>
          </cell>
          <cell r="Q53">
            <v>3292</v>
          </cell>
          <cell r="R53" t="str">
            <v>INCLUDED IN COL.(8)</v>
          </cell>
          <cell r="T53">
            <v>4907</v>
          </cell>
          <cell r="U53" t="str">
            <v>NA</v>
          </cell>
          <cell r="V53">
            <v>4907</v>
          </cell>
          <cell r="W53" t="str">
            <v>NA</v>
          </cell>
        </row>
        <row r="54">
          <cell r="F54" t="str">
            <v>h)</v>
          </cell>
          <cell r="G54" t="str">
            <v>33  KV, 1250A,  20 KA,  DB, 3-ph Assembly</v>
          </cell>
          <cell r="H54" t="str">
            <v>Nos</v>
          </cell>
          <cell r="I54">
            <v>27</v>
          </cell>
          <cell r="J54" t="str">
            <v>NA</v>
          </cell>
          <cell r="K54" t="str">
            <v>NA</v>
          </cell>
          <cell r="L54">
            <v>1762</v>
          </cell>
          <cell r="M54">
            <v>47574</v>
          </cell>
          <cell r="N54">
            <v>2339</v>
          </cell>
          <cell r="O54">
            <v>63153</v>
          </cell>
          <cell r="P54">
            <v>1881</v>
          </cell>
          <cell r="Q54">
            <v>50787</v>
          </cell>
          <cell r="R54" t="str">
            <v>INCLUDED IN COL.(8)</v>
          </cell>
          <cell r="T54">
            <v>98361</v>
          </cell>
          <cell r="U54" t="str">
            <v>NA</v>
          </cell>
          <cell r="V54">
            <v>98361</v>
          </cell>
          <cell r="W54" t="str">
            <v>NA</v>
          </cell>
        </row>
        <row r="55">
          <cell r="F55" t="str">
            <v>i)</v>
          </cell>
          <cell r="G55" t="str">
            <v>33  KV,  1250A, 20 KA,  DB, 1-ph Assembly</v>
          </cell>
          <cell r="H55" t="str">
            <v>Nos</v>
          </cell>
          <cell r="I55">
            <v>1</v>
          </cell>
          <cell r="J55" t="str">
            <v>NA</v>
          </cell>
          <cell r="K55" t="str">
            <v>NA</v>
          </cell>
          <cell r="L55">
            <v>661</v>
          </cell>
          <cell r="M55">
            <v>661</v>
          </cell>
          <cell r="N55">
            <v>2339</v>
          </cell>
          <cell r="O55">
            <v>2339</v>
          </cell>
          <cell r="P55">
            <v>1881</v>
          </cell>
          <cell r="Q55">
            <v>1881</v>
          </cell>
          <cell r="R55" t="str">
            <v>INCLUDED IN COL.(8)</v>
          </cell>
          <cell r="T55">
            <v>2542</v>
          </cell>
          <cell r="U55" t="str">
            <v>NA</v>
          </cell>
          <cell r="V55">
            <v>2542</v>
          </cell>
          <cell r="W55" t="str">
            <v>NA</v>
          </cell>
        </row>
        <row r="56">
          <cell r="E56">
            <v>8</v>
          </cell>
          <cell r="F56" t="str">
            <v>.</v>
          </cell>
          <cell r="G56" t="str">
            <v xml:space="preserve">LIGHTNING  ARRESTOR  (1-ph) </v>
          </cell>
          <cell r="H56">
            <v>0</v>
          </cell>
          <cell r="I56">
            <v>0</v>
          </cell>
          <cell r="P56">
            <v>0</v>
          </cell>
          <cell r="Q56" t="str">
            <v>NA</v>
          </cell>
          <cell r="R56" t="str">
            <v>NA</v>
          </cell>
          <cell r="T56" t="str">
            <v>NA</v>
          </cell>
        </row>
        <row r="57">
          <cell r="F57" t="str">
            <v>a)</v>
          </cell>
          <cell r="G57" t="str">
            <v>360 KV, 10 KA, Heavy Duty, Station Class, Gapless</v>
          </cell>
          <cell r="H57" t="str">
            <v>Nos</v>
          </cell>
          <cell r="I57">
            <v>0</v>
          </cell>
          <cell r="J57" t="str">
            <v>NA</v>
          </cell>
          <cell r="K57" t="str">
            <v>NA</v>
          </cell>
          <cell r="L57" t="str">
            <v>NA</v>
          </cell>
          <cell r="M57" t="str">
            <v>NA</v>
          </cell>
          <cell r="N57">
            <v>0</v>
          </cell>
          <cell r="O57" t="str">
            <v>NA</v>
          </cell>
          <cell r="P57">
            <v>0</v>
          </cell>
          <cell r="Q57" t="str">
            <v>NA</v>
          </cell>
          <cell r="R57" t="str">
            <v>NA</v>
          </cell>
          <cell r="T57" t="str">
            <v>NA</v>
          </cell>
          <cell r="U57" t="str">
            <v>NA</v>
          </cell>
          <cell r="V57" t="str">
            <v>NA</v>
          </cell>
          <cell r="W57" t="str">
            <v>NA</v>
          </cell>
        </row>
        <row r="58">
          <cell r="F58" t="str">
            <v>b)</v>
          </cell>
          <cell r="G58" t="str">
            <v>198 KV, 10 KA, Heavy Duty, Station Class, Gapless</v>
          </cell>
          <cell r="H58" t="str">
            <v>Nos</v>
          </cell>
          <cell r="I58">
            <v>0</v>
          </cell>
          <cell r="J58" t="str">
            <v>NA</v>
          </cell>
          <cell r="K58" t="str">
            <v>NA</v>
          </cell>
          <cell r="L58" t="str">
            <v>NA</v>
          </cell>
          <cell r="M58" t="str">
            <v>NA</v>
          </cell>
          <cell r="N58">
            <v>0</v>
          </cell>
          <cell r="O58" t="str">
            <v>NA</v>
          </cell>
          <cell r="P58">
            <v>0</v>
          </cell>
          <cell r="Q58" t="str">
            <v>NA</v>
          </cell>
          <cell r="R58" t="str">
            <v>NA</v>
          </cell>
          <cell r="T58" t="str">
            <v>NA</v>
          </cell>
          <cell r="U58" t="str">
            <v>NA</v>
          </cell>
          <cell r="V58" t="str">
            <v>NA</v>
          </cell>
          <cell r="W58" t="str">
            <v>NA</v>
          </cell>
        </row>
        <row r="59">
          <cell r="F59" t="str">
            <v>c)</v>
          </cell>
          <cell r="G59" t="str">
            <v>120 KV, 10 KA, Heavy Duty, Station Class, Gapless</v>
          </cell>
          <cell r="H59" t="str">
            <v>Nos</v>
          </cell>
          <cell r="I59">
            <v>18</v>
          </cell>
          <cell r="J59" t="str">
            <v>NA</v>
          </cell>
          <cell r="K59" t="str">
            <v>NA</v>
          </cell>
          <cell r="L59">
            <v>1005</v>
          </cell>
          <cell r="M59">
            <v>18090</v>
          </cell>
          <cell r="N59">
            <v>1404</v>
          </cell>
          <cell r="O59">
            <v>25272</v>
          </cell>
          <cell r="P59">
            <v>1129</v>
          </cell>
          <cell r="Q59">
            <v>20322</v>
          </cell>
          <cell r="R59" t="str">
            <v>INCLUDED IN COL.(8)</v>
          </cell>
          <cell r="T59">
            <v>38412</v>
          </cell>
          <cell r="U59" t="str">
            <v>NA</v>
          </cell>
          <cell r="V59">
            <v>38412</v>
          </cell>
          <cell r="W59" t="str">
            <v>NA</v>
          </cell>
        </row>
        <row r="60">
          <cell r="F60" t="str">
            <v>d)</v>
          </cell>
          <cell r="G60" t="str">
            <v>42 KV, 10 KA, Heavy Duty, Station Class, Gapless</v>
          </cell>
          <cell r="H60" t="str">
            <v>Nos</v>
          </cell>
          <cell r="I60">
            <v>24</v>
          </cell>
          <cell r="J60" t="str">
            <v>NA</v>
          </cell>
          <cell r="K60" t="str">
            <v>NA</v>
          </cell>
          <cell r="L60">
            <v>258</v>
          </cell>
          <cell r="M60">
            <v>6192</v>
          </cell>
          <cell r="N60">
            <v>936</v>
          </cell>
          <cell r="O60">
            <v>22464</v>
          </cell>
          <cell r="P60">
            <v>753</v>
          </cell>
          <cell r="Q60">
            <v>18072</v>
          </cell>
          <cell r="R60" t="str">
            <v>INCLUDED IN COL.(8)</v>
          </cell>
          <cell r="T60">
            <v>24264</v>
          </cell>
          <cell r="U60" t="str">
            <v>NA</v>
          </cell>
          <cell r="V60">
            <v>24264</v>
          </cell>
          <cell r="W60" t="str">
            <v>NA</v>
          </cell>
        </row>
        <row r="61">
          <cell r="F61" t="str">
            <v>e)</v>
          </cell>
          <cell r="G61" t="str">
            <v>10 KV, 10 KA, Heavy Duty, Station Class, Gapless</v>
          </cell>
          <cell r="H61" t="str">
            <v>Nos</v>
          </cell>
          <cell r="I61">
            <v>6</v>
          </cell>
          <cell r="J61" t="str">
            <v>NA</v>
          </cell>
          <cell r="K61" t="str">
            <v>NA</v>
          </cell>
          <cell r="L61">
            <v>117</v>
          </cell>
          <cell r="M61">
            <v>702</v>
          </cell>
          <cell r="N61">
            <v>702</v>
          </cell>
          <cell r="O61">
            <v>4212</v>
          </cell>
          <cell r="P61">
            <v>565</v>
          </cell>
          <cell r="Q61">
            <v>3390</v>
          </cell>
          <cell r="R61" t="str">
            <v>INCLUDED IN COL.(8)</v>
          </cell>
          <cell r="T61">
            <v>4092</v>
          </cell>
          <cell r="U61" t="str">
            <v>NA</v>
          </cell>
          <cell r="V61">
            <v>4092</v>
          </cell>
          <cell r="W61" t="str">
            <v>NA</v>
          </cell>
        </row>
        <row r="62">
          <cell r="E62">
            <v>9</v>
          </cell>
          <cell r="F62" t="str">
            <v>.</v>
          </cell>
          <cell r="G62" t="str">
            <v>CURRENT TRANSFORMER (1-ph)</v>
          </cell>
          <cell r="H62">
            <v>0</v>
          </cell>
          <cell r="I62">
            <v>0</v>
          </cell>
          <cell r="P62">
            <v>0</v>
          </cell>
          <cell r="Q62" t="str">
            <v>NA</v>
          </cell>
          <cell r="R62" t="str">
            <v>NA</v>
          </cell>
          <cell r="T62" t="str">
            <v>NA</v>
          </cell>
        </row>
        <row r="63">
          <cell r="F63" t="str">
            <v>a)</v>
          </cell>
          <cell r="G63" t="str">
            <v>400KV</v>
          </cell>
          <cell r="H63" t="str">
            <v>Nos</v>
          </cell>
          <cell r="I63">
            <v>0</v>
          </cell>
          <cell r="J63" t="str">
            <v>NA</v>
          </cell>
          <cell r="K63" t="str">
            <v>NA</v>
          </cell>
          <cell r="L63" t="str">
            <v>NA</v>
          </cell>
          <cell r="M63" t="str">
            <v>NA</v>
          </cell>
          <cell r="N63">
            <v>0</v>
          </cell>
          <cell r="O63" t="str">
            <v>NA</v>
          </cell>
          <cell r="P63">
            <v>0</v>
          </cell>
          <cell r="Q63" t="str">
            <v>NA</v>
          </cell>
          <cell r="R63" t="str">
            <v>NA</v>
          </cell>
          <cell r="T63" t="str">
            <v>NA</v>
          </cell>
          <cell r="U63" t="str">
            <v>NA</v>
          </cell>
          <cell r="V63" t="str">
            <v>NA</v>
          </cell>
          <cell r="W63" t="str">
            <v>NA</v>
          </cell>
        </row>
        <row r="64">
          <cell r="F64" t="str">
            <v>b)</v>
          </cell>
          <cell r="G64" t="str">
            <v>220KV</v>
          </cell>
          <cell r="H64" t="str">
            <v>Nos</v>
          </cell>
          <cell r="I64">
            <v>0</v>
          </cell>
          <cell r="J64" t="str">
            <v>NA</v>
          </cell>
          <cell r="K64" t="str">
            <v>NA</v>
          </cell>
          <cell r="L64" t="str">
            <v>NA</v>
          </cell>
          <cell r="M64" t="str">
            <v>NA</v>
          </cell>
          <cell r="N64">
            <v>0</v>
          </cell>
          <cell r="O64" t="str">
            <v>NA</v>
          </cell>
          <cell r="P64">
            <v>0</v>
          </cell>
          <cell r="Q64" t="str">
            <v>NA</v>
          </cell>
          <cell r="R64" t="str">
            <v>NA</v>
          </cell>
          <cell r="T64" t="str">
            <v>NA</v>
          </cell>
          <cell r="U64" t="str">
            <v>NA</v>
          </cell>
          <cell r="V64" t="str">
            <v>NA</v>
          </cell>
          <cell r="W64" t="str">
            <v>NA</v>
          </cell>
        </row>
        <row r="65">
          <cell r="F65" t="str">
            <v>c)</v>
          </cell>
          <cell r="G65" t="str">
            <v>132KV</v>
          </cell>
          <cell r="H65" t="str">
            <v>Nos</v>
          </cell>
          <cell r="I65">
            <v>21</v>
          </cell>
          <cell r="J65" t="str">
            <v>NA</v>
          </cell>
          <cell r="K65" t="str">
            <v>NA</v>
          </cell>
          <cell r="L65">
            <v>2550</v>
          </cell>
          <cell r="M65">
            <v>53550</v>
          </cell>
          <cell r="N65">
            <v>2924</v>
          </cell>
          <cell r="O65">
            <v>61404</v>
          </cell>
          <cell r="P65">
            <v>2351</v>
          </cell>
          <cell r="Q65">
            <v>49371</v>
          </cell>
          <cell r="R65" t="str">
            <v>INCLUDED IN COL.(8)</v>
          </cell>
          <cell r="T65">
            <v>102921</v>
          </cell>
          <cell r="U65" t="str">
            <v>NA</v>
          </cell>
          <cell r="V65">
            <v>102921</v>
          </cell>
          <cell r="W65" t="str">
            <v>NA</v>
          </cell>
        </row>
        <row r="66">
          <cell r="F66" t="str">
            <v>d)</v>
          </cell>
          <cell r="G66" t="str">
            <v xml:space="preserve"> 33KV </v>
          </cell>
          <cell r="H66" t="str">
            <v>Nos</v>
          </cell>
          <cell r="I66">
            <v>27</v>
          </cell>
          <cell r="J66" t="str">
            <v>NA</v>
          </cell>
          <cell r="K66" t="str">
            <v>NA</v>
          </cell>
          <cell r="L66">
            <v>465</v>
          </cell>
          <cell r="M66">
            <v>12555</v>
          </cell>
          <cell r="N66">
            <v>936</v>
          </cell>
          <cell r="O66">
            <v>25272</v>
          </cell>
          <cell r="P66">
            <v>753</v>
          </cell>
          <cell r="Q66">
            <v>20331</v>
          </cell>
          <cell r="R66" t="str">
            <v>INCLUDED IN COL.(8)</v>
          </cell>
          <cell r="T66">
            <v>32886</v>
          </cell>
          <cell r="U66" t="str">
            <v>NA</v>
          </cell>
          <cell r="V66">
            <v>32886</v>
          </cell>
          <cell r="W66" t="str">
            <v>NA</v>
          </cell>
        </row>
        <row r="67">
          <cell r="E67">
            <v>10</v>
          </cell>
          <cell r="F67" t="str">
            <v>.</v>
          </cell>
          <cell r="G67" t="str">
            <v>POTENTIAL TRANSFORMER/CVT (1-ph )</v>
          </cell>
          <cell r="H67">
            <v>0</v>
          </cell>
          <cell r="I67">
            <v>0</v>
          </cell>
          <cell r="P67">
            <v>0</v>
          </cell>
          <cell r="Q67" t="str">
            <v>NA</v>
          </cell>
          <cell r="R67" t="str">
            <v>NA</v>
          </cell>
          <cell r="T67" t="str">
            <v>NA</v>
          </cell>
        </row>
        <row r="68">
          <cell r="F68" t="str">
            <v>a)</v>
          </cell>
          <cell r="G68" t="str">
            <v>400KV CVT</v>
          </cell>
          <cell r="H68" t="str">
            <v>Nos</v>
          </cell>
          <cell r="I68">
            <v>0</v>
          </cell>
          <cell r="J68" t="str">
            <v>NA</v>
          </cell>
          <cell r="K68" t="str">
            <v>NA</v>
          </cell>
          <cell r="L68" t="str">
            <v>NA</v>
          </cell>
          <cell r="M68" t="str">
            <v>NA</v>
          </cell>
          <cell r="N68">
            <v>0</v>
          </cell>
          <cell r="O68" t="str">
            <v>NA</v>
          </cell>
          <cell r="P68">
            <v>0</v>
          </cell>
          <cell r="Q68" t="str">
            <v>NA</v>
          </cell>
          <cell r="R68" t="str">
            <v>NA</v>
          </cell>
          <cell r="T68" t="str">
            <v>NA</v>
          </cell>
          <cell r="U68" t="str">
            <v>NA</v>
          </cell>
          <cell r="V68" t="str">
            <v>NA</v>
          </cell>
          <cell r="W68" t="str">
            <v>NA</v>
          </cell>
        </row>
        <row r="69">
          <cell r="F69" t="str">
            <v>b)</v>
          </cell>
          <cell r="G69" t="str">
            <v>220KV PT</v>
          </cell>
          <cell r="H69" t="str">
            <v>Nos</v>
          </cell>
          <cell r="I69">
            <v>0</v>
          </cell>
          <cell r="J69" t="str">
            <v>NA</v>
          </cell>
          <cell r="K69" t="str">
            <v>NA</v>
          </cell>
          <cell r="L69" t="str">
            <v>NA</v>
          </cell>
          <cell r="M69" t="str">
            <v>NA</v>
          </cell>
          <cell r="N69">
            <v>0</v>
          </cell>
          <cell r="O69" t="str">
            <v>NA</v>
          </cell>
          <cell r="P69">
            <v>0</v>
          </cell>
          <cell r="Q69" t="str">
            <v>NA</v>
          </cell>
          <cell r="R69" t="str">
            <v>NA</v>
          </cell>
          <cell r="T69" t="str">
            <v>NA</v>
          </cell>
          <cell r="U69" t="str">
            <v>NA</v>
          </cell>
          <cell r="V69" t="str">
            <v>NA</v>
          </cell>
          <cell r="W69" t="str">
            <v>NA</v>
          </cell>
        </row>
        <row r="70">
          <cell r="F70" t="str">
            <v>c)</v>
          </cell>
          <cell r="G70" t="str">
            <v>132KV PT</v>
          </cell>
          <cell r="H70" t="str">
            <v>Nos</v>
          </cell>
          <cell r="I70">
            <v>4</v>
          </cell>
          <cell r="J70" t="str">
            <v>NA</v>
          </cell>
          <cell r="K70" t="str">
            <v>NA</v>
          </cell>
          <cell r="L70">
            <v>2400</v>
          </cell>
          <cell r="M70">
            <v>9600</v>
          </cell>
          <cell r="N70">
            <v>1404</v>
          </cell>
          <cell r="O70">
            <v>5616</v>
          </cell>
          <cell r="P70">
            <v>1129</v>
          </cell>
          <cell r="Q70">
            <v>4516</v>
          </cell>
          <cell r="R70" t="str">
            <v>INCLUDED IN COL.(8)</v>
          </cell>
          <cell r="T70">
            <v>14116</v>
          </cell>
          <cell r="U70" t="str">
            <v>NA</v>
          </cell>
          <cell r="V70">
            <v>14116</v>
          </cell>
          <cell r="W70" t="str">
            <v>NA</v>
          </cell>
        </row>
        <row r="71">
          <cell r="F71" t="str">
            <v>d)</v>
          </cell>
          <cell r="G71" t="str">
            <v xml:space="preserve">  33KV PT</v>
          </cell>
          <cell r="H71" t="str">
            <v>Nos</v>
          </cell>
          <cell r="I71">
            <v>4</v>
          </cell>
          <cell r="J71" t="str">
            <v>NA</v>
          </cell>
          <cell r="K71" t="str">
            <v>NA</v>
          </cell>
          <cell r="L71">
            <v>465</v>
          </cell>
          <cell r="M71">
            <v>1860</v>
          </cell>
          <cell r="N71">
            <v>702</v>
          </cell>
          <cell r="O71">
            <v>2808</v>
          </cell>
          <cell r="P71">
            <v>565</v>
          </cell>
          <cell r="Q71">
            <v>2260</v>
          </cell>
          <cell r="R71" t="str">
            <v>INCLUDED IN COL.(8)</v>
          </cell>
          <cell r="T71">
            <v>4120</v>
          </cell>
          <cell r="U71" t="str">
            <v>NA</v>
          </cell>
          <cell r="V71">
            <v>4120</v>
          </cell>
          <cell r="W71" t="str">
            <v>NA</v>
          </cell>
        </row>
        <row r="72">
          <cell r="E72">
            <v>11</v>
          </cell>
          <cell r="F72" t="str">
            <v>.</v>
          </cell>
          <cell r="G72" t="str">
            <v>CONTROL AND RELAY PANEL</v>
          </cell>
          <cell r="H72">
            <v>0</v>
          </cell>
          <cell r="I72">
            <v>0</v>
          </cell>
          <cell r="P72">
            <v>0</v>
          </cell>
          <cell r="Q72" t="str">
            <v>NA</v>
          </cell>
          <cell r="R72" t="str">
            <v>NA</v>
          </cell>
          <cell r="T72" t="str">
            <v>NA</v>
          </cell>
        </row>
        <row r="73">
          <cell r="F73" t="str">
            <v>a)</v>
          </cell>
          <cell r="G73" t="str">
            <v>400KV :</v>
          </cell>
          <cell r="H73">
            <v>0</v>
          </cell>
          <cell r="I73">
            <v>0</v>
          </cell>
          <cell r="P73">
            <v>0</v>
          </cell>
          <cell r="Q73" t="str">
            <v>NA</v>
          </cell>
          <cell r="R73" t="str">
            <v>NA</v>
          </cell>
          <cell r="T73" t="str">
            <v>NA</v>
          </cell>
        </row>
        <row r="74">
          <cell r="F74" t="str">
            <v>i)</v>
          </cell>
          <cell r="G74" t="str">
            <v>Feeder Panel - Type 1</v>
          </cell>
          <cell r="H74" t="str">
            <v>Nos</v>
          </cell>
          <cell r="I74">
            <v>0</v>
          </cell>
          <cell r="J74" t="str">
            <v>NA</v>
          </cell>
          <cell r="K74" t="str">
            <v>NA</v>
          </cell>
          <cell r="L74" t="str">
            <v>NA</v>
          </cell>
          <cell r="M74" t="str">
            <v>NA</v>
          </cell>
          <cell r="N74">
            <v>0</v>
          </cell>
          <cell r="O74" t="str">
            <v>NA</v>
          </cell>
          <cell r="P74">
            <v>0</v>
          </cell>
          <cell r="Q74" t="str">
            <v>NA</v>
          </cell>
          <cell r="R74" t="str">
            <v>NA</v>
          </cell>
          <cell r="T74" t="str">
            <v>NA</v>
          </cell>
          <cell r="U74" t="str">
            <v>NA</v>
          </cell>
          <cell r="V74" t="str">
            <v>NA</v>
          </cell>
          <cell r="W74" t="str">
            <v>NA</v>
          </cell>
        </row>
        <row r="75">
          <cell r="P75">
            <v>0</v>
          </cell>
          <cell r="Q75" t="str">
            <v>NA</v>
          </cell>
          <cell r="R75" t="str">
            <v>NA</v>
          </cell>
          <cell r="T75" t="str">
            <v>NA</v>
          </cell>
        </row>
        <row r="76">
          <cell r="F76" t="str">
            <v>ii)</v>
          </cell>
          <cell r="G76" t="str">
            <v>Bus Reactor Panel</v>
          </cell>
          <cell r="H76" t="str">
            <v>Nos</v>
          </cell>
          <cell r="I76">
            <v>0</v>
          </cell>
          <cell r="J76" t="str">
            <v>NA</v>
          </cell>
          <cell r="K76" t="str">
            <v>NA</v>
          </cell>
          <cell r="L76" t="str">
            <v>NA</v>
          </cell>
          <cell r="M76" t="str">
            <v>NA</v>
          </cell>
          <cell r="N76">
            <v>0</v>
          </cell>
          <cell r="O76" t="str">
            <v>NA</v>
          </cell>
          <cell r="P76">
            <v>0</v>
          </cell>
          <cell r="Q76" t="str">
            <v>NA</v>
          </cell>
          <cell r="R76" t="str">
            <v>NA</v>
          </cell>
          <cell r="T76" t="str">
            <v>NA</v>
          </cell>
          <cell r="U76" t="str">
            <v>NA</v>
          </cell>
          <cell r="V76" t="str">
            <v>NA</v>
          </cell>
          <cell r="W76" t="str">
            <v>NA</v>
          </cell>
        </row>
        <row r="77">
          <cell r="F77" t="str">
            <v>iii)</v>
          </cell>
          <cell r="G77" t="str">
            <v>Transformer Panel</v>
          </cell>
          <cell r="H77" t="str">
            <v>Nos</v>
          </cell>
          <cell r="I77">
            <v>0</v>
          </cell>
          <cell r="J77" t="str">
            <v>NA</v>
          </cell>
          <cell r="K77" t="str">
            <v>NA</v>
          </cell>
          <cell r="L77" t="str">
            <v>NA</v>
          </cell>
          <cell r="M77" t="str">
            <v>NA</v>
          </cell>
          <cell r="N77">
            <v>0</v>
          </cell>
          <cell r="O77" t="str">
            <v>NA</v>
          </cell>
          <cell r="P77">
            <v>0</v>
          </cell>
          <cell r="Q77" t="str">
            <v>NA</v>
          </cell>
          <cell r="R77" t="str">
            <v>NA</v>
          </cell>
          <cell r="T77" t="str">
            <v>NA</v>
          </cell>
          <cell r="U77" t="str">
            <v>NA</v>
          </cell>
          <cell r="V77" t="str">
            <v>NA</v>
          </cell>
          <cell r="W77" t="str">
            <v>NA</v>
          </cell>
        </row>
        <row r="78">
          <cell r="F78" t="str">
            <v>iv)</v>
          </cell>
          <cell r="G78" t="str">
            <v>Bus Coupler Panel</v>
          </cell>
          <cell r="H78" t="str">
            <v>Nos</v>
          </cell>
          <cell r="I78">
            <v>0</v>
          </cell>
          <cell r="J78" t="str">
            <v>NA</v>
          </cell>
          <cell r="K78" t="str">
            <v>NA</v>
          </cell>
          <cell r="L78" t="str">
            <v>NA</v>
          </cell>
          <cell r="M78" t="str">
            <v>NA</v>
          </cell>
          <cell r="N78">
            <v>0</v>
          </cell>
          <cell r="O78" t="str">
            <v>NA</v>
          </cell>
          <cell r="P78">
            <v>0</v>
          </cell>
          <cell r="Q78" t="str">
            <v>NA</v>
          </cell>
          <cell r="R78" t="str">
            <v>NA</v>
          </cell>
          <cell r="T78" t="str">
            <v>NA</v>
          </cell>
          <cell r="U78" t="str">
            <v>NA</v>
          </cell>
          <cell r="V78" t="str">
            <v>NA</v>
          </cell>
          <cell r="W78" t="str">
            <v>NA</v>
          </cell>
        </row>
        <row r="79">
          <cell r="F79" t="str">
            <v>v)</v>
          </cell>
          <cell r="G79" t="str">
            <v>Bus Transfer Panel</v>
          </cell>
          <cell r="H79" t="str">
            <v>Nos</v>
          </cell>
          <cell r="I79">
            <v>0</v>
          </cell>
          <cell r="J79" t="str">
            <v>NA</v>
          </cell>
          <cell r="K79" t="str">
            <v>NA</v>
          </cell>
          <cell r="L79" t="str">
            <v>NA</v>
          </cell>
          <cell r="M79" t="str">
            <v>NA</v>
          </cell>
          <cell r="N79">
            <v>0</v>
          </cell>
          <cell r="O79" t="str">
            <v>NA</v>
          </cell>
          <cell r="P79">
            <v>0</v>
          </cell>
          <cell r="Q79" t="str">
            <v>NA</v>
          </cell>
          <cell r="R79" t="str">
            <v>NA</v>
          </cell>
          <cell r="T79" t="str">
            <v>NA</v>
          </cell>
          <cell r="U79" t="str">
            <v>NA</v>
          </cell>
          <cell r="V79" t="str">
            <v>NA</v>
          </cell>
          <cell r="W79" t="str">
            <v>NA</v>
          </cell>
        </row>
        <row r="80">
          <cell r="F80" t="str">
            <v>b)</v>
          </cell>
          <cell r="G80" t="str">
            <v>220KV :</v>
          </cell>
          <cell r="H80">
            <v>0</v>
          </cell>
          <cell r="I80">
            <v>0</v>
          </cell>
          <cell r="P80">
            <v>0</v>
          </cell>
          <cell r="Q80" t="str">
            <v>NA</v>
          </cell>
          <cell r="R80" t="str">
            <v>NA</v>
          </cell>
          <cell r="T80" t="str">
            <v>NA</v>
          </cell>
        </row>
        <row r="81">
          <cell r="F81" t="str">
            <v>i)</v>
          </cell>
          <cell r="G81" t="str">
            <v>Feeder Panel - Type A1</v>
          </cell>
          <cell r="H81" t="str">
            <v>Nos</v>
          </cell>
          <cell r="I81">
            <v>0</v>
          </cell>
          <cell r="J81" t="str">
            <v>NA</v>
          </cell>
          <cell r="K81" t="str">
            <v>NA</v>
          </cell>
          <cell r="L81" t="str">
            <v>NA</v>
          </cell>
          <cell r="M81" t="str">
            <v>NA</v>
          </cell>
          <cell r="N81">
            <v>0</v>
          </cell>
          <cell r="O81" t="str">
            <v>NA</v>
          </cell>
          <cell r="P81">
            <v>0</v>
          </cell>
          <cell r="Q81" t="str">
            <v>NA</v>
          </cell>
          <cell r="R81" t="str">
            <v>NA</v>
          </cell>
          <cell r="T81" t="str">
            <v>NA</v>
          </cell>
          <cell r="U81" t="str">
            <v>NA</v>
          </cell>
          <cell r="V81" t="str">
            <v>NA</v>
          </cell>
          <cell r="W81" t="str">
            <v>NA</v>
          </cell>
        </row>
        <row r="82">
          <cell r="P82">
            <v>0</v>
          </cell>
          <cell r="Q82" t="str">
            <v>NA</v>
          </cell>
          <cell r="R82" t="str">
            <v>NA</v>
          </cell>
          <cell r="T82" t="str">
            <v>NA</v>
          </cell>
        </row>
        <row r="83">
          <cell r="F83" t="str">
            <v>ii)</v>
          </cell>
          <cell r="G83" t="str">
            <v>Transformer Panel</v>
          </cell>
          <cell r="H83" t="str">
            <v>Nos</v>
          </cell>
          <cell r="I83">
            <v>0</v>
          </cell>
          <cell r="J83" t="str">
            <v>NA</v>
          </cell>
          <cell r="K83" t="str">
            <v>NA</v>
          </cell>
          <cell r="L83" t="str">
            <v>NA</v>
          </cell>
          <cell r="M83" t="str">
            <v>NA</v>
          </cell>
          <cell r="N83">
            <v>0</v>
          </cell>
          <cell r="O83" t="str">
            <v>NA</v>
          </cell>
          <cell r="P83">
            <v>0</v>
          </cell>
          <cell r="Q83" t="str">
            <v>NA</v>
          </cell>
          <cell r="R83" t="str">
            <v>NA</v>
          </cell>
          <cell r="T83" t="str">
            <v>NA</v>
          </cell>
          <cell r="U83" t="str">
            <v>NA</v>
          </cell>
          <cell r="V83" t="str">
            <v>NA</v>
          </cell>
          <cell r="W83" t="str">
            <v>NA</v>
          </cell>
        </row>
        <row r="84">
          <cell r="F84" t="str">
            <v>1)</v>
          </cell>
          <cell r="G84" t="str">
            <v>400/220 KV (220 KV side)</v>
          </cell>
          <cell r="H84" t="str">
            <v>Nos</v>
          </cell>
          <cell r="I84">
            <v>0</v>
          </cell>
          <cell r="J84" t="str">
            <v>NA</v>
          </cell>
          <cell r="K84" t="str">
            <v>NA</v>
          </cell>
          <cell r="L84" t="str">
            <v>NA</v>
          </cell>
          <cell r="M84" t="str">
            <v>NA</v>
          </cell>
          <cell r="N84">
            <v>0</v>
          </cell>
          <cell r="O84" t="str">
            <v>NA</v>
          </cell>
          <cell r="P84">
            <v>0</v>
          </cell>
          <cell r="Q84" t="str">
            <v>NA</v>
          </cell>
          <cell r="R84" t="str">
            <v>NA</v>
          </cell>
          <cell r="T84" t="str">
            <v>NA</v>
          </cell>
          <cell r="U84" t="str">
            <v>NA</v>
          </cell>
          <cell r="V84" t="str">
            <v>NA</v>
          </cell>
          <cell r="W84" t="str">
            <v>NA</v>
          </cell>
        </row>
        <row r="85">
          <cell r="F85" t="str">
            <v>2)</v>
          </cell>
          <cell r="G85" t="str">
            <v>220/132 KV  - Type B1</v>
          </cell>
          <cell r="H85" t="str">
            <v>Nos</v>
          </cell>
          <cell r="I85">
            <v>0</v>
          </cell>
          <cell r="J85" t="str">
            <v>NA</v>
          </cell>
          <cell r="K85" t="str">
            <v>NA</v>
          </cell>
          <cell r="L85" t="str">
            <v>NA</v>
          </cell>
          <cell r="M85" t="str">
            <v>NA</v>
          </cell>
          <cell r="N85">
            <v>0</v>
          </cell>
          <cell r="O85" t="str">
            <v>NA</v>
          </cell>
          <cell r="P85">
            <v>0</v>
          </cell>
          <cell r="Q85" t="str">
            <v>NA</v>
          </cell>
          <cell r="R85" t="str">
            <v>NA</v>
          </cell>
          <cell r="T85" t="str">
            <v>NA</v>
          </cell>
          <cell r="U85" t="str">
            <v>NA</v>
          </cell>
          <cell r="V85" t="str">
            <v>NA</v>
          </cell>
          <cell r="W85" t="str">
            <v>NA</v>
          </cell>
        </row>
        <row r="86">
          <cell r="F86" t="str">
            <v>iii)</v>
          </cell>
          <cell r="G86" t="str">
            <v>Bus Coupler Panel - Type C</v>
          </cell>
          <cell r="H86" t="str">
            <v>Nos</v>
          </cell>
          <cell r="I86">
            <v>0</v>
          </cell>
          <cell r="J86" t="str">
            <v>NA</v>
          </cell>
          <cell r="K86" t="str">
            <v>NA</v>
          </cell>
          <cell r="L86" t="str">
            <v>NA</v>
          </cell>
          <cell r="M86" t="str">
            <v>NA</v>
          </cell>
          <cell r="N86">
            <v>0</v>
          </cell>
          <cell r="O86" t="str">
            <v>NA</v>
          </cell>
          <cell r="P86">
            <v>0</v>
          </cell>
          <cell r="Q86" t="str">
            <v>NA</v>
          </cell>
          <cell r="R86" t="str">
            <v>NA</v>
          </cell>
          <cell r="T86" t="str">
            <v>NA</v>
          </cell>
          <cell r="U86" t="str">
            <v>NA</v>
          </cell>
          <cell r="V86" t="str">
            <v>NA</v>
          </cell>
          <cell r="W86" t="str">
            <v>NA</v>
          </cell>
        </row>
        <row r="87">
          <cell r="F87" t="str">
            <v>iv)</v>
          </cell>
          <cell r="G87" t="str">
            <v>Bus Transfer Panel - Type D</v>
          </cell>
          <cell r="H87" t="str">
            <v>Nos</v>
          </cell>
          <cell r="I87">
            <v>0</v>
          </cell>
          <cell r="J87" t="str">
            <v>NA</v>
          </cell>
          <cell r="K87" t="str">
            <v>NA</v>
          </cell>
          <cell r="L87" t="str">
            <v>NA</v>
          </cell>
          <cell r="M87" t="str">
            <v>NA</v>
          </cell>
          <cell r="N87">
            <v>0</v>
          </cell>
          <cell r="O87" t="str">
            <v>NA</v>
          </cell>
          <cell r="P87">
            <v>0</v>
          </cell>
          <cell r="Q87" t="str">
            <v>NA</v>
          </cell>
          <cell r="R87" t="str">
            <v>NA</v>
          </cell>
          <cell r="T87" t="str">
            <v>NA</v>
          </cell>
          <cell r="U87" t="str">
            <v>NA</v>
          </cell>
          <cell r="V87" t="str">
            <v>NA</v>
          </cell>
          <cell r="W87" t="str">
            <v>NA</v>
          </cell>
        </row>
        <row r="88">
          <cell r="F88" t="str">
            <v>v)</v>
          </cell>
          <cell r="G88" t="str">
            <v>Synchronising Trolley - Type N</v>
          </cell>
          <cell r="H88" t="str">
            <v>Nos</v>
          </cell>
          <cell r="I88">
            <v>0</v>
          </cell>
          <cell r="J88" t="str">
            <v>NA</v>
          </cell>
          <cell r="K88" t="str">
            <v>NA</v>
          </cell>
          <cell r="L88" t="str">
            <v>NA</v>
          </cell>
          <cell r="M88" t="str">
            <v>NA</v>
          </cell>
          <cell r="N88">
            <v>0</v>
          </cell>
          <cell r="O88" t="str">
            <v>NA</v>
          </cell>
          <cell r="P88">
            <v>0</v>
          </cell>
          <cell r="Q88" t="str">
            <v>NA</v>
          </cell>
          <cell r="R88" t="str">
            <v>NA</v>
          </cell>
          <cell r="T88" t="str">
            <v>NA</v>
          </cell>
          <cell r="U88" t="str">
            <v>NA</v>
          </cell>
          <cell r="V88" t="str">
            <v>NA</v>
          </cell>
          <cell r="W88" t="str">
            <v>NA</v>
          </cell>
        </row>
        <row r="89">
          <cell r="F89" t="str">
            <v>c)</v>
          </cell>
          <cell r="G89" t="str">
            <v>132KV :</v>
          </cell>
          <cell r="H89">
            <v>0</v>
          </cell>
          <cell r="I89">
            <v>0</v>
          </cell>
          <cell r="P89">
            <v>0</v>
          </cell>
          <cell r="Q89" t="str">
            <v>NA</v>
          </cell>
          <cell r="R89" t="str">
            <v>NA</v>
          </cell>
          <cell r="T89" t="str">
            <v>NA</v>
          </cell>
        </row>
        <row r="90">
          <cell r="F90" t="str">
            <v>i)</v>
          </cell>
          <cell r="G90" t="str">
            <v>Feeder Panel - Type F</v>
          </cell>
          <cell r="H90" t="str">
            <v>Nos</v>
          </cell>
          <cell r="I90">
            <v>4</v>
          </cell>
          <cell r="J90" t="str">
            <v>NA</v>
          </cell>
          <cell r="K90" t="str">
            <v>NA</v>
          </cell>
          <cell r="L90">
            <v>10830</v>
          </cell>
          <cell r="M90">
            <v>43320</v>
          </cell>
          <cell r="N90">
            <v>4912</v>
          </cell>
          <cell r="O90">
            <v>19648</v>
          </cell>
          <cell r="P90">
            <v>3950</v>
          </cell>
          <cell r="Q90">
            <v>15800</v>
          </cell>
          <cell r="R90" t="str">
            <v>INCLUDED IN COL.(8)</v>
          </cell>
          <cell r="T90">
            <v>59120</v>
          </cell>
          <cell r="U90" t="str">
            <v>NA</v>
          </cell>
          <cell r="V90">
            <v>59120</v>
          </cell>
          <cell r="W90" t="str">
            <v>NA</v>
          </cell>
        </row>
        <row r="91">
          <cell r="F91" t="str">
            <v>ii)</v>
          </cell>
          <cell r="G91" t="str">
            <v>Transformer Panel</v>
          </cell>
          <cell r="H91" t="str">
            <v>Nos</v>
          </cell>
          <cell r="I91">
            <v>0</v>
          </cell>
          <cell r="J91" t="str">
            <v>NA</v>
          </cell>
          <cell r="K91" t="str">
            <v>NA</v>
          </cell>
          <cell r="L91" t="str">
            <v>NA</v>
          </cell>
          <cell r="M91" t="str">
            <v>NA</v>
          </cell>
          <cell r="N91">
            <v>0</v>
          </cell>
          <cell r="O91" t="str">
            <v>NA</v>
          </cell>
          <cell r="P91">
            <v>0</v>
          </cell>
          <cell r="Q91" t="str">
            <v>NA</v>
          </cell>
          <cell r="R91" t="str">
            <v>NA</v>
          </cell>
          <cell r="T91" t="str">
            <v>NA</v>
          </cell>
          <cell r="U91" t="str">
            <v>NA</v>
          </cell>
          <cell r="V91" t="str">
            <v>NA</v>
          </cell>
          <cell r="W91" t="str">
            <v>NA</v>
          </cell>
        </row>
        <row r="92">
          <cell r="F92" t="str">
            <v>1)</v>
          </cell>
          <cell r="G92" t="str">
            <v>220/132 KV (132 KV side) - Type B2</v>
          </cell>
          <cell r="H92" t="str">
            <v>Nos</v>
          </cell>
          <cell r="I92">
            <v>0</v>
          </cell>
          <cell r="J92" t="str">
            <v>NA</v>
          </cell>
          <cell r="K92" t="str">
            <v>NA</v>
          </cell>
          <cell r="L92" t="str">
            <v>NA</v>
          </cell>
          <cell r="M92" t="str">
            <v>NA</v>
          </cell>
          <cell r="N92">
            <v>0</v>
          </cell>
          <cell r="O92" t="str">
            <v>NA</v>
          </cell>
          <cell r="P92">
            <v>0</v>
          </cell>
          <cell r="Q92" t="str">
            <v>NA</v>
          </cell>
          <cell r="R92" t="str">
            <v>NA</v>
          </cell>
          <cell r="T92" t="str">
            <v>NA</v>
          </cell>
          <cell r="U92" t="str">
            <v>NA</v>
          </cell>
          <cell r="V92" t="str">
            <v>NA</v>
          </cell>
          <cell r="W92" t="str">
            <v>NA</v>
          </cell>
        </row>
        <row r="93">
          <cell r="F93" t="str">
            <v>2)</v>
          </cell>
          <cell r="G93" t="str">
            <v>132/33 KV - Type G1</v>
          </cell>
          <cell r="H93" t="str">
            <v>Nos</v>
          </cell>
          <cell r="I93">
            <v>2</v>
          </cell>
          <cell r="J93" t="str">
            <v>NA</v>
          </cell>
          <cell r="K93" t="str">
            <v>NA</v>
          </cell>
          <cell r="L93">
            <v>5115</v>
          </cell>
          <cell r="M93">
            <v>10230</v>
          </cell>
          <cell r="N93">
            <v>4913</v>
          </cell>
          <cell r="O93">
            <v>9826</v>
          </cell>
          <cell r="P93">
            <v>3951</v>
          </cell>
          <cell r="Q93">
            <v>7902</v>
          </cell>
          <cell r="R93" t="str">
            <v>INCLUDED IN COL.(8)</v>
          </cell>
          <cell r="T93">
            <v>18132</v>
          </cell>
          <cell r="U93" t="str">
            <v>NA</v>
          </cell>
          <cell r="V93">
            <v>18132</v>
          </cell>
          <cell r="W93" t="str">
            <v>NA</v>
          </cell>
        </row>
        <row r="94">
          <cell r="F94" t="str">
            <v>3)</v>
          </cell>
          <cell r="G94" t="str">
            <v>132/66 KV</v>
          </cell>
          <cell r="H94" t="str">
            <v>Nos</v>
          </cell>
          <cell r="I94">
            <v>0</v>
          </cell>
          <cell r="J94" t="str">
            <v>NA</v>
          </cell>
          <cell r="K94" t="str">
            <v>NA</v>
          </cell>
          <cell r="L94" t="str">
            <v>NA</v>
          </cell>
          <cell r="M94" t="str">
            <v>NA</v>
          </cell>
          <cell r="N94">
            <v>0</v>
          </cell>
          <cell r="O94" t="str">
            <v>NA</v>
          </cell>
          <cell r="P94">
            <v>0</v>
          </cell>
          <cell r="Q94" t="str">
            <v>NA</v>
          </cell>
          <cell r="R94" t="str">
            <v>NA</v>
          </cell>
          <cell r="T94" t="str">
            <v>NA</v>
          </cell>
          <cell r="U94" t="str">
            <v>NA</v>
          </cell>
          <cell r="V94" t="str">
            <v>NA</v>
          </cell>
          <cell r="W94" t="str">
            <v>NA</v>
          </cell>
        </row>
        <row r="95">
          <cell r="F95" t="str">
            <v>iii)</v>
          </cell>
          <cell r="G95" t="str">
            <v>Bus Transfer Panel - Type H</v>
          </cell>
          <cell r="H95" t="str">
            <v>Nos</v>
          </cell>
          <cell r="I95">
            <v>1</v>
          </cell>
          <cell r="J95" t="str">
            <v>NA</v>
          </cell>
          <cell r="K95" t="str">
            <v>NA</v>
          </cell>
          <cell r="L95">
            <v>9780</v>
          </cell>
          <cell r="M95">
            <v>9780</v>
          </cell>
          <cell r="N95">
            <v>4912</v>
          </cell>
          <cell r="O95">
            <v>4912</v>
          </cell>
          <cell r="P95">
            <v>3950</v>
          </cell>
          <cell r="Q95">
            <v>3950</v>
          </cell>
          <cell r="R95" t="str">
            <v>INCLUDED IN COL.(8)</v>
          </cell>
          <cell r="T95">
            <v>13730</v>
          </cell>
          <cell r="U95" t="str">
            <v>NA</v>
          </cell>
          <cell r="V95">
            <v>13730</v>
          </cell>
          <cell r="W95" t="str">
            <v>NA</v>
          </cell>
        </row>
        <row r="96">
          <cell r="F96" t="str">
            <v>d)</v>
          </cell>
          <cell r="G96" t="str">
            <v xml:space="preserve"> 33 KV :</v>
          </cell>
          <cell r="H96">
            <v>0</v>
          </cell>
          <cell r="I96">
            <v>0</v>
          </cell>
          <cell r="P96">
            <v>0</v>
          </cell>
          <cell r="Q96" t="str">
            <v>NA</v>
          </cell>
          <cell r="R96" t="str">
            <v>NA</v>
          </cell>
          <cell r="T96" t="str">
            <v>NA</v>
          </cell>
        </row>
        <row r="97">
          <cell r="F97" t="str">
            <v>i)</v>
          </cell>
          <cell r="G97" t="str">
            <v>Feeder Panel - Type I</v>
          </cell>
          <cell r="H97" t="str">
            <v>Nos</v>
          </cell>
          <cell r="I97">
            <v>4</v>
          </cell>
          <cell r="J97" t="str">
            <v>NA</v>
          </cell>
          <cell r="K97" t="str">
            <v>NA</v>
          </cell>
          <cell r="L97">
            <v>2910</v>
          </cell>
          <cell r="M97">
            <v>11640</v>
          </cell>
          <cell r="N97">
            <v>4445</v>
          </cell>
          <cell r="O97">
            <v>17780</v>
          </cell>
          <cell r="P97">
            <v>3574</v>
          </cell>
          <cell r="Q97">
            <v>14296</v>
          </cell>
          <cell r="R97" t="str">
            <v>INCLUDED IN COL.(8)</v>
          </cell>
          <cell r="T97">
            <v>25936</v>
          </cell>
          <cell r="U97" t="str">
            <v>NA</v>
          </cell>
          <cell r="V97">
            <v>25936</v>
          </cell>
          <cell r="W97" t="str">
            <v>NA</v>
          </cell>
        </row>
        <row r="98">
          <cell r="F98" t="str">
            <v>ii)</v>
          </cell>
          <cell r="G98" t="str">
            <v>Transformer Panel</v>
          </cell>
          <cell r="H98">
            <v>0</v>
          </cell>
          <cell r="I98">
            <v>0</v>
          </cell>
          <cell r="J98" t="str">
            <v>NA</v>
          </cell>
          <cell r="K98" t="str">
            <v>NA</v>
          </cell>
          <cell r="L98" t="str">
            <v>NA</v>
          </cell>
          <cell r="M98" t="str">
            <v>NA</v>
          </cell>
          <cell r="N98">
            <v>0</v>
          </cell>
          <cell r="O98" t="str">
            <v>NA</v>
          </cell>
          <cell r="P98">
            <v>0</v>
          </cell>
          <cell r="Q98" t="str">
            <v>NA</v>
          </cell>
          <cell r="R98" t="str">
            <v>NA</v>
          </cell>
          <cell r="T98" t="str">
            <v>NA</v>
          </cell>
          <cell r="U98" t="str">
            <v>NA</v>
          </cell>
          <cell r="V98" t="str">
            <v>NA</v>
          </cell>
          <cell r="W98" t="str">
            <v>NA</v>
          </cell>
        </row>
        <row r="99">
          <cell r="F99" t="str">
            <v>1)</v>
          </cell>
          <cell r="G99" t="str">
            <v>132/33 KV (33 KV side) - Type G2</v>
          </cell>
          <cell r="H99" t="str">
            <v>Nos</v>
          </cell>
          <cell r="I99">
            <v>2</v>
          </cell>
          <cell r="J99" t="str">
            <v>NA</v>
          </cell>
          <cell r="K99" t="str">
            <v>NA</v>
          </cell>
          <cell r="L99">
            <v>2805</v>
          </cell>
          <cell r="M99">
            <v>5610</v>
          </cell>
          <cell r="N99">
            <v>4445</v>
          </cell>
          <cell r="O99">
            <v>8890</v>
          </cell>
          <cell r="P99">
            <v>3574</v>
          </cell>
          <cell r="Q99">
            <v>7148</v>
          </cell>
          <cell r="R99" t="str">
            <v>INCLUDED IN COL.(8)</v>
          </cell>
          <cell r="T99">
            <v>12758</v>
          </cell>
          <cell r="U99" t="str">
            <v>NA</v>
          </cell>
          <cell r="V99">
            <v>12758</v>
          </cell>
          <cell r="W99" t="str">
            <v>NA</v>
          </cell>
        </row>
        <row r="100">
          <cell r="F100" t="str">
            <v>2)</v>
          </cell>
          <cell r="G100" t="str">
            <v>33/11 KV - Type J</v>
          </cell>
          <cell r="H100" t="str">
            <v>Nos</v>
          </cell>
          <cell r="I100">
            <v>2</v>
          </cell>
          <cell r="J100" t="str">
            <v>NA</v>
          </cell>
          <cell r="K100" t="str">
            <v>NA</v>
          </cell>
          <cell r="L100">
            <v>3510</v>
          </cell>
          <cell r="M100">
            <v>7020</v>
          </cell>
          <cell r="N100">
            <v>4445</v>
          </cell>
          <cell r="O100">
            <v>8890</v>
          </cell>
          <cell r="P100">
            <v>3574</v>
          </cell>
          <cell r="Q100">
            <v>7148</v>
          </cell>
          <cell r="R100" t="str">
            <v>INCLUDED IN COL.(8)</v>
          </cell>
          <cell r="T100">
            <v>14168</v>
          </cell>
          <cell r="U100" t="str">
            <v>NA</v>
          </cell>
          <cell r="V100">
            <v>14168</v>
          </cell>
          <cell r="W100" t="str">
            <v>NA</v>
          </cell>
        </row>
        <row r="101">
          <cell r="F101" t="str">
            <v>iii)</v>
          </cell>
          <cell r="G101" t="str">
            <v>Bus Transfer Panel - Type K</v>
          </cell>
          <cell r="H101" t="str">
            <v>Nos</v>
          </cell>
          <cell r="I101">
            <v>1</v>
          </cell>
          <cell r="J101" t="str">
            <v>NA</v>
          </cell>
          <cell r="K101" t="str">
            <v>NA</v>
          </cell>
          <cell r="L101">
            <v>2940</v>
          </cell>
          <cell r="M101">
            <v>2940</v>
          </cell>
          <cell r="N101">
            <v>4444</v>
          </cell>
          <cell r="O101">
            <v>4444</v>
          </cell>
          <cell r="P101">
            <v>3574</v>
          </cell>
          <cell r="Q101">
            <v>3574</v>
          </cell>
          <cell r="R101" t="str">
            <v>INCLUDED IN COL.(8)</v>
          </cell>
          <cell r="T101">
            <v>6514</v>
          </cell>
          <cell r="U101" t="str">
            <v>NA</v>
          </cell>
          <cell r="V101">
            <v>6514</v>
          </cell>
          <cell r="W101" t="str">
            <v>NA</v>
          </cell>
        </row>
        <row r="102">
          <cell r="E102">
            <v>12</v>
          </cell>
          <cell r="F102" t="str">
            <v>a)</v>
          </cell>
          <cell r="G102" t="str">
            <v>AC  DISTRIBUTION BOARD</v>
          </cell>
          <cell r="H102" t="str">
            <v>Lot</v>
          </cell>
          <cell r="I102">
            <v>1</v>
          </cell>
          <cell r="J102" t="str">
            <v>NA</v>
          </cell>
          <cell r="K102" t="str">
            <v>NA</v>
          </cell>
          <cell r="L102">
            <v>25363</v>
          </cell>
          <cell r="M102">
            <v>25363</v>
          </cell>
          <cell r="N102">
            <v>11696</v>
          </cell>
          <cell r="O102">
            <v>11696</v>
          </cell>
          <cell r="P102">
            <v>9405</v>
          </cell>
          <cell r="Q102">
            <v>9405</v>
          </cell>
          <cell r="R102" t="str">
            <v>INCLUDED IN COL.(8)</v>
          </cell>
          <cell r="T102">
            <v>34768</v>
          </cell>
          <cell r="U102" t="str">
            <v>NA</v>
          </cell>
          <cell r="V102">
            <v>34768</v>
          </cell>
          <cell r="W102" t="str">
            <v>NA</v>
          </cell>
        </row>
        <row r="103">
          <cell r="F103" t="str">
            <v>b)</v>
          </cell>
          <cell r="G103" t="str">
            <v>DC  DISTRIBUTION BOARD</v>
          </cell>
          <cell r="H103" t="str">
            <v>Lot</v>
          </cell>
          <cell r="I103">
            <v>1</v>
          </cell>
          <cell r="J103" t="str">
            <v>NA</v>
          </cell>
          <cell r="K103" t="str">
            <v>NA</v>
          </cell>
          <cell r="L103">
            <v>3928</v>
          </cell>
          <cell r="M103">
            <v>3928</v>
          </cell>
          <cell r="N103">
            <v>7018</v>
          </cell>
          <cell r="O103">
            <v>7018</v>
          </cell>
          <cell r="P103">
            <v>5644</v>
          </cell>
          <cell r="Q103">
            <v>5644</v>
          </cell>
          <cell r="R103" t="str">
            <v>INCLUDED IN COL.(8)</v>
          </cell>
          <cell r="T103">
            <v>9572</v>
          </cell>
          <cell r="U103" t="str">
            <v>NA</v>
          </cell>
          <cell r="V103">
            <v>9572</v>
          </cell>
          <cell r="W103" t="str">
            <v>NA</v>
          </cell>
        </row>
        <row r="104">
          <cell r="E104">
            <v>13</v>
          </cell>
          <cell r="F104" t="str">
            <v>.</v>
          </cell>
          <cell r="G104" t="str">
            <v>BATTERY &amp; BATTERY CHARGER</v>
          </cell>
          <cell r="H104" t="str">
            <v>Lot</v>
          </cell>
          <cell r="U104" t="str">
            <v>NA</v>
          </cell>
          <cell r="V104">
            <v>0</v>
          </cell>
        </row>
        <row r="105">
          <cell r="G105" t="str">
            <v>Battery</v>
          </cell>
          <cell r="H105">
            <v>0</v>
          </cell>
          <cell r="I105">
            <v>0</v>
          </cell>
          <cell r="P105">
            <v>0</v>
          </cell>
          <cell r="Q105" t="str">
            <v>NA</v>
          </cell>
          <cell r="R105" t="str">
            <v>NA</v>
          </cell>
          <cell r="T105" t="str">
            <v>NA</v>
          </cell>
        </row>
        <row r="106">
          <cell r="F106" t="str">
            <v>a)</v>
          </cell>
          <cell r="G106" t="str">
            <v>220  Volt</v>
          </cell>
          <cell r="H106" t="str">
            <v>Nos</v>
          </cell>
          <cell r="I106">
            <v>1</v>
          </cell>
          <cell r="J106" t="str">
            <v>NA</v>
          </cell>
          <cell r="K106" t="str">
            <v>NA</v>
          </cell>
          <cell r="L106">
            <v>11265</v>
          </cell>
          <cell r="M106">
            <v>11265</v>
          </cell>
          <cell r="N106">
            <v>4678</v>
          </cell>
          <cell r="O106">
            <v>4678</v>
          </cell>
          <cell r="P106">
            <v>3762</v>
          </cell>
          <cell r="Q106">
            <v>3762</v>
          </cell>
          <cell r="R106" t="str">
            <v>INCLUDED IN COL.(8)</v>
          </cell>
          <cell r="T106">
            <v>15027</v>
          </cell>
          <cell r="U106" t="str">
            <v>NA</v>
          </cell>
          <cell r="V106">
            <v>15027</v>
          </cell>
          <cell r="W106" t="str">
            <v>NA</v>
          </cell>
        </row>
        <row r="107">
          <cell r="F107" t="str">
            <v>b)</v>
          </cell>
          <cell r="G107" t="str">
            <v xml:space="preserve">  30  Volt</v>
          </cell>
          <cell r="H107" t="str">
            <v>Nos</v>
          </cell>
          <cell r="I107">
            <v>1</v>
          </cell>
          <cell r="J107" t="str">
            <v>NA</v>
          </cell>
          <cell r="K107" t="str">
            <v>NA</v>
          </cell>
          <cell r="L107">
            <v>489</v>
          </cell>
          <cell r="M107">
            <v>489</v>
          </cell>
          <cell r="N107">
            <v>2339</v>
          </cell>
          <cell r="O107">
            <v>2339</v>
          </cell>
          <cell r="P107">
            <v>1881</v>
          </cell>
          <cell r="Q107">
            <v>1881</v>
          </cell>
          <cell r="R107" t="str">
            <v>INCLUDED IN COL.(8)</v>
          </cell>
          <cell r="T107">
            <v>2370</v>
          </cell>
          <cell r="U107" t="str">
            <v>NA</v>
          </cell>
          <cell r="V107">
            <v>2370</v>
          </cell>
          <cell r="W107" t="str">
            <v>NA</v>
          </cell>
        </row>
        <row r="108">
          <cell r="G108" t="str">
            <v>Battery Charger</v>
          </cell>
          <cell r="H108">
            <v>0</v>
          </cell>
          <cell r="I108">
            <v>0</v>
          </cell>
          <cell r="P108">
            <v>0</v>
          </cell>
          <cell r="Q108" t="str">
            <v>NA</v>
          </cell>
          <cell r="R108" t="str">
            <v>NA</v>
          </cell>
          <cell r="T108" t="str">
            <v>NA</v>
          </cell>
        </row>
        <row r="109">
          <cell r="E109" t="str">
            <v/>
          </cell>
          <cell r="F109" t="str">
            <v>a)</v>
          </cell>
          <cell r="G109" t="str">
            <v>220  Volt</v>
          </cell>
          <cell r="H109" t="str">
            <v>Nos</v>
          </cell>
          <cell r="I109">
            <v>1</v>
          </cell>
          <cell r="J109" t="str">
            <v>NA</v>
          </cell>
          <cell r="K109" t="str">
            <v>NA</v>
          </cell>
          <cell r="L109">
            <v>6486</v>
          </cell>
          <cell r="M109">
            <v>6486</v>
          </cell>
          <cell r="N109">
            <v>4678</v>
          </cell>
          <cell r="O109">
            <v>4678</v>
          </cell>
          <cell r="P109">
            <v>3762</v>
          </cell>
          <cell r="Q109">
            <v>3762</v>
          </cell>
          <cell r="R109" t="str">
            <v>INCLUDED IN COL.(8)</v>
          </cell>
          <cell r="T109">
            <v>10248</v>
          </cell>
          <cell r="U109" t="str">
            <v>NA</v>
          </cell>
          <cell r="V109">
            <v>10248</v>
          </cell>
          <cell r="W109" t="str">
            <v>NA</v>
          </cell>
        </row>
        <row r="110">
          <cell r="F110" t="str">
            <v>b)</v>
          </cell>
          <cell r="G110" t="str">
            <v xml:space="preserve">  30  Volt</v>
          </cell>
          <cell r="H110" t="str">
            <v>Nos</v>
          </cell>
          <cell r="I110">
            <v>1</v>
          </cell>
          <cell r="J110" t="str">
            <v>NA</v>
          </cell>
          <cell r="K110" t="str">
            <v>NA</v>
          </cell>
          <cell r="L110">
            <v>1883</v>
          </cell>
          <cell r="M110">
            <v>1883</v>
          </cell>
          <cell r="N110">
            <v>2339</v>
          </cell>
          <cell r="O110">
            <v>2339</v>
          </cell>
          <cell r="P110">
            <v>1881</v>
          </cell>
          <cell r="Q110">
            <v>1881</v>
          </cell>
          <cell r="R110" t="str">
            <v>INCLUDED IN COL.(8)</v>
          </cell>
          <cell r="T110">
            <v>3764</v>
          </cell>
          <cell r="U110" t="str">
            <v>NA</v>
          </cell>
          <cell r="V110">
            <v>3764</v>
          </cell>
          <cell r="W110" t="str">
            <v>NA</v>
          </cell>
        </row>
        <row r="111">
          <cell r="H111">
            <v>0</v>
          </cell>
          <cell r="I111">
            <v>0</v>
          </cell>
          <cell r="P111">
            <v>0</v>
          </cell>
          <cell r="Q111" t="str">
            <v>NA</v>
          </cell>
          <cell r="R111" t="str">
            <v>NA</v>
          </cell>
          <cell r="T111" t="str">
            <v>NA</v>
          </cell>
        </row>
        <row r="112">
          <cell r="E112">
            <v>14</v>
          </cell>
          <cell r="F112" t="str">
            <v>.</v>
          </cell>
          <cell r="G112" t="str">
            <v>33 KV  CAPACITOR BANK COMPLETE WITH  CB, CT,</v>
          </cell>
          <cell r="H112" t="str">
            <v>Nos</v>
          </cell>
          <cell r="I112">
            <v>0</v>
          </cell>
          <cell r="J112" t="str">
            <v>NA</v>
          </cell>
          <cell r="K112" t="str">
            <v>NA</v>
          </cell>
          <cell r="L112" t="str">
            <v>NA</v>
          </cell>
          <cell r="M112" t="str">
            <v>NA</v>
          </cell>
          <cell r="N112">
            <v>0</v>
          </cell>
          <cell r="O112" t="str">
            <v>NA</v>
          </cell>
          <cell r="P112">
            <v>0</v>
          </cell>
          <cell r="Q112" t="str">
            <v>NA</v>
          </cell>
          <cell r="R112" t="str">
            <v>NA</v>
          </cell>
          <cell r="T112" t="str">
            <v>NA</v>
          </cell>
          <cell r="U112" t="str">
            <v>NA</v>
          </cell>
          <cell r="V112" t="str">
            <v>NA</v>
          </cell>
          <cell r="W112" t="str">
            <v>NA</v>
          </cell>
        </row>
        <row r="113">
          <cell r="G113" t="str">
            <v>LA  AND  C&amp;R PANEL</v>
          </cell>
          <cell r="H113">
            <v>0</v>
          </cell>
          <cell r="I113">
            <v>0</v>
          </cell>
          <cell r="P113">
            <v>0</v>
          </cell>
          <cell r="Q113" t="str">
            <v>NA</v>
          </cell>
          <cell r="R113" t="str">
            <v>NA</v>
          </cell>
          <cell r="T113" t="str">
            <v>NA</v>
          </cell>
        </row>
        <row r="114">
          <cell r="H114">
            <v>0</v>
          </cell>
          <cell r="I114">
            <v>0</v>
          </cell>
          <cell r="P114">
            <v>0</v>
          </cell>
          <cell r="Q114" t="str">
            <v>NA</v>
          </cell>
          <cell r="R114" t="str">
            <v>NA</v>
          </cell>
          <cell r="T114" t="str">
            <v>NA</v>
          </cell>
        </row>
        <row r="115">
          <cell r="E115">
            <v>15</v>
          </cell>
          <cell r="F115" t="str">
            <v>.</v>
          </cell>
          <cell r="G115" t="str">
            <v>POST  INSULATORS</v>
          </cell>
          <cell r="H115">
            <v>0</v>
          </cell>
          <cell r="I115">
            <v>0</v>
          </cell>
          <cell r="P115">
            <v>0</v>
          </cell>
          <cell r="Q115" t="str">
            <v>NA</v>
          </cell>
          <cell r="R115" t="str">
            <v>NA</v>
          </cell>
          <cell r="T115" t="str">
            <v>NA</v>
          </cell>
        </row>
        <row r="116">
          <cell r="F116" t="str">
            <v>a)</v>
          </cell>
          <cell r="G116" t="str">
            <v>400 KV Solid Core with hardware fittings &amp; accessories</v>
          </cell>
          <cell r="H116" t="str">
            <v>Lot</v>
          </cell>
          <cell r="I116">
            <v>0</v>
          </cell>
          <cell r="J116" t="str">
            <v>NA</v>
          </cell>
          <cell r="K116" t="str">
            <v>NA</v>
          </cell>
          <cell r="L116" t="str">
            <v>NA</v>
          </cell>
          <cell r="M116" t="str">
            <v>NA</v>
          </cell>
          <cell r="N116">
            <v>0</v>
          </cell>
          <cell r="O116" t="str">
            <v>NA</v>
          </cell>
          <cell r="P116">
            <v>0</v>
          </cell>
          <cell r="Q116" t="str">
            <v>NA</v>
          </cell>
          <cell r="R116" t="str">
            <v>NA</v>
          </cell>
          <cell r="T116" t="str">
            <v>NA</v>
          </cell>
          <cell r="U116" t="str">
            <v>NA</v>
          </cell>
          <cell r="V116" t="str">
            <v>NA</v>
          </cell>
          <cell r="W116" t="str">
            <v>NA</v>
          </cell>
        </row>
        <row r="117">
          <cell r="F117" t="str">
            <v>b)</v>
          </cell>
          <cell r="G117" t="str">
            <v>220 KV Solid Core with hardware fittings &amp; accessories</v>
          </cell>
          <cell r="H117" t="str">
            <v>Lot</v>
          </cell>
          <cell r="I117">
            <v>0</v>
          </cell>
          <cell r="J117" t="str">
            <v>NA</v>
          </cell>
          <cell r="K117" t="str">
            <v>NA</v>
          </cell>
          <cell r="L117" t="str">
            <v>NA</v>
          </cell>
          <cell r="M117" t="str">
            <v>NA</v>
          </cell>
          <cell r="N117">
            <v>0</v>
          </cell>
          <cell r="O117" t="str">
            <v>NA</v>
          </cell>
          <cell r="P117">
            <v>0</v>
          </cell>
          <cell r="Q117" t="str">
            <v>NA</v>
          </cell>
          <cell r="R117" t="str">
            <v>NA</v>
          </cell>
          <cell r="T117" t="str">
            <v>NA</v>
          </cell>
          <cell r="U117" t="str">
            <v>NA</v>
          </cell>
          <cell r="V117" t="str">
            <v>NA</v>
          </cell>
          <cell r="W117" t="str">
            <v>NA</v>
          </cell>
        </row>
        <row r="118">
          <cell r="F118" t="str">
            <v>c)</v>
          </cell>
          <cell r="G118" t="str">
            <v>132 KV Solid Core with hardware fittings &amp; accessories</v>
          </cell>
          <cell r="H118" t="str">
            <v>Lot</v>
          </cell>
          <cell r="I118">
            <v>1</v>
          </cell>
          <cell r="J118" t="str">
            <v>NA</v>
          </cell>
          <cell r="K118" t="str">
            <v>NA</v>
          </cell>
          <cell r="L118">
            <v>4955</v>
          </cell>
          <cell r="M118">
            <v>4955</v>
          </cell>
          <cell r="N118">
            <v>7727</v>
          </cell>
          <cell r="O118">
            <v>7727</v>
          </cell>
          <cell r="P118">
            <v>6214</v>
          </cell>
          <cell r="Q118">
            <v>6214</v>
          </cell>
          <cell r="R118" t="str">
            <v>INCLUDED IN COL.(8)</v>
          </cell>
          <cell r="T118">
            <v>11169</v>
          </cell>
          <cell r="U118" t="str">
            <v>NA</v>
          </cell>
          <cell r="V118">
            <v>11169</v>
          </cell>
          <cell r="W118" t="str">
            <v>NA</v>
          </cell>
        </row>
        <row r="119">
          <cell r="F119" t="str">
            <v>d)</v>
          </cell>
          <cell r="G119" t="str">
            <v>33 KV Solid Core with hardware fittings &amp; accessories</v>
          </cell>
          <cell r="H119" t="str">
            <v>Lot</v>
          </cell>
          <cell r="I119">
            <v>1</v>
          </cell>
          <cell r="J119" t="str">
            <v>NA</v>
          </cell>
          <cell r="K119" t="str">
            <v>NA</v>
          </cell>
          <cell r="L119">
            <v>888</v>
          </cell>
          <cell r="M119">
            <v>888</v>
          </cell>
          <cell r="N119">
            <v>1385</v>
          </cell>
          <cell r="O119">
            <v>1385</v>
          </cell>
          <cell r="P119">
            <v>1114</v>
          </cell>
          <cell r="Q119">
            <v>1114</v>
          </cell>
          <cell r="R119" t="str">
            <v>INCLUDED IN COL.(8)</v>
          </cell>
          <cell r="T119">
            <v>2002</v>
          </cell>
          <cell r="U119" t="str">
            <v>NA</v>
          </cell>
          <cell r="V119">
            <v>2002</v>
          </cell>
          <cell r="W119" t="str">
            <v>NA</v>
          </cell>
        </row>
        <row r="120">
          <cell r="E120">
            <v>16</v>
          </cell>
          <cell r="F120" t="str">
            <v>.</v>
          </cell>
          <cell r="G120" t="str">
            <v>TENSION INSULATOR WITH FITTINGS &amp; ACCESSORIES</v>
          </cell>
          <cell r="H120">
            <v>0</v>
          </cell>
          <cell r="I120">
            <v>0</v>
          </cell>
          <cell r="P120">
            <v>0</v>
          </cell>
          <cell r="Q120" t="str">
            <v>NA</v>
          </cell>
          <cell r="R120" t="str">
            <v>NA</v>
          </cell>
          <cell r="T120" t="str">
            <v>NA</v>
          </cell>
        </row>
        <row r="121">
          <cell r="F121" t="str">
            <v>a)</v>
          </cell>
          <cell r="G121" t="str">
            <v>400 KV</v>
          </cell>
          <cell r="H121" t="str">
            <v>Lot</v>
          </cell>
          <cell r="I121">
            <v>0</v>
          </cell>
          <cell r="J121" t="str">
            <v>NA</v>
          </cell>
          <cell r="K121" t="str">
            <v>NA</v>
          </cell>
          <cell r="L121" t="str">
            <v>NA</v>
          </cell>
          <cell r="M121" t="str">
            <v>NA</v>
          </cell>
          <cell r="N121">
            <v>0</v>
          </cell>
          <cell r="O121" t="str">
            <v>NA</v>
          </cell>
          <cell r="P121">
            <v>0</v>
          </cell>
          <cell r="Q121" t="str">
            <v>NA</v>
          </cell>
          <cell r="R121" t="str">
            <v>NA</v>
          </cell>
          <cell r="T121" t="str">
            <v>NA</v>
          </cell>
          <cell r="U121" t="str">
            <v>NA</v>
          </cell>
          <cell r="V121" t="str">
            <v>NA</v>
          </cell>
          <cell r="W121" t="str">
            <v>NA</v>
          </cell>
        </row>
        <row r="122">
          <cell r="F122" t="str">
            <v>b)</v>
          </cell>
          <cell r="G122" t="str">
            <v xml:space="preserve">220 KV  </v>
          </cell>
          <cell r="H122" t="str">
            <v>Lot</v>
          </cell>
          <cell r="I122">
            <v>0</v>
          </cell>
          <cell r="J122" t="str">
            <v>NA</v>
          </cell>
          <cell r="K122" t="str">
            <v>NA</v>
          </cell>
          <cell r="L122" t="str">
            <v>NA</v>
          </cell>
          <cell r="M122" t="str">
            <v>NA</v>
          </cell>
          <cell r="N122">
            <v>0</v>
          </cell>
          <cell r="O122" t="str">
            <v>NA</v>
          </cell>
          <cell r="P122">
            <v>0</v>
          </cell>
          <cell r="Q122" t="str">
            <v>NA</v>
          </cell>
          <cell r="R122" t="str">
            <v>NA</v>
          </cell>
          <cell r="T122" t="str">
            <v>NA</v>
          </cell>
          <cell r="U122" t="str">
            <v>NA</v>
          </cell>
          <cell r="V122" t="str">
            <v>NA</v>
          </cell>
          <cell r="W122" t="str">
            <v>NA</v>
          </cell>
        </row>
        <row r="123">
          <cell r="F123" t="str">
            <v>c)</v>
          </cell>
          <cell r="G123" t="str">
            <v xml:space="preserve">132 KV  </v>
          </cell>
          <cell r="H123" t="str">
            <v>Lot</v>
          </cell>
          <cell r="I123">
            <v>1</v>
          </cell>
          <cell r="J123" t="str">
            <v>NA</v>
          </cell>
          <cell r="K123" t="str">
            <v>NA</v>
          </cell>
          <cell r="L123">
            <v>4231</v>
          </cell>
          <cell r="M123">
            <v>4231</v>
          </cell>
          <cell r="N123">
            <v>6599</v>
          </cell>
          <cell r="O123">
            <v>6599</v>
          </cell>
          <cell r="P123">
            <v>5307</v>
          </cell>
          <cell r="Q123">
            <v>5307</v>
          </cell>
          <cell r="R123" t="str">
            <v>INCLUDED IN COL.(8)</v>
          </cell>
          <cell r="T123">
            <v>9538</v>
          </cell>
          <cell r="U123" t="str">
            <v>NA</v>
          </cell>
          <cell r="V123">
            <v>9538</v>
          </cell>
          <cell r="W123" t="str">
            <v>NA</v>
          </cell>
        </row>
        <row r="124">
          <cell r="F124" t="str">
            <v>d)</v>
          </cell>
          <cell r="G124" t="str">
            <v>33 KV</v>
          </cell>
          <cell r="H124" t="str">
            <v>Lot</v>
          </cell>
          <cell r="I124">
            <v>1</v>
          </cell>
          <cell r="J124" t="str">
            <v>NA</v>
          </cell>
          <cell r="K124" t="str">
            <v>NA</v>
          </cell>
          <cell r="L124">
            <v>5328</v>
          </cell>
          <cell r="M124">
            <v>5328</v>
          </cell>
          <cell r="N124">
            <v>8308</v>
          </cell>
          <cell r="O124">
            <v>8308</v>
          </cell>
          <cell r="P124">
            <v>6681</v>
          </cell>
          <cell r="Q124">
            <v>6681</v>
          </cell>
          <cell r="R124" t="str">
            <v>INCLUDED IN COL.(8)</v>
          </cell>
          <cell r="T124">
            <v>12009</v>
          </cell>
          <cell r="U124" t="str">
            <v>NA</v>
          </cell>
          <cell r="V124">
            <v>12009</v>
          </cell>
          <cell r="W124" t="str">
            <v>NA</v>
          </cell>
        </row>
        <row r="125">
          <cell r="E125">
            <v>17</v>
          </cell>
          <cell r="F125" t="str">
            <v>.</v>
          </cell>
          <cell r="G125" t="str">
            <v>SUSPENSION INSULATOR WITH FITTINGS &amp; ACCESSORIES</v>
          </cell>
          <cell r="H125">
            <v>0</v>
          </cell>
          <cell r="I125">
            <v>0</v>
          </cell>
          <cell r="P125">
            <v>0</v>
          </cell>
          <cell r="Q125" t="str">
            <v>NA</v>
          </cell>
          <cell r="R125" t="str">
            <v>NA</v>
          </cell>
          <cell r="T125" t="str">
            <v>NA</v>
          </cell>
        </row>
        <row r="126">
          <cell r="F126" t="str">
            <v>a)</v>
          </cell>
          <cell r="G126" t="str">
            <v>400 KV</v>
          </cell>
          <cell r="H126" t="str">
            <v>Lot</v>
          </cell>
          <cell r="I126">
            <v>0</v>
          </cell>
          <cell r="J126" t="str">
            <v>NA</v>
          </cell>
          <cell r="K126" t="str">
            <v>NA</v>
          </cell>
          <cell r="L126" t="str">
            <v>NA</v>
          </cell>
          <cell r="M126" t="str">
            <v>NA</v>
          </cell>
          <cell r="N126">
            <v>0</v>
          </cell>
          <cell r="O126" t="str">
            <v>NA</v>
          </cell>
          <cell r="P126">
            <v>0</v>
          </cell>
          <cell r="Q126" t="str">
            <v>NA</v>
          </cell>
          <cell r="R126" t="str">
            <v>NA</v>
          </cell>
          <cell r="T126" t="str">
            <v>NA</v>
          </cell>
          <cell r="U126" t="str">
            <v>NA</v>
          </cell>
          <cell r="V126" t="str">
            <v>NA</v>
          </cell>
          <cell r="W126" t="str">
            <v>NA</v>
          </cell>
        </row>
        <row r="127">
          <cell r="F127" t="str">
            <v>b)</v>
          </cell>
          <cell r="G127" t="str">
            <v xml:space="preserve">220 KV  </v>
          </cell>
          <cell r="H127" t="str">
            <v>Lot</v>
          </cell>
          <cell r="I127">
            <v>0</v>
          </cell>
          <cell r="J127" t="str">
            <v>NA</v>
          </cell>
          <cell r="K127" t="str">
            <v>NA</v>
          </cell>
          <cell r="L127" t="str">
            <v>NA</v>
          </cell>
          <cell r="M127" t="str">
            <v>NA</v>
          </cell>
          <cell r="N127">
            <v>0</v>
          </cell>
          <cell r="O127" t="str">
            <v>NA</v>
          </cell>
          <cell r="P127">
            <v>0</v>
          </cell>
          <cell r="Q127" t="str">
            <v>NA</v>
          </cell>
          <cell r="R127" t="str">
            <v>NA</v>
          </cell>
          <cell r="T127" t="str">
            <v>NA</v>
          </cell>
          <cell r="U127" t="str">
            <v>NA</v>
          </cell>
          <cell r="V127" t="str">
            <v>NA</v>
          </cell>
          <cell r="W127" t="str">
            <v>NA</v>
          </cell>
        </row>
        <row r="128">
          <cell r="F128" t="str">
            <v>c)</v>
          </cell>
          <cell r="G128" t="str">
            <v xml:space="preserve">132 KV  </v>
          </cell>
          <cell r="H128" t="str">
            <v>Lot</v>
          </cell>
          <cell r="I128">
            <v>1</v>
          </cell>
          <cell r="J128" t="str">
            <v>NA</v>
          </cell>
          <cell r="K128" t="str">
            <v>NA</v>
          </cell>
          <cell r="L128">
            <v>957</v>
          </cell>
          <cell r="M128">
            <v>957</v>
          </cell>
          <cell r="N128">
            <v>1491</v>
          </cell>
          <cell r="O128">
            <v>1491</v>
          </cell>
          <cell r="P128">
            <v>1199</v>
          </cell>
          <cell r="Q128">
            <v>1199</v>
          </cell>
          <cell r="R128" t="str">
            <v>INCLUDED IN COL.(8)</v>
          </cell>
          <cell r="T128">
            <v>2156</v>
          </cell>
          <cell r="U128" t="str">
            <v>NA</v>
          </cell>
          <cell r="V128">
            <v>2156</v>
          </cell>
          <cell r="W128" t="str">
            <v>NA</v>
          </cell>
        </row>
        <row r="129">
          <cell r="F129" t="str">
            <v>d)</v>
          </cell>
          <cell r="G129" t="str">
            <v>33 KV</v>
          </cell>
          <cell r="H129" t="str">
            <v>Lot</v>
          </cell>
          <cell r="I129">
            <v>1</v>
          </cell>
          <cell r="J129" t="str">
            <v>NA</v>
          </cell>
          <cell r="K129" t="str">
            <v>NA</v>
          </cell>
          <cell r="L129">
            <v>957</v>
          </cell>
          <cell r="M129">
            <v>957</v>
          </cell>
          <cell r="N129">
            <v>1491</v>
          </cell>
          <cell r="O129">
            <v>1491</v>
          </cell>
          <cell r="P129">
            <v>1199</v>
          </cell>
          <cell r="Q129">
            <v>1199</v>
          </cell>
          <cell r="R129" t="str">
            <v>INCLUDED IN COL.(8)</v>
          </cell>
          <cell r="T129">
            <v>2156</v>
          </cell>
          <cell r="U129" t="str">
            <v>NA</v>
          </cell>
          <cell r="V129">
            <v>2156</v>
          </cell>
          <cell r="W129" t="str">
            <v>NA</v>
          </cell>
        </row>
        <row r="130">
          <cell r="E130">
            <v>18</v>
          </cell>
          <cell r="F130" t="str">
            <v>.</v>
          </cell>
          <cell r="G130" t="str">
            <v>DISC INSULATORS</v>
          </cell>
          <cell r="H130" t="str">
            <v>Lot</v>
          </cell>
          <cell r="I130">
            <v>1</v>
          </cell>
          <cell r="J130" t="str">
            <v>NA</v>
          </cell>
          <cell r="K130" t="str">
            <v>NA</v>
          </cell>
          <cell r="L130">
            <v>12049</v>
          </cell>
          <cell r="M130">
            <v>12049</v>
          </cell>
          <cell r="N130">
            <v>18789</v>
          </cell>
          <cell r="O130">
            <v>18789</v>
          </cell>
          <cell r="P130">
            <v>15109</v>
          </cell>
          <cell r="Q130">
            <v>15109</v>
          </cell>
          <cell r="R130" t="str">
            <v>INCLUDED IN COL.(8)</v>
          </cell>
          <cell r="T130">
            <v>27158</v>
          </cell>
          <cell r="U130" t="str">
            <v>NA</v>
          </cell>
          <cell r="V130">
            <v>27158</v>
          </cell>
          <cell r="W130" t="str">
            <v>NA</v>
          </cell>
        </row>
        <row r="131">
          <cell r="E131">
            <v>19</v>
          </cell>
          <cell r="F131" t="str">
            <v>.</v>
          </cell>
          <cell r="G131" t="str">
            <v>4" / 3" / 2.5" / 1.5"  I.P.S. Aluminium Tubular Conductor</v>
          </cell>
          <cell r="H131" t="str">
            <v>Lot</v>
          </cell>
          <cell r="I131">
            <v>1</v>
          </cell>
          <cell r="J131" t="str">
            <v>NA</v>
          </cell>
          <cell r="K131" t="str">
            <v>NA</v>
          </cell>
          <cell r="L131">
            <v>21123</v>
          </cell>
          <cell r="M131">
            <v>21123</v>
          </cell>
          <cell r="N131">
            <v>32940</v>
          </cell>
          <cell r="O131">
            <v>32940</v>
          </cell>
          <cell r="P131">
            <v>26489</v>
          </cell>
          <cell r="Q131">
            <v>26489</v>
          </cell>
          <cell r="R131" t="str">
            <v>INCLUDED IN COL.(8)</v>
          </cell>
          <cell r="T131">
            <v>47612</v>
          </cell>
          <cell r="U131" t="str">
            <v>NA</v>
          </cell>
          <cell r="V131">
            <v>47612</v>
          </cell>
          <cell r="W131" t="str">
            <v>NA</v>
          </cell>
        </row>
        <row r="132">
          <cell r="E132">
            <v>20</v>
          </cell>
          <cell r="F132" t="str">
            <v>.</v>
          </cell>
          <cell r="G132" t="str">
            <v>ACSR  " Moose" with Accessories</v>
          </cell>
          <cell r="H132" t="str">
            <v>Lot</v>
          </cell>
          <cell r="I132">
            <v>1</v>
          </cell>
          <cell r="J132" t="str">
            <v>NA</v>
          </cell>
          <cell r="K132" t="str">
            <v>NA</v>
          </cell>
          <cell r="L132">
            <v>16052</v>
          </cell>
          <cell r="M132">
            <v>16052</v>
          </cell>
          <cell r="N132">
            <v>25033</v>
          </cell>
          <cell r="O132">
            <v>25033</v>
          </cell>
          <cell r="P132">
            <v>20130</v>
          </cell>
          <cell r="Q132">
            <v>20130</v>
          </cell>
          <cell r="R132" t="str">
            <v>INCLUDED IN COL.(8)</v>
          </cell>
          <cell r="T132">
            <v>36182</v>
          </cell>
          <cell r="U132" t="str">
            <v>NA</v>
          </cell>
          <cell r="V132">
            <v>36182</v>
          </cell>
          <cell r="W132" t="str">
            <v>NA</v>
          </cell>
        </row>
        <row r="133">
          <cell r="E133">
            <v>21</v>
          </cell>
          <cell r="F133" t="str">
            <v>.</v>
          </cell>
          <cell r="G133" t="str">
            <v>CLAMPS &amp; CONNECTORS</v>
          </cell>
          <cell r="H133">
            <v>0</v>
          </cell>
          <cell r="I133">
            <v>0</v>
          </cell>
          <cell r="P133">
            <v>0</v>
          </cell>
          <cell r="Q133" t="str">
            <v>NA</v>
          </cell>
          <cell r="R133" t="str">
            <v>NA</v>
          </cell>
          <cell r="T133" t="str">
            <v>NA</v>
          </cell>
        </row>
        <row r="134">
          <cell r="F134" t="str">
            <v>a)</v>
          </cell>
          <cell r="G134" t="str">
            <v>400 KV</v>
          </cell>
          <cell r="H134" t="str">
            <v>Lot</v>
          </cell>
          <cell r="I134">
            <v>0</v>
          </cell>
          <cell r="J134" t="str">
            <v>NA</v>
          </cell>
          <cell r="K134" t="str">
            <v>NA</v>
          </cell>
          <cell r="L134" t="str">
            <v>NA</v>
          </cell>
          <cell r="M134" t="str">
            <v>NA</v>
          </cell>
          <cell r="N134">
            <v>0</v>
          </cell>
          <cell r="O134" t="str">
            <v>NA</v>
          </cell>
          <cell r="P134">
            <v>0</v>
          </cell>
          <cell r="Q134" t="str">
            <v>NA</v>
          </cell>
          <cell r="R134" t="str">
            <v>NA</v>
          </cell>
          <cell r="T134" t="str">
            <v>NA</v>
          </cell>
          <cell r="U134" t="str">
            <v>NA</v>
          </cell>
          <cell r="V134" t="str">
            <v>NA</v>
          </cell>
          <cell r="W134" t="str">
            <v>NA</v>
          </cell>
        </row>
        <row r="135">
          <cell r="F135" t="str">
            <v>b)</v>
          </cell>
          <cell r="G135" t="str">
            <v xml:space="preserve">220 KV  </v>
          </cell>
          <cell r="H135" t="str">
            <v>Lot</v>
          </cell>
          <cell r="J135" t="str">
            <v>NA</v>
          </cell>
          <cell r="K135" t="str">
            <v>NA</v>
          </cell>
          <cell r="L135" t="str">
            <v>NA</v>
          </cell>
          <cell r="M135" t="str">
            <v>NA</v>
          </cell>
          <cell r="N135">
            <v>0</v>
          </cell>
          <cell r="O135" t="str">
            <v>NA</v>
          </cell>
          <cell r="P135">
            <v>0</v>
          </cell>
          <cell r="Q135" t="str">
            <v>NA</v>
          </cell>
          <cell r="R135" t="str">
            <v>NA</v>
          </cell>
          <cell r="T135" t="str">
            <v>NA</v>
          </cell>
          <cell r="U135" t="str">
            <v>NA</v>
          </cell>
          <cell r="V135" t="str">
            <v>NA</v>
          </cell>
          <cell r="W135" t="str">
            <v>NA</v>
          </cell>
        </row>
        <row r="136">
          <cell r="F136" t="str">
            <v>c)</v>
          </cell>
          <cell r="G136" t="str">
            <v xml:space="preserve">132 KV  </v>
          </cell>
          <cell r="H136" t="str">
            <v>Lot</v>
          </cell>
          <cell r="I136">
            <v>1</v>
          </cell>
          <cell r="J136" t="str">
            <v>NA</v>
          </cell>
          <cell r="K136" t="str">
            <v>NA</v>
          </cell>
          <cell r="L136">
            <v>9335</v>
          </cell>
          <cell r="M136">
            <v>9335</v>
          </cell>
          <cell r="N136">
            <v>13963</v>
          </cell>
          <cell r="O136">
            <v>13963</v>
          </cell>
          <cell r="P136">
            <v>11228</v>
          </cell>
          <cell r="Q136">
            <v>11228</v>
          </cell>
          <cell r="R136" t="str">
            <v>INCLUDED IN COL.(8)</v>
          </cell>
          <cell r="T136">
            <v>20563</v>
          </cell>
          <cell r="U136" t="str">
            <v>NA</v>
          </cell>
          <cell r="V136">
            <v>20563</v>
          </cell>
          <cell r="W136" t="str">
            <v>NA</v>
          </cell>
        </row>
        <row r="137">
          <cell r="F137" t="str">
            <v>d)</v>
          </cell>
          <cell r="G137" t="str">
            <v>33 KV</v>
          </cell>
          <cell r="H137" t="str">
            <v>Lot</v>
          </cell>
          <cell r="I137">
            <v>1</v>
          </cell>
          <cell r="J137" t="str">
            <v>NA</v>
          </cell>
          <cell r="K137" t="str">
            <v>NA</v>
          </cell>
          <cell r="L137">
            <v>10359</v>
          </cell>
          <cell r="M137">
            <v>10359</v>
          </cell>
          <cell r="N137">
            <v>16154</v>
          </cell>
          <cell r="O137">
            <v>16154</v>
          </cell>
          <cell r="P137">
            <v>12990</v>
          </cell>
          <cell r="Q137">
            <v>12990</v>
          </cell>
          <cell r="R137" t="str">
            <v>INCLUDED IN COL.(8)</v>
          </cell>
          <cell r="T137">
            <v>23349</v>
          </cell>
          <cell r="U137" t="str">
            <v>NA</v>
          </cell>
          <cell r="V137">
            <v>23349</v>
          </cell>
          <cell r="W137" t="str">
            <v>NA</v>
          </cell>
        </row>
        <row r="138">
          <cell r="E138">
            <v>22</v>
          </cell>
          <cell r="F138" t="str">
            <v>.</v>
          </cell>
          <cell r="G138" t="str">
            <v>400 KV EQUIPOTENTIAL RINGS FOR S/S EQUIPMENT &amp;</v>
          </cell>
          <cell r="H138" t="str">
            <v>Lot</v>
          </cell>
          <cell r="I138">
            <v>0</v>
          </cell>
          <cell r="J138" t="str">
            <v>NA</v>
          </cell>
          <cell r="K138" t="str">
            <v>NA</v>
          </cell>
          <cell r="L138" t="str">
            <v>NA</v>
          </cell>
          <cell r="M138" t="str">
            <v>NA</v>
          </cell>
          <cell r="N138">
            <v>0</v>
          </cell>
          <cell r="O138" t="str">
            <v>NA</v>
          </cell>
          <cell r="P138">
            <v>0</v>
          </cell>
          <cell r="Q138" t="str">
            <v>NA</v>
          </cell>
          <cell r="R138" t="str">
            <v>NA</v>
          </cell>
          <cell r="T138" t="str">
            <v>NA</v>
          </cell>
          <cell r="U138" t="str">
            <v>NA</v>
          </cell>
          <cell r="V138" t="str">
            <v>NA</v>
          </cell>
          <cell r="W138" t="str">
            <v>NA</v>
          </cell>
        </row>
        <row r="139">
          <cell r="G139" t="str">
            <v>BUSBAR</v>
          </cell>
          <cell r="H139">
            <v>0</v>
          </cell>
          <cell r="I139">
            <v>0</v>
          </cell>
          <cell r="P139">
            <v>0</v>
          </cell>
          <cell r="Q139" t="str">
            <v>NA</v>
          </cell>
          <cell r="R139" t="str">
            <v>NA</v>
          </cell>
          <cell r="T139" t="str">
            <v>NA</v>
          </cell>
        </row>
        <row r="140">
          <cell r="E140">
            <v>23</v>
          </cell>
          <cell r="F140" t="str">
            <v>.</v>
          </cell>
          <cell r="G140" t="str">
            <v xml:space="preserve">BUNDLE  SPACER </v>
          </cell>
          <cell r="H140">
            <v>0</v>
          </cell>
          <cell r="I140">
            <v>0</v>
          </cell>
          <cell r="P140">
            <v>0</v>
          </cell>
          <cell r="Q140" t="str">
            <v>NA</v>
          </cell>
          <cell r="R140" t="str">
            <v>NA</v>
          </cell>
          <cell r="T140" t="str">
            <v>NA</v>
          </cell>
        </row>
        <row r="141">
          <cell r="F141" t="str">
            <v>a)</v>
          </cell>
          <cell r="G141" t="str">
            <v>for Twin "Moose"  ACSR</v>
          </cell>
          <cell r="H141" t="str">
            <v>Lot</v>
          </cell>
          <cell r="I141">
            <v>1</v>
          </cell>
          <cell r="J141" t="str">
            <v>NA</v>
          </cell>
          <cell r="K141" t="str">
            <v>NA</v>
          </cell>
          <cell r="L141">
            <v>1057</v>
          </cell>
          <cell r="M141">
            <v>1057</v>
          </cell>
          <cell r="N141">
            <v>1649</v>
          </cell>
          <cell r="O141">
            <v>1649</v>
          </cell>
          <cell r="P141">
            <v>1326</v>
          </cell>
          <cell r="Q141">
            <v>1326</v>
          </cell>
          <cell r="R141" t="str">
            <v>INCLUDED IN COL.(8)</v>
          </cell>
          <cell r="T141">
            <v>2383</v>
          </cell>
          <cell r="U141" t="str">
            <v>NA</v>
          </cell>
          <cell r="V141">
            <v>2383</v>
          </cell>
          <cell r="W141" t="str">
            <v>NA</v>
          </cell>
        </row>
        <row r="142">
          <cell r="F142" t="str">
            <v>b)</v>
          </cell>
          <cell r="G142" t="str">
            <v>for  Quadruple "Moose"  ACSR</v>
          </cell>
          <cell r="H142" t="str">
            <v>Lot</v>
          </cell>
          <cell r="I142">
            <v>0</v>
          </cell>
          <cell r="J142" t="str">
            <v>NA</v>
          </cell>
          <cell r="K142" t="str">
            <v>NA</v>
          </cell>
          <cell r="L142" t="str">
            <v>NA</v>
          </cell>
          <cell r="M142" t="str">
            <v>NA</v>
          </cell>
          <cell r="N142">
            <v>0</v>
          </cell>
          <cell r="O142" t="str">
            <v>NA</v>
          </cell>
          <cell r="P142">
            <v>0</v>
          </cell>
          <cell r="Q142" t="str">
            <v>NA</v>
          </cell>
          <cell r="R142" t="str">
            <v>NA</v>
          </cell>
          <cell r="T142" t="str">
            <v>NA</v>
          </cell>
          <cell r="U142" t="str">
            <v>NA</v>
          </cell>
          <cell r="V142" t="str">
            <v>NA</v>
          </cell>
          <cell r="W142" t="str">
            <v>NA</v>
          </cell>
        </row>
        <row r="143">
          <cell r="E143">
            <v>24</v>
          </cell>
          <cell r="F143" t="str">
            <v>.</v>
          </cell>
          <cell r="G143" t="str">
            <v xml:space="preserve">CONTROL CABLE </v>
          </cell>
          <cell r="H143">
            <v>0</v>
          </cell>
          <cell r="I143">
            <v>0</v>
          </cell>
          <cell r="P143">
            <v>0</v>
          </cell>
          <cell r="Q143" t="str">
            <v>NA</v>
          </cell>
          <cell r="R143" t="str">
            <v>NA</v>
          </cell>
          <cell r="T143" t="str">
            <v>NA</v>
          </cell>
        </row>
        <row r="144">
          <cell r="F144" t="str">
            <v>a)</v>
          </cell>
          <cell r="G144" t="str">
            <v>Multicore, PVC, Armoured  2.5 mm2 Copper</v>
          </cell>
          <cell r="H144" t="str">
            <v>Lot</v>
          </cell>
          <cell r="I144">
            <v>1</v>
          </cell>
          <cell r="J144" t="str">
            <v>NA</v>
          </cell>
          <cell r="K144" t="str">
            <v>NA</v>
          </cell>
          <cell r="L144">
            <v>104589</v>
          </cell>
          <cell r="M144">
            <v>104589</v>
          </cell>
          <cell r="N144">
            <v>163102</v>
          </cell>
          <cell r="O144">
            <v>163102</v>
          </cell>
          <cell r="P144">
            <v>131158</v>
          </cell>
          <cell r="Q144">
            <v>131158</v>
          </cell>
          <cell r="R144" t="str">
            <v>INCLUDED IN COL.(8)</v>
          </cell>
          <cell r="T144">
            <v>235747</v>
          </cell>
          <cell r="U144" t="str">
            <v>NA</v>
          </cell>
          <cell r="V144">
            <v>235747</v>
          </cell>
          <cell r="W144" t="str">
            <v>NA</v>
          </cell>
        </row>
        <row r="145">
          <cell r="F145" t="str">
            <v>b)</v>
          </cell>
          <cell r="G145" t="str">
            <v>Multicore, PVC, Armoured 4mm2 Copper</v>
          </cell>
          <cell r="H145" t="str">
            <v>Lot</v>
          </cell>
          <cell r="I145">
            <v>0</v>
          </cell>
          <cell r="J145" t="str">
            <v>incl. in the above.</v>
          </cell>
          <cell r="K145" t="str">
            <v>NA</v>
          </cell>
          <cell r="L145" t="str">
            <v>Included in  24(a)above</v>
          </cell>
          <cell r="N145">
            <v>0</v>
          </cell>
          <cell r="O145" t="str">
            <v>NA</v>
          </cell>
          <cell r="P145">
            <v>0</v>
          </cell>
          <cell r="U145" t="str">
            <v>NA</v>
          </cell>
          <cell r="V145">
            <v>0</v>
          </cell>
          <cell r="W145" t="str">
            <v>NA</v>
          </cell>
        </row>
        <row r="146">
          <cell r="E146">
            <v>25</v>
          </cell>
          <cell r="F146" t="str">
            <v>.</v>
          </cell>
          <cell r="G146" t="str">
            <v xml:space="preserve">POWER  CABLE </v>
          </cell>
          <cell r="H146">
            <v>0</v>
          </cell>
          <cell r="I146">
            <v>0</v>
          </cell>
          <cell r="P146">
            <v>0</v>
          </cell>
          <cell r="Q146" t="str">
            <v>NA</v>
          </cell>
          <cell r="R146" t="str">
            <v>NA</v>
          </cell>
          <cell r="T146" t="str">
            <v>NA</v>
          </cell>
        </row>
        <row r="147">
          <cell r="F147" t="str">
            <v>a)</v>
          </cell>
          <cell r="G147" t="str">
            <v>3 1/2 Core, PVC, Armoured, 1.1 KV Aluminium</v>
          </cell>
          <cell r="H147" t="str">
            <v>Lot</v>
          </cell>
          <cell r="I147">
            <v>1</v>
          </cell>
          <cell r="J147" t="str">
            <v>NA</v>
          </cell>
          <cell r="K147" t="str">
            <v>NA</v>
          </cell>
          <cell r="L147">
            <v>14698</v>
          </cell>
          <cell r="M147">
            <v>14698</v>
          </cell>
          <cell r="N147">
            <v>22920</v>
          </cell>
          <cell r="O147">
            <v>22920</v>
          </cell>
          <cell r="P147">
            <v>18431</v>
          </cell>
          <cell r="Q147">
            <v>18431</v>
          </cell>
          <cell r="R147" t="str">
            <v>INCLUDED IN COL.(8)</v>
          </cell>
          <cell r="T147">
            <v>33129</v>
          </cell>
          <cell r="U147" t="str">
            <v>NA</v>
          </cell>
          <cell r="V147">
            <v>33129</v>
          </cell>
          <cell r="W147" t="str">
            <v>NA</v>
          </cell>
        </row>
        <row r="148">
          <cell r="F148" t="str">
            <v>b)</v>
          </cell>
          <cell r="G148" t="str">
            <v>11 KV Cable</v>
          </cell>
          <cell r="H148" t="str">
            <v>Lot</v>
          </cell>
          <cell r="I148">
            <v>1</v>
          </cell>
          <cell r="J148" t="str">
            <v>NA</v>
          </cell>
          <cell r="K148" t="str">
            <v>NA</v>
          </cell>
          <cell r="L148">
            <v>8809</v>
          </cell>
          <cell r="M148">
            <v>8809</v>
          </cell>
          <cell r="N148">
            <v>13738</v>
          </cell>
          <cell r="O148">
            <v>13738</v>
          </cell>
          <cell r="P148">
            <v>11047</v>
          </cell>
          <cell r="Q148">
            <v>11047</v>
          </cell>
          <cell r="R148" t="str">
            <v>INCLUDED IN COL.(8)</v>
          </cell>
          <cell r="T148">
            <v>19856</v>
          </cell>
          <cell r="U148" t="str">
            <v>NA</v>
          </cell>
          <cell r="V148">
            <v>19856</v>
          </cell>
          <cell r="W148" t="str">
            <v>NA</v>
          </cell>
        </row>
        <row r="149">
          <cell r="F149" t="str">
            <v>c)</v>
          </cell>
          <cell r="G149" t="str">
            <v>11 KV Cable End Box</v>
          </cell>
          <cell r="H149" t="str">
            <v>Lot</v>
          </cell>
          <cell r="I149">
            <v>1</v>
          </cell>
          <cell r="J149" t="str">
            <v>NA</v>
          </cell>
          <cell r="K149" t="str">
            <v>NA</v>
          </cell>
          <cell r="L149">
            <v>1294</v>
          </cell>
          <cell r="M149">
            <v>1294</v>
          </cell>
          <cell r="N149">
            <v>2018</v>
          </cell>
          <cell r="O149">
            <v>2018</v>
          </cell>
          <cell r="P149">
            <v>1623</v>
          </cell>
          <cell r="Q149">
            <v>1623</v>
          </cell>
          <cell r="R149" t="str">
            <v>INCLUDED IN COL.(8)</v>
          </cell>
          <cell r="T149">
            <v>2917</v>
          </cell>
          <cell r="U149" t="str">
            <v>NA</v>
          </cell>
          <cell r="V149">
            <v>2917</v>
          </cell>
          <cell r="W149" t="str">
            <v>NA</v>
          </cell>
        </row>
        <row r="150">
          <cell r="E150">
            <v>26</v>
          </cell>
          <cell r="F150" t="str">
            <v>.</v>
          </cell>
          <cell r="G150" t="str">
            <v>SUB-STATION LIGHTING SYSTEM</v>
          </cell>
          <cell r="H150" t="str">
            <v>Lot</v>
          </cell>
          <cell r="I150">
            <v>1</v>
          </cell>
          <cell r="J150" t="str">
            <v>NA</v>
          </cell>
          <cell r="K150" t="str">
            <v>NA</v>
          </cell>
          <cell r="L150">
            <v>45564</v>
          </cell>
          <cell r="M150">
            <v>45564</v>
          </cell>
          <cell r="N150">
            <v>110042</v>
          </cell>
          <cell r="O150">
            <v>110042</v>
          </cell>
          <cell r="P150">
            <v>388968</v>
          </cell>
          <cell r="Q150">
            <v>388968</v>
          </cell>
          <cell r="R150" t="str">
            <v>INCLUDED IN COL.(8)</v>
          </cell>
          <cell r="T150">
            <v>434532</v>
          </cell>
          <cell r="U150" t="str">
            <v>NA</v>
          </cell>
          <cell r="V150">
            <v>434532</v>
          </cell>
          <cell r="W150" t="str">
            <v>NA</v>
          </cell>
        </row>
        <row r="151">
          <cell r="E151">
            <v>27</v>
          </cell>
          <cell r="F151" t="str">
            <v>.</v>
          </cell>
          <cell r="G151" t="str">
            <v>AIR CONDITIONING SYSTEM OF CONTROL ROOM</v>
          </cell>
          <cell r="H151" t="str">
            <v>Lot</v>
          </cell>
          <cell r="I151">
            <v>1</v>
          </cell>
          <cell r="J151" t="str">
            <v>NA</v>
          </cell>
          <cell r="K151" t="str">
            <v>NA</v>
          </cell>
          <cell r="L151">
            <v>17068</v>
          </cell>
          <cell r="M151">
            <v>17068</v>
          </cell>
          <cell r="N151">
            <v>26618</v>
          </cell>
          <cell r="O151">
            <v>26618</v>
          </cell>
          <cell r="P151">
            <v>21405</v>
          </cell>
          <cell r="Q151">
            <v>21405</v>
          </cell>
          <cell r="R151" t="str">
            <v>INCLUDED IN COL.(8)</v>
          </cell>
          <cell r="T151">
            <v>38473</v>
          </cell>
          <cell r="U151" t="str">
            <v>NA</v>
          </cell>
          <cell r="V151">
            <v>38473</v>
          </cell>
          <cell r="W151" t="str">
            <v>NA</v>
          </cell>
        </row>
        <row r="152">
          <cell r="E152">
            <v>28</v>
          </cell>
          <cell r="F152" t="str">
            <v>.</v>
          </cell>
          <cell r="G152" t="str">
            <v>FIRE FIGHTING &amp; PROTECTION SYSTEM</v>
          </cell>
          <cell r="H152" t="str">
            <v>Lot</v>
          </cell>
          <cell r="I152">
            <v>1</v>
          </cell>
          <cell r="J152" t="str">
            <v>NA</v>
          </cell>
          <cell r="K152" t="str">
            <v>NA</v>
          </cell>
          <cell r="L152">
            <v>24885</v>
          </cell>
          <cell r="M152">
            <v>24885</v>
          </cell>
          <cell r="N152">
            <v>676213</v>
          </cell>
          <cell r="O152">
            <v>676213</v>
          </cell>
          <cell r="P152">
            <v>43776</v>
          </cell>
          <cell r="Q152">
            <v>43776</v>
          </cell>
          <cell r="R152" t="str">
            <v>INCLUDED IN COL.(8)</v>
          </cell>
          <cell r="T152">
            <v>68661</v>
          </cell>
          <cell r="U152" t="str">
            <v>NA</v>
          </cell>
          <cell r="V152">
            <v>68661</v>
          </cell>
          <cell r="W152" t="str">
            <v>NA</v>
          </cell>
        </row>
        <row r="153">
          <cell r="E153">
            <v>29</v>
          </cell>
          <cell r="F153" t="str">
            <v>.</v>
          </cell>
          <cell r="G153" t="str">
            <v>EARTHING MAT COMPLETE</v>
          </cell>
          <cell r="H153" t="str">
            <v>Lot</v>
          </cell>
          <cell r="I153">
            <v>1</v>
          </cell>
          <cell r="J153" t="str">
            <v>NA</v>
          </cell>
          <cell r="K153" t="str">
            <v>NA</v>
          </cell>
          <cell r="L153">
            <v>52523</v>
          </cell>
          <cell r="M153">
            <v>52523</v>
          </cell>
          <cell r="N153">
            <v>82044</v>
          </cell>
          <cell r="O153">
            <v>82044</v>
          </cell>
          <cell r="P153">
            <v>265976</v>
          </cell>
          <cell r="Q153">
            <v>265976</v>
          </cell>
          <cell r="R153" t="str">
            <v>INCLUDED IN COL.(8)</v>
          </cell>
          <cell r="T153">
            <v>318499</v>
          </cell>
          <cell r="U153" t="str">
            <v>NA</v>
          </cell>
          <cell r="V153">
            <v>318499</v>
          </cell>
          <cell r="W153" t="str">
            <v>NA</v>
          </cell>
        </row>
        <row r="154">
          <cell r="H154">
            <v>0</v>
          </cell>
          <cell r="I154">
            <v>0</v>
          </cell>
          <cell r="P154">
            <v>0</v>
          </cell>
          <cell r="Q154" t="str">
            <v>NA</v>
          </cell>
          <cell r="R154" t="str">
            <v>NA</v>
          </cell>
          <cell r="T154" t="str">
            <v>NA</v>
          </cell>
        </row>
        <row r="155">
          <cell r="E155">
            <v>30</v>
          </cell>
          <cell r="F155" t="str">
            <v>.</v>
          </cell>
          <cell r="G155" t="str">
            <v>MISCELLANEOUS ITEMS  SUCH AS MARSHALLING KIOSK, JUNCTION BOX, DANGER PLATE</v>
          </cell>
          <cell r="U155" t="str">
            <v>NA</v>
          </cell>
          <cell r="V155">
            <v>0</v>
          </cell>
          <cell r="W155" t="str">
            <v>NA</v>
          </cell>
        </row>
        <row r="156">
          <cell r="G156" t="str">
            <v>Marshalling Kiosk</v>
          </cell>
          <cell r="H156" t="str">
            <v>Nos</v>
          </cell>
          <cell r="I156">
            <v>1</v>
          </cell>
          <cell r="J156" t="str">
            <v>NA</v>
          </cell>
          <cell r="K156" t="str">
            <v>NA</v>
          </cell>
          <cell r="L156">
            <v>24772</v>
          </cell>
          <cell r="M156">
            <v>24772</v>
          </cell>
          <cell r="N156">
            <v>38630</v>
          </cell>
          <cell r="O156">
            <v>38630</v>
          </cell>
          <cell r="P156">
            <v>31064</v>
          </cell>
          <cell r="Q156">
            <v>31064</v>
          </cell>
          <cell r="R156" t="str">
            <v>INCLUDED IN COL.(8)</v>
          </cell>
          <cell r="T156">
            <v>55836</v>
          </cell>
          <cell r="U156" t="str">
            <v>NA</v>
          </cell>
          <cell r="V156">
            <v>55836</v>
          </cell>
          <cell r="W156" t="str">
            <v>NA</v>
          </cell>
        </row>
        <row r="157">
          <cell r="G157" t="str">
            <v>CT / CVT Junction boxes</v>
          </cell>
          <cell r="H157" t="str">
            <v>Nos</v>
          </cell>
          <cell r="I157">
            <v>1</v>
          </cell>
          <cell r="J157" t="str">
            <v>NA</v>
          </cell>
          <cell r="K157" t="str">
            <v>NA</v>
          </cell>
          <cell r="L157">
            <v>5249</v>
          </cell>
          <cell r="M157">
            <v>5249</v>
          </cell>
          <cell r="N157">
            <v>8186</v>
          </cell>
          <cell r="O157">
            <v>8186</v>
          </cell>
          <cell r="P157">
            <v>6583</v>
          </cell>
          <cell r="Q157">
            <v>6583</v>
          </cell>
          <cell r="R157" t="str">
            <v>INCLUDED IN COL.(8)</v>
          </cell>
          <cell r="T157">
            <v>11832</v>
          </cell>
          <cell r="U157" t="str">
            <v>NA</v>
          </cell>
          <cell r="V157">
            <v>11832</v>
          </cell>
          <cell r="W157" t="str">
            <v>NA</v>
          </cell>
        </row>
        <row r="158">
          <cell r="G158" t="str">
            <v>danger plates+sk charts+rubber mats+phase markers</v>
          </cell>
          <cell r="H158" t="str">
            <v>Lot</v>
          </cell>
          <cell r="I158">
            <v>1</v>
          </cell>
          <cell r="J158" t="str">
            <v>NA</v>
          </cell>
          <cell r="K158" t="str">
            <v>NA</v>
          </cell>
          <cell r="L158">
            <v>1286</v>
          </cell>
          <cell r="M158">
            <v>1286</v>
          </cell>
          <cell r="N158">
            <v>2005</v>
          </cell>
          <cell r="O158">
            <v>2005</v>
          </cell>
          <cell r="P158">
            <v>1612</v>
          </cell>
          <cell r="Q158">
            <v>1612</v>
          </cell>
          <cell r="R158" t="str">
            <v>INCLUDED IN COL.(8)</v>
          </cell>
          <cell r="T158">
            <v>2898</v>
          </cell>
          <cell r="U158" t="str">
            <v>NA</v>
          </cell>
          <cell r="V158">
            <v>2898</v>
          </cell>
          <cell r="W158" t="str">
            <v>NA</v>
          </cell>
        </row>
        <row r="159">
          <cell r="H159">
            <v>0</v>
          </cell>
          <cell r="I159">
            <v>0</v>
          </cell>
          <cell r="P159">
            <v>0</v>
          </cell>
          <cell r="Q159" t="str">
            <v>NA</v>
          </cell>
          <cell r="R159" t="str">
            <v>NA</v>
          </cell>
          <cell r="T159" t="str">
            <v>NA</v>
          </cell>
        </row>
        <row r="160">
          <cell r="E160">
            <v>31</v>
          </cell>
          <cell r="F160" t="str">
            <v>.</v>
          </cell>
          <cell r="G160" t="str">
            <v>PLCC EQUIPMENTS</v>
          </cell>
          <cell r="H160">
            <v>0</v>
          </cell>
          <cell r="I160">
            <v>0</v>
          </cell>
          <cell r="P160">
            <v>0</v>
          </cell>
          <cell r="Q160" t="str">
            <v>NA</v>
          </cell>
          <cell r="R160" t="str">
            <v>NA</v>
          </cell>
          <cell r="T160" t="str">
            <v>NA</v>
          </cell>
        </row>
        <row r="161">
          <cell r="F161" t="str">
            <v>a)</v>
          </cell>
          <cell r="G161" t="str">
            <v>CVT</v>
          </cell>
          <cell r="H161">
            <v>0</v>
          </cell>
          <cell r="I161">
            <v>0</v>
          </cell>
          <cell r="P161">
            <v>0</v>
          </cell>
          <cell r="Q161" t="str">
            <v>NA</v>
          </cell>
          <cell r="R161" t="str">
            <v>NA</v>
          </cell>
          <cell r="T161" t="str">
            <v>NA</v>
          </cell>
        </row>
        <row r="162">
          <cell r="F162" t="str">
            <v>1)</v>
          </cell>
          <cell r="G162" t="str">
            <v>400 KV</v>
          </cell>
          <cell r="H162" t="str">
            <v>Nos</v>
          </cell>
          <cell r="I162">
            <v>0</v>
          </cell>
          <cell r="J162" t="str">
            <v>NA</v>
          </cell>
          <cell r="K162" t="str">
            <v>NA</v>
          </cell>
          <cell r="L162" t="str">
            <v>NA</v>
          </cell>
          <cell r="M162" t="str">
            <v>NA</v>
          </cell>
          <cell r="N162">
            <v>0</v>
          </cell>
          <cell r="O162" t="str">
            <v>NA</v>
          </cell>
          <cell r="P162">
            <v>0</v>
          </cell>
          <cell r="Q162" t="str">
            <v>NA</v>
          </cell>
          <cell r="R162" t="str">
            <v>NA</v>
          </cell>
          <cell r="T162" t="str">
            <v>NA</v>
          </cell>
          <cell r="U162" t="str">
            <v>NA</v>
          </cell>
          <cell r="V162" t="str">
            <v>NA</v>
          </cell>
          <cell r="W162" t="str">
            <v>NA</v>
          </cell>
        </row>
        <row r="163">
          <cell r="F163" t="str">
            <v>2)</v>
          </cell>
          <cell r="G163" t="str">
            <v>220 KV</v>
          </cell>
          <cell r="H163" t="str">
            <v>Nos</v>
          </cell>
          <cell r="I163">
            <v>0</v>
          </cell>
          <cell r="J163" t="str">
            <v>NA</v>
          </cell>
          <cell r="K163" t="str">
            <v>NA</v>
          </cell>
          <cell r="L163" t="str">
            <v>NA</v>
          </cell>
          <cell r="M163" t="str">
            <v>NA</v>
          </cell>
          <cell r="N163">
            <v>0</v>
          </cell>
          <cell r="O163" t="str">
            <v>NA</v>
          </cell>
          <cell r="P163">
            <v>0</v>
          </cell>
          <cell r="Q163" t="str">
            <v>NA</v>
          </cell>
          <cell r="R163" t="str">
            <v>NA</v>
          </cell>
          <cell r="T163" t="str">
            <v>NA</v>
          </cell>
          <cell r="U163" t="str">
            <v>NA</v>
          </cell>
          <cell r="V163" t="str">
            <v>NA</v>
          </cell>
          <cell r="W163" t="str">
            <v>NA</v>
          </cell>
        </row>
        <row r="164">
          <cell r="F164" t="str">
            <v>3)</v>
          </cell>
          <cell r="G164" t="str">
            <v>132 KV</v>
          </cell>
          <cell r="H164" t="str">
            <v>Nos</v>
          </cell>
          <cell r="I164">
            <v>4</v>
          </cell>
          <cell r="J164" t="str">
            <v>NA</v>
          </cell>
          <cell r="K164" t="str">
            <v>NA</v>
          </cell>
          <cell r="L164">
            <v>2850</v>
          </cell>
          <cell r="M164">
            <v>11400</v>
          </cell>
          <cell r="N164">
            <v>4678</v>
          </cell>
          <cell r="O164">
            <v>18712</v>
          </cell>
          <cell r="P164">
            <v>3762</v>
          </cell>
          <cell r="Q164">
            <v>15048</v>
          </cell>
          <cell r="R164" t="str">
            <v>INCLUDED IN COL.(8)</v>
          </cell>
          <cell r="T164">
            <v>26448</v>
          </cell>
          <cell r="U164" t="str">
            <v>NA</v>
          </cell>
          <cell r="V164">
            <v>26448</v>
          </cell>
          <cell r="W164" t="str">
            <v>NA</v>
          </cell>
        </row>
        <row r="165">
          <cell r="F165" t="str">
            <v>b)</v>
          </cell>
          <cell r="G165" t="str">
            <v>LINE TRAP</v>
          </cell>
          <cell r="H165">
            <v>0</v>
          </cell>
          <cell r="I165">
            <v>0</v>
          </cell>
          <cell r="P165">
            <v>0</v>
          </cell>
          <cell r="Q165" t="str">
            <v>NA</v>
          </cell>
          <cell r="R165" t="str">
            <v>NA</v>
          </cell>
          <cell r="T165" t="str">
            <v>NA</v>
          </cell>
        </row>
        <row r="166">
          <cell r="F166" t="str">
            <v>1)</v>
          </cell>
          <cell r="G166" t="str">
            <v>400 KV</v>
          </cell>
          <cell r="H166" t="str">
            <v>Nos</v>
          </cell>
          <cell r="I166">
            <v>0</v>
          </cell>
          <cell r="J166" t="str">
            <v>NA</v>
          </cell>
          <cell r="K166" t="str">
            <v>NA</v>
          </cell>
          <cell r="L166" t="str">
            <v>NA</v>
          </cell>
          <cell r="M166" t="str">
            <v>NA</v>
          </cell>
          <cell r="N166">
            <v>0</v>
          </cell>
          <cell r="O166" t="str">
            <v>NA</v>
          </cell>
          <cell r="P166">
            <v>0</v>
          </cell>
          <cell r="Q166" t="str">
            <v>NA</v>
          </cell>
          <cell r="R166" t="str">
            <v>NA</v>
          </cell>
          <cell r="T166" t="str">
            <v>NA</v>
          </cell>
          <cell r="U166" t="str">
            <v>NA</v>
          </cell>
          <cell r="V166" t="str">
            <v>NA</v>
          </cell>
          <cell r="W166" t="str">
            <v>NA</v>
          </cell>
        </row>
        <row r="167">
          <cell r="F167" t="str">
            <v>2)</v>
          </cell>
          <cell r="G167" t="str">
            <v>220 KV</v>
          </cell>
          <cell r="H167" t="str">
            <v>Nos</v>
          </cell>
          <cell r="I167">
            <v>0</v>
          </cell>
          <cell r="J167" t="str">
            <v>NA</v>
          </cell>
          <cell r="K167" t="str">
            <v>NA</v>
          </cell>
          <cell r="L167" t="str">
            <v>NA</v>
          </cell>
          <cell r="M167" t="str">
            <v>NA</v>
          </cell>
          <cell r="N167">
            <v>0</v>
          </cell>
          <cell r="O167" t="str">
            <v>NA</v>
          </cell>
          <cell r="P167">
            <v>0</v>
          </cell>
          <cell r="Q167" t="str">
            <v>NA</v>
          </cell>
          <cell r="R167" t="str">
            <v>NA</v>
          </cell>
          <cell r="T167" t="str">
            <v>NA</v>
          </cell>
          <cell r="U167" t="str">
            <v>NA</v>
          </cell>
          <cell r="V167" t="str">
            <v>NA</v>
          </cell>
          <cell r="W167" t="str">
            <v>NA</v>
          </cell>
        </row>
        <row r="168">
          <cell r="F168" t="str">
            <v>3)</v>
          </cell>
          <cell r="G168" t="str">
            <v>132 KV</v>
          </cell>
          <cell r="H168" t="str">
            <v>Nos</v>
          </cell>
          <cell r="I168">
            <v>4</v>
          </cell>
          <cell r="J168" t="str">
            <v>NA</v>
          </cell>
          <cell r="K168" t="str">
            <v>NA</v>
          </cell>
          <cell r="L168">
            <v>2600</v>
          </cell>
          <cell r="M168">
            <v>10400</v>
          </cell>
          <cell r="N168">
            <v>7018</v>
          </cell>
          <cell r="O168">
            <v>28072</v>
          </cell>
          <cell r="P168">
            <v>5644</v>
          </cell>
          <cell r="Q168">
            <v>22576</v>
          </cell>
          <cell r="R168" t="str">
            <v>INCLUDED IN COL.(8)</v>
          </cell>
          <cell r="T168">
            <v>32976</v>
          </cell>
          <cell r="U168" t="str">
            <v>NA</v>
          </cell>
          <cell r="V168">
            <v>32976</v>
          </cell>
          <cell r="W168" t="str">
            <v>NA</v>
          </cell>
        </row>
        <row r="169">
          <cell r="F169" t="str">
            <v>c)</v>
          </cell>
          <cell r="G169" t="str">
            <v>COUPLING DEVICE (for phase to phase coupling)</v>
          </cell>
          <cell r="H169" t="str">
            <v>Nos</v>
          </cell>
          <cell r="I169">
            <v>2</v>
          </cell>
          <cell r="J169" t="str">
            <v>NA</v>
          </cell>
          <cell r="K169" t="str">
            <v>NA</v>
          </cell>
          <cell r="L169">
            <v>1600</v>
          </cell>
          <cell r="M169">
            <v>3200</v>
          </cell>
          <cell r="N169">
            <v>8187</v>
          </cell>
          <cell r="O169">
            <v>16374</v>
          </cell>
          <cell r="P169">
            <v>6584</v>
          </cell>
          <cell r="Q169">
            <v>13168</v>
          </cell>
          <cell r="R169" t="str">
            <v>INCLUDED IN COL.(8)</v>
          </cell>
          <cell r="T169">
            <v>16368</v>
          </cell>
          <cell r="U169" t="str">
            <v>NA</v>
          </cell>
          <cell r="V169">
            <v>16368</v>
          </cell>
          <cell r="W169" t="str">
            <v>NA</v>
          </cell>
        </row>
        <row r="170">
          <cell r="F170" t="str">
            <v>d)</v>
          </cell>
          <cell r="G170" t="str">
            <v>PLC TERMINAL WITH PROTECTION COUPLER</v>
          </cell>
          <cell r="H170">
            <v>0</v>
          </cell>
          <cell r="I170">
            <v>0</v>
          </cell>
          <cell r="P170">
            <v>0</v>
          </cell>
          <cell r="Q170" t="str">
            <v>NA</v>
          </cell>
          <cell r="R170" t="str">
            <v>NA</v>
          </cell>
          <cell r="T170" t="str">
            <v>NA</v>
          </cell>
        </row>
        <row r="171">
          <cell r="F171" t="str">
            <v>1)</v>
          </cell>
          <cell r="G171" t="str">
            <v>Single Channel</v>
          </cell>
          <cell r="H171" t="str">
            <v>Nos</v>
          </cell>
          <cell r="I171">
            <v>0</v>
          </cell>
          <cell r="J171" t="str">
            <v>NA</v>
          </cell>
          <cell r="K171" t="str">
            <v>NA</v>
          </cell>
          <cell r="L171" t="str">
            <v>NA</v>
          </cell>
          <cell r="M171" t="str">
            <v>NA</v>
          </cell>
          <cell r="N171">
            <v>0</v>
          </cell>
          <cell r="O171" t="str">
            <v>NA</v>
          </cell>
          <cell r="P171">
            <v>0</v>
          </cell>
          <cell r="Q171" t="str">
            <v>NA</v>
          </cell>
          <cell r="R171" t="str">
            <v>NA</v>
          </cell>
          <cell r="T171" t="str">
            <v>NA</v>
          </cell>
          <cell r="U171" t="str">
            <v>NA</v>
          </cell>
          <cell r="V171" t="str">
            <v>NA</v>
          </cell>
          <cell r="W171" t="str">
            <v>NA</v>
          </cell>
        </row>
        <row r="172">
          <cell r="F172" t="str">
            <v>e)</v>
          </cell>
          <cell r="G172" t="str">
            <v>PLC TERMINAL WITHOUT PROTECTION COUPLER</v>
          </cell>
          <cell r="H172">
            <v>0</v>
          </cell>
          <cell r="I172">
            <v>0</v>
          </cell>
          <cell r="P172">
            <v>0</v>
          </cell>
          <cell r="Q172" t="str">
            <v>NA</v>
          </cell>
          <cell r="R172" t="str">
            <v>NA</v>
          </cell>
          <cell r="T172" t="str">
            <v>NA</v>
          </cell>
        </row>
        <row r="173">
          <cell r="F173" t="str">
            <v>1)</v>
          </cell>
          <cell r="G173" t="str">
            <v>Twin Channel</v>
          </cell>
          <cell r="H173" t="str">
            <v>Nos</v>
          </cell>
          <cell r="I173">
            <v>2</v>
          </cell>
          <cell r="J173" t="str">
            <v>NA</v>
          </cell>
          <cell r="K173" t="str">
            <v>NA</v>
          </cell>
          <cell r="L173">
            <v>6200</v>
          </cell>
          <cell r="M173">
            <v>12400</v>
          </cell>
          <cell r="N173">
            <v>23392</v>
          </cell>
          <cell r="O173">
            <v>46784</v>
          </cell>
          <cell r="P173">
            <v>18811</v>
          </cell>
          <cell r="Q173">
            <v>37622</v>
          </cell>
          <cell r="R173" t="str">
            <v>INCLUDED IN COL.(8)</v>
          </cell>
          <cell r="T173">
            <v>50022</v>
          </cell>
          <cell r="U173" t="str">
            <v>NA</v>
          </cell>
          <cell r="V173">
            <v>50022</v>
          </cell>
          <cell r="W173" t="str">
            <v>NA</v>
          </cell>
        </row>
        <row r="174">
          <cell r="F174" t="str">
            <v>2)</v>
          </cell>
          <cell r="G174" t="str">
            <v>Single Channel</v>
          </cell>
          <cell r="H174" t="str">
            <v>Nos</v>
          </cell>
          <cell r="I174">
            <v>0</v>
          </cell>
          <cell r="J174" t="str">
            <v>NA</v>
          </cell>
          <cell r="K174" t="str">
            <v>NA</v>
          </cell>
          <cell r="L174" t="str">
            <v>NA</v>
          </cell>
          <cell r="M174" t="str">
            <v>NA</v>
          </cell>
          <cell r="N174">
            <v>0</v>
          </cell>
          <cell r="O174" t="str">
            <v>NA</v>
          </cell>
          <cell r="P174">
            <v>0</v>
          </cell>
          <cell r="Q174" t="str">
            <v>NA</v>
          </cell>
          <cell r="R174" t="str">
            <v>NA</v>
          </cell>
          <cell r="T174" t="str">
            <v>NA</v>
          </cell>
          <cell r="U174" t="str">
            <v>NA</v>
          </cell>
          <cell r="V174" t="str">
            <v>NA</v>
          </cell>
          <cell r="W174" t="str">
            <v>NA</v>
          </cell>
        </row>
        <row r="175">
          <cell r="F175" t="str">
            <v>f)</v>
          </cell>
          <cell r="G175" t="str">
            <v>HF CABLE (Metre)</v>
          </cell>
          <cell r="H175" t="str">
            <v>Mtrs</v>
          </cell>
          <cell r="I175">
            <v>500</v>
          </cell>
          <cell r="J175" t="str">
            <v>NA</v>
          </cell>
          <cell r="K175" t="str">
            <v>NA</v>
          </cell>
          <cell r="L175">
            <v>2</v>
          </cell>
          <cell r="M175">
            <v>1000</v>
          </cell>
          <cell r="N175">
            <v>7</v>
          </cell>
          <cell r="O175">
            <v>3500</v>
          </cell>
          <cell r="P175">
            <v>6</v>
          </cell>
          <cell r="Q175">
            <v>3000</v>
          </cell>
          <cell r="R175" t="str">
            <v>INCLUDED IN COL.(8)</v>
          </cell>
          <cell r="T175">
            <v>4000</v>
          </cell>
          <cell r="U175" t="str">
            <v>NA</v>
          </cell>
          <cell r="V175">
            <v>4000</v>
          </cell>
          <cell r="W175" t="str">
            <v>NA</v>
          </cell>
        </row>
        <row r="176">
          <cell r="F176" t="str">
            <v>g)</v>
          </cell>
          <cell r="G176" t="str">
            <v>EPAX</v>
          </cell>
          <cell r="H176" t="str">
            <v>Nos</v>
          </cell>
          <cell r="I176">
            <v>1</v>
          </cell>
          <cell r="J176" t="str">
            <v>NA</v>
          </cell>
          <cell r="K176" t="str">
            <v>NA</v>
          </cell>
          <cell r="L176">
            <v>5800</v>
          </cell>
          <cell r="M176">
            <v>5800</v>
          </cell>
          <cell r="N176">
            <v>16959</v>
          </cell>
          <cell r="O176">
            <v>16959</v>
          </cell>
          <cell r="P176">
            <v>13638</v>
          </cell>
          <cell r="Q176">
            <v>13638</v>
          </cell>
          <cell r="R176" t="str">
            <v>INCLUDED IN COL.(8)</v>
          </cell>
          <cell r="T176">
            <v>19438</v>
          </cell>
          <cell r="U176" t="str">
            <v>NA</v>
          </cell>
          <cell r="V176">
            <v>19438</v>
          </cell>
          <cell r="W176" t="str">
            <v>NA</v>
          </cell>
        </row>
        <row r="177">
          <cell r="F177" t="str">
            <v>h)</v>
          </cell>
          <cell r="G177" t="str">
            <v>Telephone Receiver</v>
          </cell>
          <cell r="H177" t="str">
            <v>Nos</v>
          </cell>
          <cell r="I177">
            <v>8</v>
          </cell>
          <cell r="J177" t="str">
            <v>NA</v>
          </cell>
          <cell r="K177" t="str">
            <v>NA</v>
          </cell>
          <cell r="L177">
            <v>60</v>
          </cell>
          <cell r="M177">
            <v>480</v>
          </cell>
          <cell r="N177">
            <v>292</v>
          </cell>
          <cell r="O177">
            <v>2336</v>
          </cell>
          <cell r="P177">
            <v>235</v>
          </cell>
          <cell r="Q177">
            <v>1880</v>
          </cell>
          <cell r="R177" t="str">
            <v>INCLUDED IN COL.(8)</v>
          </cell>
          <cell r="T177">
            <v>2360</v>
          </cell>
          <cell r="U177" t="str">
            <v>NA</v>
          </cell>
          <cell r="V177">
            <v>2360</v>
          </cell>
          <cell r="W177" t="str">
            <v>NA</v>
          </cell>
        </row>
        <row r="178">
          <cell r="F178" t="str">
            <v>i)</v>
          </cell>
          <cell r="G178" t="str">
            <v>Telephone Cable</v>
          </cell>
          <cell r="H178" t="str">
            <v>Lot</v>
          </cell>
          <cell r="I178">
            <v>1</v>
          </cell>
          <cell r="J178" t="str">
            <v>NA</v>
          </cell>
          <cell r="K178" t="str">
            <v>NA</v>
          </cell>
          <cell r="L178">
            <v>2</v>
          </cell>
          <cell r="M178">
            <v>2</v>
          </cell>
          <cell r="N178">
            <v>1462</v>
          </cell>
          <cell r="O178">
            <v>1462</v>
          </cell>
          <cell r="P178">
            <v>1176</v>
          </cell>
          <cell r="Q178">
            <v>1176</v>
          </cell>
          <cell r="R178" t="str">
            <v>INCLUDED IN COL.(8)</v>
          </cell>
          <cell r="T178">
            <v>1178</v>
          </cell>
          <cell r="U178" t="str">
            <v>NA</v>
          </cell>
          <cell r="V178">
            <v>1178</v>
          </cell>
          <cell r="W178" t="str">
            <v>NA</v>
          </cell>
        </row>
        <row r="179">
          <cell r="F179" t="str">
            <v>j)</v>
          </cell>
          <cell r="G179" t="str">
            <v>48 V Battery</v>
          </cell>
          <cell r="H179">
            <v>0</v>
          </cell>
          <cell r="I179">
            <v>0</v>
          </cell>
          <cell r="P179">
            <v>0</v>
          </cell>
          <cell r="Q179" t="str">
            <v>NA</v>
          </cell>
          <cell r="R179" t="str">
            <v>NA</v>
          </cell>
          <cell r="T179" t="str">
            <v>NA</v>
          </cell>
        </row>
        <row r="180">
          <cell r="F180" t="str">
            <v>1)</v>
          </cell>
          <cell r="G180" t="str">
            <v>300  AH</v>
          </cell>
          <cell r="H180" t="str">
            <v>Nos</v>
          </cell>
          <cell r="I180">
            <v>0</v>
          </cell>
          <cell r="J180" t="str">
            <v>NA</v>
          </cell>
          <cell r="K180" t="str">
            <v>NA</v>
          </cell>
          <cell r="L180" t="str">
            <v>NA</v>
          </cell>
          <cell r="M180" t="str">
            <v>NA</v>
          </cell>
          <cell r="N180">
            <v>0</v>
          </cell>
          <cell r="O180" t="str">
            <v>NA</v>
          </cell>
          <cell r="P180">
            <v>0</v>
          </cell>
          <cell r="Q180" t="str">
            <v>NA</v>
          </cell>
          <cell r="R180" t="str">
            <v>NA</v>
          </cell>
          <cell r="T180" t="str">
            <v>NA</v>
          </cell>
          <cell r="U180" t="str">
            <v>NA</v>
          </cell>
          <cell r="V180" t="str">
            <v>NA</v>
          </cell>
          <cell r="W180" t="str">
            <v>NA</v>
          </cell>
        </row>
        <row r="181">
          <cell r="F181" t="str">
            <v>2)</v>
          </cell>
          <cell r="G181" t="str">
            <v>100  AH</v>
          </cell>
          <cell r="H181" t="str">
            <v>Nos</v>
          </cell>
          <cell r="I181">
            <v>1</v>
          </cell>
          <cell r="J181" t="str">
            <v>NA</v>
          </cell>
          <cell r="K181" t="str">
            <v>NA</v>
          </cell>
          <cell r="L181">
            <v>1450</v>
          </cell>
          <cell r="M181">
            <v>1450</v>
          </cell>
          <cell r="N181">
            <v>3509</v>
          </cell>
          <cell r="O181">
            <v>3509</v>
          </cell>
          <cell r="P181">
            <v>2822</v>
          </cell>
          <cell r="Q181">
            <v>2822</v>
          </cell>
          <cell r="R181" t="str">
            <v>INCLUDED IN COL.(8)</v>
          </cell>
          <cell r="T181">
            <v>4272</v>
          </cell>
          <cell r="U181" t="str">
            <v>NA</v>
          </cell>
          <cell r="V181">
            <v>4272</v>
          </cell>
          <cell r="W181" t="str">
            <v>NA</v>
          </cell>
        </row>
        <row r="182">
          <cell r="F182" t="str">
            <v>k)</v>
          </cell>
          <cell r="G182" t="str">
            <v>50 V Battery  Charger</v>
          </cell>
          <cell r="H182">
            <v>0</v>
          </cell>
          <cell r="I182">
            <v>0</v>
          </cell>
          <cell r="J182" t="str">
            <v>NA</v>
          </cell>
          <cell r="K182" t="str">
            <v>NA</v>
          </cell>
          <cell r="L182" t="str">
            <v>NA</v>
          </cell>
          <cell r="M182" t="str">
            <v>NA</v>
          </cell>
          <cell r="N182">
            <v>0</v>
          </cell>
          <cell r="O182" t="str">
            <v>NA</v>
          </cell>
          <cell r="P182">
            <v>0</v>
          </cell>
          <cell r="Q182" t="str">
            <v>NA</v>
          </cell>
          <cell r="R182" t="str">
            <v>NA</v>
          </cell>
          <cell r="T182" t="str">
            <v>NA</v>
          </cell>
          <cell r="U182" t="str">
            <v>NA</v>
          </cell>
          <cell r="V182" t="str">
            <v>NA</v>
          </cell>
          <cell r="W182" t="str">
            <v>NA</v>
          </cell>
        </row>
        <row r="183">
          <cell r="F183" t="str">
            <v>1)</v>
          </cell>
          <cell r="G183" t="str">
            <v>60 A</v>
          </cell>
          <cell r="H183" t="str">
            <v>Nos</v>
          </cell>
          <cell r="I183">
            <v>0</v>
          </cell>
          <cell r="J183" t="str">
            <v>NA</v>
          </cell>
          <cell r="K183" t="str">
            <v>NA</v>
          </cell>
          <cell r="L183" t="str">
            <v>NA</v>
          </cell>
          <cell r="M183" t="str">
            <v>NA</v>
          </cell>
          <cell r="N183">
            <v>0</v>
          </cell>
          <cell r="O183" t="str">
            <v>NA</v>
          </cell>
          <cell r="P183">
            <v>0</v>
          </cell>
          <cell r="Q183" t="str">
            <v>NA</v>
          </cell>
          <cell r="R183" t="str">
            <v>NA</v>
          </cell>
          <cell r="T183" t="str">
            <v>NA</v>
          </cell>
          <cell r="U183" t="str">
            <v>NA</v>
          </cell>
          <cell r="V183" t="str">
            <v>NA</v>
          </cell>
          <cell r="W183" t="str">
            <v>NA</v>
          </cell>
        </row>
        <row r="184">
          <cell r="F184" t="str">
            <v>2)</v>
          </cell>
          <cell r="G184" t="str">
            <v>20 A</v>
          </cell>
          <cell r="H184" t="str">
            <v>Nos</v>
          </cell>
          <cell r="I184">
            <v>1</v>
          </cell>
          <cell r="J184" t="str">
            <v>NA</v>
          </cell>
          <cell r="K184" t="str">
            <v>NA</v>
          </cell>
          <cell r="L184">
            <v>2000</v>
          </cell>
          <cell r="M184">
            <v>2000</v>
          </cell>
          <cell r="N184">
            <v>3509</v>
          </cell>
          <cell r="O184">
            <v>3509</v>
          </cell>
          <cell r="P184">
            <v>2822</v>
          </cell>
          <cell r="Q184">
            <v>2822</v>
          </cell>
          <cell r="R184" t="str">
            <v>INCLUDED IN COL.(8)</v>
          </cell>
          <cell r="T184">
            <v>4822</v>
          </cell>
          <cell r="U184" t="str">
            <v>NA</v>
          </cell>
          <cell r="V184">
            <v>4822</v>
          </cell>
          <cell r="W184" t="str">
            <v>NA</v>
          </cell>
        </row>
        <row r="185">
          <cell r="E185">
            <v>32</v>
          </cell>
          <cell r="F185" t="str">
            <v>.</v>
          </cell>
          <cell r="G185" t="str">
            <v>Any other items not specifically covered but required for  successful execution &amp; commissioning of the sub-station</v>
          </cell>
          <cell r="H185" t="str">
            <v>Lot</v>
          </cell>
          <cell r="I185">
            <v>1</v>
          </cell>
          <cell r="J185" t="str">
            <v>NA</v>
          </cell>
          <cell r="K185" t="str">
            <v>NA</v>
          </cell>
          <cell r="L185">
            <v>64177</v>
          </cell>
          <cell r="M185">
            <v>64177</v>
          </cell>
          <cell r="N185">
            <v>100081</v>
          </cell>
          <cell r="O185">
            <v>100081</v>
          </cell>
          <cell r="P185">
            <v>80480</v>
          </cell>
          <cell r="Q185">
            <v>80480</v>
          </cell>
          <cell r="R185" t="str">
            <v>INCLUDED IN COL.(8)</v>
          </cell>
          <cell r="T185">
            <v>144657</v>
          </cell>
          <cell r="U185" t="str">
            <v>NA</v>
          </cell>
          <cell r="V185">
            <v>144657</v>
          </cell>
        </row>
        <row r="186">
          <cell r="G186" t="str">
            <v>Cable trays</v>
          </cell>
          <cell r="H186" t="str">
            <v>Mtrs</v>
          </cell>
          <cell r="I186">
            <v>1</v>
          </cell>
          <cell r="J186" t="str">
            <v>NA</v>
          </cell>
          <cell r="K186" t="str">
            <v>NA</v>
          </cell>
          <cell r="L186">
            <v>64177</v>
          </cell>
          <cell r="M186">
            <v>64177</v>
          </cell>
          <cell r="N186">
            <v>100081</v>
          </cell>
          <cell r="O186">
            <v>100081</v>
          </cell>
          <cell r="R186" t="str">
            <v>INCLUDED IN (10)</v>
          </cell>
          <cell r="T186">
            <v>164258</v>
          </cell>
          <cell r="U186" t="str">
            <v>NA</v>
          </cell>
          <cell r="V186">
            <v>164258</v>
          </cell>
          <cell r="W186" t="str">
            <v>NA</v>
          </cell>
        </row>
        <row r="187">
          <cell r="G187" t="str">
            <v>Cable ties</v>
          </cell>
          <cell r="H187">
            <v>0</v>
          </cell>
          <cell r="I187">
            <v>0</v>
          </cell>
          <cell r="J187" t="str">
            <v>NA</v>
          </cell>
          <cell r="K187" t="str">
            <v>NA</v>
          </cell>
          <cell r="L187" t="str">
            <v>NA</v>
          </cell>
          <cell r="M187" t="str">
            <v>NA</v>
          </cell>
          <cell r="N187">
            <v>0</v>
          </cell>
          <cell r="O187" t="str">
            <v>NA</v>
          </cell>
          <cell r="R187" t="str">
            <v>NA</v>
          </cell>
          <cell r="T187" t="str">
            <v>NA</v>
          </cell>
          <cell r="U187" t="str">
            <v>NA</v>
          </cell>
          <cell r="V187" t="str">
            <v>NA</v>
          </cell>
          <cell r="W187" t="str">
            <v>NA</v>
          </cell>
        </row>
        <row r="188">
          <cell r="G188" t="str">
            <v>Cable support angles</v>
          </cell>
          <cell r="H188">
            <v>0</v>
          </cell>
          <cell r="I188">
            <v>0</v>
          </cell>
          <cell r="J188" t="str">
            <v>NA</v>
          </cell>
          <cell r="K188" t="str">
            <v>NA</v>
          </cell>
          <cell r="L188" t="str">
            <v>NA</v>
          </cell>
          <cell r="M188" t="str">
            <v>NA</v>
          </cell>
          <cell r="N188">
            <v>0</v>
          </cell>
          <cell r="O188" t="str">
            <v>NA</v>
          </cell>
          <cell r="R188" t="str">
            <v>NA</v>
          </cell>
          <cell r="T188" t="str">
            <v>NA</v>
          </cell>
          <cell r="U188" t="str">
            <v>NA</v>
          </cell>
          <cell r="V188" t="str">
            <v>NA</v>
          </cell>
          <cell r="W188" t="str">
            <v>NA</v>
          </cell>
        </row>
        <row r="189">
          <cell r="G189" t="str">
            <v>Chequered plate</v>
          </cell>
          <cell r="H189">
            <v>0</v>
          </cell>
          <cell r="I189">
            <v>0</v>
          </cell>
          <cell r="J189" t="str">
            <v>NA</v>
          </cell>
          <cell r="K189" t="str">
            <v>NA</v>
          </cell>
          <cell r="L189" t="str">
            <v>NA</v>
          </cell>
          <cell r="M189" t="str">
            <v>NA</v>
          </cell>
          <cell r="N189">
            <v>0</v>
          </cell>
          <cell r="O189" t="str">
            <v>NA</v>
          </cell>
          <cell r="R189" t="str">
            <v>NA</v>
          </cell>
          <cell r="T189" t="str">
            <v>NA</v>
          </cell>
          <cell r="U189" t="str">
            <v>NA</v>
          </cell>
          <cell r="V189" t="str">
            <v>NA</v>
          </cell>
          <cell r="W189" t="str">
            <v>NA</v>
          </cell>
        </row>
        <row r="190">
          <cell r="G190" t="str">
            <v>20A</v>
          </cell>
          <cell r="H190">
            <v>0</v>
          </cell>
          <cell r="I190">
            <v>0</v>
          </cell>
          <cell r="J190" t="str">
            <v>NA</v>
          </cell>
          <cell r="K190" t="str">
            <v>NA</v>
          </cell>
          <cell r="L190" t="str">
            <v>NA</v>
          </cell>
          <cell r="M190" t="str">
            <v>NA</v>
          </cell>
          <cell r="N190">
            <v>0</v>
          </cell>
          <cell r="O190" t="str">
            <v>NA</v>
          </cell>
          <cell r="R190" t="str">
            <v>NA</v>
          </cell>
          <cell r="T190" t="str">
            <v>NA</v>
          </cell>
          <cell r="U190" t="str">
            <v>NA</v>
          </cell>
          <cell r="V190" t="str">
            <v>NA</v>
          </cell>
          <cell r="W190" t="str">
            <v>NA</v>
          </cell>
        </row>
        <row r="191">
          <cell r="G191" t="str">
            <v>20 A</v>
          </cell>
          <cell r="H191">
            <v>0</v>
          </cell>
          <cell r="I191">
            <v>0</v>
          </cell>
          <cell r="J191" t="str">
            <v>NA</v>
          </cell>
          <cell r="K191" t="str">
            <v>NA</v>
          </cell>
          <cell r="L191" t="str">
            <v>NA</v>
          </cell>
          <cell r="M191" t="str">
            <v>NA</v>
          </cell>
          <cell r="N191">
            <v>0</v>
          </cell>
          <cell r="O191" t="str">
            <v>NA</v>
          </cell>
          <cell r="R191" t="str">
            <v>NA</v>
          </cell>
          <cell r="T191" t="str">
            <v>NA</v>
          </cell>
          <cell r="U191" t="str">
            <v>NA</v>
          </cell>
          <cell r="V191" t="str">
            <v>NA</v>
          </cell>
          <cell r="W191" t="str">
            <v>NA</v>
          </cell>
        </row>
        <row r="192">
          <cell r="G192" t="str">
            <v>20 A</v>
          </cell>
          <cell r="H192">
            <v>0</v>
          </cell>
          <cell r="I192">
            <v>0</v>
          </cell>
          <cell r="J192" t="str">
            <v>NA</v>
          </cell>
          <cell r="K192" t="str">
            <v>NA</v>
          </cell>
          <cell r="L192" t="str">
            <v>NA</v>
          </cell>
          <cell r="M192" t="str">
            <v>NA</v>
          </cell>
          <cell r="N192">
            <v>0</v>
          </cell>
          <cell r="O192" t="str">
            <v>NA</v>
          </cell>
          <cell r="R192" t="str">
            <v>NA</v>
          </cell>
          <cell r="T192" t="str">
            <v>NA</v>
          </cell>
          <cell r="U192" t="str">
            <v>NA</v>
          </cell>
          <cell r="V192" t="str">
            <v>NA</v>
          </cell>
          <cell r="W192" t="str">
            <v>NA</v>
          </cell>
        </row>
        <row r="193">
          <cell r="G193" t="str">
            <v>20A</v>
          </cell>
          <cell r="H193">
            <v>0</v>
          </cell>
          <cell r="I193">
            <v>0</v>
          </cell>
          <cell r="J193" t="str">
            <v>NA</v>
          </cell>
          <cell r="K193" t="str">
            <v>NA</v>
          </cell>
          <cell r="L193" t="str">
            <v>NA</v>
          </cell>
          <cell r="M193" t="str">
            <v>NA</v>
          </cell>
          <cell r="N193">
            <v>0</v>
          </cell>
          <cell r="O193" t="str">
            <v>NA</v>
          </cell>
          <cell r="R193" t="str">
            <v>NA</v>
          </cell>
          <cell r="T193" t="str">
            <v>NA</v>
          </cell>
          <cell r="U193" t="str">
            <v>NA</v>
          </cell>
          <cell r="V193" t="str">
            <v>NA</v>
          </cell>
          <cell r="W193" t="str">
            <v>NA</v>
          </cell>
        </row>
        <row r="194">
          <cell r="F194" t="str">
            <v>a)</v>
          </cell>
          <cell r="G194" t="str">
            <v>Cable trays &amp; Cable support angles</v>
          </cell>
          <cell r="H194">
            <v>0</v>
          </cell>
          <cell r="I194" t="str">
            <v>Included in sl.no.32 above</v>
          </cell>
        </row>
        <row r="195">
          <cell r="G195" t="str">
            <v>Sub-Total (Electrical  Part)  :</v>
          </cell>
          <cell r="K195">
            <v>0</v>
          </cell>
          <cell r="M195">
            <v>1829645</v>
          </cell>
          <cell r="O195">
            <v>3243790</v>
          </cell>
          <cell r="Q195">
            <v>2609187</v>
          </cell>
          <cell r="S195">
            <v>0</v>
          </cell>
          <cell r="T195">
            <v>4438832</v>
          </cell>
          <cell r="U195">
            <v>0</v>
          </cell>
          <cell r="V195">
            <v>4458433</v>
          </cell>
          <cell r="W195">
            <v>0</v>
          </cell>
        </row>
        <row r="198">
          <cell r="G198" t="str">
            <v>CIVIL  PART :</v>
          </cell>
        </row>
        <row r="201">
          <cell r="E201">
            <v>1</v>
          </cell>
          <cell r="F201" t="str">
            <v/>
          </cell>
          <cell r="G201" t="str">
            <v>Survey work, preparation and approval of land utilisation</v>
          </cell>
          <cell r="H201" t="str">
            <v>Lot</v>
          </cell>
          <cell r="I201">
            <v>1</v>
          </cell>
          <cell r="J201" t="str">
            <v>NA</v>
          </cell>
          <cell r="K201" t="str">
            <v>NA</v>
          </cell>
          <cell r="L201">
            <v>0</v>
          </cell>
          <cell r="M201">
            <v>0</v>
          </cell>
          <cell r="N201">
            <v>60588</v>
          </cell>
          <cell r="O201">
            <v>60588</v>
          </cell>
          <cell r="P201">
            <v>48502</v>
          </cell>
          <cell r="Q201">
            <v>48502</v>
          </cell>
          <cell r="T201">
            <v>48502</v>
          </cell>
          <cell r="U201" t="str">
            <v>NA</v>
          </cell>
          <cell r="V201">
            <v>48502</v>
          </cell>
        </row>
        <row r="202">
          <cell r="G202" t="str">
            <v>plan of entire Sub-Station including residential colony area</v>
          </cell>
          <cell r="P202">
            <v>0</v>
          </cell>
          <cell r="Q202" t="str">
            <v>NA</v>
          </cell>
        </row>
        <row r="203">
          <cell r="G203" t="str">
            <v>etc. complete.</v>
          </cell>
          <cell r="P203">
            <v>0</v>
          </cell>
          <cell r="Q203" t="str">
            <v>NA</v>
          </cell>
        </row>
        <row r="204">
          <cell r="E204">
            <v>2</v>
          </cell>
          <cell r="G204" t="str">
            <v xml:space="preserve">Geotechnical investigation including determination of </v>
          </cell>
          <cell r="H204" t="str">
            <v>Lot</v>
          </cell>
          <cell r="I204">
            <v>1</v>
          </cell>
          <cell r="J204" t="str">
            <v>NA</v>
          </cell>
          <cell r="K204" t="str">
            <v>NA</v>
          </cell>
          <cell r="L204">
            <v>0</v>
          </cell>
          <cell r="M204">
            <v>0</v>
          </cell>
          <cell r="N204">
            <v>48471</v>
          </cell>
          <cell r="O204">
            <v>48471</v>
          </cell>
          <cell r="P204">
            <v>38978</v>
          </cell>
          <cell r="Q204">
            <v>38978</v>
          </cell>
          <cell r="T204">
            <v>38978</v>
          </cell>
          <cell r="U204" t="str">
            <v>NA</v>
          </cell>
          <cell r="V204">
            <v>38978</v>
          </cell>
        </row>
        <row r="205">
          <cell r="G205" t="str">
            <v xml:space="preserve">electrical resistivity of soil in switchyard and exploratory </v>
          </cell>
          <cell r="P205">
            <v>0</v>
          </cell>
          <cell r="Q205" t="str">
            <v>NA</v>
          </cell>
        </row>
        <row r="206">
          <cell r="G206" t="str">
            <v>boring work for drinking water supply as per requirement.</v>
          </cell>
          <cell r="P206">
            <v>0</v>
          </cell>
          <cell r="Q206" t="str">
            <v>NA</v>
          </cell>
        </row>
        <row r="207">
          <cell r="E207">
            <v>3</v>
          </cell>
          <cell r="G207" t="str">
            <v>Land development work for entire Sub-Station area with</v>
          </cell>
          <cell r="H207" t="str">
            <v>Lot</v>
          </cell>
          <cell r="I207">
            <v>1</v>
          </cell>
          <cell r="J207" t="str">
            <v>NA</v>
          </cell>
          <cell r="K207" t="str">
            <v>NA</v>
          </cell>
          <cell r="L207">
            <v>0</v>
          </cell>
          <cell r="M207">
            <v>0</v>
          </cell>
          <cell r="N207">
            <v>7270588</v>
          </cell>
          <cell r="O207">
            <v>7270588</v>
          </cell>
          <cell r="P207">
            <v>5846633</v>
          </cell>
          <cell r="Q207">
            <v>5846633</v>
          </cell>
          <cell r="T207">
            <v>5846633</v>
          </cell>
          <cell r="U207" t="str">
            <v>NA</v>
          </cell>
          <cell r="V207">
            <v>5846633</v>
          </cell>
        </row>
        <row r="208">
          <cell r="G208" t="str">
            <v>earth / fly ash complete as per requirement.</v>
          </cell>
          <cell r="P208">
            <v>0</v>
          </cell>
          <cell r="Q208" t="str">
            <v>NA</v>
          </cell>
        </row>
        <row r="209">
          <cell r="E209">
            <v>4</v>
          </cell>
          <cell r="G209" t="str">
            <v xml:space="preserve">Design and construction of : </v>
          </cell>
          <cell r="P209">
            <v>0</v>
          </cell>
          <cell r="Q209" t="str">
            <v>NA</v>
          </cell>
        </row>
        <row r="210">
          <cell r="F210" t="str">
            <v>a)</v>
          </cell>
          <cell r="G210" t="str">
            <v>Control building of new sub-station complete</v>
          </cell>
          <cell r="H210" t="str">
            <v>Lot</v>
          </cell>
          <cell r="I210">
            <v>1</v>
          </cell>
          <cell r="J210" t="str">
            <v>NA</v>
          </cell>
          <cell r="K210" t="str">
            <v>NA</v>
          </cell>
          <cell r="L210">
            <v>0</v>
          </cell>
          <cell r="M210">
            <v>0</v>
          </cell>
          <cell r="N210">
            <v>5089412</v>
          </cell>
          <cell r="O210">
            <v>5089412</v>
          </cell>
          <cell r="P210">
            <v>4092644</v>
          </cell>
          <cell r="Q210">
            <v>4092644</v>
          </cell>
          <cell r="T210">
            <v>4092644</v>
          </cell>
          <cell r="U210" t="str">
            <v>NA</v>
          </cell>
          <cell r="V210">
            <v>4092644</v>
          </cell>
        </row>
        <row r="211">
          <cell r="P211">
            <v>0</v>
          </cell>
          <cell r="Q211" t="str">
            <v>NA</v>
          </cell>
        </row>
        <row r="212">
          <cell r="F212" t="str">
            <v>b)</v>
          </cell>
          <cell r="G212" t="str">
            <v>Extension of control building for extension sub-stn. Complete (300 m2 )</v>
          </cell>
          <cell r="H212" t="str">
            <v>Lot</v>
          </cell>
          <cell r="J212" t="str">
            <v>NA</v>
          </cell>
          <cell r="K212" t="str">
            <v>NA</v>
          </cell>
          <cell r="L212">
            <v>0</v>
          </cell>
          <cell r="M212">
            <v>0</v>
          </cell>
          <cell r="N212" t="str">
            <v>NA</v>
          </cell>
          <cell r="O212" t="e">
            <v>#VALUE!</v>
          </cell>
          <cell r="P212" t="str">
            <v>NA</v>
          </cell>
          <cell r="Q212" t="str">
            <v>NA</v>
          </cell>
          <cell r="U212" t="str">
            <v>NA</v>
          </cell>
          <cell r="V212">
            <v>0</v>
          </cell>
        </row>
        <row r="213">
          <cell r="E213">
            <v>5</v>
          </cell>
          <cell r="F213" t="str">
            <v/>
          </cell>
          <cell r="G213" t="str">
            <v xml:space="preserve">Design and construction of : </v>
          </cell>
          <cell r="P213">
            <v>0</v>
          </cell>
          <cell r="Q213" t="str">
            <v>NA</v>
          </cell>
        </row>
        <row r="214">
          <cell r="F214" t="str">
            <v>a)</v>
          </cell>
          <cell r="G214" t="str">
            <v>Store-shed cum workshop and garage complete ( 175 m2 )</v>
          </cell>
          <cell r="H214" t="str">
            <v>Lot</v>
          </cell>
          <cell r="I214">
            <v>1</v>
          </cell>
          <cell r="J214" t="str">
            <v>NA</v>
          </cell>
          <cell r="K214" t="str">
            <v>NA</v>
          </cell>
          <cell r="L214">
            <v>0</v>
          </cell>
          <cell r="M214">
            <v>0</v>
          </cell>
          <cell r="N214">
            <v>1060294</v>
          </cell>
          <cell r="O214">
            <v>1060294</v>
          </cell>
          <cell r="P214">
            <v>852634</v>
          </cell>
          <cell r="Q214">
            <v>852634</v>
          </cell>
          <cell r="T214">
            <v>852634</v>
          </cell>
          <cell r="U214" t="str">
            <v>NA</v>
          </cell>
          <cell r="V214">
            <v>852634</v>
          </cell>
        </row>
        <row r="215">
          <cell r="F215" t="str">
            <v>b)</v>
          </cell>
          <cell r="G215" t="str">
            <v>Store-shed complete ( 300 m2 )</v>
          </cell>
          <cell r="H215" t="str">
            <v>Lot</v>
          </cell>
          <cell r="I215">
            <v>1</v>
          </cell>
          <cell r="J215" t="str">
            <v>NA</v>
          </cell>
          <cell r="K215" t="str">
            <v>NA</v>
          </cell>
          <cell r="L215">
            <v>0</v>
          </cell>
          <cell r="M215">
            <v>0</v>
          </cell>
          <cell r="N215">
            <v>0</v>
          </cell>
          <cell r="O215">
            <v>0</v>
          </cell>
          <cell r="P215">
            <v>0</v>
          </cell>
          <cell r="Q215">
            <v>0</v>
          </cell>
          <cell r="T215">
            <v>0</v>
          </cell>
          <cell r="U215" t="str">
            <v>NA</v>
          </cell>
          <cell r="V215">
            <v>0</v>
          </cell>
        </row>
        <row r="216">
          <cell r="F216" t="str">
            <v>c)</v>
          </cell>
          <cell r="G216" t="str">
            <v>Temporary Office ( 50 m2 )</v>
          </cell>
          <cell r="H216" t="str">
            <v>Lot</v>
          </cell>
          <cell r="I216">
            <v>1</v>
          </cell>
          <cell r="J216" t="str">
            <v>NA</v>
          </cell>
          <cell r="K216" t="str">
            <v>NA</v>
          </cell>
          <cell r="L216">
            <v>0</v>
          </cell>
          <cell r="M216">
            <v>0</v>
          </cell>
          <cell r="N216">
            <v>302941</v>
          </cell>
          <cell r="O216">
            <v>302941</v>
          </cell>
          <cell r="P216">
            <v>243610</v>
          </cell>
          <cell r="Q216">
            <v>243610</v>
          </cell>
          <cell r="T216">
            <v>243610</v>
          </cell>
          <cell r="U216" t="str">
            <v>NA</v>
          </cell>
          <cell r="V216">
            <v>243610</v>
          </cell>
        </row>
        <row r="217">
          <cell r="E217">
            <v>6</v>
          </cell>
          <cell r="G217" t="str">
            <v>Design and construction of B-type, three storied (six units)</v>
          </cell>
          <cell r="H217" t="str">
            <v>Lot</v>
          </cell>
          <cell r="I217">
            <v>1</v>
          </cell>
          <cell r="J217" t="str">
            <v>NA</v>
          </cell>
          <cell r="K217" t="str">
            <v>NA</v>
          </cell>
          <cell r="L217">
            <v>0</v>
          </cell>
          <cell r="M217">
            <v>0</v>
          </cell>
          <cell r="N217">
            <v>5278447</v>
          </cell>
          <cell r="O217">
            <v>5278447</v>
          </cell>
          <cell r="P217">
            <v>4244656</v>
          </cell>
          <cell r="Q217">
            <v>4244656</v>
          </cell>
          <cell r="T217">
            <v>4244656</v>
          </cell>
          <cell r="U217" t="str">
            <v>NA</v>
          </cell>
          <cell r="V217">
            <v>4244656</v>
          </cell>
        </row>
        <row r="218">
          <cell r="G218" t="str">
            <v>resedential building complete (Plinth area = 132 Sq.m.)</v>
          </cell>
          <cell r="P218">
            <v>0</v>
          </cell>
          <cell r="Q218" t="str">
            <v>NA</v>
          </cell>
        </row>
        <row r="219">
          <cell r="E219">
            <v>7</v>
          </cell>
          <cell r="G219" t="str">
            <v>Design and construction of a single unit C-type resedential</v>
          </cell>
          <cell r="H219" t="str">
            <v>Lot</v>
          </cell>
          <cell r="I219">
            <v>1</v>
          </cell>
          <cell r="J219" t="str">
            <v>NA</v>
          </cell>
          <cell r="K219" t="str">
            <v>NA</v>
          </cell>
          <cell r="L219">
            <v>0</v>
          </cell>
          <cell r="M219">
            <v>0</v>
          </cell>
          <cell r="N219">
            <v>666471</v>
          </cell>
          <cell r="O219">
            <v>666471</v>
          </cell>
          <cell r="P219">
            <v>535942</v>
          </cell>
          <cell r="Q219">
            <v>535942</v>
          </cell>
          <cell r="T219">
            <v>535942</v>
          </cell>
          <cell r="U219" t="str">
            <v>NA</v>
          </cell>
          <cell r="V219">
            <v>535942</v>
          </cell>
        </row>
        <row r="220">
          <cell r="G220" t="str">
            <v>building complete (with future provision of one additional storey)</v>
          </cell>
          <cell r="P220">
            <v>0</v>
          </cell>
          <cell r="Q220" t="str">
            <v>NA</v>
          </cell>
        </row>
        <row r="221">
          <cell r="G221" t="str">
            <v>(Plinth area = 100 Sq.m.)</v>
          </cell>
          <cell r="P221">
            <v>0</v>
          </cell>
          <cell r="Q221" t="str">
            <v>NA</v>
          </cell>
        </row>
        <row r="222">
          <cell r="E222">
            <v>8</v>
          </cell>
          <cell r="G222" t="str">
            <v>Design and construction of a single unit D-type resedential</v>
          </cell>
          <cell r="H222" t="str">
            <v>Lot</v>
          </cell>
          <cell r="J222" t="str">
            <v>NA</v>
          </cell>
          <cell r="K222" t="str">
            <v>NA</v>
          </cell>
          <cell r="L222">
            <v>0</v>
          </cell>
          <cell r="M222">
            <v>0</v>
          </cell>
          <cell r="N222" t="str">
            <v>NA</v>
          </cell>
          <cell r="O222" t="e">
            <v>#VALUE!</v>
          </cell>
          <cell r="P222" t="str">
            <v>NA</v>
          </cell>
          <cell r="Q222" t="str">
            <v>NA</v>
          </cell>
          <cell r="U222" t="str">
            <v>NA</v>
          </cell>
          <cell r="V222">
            <v>0</v>
          </cell>
        </row>
        <row r="223">
          <cell r="G223" t="str">
            <v>building complete (with future provision of one additional storey)</v>
          </cell>
          <cell r="P223">
            <v>0</v>
          </cell>
          <cell r="Q223" t="str">
            <v>NA</v>
          </cell>
        </row>
        <row r="224">
          <cell r="G224" t="str">
            <v>(Plinth area = 156 Sq.m.)</v>
          </cell>
          <cell r="P224">
            <v>0</v>
          </cell>
          <cell r="Q224" t="str">
            <v>NA</v>
          </cell>
        </row>
        <row r="225">
          <cell r="E225">
            <v>9</v>
          </cell>
          <cell r="G225" t="str">
            <v>Design and construction of a two storied "Guest House"</v>
          </cell>
          <cell r="H225" t="str">
            <v>Lot</v>
          </cell>
          <cell r="J225" t="str">
            <v>NA</v>
          </cell>
          <cell r="K225" t="str">
            <v>NA</v>
          </cell>
          <cell r="L225">
            <v>0</v>
          </cell>
          <cell r="M225">
            <v>0</v>
          </cell>
          <cell r="N225" t="str">
            <v>NA</v>
          </cell>
          <cell r="O225" t="e">
            <v>#VALUE!</v>
          </cell>
          <cell r="P225" t="str">
            <v>NA</v>
          </cell>
          <cell r="Q225" t="str">
            <v>NA</v>
          </cell>
          <cell r="U225" t="str">
            <v>NA</v>
          </cell>
          <cell r="V225">
            <v>0</v>
          </cell>
        </row>
        <row r="226">
          <cell r="G226" t="str">
            <v>building complete (Total floor area = 200 Sq.m.)</v>
          </cell>
          <cell r="P226">
            <v>0</v>
          </cell>
          <cell r="Q226" t="str">
            <v>NA</v>
          </cell>
        </row>
        <row r="227">
          <cell r="E227">
            <v>10</v>
          </cell>
          <cell r="G227" t="str">
            <v>Design and construction of a two storied administrative &amp; office</v>
          </cell>
          <cell r="H227" t="str">
            <v>Lot</v>
          </cell>
          <cell r="J227" t="str">
            <v>NA</v>
          </cell>
          <cell r="K227" t="str">
            <v>NA</v>
          </cell>
          <cell r="L227">
            <v>0</v>
          </cell>
          <cell r="M227">
            <v>0</v>
          </cell>
          <cell r="N227" t="str">
            <v>NA</v>
          </cell>
          <cell r="O227" t="e">
            <v>#VALUE!</v>
          </cell>
          <cell r="P227" t="str">
            <v>NA</v>
          </cell>
          <cell r="Q227" t="str">
            <v>NA</v>
          </cell>
          <cell r="U227" t="str">
            <v>NA</v>
          </cell>
          <cell r="V227">
            <v>0</v>
          </cell>
        </row>
        <row r="228">
          <cell r="G228" t="str">
            <v>building complete (Total floor area = 650 Sq.m.)</v>
          </cell>
          <cell r="P228">
            <v>0</v>
          </cell>
          <cell r="Q228" t="str">
            <v>NA</v>
          </cell>
        </row>
        <row r="229">
          <cell r="E229">
            <v>11</v>
          </cell>
          <cell r="G229" t="str">
            <v>Design and construction of a "Community Centre"</v>
          </cell>
          <cell r="H229" t="str">
            <v>Lot</v>
          </cell>
          <cell r="J229" t="str">
            <v>NA</v>
          </cell>
          <cell r="K229" t="str">
            <v>NA</v>
          </cell>
          <cell r="L229">
            <v>0</v>
          </cell>
          <cell r="M229">
            <v>0</v>
          </cell>
          <cell r="N229" t="str">
            <v>NA</v>
          </cell>
          <cell r="O229" t="e">
            <v>#VALUE!</v>
          </cell>
          <cell r="P229" t="str">
            <v>NA</v>
          </cell>
          <cell r="Q229" t="str">
            <v>NA</v>
          </cell>
          <cell r="U229" t="str">
            <v>NA</v>
          </cell>
          <cell r="V229">
            <v>0</v>
          </cell>
        </row>
        <row r="230">
          <cell r="G230" t="str">
            <v xml:space="preserve">building complete (Covered area as mentioned) </v>
          </cell>
          <cell r="P230">
            <v>0</v>
          </cell>
          <cell r="Q230" t="str">
            <v>NA</v>
          </cell>
        </row>
        <row r="231">
          <cell r="E231">
            <v>12</v>
          </cell>
          <cell r="G231" t="str">
            <v>Design and construction of a two storied (8 unit) dormitory</v>
          </cell>
          <cell r="H231" t="str">
            <v>Lot</v>
          </cell>
          <cell r="J231" t="str">
            <v>NA</v>
          </cell>
          <cell r="K231" t="str">
            <v>NA</v>
          </cell>
          <cell r="L231">
            <v>0</v>
          </cell>
          <cell r="M231">
            <v>0</v>
          </cell>
          <cell r="N231" t="str">
            <v>NA</v>
          </cell>
          <cell r="O231" t="e">
            <v>#VALUE!</v>
          </cell>
          <cell r="P231" t="str">
            <v>NA</v>
          </cell>
          <cell r="Q231" t="str">
            <v>NA</v>
          </cell>
          <cell r="U231" t="str">
            <v>NA</v>
          </cell>
          <cell r="V231">
            <v>0</v>
          </cell>
        </row>
        <row r="232">
          <cell r="G232" t="str">
            <v>building complete. (Plinth area = 150 Sq.m.)</v>
          </cell>
          <cell r="P232">
            <v>0</v>
          </cell>
          <cell r="Q232" t="str">
            <v>NA</v>
          </cell>
        </row>
        <row r="233">
          <cell r="E233">
            <v>13</v>
          </cell>
          <cell r="F233" t="str">
            <v>a)</v>
          </cell>
          <cell r="G233" t="str">
            <v>Sinking of two nos. deep tubewell including installation of pump</v>
          </cell>
          <cell r="H233" t="str">
            <v>Lot</v>
          </cell>
          <cell r="I233">
            <v>1</v>
          </cell>
          <cell r="J233" t="str">
            <v>NA</v>
          </cell>
          <cell r="K233" t="str">
            <v>NA</v>
          </cell>
          <cell r="L233">
            <v>0</v>
          </cell>
          <cell r="M233">
            <v>0</v>
          </cell>
          <cell r="N233">
            <v>847984</v>
          </cell>
          <cell r="O233">
            <v>847984</v>
          </cell>
          <cell r="P233">
            <v>681905</v>
          </cell>
          <cell r="Q233">
            <v>681905</v>
          </cell>
          <cell r="T233">
            <v>681905</v>
          </cell>
          <cell r="U233" t="str">
            <v>NA</v>
          </cell>
          <cell r="V233">
            <v>681905</v>
          </cell>
        </row>
        <row r="234">
          <cell r="G234" t="str">
            <v>houses with interconnection for supply of water to various</v>
          </cell>
          <cell r="P234">
            <v>0</v>
          </cell>
          <cell r="Q234" t="str">
            <v>NA</v>
          </cell>
        </row>
        <row r="235">
          <cell r="G235" t="str">
            <v>buildings and utilities etc. complete.</v>
          </cell>
          <cell r="P235">
            <v>0</v>
          </cell>
          <cell r="Q235" t="str">
            <v>NA</v>
          </cell>
        </row>
        <row r="236">
          <cell r="E236" t="str">
            <v/>
          </cell>
          <cell r="F236" t="str">
            <v>b)</v>
          </cell>
          <cell r="G236" t="str">
            <v>Same as above for one no. tubewell etc. complete.</v>
          </cell>
          <cell r="H236" t="str">
            <v>Lot</v>
          </cell>
          <cell r="J236" t="str">
            <v>NA</v>
          </cell>
          <cell r="K236" t="str">
            <v>NA</v>
          </cell>
          <cell r="L236">
            <v>0</v>
          </cell>
          <cell r="M236">
            <v>0</v>
          </cell>
          <cell r="N236" t="str">
            <v>NA</v>
          </cell>
          <cell r="O236" t="e">
            <v>#VALUE!</v>
          </cell>
          <cell r="P236" t="str">
            <v>NA</v>
          </cell>
          <cell r="Q236" t="str">
            <v>NA</v>
          </cell>
          <cell r="U236" t="str">
            <v>NA</v>
          </cell>
          <cell r="V236">
            <v>0</v>
          </cell>
        </row>
        <row r="237">
          <cell r="F237" t="str">
            <v>c)</v>
          </cell>
          <cell r="G237" t="str">
            <v>Design and construction of a R.C.C. overhead reservoir with</v>
          </cell>
          <cell r="H237" t="str">
            <v>Lot</v>
          </cell>
          <cell r="J237" t="str">
            <v>NA</v>
          </cell>
          <cell r="K237" t="str">
            <v>NA</v>
          </cell>
          <cell r="L237">
            <v>0</v>
          </cell>
          <cell r="M237">
            <v>0</v>
          </cell>
          <cell r="N237" t="str">
            <v>NA</v>
          </cell>
          <cell r="O237" t="e">
            <v>#VALUE!</v>
          </cell>
          <cell r="P237" t="str">
            <v>NA</v>
          </cell>
          <cell r="Q237" t="str">
            <v>NA</v>
          </cell>
          <cell r="U237" t="str">
            <v>NA</v>
          </cell>
          <cell r="V237">
            <v>0</v>
          </cell>
        </row>
        <row r="238">
          <cell r="G238" t="str">
            <v>allied pipelines cpomplete.</v>
          </cell>
          <cell r="P238">
            <v>0</v>
          </cell>
          <cell r="Q238" t="str">
            <v>NA</v>
          </cell>
        </row>
        <row r="239">
          <cell r="F239" t="str">
            <v>d)</v>
          </cell>
          <cell r="G239" t="str">
            <v xml:space="preserve">Design &amp; Laying of distribution pipelines to various buildings </v>
          </cell>
          <cell r="H239" t="str">
            <v>Lot</v>
          </cell>
          <cell r="I239">
            <v>1</v>
          </cell>
          <cell r="J239" t="str">
            <v>NA</v>
          </cell>
          <cell r="K239" t="str">
            <v>NA</v>
          </cell>
          <cell r="L239">
            <v>0</v>
          </cell>
          <cell r="M239">
            <v>0</v>
          </cell>
          <cell r="N239">
            <v>641629</v>
          </cell>
          <cell r="O239">
            <v>641629</v>
          </cell>
          <cell r="P239">
            <v>515965</v>
          </cell>
          <cell r="Q239">
            <v>515965</v>
          </cell>
          <cell r="T239">
            <v>515965</v>
          </cell>
          <cell r="U239" t="str">
            <v>NA</v>
          </cell>
          <cell r="V239">
            <v>515965</v>
          </cell>
        </row>
        <row r="240">
          <cell r="G240" t="str">
            <v>and utilities, connecting a), b), c) or as applicable complete.</v>
          </cell>
          <cell r="P240">
            <v>0</v>
          </cell>
          <cell r="Q240" t="str">
            <v>NA</v>
          </cell>
        </row>
        <row r="241">
          <cell r="E241">
            <v>14</v>
          </cell>
          <cell r="G241" t="str">
            <v>Design and construction of R.C.C. culverts, water bound</v>
          </cell>
          <cell r="H241" t="str">
            <v>Lot</v>
          </cell>
          <cell r="I241">
            <v>1</v>
          </cell>
          <cell r="J241" t="str">
            <v>NA</v>
          </cell>
          <cell r="K241" t="str">
            <v>NA</v>
          </cell>
          <cell r="L241">
            <v>0</v>
          </cell>
          <cell r="M241">
            <v>0</v>
          </cell>
          <cell r="N241">
            <v>1078992</v>
          </cell>
          <cell r="O241">
            <v>1078992</v>
          </cell>
          <cell r="P241">
            <v>867670</v>
          </cell>
          <cell r="Q241">
            <v>867670</v>
          </cell>
          <cell r="T241">
            <v>867670</v>
          </cell>
          <cell r="U241" t="str">
            <v>NA</v>
          </cell>
          <cell r="V241">
            <v>867670</v>
          </cell>
        </row>
        <row r="242">
          <cell r="G242" t="str">
            <v xml:space="preserve">macadam road with bituminous topping, approach road </v>
          </cell>
          <cell r="P242">
            <v>0</v>
          </cell>
          <cell r="Q242" t="str">
            <v>NA</v>
          </cell>
        </row>
        <row r="243">
          <cell r="G243" t="str">
            <v>to sub-station and roads within sub-station and colony</v>
          </cell>
          <cell r="P243">
            <v>0</v>
          </cell>
          <cell r="Q243" t="str">
            <v>NA</v>
          </cell>
        </row>
        <row r="244">
          <cell r="G244" t="str">
            <v xml:space="preserve">areas (excluding roads within switchyard) complete as per </v>
          </cell>
          <cell r="P244">
            <v>0</v>
          </cell>
          <cell r="Q244" t="str">
            <v>NA</v>
          </cell>
        </row>
        <row r="245">
          <cell r="G245" t="str">
            <v>requirement.</v>
          </cell>
          <cell r="P245">
            <v>0</v>
          </cell>
          <cell r="Q245" t="str">
            <v>NA</v>
          </cell>
        </row>
        <row r="246">
          <cell r="E246">
            <v>15</v>
          </cell>
          <cell r="G246" t="str">
            <v>Design and construction of :</v>
          </cell>
          <cell r="P246">
            <v>0</v>
          </cell>
          <cell r="Q246" t="str">
            <v>NA</v>
          </cell>
        </row>
        <row r="247">
          <cell r="F247" t="str">
            <v>a)</v>
          </cell>
          <cell r="G247" t="str">
            <v xml:space="preserve">Rail cum road , jacking and winching pads etc. within </v>
          </cell>
          <cell r="H247" t="str">
            <v>Lot</v>
          </cell>
          <cell r="I247">
            <v>1</v>
          </cell>
          <cell r="J247" t="str">
            <v>NA</v>
          </cell>
          <cell r="K247" t="str">
            <v>NA</v>
          </cell>
          <cell r="L247">
            <v>0</v>
          </cell>
          <cell r="M247">
            <v>0</v>
          </cell>
          <cell r="N247">
            <v>0</v>
          </cell>
          <cell r="O247">
            <v>0</v>
          </cell>
          <cell r="P247">
            <v>0</v>
          </cell>
          <cell r="Q247">
            <v>0</v>
          </cell>
          <cell r="T247">
            <v>0</v>
          </cell>
          <cell r="U247" t="str">
            <v>NA</v>
          </cell>
          <cell r="V247">
            <v>0</v>
          </cell>
        </row>
        <row r="248">
          <cell r="G248" t="str">
            <v>switchyard complete.</v>
          </cell>
          <cell r="P248">
            <v>0</v>
          </cell>
          <cell r="Q248" t="str">
            <v>NA</v>
          </cell>
        </row>
        <row r="249">
          <cell r="F249" t="str">
            <v>b)</v>
          </cell>
          <cell r="G249" t="str">
            <v>Road and allied works within switchyard complete.</v>
          </cell>
          <cell r="H249" t="str">
            <v>Lot</v>
          </cell>
          <cell r="I249">
            <v>1</v>
          </cell>
          <cell r="J249" t="str">
            <v>NA</v>
          </cell>
          <cell r="K249" t="str">
            <v>NA</v>
          </cell>
          <cell r="L249">
            <v>0</v>
          </cell>
          <cell r="M249">
            <v>0</v>
          </cell>
          <cell r="N249">
            <v>233556</v>
          </cell>
          <cell r="O249">
            <v>233556</v>
          </cell>
          <cell r="P249">
            <v>187814</v>
          </cell>
          <cell r="Q249">
            <v>187814</v>
          </cell>
          <cell r="T249">
            <v>187814</v>
          </cell>
          <cell r="U249" t="str">
            <v>NA</v>
          </cell>
          <cell r="V249">
            <v>187814</v>
          </cell>
        </row>
        <row r="250">
          <cell r="E250">
            <v>16</v>
          </cell>
          <cell r="G250" t="str">
            <v xml:space="preserve">Design and construction of boundary wall inluding M.S. </v>
          </cell>
          <cell r="H250" t="str">
            <v>Lot</v>
          </cell>
          <cell r="I250">
            <v>1</v>
          </cell>
          <cell r="J250" t="str">
            <v>NA</v>
          </cell>
          <cell r="K250" t="str">
            <v>NA</v>
          </cell>
          <cell r="L250">
            <v>0</v>
          </cell>
          <cell r="M250">
            <v>0</v>
          </cell>
          <cell r="N250">
            <v>3426537</v>
          </cell>
          <cell r="O250">
            <v>3426537</v>
          </cell>
          <cell r="P250">
            <v>2755445</v>
          </cell>
          <cell r="Q250">
            <v>2755445</v>
          </cell>
          <cell r="T250">
            <v>2755445</v>
          </cell>
          <cell r="U250" t="str">
            <v>NA</v>
          </cell>
          <cell r="V250">
            <v>2755445</v>
          </cell>
        </row>
        <row r="251">
          <cell r="G251" t="str">
            <v xml:space="preserve">gates , security posts , animal obstruction grills etc. of </v>
          </cell>
          <cell r="N251">
            <v>0</v>
          </cell>
          <cell r="O251">
            <v>0</v>
          </cell>
          <cell r="P251">
            <v>0</v>
          </cell>
          <cell r="Q251" t="str">
            <v>NA</v>
          </cell>
          <cell r="U251" t="str">
            <v>NA</v>
          </cell>
          <cell r="V251">
            <v>0</v>
          </cell>
        </row>
        <row r="252">
          <cell r="G252" t="str">
            <v>proposed sub-station land complete as per requirement.</v>
          </cell>
          <cell r="N252">
            <v>0</v>
          </cell>
          <cell r="O252">
            <v>0</v>
          </cell>
          <cell r="P252">
            <v>0</v>
          </cell>
          <cell r="Q252" t="str">
            <v>NA</v>
          </cell>
          <cell r="U252" t="str">
            <v>NA</v>
          </cell>
          <cell r="V252">
            <v>0</v>
          </cell>
        </row>
        <row r="253">
          <cell r="E253">
            <v>17</v>
          </cell>
          <cell r="G253" t="str">
            <v>Design and construction of switchyard fencing including</v>
          </cell>
          <cell r="H253" t="str">
            <v>Lot</v>
          </cell>
          <cell r="I253">
            <v>1</v>
          </cell>
          <cell r="J253" t="str">
            <v>NA</v>
          </cell>
          <cell r="K253" t="str">
            <v>NA</v>
          </cell>
          <cell r="L253">
            <v>0</v>
          </cell>
          <cell r="M253">
            <v>0</v>
          </cell>
          <cell r="N253">
            <v>399640</v>
          </cell>
          <cell r="O253">
            <v>399640</v>
          </cell>
          <cell r="P253">
            <v>321370</v>
          </cell>
          <cell r="Q253">
            <v>321370</v>
          </cell>
          <cell r="T253">
            <v>321370</v>
          </cell>
          <cell r="U253" t="str">
            <v>NA</v>
          </cell>
          <cell r="V253">
            <v>321370</v>
          </cell>
        </row>
        <row r="254">
          <cell r="G254" t="str">
            <v>M.S. gates etc. complete as per requirement.</v>
          </cell>
          <cell r="N254">
            <v>0</v>
          </cell>
          <cell r="O254">
            <v>0</v>
          </cell>
          <cell r="P254">
            <v>0</v>
          </cell>
          <cell r="Q254" t="str">
            <v>NA</v>
          </cell>
          <cell r="U254" t="str">
            <v>NA</v>
          </cell>
          <cell r="V254">
            <v>0</v>
          </cell>
        </row>
        <row r="255">
          <cell r="E255">
            <v>18</v>
          </cell>
          <cell r="G255" t="str">
            <v>Design and construction of storm water drainage and sewage</v>
          </cell>
          <cell r="H255" t="str">
            <v>Lot</v>
          </cell>
          <cell r="I255">
            <v>1</v>
          </cell>
          <cell r="J255" t="str">
            <v>NA</v>
          </cell>
          <cell r="K255" t="str">
            <v>NA</v>
          </cell>
          <cell r="L255">
            <v>0</v>
          </cell>
          <cell r="M255">
            <v>0</v>
          </cell>
          <cell r="N255">
            <v>2075705</v>
          </cell>
          <cell r="O255">
            <v>2075705</v>
          </cell>
          <cell r="P255">
            <v>1669175</v>
          </cell>
          <cell r="Q255">
            <v>1669175</v>
          </cell>
          <cell r="T255">
            <v>1669175</v>
          </cell>
          <cell r="U255" t="str">
            <v>NA</v>
          </cell>
          <cell r="V255">
            <v>1669175</v>
          </cell>
        </row>
        <row r="256">
          <cell r="G256" t="str">
            <v xml:space="preserve">disposal system with sump pump and pump house complete </v>
          </cell>
          <cell r="N256">
            <v>0</v>
          </cell>
          <cell r="O256">
            <v>0</v>
          </cell>
          <cell r="P256">
            <v>0</v>
          </cell>
          <cell r="Q256" t="str">
            <v>NA</v>
          </cell>
          <cell r="U256" t="str">
            <v>NA</v>
          </cell>
          <cell r="V256">
            <v>0</v>
          </cell>
        </row>
        <row r="257">
          <cell r="G257" t="str">
            <v>for entire area of new/extension portion of existing sub-station</v>
          </cell>
          <cell r="N257">
            <v>0</v>
          </cell>
          <cell r="O257">
            <v>0</v>
          </cell>
          <cell r="P257">
            <v>0</v>
          </cell>
          <cell r="Q257" t="str">
            <v>NA</v>
          </cell>
          <cell r="U257" t="str">
            <v>NA</v>
          </cell>
          <cell r="V257">
            <v>0</v>
          </cell>
        </row>
        <row r="258">
          <cell r="G258" t="str">
            <v>complete as per requirement including colony area.</v>
          </cell>
          <cell r="N258">
            <v>0</v>
          </cell>
          <cell r="O258">
            <v>0</v>
          </cell>
          <cell r="P258">
            <v>0</v>
          </cell>
          <cell r="Q258" t="str">
            <v>NA</v>
          </cell>
          <cell r="U258" t="str">
            <v>NA</v>
          </cell>
          <cell r="V258">
            <v>0</v>
          </cell>
        </row>
        <row r="259">
          <cell r="N259">
            <v>0</v>
          </cell>
          <cell r="O259">
            <v>0</v>
          </cell>
          <cell r="P259">
            <v>0</v>
          </cell>
          <cell r="Q259" t="str">
            <v>NA</v>
          </cell>
          <cell r="U259" t="str">
            <v>NA</v>
          </cell>
          <cell r="V259">
            <v>0</v>
          </cell>
        </row>
        <row r="260">
          <cell r="N260">
            <v>0</v>
          </cell>
          <cell r="O260">
            <v>0</v>
          </cell>
          <cell r="P260">
            <v>0</v>
          </cell>
          <cell r="Q260" t="str">
            <v>NA</v>
          </cell>
          <cell r="U260" t="str">
            <v>NA</v>
          </cell>
          <cell r="V260">
            <v>0</v>
          </cell>
        </row>
        <row r="261">
          <cell r="N261">
            <v>0</v>
          </cell>
          <cell r="O261">
            <v>0</v>
          </cell>
          <cell r="P261">
            <v>0</v>
          </cell>
          <cell r="Q261" t="str">
            <v>NA</v>
          </cell>
          <cell r="U261" t="str">
            <v>NA</v>
          </cell>
          <cell r="V261">
            <v>0</v>
          </cell>
        </row>
        <row r="262">
          <cell r="N262">
            <v>0</v>
          </cell>
          <cell r="O262">
            <v>0</v>
          </cell>
          <cell r="P262">
            <v>0</v>
          </cell>
          <cell r="Q262" t="str">
            <v>NA</v>
          </cell>
          <cell r="U262" t="str">
            <v>NA</v>
          </cell>
          <cell r="V262">
            <v>0</v>
          </cell>
        </row>
        <row r="263">
          <cell r="N263">
            <v>0</v>
          </cell>
          <cell r="O263">
            <v>0</v>
          </cell>
          <cell r="P263">
            <v>0</v>
          </cell>
          <cell r="Q263" t="str">
            <v>NA</v>
          </cell>
          <cell r="U263" t="str">
            <v>NA</v>
          </cell>
          <cell r="V263">
            <v>0</v>
          </cell>
        </row>
        <row r="264">
          <cell r="N264">
            <v>0</v>
          </cell>
          <cell r="O264">
            <v>0</v>
          </cell>
          <cell r="P264">
            <v>0</v>
          </cell>
          <cell r="Q264" t="str">
            <v>NA</v>
          </cell>
          <cell r="U264" t="str">
            <v>NA</v>
          </cell>
          <cell r="V264">
            <v>0</v>
          </cell>
        </row>
        <row r="265">
          <cell r="N265">
            <v>0</v>
          </cell>
          <cell r="O265">
            <v>0</v>
          </cell>
          <cell r="P265">
            <v>0</v>
          </cell>
          <cell r="Q265" t="str">
            <v>NA</v>
          </cell>
          <cell r="U265" t="str">
            <v>NA</v>
          </cell>
          <cell r="V265">
            <v>0</v>
          </cell>
        </row>
        <row r="266">
          <cell r="E266">
            <v>19</v>
          </cell>
          <cell r="G266" t="str">
            <v xml:space="preserve">Erection of various switchyard and equipment structures </v>
          </cell>
          <cell r="N266">
            <v>0</v>
          </cell>
          <cell r="O266">
            <v>0</v>
          </cell>
          <cell r="P266">
            <v>0</v>
          </cell>
          <cell r="Q266" t="str">
            <v>NA</v>
          </cell>
          <cell r="U266" t="str">
            <v>NA</v>
          </cell>
          <cell r="V266">
            <v>0</v>
          </cell>
        </row>
        <row r="267">
          <cell r="G267" t="str">
            <v>complete as per approved electrical layout drawings and</v>
          </cell>
          <cell r="N267">
            <v>0</v>
          </cell>
          <cell r="O267">
            <v>0</v>
          </cell>
          <cell r="P267">
            <v>0</v>
          </cell>
          <cell r="Q267" t="str">
            <v>NA</v>
          </cell>
          <cell r="U267" t="str">
            <v>NA</v>
          </cell>
          <cell r="V267">
            <v>0</v>
          </cell>
        </row>
        <row r="268">
          <cell r="G268" t="str">
            <v>specification.</v>
          </cell>
          <cell r="N268">
            <v>0</v>
          </cell>
          <cell r="O268">
            <v>0</v>
          </cell>
          <cell r="P268">
            <v>0</v>
          </cell>
          <cell r="Q268" t="str">
            <v>NA</v>
          </cell>
          <cell r="U268" t="str">
            <v>NA</v>
          </cell>
          <cell r="V268">
            <v>0</v>
          </cell>
        </row>
        <row r="269">
          <cell r="F269" t="str">
            <v>a)</v>
          </cell>
          <cell r="G269" t="str">
            <v>400 KV switchyard portion</v>
          </cell>
          <cell r="H269" t="str">
            <v>Lot</v>
          </cell>
          <cell r="J269" t="str">
            <v>NA</v>
          </cell>
          <cell r="K269" t="str">
            <v>NA</v>
          </cell>
          <cell r="L269">
            <v>0</v>
          </cell>
          <cell r="M269">
            <v>0</v>
          </cell>
          <cell r="N269">
            <v>0</v>
          </cell>
          <cell r="O269">
            <v>0</v>
          </cell>
          <cell r="P269">
            <v>0</v>
          </cell>
          <cell r="Q269" t="str">
            <v>NA</v>
          </cell>
          <cell r="U269" t="str">
            <v>NA</v>
          </cell>
          <cell r="V269">
            <v>0</v>
          </cell>
        </row>
        <row r="270">
          <cell r="F270" t="str">
            <v>b)</v>
          </cell>
          <cell r="G270" t="str">
            <v>220 KV switchyard portion</v>
          </cell>
          <cell r="H270" t="str">
            <v>Lot</v>
          </cell>
          <cell r="J270" t="str">
            <v>NA</v>
          </cell>
          <cell r="K270" t="str">
            <v>NA</v>
          </cell>
          <cell r="L270">
            <v>0</v>
          </cell>
          <cell r="M270">
            <v>0</v>
          </cell>
          <cell r="N270">
            <v>0</v>
          </cell>
          <cell r="O270">
            <v>0</v>
          </cell>
          <cell r="P270">
            <v>0</v>
          </cell>
          <cell r="Q270" t="str">
            <v>NA</v>
          </cell>
          <cell r="U270" t="str">
            <v>NA</v>
          </cell>
          <cell r="V270">
            <v>0</v>
          </cell>
        </row>
        <row r="271">
          <cell r="F271" t="str">
            <v>c)</v>
          </cell>
          <cell r="G271" t="str">
            <v>132 KV switchyard portion</v>
          </cell>
          <cell r="H271" t="str">
            <v>Lot</v>
          </cell>
          <cell r="I271">
            <v>1</v>
          </cell>
          <cell r="J271" t="str">
            <v>NA</v>
          </cell>
          <cell r="K271" t="str">
            <v>NA</v>
          </cell>
          <cell r="L271">
            <v>15000</v>
          </cell>
          <cell r="M271">
            <v>15000</v>
          </cell>
          <cell r="N271">
            <v>207395</v>
          </cell>
          <cell r="O271">
            <v>207395</v>
          </cell>
          <cell r="P271">
            <v>166776</v>
          </cell>
          <cell r="Q271">
            <v>166776</v>
          </cell>
          <cell r="R271" t="str">
            <v>INCLUDED IN COL.(8)</v>
          </cell>
          <cell r="T271">
            <v>181776</v>
          </cell>
          <cell r="U271" t="str">
            <v>NA</v>
          </cell>
          <cell r="V271">
            <v>181776</v>
          </cell>
        </row>
        <row r="272">
          <cell r="F272" t="str">
            <v>d)</v>
          </cell>
          <cell r="G272" t="str">
            <v xml:space="preserve"> 33 KV switchyard portion</v>
          </cell>
          <cell r="H272" t="str">
            <v>Lot</v>
          </cell>
          <cell r="I272">
            <v>1</v>
          </cell>
          <cell r="J272" t="str">
            <v>NA</v>
          </cell>
          <cell r="K272" t="str">
            <v>NA</v>
          </cell>
          <cell r="L272">
            <v>10000</v>
          </cell>
          <cell r="M272">
            <v>10000</v>
          </cell>
          <cell r="N272">
            <v>102657</v>
          </cell>
          <cell r="O272">
            <v>102657</v>
          </cell>
          <cell r="P272">
            <v>82551</v>
          </cell>
          <cell r="Q272">
            <v>82551</v>
          </cell>
          <cell r="R272" t="str">
            <v>INCLUDED IN COL.(8)</v>
          </cell>
          <cell r="T272">
            <v>92551</v>
          </cell>
          <cell r="U272" t="str">
            <v>NA</v>
          </cell>
          <cell r="V272">
            <v>92551</v>
          </cell>
        </row>
        <row r="273">
          <cell r="E273">
            <v>20</v>
          </cell>
          <cell r="G273" t="str">
            <v xml:space="preserve">Design and construction of foundations for various </v>
          </cell>
          <cell r="N273">
            <v>0</v>
          </cell>
          <cell r="O273">
            <v>0</v>
          </cell>
          <cell r="P273">
            <v>0</v>
          </cell>
          <cell r="Q273" t="str">
            <v>NA</v>
          </cell>
          <cell r="U273" t="str">
            <v>NA</v>
          </cell>
          <cell r="V273">
            <v>0</v>
          </cell>
        </row>
        <row r="274">
          <cell r="G274" t="str">
            <v>switchyard and equipment structures including other</v>
          </cell>
          <cell r="N274">
            <v>0</v>
          </cell>
          <cell r="O274">
            <v>0</v>
          </cell>
          <cell r="P274">
            <v>0</v>
          </cell>
          <cell r="Q274" t="str">
            <v>NA</v>
          </cell>
          <cell r="U274" t="str">
            <v>NA</v>
          </cell>
          <cell r="V274">
            <v>0</v>
          </cell>
        </row>
        <row r="275">
          <cell r="G275" t="str">
            <v xml:space="preserve">electromechanical equipment as per approved electrical </v>
          </cell>
          <cell r="N275">
            <v>0</v>
          </cell>
          <cell r="O275">
            <v>0</v>
          </cell>
          <cell r="P275">
            <v>0</v>
          </cell>
          <cell r="Q275" t="str">
            <v>NA</v>
          </cell>
          <cell r="U275" t="str">
            <v>NA</v>
          </cell>
          <cell r="V275">
            <v>0</v>
          </cell>
        </row>
        <row r="276">
          <cell r="G276" t="str">
            <v xml:space="preserve">foundation layout , foundation drawings and specification </v>
          </cell>
          <cell r="N276">
            <v>0</v>
          </cell>
          <cell r="O276">
            <v>0</v>
          </cell>
          <cell r="P276">
            <v>0</v>
          </cell>
          <cell r="Q276" t="str">
            <v>NA</v>
          </cell>
          <cell r="U276" t="str">
            <v>NA</v>
          </cell>
          <cell r="V276">
            <v>0</v>
          </cell>
        </row>
        <row r="277">
          <cell r="G277" t="str">
            <v>complete.</v>
          </cell>
          <cell r="N277">
            <v>0</v>
          </cell>
          <cell r="O277">
            <v>0</v>
          </cell>
          <cell r="P277">
            <v>0</v>
          </cell>
          <cell r="Q277" t="str">
            <v>NA</v>
          </cell>
          <cell r="U277" t="str">
            <v>NA</v>
          </cell>
          <cell r="V277">
            <v>0</v>
          </cell>
        </row>
        <row r="278">
          <cell r="F278" t="str">
            <v>a)</v>
          </cell>
          <cell r="G278" t="str">
            <v>400 KV switchyard portion</v>
          </cell>
          <cell r="H278" t="str">
            <v>Lot</v>
          </cell>
          <cell r="J278" t="str">
            <v>NA</v>
          </cell>
          <cell r="K278" t="str">
            <v>NA</v>
          </cell>
          <cell r="L278">
            <v>0</v>
          </cell>
          <cell r="M278">
            <v>0</v>
          </cell>
          <cell r="N278">
            <v>0</v>
          </cell>
          <cell r="O278">
            <v>0</v>
          </cell>
          <cell r="P278">
            <v>0</v>
          </cell>
          <cell r="Q278" t="str">
            <v>NA</v>
          </cell>
          <cell r="U278" t="str">
            <v>NA</v>
          </cell>
          <cell r="V278">
            <v>0</v>
          </cell>
        </row>
        <row r="279">
          <cell r="F279" t="str">
            <v>b)</v>
          </cell>
          <cell r="G279" t="str">
            <v>220 KV switchyard portion</v>
          </cell>
          <cell r="H279" t="str">
            <v>Lot</v>
          </cell>
          <cell r="J279" t="str">
            <v>NA</v>
          </cell>
          <cell r="K279" t="str">
            <v>NA</v>
          </cell>
          <cell r="L279">
            <v>0</v>
          </cell>
          <cell r="M279">
            <v>0</v>
          </cell>
          <cell r="N279">
            <v>0</v>
          </cell>
          <cell r="O279">
            <v>0</v>
          </cell>
          <cell r="P279">
            <v>0</v>
          </cell>
          <cell r="Q279" t="str">
            <v>NA</v>
          </cell>
          <cell r="U279" t="str">
            <v>NA</v>
          </cell>
          <cell r="V279">
            <v>0</v>
          </cell>
        </row>
        <row r="280">
          <cell r="F280" t="str">
            <v>c)</v>
          </cell>
          <cell r="G280" t="str">
            <v>132 KV switchyard portion</v>
          </cell>
          <cell r="H280" t="str">
            <v>Lot</v>
          </cell>
          <cell r="I280">
            <v>1</v>
          </cell>
          <cell r="J280" t="str">
            <v>NA</v>
          </cell>
          <cell r="K280" t="str">
            <v>NA</v>
          </cell>
          <cell r="L280">
            <v>0</v>
          </cell>
          <cell r="M280">
            <v>0</v>
          </cell>
          <cell r="N280">
            <v>4947514</v>
          </cell>
          <cell r="O280">
            <v>4947514</v>
          </cell>
          <cell r="P280">
            <v>3978536</v>
          </cell>
          <cell r="Q280">
            <v>3978536</v>
          </cell>
          <cell r="T280">
            <v>3978536</v>
          </cell>
          <cell r="U280" t="str">
            <v>NA</v>
          </cell>
          <cell r="V280">
            <v>3978536</v>
          </cell>
        </row>
        <row r="281">
          <cell r="F281" t="str">
            <v>d)</v>
          </cell>
          <cell r="G281" t="str">
            <v xml:space="preserve"> 33 KV switchyard portion</v>
          </cell>
          <cell r="H281" t="str">
            <v>Lot</v>
          </cell>
          <cell r="I281">
            <v>1</v>
          </cell>
          <cell r="J281" t="str">
            <v>NA</v>
          </cell>
          <cell r="K281" t="str">
            <v>NA</v>
          </cell>
          <cell r="L281">
            <v>0</v>
          </cell>
          <cell r="M281">
            <v>0</v>
          </cell>
          <cell r="N281">
            <v>2665882</v>
          </cell>
          <cell r="O281">
            <v>2665882</v>
          </cell>
          <cell r="P281">
            <v>2143765</v>
          </cell>
          <cell r="Q281">
            <v>2143765</v>
          </cell>
          <cell r="T281">
            <v>2143765</v>
          </cell>
          <cell r="U281" t="str">
            <v>NA</v>
          </cell>
          <cell r="V281">
            <v>2143765</v>
          </cell>
        </row>
        <row r="282">
          <cell r="E282">
            <v>21</v>
          </cell>
          <cell r="G282" t="str">
            <v xml:space="preserve">Design and construction of cable trench system including trench </v>
          </cell>
          <cell r="H282" t="str">
            <v>Lot</v>
          </cell>
          <cell r="I282">
            <v>1</v>
          </cell>
          <cell r="J282" t="str">
            <v>NA</v>
          </cell>
          <cell r="K282" t="str">
            <v>NA</v>
          </cell>
          <cell r="L282">
            <v>0</v>
          </cell>
          <cell r="M282">
            <v>0</v>
          </cell>
          <cell r="N282">
            <v>1901930</v>
          </cell>
          <cell r="O282">
            <v>1901930</v>
          </cell>
          <cell r="P282">
            <v>1529434</v>
          </cell>
          <cell r="Q282">
            <v>1529434</v>
          </cell>
          <cell r="T282">
            <v>1529434</v>
          </cell>
          <cell r="U282" t="str">
            <v>NA</v>
          </cell>
          <cell r="V282">
            <v>1529434</v>
          </cell>
        </row>
        <row r="283">
          <cell r="E283" t="str">
            <v/>
          </cell>
          <cell r="G283" t="str">
            <v xml:space="preserve">cover, cable tray etc.complete as per approved drawing and </v>
          </cell>
          <cell r="N283">
            <v>0</v>
          </cell>
          <cell r="O283">
            <v>0</v>
          </cell>
          <cell r="P283">
            <v>0</v>
          </cell>
          <cell r="Q283" t="str">
            <v>NA</v>
          </cell>
          <cell r="U283" t="str">
            <v>NA</v>
          </cell>
          <cell r="V283">
            <v>0</v>
          </cell>
        </row>
        <row r="284">
          <cell r="G284" t="str">
            <v>specification.</v>
          </cell>
          <cell r="N284">
            <v>0</v>
          </cell>
          <cell r="O284">
            <v>0</v>
          </cell>
          <cell r="P284">
            <v>0</v>
          </cell>
          <cell r="Q284" t="str">
            <v>NA</v>
          </cell>
          <cell r="U284" t="str">
            <v>NA</v>
          </cell>
          <cell r="V284">
            <v>0</v>
          </cell>
        </row>
        <row r="285">
          <cell r="E285">
            <v>22</v>
          </cell>
          <cell r="G285" t="str">
            <v>Design and construction of oil soakpits below transformer</v>
          </cell>
          <cell r="H285" t="str">
            <v>Lot</v>
          </cell>
          <cell r="I285">
            <v>1</v>
          </cell>
          <cell r="J285" t="str">
            <v>NA</v>
          </cell>
          <cell r="K285" t="str">
            <v>NA</v>
          </cell>
          <cell r="L285">
            <v>0</v>
          </cell>
          <cell r="M285">
            <v>0</v>
          </cell>
          <cell r="N285">
            <v>1448544</v>
          </cell>
          <cell r="O285">
            <v>1448544</v>
          </cell>
          <cell r="P285">
            <v>1164845</v>
          </cell>
          <cell r="Q285">
            <v>1164845</v>
          </cell>
          <cell r="T285">
            <v>1164845</v>
          </cell>
          <cell r="U285" t="str">
            <v>NA</v>
          </cell>
          <cell r="V285">
            <v>1164845</v>
          </cell>
        </row>
        <row r="286">
          <cell r="G286" t="str">
            <v>foundations complete as per approved drawing and specification.</v>
          </cell>
          <cell r="N286">
            <v>0</v>
          </cell>
          <cell r="O286">
            <v>0</v>
          </cell>
          <cell r="P286">
            <v>0</v>
          </cell>
          <cell r="Q286" t="str">
            <v>NA</v>
          </cell>
          <cell r="U286" t="str">
            <v>NA</v>
          </cell>
          <cell r="V286">
            <v>0</v>
          </cell>
        </row>
        <row r="287">
          <cell r="E287">
            <v>23</v>
          </cell>
          <cell r="G287" t="str">
            <v>Design and construction of oil/water Sump, Sump pump &amp;</v>
          </cell>
          <cell r="H287" t="str">
            <v>Lot</v>
          </cell>
          <cell r="I287">
            <v>1</v>
          </cell>
          <cell r="J287" t="str">
            <v>NA</v>
          </cell>
          <cell r="K287" t="str">
            <v>NA</v>
          </cell>
          <cell r="L287">
            <v>0</v>
          </cell>
          <cell r="M287">
            <v>0</v>
          </cell>
          <cell r="N287">
            <v>416475</v>
          </cell>
          <cell r="O287">
            <v>416475</v>
          </cell>
          <cell r="P287">
            <v>334908</v>
          </cell>
          <cell r="Q287">
            <v>334908</v>
          </cell>
          <cell r="T287">
            <v>334908</v>
          </cell>
          <cell r="U287" t="str">
            <v>NA</v>
          </cell>
          <cell r="V287">
            <v>334908</v>
          </cell>
        </row>
        <row r="288">
          <cell r="G288" t="str">
            <v xml:space="preserve">pump house complete as per requirement, approved drawing </v>
          </cell>
          <cell r="N288">
            <v>0</v>
          </cell>
          <cell r="O288">
            <v>0</v>
          </cell>
          <cell r="P288">
            <v>0</v>
          </cell>
          <cell r="Q288" t="str">
            <v>NA</v>
          </cell>
          <cell r="U288" t="str">
            <v>NA</v>
          </cell>
          <cell r="V288">
            <v>0</v>
          </cell>
        </row>
        <row r="289">
          <cell r="G289" t="str">
            <v>and specification.</v>
          </cell>
          <cell r="N289">
            <v>0</v>
          </cell>
          <cell r="O289">
            <v>0</v>
          </cell>
          <cell r="P289">
            <v>0</v>
          </cell>
          <cell r="Q289" t="str">
            <v>NA</v>
          </cell>
          <cell r="U289" t="str">
            <v>NA</v>
          </cell>
          <cell r="V289">
            <v>0</v>
          </cell>
        </row>
        <row r="290">
          <cell r="E290">
            <v>24</v>
          </cell>
          <cell r="G290" t="str">
            <v>Design and construction of fire isolation walls between</v>
          </cell>
          <cell r="H290" t="str">
            <v>Lot</v>
          </cell>
          <cell r="J290" t="str">
            <v>NA</v>
          </cell>
          <cell r="K290" t="str">
            <v>NA</v>
          </cell>
          <cell r="L290">
            <v>0</v>
          </cell>
          <cell r="M290">
            <v>0</v>
          </cell>
          <cell r="N290">
            <v>0</v>
          </cell>
          <cell r="O290">
            <v>0</v>
          </cell>
          <cell r="P290">
            <v>0</v>
          </cell>
          <cell r="Q290" t="str">
            <v>NA</v>
          </cell>
          <cell r="U290" t="str">
            <v>NA</v>
          </cell>
          <cell r="V290">
            <v>0</v>
          </cell>
        </row>
        <row r="291">
          <cell r="G291" t="str">
            <v>transformers as per specification complete.</v>
          </cell>
          <cell r="N291">
            <v>0</v>
          </cell>
          <cell r="O291">
            <v>0</v>
          </cell>
          <cell r="P291">
            <v>0</v>
          </cell>
          <cell r="Q291" t="str">
            <v>NA</v>
          </cell>
          <cell r="U291" t="str">
            <v>NA</v>
          </cell>
          <cell r="V291">
            <v>0</v>
          </cell>
        </row>
        <row r="292">
          <cell r="E292">
            <v>25</v>
          </cell>
          <cell r="G292" t="str">
            <v>Materials and labour for spreading of gravel in switchyard</v>
          </cell>
          <cell r="H292" t="str">
            <v>Lot</v>
          </cell>
          <cell r="J292" t="str">
            <v>NA</v>
          </cell>
          <cell r="K292" t="str">
            <v>NA</v>
          </cell>
          <cell r="L292">
            <v>0</v>
          </cell>
          <cell r="M292">
            <v>0</v>
          </cell>
          <cell r="N292">
            <v>0</v>
          </cell>
          <cell r="O292">
            <v>0</v>
          </cell>
          <cell r="P292">
            <v>0</v>
          </cell>
          <cell r="Q292" t="str">
            <v>NA</v>
          </cell>
          <cell r="U292" t="str">
            <v>NA</v>
          </cell>
          <cell r="V292">
            <v>0</v>
          </cell>
        </row>
        <row r="293">
          <cell r="G293" t="str">
            <v>complete as per requirement including chemical deweeding.</v>
          </cell>
          <cell r="N293">
            <v>0</v>
          </cell>
          <cell r="O293">
            <v>0</v>
          </cell>
          <cell r="P293">
            <v>0</v>
          </cell>
          <cell r="Q293" t="str">
            <v>NA</v>
          </cell>
          <cell r="U293" t="str">
            <v>NA</v>
          </cell>
          <cell r="V293">
            <v>0</v>
          </cell>
        </row>
        <row r="294">
          <cell r="E294">
            <v>26</v>
          </cell>
          <cell r="G294" t="str">
            <v>Any other miscellaneous item of civil works not specifically</v>
          </cell>
          <cell r="H294" t="str">
            <v>Lot</v>
          </cell>
          <cell r="J294" t="str">
            <v>NA</v>
          </cell>
          <cell r="K294" t="str">
            <v>NA</v>
          </cell>
          <cell r="L294">
            <v>0</v>
          </cell>
          <cell r="M294">
            <v>0</v>
          </cell>
          <cell r="N294">
            <v>0</v>
          </cell>
          <cell r="O294">
            <v>0</v>
          </cell>
          <cell r="P294">
            <v>0</v>
          </cell>
          <cell r="Q294" t="str">
            <v>NA</v>
          </cell>
          <cell r="U294" t="str">
            <v>NA</v>
          </cell>
          <cell r="V294">
            <v>0</v>
          </cell>
        </row>
        <row r="295">
          <cell r="G295" t="str">
            <v>covered above but required for successful commissioning</v>
          </cell>
          <cell r="N295">
            <v>0</v>
          </cell>
          <cell r="O295">
            <v>0</v>
          </cell>
          <cell r="P295">
            <v>0</v>
          </cell>
          <cell r="Q295" t="str">
            <v>NA</v>
          </cell>
          <cell r="U295" t="str">
            <v>NA</v>
          </cell>
          <cell r="V295">
            <v>0</v>
          </cell>
        </row>
        <row r="296">
          <cell r="G296" t="str">
            <v>of the propoed sub-station.</v>
          </cell>
          <cell r="N296">
            <v>0</v>
          </cell>
          <cell r="O296">
            <v>0</v>
          </cell>
          <cell r="P296">
            <v>0</v>
          </cell>
          <cell r="Q296" t="str">
            <v>NA</v>
          </cell>
          <cell r="U296" t="str">
            <v>NA</v>
          </cell>
          <cell r="V296">
            <v>0</v>
          </cell>
        </row>
        <row r="297">
          <cell r="G297" t="str">
            <v>(Contractor to furnish complete details of items , if any,</v>
          </cell>
          <cell r="N297">
            <v>0</v>
          </cell>
          <cell r="O297">
            <v>0</v>
          </cell>
          <cell r="P297">
            <v>0</v>
          </cell>
          <cell r="Q297" t="str">
            <v>NA</v>
          </cell>
          <cell r="U297" t="str">
            <v>NA</v>
          </cell>
          <cell r="V297">
            <v>0</v>
          </cell>
        </row>
        <row r="298">
          <cell r="G298" t="str">
            <v>considered by him.)</v>
          </cell>
        </row>
        <row r="300">
          <cell r="G300" t="str">
            <v>Sub-Total (Civil Part) :</v>
          </cell>
          <cell r="K300">
            <v>0</v>
          </cell>
          <cell r="M300">
            <v>25000</v>
          </cell>
          <cell r="O300" t="e">
            <v>#VALUE!</v>
          </cell>
          <cell r="Q300">
            <v>32303758</v>
          </cell>
          <cell r="S300">
            <v>0</v>
          </cell>
          <cell r="T300">
            <v>32328758</v>
          </cell>
          <cell r="V300">
            <v>32328758</v>
          </cell>
        </row>
        <row r="302">
          <cell r="G302" t="str">
            <v>Total (Electrical Part + Civil Part) :</v>
          </cell>
          <cell r="K302">
            <v>0</v>
          </cell>
          <cell r="M302">
            <v>1854645</v>
          </cell>
          <cell r="O302" t="e">
            <v>#VALUE!</v>
          </cell>
          <cell r="Q302">
            <v>34912945</v>
          </cell>
          <cell r="S302">
            <v>0</v>
          </cell>
          <cell r="T302">
            <v>36767590</v>
          </cell>
          <cell r="V302">
            <v>36787191</v>
          </cell>
        </row>
        <row r="309">
          <cell r="R309" t="str">
            <v>Total F &amp; I (Rs)</v>
          </cell>
        </row>
      </sheetData>
      <sheetData sheetId="3" refreshError="1"/>
      <sheetData sheetId="4" refreshError="1"/>
      <sheetData sheetId="5" refreshError="1"/>
    </sheetDataSet>
  </externalBook>
</externalLink>
</file>

<file path=xl/externalLinks/externalLink4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fig"/>
      <sheetName val="Sheet1"/>
      <sheetName val="BoQ1"/>
      <sheetName val="V4_BOQ_AllinOne"/>
      <sheetName val="Bongaon"/>
      <sheetName val="Jeerat"/>
      <sheetName val="NJP"/>
      <sheetName val="strain"/>
    </sheetNames>
    <sheetDataSet>
      <sheetData sheetId="0">
        <row r="2">
          <cell r="C2" t="str">
            <v>BoQ_Ver2.0</v>
          </cell>
          <cell r="E2" t="str">
            <v>Fully</v>
          </cell>
          <cell r="F2" t="str">
            <v>INR</v>
          </cell>
          <cell r="G2" t="str">
            <v>Select</v>
          </cell>
        </row>
        <row r="3">
          <cell r="C3" t="str">
            <v>BoQ_Ver4.0</v>
          </cell>
          <cell r="E3" t="str">
            <v>Partially</v>
          </cell>
          <cell r="F3" t="str">
            <v>USD</v>
          </cell>
          <cell r="G3" t="str">
            <v>Discount BoQ</v>
          </cell>
        </row>
        <row r="4">
          <cell r="F4" t="str">
            <v>JPY</v>
          </cell>
          <cell r="G4" t="str">
            <v>Negative BoQ</v>
          </cell>
        </row>
        <row r="5">
          <cell r="F5" t="str">
            <v>EUR</v>
          </cell>
          <cell r="G5" t="str">
            <v>C1D1</v>
          </cell>
        </row>
        <row r="6">
          <cell r="F6" t="str">
            <v>AUS</v>
          </cell>
        </row>
      </sheetData>
      <sheetData sheetId="1"/>
      <sheetData sheetId="2"/>
      <sheetData sheetId="3" refreshError="1"/>
      <sheetData sheetId="4" refreshError="1"/>
      <sheetData sheetId="5" refreshError="1"/>
      <sheetData sheetId="6" refreshError="1"/>
      <sheetData sheetId="7" refreshError="1"/>
    </sheetDataSet>
  </externalBook>
</externalLink>
</file>

<file path=xl/externalLinks/externalLink4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P-Other strs"/>
      <sheetName val="Top Sheet  "/>
      <sheetName val="Top Sheet -1"/>
      <sheetName val="SUMMARY_"/>
      <sheetName val="Escalation"/>
      <sheetName val="ABS-SOH"/>
      <sheetName val="Salaries"/>
      <sheetName val="Off-Veh Exp"/>
      <sheetName val="BOQ "/>
      <sheetName val="Lead"/>
      <sheetName val="T.KM"/>
      <sheetName val="RA - WMM"/>
      <sheetName val="DC - WMM Plant"/>
      <sheetName val="DC - HMP Plant"/>
      <sheetName val="BP- FOs-Itchgs"/>
      <sheetName val="DIR USED ITEMS"/>
      <sheetName val="Concrete works"/>
      <sheetName val="SUMMARY"/>
      <sheetName val="2"/>
      <sheetName val="3"/>
      <sheetName val="4"/>
      <sheetName val="5"/>
      <sheetName val="8"/>
      <sheetName val="9"/>
      <sheetName val="10"/>
      <sheetName val="12"/>
      <sheetName val="13"/>
      <sheetName val="15"/>
      <sheetName val="Exc items"/>
      <sheetName val="Hire chares of Machinery"/>
      <sheetName val="Land Lease-NH "/>
      <sheetName val="INPUT"/>
      <sheetName val="Major qty"/>
      <sheetName val="BOQ  (2)"/>
      <sheetName val="SUMMARY_ (2)"/>
      <sheetName val="Conc Qty"/>
      <sheetName val="ESC"/>
      <sheetName val="WO Rates"/>
      <sheetName val="strain"/>
    </sheetNames>
    <sheetDataSet>
      <sheetData sheetId="0">
        <row r="75">
          <cell r="D75">
            <v>424.96771637474836</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row r="127">
          <cell r="G127">
            <v>174.60267857142856</v>
          </cell>
        </row>
      </sheetData>
      <sheetData sheetId="32"/>
      <sheetData sheetId="33"/>
      <sheetData sheetId="34"/>
      <sheetData sheetId="35"/>
      <sheetData sheetId="36"/>
      <sheetData sheetId="37"/>
      <sheetData sheetId="38"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V-capacity"/>
      <sheetName val="H-capacity"/>
      <sheetName val="TABLES"/>
    </sheetNames>
    <sheetDataSet>
      <sheetData sheetId="0" refreshError="1"/>
      <sheetData sheetId="1" refreshError="1"/>
      <sheetData sheetId="2" refreshError="1">
        <row r="2">
          <cell r="A2">
            <v>1</v>
          </cell>
          <cell r="B2">
            <v>0.7</v>
          </cell>
          <cell r="C2">
            <v>1</v>
          </cell>
        </row>
        <row r="3">
          <cell r="A3">
            <v>2</v>
          </cell>
          <cell r="B3">
            <v>0.7</v>
          </cell>
          <cell r="C3">
            <v>1</v>
          </cell>
        </row>
        <row r="4">
          <cell r="A4">
            <v>3</v>
          </cell>
          <cell r="B4">
            <v>0.7</v>
          </cell>
          <cell r="C4">
            <v>1</v>
          </cell>
          <cell r="E4">
            <v>4</v>
          </cell>
          <cell r="F4">
            <v>28</v>
          </cell>
        </row>
        <row r="5">
          <cell r="A5">
            <v>4</v>
          </cell>
          <cell r="B5">
            <v>0.7</v>
          </cell>
          <cell r="C5">
            <v>1</v>
          </cell>
          <cell r="E5">
            <v>5</v>
          </cell>
          <cell r="F5">
            <v>28.33</v>
          </cell>
        </row>
        <row r="6">
          <cell r="A6">
            <v>5</v>
          </cell>
          <cell r="B6">
            <v>0.5</v>
          </cell>
          <cell r="C6">
            <v>0.7</v>
          </cell>
          <cell r="E6">
            <v>6</v>
          </cell>
          <cell r="F6">
            <v>28.67</v>
          </cell>
        </row>
        <row r="7">
          <cell r="A7">
            <v>6</v>
          </cell>
          <cell r="B7">
            <v>0.5</v>
          </cell>
          <cell r="C7">
            <v>0.7</v>
          </cell>
          <cell r="E7">
            <v>7</v>
          </cell>
          <cell r="F7">
            <v>29</v>
          </cell>
        </row>
        <row r="8">
          <cell r="A8">
            <v>7</v>
          </cell>
          <cell r="B8">
            <v>0.5</v>
          </cell>
          <cell r="C8">
            <v>0.7</v>
          </cell>
          <cell r="E8">
            <v>8</v>
          </cell>
          <cell r="F8">
            <v>29.33</v>
          </cell>
        </row>
        <row r="9">
          <cell r="A9">
            <v>8</v>
          </cell>
          <cell r="B9">
            <v>0.5</v>
          </cell>
          <cell r="C9">
            <v>0.7</v>
          </cell>
          <cell r="E9">
            <v>9</v>
          </cell>
          <cell r="F9">
            <v>29.67</v>
          </cell>
        </row>
        <row r="10">
          <cell r="A10">
            <v>9</v>
          </cell>
          <cell r="B10">
            <v>0.4</v>
          </cell>
          <cell r="C10">
            <v>0.5</v>
          </cell>
          <cell r="E10">
            <v>10</v>
          </cell>
          <cell r="F10">
            <v>30</v>
          </cell>
        </row>
        <row r="11">
          <cell r="A11">
            <v>10</v>
          </cell>
          <cell r="B11">
            <v>0.4</v>
          </cell>
          <cell r="C11">
            <v>0.5</v>
          </cell>
          <cell r="E11">
            <v>11</v>
          </cell>
          <cell r="F11">
            <v>30.33</v>
          </cell>
        </row>
        <row r="12">
          <cell r="A12">
            <v>11</v>
          </cell>
          <cell r="B12">
            <v>0.4</v>
          </cell>
          <cell r="C12">
            <v>0.5</v>
          </cell>
          <cell r="E12">
            <v>12</v>
          </cell>
          <cell r="F12">
            <v>30.67</v>
          </cell>
        </row>
        <row r="13">
          <cell r="A13">
            <v>12</v>
          </cell>
          <cell r="B13">
            <v>0.4</v>
          </cell>
          <cell r="C13">
            <v>0.5</v>
          </cell>
          <cell r="E13">
            <v>13</v>
          </cell>
          <cell r="F13">
            <v>31</v>
          </cell>
        </row>
        <row r="14">
          <cell r="A14">
            <v>13</v>
          </cell>
          <cell r="B14">
            <v>0.4</v>
          </cell>
          <cell r="C14">
            <v>0.5</v>
          </cell>
          <cell r="E14">
            <v>14</v>
          </cell>
          <cell r="F14">
            <v>31.33</v>
          </cell>
        </row>
        <row r="15">
          <cell r="A15">
            <v>14</v>
          </cell>
          <cell r="B15">
            <v>0.4</v>
          </cell>
          <cell r="C15">
            <v>0.5</v>
          </cell>
          <cell r="E15">
            <v>15</v>
          </cell>
          <cell r="F15">
            <v>31.67</v>
          </cell>
        </row>
        <row r="16">
          <cell r="A16">
            <v>15</v>
          </cell>
          <cell r="B16">
            <v>0.3</v>
          </cell>
          <cell r="C16">
            <v>0.4</v>
          </cell>
          <cell r="E16">
            <v>16</v>
          </cell>
          <cell r="F16">
            <v>32</v>
          </cell>
        </row>
        <row r="17">
          <cell r="E17">
            <v>17</v>
          </cell>
          <cell r="F17">
            <v>32.33</v>
          </cell>
        </row>
        <row r="18">
          <cell r="E18">
            <v>18</v>
          </cell>
          <cell r="F18">
            <v>32.67</v>
          </cell>
        </row>
        <row r="19">
          <cell r="E19">
            <v>19</v>
          </cell>
          <cell r="F19">
            <v>33</v>
          </cell>
        </row>
        <row r="20">
          <cell r="E20">
            <v>20</v>
          </cell>
          <cell r="F20">
            <v>33.33</v>
          </cell>
        </row>
        <row r="21">
          <cell r="E21">
            <v>21</v>
          </cell>
          <cell r="F21">
            <v>33.67</v>
          </cell>
        </row>
        <row r="22">
          <cell r="E22">
            <v>22</v>
          </cell>
          <cell r="F22">
            <v>34</v>
          </cell>
        </row>
        <row r="23">
          <cell r="E23">
            <v>23</v>
          </cell>
          <cell r="F23">
            <v>34.33</v>
          </cell>
        </row>
        <row r="24">
          <cell r="E24">
            <v>24</v>
          </cell>
          <cell r="F24">
            <v>34.67</v>
          </cell>
        </row>
        <row r="25">
          <cell r="E25">
            <v>25</v>
          </cell>
          <cell r="F25">
            <v>35</v>
          </cell>
        </row>
        <row r="26">
          <cell r="E26">
            <v>26</v>
          </cell>
          <cell r="F26">
            <v>35.25</v>
          </cell>
        </row>
        <row r="27">
          <cell r="E27">
            <v>27</v>
          </cell>
          <cell r="F27">
            <v>35.5</v>
          </cell>
        </row>
        <row r="28">
          <cell r="E28">
            <v>28</v>
          </cell>
          <cell r="F28">
            <v>35.75</v>
          </cell>
        </row>
        <row r="29">
          <cell r="E29">
            <v>29</v>
          </cell>
          <cell r="F29">
            <v>35.799999999999997</v>
          </cell>
        </row>
        <row r="30">
          <cell r="E30">
            <v>30</v>
          </cell>
          <cell r="F30">
            <v>36</v>
          </cell>
        </row>
        <row r="31">
          <cell r="E31">
            <v>31</v>
          </cell>
          <cell r="F31">
            <v>36.33</v>
          </cell>
        </row>
        <row r="32">
          <cell r="E32">
            <v>32</v>
          </cell>
          <cell r="F32">
            <v>36.67</v>
          </cell>
        </row>
        <row r="33">
          <cell r="E33">
            <v>33</v>
          </cell>
          <cell r="F33">
            <v>37</v>
          </cell>
        </row>
        <row r="34">
          <cell r="E34">
            <v>34</v>
          </cell>
          <cell r="F34">
            <v>37.200000000000003</v>
          </cell>
        </row>
        <row r="35">
          <cell r="E35">
            <v>35</v>
          </cell>
          <cell r="F35">
            <v>37.4</v>
          </cell>
        </row>
        <row r="36">
          <cell r="E36">
            <v>36</v>
          </cell>
          <cell r="F36">
            <v>37.6</v>
          </cell>
        </row>
        <row r="37">
          <cell r="E37">
            <v>37</v>
          </cell>
          <cell r="F37">
            <v>37.799999999999997</v>
          </cell>
        </row>
        <row r="38">
          <cell r="E38">
            <v>38</v>
          </cell>
          <cell r="F38">
            <v>38</v>
          </cell>
        </row>
        <row r="39">
          <cell r="E39">
            <v>39</v>
          </cell>
          <cell r="F39">
            <v>38.25</v>
          </cell>
        </row>
        <row r="40">
          <cell r="E40">
            <v>40</v>
          </cell>
          <cell r="F40">
            <v>38.5</v>
          </cell>
        </row>
        <row r="41">
          <cell r="E41">
            <v>41</v>
          </cell>
          <cell r="F41">
            <v>38.75</v>
          </cell>
        </row>
        <row r="42">
          <cell r="E42">
            <v>42</v>
          </cell>
          <cell r="F42">
            <v>39</v>
          </cell>
        </row>
        <row r="43">
          <cell r="E43">
            <v>43</v>
          </cell>
          <cell r="F43">
            <v>39.200000000000003</v>
          </cell>
        </row>
        <row r="44">
          <cell r="E44">
            <v>44</v>
          </cell>
          <cell r="F44">
            <v>39.4</v>
          </cell>
        </row>
        <row r="45">
          <cell r="E45">
            <v>45</v>
          </cell>
          <cell r="F45">
            <v>39.6</v>
          </cell>
        </row>
        <row r="46">
          <cell r="E46">
            <v>46</v>
          </cell>
          <cell r="F46">
            <v>39.799999999999997</v>
          </cell>
        </row>
        <row r="47">
          <cell r="E47">
            <v>47</v>
          </cell>
          <cell r="F47">
            <v>40</v>
          </cell>
        </row>
        <row r="48">
          <cell r="E48">
            <v>48</v>
          </cell>
          <cell r="F48">
            <v>40.5</v>
          </cell>
        </row>
        <row r="49">
          <cell r="E49">
            <v>49</v>
          </cell>
          <cell r="F49">
            <v>41</v>
          </cell>
        </row>
        <row r="50">
          <cell r="E50">
            <v>50</v>
          </cell>
          <cell r="F50">
            <v>41</v>
          </cell>
        </row>
        <row r="51">
          <cell r="E51">
            <v>51</v>
          </cell>
          <cell r="F51">
            <v>41</v>
          </cell>
        </row>
        <row r="52">
          <cell r="E52">
            <v>52</v>
          </cell>
          <cell r="F52">
            <v>41</v>
          </cell>
        </row>
        <row r="53">
          <cell r="E53">
            <v>53</v>
          </cell>
          <cell r="F53">
            <v>42</v>
          </cell>
        </row>
        <row r="54">
          <cell r="E54">
            <v>54</v>
          </cell>
          <cell r="F54">
            <v>42</v>
          </cell>
        </row>
        <row r="55">
          <cell r="E55">
            <v>55</v>
          </cell>
          <cell r="F55">
            <v>42</v>
          </cell>
        </row>
        <row r="56">
          <cell r="E56">
            <v>56</v>
          </cell>
          <cell r="F56">
            <v>42</v>
          </cell>
        </row>
        <row r="57">
          <cell r="E57">
            <v>57</v>
          </cell>
          <cell r="F57">
            <v>42</v>
          </cell>
        </row>
      </sheetData>
    </sheetDataSet>
  </externalBook>
</externalLink>
</file>

<file path=xl/externalLinks/externalLink5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cc_res"/>
      <sheetName val="strain"/>
      <sheetName val="Config"/>
      <sheetName val="Presentation"/>
      <sheetName val="Koldam"/>
      <sheetName val="BP-Other strs"/>
      <sheetName val="INPUT"/>
      <sheetName val="Parameters"/>
      <sheetName val="Costi"/>
      <sheetName val="BM_Al"/>
      <sheetName val="PRODUCTION DATA"/>
      <sheetName val="CO FORMS"/>
      <sheetName val="INV COST"/>
      <sheetName val="MATERIAL AC"/>
      <sheetName val="FOR VARIANCE CALC."/>
      <sheetName val="TB"/>
      <sheetName val="SCRAP"/>
      <sheetName val="VARIANCE SUMMARY"/>
      <sheetName val="COST"/>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Set>
  </externalBook>
</externalLink>
</file>

<file path=xl/externalLinks/externalLink5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orders"/>
      <sheetName val="cf"/>
      <sheetName val="BTB"/>
      <sheetName val="t&amp;d"/>
      <sheetName val="key data"/>
      <sheetName val="revenue"/>
      <sheetName val="oead"/>
      <sheetName val="ibt"/>
      <sheetName val="empl"/>
      <sheetName val="b'log"/>
      <sheetName val="coe"/>
      <sheetName val="oe"/>
      <sheetName val="Rev fc analysis"/>
      <sheetName val="Abstract"/>
      <sheetName val="Config"/>
      <sheetName val="Transfer"/>
      <sheetName val="strain"/>
      <sheetName val="BP-Other strs"/>
      <sheetName val="Attach-3 (QR)"/>
      <sheetName val="BP"/>
      <sheetName val="Bed Class"/>
      <sheetName val="Cd"/>
      <sheetName val="key_data"/>
      <sheetName val="Rev_fc_analysis"/>
      <sheetName val="BP-Other_strs"/>
      <sheetName val="Attach-3_(QR)"/>
      <sheetName val="PRECAST lightconc-II"/>
      <sheetName val="GWC"/>
      <sheetName val="NWC"/>
      <sheetName val="key_data3"/>
      <sheetName val="Rev_fc_analysis3"/>
      <sheetName val="key_data2"/>
      <sheetName val="Rev_fc_analysis2"/>
      <sheetName val="key_data1"/>
      <sheetName val="Rev_fc_analysis1"/>
      <sheetName val="ecc_res"/>
      <sheetName val="DONNE"/>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sheetData sheetId="23"/>
      <sheetData sheetId="24"/>
      <sheetData sheetId="25"/>
      <sheetData sheetId="26" refreshError="1"/>
      <sheetData sheetId="27" refreshError="1"/>
      <sheetData sheetId="28" refreshError="1"/>
      <sheetData sheetId="29"/>
      <sheetData sheetId="30"/>
      <sheetData sheetId="31"/>
      <sheetData sheetId="32"/>
      <sheetData sheetId="33"/>
      <sheetData sheetId="34"/>
      <sheetData sheetId="35" refreshError="1"/>
      <sheetData sheetId="36" refreshError="1"/>
    </sheetDataSet>
  </externalBook>
</externalLink>
</file>

<file path=xl/externalLinks/externalLink5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ETAILED  BOQ"/>
      <sheetName val="Abstract"/>
      <sheetName val="DETAILED__BOQ"/>
      <sheetName val="Sheet 1"/>
      <sheetName val="Load Details(B1)"/>
      <sheetName val="Vind-BtB"/>
      <sheetName val="Sheet1"/>
      <sheetName val="AcqIS"/>
      <sheetName val="AcqBSCF"/>
      <sheetName val="Sens"/>
      <sheetName val="CLAY"/>
      <sheetName val="Insp_Dtl"/>
      <sheetName val="3BPA00132-5-3 W plan HVPNL"/>
      <sheetName val="TABLES"/>
      <sheetName val="Load Details(B2)"/>
      <sheetName val="BTB"/>
      <sheetName val="cf"/>
      <sheetName val="orders"/>
      <sheetName val="Basis"/>
      <sheetName val="inWords"/>
      <sheetName val="beam-reinft-IIInd floor"/>
      <sheetName val="Timesheet"/>
      <sheetName val="water prop."/>
      <sheetName val="boq"/>
      <sheetName val="DETAILED__BOQ1"/>
      <sheetName val="Sheet_1"/>
      <sheetName val="Load_Details(B1)"/>
      <sheetName val="DETAILED__BOQ2"/>
      <sheetName val="Sheet_11"/>
      <sheetName val="Load_Details(B1)1"/>
      <sheetName val="DETAILED__BOQ3"/>
      <sheetName val="Sheet_12"/>
      <sheetName val="Load_Details(B1)2"/>
      <sheetName val="DETAILED__BOQ4"/>
      <sheetName val="Sheet_13"/>
      <sheetName val="Load_Details(B1)3"/>
      <sheetName val="Schedule_3_Mandatory_"/>
      <sheetName val="2B for Sub_Station_F_I_"/>
      <sheetName val="Report"/>
      <sheetName val="title"/>
      <sheetName val="New33KVSS_E3"/>
      <sheetName val="Prop aug of Ex 33KVSS_E3a"/>
      <sheetName val="BP-Other strs"/>
      <sheetName val="INPUT"/>
      <sheetName val="Staff Acco."/>
      <sheetName val="KALK"/>
      <sheetName val="MOS suivi hebdomadaire"/>
      <sheetName val="Données"/>
      <sheetName val="Défauts FY99"/>
      <sheetName val="Form-B"/>
      <sheetName val="04REL"/>
      <sheetName val="Transfer"/>
      <sheetName val="Scheme Area Details_Block__ C2"/>
      <sheetName val="dpc cost"/>
      <sheetName val="SUMMERY"/>
      <sheetName val="FDn Wet"/>
      <sheetName val="Tower Erection"/>
      <sheetName val="DETAILED__BOQ6"/>
      <sheetName val="Sheet_15"/>
      <sheetName val="Load_Details(B1)5"/>
      <sheetName val="3BPA00132-5-3_W_plan_HVPNL1"/>
      <sheetName val="Load_Details(B2)1"/>
      <sheetName val="beam-reinft-IIInd_floor1"/>
      <sheetName val="water_prop_1"/>
      <sheetName val="Prop_aug_of_Ex_33KVSS_E3a1"/>
      <sheetName val="BP-Other_strs1"/>
      <sheetName val="2B_for_Sub_Station_F_I_1"/>
      <sheetName val="DETAILED__BOQ5"/>
      <sheetName val="Sheet_14"/>
      <sheetName val="Load_Details(B1)4"/>
      <sheetName val="3BPA00132-5-3_W_plan_HVPNL"/>
      <sheetName val="Load_Details(B2)"/>
      <sheetName val="beam-reinft-IIInd_floor"/>
      <sheetName val="water_prop_"/>
      <sheetName val="Prop_aug_of_Ex_33KVSS_E3a"/>
      <sheetName val="BP-Other_strs"/>
      <sheetName val="2B_for_Sub_Station_F_I_"/>
      <sheetName val="DSLP"/>
      <sheetName val="Hardware"/>
      <sheetName val="Design"/>
      <sheetName val="3BPA00132-5-3_W_plan_HVPNL2"/>
      <sheetName val="Load_Details(B2)2"/>
      <sheetName val="3BPA00132-5-3_W_plan_HVPNL3"/>
      <sheetName val="Load_Details(B2)3"/>
      <sheetName val="Codes"/>
      <sheetName val="Sketch"/>
      <sheetName val="Cover sheet"/>
      <sheetName val="strain"/>
      <sheetName val="BQ"/>
      <sheetName val="BQ External"/>
      <sheetName val="DETAILED__BOQ7"/>
      <sheetName val="Sheet_16"/>
      <sheetName val="Load_Details(B1)6"/>
      <sheetName val="3BPA00132-5-3_W_plan_HVPNL4"/>
      <sheetName val="Load_Details(B2)4"/>
      <sheetName val="Cover_sheet"/>
      <sheetName val="DETAILED__BOQ8"/>
      <sheetName val="Sheet_17"/>
      <sheetName val="Load_Details(B1)7"/>
      <sheetName val="3BPA00132-5-3_W_plan_HVPNL5"/>
      <sheetName val="Load_Details(B2)5"/>
      <sheetName val="beam-reinft-IIInd_floor2"/>
      <sheetName val="water_prop_2"/>
      <sheetName val="Cover_sheet1"/>
      <sheetName val="Staff_Acco_"/>
      <sheetName val="MOS_suivi_hebdomadaire"/>
      <sheetName val="Défauts_FY99"/>
      <sheetName val="DETAILED__BOQ9"/>
      <sheetName val="Sheet_18"/>
      <sheetName val="Load_Details(B1)8"/>
      <sheetName val="3BPA00132-5-3_W_plan_HVPNL6"/>
      <sheetName val="Load_Details(B2)6"/>
      <sheetName val="beam-reinft-IIInd_floor3"/>
      <sheetName val="water_prop_3"/>
      <sheetName val="Prop_aug_of_Ex_33KVSS_E3a2"/>
      <sheetName val="Cover_sheet2"/>
      <sheetName val="Staff_Acco_1"/>
      <sheetName val="MOS_suivi_hebdomadaire1"/>
      <sheetName val="Défauts_FY991"/>
      <sheetName val="DETAILED__BOQ10"/>
      <sheetName val="Sheet_19"/>
      <sheetName val="Load_Details(B1)9"/>
      <sheetName val="3BPA00132-5-3_W_plan_HVPNL7"/>
      <sheetName val="Load_Details(B2)7"/>
      <sheetName val="beam-reinft-IIInd_floor4"/>
      <sheetName val="water_prop_4"/>
      <sheetName val="Prop_aug_of_Ex_33KVSS_E3a3"/>
      <sheetName val="Cover_sheet3"/>
      <sheetName val="BP-Other_strs2"/>
      <sheetName val="2B_for_Sub_Station_F_I_2"/>
      <sheetName val="Staff_Acco_2"/>
      <sheetName val="MOS_suivi_hebdomadaire2"/>
      <sheetName val="Défauts_FY992"/>
      <sheetName val="SITE OVERHEADS"/>
      <sheetName val="fco"/>
      <sheetName val="Inc Actual"/>
      <sheetName val="Data-Budget"/>
      <sheetName val="Budget Status"/>
      <sheetName val="Exp Actual"/>
      <sheetName val="Parameters"/>
      <sheetName val="DETAILED__BOQ11"/>
      <sheetName val="Sheet_110"/>
      <sheetName val="Load_Details(B1)10"/>
      <sheetName val="3BPA00132-5-3_W_plan_HVPNL8"/>
      <sheetName val="Load_Details(B2)8"/>
      <sheetName val="beam-reinft-IIInd_floor5"/>
      <sheetName val="water_prop_5"/>
      <sheetName val="Prop_aug_of_Ex_33KVSS_E3a4"/>
      <sheetName val="BP-Other_strs3"/>
      <sheetName val="2B_for_Sub_Station_F_I_3"/>
      <sheetName val="Staff_Acco_3"/>
      <sheetName val="MOS_suivi_hebdomadaire3"/>
      <sheetName val="Défauts_FY993"/>
      <sheetName val="Scheme_Area_Details_Block___C2"/>
      <sheetName val="dpc_cost"/>
      <sheetName val="FDn_Wet"/>
      <sheetName val="Tower_Erection"/>
      <sheetName val="Cover_sheet4"/>
      <sheetName val="BQ_External"/>
      <sheetName val="SITE_OVERHEADS"/>
      <sheetName val="except wiring"/>
      <sheetName val="RA"/>
      <sheetName val="Machinary_Road Work"/>
      <sheetName val="Batching&amp;Pil POL"/>
      <sheetName val="Major Br. Statement"/>
      <sheetName val="Assumptions"/>
      <sheetName val="KINRSheet"/>
      <sheetName val="Khalifa Parkf"/>
      <sheetName val="Indices"/>
      <sheetName val="Attach-3 (QR)"/>
      <sheetName val="Material "/>
      <sheetName val="BM"/>
      <sheetName val="BOQ Distribution"/>
      <sheetName val="Info"/>
      <sheetName val="ecc_res"/>
      <sheetName val="Khalifa_Parkf"/>
      <sheetName val="Khalifa_Parkf1"/>
      <sheetName val="Khalifa_Parkf6"/>
      <sheetName val="Khalifa_Parkf2"/>
      <sheetName val="Khalifa_Parkf3"/>
      <sheetName val="Khalifa_Parkf4"/>
      <sheetName val="Khalifa_Parkf5"/>
      <sheetName val="Cable data"/>
      <sheetName val="Table"/>
      <sheetName val="Break Dw"/>
      <sheetName val="TblPriceDB"/>
      <sheetName val="purpose&amp;input"/>
      <sheetName val="EP 13-14"/>
      <sheetName val="IE 13-14"/>
      <sheetName val="SS 13-14"/>
      <sheetName val="TL 13-14"/>
      <sheetName val="PRECAST lightconc-II"/>
      <sheetName val="FdN"/>
      <sheetName val="Tower"/>
      <sheetName val="Activity No (A) ( 12)  "/>
      <sheetName val="1515"/>
      <sheetName val="ESIC_DEDN_"/>
      <sheetName val="Data Sheet"/>
      <sheetName val="FORM7"/>
      <sheetName val="july-I"/>
      <sheetName val="Analysis"/>
      <sheetName val="calcul"/>
      <sheetName val="Set"/>
      <sheetName val="CFForecast detail"/>
      <sheetName val="Sheet3 (2)"/>
      <sheetName val="concrete"/>
      <sheetName val="horizontal"/>
      <sheetName val="F1a-Pile"/>
      <sheetName val="Summary_Bank"/>
      <sheetName val="CFForecast_detail"/>
      <sheetName val="CFForecast_detail2"/>
      <sheetName val="CFForecast_detail1"/>
      <sheetName val="CFForecast_detail3"/>
      <sheetName val="CFForecast_detail4"/>
      <sheetName val="CFForecast_detail5"/>
      <sheetName val="CFForecast_detail6"/>
      <sheetName val="CFForecast_detail7"/>
      <sheetName val="CFForecast_detail8"/>
      <sheetName val="DETAILED__BOQ14"/>
      <sheetName val="CFForecast_detail14"/>
      <sheetName val="CFForecast_detail10"/>
      <sheetName val="CFForecast_detail9"/>
      <sheetName val="CFForecast_detail11"/>
      <sheetName val="DETAILED__BOQ12"/>
      <sheetName val="CFForecast_detail12"/>
      <sheetName val="DETAILED__BOQ13"/>
      <sheetName val="CFForecast_detail13"/>
      <sheetName val="DETAILED__BOQ20"/>
      <sheetName val="CFForecast_detail20"/>
      <sheetName val="DETAILED__BOQ15"/>
      <sheetName val="CFForecast_detail15"/>
      <sheetName val="DETAILED__BOQ16"/>
      <sheetName val="CFForecast_detail16"/>
      <sheetName val="DETAILED__BOQ17"/>
      <sheetName val="CFForecast_detail17"/>
      <sheetName val="DETAILED__BOQ18"/>
      <sheetName val="CFForecast_detail18"/>
      <sheetName val="DETAILED__BOQ19"/>
      <sheetName val="CFForecast_detail19"/>
      <sheetName val="DETAILED__BOQ21"/>
      <sheetName val="CFForecast_detail21"/>
      <sheetName val="DETAILED__BOQ22"/>
      <sheetName val="CFForecast_detail22"/>
      <sheetName val="Actuals"/>
      <sheetName val="DETAILED__BOQ23"/>
      <sheetName val="CFForecast_detail23"/>
      <sheetName val="beam-reinft-IIInd_floor6"/>
      <sheetName val="DETAILED__BOQ24"/>
      <sheetName val="CFForecast_detail24"/>
      <sheetName val="beam-reinft-IIInd_floor7"/>
      <sheetName val="Sheet3_(2)"/>
      <sheetName val="INDIGINEOUS ITEMS "/>
      <sheetName val="Factors"/>
      <sheetName val="GBW"/>
      <sheetName val=" B3"/>
      <sheetName val=" B1"/>
      <sheetName val="EARTHING SYSTEM"/>
      <sheetName val="Fin Sum"/>
      <sheetName val="UNP-NCW "/>
      <sheetName val="SubmitCal"/>
      <sheetName val="Prices"/>
      <sheetName val="breakup of oil"/>
      <sheetName val="LLEGADA"/>
      <sheetName val="main1"/>
      <sheetName val="Monthly Turnover (Final)"/>
      <sheetName val="cal"/>
      <sheetName val="IPMEQPT"/>
      <sheetName val="INDEX"/>
      <sheetName val="IPSPRS"/>
      <sheetName val="IPTTC"/>
      <sheetName val="Price List WIND Aferkat 2016"/>
      <sheetName val="Sch-1(Option-I)"/>
      <sheetName val="6 trs"/>
      <sheetName val="HYD VAR"/>
      <sheetName val="a1-continuous"/>
      <sheetName val="hydraulical model"/>
      <sheetName val="Config"/>
      <sheetName val="Cost Sch-I-1"/>
      <sheetName val="PART_DISCOUNT"/>
      <sheetName val="LANGUAGE"/>
      <sheetName val="xcadm_16_1"/>
      <sheetName val="Cad Map"/>
      <sheetName val="int on fds"/>
      <sheetName val="main"/>
      <sheetName val="Box- Girder"/>
      <sheetName val="Pil"/>
      <sheetName val="Steel Piling_POL"/>
      <sheetName val="Abs PMRL"/>
      <sheetName val="Rate Analysis"/>
      <sheetName val="presentation"/>
      <sheetName val="mr21"/>
      <sheetName val="dBase"/>
      <sheetName val="Sheet_112"/>
      <sheetName val="Load_Details(B1)12"/>
      <sheetName val="Load_Details(B2)10"/>
      <sheetName val="3BPA00132-5-3_W_plan_HVPNL10"/>
      <sheetName val="water_prop_7"/>
      <sheetName val="Prop_aug_of_Ex_33KVSS_E3a6"/>
      <sheetName val="Scheme_Area_Details_Block___C22"/>
      <sheetName val="BP-Other_strs5"/>
      <sheetName val="2B_for_Sub_Station_F_I_5"/>
      <sheetName val="dpc_cost2"/>
      <sheetName val="FDn_Wet2"/>
      <sheetName val="Tower_Erection2"/>
      <sheetName val="Staff_Acco_5"/>
      <sheetName val="MOS_suivi_hebdomadaire5"/>
      <sheetName val="Défauts_FY995"/>
      <sheetName val="Cover_sheet6"/>
      <sheetName val="SITE_OVERHEADS2"/>
      <sheetName val="BQ_External2"/>
      <sheetName val="Sheet_111"/>
      <sheetName val="Load_Details(B1)11"/>
      <sheetName val="Load_Details(B2)9"/>
      <sheetName val="3BPA00132-5-3_W_plan_HVPNL9"/>
      <sheetName val="water_prop_6"/>
      <sheetName val="Prop_aug_of_Ex_33KVSS_E3a5"/>
      <sheetName val="Scheme_Area_Details_Block___C21"/>
      <sheetName val="BP-Other_strs4"/>
      <sheetName val="2B_for_Sub_Station_F_I_4"/>
      <sheetName val="dpc_cost1"/>
      <sheetName val="FDn_Wet1"/>
      <sheetName val="Tower_Erection1"/>
      <sheetName val="Staff_Acco_4"/>
      <sheetName val="MOS_suivi_hebdomadaire4"/>
      <sheetName val="Défauts_FY994"/>
      <sheetName val="Cover_sheet5"/>
      <sheetName val="SITE_OVERHEADS1"/>
      <sheetName val="BQ_External1"/>
      <sheetName val="4&quot;"/>
      <sheetName val="Kalkulation"/>
      <sheetName val="Build-up"/>
      <sheetName val="HPL"/>
      <sheetName val="Sulphur (2)"/>
      <sheetName val="girder"/>
      <sheetName val="DETAILED__BOQ38"/>
      <sheetName val="Sheet_124"/>
      <sheetName val="Load_Details(B1)24"/>
      <sheetName val="3BPA00132-5-3_W_plan_HVPNL22"/>
      <sheetName val="Load_Details(B2)22"/>
      <sheetName val="beam-reinft-IIInd_floor21"/>
      <sheetName val="water_prop_19"/>
      <sheetName val="Prop_aug_of_Ex_33KVSS_E3a18"/>
      <sheetName val="2B_for_Sub_Station_F_I_17"/>
      <sheetName val="BP-Other_strs17"/>
      <sheetName val="Staff_Acco_17"/>
      <sheetName val="MOS_suivi_hebdomadaire17"/>
      <sheetName val="Défauts_FY9917"/>
      <sheetName val="Scheme_Area_Details_Block___C14"/>
      <sheetName val="dpc_cost14"/>
      <sheetName val="FDn_Wet14"/>
      <sheetName val="Tower_Erection14"/>
      <sheetName val="Inc_Actual13"/>
      <sheetName val="Budget_Status13"/>
      <sheetName val="Exp_Actual13"/>
      <sheetName val="Cover_sheet18"/>
      <sheetName val="SITE_OVERHEADS14"/>
      <sheetName val="BQ_External14"/>
      <sheetName val="except_wiring13"/>
      <sheetName val="Machinary_Road_Work13"/>
      <sheetName val="Batching&amp;Pil_POL13"/>
      <sheetName val="Major_Br__Statement13"/>
      <sheetName val="Khalifa_Parkf20"/>
      <sheetName val="Cable_data13"/>
      <sheetName val="Break_Dw13"/>
      <sheetName val="EP_13-1413"/>
      <sheetName val="IE_13-1413"/>
      <sheetName val="SS_13-1413"/>
      <sheetName val="TL_13-1413"/>
      <sheetName val="PRECAST_lightconc-II13"/>
      <sheetName val="Activity_No_(A)_(_12)__13"/>
      <sheetName val="Data_Sheet13"/>
      <sheetName val="CFForecast_detail38"/>
      <sheetName val="Sheet3_(2)14"/>
      <sheetName val="INDIGINEOUS_ITEMS_13"/>
      <sheetName val="_B313"/>
      <sheetName val="_B113"/>
      <sheetName val="EARTHING_SYSTEM13"/>
      <sheetName val="Fin_Sum13"/>
      <sheetName val="UNP-NCW_13"/>
      <sheetName val="Attach-3_(QR)13"/>
      <sheetName val="Material_13"/>
      <sheetName val="BOQ_Distribution13"/>
      <sheetName val="breakup_of_oil13"/>
      <sheetName val="Monthly_Turnover_(Final)13"/>
      <sheetName val="Price_List_WIND_Aferkat_201613"/>
      <sheetName val="6_trs13"/>
      <sheetName val="HYD_VAR13"/>
      <sheetName val="Cad_Map13"/>
      <sheetName val="int_on_fds13"/>
      <sheetName val="hydraulical_model13"/>
      <sheetName val="Cost_Sch-I-113"/>
      <sheetName val="DETAILED__BOQ25"/>
      <sheetName val="beam-reinft-IIInd_floor8"/>
      <sheetName val="Inc_Actual"/>
      <sheetName val="Budget_Status"/>
      <sheetName val="Exp_Actual"/>
      <sheetName val="except_wiring"/>
      <sheetName val="Machinary_Road_Work"/>
      <sheetName val="Batching&amp;Pil_POL"/>
      <sheetName val="Major_Br__Statement"/>
      <sheetName val="Khalifa_Parkf7"/>
      <sheetName val="Cable_data"/>
      <sheetName val="Break_Dw"/>
      <sheetName val="EP_13-14"/>
      <sheetName val="IE_13-14"/>
      <sheetName val="SS_13-14"/>
      <sheetName val="TL_13-14"/>
      <sheetName val="PRECAST_lightconc-II"/>
      <sheetName val="Activity_No_(A)_(_12)__"/>
      <sheetName val="Data_Sheet"/>
      <sheetName val="CFForecast_detail25"/>
      <sheetName val="Sheet3_(2)1"/>
      <sheetName val="INDIGINEOUS_ITEMS_"/>
      <sheetName val="_B3"/>
      <sheetName val="_B1"/>
      <sheetName val="EARTHING_SYSTEM"/>
      <sheetName val="Fin_Sum"/>
      <sheetName val="UNP-NCW_"/>
      <sheetName val="Attach-3_(QR)"/>
      <sheetName val="Material_"/>
      <sheetName val="BOQ_Distribution"/>
      <sheetName val="breakup_of_oil"/>
      <sheetName val="Monthly_Turnover_(Final)"/>
      <sheetName val="Price_List_WIND_Aferkat_2016"/>
      <sheetName val="6_trs"/>
      <sheetName val="HYD_VAR"/>
      <sheetName val="Cad_Map"/>
      <sheetName val="int_on_fds"/>
      <sheetName val="hydraulical_model"/>
      <sheetName val="Cost_Sch-I-1"/>
      <sheetName val="DETAILED__BOQ26"/>
      <sheetName val="beam-reinft-IIInd_floor9"/>
      <sheetName val="Inc_Actual1"/>
      <sheetName val="Budget_Status1"/>
      <sheetName val="Exp_Actual1"/>
      <sheetName val="except_wiring1"/>
      <sheetName val="Machinary_Road_Work1"/>
      <sheetName val="Batching&amp;Pil_POL1"/>
      <sheetName val="Major_Br__Statement1"/>
      <sheetName val="Khalifa_Parkf8"/>
      <sheetName val="Cable_data1"/>
      <sheetName val="Break_Dw1"/>
      <sheetName val="EP_13-141"/>
      <sheetName val="IE_13-141"/>
      <sheetName val="SS_13-141"/>
      <sheetName val="TL_13-141"/>
      <sheetName val="PRECAST_lightconc-II1"/>
      <sheetName val="Activity_No_(A)_(_12)__1"/>
      <sheetName val="Data_Sheet1"/>
      <sheetName val="CFForecast_detail26"/>
      <sheetName val="Sheet3_(2)2"/>
      <sheetName val="INDIGINEOUS_ITEMS_1"/>
      <sheetName val="_B31"/>
      <sheetName val="_B11"/>
      <sheetName val="EARTHING_SYSTEM1"/>
      <sheetName val="Fin_Sum1"/>
      <sheetName val="UNP-NCW_1"/>
      <sheetName val="Attach-3_(QR)1"/>
      <sheetName val="Material_1"/>
      <sheetName val="BOQ_Distribution1"/>
      <sheetName val="breakup_of_oil1"/>
      <sheetName val="Monthly_Turnover_(Final)1"/>
      <sheetName val="Price_List_WIND_Aferkat_20161"/>
      <sheetName val="6_trs1"/>
      <sheetName val="HYD_VAR1"/>
      <sheetName val="Cad_Map1"/>
      <sheetName val="int_on_fds1"/>
      <sheetName val="hydraulical_model1"/>
      <sheetName val="Cost_Sch-I-11"/>
      <sheetName val="DETAILED__BOQ27"/>
      <sheetName val="Sheet_113"/>
      <sheetName val="Load_Details(B1)13"/>
      <sheetName val="3BPA00132-5-3_W_plan_HVPNL11"/>
      <sheetName val="Load_Details(B2)11"/>
      <sheetName val="beam-reinft-IIInd_floor10"/>
      <sheetName val="water_prop_8"/>
      <sheetName val="Prop_aug_of_Ex_33KVSS_E3a7"/>
      <sheetName val="BP-Other_strs6"/>
      <sheetName val="2B_for_Sub_Station_F_I_6"/>
      <sheetName val="Staff_Acco_6"/>
      <sheetName val="MOS_suivi_hebdomadaire6"/>
      <sheetName val="Défauts_FY996"/>
      <sheetName val="Scheme_Area_Details_Block___C23"/>
      <sheetName val="dpc_cost3"/>
      <sheetName val="FDn_Wet3"/>
      <sheetName val="STN WISE EMR"/>
      <sheetName val="p&amp;m"/>
      <sheetName val="Inputs"/>
      <sheetName val="General Analysis"/>
      <sheetName val="Sch-3"/>
      <sheetName val="Bongaon"/>
      <sheetName val="Jeerat"/>
      <sheetName val="NJP"/>
      <sheetName val="1"/>
      <sheetName val="Master Sheet"/>
      <sheetName val="devises"/>
      <sheetName val="unit cost"/>
      <sheetName val="TDL"/>
      <sheetName val="TD1 "/>
      <sheetName val="TD3"/>
      <sheetName val="TD6 "/>
      <sheetName val="Analisa"/>
      <sheetName val="Rates Basic"/>
      <sheetName val="Assump"/>
      <sheetName val="Tower_Erection3"/>
      <sheetName val="Inc_Actual2"/>
      <sheetName val="Budget_Status2"/>
      <sheetName val="Exp_Actual2"/>
      <sheetName val="Cover_sheet7"/>
      <sheetName val="SITE_OVERHEADS3"/>
      <sheetName val="BQ_External3"/>
      <sheetName val="except_wiring2"/>
      <sheetName val="Machinary_Road_Work2"/>
      <sheetName val="Batching&amp;Pil_POL2"/>
      <sheetName val="Major_Br__Statement2"/>
      <sheetName val="Khalifa_Parkf9"/>
      <sheetName val="Cable_data2"/>
      <sheetName val="Break_Dw2"/>
      <sheetName val="EP_13-142"/>
      <sheetName val="IE_13-142"/>
      <sheetName val="SS_13-142"/>
      <sheetName val="TL_13-142"/>
      <sheetName val="PRECAST_lightconc-II2"/>
      <sheetName val="Activity_No_(A)_(_12)__2"/>
      <sheetName val="Data_Sheet2"/>
      <sheetName val="CFForecast_detail27"/>
      <sheetName val="Sheet3_(2)3"/>
      <sheetName val="INDIGINEOUS_ITEMS_2"/>
      <sheetName val="_B32"/>
      <sheetName val="_B12"/>
      <sheetName val="EARTHING_SYSTEM2"/>
      <sheetName val="Fin_Sum2"/>
      <sheetName val="UNP-NCW_2"/>
      <sheetName val="Attach-3_(QR)2"/>
      <sheetName val="Material_2"/>
      <sheetName val="BOQ_Distribution2"/>
      <sheetName val="breakup_of_oil2"/>
      <sheetName val="Monthly_Turnover_(Final)2"/>
      <sheetName val="Price_List_WIND_Aferkat_20162"/>
      <sheetName val="6_trs2"/>
      <sheetName val="HYD_VAR2"/>
      <sheetName val="Cad_Map2"/>
      <sheetName val="int_on_fds2"/>
      <sheetName val="hydraulical_model2"/>
      <sheetName val="Cost_Sch-I-12"/>
      <sheetName val="DETAILED__BOQ28"/>
      <sheetName val="Sheet_114"/>
      <sheetName val="Load_Details(B1)14"/>
      <sheetName val="3BPA00132-5-3_W_plan_HVPNL12"/>
      <sheetName val="Load_Details(B2)12"/>
      <sheetName val="beam-reinft-IIInd_floor11"/>
      <sheetName val="water_prop_9"/>
      <sheetName val="Prop_aug_of_Ex_33KVSS_E3a8"/>
      <sheetName val="BP-Other_strs7"/>
      <sheetName val="2B_for_Sub_Station_F_I_7"/>
      <sheetName val="Staff_Acco_7"/>
      <sheetName val="MOS_suivi_hebdomadaire7"/>
      <sheetName val="Défauts_FY997"/>
      <sheetName val="Scheme_Area_Details_Block___C24"/>
      <sheetName val="dpc_cost4"/>
      <sheetName val="FDn_Wet4"/>
      <sheetName val="Tower_Erection4"/>
      <sheetName val="Inc_Actual3"/>
      <sheetName val="Budget_Status3"/>
      <sheetName val="Exp_Actual3"/>
      <sheetName val="Cover_sheet8"/>
      <sheetName val="SITE_OVERHEADS4"/>
      <sheetName val="BQ_External4"/>
      <sheetName val="except_wiring3"/>
      <sheetName val="Machinary_Road_Work3"/>
      <sheetName val="Batching&amp;Pil_POL3"/>
      <sheetName val="Major_Br__Statement3"/>
      <sheetName val="Khalifa_Parkf10"/>
      <sheetName val="Cable_data3"/>
      <sheetName val="Break_Dw3"/>
      <sheetName val="EP_13-143"/>
      <sheetName val="IE_13-143"/>
      <sheetName val="SS_13-143"/>
      <sheetName val="TL_13-143"/>
      <sheetName val="PRECAST_lightconc-II3"/>
      <sheetName val="Activity_No_(A)_(_12)__3"/>
      <sheetName val="Data_Sheet3"/>
      <sheetName val="CFForecast_detail28"/>
      <sheetName val="Sheet3_(2)4"/>
      <sheetName val="INDIGINEOUS_ITEMS_3"/>
      <sheetName val="_B33"/>
      <sheetName val="_B13"/>
      <sheetName val="EARTHING_SYSTEM3"/>
      <sheetName val="Fin_Sum3"/>
      <sheetName val="UNP-NCW_3"/>
      <sheetName val="Attach-3_(QR)3"/>
      <sheetName val="Material_3"/>
      <sheetName val="BOQ_Distribution3"/>
      <sheetName val="breakup_of_oil3"/>
      <sheetName val="Monthly_Turnover_(Final)3"/>
      <sheetName val="Price_List_WIND_Aferkat_20163"/>
      <sheetName val="6_trs3"/>
      <sheetName val="HYD_VAR3"/>
      <sheetName val="Cad_Map3"/>
      <sheetName val="int_on_fds3"/>
      <sheetName val="hydraulical_model3"/>
      <sheetName val="Cost_Sch-I-13"/>
      <sheetName val="DETAILED__BOQ29"/>
      <sheetName val="Sheet_115"/>
      <sheetName val="Load_Details(B1)15"/>
      <sheetName val="3BPA00132-5-3_W_plan_HVPNL13"/>
      <sheetName val="Load_Details(B2)13"/>
      <sheetName val="beam-reinft-IIInd_floor12"/>
      <sheetName val="water_prop_10"/>
      <sheetName val="Prop_aug_of_Ex_33KVSS_E3a9"/>
      <sheetName val="BP-Other_strs8"/>
      <sheetName val="2B_for_Sub_Station_F_I_8"/>
      <sheetName val="Staff_Acco_8"/>
      <sheetName val="MOS_suivi_hebdomadaire8"/>
      <sheetName val="Défauts_FY998"/>
      <sheetName val="Scheme_Area_Details_Block___C25"/>
      <sheetName val="dpc_cost5"/>
      <sheetName val="FDn_Wet5"/>
      <sheetName val="Tower_Erection5"/>
      <sheetName val="Inc_Actual4"/>
      <sheetName val="Budget_Status4"/>
      <sheetName val="Exp_Actual4"/>
      <sheetName val="Cover_sheet9"/>
      <sheetName val="SITE_OVERHEADS5"/>
      <sheetName val="BQ_External5"/>
      <sheetName val="except_wiring4"/>
      <sheetName val="Machinary_Road_Work4"/>
      <sheetName val="Batching&amp;Pil_POL4"/>
      <sheetName val="Major_Br__Statement4"/>
      <sheetName val="Khalifa_Parkf11"/>
      <sheetName val="Cable_data4"/>
      <sheetName val="Break_Dw4"/>
      <sheetName val="EP_13-144"/>
      <sheetName val="IE_13-144"/>
      <sheetName val="SS_13-144"/>
      <sheetName val="TL_13-144"/>
      <sheetName val="PRECAST_lightconc-II4"/>
      <sheetName val="Activity_No_(A)_(_12)__4"/>
      <sheetName val="Data_Sheet4"/>
      <sheetName val="CFForecast_detail29"/>
      <sheetName val="Sheet3_(2)5"/>
      <sheetName val="INDIGINEOUS_ITEMS_4"/>
      <sheetName val="_B34"/>
      <sheetName val="_B14"/>
      <sheetName val="EARTHING_SYSTEM4"/>
      <sheetName val="Fin_Sum4"/>
      <sheetName val="UNP-NCW_4"/>
      <sheetName val="Attach-3_(QR)4"/>
      <sheetName val="Material_4"/>
      <sheetName val="BOQ_Distribution4"/>
      <sheetName val="breakup_of_oil4"/>
      <sheetName val="Monthly_Turnover_(Final)4"/>
      <sheetName val="Price_List_WIND_Aferkat_20164"/>
      <sheetName val="6_trs4"/>
      <sheetName val="HYD_VAR4"/>
      <sheetName val="Cad_Map4"/>
      <sheetName val="int_on_fds4"/>
      <sheetName val="hydraulical_model4"/>
      <sheetName val="Cost_Sch-I-14"/>
      <sheetName val="DETAILED__BOQ34"/>
      <sheetName val="Sheet_120"/>
      <sheetName val="Load_Details(B1)20"/>
      <sheetName val="3BPA00132-5-3_W_plan_HVPNL18"/>
      <sheetName val="Load_Details(B2)18"/>
      <sheetName val="beam-reinft-IIInd_floor17"/>
      <sheetName val="water_prop_15"/>
      <sheetName val="Prop_aug_of_Ex_33KVSS_E3a14"/>
      <sheetName val="2B_for_Sub_Station_F_I_13"/>
      <sheetName val="BP-Other_strs13"/>
      <sheetName val="Staff_Acco_13"/>
      <sheetName val="MOS_suivi_hebdomadaire13"/>
      <sheetName val="Défauts_FY9913"/>
      <sheetName val="Scheme_Area_Details_Block___C10"/>
      <sheetName val="dpc_cost10"/>
      <sheetName val="FDn_Wet10"/>
      <sheetName val="Tower_Erection10"/>
      <sheetName val="Inc_Actual9"/>
      <sheetName val="Budget_Status9"/>
      <sheetName val="Exp_Actual9"/>
      <sheetName val="Cover_sheet14"/>
      <sheetName val="SITE_OVERHEADS10"/>
      <sheetName val="BQ_External10"/>
      <sheetName val="except_wiring9"/>
      <sheetName val="Machinary_Road_Work9"/>
      <sheetName val="Batching&amp;Pil_POL9"/>
      <sheetName val="Major_Br__Statement9"/>
      <sheetName val="Khalifa_Parkf16"/>
      <sheetName val="Cable_data9"/>
      <sheetName val="Break_Dw9"/>
      <sheetName val="EP_13-149"/>
      <sheetName val="IE_13-149"/>
      <sheetName val="SS_13-149"/>
      <sheetName val="TL_13-149"/>
      <sheetName val="PRECAST_lightconc-II9"/>
      <sheetName val="Activity_No_(A)_(_12)__9"/>
      <sheetName val="Data_Sheet9"/>
      <sheetName val="CFForecast_detail34"/>
      <sheetName val="Sheet3_(2)10"/>
      <sheetName val="INDIGINEOUS_ITEMS_9"/>
      <sheetName val="_B39"/>
      <sheetName val="_B19"/>
      <sheetName val="EARTHING_SYSTEM9"/>
      <sheetName val="Fin_Sum9"/>
      <sheetName val="UNP-NCW_9"/>
      <sheetName val="Attach-3_(QR)9"/>
      <sheetName val="Material_9"/>
      <sheetName val="BOQ_Distribution9"/>
      <sheetName val="breakup_of_oil9"/>
      <sheetName val="Monthly_Turnover_(Final)9"/>
      <sheetName val="Price_List_WIND_Aferkat_20169"/>
      <sheetName val="6_trs9"/>
      <sheetName val="HYD_VAR9"/>
      <sheetName val="Cad_Map9"/>
      <sheetName val="int_on_fds9"/>
      <sheetName val="hydraulical_model9"/>
      <sheetName val="Cost_Sch-I-19"/>
      <sheetName val="DETAILED__BOQ30"/>
      <sheetName val="Sheet_116"/>
      <sheetName val="Load_Details(B1)16"/>
      <sheetName val="3BPA00132-5-3_W_plan_HVPNL14"/>
      <sheetName val="Load_Details(B2)14"/>
      <sheetName val="beam-reinft-IIInd_floor13"/>
      <sheetName val="water_prop_11"/>
      <sheetName val="Prop_aug_of_Ex_33KVSS_E3a10"/>
      <sheetName val="BP-Other_strs9"/>
      <sheetName val="2B_for_Sub_Station_F_I_9"/>
      <sheetName val="Staff_Acco_9"/>
      <sheetName val="MOS_suivi_hebdomadaire9"/>
      <sheetName val="Défauts_FY999"/>
      <sheetName val="Scheme_Area_Details_Block___C26"/>
      <sheetName val="dpc_cost6"/>
      <sheetName val="FDn_Wet6"/>
      <sheetName val="Tower_Erection6"/>
      <sheetName val="Inc_Actual5"/>
      <sheetName val="Budget_Status5"/>
      <sheetName val="Exp_Actual5"/>
      <sheetName val="Cover_sheet10"/>
      <sheetName val="SITE_OVERHEADS6"/>
      <sheetName val="BQ_External6"/>
      <sheetName val="except_wiring5"/>
      <sheetName val="Machinary_Road_Work5"/>
      <sheetName val="Batching&amp;Pil_POL5"/>
      <sheetName val="Major_Br__Statement5"/>
      <sheetName val="Khalifa_Parkf12"/>
      <sheetName val="Cable_data5"/>
      <sheetName val="Break_Dw5"/>
      <sheetName val="EP_13-145"/>
      <sheetName val="IE_13-145"/>
      <sheetName val="SS_13-145"/>
      <sheetName val="TL_13-145"/>
      <sheetName val="PRECAST_lightconc-II5"/>
      <sheetName val="Activity_No_(A)_(_12)__5"/>
      <sheetName val="Data_Sheet5"/>
      <sheetName val="CFForecast_detail30"/>
      <sheetName val="Sheet3_(2)6"/>
      <sheetName val="INDIGINEOUS_ITEMS_5"/>
      <sheetName val="_B35"/>
      <sheetName val="_B15"/>
      <sheetName val="EARTHING_SYSTEM5"/>
      <sheetName val="Fin_Sum5"/>
      <sheetName val="UNP-NCW_5"/>
      <sheetName val="Attach-3_(QR)5"/>
      <sheetName val="Material_5"/>
      <sheetName val="BOQ_Distribution5"/>
      <sheetName val="breakup_of_oil5"/>
      <sheetName val="Monthly_Turnover_(Final)5"/>
      <sheetName val="Price_List_WIND_Aferkat_20165"/>
      <sheetName val="6_trs5"/>
      <sheetName val="HYD_VAR5"/>
      <sheetName val="Cad_Map5"/>
      <sheetName val="int_on_fds5"/>
      <sheetName val="hydraulical_model5"/>
      <sheetName val="Cost_Sch-I-15"/>
      <sheetName val="DETAILED__BOQ32"/>
      <sheetName val="Sheet_118"/>
      <sheetName val="Load_Details(B1)18"/>
      <sheetName val="3BPA00132-5-3_W_plan_HVPNL16"/>
      <sheetName val="Load_Details(B2)16"/>
      <sheetName val="beam-reinft-IIInd_floor15"/>
      <sheetName val="water_prop_13"/>
      <sheetName val="Prop_aug_of_Ex_33KVSS_E3a12"/>
      <sheetName val="BP-Other_strs11"/>
      <sheetName val="2B_for_Sub_Station_F_I_11"/>
      <sheetName val="Staff_Acco_11"/>
      <sheetName val="MOS_suivi_hebdomadaire11"/>
      <sheetName val="Défauts_FY9911"/>
      <sheetName val="Scheme_Area_Details_Block___C28"/>
      <sheetName val="dpc_cost8"/>
      <sheetName val="FDn_Wet8"/>
      <sheetName val="Tower_Erection8"/>
      <sheetName val="Inc_Actual7"/>
      <sheetName val="Budget_Status7"/>
      <sheetName val="Exp_Actual7"/>
      <sheetName val="Cover_sheet12"/>
      <sheetName val="SITE_OVERHEADS8"/>
      <sheetName val="BQ_External8"/>
      <sheetName val="except_wiring7"/>
      <sheetName val="Machinary_Road_Work7"/>
      <sheetName val="Batching&amp;Pil_POL7"/>
      <sheetName val="Major_Br__Statement7"/>
      <sheetName val="Khalifa_Parkf14"/>
      <sheetName val="Cable_data7"/>
      <sheetName val="Break_Dw7"/>
      <sheetName val="EP_13-147"/>
      <sheetName val="IE_13-147"/>
      <sheetName val="SS_13-147"/>
      <sheetName val="TL_13-147"/>
      <sheetName val="PRECAST_lightconc-II7"/>
      <sheetName val="Activity_No_(A)_(_12)__7"/>
      <sheetName val="Data_Sheet7"/>
      <sheetName val="CFForecast_detail32"/>
      <sheetName val="Sheet3_(2)8"/>
      <sheetName val="INDIGINEOUS_ITEMS_7"/>
      <sheetName val="_B37"/>
      <sheetName val="_B17"/>
      <sheetName val="EARTHING_SYSTEM7"/>
      <sheetName val="Fin_Sum7"/>
      <sheetName val="UNP-NCW_7"/>
      <sheetName val="Attach-3_(QR)7"/>
      <sheetName val="Material_7"/>
      <sheetName val="BOQ_Distribution7"/>
      <sheetName val="breakup_of_oil7"/>
      <sheetName val="Monthly_Turnover_(Final)7"/>
      <sheetName val="Price_List_WIND_Aferkat_20167"/>
      <sheetName val="6_trs7"/>
      <sheetName val="HYD_VAR7"/>
      <sheetName val="Cad_Map7"/>
      <sheetName val="int_on_fds7"/>
      <sheetName val="hydraulical_model7"/>
      <sheetName val="Cost_Sch-I-17"/>
      <sheetName val="DETAILED__BOQ31"/>
      <sheetName val="Sheet_117"/>
      <sheetName val="Load_Details(B1)17"/>
      <sheetName val="3BPA00132-5-3_W_plan_HVPNL15"/>
      <sheetName val="Load_Details(B2)15"/>
      <sheetName val="beam-reinft-IIInd_floor14"/>
      <sheetName val="water_prop_12"/>
      <sheetName val="Prop_aug_of_Ex_33KVSS_E3a11"/>
      <sheetName val="2B_for_Sub_Station_F_I_10"/>
      <sheetName val="BP-Other_strs10"/>
      <sheetName val="Staff_Acco_10"/>
      <sheetName val="MOS_suivi_hebdomadaire10"/>
      <sheetName val="Défauts_FY9910"/>
      <sheetName val="Scheme_Area_Details_Block___C27"/>
      <sheetName val="dpc_cost7"/>
      <sheetName val="FDn_Wet7"/>
      <sheetName val="Tower_Erection7"/>
      <sheetName val="Inc_Actual6"/>
      <sheetName val="Budget_Status6"/>
      <sheetName val="Exp_Actual6"/>
      <sheetName val="Cover_sheet11"/>
      <sheetName val="SITE_OVERHEADS7"/>
      <sheetName val="BQ_External7"/>
      <sheetName val="except_wiring6"/>
      <sheetName val="Machinary_Road_Work6"/>
      <sheetName val="Batching&amp;Pil_POL6"/>
      <sheetName val="Major_Br__Statement6"/>
      <sheetName val="Khalifa_Parkf13"/>
      <sheetName val="Cable_data6"/>
      <sheetName val="Break_Dw6"/>
      <sheetName val="EP_13-146"/>
      <sheetName val="IE_13-146"/>
      <sheetName val="SS_13-146"/>
      <sheetName val="TL_13-146"/>
      <sheetName val="PRECAST_lightconc-II6"/>
      <sheetName val="Activity_No_(A)_(_12)__6"/>
      <sheetName val="Data_Sheet6"/>
      <sheetName val="CFForecast_detail31"/>
      <sheetName val="Sheet3_(2)7"/>
      <sheetName val="INDIGINEOUS_ITEMS_6"/>
      <sheetName val="_B36"/>
      <sheetName val="_B16"/>
      <sheetName val="EARTHING_SYSTEM6"/>
      <sheetName val="Fin_Sum6"/>
      <sheetName val="UNP-NCW_6"/>
      <sheetName val="Attach-3_(QR)6"/>
      <sheetName val="Material_6"/>
      <sheetName val="BOQ_Distribution6"/>
      <sheetName val="breakup_of_oil6"/>
      <sheetName val="Monthly_Turnover_(Final)6"/>
      <sheetName val="Price_List_WIND_Aferkat_20166"/>
      <sheetName val="6_trs6"/>
      <sheetName val="HYD_VAR6"/>
      <sheetName val="Cad_Map6"/>
      <sheetName val="int_on_fds6"/>
      <sheetName val="hydraulical_model6"/>
      <sheetName val="Cost_Sch-I-16"/>
      <sheetName val="DETAILED__BOQ33"/>
      <sheetName val="Sheet_119"/>
      <sheetName val="Load_Details(B1)19"/>
      <sheetName val="3BPA00132-5-3_W_plan_HVPNL17"/>
      <sheetName val="Load_Details(B2)17"/>
      <sheetName val="beam-reinft-IIInd_floor16"/>
      <sheetName val="water_prop_14"/>
      <sheetName val="Prop_aug_of_Ex_33KVSS_E3a13"/>
      <sheetName val="2B_for_Sub_Station_F_I_12"/>
      <sheetName val="BP-Other_strs12"/>
      <sheetName val="Staff_Acco_12"/>
      <sheetName val="MOS_suivi_hebdomadaire12"/>
      <sheetName val="Défauts_FY9912"/>
      <sheetName val="Scheme_Area_Details_Block___C29"/>
      <sheetName val="dpc_cost9"/>
      <sheetName val="FDn_Wet9"/>
      <sheetName val="Tower_Erection9"/>
      <sheetName val="Inc_Actual8"/>
      <sheetName val="Budget_Status8"/>
      <sheetName val="Exp_Actual8"/>
      <sheetName val="Cover_sheet13"/>
      <sheetName val="SITE_OVERHEADS9"/>
      <sheetName val="BQ_External9"/>
      <sheetName val="except_wiring8"/>
      <sheetName val="Machinary_Road_Work8"/>
      <sheetName val="Batching&amp;Pil_POL8"/>
      <sheetName val="Major_Br__Statement8"/>
      <sheetName val="Khalifa_Parkf15"/>
      <sheetName val="Cable_data8"/>
      <sheetName val="Break_Dw8"/>
      <sheetName val="EP_13-148"/>
      <sheetName val="IE_13-148"/>
      <sheetName val="SS_13-148"/>
      <sheetName val="TL_13-148"/>
      <sheetName val="PRECAST_lightconc-II8"/>
      <sheetName val="Activity_No_(A)_(_12)__8"/>
      <sheetName val="Data_Sheet8"/>
      <sheetName val="CFForecast_detail33"/>
      <sheetName val="Sheet3_(2)9"/>
      <sheetName val="INDIGINEOUS_ITEMS_8"/>
      <sheetName val="_B38"/>
      <sheetName val="_B18"/>
      <sheetName val="EARTHING_SYSTEM8"/>
      <sheetName val="Fin_Sum8"/>
      <sheetName val="UNP-NCW_8"/>
      <sheetName val="Attach-3_(QR)8"/>
      <sheetName val="Material_8"/>
      <sheetName val="BOQ_Distribution8"/>
      <sheetName val="breakup_of_oil8"/>
      <sheetName val="Monthly_Turnover_(Final)8"/>
      <sheetName val="Price_List_WIND_Aferkat_20168"/>
      <sheetName val="6_trs8"/>
      <sheetName val="HYD_VAR8"/>
      <sheetName val="Cad_Map8"/>
      <sheetName val="int_on_fds8"/>
      <sheetName val="hydraulical_model8"/>
      <sheetName val="Cost_Sch-I-18"/>
      <sheetName val="DETAILED__BOQ35"/>
      <sheetName val="Sheet_121"/>
      <sheetName val="Load_Details(B1)21"/>
      <sheetName val="3BPA00132-5-3_W_plan_HVPNL19"/>
      <sheetName val="Load_Details(B2)19"/>
      <sheetName val="beam-reinft-IIInd_floor18"/>
      <sheetName val="water_prop_16"/>
      <sheetName val="Prop_aug_of_Ex_33KVSS_E3a15"/>
      <sheetName val="2B_for_Sub_Station_F_I_14"/>
      <sheetName val="BP-Other_strs14"/>
      <sheetName val="Staff_Acco_14"/>
      <sheetName val="MOS_suivi_hebdomadaire14"/>
      <sheetName val="Défauts_FY9914"/>
      <sheetName val="Scheme_Area_Details_Block___C11"/>
      <sheetName val="dpc_cost11"/>
      <sheetName val="FDn_Wet11"/>
      <sheetName val="Tower_Erection11"/>
      <sheetName val="Inc_Actual10"/>
      <sheetName val="Budget_Status10"/>
      <sheetName val="Exp_Actual10"/>
      <sheetName val="Cover_sheet15"/>
      <sheetName val="SITE_OVERHEADS11"/>
      <sheetName val="BQ_External11"/>
      <sheetName val="except_wiring10"/>
      <sheetName val="Machinary_Road_Work10"/>
      <sheetName val="Batching&amp;Pil_POL10"/>
      <sheetName val="Major_Br__Statement10"/>
      <sheetName val="Khalifa_Parkf17"/>
      <sheetName val="Cable_data10"/>
      <sheetName val="Break_Dw10"/>
      <sheetName val="EP_13-1410"/>
      <sheetName val="IE_13-1410"/>
      <sheetName val="SS_13-1410"/>
      <sheetName val="TL_13-1410"/>
      <sheetName val="PRECAST_lightconc-II10"/>
      <sheetName val="Activity_No_(A)_(_12)__10"/>
      <sheetName val="Data_Sheet10"/>
      <sheetName val="CFForecast_detail35"/>
      <sheetName val="Sheet3_(2)11"/>
      <sheetName val="INDIGINEOUS_ITEMS_10"/>
      <sheetName val="_B310"/>
      <sheetName val="_B110"/>
      <sheetName val="EARTHING_SYSTEM10"/>
      <sheetName val="Fin_Sum10"/>
      <sheetName val="UNP-NCW_10"/>
      <sheetName val="Attach-3_(QR)10"/>
      <sheetName val="Material_10"/>
      <sheetName val="BOQ_Distribution10"/>
      <sheetName val="breakup_of_oil10"/>
      <sheetName val="Monthly_Turnover_(Final)10"/>
      <sheetName val="Price_List_WIND_Aferkat_201610"/>
      <sheetName val="6_trs10"/>
      <sheetName val="HYD_VAR10"/>
      <sheetName val="Cad_Map10"/>
      <sheetName val="int_on_fds10"/>
      <sheetName val="hydraulical_model10"/>
      <sheetName val="Cost_Sch-I-110"/>
      <sheetName val="DETAILED__BOQ36"/>
      <sheetName val="Sheet_122"/>
      <sheetName val="Load_Details(B1)22"/>
      <sheetName val="3BPA00132-5-3_W_plan_HVPNL20"/>
      <sheetName val="Load_Details(B2)20"/>
      <sheetName val="beam-reinft-IIInd_floor19"/>
      <sheetName val="water_prop_17"/>
      <sheetName val="Prop_aug_of_Ex_33KVSS_E3a16"/>
      <sheetName val="2B_for_Sub_Station_F_I_15"/>
      <sheetName val="BP-Other_strs15"/>
      <sheetName val="Staff_Acco_15"/>
      <sheetName val="MOS_suivi_hebdomadaire15"/>
      <sheetName val="Défauts_FY9915"/>
      <sheetName val="Scheme_Area_Details_Block___C12"/>
      <sheetName val="dpc_cost12"/>
      <sheetName val="FDn_Wet12"/>
      <sheetName val="Tower_Erection12"/>
      <sheetName val="Inc_Actual11"/>
      <sheetName val="Budget_Status11"/>
      <sheetName val="Exp_Actual11"/>
      <sheetName val="Cover_sheet16"/>
      <sheetName val="SITE_OVERHEADS12"/>
      <sheetName val="BQ_External12"/>
      <sheetName val="except_wiring11"/>
      <sheetName val="Machinary_Road_Work11"/>
      <sheetName val="Batching&amp;Pil_POL11"/>
      <sheetName val="Major_Br__Statement11"/>
      <sheetName val="Khalifa_Parkf18"/>
      <sheetName val="Cable_data11"/>
      <sheetName val="Break_Dw11"/>
      <sheetName val="EP_13-1411"/>
      <sheetName val="IE_13-1411"/>
      <sheetName val="SS_13-1411"/>
      <sheetName val="TL_13-1411"/>
      <sheetName val="PRECAST_lightconc-II11"/>
      <sheetName val="Activity_No_(A)_(_12)__11"/>
      <sheetName val="Data_Sheet11"/>
      <sheetName val="CFForecast_detail36"/>
      <sheetName val="Sheet3_(2)12"/>
      <sheetName val="INDIGINEOUS_ITEMS_11"/>
      <sheetName val="_B311"/>
      <sheetName val="_B111"/>
      <sheetName val="EARTHING_SYSTEM11"/>
      <sheetName val="Fin_Sum11"/>
      <sheetName val="UNP-NCW_11"/>
      <sheetName val="Attach-3_(QR)11"/>
      <sheetName val="Material_11"/>
      <sheetName val="BOQ_Distribution11"/>
      <sheetName val="breakup_of_oil11"/>
      <sheetName val="Monthly_Turnover_(Final)11"/>
      <sheetName val="Price_List_WIND_Aferkat_201611"/>
      <sheetName val="6_trs11"/>
      <sheetName val="HYD_VAR11"/>
      <sheetName val="Cad_Map11"/>
      <sheetName val="int_on_fds11"/>
      <sheetName val="hydraulical_model11"/>
      <sheetName val="Cost_Sch-I-111"/>
      <sheetName val="DETAILED__BOQ37"/>
      <sheetName val="Sheet_123"/>
      <sheetName val="Load_Details(B1)23"/>
      <sheetName val="3BPA00132-5-3_W_plan_HVPNL21"/>
      <sheetName val="Load_Details(B2)21"/>
      <sheetName val="beam-reinft-IIInd_floor20"/>
      <sheetName val="water_prop_18"/>
      <sheetName val="Prop_aug_of_Ex_33KVSS_E3a17"/>
      <sheetName val="2B_for_Sub_Station_F_I_16"/>
      <sheetName val="BP-Other_strs16"/>
      <sheetName val="Staff_Acco_16"/>
      <sheetName val="MOS_suivi_hebdomadaire16"/>
      <sheetName val="Défauts_FY9916"/>
      <sheetName val="Scheme_Area_Details_Block___C13"/>
      <sheetName val="dpc_cost13"/>
      <sheetName val="FDn_Wet13"/>
      <sheetName val="Tower_Erection13"/>
      <sheetName val="Inc_Actual12"/>
      <sheetName val="Budget_Status12"/>
      <sheetName val="Exp_Actual12"/>
      <sheetName val="Cover_sheet17"/>
      <sheetName val="SITE_OVERHEADS13"/>
      <sheetName val="BQ_External13"/>
      <sheetName val="except_wiring12"/>
      <sheetName val="Machinary_Road_Work12"/>
      <sheetName val="Batching&amp;Pil_POL12"/>
      <sheetName val="Major_Br__Statement12"/>
      <sheetName val="Khalifa_Parkf19"/>
      <sheetName val="Cable_data12"/>
      <sheetName val="Break_Dw12"/>
      <sheetName val="EP_13-1412"/>
      <sheetName val="IE_13-1412"/>
      <sheetName val="SS_13-1412"/>
      <sheetName val="TL_13-1412"/>
      <sheetName val="PRECAST_lightconc-II12"/>
      <sheetName val="Activity_No_(A)_(_12)__12"/>
      <sheetName val="Data_Sheet12"/>
      <sheetName val="CFForecast_detail37"/>
      <sheetName val="Sheet3_(2)13"/>
      <sheetName val="INDIGINEOUS_ITEMS_12"/>
      <sheetName val="_B312"/>
      <sheetName val="_B112"/>
      <sheetName val="EARTHING_SYSTEM12"/>
      <sheetName val="Fin_Sum12"/>
      <sheetName val="UNP-NCW_12"/>
      <sheetName val="Attach-3_(QR)12"/>
      <sheetName val="Material_12"/>
      <sheetName val="BOQ_Distribution12"/>
      <sheetName val="breakup_of_oil12"/>
      <sheetName val="Monthly_Turnover_(Final)12"/>
      <sheetName val="Price_List_WIND_Aferkat_201612"/>
      <sheetName val="6_trs12"/>
      <sheetName val="HYD_VAR12"/>
      <sheetName val="Cad_Map12"/>
      <sheetName val="int_on_fds12"/>
      <sheetName val="hydraulical_model12"/>
      <sheetName val="Cost_Sch-I-112"/>
      <sheetName val="DETAILED__BOQ39"/>
      <sheetName val="Sheet_125"/>
      <sheetName val="Load_Details(B1)25"/>
      <sheetName val="3BPA00132-5-3_W_plan_HVPNL23"/>
      <sheetName val="Load_Details(B2)23"/>
      <sheetName val="beam-reinft-IIInd_floor22"/>
      <sheetName val="water_prop_20"/>
      <sheetName val="Prop_aug_of_Ex_33KVSS_E3a19"/>
      <sheetName val="2B_for_Sub_Station_F_I_18"/>
      <sheetName val="BP-Other_strs18"/>
      <sheetName val="Staff_Acco_18"/>
      <sheetName val="MOS_suivi_hebdomadaire18"/>
      <sheetName val="Défauts_FY9918"/>
      <sheetName val="Scheme_Area_Details_Block___C15"/>
      <sheetName val="dpc_cost15"/>
      <sheetName val="FDn_Wet15"/>
      <sheetName val="Tower_Erection15"/>
      <sheetName val="Inc_Actual14"/>
      <sheetName val="Budget_Status14"/>
      <sheetName val="Exp_Actual14"/>
      <sheetName val="Cover_sheet19"/>
      <sheetName val="SITE_OVERHEADS15"/>
      <sheetName val="BQ_External15"/>
      <sheetName val="except_wiring14"/>
      <sheetName val="Machinary_Road_Work14"/>
      <sheetName val="Batching&amp;Pil_POL14"/>
      <sheetName val="Major_Br__Statement14"/>
      <sheetName val="Khalifa_Parkf21"/>
      <sheetName val="Cable_data14"/>
      <sheetName val="Break_Dw14"/>
      <sheetName val="EP_13-1414"/>
      <sheetName val="IE_13-1414"/>
      <sheetName val="SS_13-1414"/>
      <sheetName val="TL_13-1414"/>
      <sheetName val="PRECAST_lightconc-II14"/>
      <sheetName val="Activity_No_(A)_(_12)__14"/>
      <sheetName val="Data_Sheet14"/>
      <sheetName val="CFForecast_detail39"/>
      <sheetName val="Sheet3_(2)15"/>
      <sheetName val="INDIGINEOUS_ITEMS_14"/>
      <sheetName val="_B314"/>
      <sheetName val="_B114"/>
      <sheetName val="EARTHING_SYSTEM14"/>
      <sheetName val="Fin_Sum14"/>
      <sheetName val="UNP-NCW_14"/>
      <sheetName val="Attach-3_(QR)14"/>
      <sheetName val="Material_14"/>
      <sheetName val="BOQ_Distribution14"/>
      <sheetName val="breakup_of_oil14"/>
      <sheetName val="Monthly_Turnover_(Final)14"/>
      <sheetName val="Price_List_WIND_Aferkat_201614"/>
      <sheetName val="6_trs14"/>
      <sheetName val="HYD_VAR14"/>
      <sheetName val="Cad_Map14"/>
      <sheetName val="int_on_fds14"/>
      <sheetName val="hydraulical_model14"/>
      <sheetName val="Cost_Sch-I-114"/>
      <sheetName val="Box-_Girder"/>
      <sheetName val="Steel_Piling_POL"/>
      <sheetName val="Abs_PMRL"/>
      <sheetName val="Rate_Analysis"/>
      <sheetName val="DETAILED__BOQ40"/>
      <sheetName val="Sheet_126"/>
      <sheetName val="Load_Details(B1)26"/>
      <sheetName val="3BPA00132-5-3_W_plan_HVPNL24"/>
      <sheetName val="Load_Details(B2)24"/>
      <sheetName val="beam-reinft-IIInd_floor23"/>
      <sheetName val="water_prop_21"/>
      <sheetName val="Prop_aug_of_Ex_33KVSS_E3a20"/>
      <sheetName val="2B_for_Sub_Station_F_I_19"/>
      <sheetName val="BP-Other_strs19"/>
      <sheetName val="Staff_Acco_19"/>
      <sheetName val="MOS_suivi_hebdomadaire19"/>
      <sheetName val="Défauts_FY9919"/>
      <sheetName val="Scheme_Area_Details_Block___C16"/>
      <sheetName val="dpc_cost16"/>
      <sheetName val="FDn_Wet16"/>
      <sheetName val="Tower_Erection16"/>
      <sheetName val="Inc_Actual15"/>
      <sheetName val="Budget_Status15"/>
      <sheetName val="Exp_Actual15"/>
      <sheetName val="Cover_sheet20"/>
      <sheetName val="SITE_OVERHEADS16"/>
      <sheetName val="BQ_External16"/>
      <sheetName val="except_wiring15"/>
      <sheetName val="Machinary_Road_Work15"/>
      <sheetName val="Batching&amp;Pil_POL15"/>
      <sheetName val="Major_Br__Statement15"/>
      <sheetName val="Khalifa_Parkf22"/>
      <sheetName val="Cable_data15"/>
      <sheetName val="Break_Dw15"/>
      <sheetName val="EP_13-1415"/>
      <sheetName val="IE_13-1415"/>
      <sheetName val="SS_13-1415"/>
      <sheetName val="TL_13-1415"/>
      <sheetName val="PRECAST_lightconc-II15"/>
      <sheetName val="Activity_No_(A)_(_12)__15"/>
      <sheetName val="Data_Sheet15"/>
      <sheetName val="CFForecast_detail40"/>
      <sheetName val="Sheet3_(2)16"/>
      <sheetName val="INDIGINEOUS_ITEMS_15"/>
      <sheetName val="_B315"/>
      <sheetName val="_B115"/>
      <sheetName val="EARTHING_SYSTEM15"/>
      <sheetName val="Fin_Sum15"/>
      <sheetName val="UNP-NCW_15"/>
      <sheetName val="Attach-3_(QR)15"/>
      <sheetName val="Material_15"/>
      <sheetName val="BOQ_Distribution15"/>
      <sheetName val="breakup_of_oil15"/>
      <sheetName val="Monthly_Turnover_(Final)15"/>
      <sheetName val="Price_List_WIND_Aferkat_201615"/>
      <sheetName val="6_trs15"/>
      <sheetName val="HYD_VAR15"/>
      <sheetName val="Cad_Map15"/>
      <sheetName val="int_on_fds15"/>
      <sheetName val="hydraulical_model15"/>
      <sheetName val="Cost_Sch-I-115"/>
      <sheetName val="Box-_Girder1"/>
      <sheetName val="Steel_Piling_POL1"/>
      <sheetName val="Abs_PMRL1"/>
      <sheetName val="Rate_Analysis1"/>
      <sheetName val="p-ins &amp; bonds"/>
      <sheetName val="Code"/>
      <sheetName val="Load Details-220kV"/>
      <sheetName val="titles"/>
    </sheetNames>
    <sheetDataSet>
      <sheetData sheetId="0" refreshError="1">
        <row r="1">
          <cell r="A1" t="str">
            <v>ORISSA State Electricity Board, - GRIDCO</v>
          </cell>
        </row>
        <row r="2">
          <cell r="A2" t="str">
            <v>400 kV CONTROL ROOM BUILDING</v>
          </cell>
        </row>
        <row r="4">
          <cell r="C4" t="str">
            <v>Ground floor</v>
          </cell>
        </row>
      </sheetData>
      <sheetData sheetId="1"/>
      <sheetData sheetId="2">
        <row r="2">
          <cell r="A2" t="str">
            <v>400 kV CONTROL ROOM BUILDING</v>
          </cell>
        </row>
      </sheetData>
      <sheetData sheetId="3">
        <row r="2">
          <cell r="A2" t="str">
            <v>400 kV CONTROL ROOM BUILDING</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ow r="2">
          <cell r="A2" t="str">
            <v>400 kV CONTROL ROOM BUILDING</v>
          </cell>
        </row>
      </sheetData>
      <sheetData sheetId="24">
        <row r="2">
          <cell r="A2" t="str">
            <v>400 kV CONTROL ROOM BUILDING</v>
          </cell>
        </row>
      </sheetData>
      <sheetData sheetId="25">
        <row r="2">
          <cell r="A2" t="str">
            <v>400 kV CONTROL ROOM BUILDING</v>
          </cell>
        </row>
      </sheetData>
      <sheetData sheetId="26" refreshError="1"/>
      <sheetData sheetId="27" refreshError="1"/>
      <sheetData sheetId="28" refreshError="1"/>
      <sheetData sheetId="29">
        <row r="2">
          <cell r="A2" t="str">
            <v>400 kV CONTROL ROOM BUILDING</v>
          </cell>
        </row>
      </sheetData>
      <sheetData sheetId="30">
        <row r="1">
          <cell r="A1" t="str">
            <v>ORISSA State Electricity Board, - GRIDCO</v>
          </cell>
        </row>
      </sheetData>
      <sheetData sheetId="31">
        <row r="1">
          <cell r="A1" t="str">
            <v>ORISSA State Electricity Board, - GRIDCO</v>
          </cell>
        </row>
      </sheetData>
      <sheetData sheetId="32">
        <row r="1">
          <cell r="A1" t="str">
            <v>ORISSA State Electricity Board, - GRIDCO</v>
          </cell>
        </row>
      </sheetData>
      <sheetData sheetId="33">
        <row r="1">
          <cell r="A1" t="str">
            <v>ORISSA State Electricity Board, - GRIDCO</v>
          </cell>
        </row>
      </sheetData>
      <sheetData sheetId="34">
        <row r="1">
          <cell r="A1" t="str">
            <v>ORISSA State Electricity Board, - GRIDCO</v>
          </cell>
        </row>
      </sheetData>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ow r="1">
          <cell r="A1" t="str">
            <v>ORISSA State Electricity Board, - GRIDCO</v>
          </cell>
        </row>
      </sheetData>
      <sheetData sheetId="58">
        <row r="1">
          <cell r="A1" t="str">
            <v>ORISSA State Electricity Board, - GRIDCO</v>
          </cell>
        </row>
      </sheetData>
      <sheetData sheetId="59">
        <row r="1">
          <cell r="A1" t="str">
            <v>ORISSA State Electricity Board, - GRIDCO</v>
          </cell>
        </row>
      </sheetData>
      <sheetData sheetId="60">
        <row r="1">
          <cell r="A1" t="str">
            <v>ORISSA State Electricity Board, - GRIDCO</v>
          </cell>
        </row>
      </sheetData>
      <sheetData sheetId="61">
        <row r="1">
          <cell r="A1" t="str">
            <v>ORISSA State Electricity Board, - GRIDCO</v>
          </cell>
        </row>
      </sheetData>
      <sheetData sheetId="62">
        <row r="1">
          <cell r="A1" t="str">
            <v>ORISSA State Electricity Board, - GRIDCO</v>
          </cell>
        </row>
      </sheetData>
      <sheetData sheetId="63">
        <row r="1">
          <cell r="A1" t="str">
            <v>ORISSA State Electricity Board, - GRIDCO</v>
          </cell>
        </row>
      </sheetData>
      <sheetData sheetId="64">
        <row r="1">
          <cell r="A1" t="str">
            <v>ORISSA State Electricity Board, - GRIDCO</v>
          </cell>
        </row>
      </sheetData>
      <sheetData sheetId="65">
        <row r="1">
          <cell r="A1" t="str">
            <v>ORISSA State Electricity Board, - GRIDCO</v>
          </cell>
        </row>
      </sheetData>
      <sheetData sheetId="66">
        <row r="1">
          <cell r="A1" t="str">
            <v>ORISSA State Electricity Board, - GRIDCO</v>
          </cell>
        </row>
      </sheetData>
      <sheetData sheetId="67">
        <row r="1">
          <cell r="A1" t="str">
            <v>ORISSA State Electricity Board, - GRIDCO</v>
          </cell>
        </row>
      </sheetData>
      <sheetData sheetId="68">
        <row r="1">
          <cell r="A1" t="str">
            <v>ORISSA State Electricity Board, - GRIDCO</v>
          </cell>
        </row>
      </sheetData>
      <sheetData sheetId="69">
        <row r="1">
          <cell r="A1" t="str">
            <v>ORISSA State Electricity Board, - GRIDCO</v>
          </cell>
        </row>
      </sheetData>
      <sheetData sheetId="70">
        <row r="1">
          <cell r="A1" t="str">
            <v>ORISSA State Electricity Board, - GRIDCO</v>
          </cell>
        </row>
      </sheetData>
      <sheetData sheetId="71">
        <row r="1">
          <cell r="A1" t="str">
            <v>ORISSA State Electricity Board, - GRIDCO</v>
          </cell>
        </row>
      </sheetData>
      <sheetData sheetId="72">
        <row r="1">
          <cell r="A1" t="str">
            <v>ORISSA State Electricity Board, - GRIDCO</v>
          </cell>
        </row>
      </sheetData>
      <sheetData sheetId="73">
        <row r="1">
          <cell r="A1" t="str">
            <v>ORISSA State Electricity Board, - GRIDCO</v>
          </cell>
        </row>
      </sheetData>
      <sheetData sheetId="74">
        <row r="1">
          <cell r="A1" t="str">
            <v>ORISSA State Electricity Board, - GRIDCO</v>
          </cell>
        </row>
      </sheetData>
      <sheetData sheetId="75">
        <row r="1">
          <cell r="A1" t="str">
            <v>ORISSA State Electricity Board, - GRIDCO</v>
          </cell>
        </row>
      </sheetData>
      <sheetData sheetId="76">
        <row r="1">
          <cell r="A1" t="str">
            <v>ORISSA State Electricity Board, - GRIDCO</v>
          </cell>
        </row>
      </sheetData>
      <sheetData sheetId="77" refreshError="1"/>
      <sheetData sheetId="78" refreshError="1"/>
      <sheetData sheetId="79" refreshError="1"/>
      <sheetData sheetId="80" refreshError="1"/>
      <sheetData sheetId="81">
        <row r="1">
          <cell r="A1" t="str">
            <v>ORISSA State Electricity Board, - GRIDCO</v>
          </cell>
        </row>
      </sheetData>
      <sheetData sheetId="82">
        <row r="1">
          <cell r="A1" t="str">
            <v>ORISSA State Electricity Board, - GRIDCO</v>
          </cell>
        </row>
      </sheetData>
      <sheetData sheetId="83">
        <row r="1">
          <cell r="A1" t="str">
            <v>ORISSA State Electricity Board, - GRIDCO</v>
          </cell>
        </row>
      </sheetData>
      <sheetData sheetId="84">
        <row r="1">
          <cell r="A1" t="str">
            <v>ORISSA State Electricity Board, - GRIDCO</v>
          </cell>
        </row>
      </sheetData>
      <sheetData sheetId="85" refreshError="1"/>
      <sheetData sheetId="86" refreshError="1"/>
      <sheetData sheetId="87" refreshError="1"/>
      <sheetData sheetId="88" refreshError="1"/>
      <sheetData sheetId="89" refreshError="1"/>
      <sheetData sheetId="90">
        <row r="1">
          <cell r="A1" t="str">
            <v>ORISSA State Electricity Board, - GRIDCO</v>
          </cell>
        </row>
      </sheetData>
      <sheetData sheetId="91">
        <row r="1">
          <cell r="A1" t="str">
            <v>ORISSA State Electricity Board, - GRIDCO</v>
          </cell>
        </row>
      </sheetData>
      <sheetData sheetId="92">
        <row r="1">
          <cell r="A1" t="str">
            <v>ORISSA State Electricity Board, - GRIDCO</v>
          </cell>
        </row>
      </sheetData>
      <sheetData sheetId="93">
        <row r="1">
          <cell r="A1" t="str">
            <v>ORISSA State Electricity Board, - GRIDCO</v>
          </cell>
        </row>
      </sheetData>
      <sheetData sheetId="94">
        <row r="1">
          <cell r="A1" t="str">
            <v>ORISSA State Electricity Board, - GRIDCO</v>
          </cell>
        </row>
      </sheetData>
      <sheetData sheetId="95">
        <row r="1">
          <cell r="A1" t="str">
            <v>ORISSA State Electricity Board, - GRIDCO</v>
          </cell>
        </row>
      </sheetData>
      <sheetData sheetId="96">
        <row r="1">
          <cell r="A1" t="str">
            <v>ORISSA State Electricity Board, - GRIDCO</v>
          </cell>
        </row>
      </sheetData>
      <sheetData sheetId="97">
        <row r="1">
          <cell r="A1" t="str">
            <v>ORISSA State Electricity Board, - GRIDCO</v>
          </cell>
        </row>
      </sheetData>
      <sheetData sheetId="98">
        <row r="1">
          <cell r="A1" t="str">
            <v>ORISSA State Electricity Board, - GRIDCO</v>
          </cell>
        </row>
      </sheetData>
      <sheetData sheetId="99">
        <row r="1">
          <cell r="A1" t="str">
            <v>ORISSA State Electricity Board, - GRIDCO</v>
          </cell>
        </row>
      </sheetData>
      <sheetData sheetId="100">
        <row r="1">
          <cell r="A1" t="str">
            <v>ORISSA State Electricity Board, - GRIDCO</v>
          </cell>
        </row>
      </sheetData>
      <sheetData sheetId="101">
        <row r="1">
          <cell r="A1" t="str">
            <v>ORISSA State Electricity Board, - GRIDCO</v>
          </cell>
        </row>
      </sheetData>
      <sheetData sheetId="102">
        <row r="1">
          <cell r="A1" t="str">
            <v>ORISSA State Electricity Board, - GRIDCO</v>
          </cell>
        </row>
      </sheetData>
      <sheetData sheetId="103">
        <row r="1">
          <cell r="A1" t="str">
            <v>ORISSA State Electricity Board, - GRIDCO</v>
          </cell>
        </row>
      </sheetData>
      <sheetData sheetId="104">
        <row r="1">
          <cell r="A1" t="str">
            <v>ORISSA State Electricity Board, - GRIDCO</v>
          </cell>
        </row>
      </sheetData>
      <sheetData sheetId="105">
        <row r="1">
          <cell r="A1" t="str">
            <v>ORISSA State Electricity Board, - GRIDCO</v>
          </cell>
        </row>
      </sheetData>
      <sheetData sheetId="106">
        <row r="1">
          <cell r="A1" t="str">
            <v>ORISSA State Electricity Board, - GRIDCO</v>
          </cell>
        </row>
      </sheetData>
      <sheetData sheetId="107">
        <row r="1">
          <cell r="A1" t="str">
            <v>ORISSA State Electricity Board, - GRIDCO</v>
          </cell>
        </row>
      </sheetData>
      <sheetData sheetId="108">
        <row r="1">
          <cell r="A1" t="str">
            <v>ORISSA State Electricity Board, - GRIDCO</v>
          </cell>
        </row>
      </sheetData>
      <sheetData sheetId="109">
        <row r="1">
          <cell r="A1" t="str">
            <v>ORISSA State Electricity Board, - GRIDCO</v>
          </cell>
        </row>
      </sheetData>
      <sheetData sheetId="110">
        <row r="1">
          <cell r="A1" t="str">
            <v>ORISSA State Electricity Board, - GRIDCO</v>
          </cell>
        </row>
      </sheetData>
      <sheetData sheetId="111">
        <row r="1">
          <cell r="A1" t="str">
            <v>ORISSA State Electricity Board, - GRIDCO</v>
          </cell>
        </row>
      </sheetData>
      <sheetData sheetId="112">
        <row r="1">
          <cell r="A1" t="str">
            <v>ORISSA State Electricity Board, - GRIDCO</v>
          </cell>
        </row>
      </sheetData>
      <sheetData sheetId="113">
        <row r="1">
          <cell r="A1" t="str">
            <v>ORISSA State Electricity Board, - GRIDCO</v>
          </cell>
        </row>
      </sheetData>
      <sheetData sheetId="114">
        <row r="1">
          <cell r="A1" t="str">
            <v>ORISSA State Electricity Board, - GRIDCO</v>
          </cell>
        </row>
      </sheetData>
      <sheetData sheetId="115">
        <row r="1">
          <cell r="A1" t="str">
            <v>ORISSA State Electricity Board, - GRIDCO</v>
          </cell>
        </row>
      </sheetData>
      <sheetData sheetId="116">
        <row r="1">
          <cell r="A1" t="str">
            <v>ORISSA State Electricity Board, - GRIDCO</v>
          </cell>
        </row>
      </sheetData>
      <sheetData sheetId="117">
        <row r="1">
          <cell r="A1" t="str">
            <v>ORISSA State Electricity Board, - GRIDCO</v>
          </cell>
        </row>
      </sheetData>
      <sheetData sheetId="118">
        <row r="1">
          <cell r="A1" t="str">
            <v>ORISSA State Electricity Board, - GRIDCO</v>
          </cell>
        </row>
      </sheetData>
      <sheetData sheetId="119">
        <row r="1">
          <cell r="A1" t="str">
            <v>ORISSA State Electricity Board, - GRIDCO</v>
          </cell>
        </row>
      </sheetData>
      <sheetData sheetId="120">
        <row r="1">
          <cell r="A1" t="str">
            <v>ORISSA State Electricity Board, - GRIDCO</v>
          </cell>
        </row>
      </sheetData>
      <sheetData sheetId="121">
        <row r="1">
          <cell r="A1" t="str">
            <v>ORISSA State Electricity Board, - GRIDCO</v>
          </cell>
        </row>
      </sheetData>
      <sheetData sheetId="122">
        <row r="1">
          <cell r="A1" t="str">
            <v>ORISSA State Electricity Board, - GRIDCO</v>
          </cell>
        </row>
      </sheetData>
      <sheetData sheetId="123">
        <row r="1">
          <cell r="A1" t="str">
            <v>ORISSA State Electricity Board, - GRIDCO</v>
          </cell>
        </row>
      </sheetData>
      <sheetData sheetId="124">
        <row r="1">
          <cell r="A1" t="str">
            <v>ORISSA State Electricity Board, - GRIDCO</v>
          </cell>
        </row>
      </sheetData>
      <sheetData sheetId="125">
        <row r="1">
          <cell r="A1" t="str">
            <v>ORISSA State Electricity Board, - GRIDCO</v>
          </cell>
        </row>
      </sheetData>
      <sheetData sheetId="126">
        <row r="1">
          <cell r="A1" t="str">
            <v>ORISSA State Electricity Board, - GRIDCO</v>
          </cell>
        </row>
      </sheetData>
      <sheetData sheetId="127">
        <row r="1">
          <cell r="A1" t="str">
            <v>ORISSA State Electricity Board, - GRIDCO</v>
          </cell>
        </row>
      </sheetData>
      <sheetData sheetId="128">
        <row r="1">
          <cell r="A1" t="str">
            <v>ORISSA State Electricity Board, - GRIDCO</v>
          </cell>
        </row>
      </sheetData>
      <sheetData sheetId="129">
        <row r="1">
          <cell r="A1" t="str">
            <v>ORISSA State Electricity Board, - GRIDCO</v>
          </cell>
        </row>
      </sheetData>
      <sheetData sheetId="130">
        <row r="1">
          <cell r="A1" t="str">
            <v>ORISSA State Electricity Board, - GRIDCO</v>
          </cell>
        </row>
      </sheetData>
      <sheetData sheetId="131">
        <row r="1">
          <cell r="A1" t="str">
            <v>ORISSA State Electricity Board, - GRIDCO</v>
          </cell>
        </row>
      </sheetData>
      <sheetData sheetId="132">
        <row r="1">
          <cell r="A1" t="str">
            <v>ORISSA State Electricity Board, - GRIDCO</v>
          </cell>
        </row>
      </sheetData>
      <sheetData sheetId="133" refreshError="1"/>
      <sheetData sheetId="134" refreshError="1"/>
      <sheetData sheetId="135" refreshError="1"/>
      <sheetData sheetId="136" refreshError="1"/>
      <sheetData sheetId="137" refreshError="1"/>
      <sheetData sheetId="138" refreshError="1"/>
      <sheetData sheetId="139" refreshError="1"/>
      <sheetData sheetId="140">
        <row r="1">
          <cell r="A1" t="str">
            <v>ORISSA State Electricity Board, - GRIDCO</v>
          </cell>
        </row>
      </sheetData>
      <sheetData sheetId="141">
        <row r="1">
          <cell r="A1" t="str">
            <v>ORISSA State Electricity Board, - GRIDCO</v>
          </cell>
        </row>
      </sheetData>
      <sheetData sheetId="142">
        <row r="1">
          <cell r="A1" t="str">
            <v>ORISSA State Electricity Board, - GRIDCO</v>
          </cell>
        </row>
      </sheetData>
      <sheetData sheetId="143">
        <row r="1">
          <cell r="A1" t="str">
            <v>ORISSA State Electricity Board, - GRIDCO</v>
          </cell>
        </row>
      </sheetData>
      <sheetData sheetId="144">
        <row r="1">
          <cell r="A1" t="str">
            <v>ORISSA State Electricity Board, - GRIDCO</v>
          </cell>
        </row>
      </sheetData>
      <sheetData sheetId="145">
        <row r="1">
          <cell r="A1" t="str">
            <v>ORISSA State Electricity Board, - GRIDCO</v>
          </cell>
        </row>
      </sheetData>
      <sheetData sheetId="146">
        <row r="1">
          <cell r="A1" t="str">
            <v>ORISSA State Electricity Board, - GRIDCO</v>
          </cell>
        </row>
      </sheetData>
      <sheetData sheetId="147">
        <row r="1">
          <cell r="A1" t="str">
            <v>ORISSA State Electricity Board, - GRIDCO</v>
          </cell>
        </row>
      </sheetData>
      <sheetData sheetId="148">
        <row r="1">
          <cell r="A1" t="str">
            <v>ORISSA State Electricity Board, - GRIDCO</v>
          </cell>
        </row>
      </sheetData>
      <sheetData sheetId="149">
        <row r="1">
          <cell r="A1" t="str">
            <v>ORISSA State Electricity Board, - GRIDCO</v>
          </cell>
        </row>
      </sheetData>
      <sheetData sheetId="150">
        <row r="1">
          <cell r="A1" t="str">
            <v>ORISSA State Electricity Board, - GRIDCO</v>
          </cell>
        </row>
      </sheetData>
      <sheetData sheetId="151">
        <row r="1">
          <cell r="A1" t="str">
            <v>ORISSA State Electricity Board, - GRIDCO</v>
          </cell>
        </row>
      </sheetData>
      <sheetData sheetId="152">
        <row r="1">
          <cell r="A1" t="str">
            <v>ORISSA State Electricity Board, - GRIDCO</v>
          </cell>
        </row>
      </sheetData>
      <sheetData sheetId="153">
        <row r="1">
          <cell r="A1" t="str">
            <v>ORISSA State Electricity Board, - GRIDCO</v>
          </cell>
        </row>
      </sheetData>
      <sheetData sheetId="154">
        <row r="1">
          <cell r="A1" t="str">
            <v>ORISSA State Electricity Board, - GRIDCO</v>
          </cell>
        </row>
      </sheetData>
      <sheetData sheetId="155">
        <row r="1">
          <cell r="A1" t="str">
            <v>ORISSA State Electricity Board, - GRIDCO</v>
          </cell>
        </row>
      </sheetData>
      <sheetData sheetId="156">
        <row r="1">
          <cell r="A1" t="str">
            <v>ORISSA State Electricity Board, - GRIDCO</v>
          </cell>
        </row>
      </sheetData>
      <sheetData sheetId="157">
        <row r="1">
          <cell r="A1" t="str">
            <v>ORISSA State Electricity Board, - GRIDCO</v>
          </cell>
        </row>
      </sheetData>
      <sheetData sheetId="158">
        <row r="1">
          <cell r="A1" t="str">
            <v>ORISSA State Electricity Board, - GRIDCO</v>
          </cell>
        </row>
      </sheetData>
      <sheetData sheetId="159">
        <row r="1">
          <cell r="A1" t="str">
            <v>ORISSA State Electricity Board, - GRIDCO</v>
          </cell>
        </row>
      </sheetData>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sheetData sheetId="176"/>
      <sheetData sheetId="177"/>
      <sheetData sheetId="178"/>
      <sheetData sheetId="179">
        <row r="2">
          <cell r="A2" t="str">
            <v>400 kV CONTROL ROOM BUILDING</v>
          </cell>
        </row>
      </sheetData>
      <sheetData sheetId="180">
        <row r="2">
          <cell r="A2" t="str">
            <v>400 kV CONTROL ROOM BUILDING</v>
          </cell>
        </row>
      </sheetData>
      <sheetData sheetId="18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sheetData sheetId="203"/>
      <sheetData sheetId="204">
        <row r="2">
          <cell r="A2" t="str">
            <v>400 kV CONTROL ROOM BUILDING</v>
          </cell>
        </row>
      </sheetData>
      <sheetData sheetId="205">
        <row r="2">
          <cell r="A2" t="str">
            <v>400 kV CONTROL ROOM BUILDING</v>
          </cell>
        </row>
      </sheetData>
      <sheetData sheetId="206"/>
      <sheetData sheetId="207"/>
      <sheetData sheetId="208"/>
      <sheetData sheetId="209"/>
      <sheetData sheetId="210"/>
      <sheetData sheetId="211" refreshError="1"/>
      <sheetData sheetId="212" refreshError="1"/>
      <sheetData sheetId="213" refreshError="1"/>
      <sheetData sheetId="214"/>
      <sheetData sheetId="215" refreshError="1"/>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sheetData sheetId="241"/>
      <sheetData sheetId="242"/>
      <sheetData sheetId="243"/>
      <sheetData sheetId="244"/>
      <sheetData sheetId="245"/>
      <sheetData sheetId="246"/>
      <sheetData sheetId="247"/>
      <sheetData sheetId="248"/>
      <sheetData sheetId="249" refreshError="1"/>
      <sheetData sheetId="250" refreshError="1"/>
      <sheetData sheetId="251" refreshError="1"/>
      <sheetData sheetId="252"/>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ow r="2">
          <cell r="A2" t="str">
            <v>400 kV CONTROL ROOM BUILDING</v>
          </cell>
        </row>
      </sheetData>
      <sheetData sheetId="293">
        <row r="2">
          <cell r="A2" t="str">
            <v>400 kV CONTROL ROOM BUILDING</v>
          </cell>
        </row>
      </sheetData>
      <sheetData sheetId="294">
        <row r="2">
          <cell r="A2" t="str">
            <v>400 kV CONTROL ROOM BUILDING</v>
          </cell>
        </row>
      </sheetData>
      <sheetData sheetId="295">
        <row r="2">
          <cell r="A2" t="str">
            <v>400 kV CONTROL ROOM BUILDING</v>
          </cell>
        </row>
      </sheetData>
      <sheetData sheetId="296">
        <row r="2">
          <cell r="A2" t="str">
            <v>400 kV CONTROL ROOM BUILDING</v>
          </cell>
        </row>
      </sheetData>
      <sheetData sheetId="297"/>
      <sheetData sheetId="298"/>
      <sheetData sheetId="299"/>
      <sheetData sheetId="300"/>
      <sheetData sheetId="301"/>
      <sheetData sheetId="302"/>
      <sheetData sheetId="303"/>
      <sheetData sheetId="304"/>
      <sheetData sheetId="305"/>
      <sheetData sheetId="306"/>
      <sheetData sheetId="307"/>
      <sheetData sheetId="308"/>
      <sheetData sheetId="309">
        <row r="2">
          <cell r="A2" t="str">
            <v>400 kV CONTROL ROOM BUILDING</v>
          </cell>
        </row>
      </sheetData>
      <sheetData sheetId="310">
        <row r="2">
          <cell r="A2" t="str">
            <v>400 kV CONTROL ROOM BUILDING</v>
          </cell>
        </row>
      </sheetData>
      <sheetData sheetId="311">
        <row r="2">
          <cell r="A2" t="str">
            <v>400 kV CONTROL ROOM BUILDING</v>
          </cell>
        </row>
      </sheetData>
      <sheetData sheetId="312">
        <row r="2">
          <cell r="A2" t="str">
            <v>400 kV CONTROL ROOM BUILDING</v>
          </cell>
        </row>
      </sheetData>
      <sheetData sheetId="313">
        <row r="2">
          <cell r="A2" t="str">
            <v>400 kV CONTROL ROOM BUILDING</v>
          </cell>
        </row>
      </sheetData>
      <sheetData sheetId="314"/>
      <sheetData sheetId="315"/>
      <sheetData sheetId="316"/>
      <sheetData sheetId="317"/>
      <sheetData sheetId="318"/>
      <sheetData sheetId="319"/>
      <sheetData sheetId="320"/>
      <sheetData sheetId="321"/>
      <sheetData sheetId="322"/>
      <sheetData sheetId="323"/>
      <sheetData sheetId="324"/>
      <sheetData sheetId="325"/>
      <sheetData sheetId="326"/>
      <sheetData sheetId="327">
        <row r="2">
          <cell r="A2" t="str">
            <v>400 kV CONTROL ROOM BUILDING</v>
          </cell>
        </row>
      </sheetData>
      <sheetData sheetId="328" refreshError="1"/>
      <sheetData sheetId="329" refreshError="1"/>
      <sheetData sheetId="330" refreshError="1"/>
      <sheetData sheetId="331"/>
      <sheetData sheetId="332" refreshError="1"/>
      <sheetData sheetId="333" refreshError="1"/>
      <sheetData sheetId="334"/>
      <sheetData sheetId="335"/>
      <sheetData sheetId="336"/>
      <sheetData sheetId="337"/>
      <sheetData sheetId="338"/>
      <sheetData sheetId="339"/>
      <sheetData sheetId="340"/>
      <sheetData sheetId="341"/>
      <sheetData sheetId="342"/>
      <sheetData sheetId="343"/>
      <sheetData sheetId="344"/>
      <sheetData sheetId="345"/>
      <sheetData sheetId="346"/>
      <sheetData sheetId="347"/>
      <sheetData sheetId="348"/>
      <sheetData sheetId="349"/>
      <sheetData sheetId="350"/>
      <sheetData sheetId="351"/>
      <sheetData sheetId="352"/>
      <sheetData sheetId="353"/>
      <sheetData sheetId="354"/>
      <sheetData sheetId="355"/>
      <sheetData sheetId="356"/>
      <sheetData sheetId="357"/>
      <sheetData sheetId="358"/>
      <sheetData sheetId="359"/>
      <sheetData sheetId="360"/>
      <sheetData sheetId="361"/>
      <sheetData sheetId="362"/>
      <sheetData sheetId="363"/>
      <sheetData sheetId="364"/>
      <sheetData sheetId="365"/>
      <sheetData sheetId="366"/>
      <sheetData sheetId="367"/>
      <sheetData sheetId="368"/>
      <sheetData sheetId="369"/>
      <sheetData sheetId="370"/>
      <sheetData sheetId="371">
        <row r="1">
          <cell r="A1" t="str">
            <v>ORISSA State Electricity Board, - GRIDCO</v>
          </cell>
        </row>
      </sheetData>
      <sheetData sheetId="372"/>
      <sheetData sheetId="373"/>
      <sheetData sheetId="374"/>
      <sheetData sheetId="375"/>
      <sheetData sheetId="376"/>
      <sheetData sheetId="377"/>
      <sheetData sheetId="378"/>
      <sheetData sheetId="379"/>
      <sheetData sheetId="380"/>
      <sheetData sheetId="381"/>
      <sheetData sheetId="382"/>
      <sheetData sheetId="383"/>
      <sheetData sheetId="384"/>
      <sheetData sheetId="385"/>
      <sheetData sheetId="386"/>
      <sheetData sheetId="387"/>
      <sheetData sheetId="388"/>
      <sheetData sheetId="389"/>
      <sheetData sheetId="390"/>
      <sheetData sheetId="391">
        <row r="1">
          <cell r="A1" t="str">
            <v>ORISSA State Electricity Board, - GRIDCO</v>
          </cell>
        </row>
      </sheetData>
      <sheetData sheetId="392"/>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sheetData sheetId="409"/>
      <sheetData sheetId="410"/>
      <sheetData sheetId="411">
        <row r="1">
          <cell r="A1" t="str">
            <v>ORISSA State Electricity Board, - GRIDCO</v>
          </cell>
        </row>
      </sheetData>
      <sheetData sheetId="412"/>
      <sheetData sheetId="413"/>
      <sheetData sheetId="414"/>
      <sheetData sheetId="415"/>
      <sheetData sheetId="416"/>
      <sheetData sheetId="417"/>
      <sheetData sheetId="418"/>
      <sheetData sheetId="419"/>
      <sheetData sheetId="420"/>
      <sheetData sheetId="421"/>
      <sheetData sheetId="422"/>
      <sheetData sheetId="423"/>
      <sheetData sheetId="424"/>
      <sheetData sheetId="425"/>
      <sheetData sheetId="426"/>
      <sheetData sheetId="427"/>
      <sheetData sheetId="428"/>
      <sheetData sheetId="429"/>
      <sheetData sheetId="430"/>
      <sheetData sheetId="431"/>
      <sheetData sheetId="432"/>
      <sheetData sheetId="433"/>
      <sheetData sheetId="434"/>
      <sheetData sheetId="435"/>
      <sheetData sheetId="436"/>
      <sheetData sheetId="437"/>
      <sheetData sheetId="438"/>
      <sheetData sheetId="439"/>
      <sheetData sheetId="440"/>
      <sheetData sheetId="441"/>
      <sheetData sheetId="442"/>
      <sheetData sheetId="443"/>
      <sheetData sheetId="444"/>
      <sheetData sheetId="445"/>
      <sheetData sheetId="446"/>
      <sheetData sheetId="447"/>
      <sheetData sheetId="448"/>
      <sheetData sheetId="449"/>
      <sheetData sheetId="450">
        <row r="2">
          <cell r="A2" t="str">
            <v>400 kV CONTROL ROOM BUILDING</v>
          </cell>
        </row>
      </sheetData>
      <sheetData sheetId="451"/>
      <sheetData sheetId="452"/>
      <sheetData sheetId="453"/>
      <sheetData sheetId="454"/>
      <sheetData sheetId="455"/>
      <sheetData sheetId="456"/>
      <sheetData sheetId="457"/>
      <sheetData sheetId="458"/>
      <sheetData sheetId="459"/>
      <sheetData sheetId="460"/>
      <sheetData sheetId="461"/>
      <sheetData sheetId="462"/>
      <sheetData sheetId="463"/>
      <sheetData sheetId="464"/>
      <sheetData sheetId="465"/>
      <sheetData sheetId="466"/>
      <sheetData sheetId="467"/>
      <sheetData sheetId="468"/>
      <sheetData sheetId="469"/>
      <sheetData sheetId="470">
        <row r="2">
          <cell r="A2" t="str">
            <v>400 kV CONTROL ROOM BUILDING</v>
          </cell>
        </row>
      </sheetData>
      <sheetData sheetId="471"/>
      <sheetData sheetId="472"/>
      <sheetData sheetId="473"/>
      <sheetData sheetId="474"/>
      <sheetData sheetId="475"/>
      <sheetData sheetId="476"/>
      <sheetData sheetId="477"/>
      <sheetData sheetId="478"/>
      <sheetData sheetId="479"/>
      <sheetData sheetId="480"/>
      <sheetData sheetId="481"/>
      <sheetData sheetId="482"/>
      <sheetData sheetId="483"/>
      <sheetData sheetId="484"/>
      <sheetData sheetId="485"/>
      <sheetData sheetId="486"/>
      <sheetData sheetId="487"/>
      <sheetData sheetId="488"/>
      <sheetData sheetId="489"/>
      <sheetData sheetId="490"/>
      <sheetData sheetId="491"/>
      <sheetData sheetId="492"/>
      <sheetData sheetId="493"/>
      <sheetData sheetId="494"/>
      <sheetData sheetId="495"/>
      <sheetData sheetId="496"/>
      <sheetData sheetId="497"/>
      <sheetData sheetId="498"/>
      <sheetData sheetId="499" refreshError="1"/>
      <sheetData sheetId="500" refreshError="1"/>
      <sheetData sheetId="501" refreshError="1"/>
      <sheetData sheetId="502" refreshError="1"/>
      <sheetData sheetId="503" refreshError="1"/>
      <sheetData sheetId="504"/>
      <sheetData sheetId="505"/>
      <sheetData sheetId="506"/>
      <sheetData sheetId="507"/>
      <sheetData sheetId="508"/>
      <sheetData sheetId="509">
        <row r="2">
          <cell r="A2" t="str">
            <v>400 kV CONTROL ROOM BUILDING</v>
          </cell>
        </row>
      </sheetData>
      <sheetData sheetId="510"/>
      <sheetData sheetId="511"/>
      <sheetData sheetId="512"/>
      <sheetData sheetId="513"/>
      <sheetData sheetId="514"/>
      <sheetData sheetId="515"/>
      <sheetData sheetId="516"/>
      <sheetData sheetId="517"/>
      <sheetData sheetId="518"/>
      <sheetData sheetId="519"/>
      <sheetData sheetId="520"/>
      <sheetData sheetId="521"/>
      <sheetData sheetId="522"/>
      <sheetData sheetId="523"/>
      <sheetData sheetId="524"/>
      <sheetData sheetId="525"/>
      <sheetData sheetId="526">
        <row r="2">
          <cell r="A2" t="str">
            <v>400 kV CONTROL ROOM BUILDING</v>
          </cell>
        </row>
      </sheetData>
      <sheetData sheetId="527"/>
      <sheetData sheetId="528"/>
      <sheetData sheetId="529"/>
      <sheetData sheetId="530"/>
      <sheetData sheetId="531"/>
      <sheetData sheetId="532"/>
      <sheetData sheetId="533"/>
      <sheetData sheetId="534"/>
      <sheetData sheetId="535"/>
      <sheetData sheetId="536"/>
      <sheetData sheetId="537"/>
      <sheetData sheetId="538"/>
      <sheetData sheetId="539"/>
      <sheetData sheetId="540"/>
      <sheetData sheetId="541"/>
      <sheetData sheetId="542"/>
      <sheetData sheetId="543"/>
      <sheetData sheetId="544"/>
      <sheetData sheetId="545"/>
      <sheetData sheetId="546">
        <row r="2">
          <cell r="A2" t="str">
            <v>400 kV CONTROL ROOM BUILDING</v>
          </cell>
        </row>
      </sheetData>
      <sheetData sheetId="547"/>
      <sheetData sheetId="548"/>
      <sheetData sheetId="549"/>
      <sheetData sheetId="550"/>
      <sheetData sheetId="551"/>
      <sheetData sheetId="552"/>
      <sheetData sheetId="553"/>
      <sheetData sheetId="554"/>
      <sheetData sheetId="555"/>
      <sheetData sheetId="556"/>
      <sheetData sheetId="557"/>
      <sheetData sheetId="558"/>
      <sheetData sheetId="559"/>
      <sheetData sheetId="560"/>
      <sheetData sheetId="561"/>
      <sheetData sheetId="562"/>
      <sheetData sheetId="563"/>
      <sheetData sheetId="564"/>
      <sheetData sheetId="565"/>
      <sheetData sheetId="566">
        <row r="2">
          <cell r="A2" t="str">
            <v>400 kV CONTROL ROOM BUILDING</v>
          </cell>
        </row>
      </sheetData>
      <sheetData sheetId="567"/>
      <sheetData sheetId="568"/>
      <sheetData sheetId="569"/>
      <sheetData sheetId="570"/>
      <sheetData sheetId="571"/>
      <sheetData sheetId="572"/>
      <sheetData sheetId="573"/>
      <sheetData sheetId="574"/>
      <sheetData sheetId="575"/>
      <sheetData sheetId="576"/>
      <sheetData sheetId="577"/>
      <sheetData sheetId="578"/>
      <sheetData sheetId="579"/>
      <sheetData sheetId="580"/>
      <sheetData sheetId="581"/>
      <sheetData sheetId="582"/>
      <sheetData sheetId="583">
        <row r="2">
          <cell r="A2" t="str">
            <v>400 kV CONTROL ROOM BUILDING</v>
          </cell>
        </row>
      </sheetData>
      <sheetData sheetId="584"/>
      <sheetData sheetId="585"/>
      <sheetData sheetId="586"/>
      <sheetData sheetId="587"/>
      <sheetData sheetId="588"/>
      <sheetData sheetId="589"/>
      <sheetData sheetId="590"/>
      <sheetData sheetId="591"/>
      <sheetData sheetId="592"/>
      <sheetData sheetId="593"/>
      <sheetData sheetId="594"/>
      <sheetData sheetId="595"/>
      <sheetData sheetId="596"/>
      <sheetData sheetId="597"/>
      <sheetData sheetId="598"/>
      <sheetData sheetId="599"/>
      <sheetData sheetId="600"/>
      <sheetData sheetId="601"/>
      <sheetData sheetId="602"/>
      <sheetData sheetId="603">
        <row r="2">
          <cell r="A2" t="str">
            <v>400 kV CONTROL ROOM BUILDING</v>
          </cell>
        </row>
      </sheetData>
      <sheetData sheetId="604"/>
      <sheetData sheetId="605"/>
      <sheetData sheetId="606"/>
      <sheetData sheetId="607"/>
      <sheetData sheetId="608"/>
      <sheetData sheetId="609"/>
      <sheetData sheetId="610"/>
      <sheetData sheetId="611"/>
      <sheetData sheetId="612"/>
      <sheetData sheetId="613"/>
      <sheetData sheetId="614"/>
      <sheetData sheetId="615"/>
      <sheetData sheetId="616"/>
      <sheetData sheetId="617"/>
      <sheetData sheetId="618"/>
      <sheetData sheetId="619"/>
      <sheetData sheetId="620"/>
      <sheetData sheetId="621"/>
      <sheetData sheetId="622"/>
      <sheetData sheetId="623">
        <row r="2">
          <cell r="A2" t="str">
            <v>400 kV CONTROL ROOM BUILDING</v>
          </cell>
        </row>
      </sheetData>
      <sheetData sheetId="624"/>
      <sheetData sheetId="625"/>
      <sheetData sheetId="626"/>
      <sheetData sheetId="627"/>
      <sheetData sheetId="628"/>
      <sheetData sheetId="629"/>
      <sheetData sheetId="630"/>
      <sheetData sheetId="631"/>
      <sheetData sheetId="632"/>
      <sheetData sheetId="633"/>
      <sheetData sheetId="634"/>
      <sheetData sheetId="635"/>
      <sheetData sheetId="636"/>
      <sheetData sheetId="637"/>
      <sheetData sheetId="638"/>
      <sheetData sheetId="639"/>
      <sheetData sheetId="640"/>
      <sheetData sheetId="641"/>
      <sheetData sheetId="642"/>
      <sheetData sheetId="643"/>
      <sheetData sheetId="644"/>
      <sheetData sheetId="645"/>
      <sheetData sheetId="646"/>
      <sheetData sheetId="647"/>
      <sheetData sheetId="648"/>
      <sheetData sheetId="649"/>
      <sheetData sheetId="650"/>
      <sheetData sheetId="651"/>
      <sheetData sheetId="652"/>
      <sheetData sheetId="653"/>
      <sheetData sheetId="654"/>
      <sheetData sheetId="655"/>
      <sheetData sheetId="656"/>
      <sheetData sheetId="657"/>
      <sheetData sheetId="658"/>
      <sheetData sheetId="659"/>
      <sheetData sheetId="660"/>
      <sheetData sheetId="661"/>
      <sheetData sheetId="662"/>
      <sheetData sheetId="663"/>
      <sheetData sheetId="664"/>
      <sheetData sheetId="665"/>
      <sheetData sheetId="666"/>
      <sheetData sheetId="667"/>
      <sheetData sheetId="668"/>
      <sheetData sheetId="669"/>
      <sheetData sheetId="670"/>
      <sheetData sheetId="671"/>
      <sheetData sheetId="672"/>
      <sheetData sheetId="673"/>
      <sheetData sheetId="674"/>
      <sheetData sheetId="675"/>
      <sheetData sheetId="676"/>
      <sheetData sheetId="677"/>
      <sheetData sheetId="678"/>
      <sheetData sheetId="679"/>
      <sheetData sheetId="680"/>
      <sheetData sheetId="681"/>
      <sheetData sheetId="682"/>
      <sheetData sheetId="683"/>
      <sheetData sheetId="684"/>
      <sheetData sheetId="685"/>
      <sheetData sheetId="686"/>
      <sheetData sheetId="687"/>
      <sheetData sheetId="688"/>
      <sheetData sheetId="689"/>
      <sheetData sheetId="690"/>
      <sheetData sheetId="691"/>
      <sheetData sheetId="692"/>
      <sheetData sheetId="693"/>
      <sheetData sheetId="694"/>
      <sheetData sheetId="695"/>
      <sheetData sheetId="696"/>
      <sheetData sheetId="697">
        <row r="2">
          <cell r="A2" t="str">
            <v>400 kV CONTROL ROOM BUILDING</v>
          </cell>
        </row>
      </sheetData>
      <sheetData sheetId="698"/>
      <sheetData sheetId="699"/>
      <sheetData sheetId="700"/>
      <sheetData sheetId="701"/>
      <sheetData sheetId="702"/>
      <sheetData sheetId="703"/>
      <sheetData sheetId="704"/>
      <sheetData sheetId="705"/>
      <sheetData sheetId="706"/>
      <sheetData sheetId="707"/>
      <sheetData sheetId="708"/>
      <sheetData sheetId="709"/>
      <sheetData sheetId="710"/>
      <sheetData sheetId="711"/>
      <sheetData sheetId="712"/>
      <sheetData sheetId="713"/>
      <sheetData sheetId="714"/>
      <sheetData sheetId="715"/>
      <sheetData sheetId="716"/>
      <sheetData sheetId="717">
        <row r="2">
          <cell r="A2" t="str">
            <v>400 kV CONTROL ROOM BUILDING</v>
          </cell>
        </row>
      </sheetData>
      <sheetData sheetId="718"/>
      <sheetData sheetId="719"/>
      <sheetData sheetId="720"/>
      <sheetData sheetId="721"/>
      <sheetData sheetId="722"/>
      <sheetData sheetId="723"/>
      <sheetData sheetId="724"/>
      <sheetData sheetId="725"/>
      <sheetData sheetId="726"/>
      <sheetData sheetId="727"/>
      <sheetData sheetId="728"/>
      <sheetData sheetId="729"/>
      <sheetData sheetId="730"/>
      <sheetData sheetId="731"/>
      <sheetData sheetId="732"/>
      <sheetData sheetId="733"/>
      <sheetData sheetId="734"/>
      <sheetData sheetId="735"/>
      <sheetData sheetId="736"/>
      <sheetData sheetId="737">
        <row r="2">
          <cell r="A2" t="str">
            <v>400 kV CONTROL ROOM BUILDING</v>
          </cell>
        </row>
      </sheetData>
      <sheetData sheetId="738"/>
      <sheetData sheetId="739"/>
      <sheetData sheetId="740"/>
      <sheetData sheetId="741"/>
      <sheetData sheetId="742"/>
      <sheetData sheetId="743"/>
      <sheetData sheetId="744"/>
      <sheetData sheetId="745"/>
      <sheetData sheetId="746"/>
      <sheetData sheetId="747"/>
      <sheetData sheetId="748"/>
      <sheetData sheetId="749"/>
      <sheetData sheetId="750"/>
      <sheetData sheetId="751"/>
      <sheetData sheetId="752"/>
      <sheetData sheetId="753"/>
      <sheetData sheetId="754">
        <row r="2">
          <cell r="A2" t="str">
            <v>400 kV CONTROL ROOM BUILDING</v>
          </cell>
        </row>
      </sheetData>
      <sheetData sheetId="755"/>
      <sheetData sheetId="756"/>
      <sheetData sheetId="757"/>
      <sheetData sheetId="758"/>
      <sheetData sheetId="759"/>
      <sheetData sheetId="760"/>
      <sheetData sheetId="761"/>
      <sheetData sheetId="762"/>
      <sheetData sheetId="763"/>
      <sheetData sheetId="764"/>
      <sheetData sheetId="765"/>
      <sheetData sheetId="766"/>
      <sheetData sheetId="767"/>
      <sheetData sheetId="768"/>
      <sheetData sheetId="769"/>
      <sheetData sheetId="770"/>
      <sheetData sheetId="771"/>
      <sheetData sheetId="772"/>
      <sheetData sheetId="773"/>
      <sheetData sheetId="774">
        <row r="2">
          <cell r="A2" t="str">
            <v>400 kV CONTROL ROOM BUILDING</v>
          </cell>
        </row>
      </sheetData>
      <sheetData sheetId="775"/>
      <sheetData sheetId="776"/>
      <sheetData sheetId="777"/>
      <sheetData sheetId="778"/>
      <sheetData sheetId="779"/>
      <sheetData sheetId="780"/>
      <sheetData sheetId="781"/>
      <sheetData sheetId="782"/>
      <sheetData sheetId="783"/>
      <sheetData sheetId="784"/>
      <sheetData sheetId="785"/>
      <sheetData sheetId="786"/>
      <sheetData sheetId="787"/>
      <sheetData sheetId="788"/>
      <sheetData sheetId="789"/>
      <sheetData sheetId="790"/>
      <sheetData sheetId="791"/>
      <sheetData sheetId="792"/>
      <sheetData sheetId="793"/>
      <sheetData sheetId="794">
        <row r="2">
          <cell r="A2" t="str">
            <v>400 kV CONTROL ROOM BUILDING</v>
          </cell>
        </row>
      </sheetData>
      <sheetData sheetId="795"/>
      <sheetData sheetId="796"/>
      <sheetData sheetId="797"/>
      <sheetData sheetId="798"/>
      <sheetData sheetId="799"/>
      <sheetData sheetId="800"/>
      <sheetData sheetId="801"/>
      <sheetData sheetId="802"/>
      <sheetData sheetId="803"/>
      <sheetData sheetId="804"/>
      <sheetData sheetId="805"/>
      <sheetData sheetId="806"/>
      <sheetData sheetId="807"/>
      <sheetData sheetId="808"/>
      <sheetData sheetId="809"/>
      <sheetData sheetId="810"/>
      <sheetData sheetId="811">
        <row r="2">
          <cell r="A2" t="str">
            <v>400 kV CONTROL ROOM BUILDING</v>
          </cell>
        </row>
      </sheetData>
      <sheetData sheetId="812"/>
      <sheetData sheetId="813"/>
      <sheetData sheetId="814"/>
      <sheetData sheetId="815"/>
      <sheetData sheetId="816"/>
      <sheetData sheetId="817"/>
      <sheetData sheetId="818"/>
      <sheetData sheetId="819"/>
      <sheetData sheetId="820"/>
      <sheetData sheetId="821"/>
      <sheetData sheetId="822"/>
      <sheetData sheetId="823"/>
      <sheetData sheetId="824"/>
      <sheetData sheetId="825"/>
      <sheetData sheetId="826"/>
      <sheetData sheetId="827"/>
      <sheetData sheetId="828"/>
      <sheetData sheetId="829"/>
      <sheetData sheetId="830"/>
      <sheetData sheetId="831">
        <row r="2">
          <cell r="A2" t="str">
            <v>400 kV CONTROL ROOM BUILDING</v>
          </cell>
        </row>
      </sheetData>
      <sheetData sheetId="832"/>
      <sheetData sheetId="833"/>
      <sheetData sheetId="834"/>
      <sheetData sheetId="835"/>
      <sheetData sheetId="836"/>
      <sheetData sheetId="837"/>
      <sheetData sheetId="838"/>
      <sheetData sheetId="839"/>
      <sheetData sheetId="840"/>
      <sheetData sheetId="841"/>
      <sheetData sheetId="842"/>
      <sheetData sheetId="843"/>
      <sheetData sheetId="844"/>
      <sheetData sheetId="845"/>
      <sheetData sheetId="846"/>
      <sheetData sheetId="847"/>
      <sheetData sheetId="848"/>
      <sheetData sheetId="849"/>
      <sheetData sheetId="850"/>
      <sheetData sheetId="851">
        <row r="2">
          <cell r="A2" t="str">
            <v>400 kV CONTROL ROOM BUILDING</v>
          </cell>
        </row>
      </sheetData>
      <sheetData sheetId="852"/>
      <sheetData sheetId="853"/>
      <sheetData sheetId="854"/>
      <sheetData sheetId="855"/>
      <sheetData sheetId="856"/>
      <sheetData sheetId="857"/>
      <sheetData sheetId="858"/>
      <sheetData sheetId="859"/>
      <sheetData sheetId="860"/>
      <sheetData sheetId="861"/>
      <sheetData sheetId="862"/>
      <sheetData sheetId="863"/>
      <sheetData sheetId="864"/>
      <sheetData sheetId="865"/>
      <sheetData sheetId="866"/>
      <sheetData sheetId="867"/>
      <sheetData sheetId="868"/>
      <sheetData sheetId="869"/>
      <sheetData sheetId="870"/>
      <sheetData sheetId="871"/>
      <sheetData sheetId="872"/>
      <sheetData sheetId="873"/>
      <sheetData sheetId="874"/>
      <sheetData sheetId="875"/>
      <sheetData sheetId="876"/>
      <sheetData sheetId="877"/>
      <sheetData sheetId="878"/>
      <sheetData sheetId="879"/>
      <sheetData sheetId="880"/>
      <sheetData sheetId="881"/>
      <sheetData sheetId="882"/>
      <sheetData sheetId="883"/>
      <sheetData sheetId="884"/>
      <sheetData sheetId="885"/>
      <sheetData sheetId="886"/>
      <sheetData sheetId="887"/>
      <sheetData sheetId="888"/>
      <sheetData sheetId="889"/>
      <sheetData sheetId="890"/>
      <sheetData sheetId="891"/>
      <sheetData sheetId="892"/>
      <sheetData sheetId="893"/>
      <sheetData sheetId="894"/>
      <sheetData sheetId="895"/>
      <sheetData sheetId="896"/>
      <sheetData sheetId="897"/>
      <sheetData sheetId="898"/>
      <sheetData sheetId="899"/>
      <sheetData sheetId="900"/>
      <sheetData sheetId="901"/>
      <sheetData sheetId="902"/>
      <sheetData sheetId="903"/>
      <sheetData sheetId="904"/>
      <sheetData sheetId="905"/>
      <sheetData sheetId="906"/>
      <sheetData sheetId="907"/>
      <sheetData sheetId="908"/>
      <sheetData sheetId="909"/>
      <sheetData sheetId="910"/>
      <sheetData sheetId="911"/>
      <sheetData sheetId="912"/>
      <sheetData sheetId="913"/>
      <sheetData sheetId="914"/>
      <sheetData sheetId="915"/>
      <sheetData sheetId="916"/>
      <sheetData sheetId="917"/>
      <sheetData sheetId="918"/>
      <sheetData sheetId="919"/>
      <sheetData sheetId="920"/>
      <sheetData sheetId="921"/>
      <sheetData sheetId="922"/>
      <sheetData sheetId="923"/>
      <sheetData sheetId="924"/>
      <sheetData sheetId="925"/>
      <sheetData sheetId="926"/>
      <sheetData sheetId="927"/>
      <sheetData sheetId="928"/>
      <sheetData sheetId="929"/>
      <sheetData sheetId="930"/>
      <sheetData sheetId="931"/>
      <sheetData sheetId="932"/>
      <sheetData sheetId="933"/>
      <sheetData sheetId="934"/>
      <sheetData sheetId="935"/>
      <sheetData sheetId="936"/>
      <sheetData sheetId="937"/>
      <sheetData sheetId="938"/>
      <sheetData sheetId="939"/>
      <sheetData sheetId="940"/>
      <sheetData sheetId="941"/>
      <sheetData sheetId="942"/>
      <sheetData sheetId="943"/>
      <sheetData sheetId="944"/>
      <sheetData sheetId="945"/>
      <sheetData sheetId="946"/>
      <sheetData sheetId="947"/>
      <sheetData sheetId="948"/>
      <sheetData sheetId="949"/>
      <sheetData sheetId="950"/>
      <sheetData sheetId="951"/>
      <sheetData sheetId="952"/>
      <sheetData sheetId="953"/>
      <sheetData sheetId="954"/>
      <sheetData sheetId="955"/>
      <sheetData sheetId="956"/>
      <sheetData sheetId="957"/>
      <sheetData sheetId="958"/>
      <sheetData sheetId="959"/>
      <sheetData sheetId="960"/>
      <sheetData sheetId="961"/>
      <sheetData sheetId="962"/>
      <sheetData sheetId="963"/>
      <sheetData sheetId="964"/>
      <sheetData sheetId="965"/>
      <sheetData sheetId="966"/>
      <sheetData sheetId="967"/>
      <sheetData sheetId="968"/>
      <sheetData sheetId="969"/>
      <sheetData sheetId="970"/>
      <sheetData sheetId="971"/>
      <sheetData sheetId="972"/>
      <sheetData sheetId="973"/>
      <sheetData sheetId="974"/>
      <sheetData sheetId="975"/>
      <sheetData sheetId="976"/>
      <sheetData sheetId="977"/>
      <sheetData sheetId="978"/>
      <sheetData sheetId="979"/>
      <sheetData sheetId="980"/>
      <sheetData sheetId="981"/>
      <sheetData sheetId="982"/>
      <sheetData sheetId="983"/>
      <sheetData sheetId="984"/>
      <sheetData sheetId="985"/>
      <sheetData sheetId="986"/>
      <sheetData sheetId="987"/>
      <sheetData sheetId="988"/>
      <sheetData sheetId="989"/>
      <sheetData sheetId="990"/>
      <sheetData sheetId="991"/>
      <sheetData sheetId="992"/>
      <sheetData sheetId="993"/>
      <sheetData sheetId="994"/>
      <sheetData sheetId="995"/>
      <sheetData sheetId="996"/>
      <sheetData sheetId="997"/>
      <sheetData sheetId="998"/>
      <sheetData sheetId="999"/>
      <sheetData sheetId="1000"/>
      <sheetData sheetId="1001"/>
      <sheetData sheetId="1002"/>
      <sheetData sheetId="1003"/>
      <sheetData sheetId="1004"/>
      <sheetData sheetId="1005"/>
      <sheetData sheetId="1006"/>
      <sheetData sheetId="1007"/>
      <sheetData sheetId="1008"/>
      <sheetData sheetId="1009"/>
      <sheetData sheetId="1010"/>
      <sheetData sheetId="1011"/>
      <sheetData sheetId="1012"/>
      <sheetData sheetId="1013"/>
      <sheetData sheetId="1014"/>
      <sheetData sheetId="1015"/>
      <sheetData sheetId="1016"/>
      <sheetData sheetId="1017"/>
      <sheetData sheetId="1018"/>
      <sheetData sheetId="1019"/>
      <sheetData sheetId="1020"/>
      <sheetData sheetId="1021"/>
      <sheetData sheetId="1022"/>
      <sheetData sheetId="1023"/>
      <sheetData sheetId="1024"/>
      <sheetData sheetId="1025"/>
      <sheetData sheetId="1026"/>
      <sheetData sheetId="1027"/>
      <sheetData sheetId="1028"/>
      <sheetData sheetId="1029"/>
      <sheetData sheetId="1030"/>
      <sheetData sheetId="1031"/>
      <sheetData sheetId="1032"/>
      <sheetData sheetId="1033"/>
      <sheetData sheetId="1034"/>
      <sheetData sheetId="1035"/>
      <sheetData sheetId="1036"/>
      <sheetData sheetId="1037"/>
      <sheetData sheetId="1038"/>
      <sheetData sheetId="1039"/>
      <sheetData sheetId="1040"/>
      <sheetData sheetId="1041"/>
      <sheetData sheetId="1042"/>
      <sheetData sheetId="1043"/>
      <sheetData sheetId="1044"/>
      <sheetData sheetId="1045"/>
      <sheetData sheetId="1046"/>
      <sheetData sheetId="1047"/>
      <sheetData sheetId="1048"/>
      <sheetData sheetId="1049"/>
      <sheetData sheetId="1050"/>
      <sheetData sheetId="1051"/>
      <sheetData sheetId="1052"/>
      <sheetData sheetId="1053"/>
      <sheetData sheetId="1054"/>
      <sheetData sheetId="1055"/>
      <sheetData sheetId="1056"/>
      <sheetData sheetId="1057"/>
      <sheetData sheetId="1058"/>
      <sheetData sheetId="1059"/>
      <sheetData sheetId="1060"/>
      <sheetData sheetId="1061"/>
      <sheetData sheetId="1062"/>
      <sheetData sheetId="1063"/>
      <sheetData sheetId="1064"/>
      <sheetData sheetId="1065"/>
      <sheetData sheetId="1066"/>
      <sheetData sheetId="1067"/>
      <sheetData sheetId="1068"/>
      <sheetData sheetId="1069"/>
      <sheetData sheetId="1070"/>
      <sheetData sheetId="1071"/>
      <sheetData sheetId="1072"/>
      <sheetData sheetId="1073"/>
      <sheetData sheetId="1074"/>
      <sheetData sheetId="1075"/>
      <sheetData sheetId="1076"/>
      <sheetData sheetId="1077"/>
      <sheetData sheetId="1078"/>
      <sheetData sheetId="1079"/>
      <sheetData sheetId="1080"/>
      <sheetData sheetId="1081"/>
      <sheetData sheetId="1082"/>
      <sheetData sheetId="1083"/>
      <sheetData sheetId="1084"/>
      <sheetData sheetId="1085"/>
      <sheetData sheetId="1086"/>
      <sheetData sheetId="1087"/>
      <sheetData sheetId="1088"/>
      <sheetData sheetId="1089"/>
      <sheetData sheetId="1090"/>
      <sheetData sheetId="1091"/>
      <sheetData sheetId="1092"/>
      <sheetData sheetId="1093"/>
      <sheetData sheetId="1094"/>
      <sheetData sheetId="1095"/>
      <sheetData sheetId="1096"/>
      <sheetData sheetId="1097"/>
      <sheetData sheetId="1098"/>
      <sheetData sheetId="1099"/>
      <sheetData sheetId="1100"/>
      <sheetData sheetId="1101"/>
      <sheetData sheetId="1102"/>
      <sheetData sheetId="1103"/>
      <sheetData sheetId="1104"/>
      <sheetData sheetId="1105"/>
      <sheetData sheetId="1106"/>
      <sheetData sheetId="1107"/>
      <sheetData sheetId="1108"/>
      <sheetData sheetId="1109"/>
      <sheetData sheetId="1110"/>
      <sheetData sheetId="1111"/>
      <sheetData sheetId="1112"/>
      <sheetData sheetId="1113"/>
      <sheetData sheetId="1114"/>
      <sheetData sheetId="1115"/>
      <sheetData sheetId="1116"/>
      <sheetData sheetId="1117"/>
      <sheetData sheetId="1118"/>
      <sheetData sheetId="1119"/>
      <sheetData sheetId="1120"/>
      <sheetData sheetId="1121"/>
      <sheetData sheetId="1122"/>
      <sheetData sheetId="1123"/>
      <sheetData sheetId="1124"/>
      <sheetData sheetId="1125"/>
      <sheetData sheetId="1126"/>
      <sheetData sheetId="1127"/>
      <sheetData sheetId="1128"/>
      <sheetData sheetId="1129"/>
      <sheetData sheetId="1130"/>
      <sheetData sheetId="1131"/>
      <sheetData sheetId="1132"/>
      <sheetData sheetId="1133"/>
      <sheetData sheetId="1134"/>
      <sheetData sheetId="1135"/>
      <sheetData sheetId="1136"/>
      <sheetData sheetId="1137"/>
      <sheetData sheetId="1138"/>
      <sheetData sheetId="1139"/>
      <sheetData sheetId="1140"/>
      <sheetData sheetId="1141"/>
      <sheetData sheetId="1142"/>
      <sheetData sheetId="1143"/>
      <sheetData sheetId="1144"/>
      <sheetData sheetId="1145"/>
      <sheetData sheetId="1146"/>
      <sheetData sheetId="1147"/>
      <sheetData sheetId="1148"/>
      <sheetData sheetId="1149"/>
      <sheetData sheetId="1150"/>
      <sheetData sheetId="1151"/>
      <sheetData sheetId="1152"/>
      <sheetData sheetId="1153"/>
      <sheetData sheetId="1154"/>
      <sheetData sheetId="1155"/>
      <sheetData sheetId="1156"/>
      <sheetData sheetId="1157"/>
      <sheetData sheetId="1158"/>
      <sheetData sheetId="1159"/>
      <sheetData sheetId="1160"/>
      <sheetData sheetId="1161"/>
      <sheetData sheetId="1162"/>
      <sheetData sheetId="1163"/>
      <sheetData sheetId="1164"/>
      <sheetData sheetId="1165"/>
      <sheetData sheetId="1166"/>
      <sheetData sheetId="1167"/>
      <sheetData sheetId="1168"/>
      <sheetData sheetId="1169"/>
      <sheetData sheetId="1170"/>
      <sheetData sheetId="1171"/>
      <sheetData sheetId="1172"/>
      <sheetData sheetId="1173"/>
      <sheetData sheetId="1174"/>
      <sheetData sheetId="1175"/>
      <sheetData sheetId="1176"/>
      <sheetData sheetId="1177"/>
      <sheetData sheetId="1178"/>
      <sheetData sheetId="1179"/>
      <sheetData sheetId="1180"/>
      <sheetData sheetId="1181"/>
      <sheetData sheetId="1182"/>
      <sheetData sheetId="1183"/>
      <sheetData sheetId="1184"/>
      <sheetData sheetId="1185"/>
      <sheetData sheetId="1186"/>
      <sheetData sheetId="1187"/>
      <sheetData sheetId="1188"/>
      <sheetData sheetId="1189"/>
      <sheetData sheetId="1190"/>
      <sheetData sheetId="1191"/>
      <sheetData sheetId="1192"/>
      <sheetData sheetId="1193"/>
      <sheetData sheetId="1194"/>
      <sheetData sheetId="1195"/>
      <sheetData sheetId="1196"/>
      <sheetData sheetId="1197"/>
      <sheetData sheetId="1198"/>
      <sheetData sheetId="1199"/>
      <sheetData sheetId="1200"/>
      <sheetData sheetId="1201"/>
      <sheetData sheetId="1202"/>
      <sheetData sheetId="1203"/>
      <sheetData sheetId="1204"/>
      <sheetData sheetId="1205"/>
      <sheetData sheetId="1206"/>
      <sheetData sheetId="1207"/>
      <sheetData sheetId="1208"/>
      <sheetData sheetId="1209"/>
      <sheetData sheetId="1210"/>
      <sheetData sheetId="1211"/>
      <sheetData sheetId="1212"/>
      <sheetData sheetId="1213"/>
      <sheetData sheetId="1214"/>
      <sheetData sheetId="1215"/>
      <sheetData sheetId="1216"/>
      <sheetData sheetId="1217"/>
      <sheetData sheetId="1218"/>
      <sheetData sheetId="1219"/>
      <sheetData sheetId="1220"/>
      <sheetData sheetId="1221"/>
      <sheetData sheetId="1222"/>
      <sheetData sheetId="1223"/>
      <sheetData sheetId="1224"/>
      <sheetData sheetId="1225"/>
      <sheetData sheetId="1226"/>
      <sheetData sheetId="1227"/>
      <sheetData sheetId="1228"/>
      <sheetData sheetId="1229"/>
      <sheetData sheetId="1230"/>
      <sheetData sheetId="1231"/>
      <sheetData sheetId="1232"/>
      <sheetData sheetId="1233"/>
      <sheetData sheetId="1234"/>
      <sheetData sheetId="1235"/>
      <sheetData sheetId="1236"/>
      <sheetData sheetId="1237" refreshError="1"/>
      <sheetData sheetId="1238" refreshError="1"/>
      <sheetData sheetId="1239" refreshError="1"/>
      <sheetData sheetId="1240" refreshError="1"/>
    </sheetDataSet>
  </externalBook>
</externalLink>
</file>

<file path=xl/externalLinks/externalLink5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dex"/>
      <sheetName val="Format 1"/>
      <sheetName val="Format - 2"/>
      <sheetName val="Format - 3"/>
      <sheetName val="Format - 4"/>
      <sheetName val="TB"/>
      <sheetName val="Format - 5"/>
      <sheetName val="Format - 6"/>
      <sheetName val="Format - 7"/>
      <sheetName val="Format - 8"/>
      <sheetName val="Adva"/>
      <sheetName val="Accrued Value of work done"/>
      <sheetName val="TAP &amp; IBS"/>
      <sheetName val="Ag Com - Mar 07"/>
      <sheetName val="TAP"/>
      <sheetName val="IBS"/>
      <sheetName val="SUMMARY"/>
      <sheetName val="DETAILED  BOQ"/>
      <sheetName val="BTB"/>
      <sheetName val="cf"/>
      <sheetName val="order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refreshError="1"/>
      <sheetData sheetId="17" refreshError="1"/>
      <sheetData sheetId="18" refreshError="1"/>
      <sheetData sheetId="19" refreshError="1"/>
      <sheetData sheetId="20" refreshError="1"/>
    </sheetDataSet>
  </externalBook>
</externalLink>
</file>

<file path=xl/externalLinks/externalLink5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HT"/>
      <sheetName val="Staff Acco."/>
      <sheetName val="Tel  "/>
      <sheetName val="Ext.light"/>
      <sheetName val="Staff Acco_"/>
      <sheetName val="Control"/>
      <sheetName val="Detail In Door Stad"/>
      <sheetName val="Project Details.."/>
      <sheetName val="4 Annex 1 Basic rate"/>
      <sheetName val="DETAILED  BOQ"/>
      <sheetName val="FT-05-02IsoBOM"/>
      <sheetName val="scurve calc (2)"/>
      <sheetName val="CABLE"/>
      <sheetName val="number"/>
      <sheetName val="factors"/>
      <sheetName val="strain"/>
      <sheetName val="Design"/>
      <sheetName val="TBAL9697 -group wise  sdpl"/>
      <sheetName val="p&amp;m"/>
      <sheetName val="refer"/>
      <sheetName val="RCC,Ret. Wall"/>
      <sheetName val="Detail P&amp;L"/>
      <sheetName val="Assumption Sheet"/>
      <sheetName val="Build-up"/>
      <sheetName val="Gujrat"/>
      <sheetName val="SCHEDULE OF RATES"/>
      <sheetName val="Bill 3 - Site Works"/>
      <sheetName val="Legal Risk Analysis"/>
      <sheetName val="PRECAST lightconc-II"/>
      <sheetName val="Load Details(B2)"/>
      <sheetName val="BOQ"/>
      <sheetName val="2gii"/>
      <sheetName val="analysis"/>
      <sheetName val="COLUMN"/>
      <sheetName val="APPENDIX B-1"/>
      <sheetName val="Bill 3.1"/>
      <sheetName val="Fill this out first..."/>
      <sheetName val="CFLOW"/>
      <sheetName val="3MLKQ"/>
      <sheetName val="Sheet3"/>
      <sheetName val="GR.slab-reinft"/>
      <sheetName val="schedule1"/>
      <sheetName val="Precalculation"/>
      <sheetName val="Cable data"/>
      <sheetName val="Table"/>
      <sheetName val="Civil Works"/>
      <sheetName val="ANAL"/>
      <sheetName val="Staff_Acco_"/>
      <sheetName val="Tel__"/>
      <sheetName val="Ext_light"/>
      <sheetName val="Staff_Acco_1"/>
      <sheetName val="estimate"/>
      <sheetName val="DETAILED__BOQ"/>
      <sheetName val="4_Annex_1_Basic_rate"/>
      <sheetName val="Cable_data"/>
      <sheetName val="bs BP 04 SA"/>
      <sheetName val="INDIGINEOUS ITEMS "/>
      <sheetName val="Material "/>
      <sheetName val="basic-data"/>
      <sheetName val="mem-property"/>
      <sheetName val="FORM7"/>
      <sheetName val="SPT vs PHI"/>
      <sheetName val="BLOCK-A (MEA.SHEET)"/>
      <sheetName val="IO List"/>
      <sheetName val="S1BOQ"/>
      <sheetName val="Input"/>
      <sheetName val="Activity"/>
      <sheetName val="Crew"/>
      <sheetName val="Piping"/>
      <sheetName val="Pipe Supports"/>
      <sheetName val="BOQ (2)"/>
      <sheetName val="#REF"/>
      <sheetName val="RA-markate"/>
      <sheetName val="std"/>
      <sheetName val="INPUT-DATA"/>
      <sheetName val="SCHEDULE (3)"/>
      <sheetName val="Database"/>
      <sheetName val="schedule nos"/>
      <sheetName val="sumary"/>
      <sheetName val="Rate Analysis"/>
      <sheetName val="Xenon(R2)"/>
      <sheetName val="4-Int- ele(RA)"/>
      <sheetName val="BTB"/>
      <sheetName val="cf"/>
      <sheetName val="orders"/>
      <sheetName val="Boq Block A"/>
      <sheetName val="Sqn_Abs_G_6_ "/>
      <sheetName val="WO_Abs _G_2_ 6 DUs"/>
      <sheetName val="Air_Abs_G_6_ 23 DUs"/>
      <sheetName val="Box- Girder"/>
      <sheetName val="Lease rents"/>
      <sheetName val="DLC lookups"/>
      <sheetName val="CCTV_EST1"/>
      <sheetName val="Quote Sheet"/>
      <sheetName val="labour coeff"/>
      <sheetName val="Works - Quote Sheet"/>
      <sheetName val="Costing"/>
      <sheetName val="Gen Info"/>
      <sheetName val="Indirect expenses"/>
      <sheetName val="Mat_Cost"/>
      <sheetName val="Cost_Any."/>
      <sheetName val="LIST OF MAKES"/>
      <sheetName val="SITE OVERHEADS"/>
      <sheetName val="Detail 1A"/>
      <sheetName val="Asia Revised 10-1-07"/>
      <sheetName val="All Capital Plan P+L 10-1-07"/>
      <sheetName val="CP08 (2)"/>
      <sheetName val="Planning File 10-1-07"/>
      <sheetName val="Parameter"/>
      <sheetName val="1_Project_Profile"/>
      <sheetName val="Basement Budget"/>
      <sheetName val="banilad"/>
      <sheetName val="Mactan"/>
      <sheetName val="Mandaue"/>
      <sheetName val="2004"/>
      <sheetName val="TBAL9697_-group_wise__sdpl"/>
      <sheetName val="Detail_In_Door_Stad"/>
      <sheetName val="Project_Details__"/>
      <sheetName val="RCC,Ret__Wall"/>
      <sheetName val="Legal_Risk_Analysis"/>
      <sheetName val="Load_Details(B2)"/>
      <sheetName val="Detail_P&amp;L"/>
      <sheetName val="Assumption_Sheet"/>
      <sheetName val="scurve_calc_(2)"/>
      <sheetName val="APPENDIX_B-1"/>
      <sheetName val="Bill_3_1"/>
      <sheetName val="PRECAST_lightconc-II"/>
      <sheetName val="SCHEDULE_OF_RATES"/>
      <sheetName val="BLK2"/>
      <sheetName val="BLK3"/>
      <sheetName val="E &amp; R"/>
      <sheetName val="radar"/>
      <sheetName val="UG"/>
      <sheetName val="Detail"/>
      <sheetName val="Headings"/>
      <sheetName val="Break up Sheet"/>
      <sheetName val="SPILL OVER"/>
      <sheetName val="s"/>
      <sheetName val="Loads"/>
      <sheetName val="Pile cap"/>
      <sheetName val="ABB"/>
      <sheetName val="GE"/>
      <sheetName val="Brand"/>
      <sheetName val="PackSize"/>
      <sheetName val="PackagingType"/>
      <sheetName val="Plant"/>
      <sheetName val="ProductHierarchy"/>
      <sheetName val="PurchGroup"/>
      <sheetName val="Sub-brand"/>
      <sheetName val="UOM"/>
      <sheetName val="Variant"/>
      <sheetName val="Codes"/>
      <sheetName val="BHANDUP"/>
      <sheetName val="macros"/>
      <sheetName val="DATA"/>
      <sheetName val="DTF Summary"/>
      <sheetName val="GF Columns"/>
      <sheetName val="Bed Class"/>
      <sheetName val="Cd"/>
      <sheetName val="Material"/>
      <sheetName val="Zone"/>
      <sheetName val="Vendor"/>
      <sheetName val="UNP-NCW "/>
      <sheetName val="Rate"/>
      <sheetName val="Staff_Acco_2"/>
      <sheetName val="Tel__1"/>
      <sheetName val="Ext_light1"/>
      <sheetName val="Staff_Acco_3"/>
      <sheetName val="DETAILED__BOQ1"/>
      <sheetName val="4_Annex_1_Basic_rate1"/>
      <sheetName val="Detail_In_Door_Stad1"/>
      <sheetName val="Project_Details__1"/>
      <sheetName val="TBAL9697_-group_wise__sdpl1"/>
      <sheetName val="RCC,Ret__Wall1"/>
      <sheetName val="Load_Details(B2)1"/>
      <sheetName val="Detail_P&amp;L1"/>
      <sheetName val="Assumption_Sheet1"/>
      <sheetName val="Legal_Risk_Analysis1"/>
      <sheetName val="scurve_calc_(2)1"/>
      <sheetName val="Cable_data1"/>
      <sheetName val="PRECAST_lightconc-II1"/>
      <sheetName val="APPENDIX_B-11"/>
      <sheetName val="Bill_3_11"/>
      <sheetName val="Bill_3_-_Site_Works"/>
      <sheetName val="SCHEDULE_OF_RATES1"/>
      <sheetName val="GR_slab-reinft"/>
      <sheetName val="Material_"/>
      <sheetName val="SPT_vs_PHI"/>
      <sheetName val="Civil_Works"/>
      <sheetName val="4-Int-_ele(RA)"/>
      <sheetName val="INDIGINEOUS_ITEMS_"/>
      <sheetName val="Fill_this_out_first___"/>
      <sheetName val="SCHEDULE_(3)"/>
      <sheetName val="schedule_nos"/>
      <sheetName val="Boq_Block_A"/>
      <sheetName val="Rate_Analysis"/>
      <sheetName val="IO_List"/>
      <sheetName val="Pipe_Supports"/>
      <sheetName val="BOQ_(2)"/>
      <sheetName val="Box-_Girder"/>
      <sheetName val="Sqn_Abs_G_6__"/>
      <sheetName val="WO_Abs__G_2__6_DUs"/>
      <sheetName val="Air_Abs_G_6__23_DUs"/>
      <sheetName val="Lease_rents"/>
      <sheetName val="BLOCK-A_(MEA_SHEET)"/>
      <sheetName val="DLC_lookups"/>
      <sheetName val="Quote_Sheet"/>
      <sheetName val="labour_coeff"/>
      <sheetName val="Works_-_Quote_Sheet"/>
      <sheetName val="Gen_Info"/>
      <sheetName val="Indirect_expenses"/>
      <sheetName val="Cost_Any_"/>
      <sheetName val="LIST_OF_MAKES"/>
      <sheetName val="SITE_OVERHEADS"/>
      <sheetName val="Asia_Revised_10-1-07"/>
      <sheetName val="All_Capital_Plan_P+L_10-1-07"/>
      <sheetName val="CP08_(2)"/>
      <sheetName val="Planning_File_10-1-07"/>
      <sheetName val="Basement_Budget"/>
      <sheetName val="Detail_1A"/>
      <sheetName val="E_&amp;_R"/>
      <sheetName val="Break_up_Sheet"/>
      <sheetName val="SPILL_OVER"/>
      <sheetName val="Elite 1 - MBCL"/>
      <sheetName val="Mat.Cost"/>
      <sheetName val="Sheet2"/>
      <sheetName val="Form 6"/>
      <sheetName val="BOQ_Direct_selling cost"/>
      <sheetName val="#REF!"/>
      <sheetName val="VCH-SLC"/>
      <sheetName val="Supplier"/>
      <sheetName val="WWR"/>
      <sheetName val="jobhist"/>
      <sheetName val="Cable-data"/>
      <sheetName val="Summary"/>
      <sheetName val="Intro"/>
      <sheetName val="doq"/>
      <sheetName val="Cover"/>
      <sheetName val="사진"/>
      <sheetName val="Intro."/>
      <sheetName val="ACS(1)"/>
      <sheetName val="FAS-C(4)"/>
      <sheetName val="MASTER_RATE ANALYSIS"/>
      <sheetName val="Cost summary"/>
      <sheetName val="Estimation"/>
      <sheetName val="BULook"/>
      <sheetName val="Staff_Acco_4"/>
      <sheetName val="Tel__2"/>
      <sheetName val="Ext_light2"/>
      <sheetName val="Staff_Acco_5"/>
      <sheetName val="4_Annex_1_Basic_rate2"/>
      <sheetName val="DETAILED__BOQ2"/>
      <sheetName val="Detail_In_Door_Stad2"/>
      <sheetName val="Project_Details__2"/>
      <sheetName val="scurve_calc_(2)2"/>
      <sheetName val="Detail_P&amp;L2"/>
      <sheetName val="Assumption_Sheet2"/>
      <sheetName val="TBAL9697_-group_wise__sdpl2"/>
      <sheetName val="SCHEDULE_OF_RATES2"/>
      <sheetName val="Bill_3_-_Site_Works1"/>
      <sheetName val="Legal_Risk_Analysis2"/>
      <sheetName val="RCC,Ret__Wall2"/>
      <sheetName val="Load_Details(B2)2"/>
      <sheetName val="GR_slab-reinft1"/>
      <sheetName val="PRECAST_lightconc-II2"/>
      <sheetName val="Boq_Block_A1"/>
      <sheetName val="Rate_Analysis1"/>
      <sheetName val="APPENDIX_B-12"/>
      <sheetName val="Bill_3_12"/>
      <sheetName val="Fill_this_out_first___1"/>
      <sheetName val="Cable_data2"/>
      <sheetName val="Civil_Works1"/>
      <sheetName val="SCHEDULE_(3)1"/>
      <sheetName val="schedule_nos1"/>
      <sheetName val="Material_1"/>
      <sheetName val="SPT_vs_PHI1"/>
      <sheetName val="IO_List1"/>
      <sheetName val="Pipe_Supports1"/>
      <sheetName val="BOQ_(2)1"/>
      <sheetName val="Box-_Girder1"/>
      <sheetName val="INDIGINEOUS_ITEMS_1"/>
      <sheetName val="Basement_Budget1"/>
      <sheetName val="SITE_OVERHEADS1"/>
      <sheetName val="BLOCK-A_(MEA_SHEET)1"/>
      <sheetName val="Sqn_Abs_G_6__1"/>
      <sheetName val="WO_Abs__G_2__6_DUs1"/>
      <sheetName val="Air_Abs_G_6__23_DUs1"/>
      <sheetName val="4-Int-_ele(RA)1"/>
      <sheetName val="Detail_1A1"/>
      <sheetName val="Asia_Revised_10-1-071"/>
      <sheetName val="All_Capital_Plan_P+L_10-1-071"/>
      <sheetName val="CP08_(2)1"/>
      <sheetName val="Planning_File_10-1-071"/>
      <sheetName val="Break_up_Sheet1"/>
      <sheetName val="E_&amp;_R1"/>
      <sheetName val="Lease_rents1"/>
      <sheetName val="DLC_lookups1"/>
      <sheetName val="Quote_Sheet1"/>
      <sheetName val="labour_coeff1"/>
      <sheetName val="Works_-_Quote_Sheet1"/>
      <sheetName val="Gen_Info1"/>
      <sheetName val="Indirect_expenses1"/>
      <sheetName val="Cost_Any_1"/>
      <sheetName val="LIST_OF_MAKES1"/>
      <sheetName val="SPILL_OVER1"/>
      <sheetName val="Bed_Class"/>
      <sheetName val="Pile_cap"/>
      <sheetName val="DTF_Summary"/>
      <sheetName val="Mat_Cost1"/>
      <sheetName val="GF_Columns"/>
      <sheetName val="Form_6"/>
      <sheetName val="BOQ_Direct_selling_cost"/>
      <sheetName val="UNP-NCW_"/>
      <sheetName val="MASTER_RATE_ANALYSIS"/>
      <sheetName val="Contract BOQ"/>
      <sheetName val="concrete"/>
      <sheetName val="beam-reinft-IIInd floor"/>
      <sheetName val="Assumptions"/>
      <sheetName val="specification options"/>
      <sheetName val="key dates"/>
      <sheetName val="Actuals"/>
      <sheetName val="Inventory"/>
      <sheetName val="01"/>
      <sheetName val="Transfer"/>
      <sheetName val="Annex"/>
      <sheetName val="Cost Index"/>
      <sheetName val="Maint"/>
      <sheetName val="Housek"/>
      <sheetName val="REf"/>
      <sheetName val="saihous.ele"/>
      <sheetName val="M.R.List (2)"/>
      <sheetName val="Aseet1998"/>
      <sheetName val="Balance Sheet "/>
      <sheetName val="C-1"/>
      <sheetName val="C-10"/>
      <sheetName val="C-11"/>
      <sheetName val="C-12"/>
      <sheetName val="C-2"/>
      <sheetName val="C-3"/>
      <sheetName val="C-4"/>
      <sheetName val="C-5"/>
      <sheetName val="C-5A"/>
      <sheetName val="C-6"/>
      <sheetName val="C-6A"/>
      <sheetName val="C-7"/>
      <sheetName val="C-8"/>
      <sheetName val="C-9"/>
      <sheetName val="beam-reinft-machine rm"/>
      <sheetName val="Direct cost shed A-2 "/>
      <sheetName val=" Resource list"/>
      <sheetName val="Labour"/>
      <sheetName val="THANE SITE"/>
      <sheetName val="BOQ Distribution"/>
      <sheetName val="STAFFSCHED "/>
      <sheetName val="calcul"/>
      <sheetName val="Bidform"/>
      <sheetName val="M+MC"/>
      <sheetName val="T1 WO"/>
      <sheetName val="外気負荷"/>
      <sheetName val="A.O.R."/>
      <sheetName val="FF Inst RA 08 Inst 03"/>
      <sheetName val="Labels"/>
      <sheetName val=" IO List"/>
      <sheetName val="SCHEDULE"/>
      <sheetName val="GBW"/>
      <sheetName val="Legend"/>
      <sheetName val="procurement"/>
      <sheetName val="SCH"/>
      <sheetName val="Indirect_x0005__x0000__x0000__x0000__x0000_쌳ᎈ駜/"/>
      <sheetName val="SSR _ NSSR Market final"/>
      <sheetName val="Staff_Acco_6"/>
      <sheetName val="Tel__3"/>
      <sheetName val="Ext_light3"/>
      <sheetName val="Staff_Acco_7"/>
      <sheetName val="4_Annex_1_Basic_rate3"/>
      <sheetName val="DETAILED__BOQ3"/>
      <sheetName val="Detail_In_Door_Stad3"/>
      <sheetName val="Project_Details__3"/>
      <sheetName val="Load_Details(B2)3"/>
      <sheetName val="RCC,Ret__Wall3"/>
      <sheetName val="TBAL9697_-group_wise__sdpl3"/>
      <sheetName val="Legal_Risk_Analysis3"/>
      <sheetName val="GR_slab-reinft2"/>
      <sheetName val="scurve_calc_(2)3"/>
      <sheetName val="PRECAST_lightconc-II3"/>
      <sheetName val="Detail_P&amp;L3"/>
      <sheetName val="Assumption_Sheet3"/>
      <sheetName val="APPENDIX_B-13"/>
      <sheetName val="Bill_3_13"/>
      <sheetName val="SCHEDULE_OF_RATES3"/>
      <sheetName val="Fill_this_out_first___2"/>
      <sheetName val="Bill_3_-_Site_Works2"/>
      <sheetName val="SCHEDULE_(3)2"/>
      <sheetName val="schedule_nos2"/>
      <sheetName val="Cable_data3"/>
      <sheetName val="Civil_Works2"/>
      <sheetName val="Material_2"/>
      <sheetName val="SPT_vs_PHI2"/>
      <sheetName val="INDIGINEOUS_ITEMS_2"/>
      <sheetName val="Rate_Analysis2"/>
      <sheetName val="Basement_Budget2"/>
      <sheetName val="Boq_Block_A2"/>
      <sheetName val="SITE_OVERHEADS2"/>
      <sheetName val="IO_List2"/>
      <sheetName val="Pipe_Supports2"/>
      <sheetName val="BOQ_(2)2"/>
      <sheetName val="Box-_Girder2"/>
      <sheetName val="BLOCK-A_(MEA_SHEET)2"/>
      <sheetName val="Sqn_Abs_G_6__2"/>
      <sheetName val="WO_Abs__G_2__6_DUs2"/>
      <sheetName val="Air_Abs_G_6__23_DUs2"/>
      <sheetName val="4-Int-_ele(RA)2"/>
      <sheetName val="Detail_1A2"/>
      <sheetName val="Asia_Revised_10-1-072"/>
      <sheetName val="All_Capital_Plan_P+L_10-1-072"/>
      <sheetName val="CP08_(2)2"/>
      <sheetName val="Planning_File_10-1-072"/>
      <sheetName val="Break_up_Sheet2"/>
      <sheetName val="E_&amp;_R2"/>
      <sheetName val="Lease_rents2"/>
      <sheetName val="DLC_lookups2"/>
      <sheetName val="Quote_Sheet2"/>
      <sheetName val="labour_coeff2"/>
      <sheetName val="Works_-_Quote_Sheet2"/>
      <sheetName val="Gen_Info2"/>
      <sheetName val="Indirect_expenses2"/>
      <sheetName val="Cost_Any_2"/>
      <sheetName val="LIST_OF_MAKES2"/>
      <sheetName val="SPILL_OVER2"/>
      <sheetName val="Bed_Class1"/>
      <sheetName val="Pile_cap1"/>
      <sheetName val="DTF_Summary1"/>
      <sheetName val="UNP-NCW_1"/>
      <sheetName val="Mat_Cost2"/>
      <sheetName val="GF_Columns1"/>
      <sheetName val="Form_61"/>
      <sheetName val="BOQ_Direct_selling_cost1"/>
      <sheetName val="MASTER_RATE_ANALYSIS1"/>
      <sheetName val="Intro_"/>
      <sheetName val="Elite_1_-_MBCL"/>
      <sheetName val="specification_options"/>
      <sheetName val="key_dates"/>
      <sheetName val="Cost_summary"/>
      <sheetName val="Contract_BOQ"/>
      <sheetName val="beam-reinft-machine_rm"/>
      <sheetName val="T1_WO"/>
      <sheetName val="1-Pop Proj"/>
      <sheetName val="Basic Rates"/>
      <sheetName val="col-reinft1"/>
      <sheetName val="Basic"/>
      <sheetName val="CLAY"/>
      <sheetName val="Project_Brief"/>
      <sheetName val="DG Works (Supply)"/>
      <sheetName val="Blr hire"/>
      <sheetName val="VIWSCo1"/>
      <sheetName val="Direct_cost_shed_A-2_"/>
      <sheetName val="_Resource_list"/>
      <sheetName val="THANE_SITE"/>
      <sheetName val="BOQ_Distribution"/>
      <sheetName val="FF_Inst_RA_08_Inst_03"/>
      <sheetName val="Staff_Acco_8"/>
      <sheetName val="Tel__4"/>
      <sheetName val="Ext_light4"/>
      <sheetName val="Staff_Acco_9"/>
      <sheetName val="4_Annex_1_Basic_rate4"/>
      <sheetName val="DETAILED__BOQ4"/>
      <sheetName val="Detail_In_Door_Stad4"/>
      <sheetName val="Project_Details__4"/>
      <sheetName val="scurve_calc_(2)4"/>
      <sheetName val="Detail_P&amp;L4"/>
      <sheetName val="Assumption_Sheet4"/>
      <sheetName val="TBAL9697_-group_wise__sdpl4"/>
      <sheetName val="Bill_3_-_Site_Works3"/>
      <sheetName val="RCC,Ret__Wall4"/>
      <sheetName val="Load_Details(B2)4"/>
      <sheetName val="SCHEDULE_OF_RATES4"/>
      <sheetName val="APPENDIX_B-14"/>
      <sheetName val="Bill_3_14"/>
      <sheetName val="Legal_Risk_Analysis4"/>
      <sheetName val="PRECAST_lightconc-II4"/>
      <sheetName val="GR_slab-reinft3"/>
      <sheetName val="Fill_this_out_first___3"/>
      <sheetName val="Boq_Block_A3"/>
      <sheetName val="Rate_Analysis3"/>
      <sheetName val="Cable_data4"/>
      <sheetName val="Civil_Works3"/>
      <sheetName val="SCHEDULE_(3)3"/>
      <sheetName val="schedule_nos3"/>
      <sheetName val="Material_3"/>
      <sheetName val="SPT_vs_PHI3"/>
      <sheetName val="IO_List3"/>
      <sheetName val="Pipe_Supports3"/>
      <sheetName val="BOQ_(2)3"/>
      <sheetName val="Box-_Girder3"/>
      <sheetName val="INDIGINEOUS_ITEMS_3"/>
      <sheetName val="Basement_Budget3"/>
      <sheetName val="SITE_OVERHEADS3"/>
      <sheetName val="BLOCK-A_(MEA_SHEET)3"/>
      <sheetName val="Sqn_Abs_G_6__3"/>
      <sheetName val="WO_Abs__G_2__6_DUs3"/>
      <sheetName val="Air_Abs_G_6__23_DUs3"/>
      <sheetName val="4-Int-_ele(RA)3"/>
      <sheetName val="Detail_1A3"/>
      <sheetName val="Asia_Revised_10-1-073"/>
      <sheetName val="All_Capital_Plan_P+L_10-1-073"/>
      <sheetName val="CP08_(2)3"/>
      <sheetName val="Planning_File_10-1-073"/>
      <sheetName val="Break_up_Sheet3"/>
      <sheetName val="E_&amp;_R3"/>
      <sheetName val="Lease_rents3"/>
      <sheetName val="DLC_lookups3"/>
      <sheetName val="Quote_Sheet3"/>
      <sheetName val="labour_coeff3"/>
      <sheetName val="Works_-_Quote_Sheet3"/>
      <sheetName val="Gen_Info3"/>
      <sheetName val="Indirect_expenses3"/>
      <sheetName val="Cost_Any_3"/>
      <sheetName val="LIST_OF_MAKES3"/>
      <sheetName val="SPILL_OVER3"/>
      <sheetName val="Bed_Class2"/>
      <sheetName val="Pile_cap2"/>
      <sheetName val="DTF_Summary2"/>
      <sheetName val="Mat_Cost3"/>
      <sheetName val="GF_Columns2"/>
      <sheetName val="Form_62"/>
      <sheetName val="BOQ_Direct_selling_cost2"/>
      <sheetName val="UNP-NCW_2"/>
      <sheetName val="Intro_1"/>
      <sheetName val="MASTER_RATE_ANALYSIS2"/>
      <sheetName val="Contract_BOQ1"/>
      <sheetName val="Elite_1_-_MBCL1"/>
      <sheetName val="Cost_summary1"/>
      <sheetName val="Direct_cost_shed_A-2_1"/>
      <sheetName val="_Resource_list1"/>
      <sheetName val="THANE_SITE1"/>
      <sheetName val="BOQ_Distribution1"/>
      <sheetName val="key_dates1"/>
      <sheetName val="specification_options1"/>
      <sheetName val="FF_Inst_RA_08_Inst_031"/>
      <sheetName val="SUMMARY-client"/>
      <sheetName val="RA"/>
      <sheetName val="MG"/>
      <sheetName val="beam-reinft-machine_rm1"/>
      <sheetName val="T1_WO1"/>
      <sheetName val="Staff_Acco_10"/>
      <sheetName val="Tel__5"/>
      <sheetName val="Ext_light5"/>
      <sheetName val="Staff_Acco_11"/>
      <sheetName val="4_Annex_1_Basic_rate5"/>
      <sheetName val="DETAILED__BOQ5"/>
      <sheetName val="Detail_In_Door_Stad5"/>
      <sheetName val="Project_Details__5"/>
      <sheetName val="scurve_calc_(2)5"/>
      <sheetName val="Detail_P&amp;L5"/>
      <sheetName val="Assumption_Sheet5"/>
      <sheetName val="TBAL9697_-group_wise__sdpl5"/>
      <sheetName val="Bill_3_-_Site_Works4"/>
      <sheetName val="RCC,Ret__Wall5"/>
      <sheetName val="Load_Details(B2)5"/>
      <sheetName val="SCHEDULE_OF_RATES5"/>
      <sheetName val="APPENDIX_B-15"/>
      <sheetName val="Bill_3_15"/>
      <sheetName val="Legal_Risk_Analysis5"/>
      <sheetName val="PRECAST_lightconc-II5"/>
      <sheetName val="GR_slab-reinft4"/>
      <sheetName val="Fill_this_out_first___4"/>
      <sheetName val="Boq_Block_A4"/>
      <sheetName val="Rate_Analysis4"/>
      <sheetName val="Cable_data5"/>
      <sheetName val="Civil_Works4"/>
      <sheetName val="SCHEDULE_(3)4"/>
      <sheetName val="schedule_nos4"/>
      <sheetName val="Material_4"/>
      <sheetName val="SPT_vs_PHI4"/>
      <sheetName val="IO_List4"/>
      <sheetName val="Pipe_Supports4"/>
      <sheetName val="BOQ_(2)4"/>
      <sheetName val="Box-_Girder4"/>
      <sheetName val="INDIGINEOUS_ITEMS_4"/>
      <sheetName val="Basement_Budget4"/>
      <sheetName val="SITE_OVERHEADS4"/>
      <sheetName val="BLOCK-A_(MEA_SHEET)4"/>
      <sheetName val="Sqn_Abs_G_6__4"/>
      <sheetName val="WO_Abs__G_2__6_DUs4"/>
      <sheetName val="Air_Abs_G_6__23_DUs4"/>
      <sheetName val="4-Int-_ele(RA)4"/>
      <sheetName val="Detail_1A4"/>
      <sheetName val="Asia_Revised_10-1-074"/>
      <sheetName val="All_Capital_Plan_P+L_10-1-074"/>
      <sheetName val="CP08_(2)4"/>
      <sheetName val="Planning_File_10-1-074"/>
      <sheetName val="Break_up_Sheet4"/>
      <sheetName val="E_&amp;_R4"/>
      <sheetName val="Lease_rents4"/>
      <sheetName val="DLC_lookups4"/>
      <sheetName val="Quote_Sheet4"/>
      <sheetName val="labour_coeff4"/>
      <sheetName val="Works_-_Quote_Sheet4"/>
      <sheetName val="Gen_Info4"/>
      <sheetName val="Indirect_expenses4"/>
      <sheetName val="Cost_Any_4"/>
      <sheetName val="LIST_OF_MAKES4"/>
      <sheetName val="SPILL_OVER4"/>
      <sheetName val="Bed_Class3"/>
      <sheetName val="Pile_cap3"/>
      <sheetName val="DTF_Summary3"/>
      <sheetName val="Mat_Cost4"/>
      <sheetName val="GF_Columns3"/>
      <sheetName val="Form_63"/>
      <sheetName val="BOQ_Direct_selling_cost3"/>
      <sheetName val="UNP-NCW_3"/>
      <sheetName val="Intro_2"/>
      <sheetName val="MASTER_RATE_ANALYSIS3"/>
      <sheetName val="Contract_BOQ2"/>
      <sheetName val="Elite_1_-_MBCL2"/>
      <sheetName val="Cost_summary2"/>
      <sheetName val="Direct_cost_shed_A-2_2"/>
      <sheetName val="_Resource_list2"/>
      <sheetName val="THANE_SITE2"/>
      <sheetName val="BOQ_Distribution2"/>
      <sheetName val="key_dates2"/>
      <sheetName val="specification_options2"/>
      <sheetName val="FF_Inst_RA_08_Inst_032"/>
      <sheetName val="beam-reinft-machine_rm2"/>
      <sheetName val="T1_WO2"/>
      <sheetName val="Staff_Acco_12"/>
      <sheetName val="Tel__6"/>
      <sheetName val="Ext_light6"/>
      <sheetName val="Staff_Acco_13"/>
      <sheetName val="4_Annex_1_Basic_rate6"/>
      <sheetName val="DETAILED__BOQ6"/>
      <sheetName val="Detail_In_Door_Stad6"/>
      <sheetName val="Project_Details__6"/>
      <sheetName val="scurve_calc_(2)6"/>
      <sheetName val="Detail_P&amp;L6"/>
      <sheetName val="Assumption_Sheet6"/>
      <sheetName val="TBAL9697_-group_wise__sdpl6"/>
      <sheetName val="Bill_3_-_Site_Works5"/>
      <sheetName val="RCC,Ret__Wall6"/>
      <sheetName val="Load_Details(B2)6"/>
      <sheetName val="SCHEDULE_OF_RATES6"/>
      <sheetName val="APPENDIX_B-16"/>
      <sheetName val="Bill_3_16"/>
      <sheetName val="Legal_Risk_Analysis6"/>
      <sheetName val="PRECAST_lightconc-II6"/>
      <sheetName val="GR_slab-reinft5"/>
      <sheetName val="Fill_this_out_first___5"/>
      <sheetName val="Boq_Block_A5"/>
      <sheetName val="Rate_Analysis5"/>
      <sheetName val="Cable_data6"/>
      <sheetName val="Civil_Works5"/>
      <sheetName val="SCHEDULE_(3)5"/>
      <sheetName val="schedule_nos5"/>
      <sheetName val="Material_5"/>
      <sheetName val="SPT_vs_PHI5"/>
      <sheetName val="IO_List5"/>
      <sheetName val="Pipe_Supports5"/>
      <sheetName val="BOQ_(2)5"/>
      <sheetName val="Box-_Girder5"/>
      <sheetName val="INDIGINEOUS_ITEMS_5"/>
      <sheetName val="Basement_Budget5"/>
      <sheetName val="SITE_OVERHEADS5"/>
      <sheetName val="BLOCK-A_(MEA_SHEET)5"/>
      <sheetName val="Sqn_Abs_G_6__5"/>
      <sheetName val="WO_Abs__G_2__6_DUs5"/>
      <sheetName val="Air_Abs_G_6__23_DUs5"/>
      <sheetName val="4-Int-_ele(RA)5"/>
      <sheetName val="Detail_1A5"/>
      <sheetName val="Asia_Revised_10-1-075"/>
      <sheetName val="All_Capital_Plan_P+L_10-1-075"/>
      <sheetName val="CP08_(2)5"/>
      <sheetName val="Planning_File_10-1-075"/>
      <sheetName val="Break_up_Sheet5"/>
      <sheetName val="E_&amp;_R5"/>
      <sheetName val="Lease_rents5"/>
      <sheetName val="DLC_lookups5"/>
      <sheetName val="Quote_Sheet5"/>
      <sheetName val="labour_coeff5"/>
      <sheetName val="Works_-_Quote_Sheet5"/>
      <sheetName val="Gen_Info5"/>
      <sheetName val="Indirect_expenses5"/>
      <sheetName val="Cost_Any_5"/>
      <sheetName val="LIST_OF_MAKES5"/>
      <sheetName val="SPILL_OVER5"/>
      <sheetName val="Bed_Class4"/>
      <sheetName val="Pile_cap4"/>
      <sheetName val="DTF_Summary4"/>
      <sheetName val="Mat_Cost5"/>
      <sheetName val="GF_Columns4"/>
      <sheetName val="Form_64"/>
      <sheetName val="BOQ_Direct_selling_cost4"/>
      <sheetName val="UNP-NCW_4"/>
      <sheetName val="Intro_3"/>
      <sheetName val="MASTER_RATE_ANALYSIS4"/>
      <sheetName val="Contract_BOQ3"/>
      <sheetName val="Elite_1_-_MBCL3"/>
      <sheetName val="Cost_summary3"/>
      <sheetName val="Direct_cost_shed_A-2_3"/>
      <sheetName val="_Resource_list3"/>
      <sheetName val="THANE_SITE3"/>
      <sheetName val="BOQ_Distribution3"/>
      <sheetName val="key_dates3"/>
      <sheetName val="specification_options3"/>
      <sheetName val="FF_Inst_RA_08_Inst_033"/>
      <sheetName val="beam-reinft-machine_rm3"/>
      <sheetName val="T1_WO3"/>
      <sheetName val="1.00"/>
      <sheetName val="Indirect_x0005_"/>
      <sheetName val="ecc_res"/>
      <sheetName val=" B3"/>
      <sheetName val=" B1"/>
      <sheetName val="Introduction"/>
      <sheetName val="Old"/>
      <sheetName val="Operating Statistics"/>
      <sheetName val="Financials"/>
      <sheetName val="FitOutConfCentre"/>
      <sheetName val="Staff_Acco_14"/>
      <sheetName val="Tel__7"/>
      <sheetName val="Ext_light7"/>
      <sheetName val="Staff_Acco_15"/>
      <sheetName val="4_Annex_1_Basic_rate7"/>
      <sheetName val="DETAILED__BOQ7"/>
      <sheetName val="Detail_In_Door_Stad7"/>
      <sheetName val="Project_Details__7"/>
      <sheetName val="scurve_calc_(2)7"/>
      <sheetName val="Detail_P&amp;L7"/>
      <sheetName val="Assumption_Sheet7"/>
      <sheetName val="TBAL9697_-group_wise__sdpl7"/>
      <sheetName val="Bill_3_-_Site_Works6"/>
      <sheetName val="RCC,Ret__Wall7"/>
      <sheetName val="Load_Details(B2)7"/>
      <sheetName val="SCHEDULE_OF_RATES7"/>
      <sheetName val="APPENDIX_B-17"/>
      <sheetName val="Bill_3_17"/>
      <sheetName val="Legal_Risk_Analysis7"/>
      <sheetName val="PRECAST_lightconc-II7"/>
      <sheetName val="GR_slab-reinft6"/>
      <sheetName val="Fill_this_out_first___6"/>
      <sheetName val="Boq_Block_A6"/>
      <sheetName val="Rate_Analysis6"/>
      <sheetName val="Cable_data7"/>
      <sheetName val="Civil_Works6"/>
      <sheetName val="SCHEDULE_(3)6"/>
      <sheetName val="schedule_nos6"/>
      <sheetName val="Material_6"/>
      <sheetName val="SPT_vs_PHI6"/>
      <sheetName val="IO_List6"/>
      <sheetName val="Pipe_Supports6"/>
      <sheetName val="BOQ_(2)6"/>
      <sheetName val="Box-_Girder6"/>
      <sheetName val="INDIGINEOUS_ITEMS_6"/>
      <sheetName val="Basement_Budget6"/>
      <sheetName val="SITE_OVERHEADS6"/>
      <sheetName val="BLOCK-A_(MEA_SHEET)6"/>
      <sheetName val="Sqn_Abs_G_6__6"/>
      <sheetName val="WO_Abs__G_2__6_DUs6"/>
      <sheetName val="Air_Abs_G_6__23_DUs6"/>
      <sheetName val="4-Int-_ele(RA)6"/>
      <sheetName val="Detail_1A6"/>
      <sheetName val="Asia_Revised_10-1-076"/>
      <sheetName val="All_Capital_Plan_P+L_10-1-076"/>
      <sheetName val="CP08_(2)6"/>
      <sheetName val="Planning_File_10-1-076"/>
      <sheetName val="Break_up_Sheet6"/>
      <sheetName val="E_&amp;_R6"/>
      <sheetName val="Lease_rents6"/>
      <sheetName val="DLC_lookups6"/>
      <sheetName val="Quote_Sheet6"/>
      <sheetName val="labour_coeff6"/>
      <sheetName val="Works_-_Quote_Sheet6"/>
      <sheetName val="Gen_Info6"/>
      <sheetName val="Indirect_expenses6"/>
      <sheetName val="Cost_Any_6"/>
      <sheetName val="LIST_OF_MAKES6"/>
      <sheetName val="SPILL_OVER6"/>
      <sheetName val="Bed_Class5"/>
      <sheetName val="Pile_cap5"/>
      <sheetName val="DTF_Summary5"/>
      <sheetName val="Mat_Cost6"/>
      <sheetName val="GF_Columns5"/>
      <sheetName val="Form_65"/>
      <sheetName val="BOQ_Direct_selling_cost5"/>
      <sheetName val="UNP-NCW_5"/>
      <sheetName val="Intro_4"/>
      <sheetName val="MASTER_RATE_ANALYSIS5"/>
      <sheetName val="Contract_BOQ4"/>
      <sheetName val="Elite_1_-_MBCL4"/>
      <sheetName val="Cost_summary4"/>
      <sheetName val="Direct_cost_shed_A-2_4"/>
      <sheetName val="_Resource_list4"/>
      <sheetName val="THANE_SITE4"/>
      <sheetName val="BOQ_Distribution4"/>
      <sheetName val="key_dates4"/>
      <sheetName val="specification_options4"/>
      <sheetName val="FF_Inst_RA_08_Inst_034"/>
      <sheetName val="beam-reinft-machine_rm4"/>
      <sheetName val="T1_WO4"/>
      <sheetName val="A_O_R_"/>
      <sheetName val="beam-reinft-IIInd_floor"/>
      <sheetName val="M_R_List_(2)"/>
      <sheetName val="Balance_Sheet_"/>
      <sheetName val="Staff_Acco_16"/>
      <sheetName val="Tel__8"/>
      <sheetName val="Ext_light8"/>
      <sheetName val="Staff_Acco_17"/>
      <sheetName val="4_Annex_1_Basic_rate8"/>
      <sheetName val="DETAILED__BOQ8"/>
      <sheetName val="Detail_In_Door_Stad8"/>
      <sheetName val="Project_Details__8"/>
      <sheetName val="scurve_calc_(2)8"/>
      <sheetName val="Detail_P&amp;L8"/>
      <sheetName val="Assumption_Sheet8"/>
      <sheetName val="TBAL9697_-group_wise__sdpl8"/>
      <sheetName val="Bill_3_-_Site_Works7"/>
      <sheetName val="RCC,Ret__Wall8"/>
      <sheetName val="Load_Details(B2)8"/>
      <sheetName val="SCHEDULE_OF_RATES8"/>
      <sheetName val="APPENDIX_B-18"/>
      <sheetName val="Bill_3_18"/>
      <sheetName val="Legal_Risk_Analysis8"/>
      <sheetName val="PRECAST_lightconc-II8"/>
      <sheetName val="GR_slab-reinft7"/>
      <sheetName val="Fill_this_out_first___7"/>
      <sheetName val="Boq_Block_A7"/>
      <sheetName val="Rate_Analysis7"/>
      <sheetName val="Cable_data8"/>
      <sheetName val="Civil_Works7"/>
      <sheetName val="SCHEDULE_(3)7"/>
      <sheetName val="schedule_nos7"/>
      <sheetName val="Material_7"/>
      <sheetName val="SPT_vs_PHI7"/>
      <sheetName val="IO_List7"/>
      <sheetName val="Pipe_Supports7"/>
      <sheetName val="BOQ_(2)7"/>
      <sheetName val="Box-_Girder7"/>
      <sheetName val="INDIGINEOUS_ITEMS_7"/>
      <sheetName val="Basement_Budget7"/>
      <sheetName val="SITE_OVERHEADS7"/>
      <sheetName val="BLOCK-A_(MEA_SHEET)7"/>
      <sheetName val="Sqn_Abs_G_6__7"/>
      <sheetName val="WO_Abs__G_2__6_DUs7"/>
      <sheetName val="Air_Abs_G_6__23_DUs7"/>
      <sheetName val="4-Int-_ele(RA)7"/>
      <sheetName val="Detail_1A7"/>
      <sheetName val="Asia_Revised_10-1-077"/>
      <sheetName val="All_Capital_Plan_P+L_10-1-077"/>
      <sheetName val="CP08_(2)7"/>
      <sheetName val="Planning_File_10-1-077"/>
      <sheetName val="Break_up_Sheet7"/>
      <sheetName val="E_&amp;_R7"/>
      <sheetName val="Lease_rents7"/>
      <sheetName val="DLC_lookups7"/>
      <sheetName val="Quote_Sheet7"/>
      <sheetName val="labour_coeff7"/>
      <sheetName val="Works_-_Quote_Sheet7"/>
      <sheetName val="Gen_Info7"/>
      <sheetName val="Indirect_expenses7"/>
      <sheetName val="Cost_Any_7"/>
      <sheetName val="LIST_OF_MAKES7"/>
      <sheetName val="SPILL_OVER7"/>
      <sheetName val="Bed_Class6"/>
      <sheetName val="Pile_cap6"/>
      <sheetName val="DTF_Summary6"/>
      <sheetName val="Mat_Cost7"/>
      <sheetName val="GF_Columns6"/>
      <sheetName val="Form_66"/>
      <sheetName val="BOQ_Direct_selling_cost6"/>
      <sheetName val="UNP-NCW_6"/>
      <sheetName val="Intro_5"/>
      <sheetName val="MASTER_RATE_ANALYSIS6"/>
      <sheetName val="Contract_BOQ5"/>
      <sheetName val="Elite_1_-_MBCL5"/>
      <sheetName val="Cost_summary5"/>
      <sheetName val="Direct_cost_shed_A-2_5"/>
      <sheetName val="_Resource_list5"/>
      <sheetName val="THANE_SITE5"/>
      <sheetName val="BOQ_Distribution5"/>
      <sheetName val="key_dates5"/>
      <sheetName val="specification_options5"/>
      <sheetName val="FF_Inst_RA_08_Inst_035"/>
      <sheetName val="beam-reinft-machine_rm5"/>
      <sheetName val="T1_WO5"/>
      <sheetName val="A_O_R_1"/>
      <sheetName val="beam-reinft-IIInd_floor1"/>
      <sheetName val="M_R_List_(2)1"/>
      <sheetName val="Balance_Sheet_1"/>
      <sheetName val="Staff_Acco_18"/>
      <sheetName val="Tel__9"/>
      <sheetName val="Ext_light9"/>
      <sheetName val="Staff_Acco_19"/>
      <sheetName val="4_Annex_1_Basic_rate9"/>
      <sheetName val="DETAILED__BOQ9"/>
      <sheetName val="Detail_In_Door_Stad9"/>
      <sheetName val="Project_Details__9"/>
      <sheetName val="scurve_calc_(2)9"/>
      <sheetName val="Detail_P&amp;L9"/>
      <sheetName val="Assumption_Sheet9"/>
      <sheetName val="TBAL9697_-group_wise__sdpl9"/>
      <sheetName val="Bill_3_-_Site_Works8"/>
      <sheetName val="RCC,Ret__Wall9"/>
      <sheetName val="Load_Details(B2)9"/>
      <sheetName val="SCHEDULE_OF_RATES9"/>
      <sheetName val="APPENDIX_B-19"/>
      <sheetName val="Bill_3_19"/>
      <sheetName val="Legal_Risk_Analysis9"/>
      <sheetName val="PRECAST_lightconc-II9"/>
      <sheetName val="GR_slab-reinft8"/>
      <sheetName val="Fill_this_out_first___8"/>
      <sheetName val="Boq_Block_A8"/>
      <sheetName val="Rate_Analysis8"/>
      <sheetName val="Cable_data9"/>
      <sheetName val="Civil_Works8"/>
      <sheetName val="SCHEDULE_(3)8"/>
      <sheetName val="schedule_nos8"/>
      <sheetName val="Material_8"/>
      <sheetName val="SPT_vs_PHI8"/>
      <sheetName val="IO_List8"/>
      <sheetName val="Pipe_Supports8"/>
      <sheetName val="BOQ_(2)8"/>
      <sheetName val="Box-_Girder8"/>
      <sheetName val="INDIGINEOUS_ITEMS_8"/>
      <sheetName val="Basement_Budget8"/>
      <sheetName val="SITE_OVERHEADS8"/>
      <sheetName val="BLOCK-A_(MEA_SHEET)8"/>
      <sheetName val="Sqn_Abs_G_6__8"/>
      <sheetName val="WO_Abs__G_2__6_DUs8"/>
      <sheetName val="Air_Abs_G_6__23_DUs8"/>
      <sheetName val="4-Int-_ele(RA)8"/>
      <sheetName val="Detail_1A8"/>
      <sheetName val="Asia_Revised_10-1-078"/>
      <sheetName val="All_Capital_Plan_P+L_10-1-078"/>
      <sheetName val="CP08_(2)8"/>
      <sheetName val="Planning_File_10-1-078"/>
      <sheetName val="Break_up_Sheet8"/>
      <sheetName val="E_&amp;_R8"/>
      <sheetName val="Lease_rents8"/>
      <sheetName val="DLC_lookups8"/>
      <sheetName val="Quote_Sheet8"/>
      <sheetName val="labour_coeff8"/>
      <sheetName val="Works_-_Quote_Sheet8"/>
      <sheetName val="Gen_Info8"/>
      <sheetName val="Indirect_expenses8"/>
      <sheetName val="Cost_Any_8"/>
      <sheetName val="LIST_OF_MAKES8"/>
      <sheetName val="SPILL_OVER8"/>
      <sheetName val="Bed_Class7"/>
      <sheetName val="Pile_cap7"/>
      <sheetName val="DTF_Summary7"/>
      <sheetName val="Mat_Cost8"/>
      <sheetName val="GF_Columns7"/>
      <sheetName val="Form_67"/>
      <sheetName val="BOQ_Direct_selling_cost7"/>
      <sheetName val="UNP-NCW_7"/>
      <sheetName val="Intro_6"/>
      <sheetName val="MASTER_RATE_ANALYSIS7"/>
      <sheetName val="Contract_BOQ6"/>
      <sheetName val="Elite_1_-_MBCL6"/>
      <sheetName val="Cost_summary6"/>
      <sheetName val="Direct_cost_shed_A-2_6"/>
      <sheetName val="_Resource_list6"/>
      <sheetName val="THANE_SITE6"/>
      <sheetName val="BOQ_Distribution6"/>
      <sheetName val="key_dates6"/>
      <sheetName val="specification_options6"/>
      <sheetName val="FF_Inst_RA_08_Inst_036"/>
      <sheetName val="beam-reinft-machine_rm6"/>
      <sheetName val="T1_WO6"/>
      <sheetName val="A_O_R_2"/>
      <sheetName val="beam-reinft-IIInd_floor2"/>
      <sheetName val="M_R_List_(2)2"/>
      <sheetName val="Balance_Sheet_2"/>
      <sheetName val="Location"/>
      <sheetName val="Indirect_x0005_????쌳ᎈ駜/"/>
      <sheetName val="Lowside"/>
      <sheetName val="220 11  BS "/>
      <sheetName val="Chennai"/>
      <sheetName val="Rollup"/>
      <sheetName val="Names&amp;Cases"/>
      <sheetName val="A-General"/>
      <sheetName val="PCC"/>
      <sheetName val="basdat"/>
      <sheetName val="Elect."/>
      <sheetName val="Capex-fixed"/>
      <sheetName val="NLD - Assum"/>
      <sheetName val="Annexue B"/>
      <sheetName val="Lab"/>
      <sheetName val="Material&amp;equipment"/>
      <sheetName val="office"/>
      <sheetName val="inquiry"/>
      <sheetName val="Sheet5"/>
      <sheetName val="ITEMS"/>
      <sheetName val="OCM&amp;PROF"/>
      <sheetName val="detailed"/>
      <sheetName val="Code"/>
      <sheetName val="Index"/>
      <sheetName val="Sch-1A"/>
      <sheetName val="Sch-2A"/>
      <sheetName val="Sch-5A"/>
      <sheetName val="Sch-6A"/>
      <sheetName val="Sch-7A-I"/>
      <sheetName val="Sch-7A-II"/>
      <sheetName val="Sch-8A"/>
      <sheetName val="Sch-9A"/>
      <sheetName val="Sch-10A"/>
      <sheetName val="Sch-11A"/>
      <sheetName val="Sch-12A"/>
      <sheetName val="Sch-13A"/>
      <sheetName val="Sch-14A"/>
      <sheetName val="Sch-15A"/>
      <sheetName val="grid"/>
      <sheetName val="Indirect_x0005__x0000__x0000__x0000__x0000_쌳ᎈ駜_"/>
      <sheetName val="Civil BOQ"/>
      <sheetName val="Lstsub"/>
      <sheetName val="$ KURLARI"/>
      <sheetName val="Indirect_x0005__x0000__x0000__"/>
      <sheetName val="Boq (Main Building)"/>
      <sheetName val="Desgn(zone I)"/>
      <sheetName val="Lead"/>
      <sheetName val="주관사업"/>
      <sheetName val="Basement  Works"/>
      <sheetName val="upa"/>
      <sheetName val="P&amp;LSum"/>
      <sheetName val="PA- Consutant "/>
      <sheetName val="EMLWorkstations"/>
      <sheetName val="EMLLaptops"/>
      <sheetName val="EMLServers"/>
      <sheetName val="11-hsd"/>
      <sheetName val="2-utility"/>
      <sheetName val="[saihous.ele.xls]Indirect_x0005__x0000__x0000__x0000__x0000_"/>
      <sheetName val="Config"/>
      <sheetName val="Tong hop DT XDCT"/>
      <sheetName val="TH_CPTB"/>
      <sheetName val="TMDT"/>
      <sheetName val="STATIC"/>
      <sheetName val="HT Cable "/>
      <sheetName val="BP-Other strs"/>
      <sheetName val="Format - 4"/>
      <sheetName val="Cover sheet"/>
      <sheetName val="AOQ-new "/>
      <sheetName val="water prop."/>
      <sheetName val="288-1"/>
      <sheetName val="Resource"/>
      <sheetName val="BC &amp; MNB "/>
      <sheetName val="Manpower"/>
      <sheetName val="BM"/>
      <sheetName val="Timesheet"/>
      <sheetName val="Analysis-NH-Roads"/>
      <sheetName val="Materials "/>
      <sheetName val="REL"/>
      <sheetName val="INPUT SHEET"/>
      <sheetName val="dBase"/>
      <sheetName val="loadcal"/>
      <sheetName val="17"/>
      <sheetName val="Analy"/>
      <sheetName val="foundation(V)"/>
      <sheetName val="BAL SHEET"/>
      <sheetName val="[saihous.ele.xls]Indirect_x0005_"/>
      <sheetName val="ANNEXURE-A"/>
      <sheetName val="Staff_Acco_20"/>
      <sheetName val="Tel__10"/>
      <sheetName val="Ext_light10"/>
      <sheetName val="Staff_Acco_21"/>
      <sheetName val="DETAILED__BOQ10"/>
      <sheetName val="Cable_data10"/>
      <sheetName val="4_Annex_1_Basic_rate10"/>
      <sheetName val="Detail_In_Door_Stad10"/>
      <sheetName val="Project_Details__10"/>
      <sheetName val="Load_Details(B2)10"/>
      <sheetName val="RCC,Ret__Wall10"/>
      <sheetName val="TBAL9697_-group_wise__sdpl10"/>
      <sheetName val="Legal_Risk_Analysis10"/>
      <sheetName val="Detail_P&amp;L10"/>
      <sheetName val="Assumption_Sheet10"/>
      <sheetName val="scurve_calc_(2)10"/>
      <sheetName val="PRECAST_lightconc-II10"/>
      <sheetName val="APPENDIX_B-110"/>
      <sheetName val="Bill_3_110"/>
      <sheetName val="SCHEDULE_OF_RATES10"/>
      <sheetName val="Material_9"/>
      <sheetName val="SPT_vs_PHI9"/>
      <sheetName val="Civil_Works9"/>
      <sheetName val="Bill_3_-_Site_Works9"/>
      <sheetName val="GR_slab-reinft9"/>
      <sheetName val="4-Int-_ele(RA)9"/>
      <sheetName val="INDIGINEOUS_ITEMS_9"/>
      <sheetName val="Fill_this_out_first___9"/>
      <sheetName val="Rate_Analysis9"/>
      <sheetName val="Boq_Block_A9"/>
      <sheetName val="BLOCK-A_(MEA_SHEET)9"/>
      <sheetName val="saihous_ele"/>
      <sheetName val="SCHEDULE_(3)9"/>
      <sheetName val="schedule_nos9"/>
      <sheetName val="IO_List9"/>
      <sheetName val="Pipe_Supports9"/>
      <sheetName val="BOQ_(2)9"/>
      <sheetName val="Box-_Girder9"/>
      <sheetName val="DLC_lookups9"/>
      <sheetName val="Gen_Info9"/>
      <sheetName val="Indirect_expenses9"/>
      <sheetName val="Quote_Sheet9"/>
      <sheetName val="labour_coeff9"/>
      <sheetName val="Works_-_Quote_Sheet9"/>
      <sheetName val="Cost_Any_9"/>
      <sheetName val="LIST_OF_MAKES9"/>
      <sheetName val="Break_up_Sheet9"/>
      <sheetName val="E_&amp;_R9"/>
      <sheetName val="Basement_Budget9"/>
      <sheetName val="Bed_Class8"/>
      <sheetName val="Sqn_Abs_G_6__9"/>
      <sheetName val="WO_Abs__G_2__6_DUs9"/>
      <sheetName val="Air_Abs_G_6__23_DUs9"/>
      <sheetName val="Lease_rents9"/>
      <sheetName val="Asia_Revised_10-1-079"/>
      <sheetName val="All_Capital_Plan_P+L_10-1-079"/>
      <sheetName val="CP08_(2)9"/>
      <sheetName val="Planning_File_10-1-079"/>
      <sheetName val="SITE_OVERHEADS9"/>
      <sheetName val="Detail_1A9"/>
      <sheetName val="Mat_Cost9"/>
      <sheetName val="SPILL_OVER9"/>
      <sheetName val="Pile_cap8"/>
      <sheetName val="GF_Columns8"/>
      <sheetName val="DTF_Summary8"/>
      <sheetName val="UNP-NCW_8"/>
      <sheetName val="Form_68"/>
      <sheetName val="BOQ_Direct_selling_cost8"/>
      <sheetName val="MASTER_RATE_ANALYSIS8"/>
      <sheetName val="Intro_7"/>
      <sheetName val="Elite_1_-_MBCL7"/>
      <sheetName val="bs_BP_04_SA"/>
      <sheetName val="Cost_summary7"/>
      <sheetName val="beam-reinft-IIInd_floor3"/>
      <sheetName val="specification_options7"/>
      <sheetName val="key_dates7"/>
      <sheetName val="Contract_BOQ7"/>
      <sheetName val="Cost_Index"/>
      <sheetName val="M_R_List_(2)3"/>
      <sheetName val="Balance_Sheet_3"/>
      <sheetName val="beam-reinft-machine_rm7"/>
      <sheetName val="Direct_cost_shed_A-2_7"/>
      <sheetName val="_Resource_list7"/>
      <sheetName val="THANE_SITE7"/>
      <sheetName val="BOQ_Distribution7"/>
      <sheetName val="STAFFSCHED_"/>
      <sheetName val="T1_WO7"/>
      <sheetName val="A_O_R_3"/>
      <sheetName val="_IO_List"/>
      <sheetName val="FF_Inst_RA_08_Inst_037"/>
      <sheetName val="SSR___NSSR_Market_final"/>
      <sheetName val="1-Pop_Proj"/>
      <sheetName val="Basic_Rates"/>
      <sheetName val="Indirect쌳ᎈ駜/"/>
      <sheetName val="DG_Works_(Supply)"/>
      <sheetName val="Blr_hire"/>
      <sheetName val="220_11__BS_"/>
      <sheetName val="1_00"/>
      <sheetName val="Indirect????쌳ᎈ駜/"/>
      <sheetName val="Indirect"/>
      <sheetName val="Operating_Statistics"/>
      <sheetName val="_B3"/>
      <sheetName val="_B1"/>
      <sheetName val="Annexue_B"/>
      <sheetName val="Desgn(zone_I)"/>
      <sheetName val="Elect_"/>
      <sheetName val="$_KURLARI"/>
      <sheetName val="Indirect쌳ᎈ駜_"/>
      <sheetName val="Indirect_"/>
      <sheetName val="[saihous_ele_xls]Indirect"/>
      <sheetName val="LoadSummary"/>
      <sheetName val="Summary Transformers"/>
      <sheetName val="Total  Amount"/>
      <sheetName val="149"/>
      <sheetName val="D2_CO"/>
      <sheetName val="10. &amp; 11. Rate Code &amp; BQ"/>
      <sheetName val="Staff_Acco_22"/>
      <sheetName val="Tel__11"/>
      <sheetName val="Ext_light11"/>
      <sheetName val="Staff_Acco_23"/>
      <sheetName val="4_Annex_1_Basic_rate11"/>
      <sheetName val="DETAILED__BOQ11"/>
      <sheetName val="Detail_In_Door_Stad11"/>
      <sheetName val="Project_Details__11"/>
      <sheetName val="RCC,Ret__Wall11"/>
      <sheetName val="Load_Details(B2)11"/>
      <sheetName val="TBAL9697_-group_wise__sdpl11"/>
      <sheetName val="scurve_calc_(2)11"/>
      <sheetName val="Rate_Analysis10"/>
      <sheetName val="Bill_3_-_Site_Works10"/>
      <sheetName val="GR_slab-reinft10"/>
      <sheetName val="Staff_Acco_30"/>
      <sheetName val="Tel__15"/>
      <sheetName val="Ext_light15"/>
      <sheetName val="Staff_Acco_31"/>
      <sheetName val="4_Annex_1_Basic_rate15"/>
      <sheetName val="DETAILED__BOQ15"/>
      <sheetName val="Detail_In_Door_Stad15"/>
      <sheetName val="Project_Details__15"/>
      <sheetName val="RCC,Ret__Wall15"/>
      <sheetName val="Load_Details(B2)15"/>
      <sheetName val="TBAL9697_-group_wise__sdpl15"/>
      <sheetName val="scurve_calc_(2)15"/>
      <sheetName val="SCHEDULE_OF_RATES14"/>
      <sheetName val="Rate_Analysis14"/>
      <sheetName val="Detail_P&amp;L14"/>
      <sheetName val="Assumption_Sheet14"/>
      <sheetName val="Legal_Risk_Analysis14"/>
      <sheetName val="Bill_3_-_Site_Works14"/>
      <sheetName val="GR_slab-reinft14"/>
      <sheetName val="Staff_Acco_24"/>
      <sheetName val="Tel__12"/>
      <sheetName val="Ext_light12"/>
      <sheetName val="Staff_Acco_25"/>
      <sheetName val="4_Annex_1_Basic_rate12"/>
      <sheetName val="DETAILED__BOQ12"/>
      <sheetName val="Detail_In_Door_Stad12"/>
      <sheetName val="Project_Details__12"/>
      <sheetName val="RCC,Ret__Wall12"/>
      <sheetName val="Load_Details(B2)12"/>
      <sheetName val="TBAL9697_-group_wise__sdpl12"/>
      <sheetName val="scurve_calc_(2)12"/>
      <sheetName val="SCHEDULE_OF_RATES11"/>
      <sheetName val="Rate_Analysis11"/>
      <sheetName val="Detail_P&amp;L11"/>
      <sheetName val="Assumption_Sheet11"/>
      <sheetName val="Legal_Risk_Analysis11"/>
      <sheetName val="Bill_3_-_Site_Works11"/>
      <sheetName val="GR_slab-reinft11"/>
      <sheetName val="Staff_Acco_26"/>
      <sheetName val="Tel__13"/>
      <sheetName val="Ext_light13"/>
      <sheetName val="Staff_Acco_27"/>
      <sheetName val="4_Annex_1_Basic_rate13"/>
      <sheetName val="DETAILED__BOQ13"/>
      <sheetName val="Detail_In_Door_Stad13"/>
      <sheetName val="Project_Details__13"/>
      <sheetName val="RCC,Ret__Wall13"/>
      <sheetName val="Load_Details(B2)13"/>
      <sheetName val="TBAL9697_-group_wise__sdpl13"/>
      <sheetName val="scurve_calc_(2)13"/>
      <sheetName val="SCHEDULE_OF_RATES12"/>
      <sheetName val="Rate_Analysis12"/>
      <sheetName val="Detail_P&amp;L12"/>
      <sheetName val="Assumption_Sheet12"/>
      <sheetName val="Legal_Risk_Analysis12"/>
      <sheetName val="Bill_3_-_Site_Works12"/>
      <sheetName val="GR_slab-reinft12"/>
      <sheetName val="Staff_Acco_28"/>
      <sheetName val="Tel__14"/>
      <sheetName val="Ext_light14"/>
      <sheetName val="Staff_Acco_29"/>
      <sheetName val="4_Annex_1_Basic_rate14"/>
      <sheetName val="DETAILED__BOQ14"/>
      <sheetName val="Detail_In_Door_Stad14"/>
      <sheetName val="Project_Details__14"/>
      <sheetName val="RCC,Ret__Wall14"/>
      <sheetName val="Load_Details(B2)14"/>
      <sheetName val="TBAL9697_-group_wise__sdpl14"/>
      <sheetName val="scurve_calc_(2)14"/>
      <sheetName val="SCHEDULE_OF_RATES13"/>
      <sheetName val="Rate_Analysis13"/>
      <sheetName val="Detail_P&amp;L13"/>
      <sheetName val="Assumption_Sheet13"/>
      <sheetName val="Legal_Risk_Analysis13"/>
      <sheetName val="Bill_3_-_Site_Works13"/>
      <sheetName val="GR_slab-reinft13"/>
      <sheetName val="Staff_Acco_32"/>
      <sheetName val="Tel__16"/>
      <sheetName val="Ext_light16"/>
      <sheetName val="Staff_Acco_33"/>
      <sheetName val="4_Annex_1_Basic_rate16"/>
      <sheetName val="DETAILED__BOQ16"/>
      <sheetName val="Detail_In_Door_Stad16"/>
      <sheetName val="Project_Details__16"/>
      <sheetName val="RCC,Ret__Wall16"/>
      <sheetName val="Load_Details(B2)16"/>
      <sheetName val="TBAL9697_-group_wise__sdpl16"/>
      <sheetName val="scurve_calc_(2)16"/>
      <sheetName val="SCHEDULE_OF_RATES15"/>
      <sheetName val="Rate_Analysis15"/>
      <sheetName val="Detail_P&amp;L15"/>
      <sheetName val="Assumption_Sheet15"/>
      <sheetName val="Legal_Risk_Analysis15"/>
      <sheetName val="Bill_3_-_Site_Works15"/>
      <sheetName val="GR_slab-reinft15"/>
      <sheetName val="Staff_Acco_34"/>
      <sheetName val="Tel__17"/>
      <sheetName val="Ext_light17"/>
      <sheetName val="Staff_Acco_35"/>
      <sheetName val="4_Annex_1_Basic_rate17"/>
      <sheetName val="DETAILED__BOQ17"/>
      <sheetName val="Detail_In_Door_Stad17"/>
      <sheetName val="Project_Details__17"/>
      <sheetName val="RCC,Ret__Wall17"/>
      <sheetName val="Load_Details(B2)17"/>
      <sheetName val="TBAL9697_-group_wise__sdpl17"/>
      <sheetName val="scurve_calc_(2)17"/>
      <sheetName val="SCHEDULE_OF_RATES16"/>
      <sheetName val="Rate_Analysis16"/>
      <sheetName val="Detail_P&amp;L16"/>
      <sheetName val="Assumption_Sheet16"/>
      <sheetName val="Legal_Risk_Analysis16"/>
      <sheetName val="Bill_3_-_Site_Works16"/>
      <sheetName val="GR_slab-reinft16"/>
      <sheetName val="Staff_Acco_36"/>
      <sheetName val="Tel__18"/>
      <sheetName val="Ext_light18"/>
      <sheetName val="Staff_Acco_37"/>
      <sheetName val="4_Annex_1_Basic_rate18"/>
      <sheetName val="DETAILED__BOQ18"/>
      <sheetName val="Detail_In_Door_Stad18"/>
      <sheetName val="Project_Details__18"/>
      <sheetName val="RCC,Ret__Wall18"/>
      <sheetName val="Load_Details(B2)18"/>
      <sheetName val="TBAL9697_-group_wise__sdpl18"/>
      <sheetName val="scurve_calc_(2)18"/>
      <sheetName val="SCHEDULE_OF_RATES17"/>
      <sheetName val="Rate_Analysis17"/>
      <sheetName val="Detail_P&amp;L17"/>
      <sheetName val="Assumption_Sheet17"/>
      <sheetName val="Legal_Risk_Analysis17"/>
      <sheetName val="Bill_3_-_Site_Works17"/>
      <sheetName val="GR_slab-reinft17"/>
      <sheetName val="Staff_Acco_40"/>
      <sheetName val="Tel__20"/>
      <sheetName val="Ext_light20"/>
      <sheetName val="Staff_Acco_41"/>
      <sheetName val="4_Annex_1_Basic_rate20"/>
      <sheetName val="DETAILED__BOQ20"/>
      <sheetName val="Detail_In_Door_Stad20"/>
      <sheetName val="Project_Details__20"/>
      <sheetName val="RCC,Ret__Wall20"/>
      <sheetName val="Load_Details(B2)20"/>
      <sheetName val="TBAL9697_-group_wise__sdpl20"/>
      <sheetName val="scurve_calc_(2)20"/>
      <sheetName val="SCHEDULE_OF_RATES19"/>
      <sheetName val="Rate_Analysis19"/>
      <sheetName val="Detail_P&amp;L19"/>
      <sheetName val="Assumption_Sheet19"/>
      <sheetName val="Legal_Risk_Analysis19"/>
      <sheetName val="Bill_3_-_Site_Works19"/>
      <sheetName val="GR_slab-reinft19"/>
      <sheetName val="Staff_Acco_38"/>
      <sheetName val="Tel__19"/>
      <sheetName val="Ext_light19"/>
      <sheetName val="Staff_Acco_39"/>
      <sheetName val="4_Annex_1_Basic_rate19"/>
      <sheetName val="DETAILED__BOQ19"/>
      <sheetName val="Detail_In_Door_Stad19"/>
      <sheetName val="Project_Details__19"/>
      <sheetName val="RCC,Ret__Wall19"/>
      <sheetName val="Load_Details(B2)19"/>
      <sheetName val="TBAL9697_-group_wise__sdpl19"/>
      <sheetName val="scurve_calc_(2)19"/>
      <sheetName val="SCHEDULE_OF_RATES18"/>
      <sheetName val="Rate_Analysis18"/>
      <sheetName val="Detail_P&amp;L18"/>
      <sheetName val="Assumption_Sheet18"/>
      <sheetName val="Legal_Risk_Analysis18"/>
      <sheetName val="Bill_3_-_Site_Works18"/>
      <sheetName val="GR_slab-reinft18"/>
      <sheetName val="Staff_Acco_42"/>
      <sheetName val="Tel__21"/>
      <sheetName val="Ext_light21"/>
      <sheetName val="Staff_Acco_43"/>
      <sheetName val="4_Annex_1_Basic_rate21"/>
      <sheetName val="DETAILED__BOQ21"/>
      <sheetName val="Detail_In_Door_Stad21"/>
      <sheetName val="Project_Details__21"/>
      <sheetName val="RCC,Ret__Wall21"/>
      <sheetName val="Load_Details(B2)21"/>
      <sheetName val="TBAL9697_-group_wise__sdpl21"/>
      <sheetName val="scurve_calc_(2)21"/>
      <sheetName val="SCHEDULE_OF_RATES20"/>
      <sheetName val="Rate_Analysis20"/>
      <sheetName val="Detail_P&amp;L20"/>
      <sheetName val="Assumption_Sheet20"/>
      <sheetName val="Legal_Risk_Analysis20"/>
      <sheetName val="Bill_3_-_Site_Works20"/>
      <sheetName val="GR_slab-reinft20"/>
      <sheetName val="Staff_Acco_44"/>
      <sheetName val="Tel__22"/>
      <sheetName val="Ext_light22"/>
      <sheetName val="Staff_Acco_45"/>
      <sheetName val="4_Annex_1_Basic_rate22"/>
      <sheetName val="DETAILED__BOQ22"/>
      <sheetName val="Detail_In_Door_Stad22"/>
      <sheetName val="Project_Details__22"/>
      <sheetName val="RCC,Ret__Wall22"/>
      <sheetName val="Load_Details(B2)22"/>
      <sheetName val="TBAL9697_-group_wise__sdpl22"/>
      <sheetName val="scurve_calc_(2)22"/>
      <sheetName val="SCHEDULE_OF_RATES21"/>
      <sheetName val="Rate_Analysis21"/>
      <sheetName val="Detail_P&amp;L21"/>
      <sheetName val="Assumption_Sheet21"/>
      <sheetName val="Legal_Risk_Analysis21"/>
      <sheetName val="Bill_3_-_Site_Works21"/>
      <sheetName val="GR_slab-reinft21"/>
      <sheetName val="Staff_Acco_46"/>
      <sheetName val="Tel__23"/>
      <sheetName val="Ext_light23"/>
      <sheetName val="Staff_Acco_47"/>
      <sheetName val="4_Annex_1_Basic_rate23"/>
      <sheetName val="DETAILED__BOQ23"/>
      <sheetName val="Detail_In_Door_Stad23"/>
      <sheetName val="Project_Details__23"/>
      <sheetName val="RCC,Ret__Wall23"/>
      <sheetName val="Load_Details(B2)23"/>
      <sheetName val="TBAL9697_-group_wise__sdpl23"/>
      <sheetName val="scurve_calc_(2)23"/>
      <sheetName val="SCHEDULE_OF_RATES22"/>
      <sheetName val="Rate_Analysis22"/>
      <sheetName val="Detail_P&amp;L22"/>
      <sheetName val="Assumption_Sheet22"/>
      <sheetName val="Legal_Risk_Analysis22"/>
      <sheetName val="Bill_3_-_Site_Works22"/>
      <sheetName val="GR_slab-reinft22"/>
      <sheetName val="CERTIFICATE"/>
      <sheetName val="BS1"/>
      <sheetName val="RMes"/>
      <sheetName val="Basic Resources"/>
      <sheetName val="Angebot18.7."/>
      <sheetName val="MEXICO-C"/>
      <sheetName val="AoR Finishing"/>
      <sheetName val="FINOLEX"/>
      <sheetName val="final abstract"/>
      <sheetName val="9618UH"/>
      <sheetName val="Nortel-Core"/>
      <sheetName val="INFO"/>
      <sheetName val="NOTES "/>
      <sheetName val="Staff_Acco_48"/>
      <sheetName val="Tel__24"/>
      <sheetName val="Ext_light24"/>
      <sheetName val="Staff_Acco_49"/>
      <sheetName val="DETAILED__BOQ24"/>
      <sheetName val="Cable_data11"/>
      <sheetName val="4_Annex_1_Basic_rate24"/>
      <sheetName val="Detail_In_Door_Stad24"/>
      <sheetName val="Project_Details__24"/>
      <sheetName val="RCC,Ret__Wall24"/>
      <sheetName val="Load_Details(B2)24"/>
      <sheetName val="TBAL9697_-group_wise__sdpl24"/>
      <sheetName val="Legal_Risk_Analysis23"/>
      <sheetName val="PRECAST_lightconc-II11"/>
      <sheetName val="Detail_P&amp;L23"/>
      <sheetName val="Assumption_Sheet23"/>
      <sheetName val="scurve_calc_(2)24"/>
      <sheetName val="SCHEDULE_OF_RATES23"/>
      <sheetName val="APPENDIX_B-111"/>
      <sheetName val="Bill_3_111"/>
      <sheetName val="4-Int-_ele(RA)10"/>
      <sheetName val="Material_10"/>
      <sheetName val="SPT_vs_PHI10"/>
      <sheetName val="Civil_Works10"/>
      <sheetName val="GR_slab-reinft23"/>
      <sheetName val="INDIGINEOUS_ITEMS_10"/>
      <sheetName val="Bill_3_-_Site_Works23"/>
      <sheetName val="Fill_this_out_first___10"/>
      <sheetName val="Rate_Analysis23"/>
      <sheetName val="Boq_Block_A10"/>
      <sheetName val="SCHEDULE_(3)10"/>
      <sheetName val="schedule_nos10"/>
      <sheetName val="IO_List10"/>
      <sheetName val="Pipe_Supports10"/>
      <sheetName val="BOQ_(2)10"/>
      <sheetName val="Box-_Girder10"/>
      <sheetName val="DLC_lookups10"/>
      <sheetName val="Gen_Info10"/>
      <sheetName val="Indirect_expenses10"/>
      <sheetName val="Quote_Sheet10"/>
      <sheetName val="labour_coeff10"/>
      <sheetName val="Works_-_Quote_Sheet10"/>
      <sheetName val="Cost_Any_10"/>
      <sheetName val="LIST_OF_MAKES10"/>
      <sheetName val="saihous_ele1"/>
      <sheetName val="Break_up_Sheet10"/>
      <sheetName val="E_&amp;_R10"/>
      <sheetName val="Basement_Budget10"/>
      <sheetName val="BLOCK-A_(MEA_SHEET)10"/>
      <sheetName val="Bed_Class9"/>
      <sheetName val="Sqn_Abs_G_6__10"/>
      <sheetName val="WO_Abs__G_2__6_DUs10"/>
      <sheetName val="Air_Abs_G_6__23_DUs10"/>
      <sheetName val="Lease_rents10"/>
      <sheetName val="Asia_Revised_10-1-0710"/>
      <sheetName val="All_Capital_Plan_P+L_10-1-0710"/>
      <sheetName val="CP08_(2)10"/>
      <sheetName val="Planning_File_10-1-0710"/>
      <sheetName val="SITE_OVERHEADS10"/>
      <sheetName val="Detail_1A10"/>
      <sheetName val="Mat_Cost10"/>
      <sheetName val="SPILL_OVER10"/>
      <sheetName val="Pile_cap9"/>
      <sheetName val="GF_Columns9"/>
      <sheetName val="DTF_Summary9"/>
      <sheetName val="bs_BP_04_SA1"/>
      <sheetName val="UNP-NCW_9"/>
      <sheetName val="Elite_1_-_MBCL8"/>
      <sheetName val="Form_69"/>
      <sheetName val="BOQ_Direct_selling_cost9"/>
      <sheetName val="Intro_8"/>
      <sheetName val="MASTER_RATE_ANALYSIS9"/>
      <sheetName val="Cost_summary8"/>
      <sheetName val="Contract_BOQ8"/>
      <sheetName val="beam-reinft-machine_rm8"/>
      <sheetName val="beam-reinft-IIInd_floor4"/>
      <sheetName val="Cost_Index1"/>
      <sheetName val="key_dates8"/>
      <sheetName val="specification_options8"/>
      <sheetName val="M_R_List_(2)4"/>
      <sheetName val="Balance_Sheet_4"/>
      <sheetName val="Direct_cost_shed_A-2_8"/>
      <sheetName val="_Resource_list8"/>
      <sheetName val="THANE_SITE8"/>
      <sheetName val="BOQ_Distribution8"/>
      <sheetName val="STAFFSCHED_1"/>
      <sheetName val="T1_WO8"/>
      <sheetName val="A_O_R_4"/>
      <sheetName val="_IO_List1"/>
      <sheetName val="FF_Inst_RA_08_Inst_038"/>
      <sheetName val="SSR___NSSR_Market_final1"/>
      <sheetName val="1-Pop_Proj1"/>
      <sheetName val="Basic_Rates1"/>
      <sheetName val="DG_Works_(Supply)1"/>
      <sheetName val="Blr_hire1"/>
      <sheetName val="1_001"/>
      <sheetName val="_B31"/>
      <sheetName val="_B11"/>
      <sheetName val="Operating_Statistics1"/>
      <sheetName val="220_11__BS_1"/>
      <sheetName val="Elect_1"/>
      <sheetName val="NLD_-_Assum"/>
      <sheetName val="Annexue_B1"/>
      <sheetName val="Desgn(zone_I)1"/>
      <sheetName val="$_KURLARI1"/>
      <sheetName val="BP-Other_strs"/>
      <sheetName val="Format_-_4"/>
      <sheetName val="Cover_sheet"/>
      <sheetName val="AOQ-new_"/>
      <sheetName val="water_prop_"/>
      <sheetName val="Boq_(Main_Building)"/>
      <sheetName val="Civil_BOQ"/>
      <sheetName val="Basement__Works"/>
      <sheetName val="PA-_Consutant_"/>
      <sheetName val="Tong_hop_DT_XDCT"/>
      <sheetName val="HT_Cable_"/>
      <sheetName val="[saihous_ele_xls]Indirect_"/>
      <sheetName val="BAL_SHEET"/>
      <sheetName val="BC_&amp;_MNB_"/>
      <sheetName val="Summary_Transformers"/>
      <sheetName val="Total__Amount"/>
      <sheetName val="10__&amp;_11__Rate_Code_&amp;_BQ"/>
      <sheetName val="Basic_Resources"/>
      <sheetName val="Angebot18_7_"/>
      <sheetName val="[saihous.ele.xls]Indirect쌳ᎈ駜/"/>
      <sheetName val="RES-PLANNING"/>
      <sheetName val="Macro1"/>
      <sheetName val="shuttering"/>
      <sheetName val="10"/>
      <sheetName val="11A"/>
      <sheetName val="11B "/>
      <sheetName val="12A"/>
      <sheetName val="12B"/>
      <sheetName val="2A"/>
      <sheetName val="2B"/>
      <sheetName val="2C"/>
      <sheetName val="2D"/>
      <sheetName val="2E"/>
      <sheetName val="2F"/>
      <sheetName val="2G"/>
      <sheetName val="2H"/>
      <sheetName val="3A"/>
      <sheetName val="3B"/>
      <sheetName val="4"/>
      <sheetName val="6A"/>
      <sheetName val="6B"/>
      <sheetName val="7A"/>
      <sheetName val="7B"/>
      <sheetName val="8A"/>
      <sheetName val="8B"/>
      <sheetName val="9A"/>
      <sheetName val="9B"/>
      <sheetName val="9C"/>
      <sheetName val="9D"/>
      <sheetName val="9E"/>
      <sheetName val="9F"/>
      <sheetName val="9G"/>
      <sheetName val="9H"/>
      <sheetName val="9I"/>
      <sheetName val="9J"/>
      <sheetName val="9K"/>
      <sheetName val="5"/>
      <sheetName val="13"/>
      <sheetName val="1"/>
      <sheetName val="14"/>
      <sheetName val="Indirect_x0005_____쌳ᎈ駜_"/>
      <sheetName val="[saihous.ele.xls]Indirect_x0005_????"/>
      <sheetName val="Column BBS-Block9"/>
      <sheetName val="SPILL OVER PROJECTIONS"/>
      <sheetName val="BALAN1"/>
      <sheetName val=""/>
      <sheetName val="Indices"/>
      <sheetName val="[saihous.ele.xls]Indirect_x0005__x0000__x0000__xdfa0_."/>
      <sheetName val="[saihous.ele.xls]Indirect_x0005__x0000__x0000__xdb20__x001f_"/>
      <sheetName val="Supply "/>
      <sheetName val="CBL01"/>
      <sheetName val="[saihous.ele.xls]Indirect_____2"/>
      <sheetName val="[saihous.ele.xls]Indirect_____3"/>
      <sheetName val="[saihous.ele.xls]Indirect_____4"/>
      <sheetName val="Cable Schedule"/>
      <sheetName val="SC Cost MAR 02"/>
      <sheetName val="PMS"/>
      <sheetName val="[saihous.ele.xls]_saihous_ele_2"/>
      <sheetName val="CABLES  "/>
      <sheetName val="[saihous.ele.xls]Indirect_____5"/>
      <sheetName val="[saihous.ele.xls]Indirect_____6"/>
      <sheetName val="[saihous.ele.xls]Indirect_____7"/>
      <sheetName val="Basis"/>
      <sheetName val="R2"/>
      <sheetName val="gen"/>
      <sheetName val="Set"/>
      <sheetName val="DG-YARD"/>
      <sheetName val="MAIN FILE 9-24-07"/>
      <sheetName val="DG "/>
      <sheetName val="[saihous.ele.xls]Indirect_x0005__x0000_⽼؃ᅜ"/>
      <sheetName val="[saihous.ele.xls]Indirect퀀《혂൧_x0001__x0000_"/>
      <sheetName val="MTO REV.0"/>
      <sheetName val="Enquire"/>
      <sheetName val="Filter"/>
      <sheetName val="GUT (2)"/>
      <sheetName val="ACE-OUT"/>
      <sheetName val="Material Rate"/>
      <sheetName val="#3E1_GCR"/>
      <sheetName val=" GULF"/>
      <sheetName val="Calculations"/>
      <sheetName val="Detail-Singly"/>
      <sheetName val="Lead (Final)"/>
      <sheetName val="TORRENT CEMENT"/>
      <sheetName val="A"/>
      <sheetName val="2nd "/>
      <sheetName val="Material List "/>
      <sheetName val="ONE TIME"/>
      <sheetName val="Linked Lead"/>
      <sheetName val="Cable_data12"/>
      <sheetName val="Material_11"/>
      <sheetName val="SPT_vs_PHI11"/>
      <sheetName val="PRECAST_lightconc-II12"/>
      <sheetName val="APPENDIX_B-112"/>
      <sheetName val="Bill_3_112"/>
      <sheetName val="Civil_Works11"/>
      <sheetName val="4-Int-_ele(RA)11"/>
      <sheetName val="Fill_this_out_first___11"/>
      <sheetName val="INDIGINEOUS_ITEMS_11"/>
      <sheetName val="Boq_Block_A11"/>
      <sheetName val="SCHEDULE_(3)11"/>
      <sheetName val="schedule_nos11"/>
      <sheetName val="Basement_Budget11"/>
      <sheetName val="IO_List11"/>
      <sheetName val="Pipe_Supports11"/>
      <sheetName val="BOQ_(2)11"/>
      <sheetName val="Box-_Girder11"/>
      <sheetName val="DLC_lookups11"/>
      <sheetName val="Gen_Info11"/>
      <sheetName val="Indirect_expenses11"/>
      <sheetName val="Quote_Sheet11"/>
      <sheetName val="labour_coeff11"/>
      <sheetName val="Works_-_Quote_Sheet11"/>
      <sheetName val="Cost_Any_11"/>
      <sheetName val="LIST_OF_MAKES11"/>
      <sheetName val="SITE_OVERHEADS11"/>
      <sheetName val="Asia_Revised_10-1-0711"/>
      <sheetName val="All_Capital_Plan_P+L_10-1-0711"/>
      <sheetName val="CP08_(2)11"/>
      <sheetName val="Planning_File_10-1-0711"/>
      <sheetName val="Bed_Class10"/>
      <sheetName val="BLOCK-A_(MEA_SHEET)11"/>
      <sheetName val="Sqn_Abs_G_6__11"/>
      <sheetName val="WO_Abs__G_2__6_DUs11"/>
      <sheetName val="Air_Abs_G_6__23_DUs11"/>
      <sheetName val="Lease_rents11"/>
      <sheetName val="Break_up_Sheet11"/>
      <sheetName val="Detail_1A11"/>
      <sheetName val="E_&amp;_R11"/>
      <sheetName val="Pile_cap10"/>
      <sheetName val="DTF_Summary10"/>
      <sheetName val="UNP-NCW_10"/>
      <sheetName val="SPILL_OVER11"/>
      <sheetName val="GF_Columns10"/>
      <sheetName val="Intro_9"/>
      <sheetName val="Mat_Cost11"/>
      <sheetName val="Form_610"/>
      <sheetName val="BOQ_Direct_selling_cost10"/>
      <sheetName val="MASTER_RATE_ANALYSIS10"/>
      <sheetName val="specification_options9"/>
      <sheetName val="key_dates9"/>
      <sheetName val="Elite_1_-_MBCL9"/>
      <sheetName val="Cost_summary9"/>
      <sheetName val="beam-reinft-IIInd_floor5"/>
      <sheetName val="Contract_BOQ9"/>
      <sheetName val="beam-reinft-machine_rm9"/>
      <sheetName val="T1_WO9"/>
      <sheetName val="Direct_cost_shed_A-2_9"/>
      <sheetName val="_Resource_list9"/>
      <sheetName val="THANE_SITE9"/>
      <sheetName val="BOQ_Distribution9"/>
      <sheetName val="_IO_List2"/>
      <sheetName val="A_O_R_5"/>
      <sheetName val="Cost_Index2"/>
      <sheetName val="saihous_ele2"/>
      <sheetName val="FF_Inst_RA_08_Inst_039"/>
      <sheetName val="M_R_List_(2)5"/>
      <sheetName val="Balance_Sheet_5"/>
      <sheetName val="STAFFSCHED_2"/>
      <sheetName val="SSR___NSSR_Market_final2"/>
      <sheetName val="DG_Works_(Supply)2"/>
      <sheetName val="Blr_hire2"/>
      <sheetName val="Basic_Rates2"/>
      <sheetName val="1_002"/>
      <sheetName val="_B32"/>
      <sheetName val="_B12"/>
      <sheetName val="bs_BP_04_SA2"/>
      <sheetName val="1-Pop_Proj2"/>
      <sheetName val="Operating_Statistics2"/>
      <sheetName val="Abstract Sheet"/>
      <sheetName val="TBM-T6+5S(Alt1)"/>
      <sheetName val="conc-foot-gradeslab"/>
      <sheetName val="p-table"/>
      <sheetName val="YTD_Rpt_June"/>
      <sheetName val="MTD_Rpt_June"/>
      <sheetName val="inWords"/>
      <sheetName val="April Analysts"/>
      <sheetName val="Process"/>
      <sheetName val="M.S."/>
      <sheetName val="Equipment Information"/>
      <sheetName val="Equipment Block"/>
      <sheetName val="Final Bill"/>
      <sheetName val="BST"/>
      <sheetName val="Setting"/>
      <sheetName val="Summary_Bank"/>
      <sheetName val="Structure Bills Qty"/>
      <sheetName val="Citrix"/>
      <sheetName val="lists"/>
      <sheetName val="Formulas"/>
      <sheetName val="BUDGET"/>
      <sheetName val="CABLES DATA"/>
      <sheetName val="BM-HOOP"/>
      <sheetName val="Boq_(Main_Building)1"/>
      <sheetName val="wordsdata"/>
      <sheetName val="Measurment"/>
      <sheetName val="Fin Sum"/>
      <sheetName val="Sum "/>
      <sheetName val="General Interior "/>
      <sheetName val="Dismantling Works "/>
      <sheetName val="Toilet Works "/>
      <sheetName val="Sheet4"/>
      <sheetName val="Sliding folding partition"/>
      <sheetName val="Hard flr&amp;wall "/>
      <sheetName val="Modular Ceiling "/>
      <sheetName val="Blinds"/>
      <sheetName val="MS Structure Works"/>
      <sheetName val="Graphics &amp; Signage"/>
      <sheetName val="Break_Up"/>
      <sheetName val="_IO_List3"/>
      <sheetName val="Cost_Index3"/>
      <sheetName val="saihous_ele3"/>
      <sheetName val="SSR___NSSR_Market_final3"/>
      <sheetName val="STAFFSCHED_3"/>
      <sheetName val="Basic_Rates3"/>
      <sheetName val="220_11__BS_2"/>
      <sheetName val="Annexue_B2"/>
      <sheetName val="Elect_2"/>
      <sheetName val="Desgn(zone_I)2"/>
      <sheetName val="$_KURLARI2"/>
      <sheetName val="Boq_(Main_Building)2"/>
      <sheetName val="Civil_BOQ1"/>
      <sheetName val="APPENDIX_B-113"/>
      <sheetName val="Bill_3_113"/>
      <sheetName val="PRECAST_lightconc-II13"/>
      <sheetName val="Fill_this_out_first___12"/>
      <sheetName val="INDIGINEOUS_ITEMS_12"/>
      <sheetName val="Cable_data13"/>
      <sheetName val="Material_12"/>
      <sheetName val="SPT_vs_PHI12"/>
      <sheetName val="Civil_Works12"/>
      <sheetName val="Basement_Budget12"/>
      <sheetName val="Asia_Revised_10-1-0712"/>
      <sheetName val="All_Capital_Plan_P+L_10-1-0712"/>
      <sheetName val="CP08_(2)12"/>
      <sheetName val="Planning_File_10-1-0712"/>
      <sheetName val="SITE_OVERHEADS12"/>
      <sheetName val="Break_up_Sheet12"/>
      <sheetName val="Boq_Block_A12"/>
      <sheetName val="IO_List12"/>
      <sheetName val="Pipe_Supports12"/>
      <sheetName val="BOQ_(2)12"/>
      <sheetName val="SCHEDULE_(3)12"/>
      <sheetName val="schedule_nos12"/>
      <sheetName val="Box-_Girder12"/>
      <sheetName val="Sqn_Abs_G_6__12"/>
      <sheetName val="WO_Abs__G_2__6_DUs12"/>
      <sheetName val="Air_Abs_G_6__23_DUs12"/>
      <sheetName val="4-Int-_ele(RA)12"/>
      <sheetName val="Detail_1A12"/>
      <sheetName val="BLOCK-A_(MEA_SHEET)12"/>
      <sheetName val="labour_coeff12"/>
      <sheetName val="Works_-_Quote_Sheet12"/>
      <sheetName val="E_&amp;_R12"/>
      <sheetName val="MASTER_RATE_ANALYSIS11"/>
      <sheetName val="Mat_Cost12"/>
      <sheetName val="DLC_lookups12"/>
      <sheetName val="Gen_Info12"/>
      <sheetName val="Indirect_expenses12"/>
      <sheetName val="Quote_Sheet12"/>
      <sheetName val="Cost_Any_12"/>
      <sheetName val="LIST_OF_MAKES12"/>
      <sheetName val="Pile_cap11"/>
      <sheetName val="Lease_rents12"/>
      <sheetName val="SPILL_OVER12"/>
      <sheetName val="Bed_Class11"/>
      <sheetName val="DTF_Summary11"/>
      <sheetName val="Form_611"/>
      <sheetName val="BOQ_Direct_selling_cost11"/>
      <sheetName val="GF_Columns11"/>
      <sheetName val="UNP-NCW_11"/>
      <sheetName val="Intro_10"/>
      <sheetName val="Elite_1_-_MBCL10"/>
      <sheetName val="Cost_summary10"/>
      <sheetName val="Contract_BOQ10"/>
      <sheetName val="beam-reinft-machine_rm10"/>
      <sheetName val="T1_WO10"/>
      <sheetName val="Direct_cost_shed_A-2_10"/>
      <sheetName val="_Resource_list10"/>
      <sheetName val="THANE_SITE10"/>
      <sheetName val="BOQ_Distribution10"/>
      <sheetName val="key_dates10"/>
      <sheetName val="specification_options10"/>
      <sheetName val="beam-reinft-IIInd_floor6"/>
      <sheetName val="A_O_R_6"/>
      <sheetName val="FF_Inst_RA_08_Inst_0310"/>
      <sheetName val="_IO_List4"/>
      <sheetName val="Cost_Index4"/>
      <sheetName val="saihous_ele4"/>
      <sheetName val="M_R_List_(2)6"/>
      <sheetName val="Balance_Sheet_6"/>
      <sheetName val="SSR___NSSR_Market_final4"/>
      <sheetName val="STAFFSCHED_4"/>
      <sheetName val="Basic_Rates4"/>
      <sheetName val="bs_BP_04_SA3"/>
      <sheetName val="Blr_hire3"/>
      <sheetName val="1-Pop_Proj3"/>
      <sheetName val="1_003"/>
      <sheetName val="DG_Works_(Supply)3"/>
      <sheetName val="220_11__BS_3"/>
      <sheetName val="_B33"/>
      <sheetName val="_B13"/>
      <sheetName val="Operating_Statistics3"/>
      <sheetName val="Annexue_B3"/>
      <sheetName val="Elect_3"/>
      <sheetName val="Desgn(zone_I)3"/>
      <sheetName val="$_KURLARI3"/>
      <sheetName val="Boq_(Main_Building)3"/>
      <sheetName val="Civil_BOQ2"/>
      <sheetName val="APPENDIX_B-114"/>
      <sheetName val="Bill_3_114"/>
      <sheetName val="PRECAST_lightconc-II14"/>
      <sheetName val="Fill_this_out_first___13"/>
      <sheetName val="INDIGINEOUS_ITEMS_13"/>
      <sheetName val="Cable_data14"/>
      <sheetName val="Material_13"/>
      <sheetName val="SPT_vs_PHI13"/>
      <sheetName val="Civil_Works13"/>
      <sheetName val="Basement_Budget13"/>
      <sheetName val="Asia_Revised_10-1-0713"/>
      <sheetName val="All_Capital_Plan_P+L_10-1-0713"/>
      <sheetName val="CP08_(2)13"/>
      <sheetName val="Planning_File_10-1-0713"/>
      <sheetName val="SITE_OVERHEADS13"/>
      <sheetName val="Break_up_Sheet13"/>
      <sheetName val="Boq_Block_A13"/>
      <sheetName val="IO_List13"/>
      <sheetName val="Pipe_Supports13"/>
      <sheetName val="BOQ_(2)13"/>
      <sheetName val="SCHEDULE_(3)13"/>
      <sheetName val="schedule_nos13"/>
      <sheetName val="Box-_Girder13"/>
      <sheetName val="Sqn_Abs_G_6__13"/>
      <sheetName val="WO_Abs__G_2__6_DUs13"/>
      <sheetName val="Air_Abs_G_6__23_DUs13"/>
      <sheetName val="4-Int-_ele(RA)13"/>
      <sheetName val="Detail_1A13"/>
      <sheetName val="BLOCK-A_(MEA_SHEET)13"/>
      <sheetName val="labour_coeff13"/>
      <sheetName val="Works_-_Quote_Sheet13"/>
      <sheetName val="E_&amp;_R13"/>
      <sheetName val="MASTER_RATE_ANALYSIS12"/>
      <sheetName val="Mat_Cost13"/>
      <sheetName val="DLC_lookups13"/>
      <sheetName val="Gen_Info13"/>
      <sheetName val="Indirect_expenses13"/>
      <sheetName val="Quote_Sheet13"/>
      <sheetName val="Cost_Any_13"/>
      <sheetName val="LIST_OF_MAKES13"/>
      <sheetName val="Pile_cap12"/>
      <sheetName val="Lease_rents13"/>
      <sheetName val="SPILL_OVER13"/>
      <sheetName val="Bed_Class12"/>
      <sheetName val="DTF_Summary12"/>
      <sheetName val="Form_612"/>
      <sheetName val="BOQ_Direct_selling_cost12"/>
      <sheetName val="GF_Columns12"/>
      <sheetName val="UNP-NCW_12"/>
      <sheetName val="Intro_11"/>
      <sheetName val="Elite_1_-_MBCL11"/>
      <sheetName val="Cost_summary11"/>
      <sheetName val="Contract_BOQ11"/>
      <sheetName val="beam-reinft-machine_rm11"/>
      <sheetName val="T1_WO11"/>
      <sheetName val="Direct_cost_shed_A-2_11"/>
      <sheetName val="_Resource_list11"/>
      <sheetName val="THANE_SITE11"/>
      <sheetName val="BOQ_Distribution11"/>
      <sheetName val="key_dates11"/>
      <sheetName val="specification_options11"/>
      <sheetName val="beam-reinft-IIInd_floor7"/>
      <sheetName val="A_O_R_7"/>
      <sheetName val="FF_Inst_RA_08_Inst_0311"/>
      <sheetName val="_IO_List5"/>
      <sheetName val="Cost_Index5"/>
      <sheetName val="saihous_ele5"/>
      <sheetName val="M_R_List_(2)7"/>
      <sheetName val="Balance_Sheet_7"/>
      <sheetName val="SSR___NSSR_Market_final5"/>
      <sheetName val="STAFFSCHED_5"/>
      <sheetName val="Basic_Rates5"/>
      <sheetName val="bs_BP_04_SA4"/>
      <sheetName val="Blr_hire4"/>
      <sheetName val="1-Pop_Proj4"/>
      <sheetName val="1_004"/>
      <sheetName val="DG_Works_(Supply)4"/>
      <sheetName val="220_11__BS_4"/>
      <sheetName val="_B34"/>
      <sheetName val="_B14"/>
      <sheetName val="Operating_Statistics4"/>
      <sheetName val="Annexue_B4"/>
      <sheetName val="Elect_4"/>
      <sheetName val="Desgn(zone_I)4"/>
      <sheetName val="$_KURLARI4"/>
      <sheetName val="Boq_(Main_Building)4"/>
      <sheetName val="Civil_BOQ3"/>
      <sheetName val="Basement__Works1"/>
      <sheetName val="IDC"/>
      <sheetName val="Indirect_x0005_????"/>
      <sheetName val="Indirect퀀《혂൧_x0001_"/>
      <sheetName val="L (4)"/>
      <sheetName val="PRICE-COMP"/>
      <sheetName val="Core Data"/>
      <sheetName val="GN-ST-10"/>
      <sheetName val="B1"/>
      <sheetName val="AutoOpen Stub Data"/>
      <sheetName val="Pay_Sep06"/>
      <sheetName val="Footings"/>
      <sheetName val="Basic Details"/>
      <sheetName val="BS Groupings"/>
      <sheetName val="PL Groupings"/>
      <sheetName val="Meas.-Hotel Part"/>
      <sheetName val="Z1_DATA"/>
      <sheetName val="MHNO_LEV"/>
      <sheetName val="Labour Rate "/>
      <sheetName val="DashboardQuestions"/>
      <sheetName val="reference sheet "/>
      <sheetName val="CABLERET"/>
      <sheetName val="SubAnlysis"/>
      <sheetName val="DATA 2"/>
      <sheetName val="TOS-F"/>
      <sheetName val="DATA_PRG"/>
      <sheetName val="C&amp;S monthwise"/>
      <sheetName val="C&amp;S"/>
      <sheetName val="General"/>
      <sheetName val="Materials"/>
      <sheetName val="BWSCPlt"/>
      <sheetName val="CI"/>
      <sheetName val="DI"/>
      <sheetName val="G.R.P"/>
      <sheetName val="HDPE"/>
      <sheetName val="PSC REVISED"/>
      <sheetName val="pvc"/>
      <sheetName val="Bridge Data 2005-06"/>
      <sheetName val="Data.F8.BTR"/>
      <sheetName val="r"/>
      <sheetName val="t_prsr"/>
      <sheetName val="id"/>
      <sheetName val=" "/>
      <sheetName val="bom"/>
      <sheetName val="M-Book for FW"/>
      <sheetName val="M-Book for Conc"/>
      <sheetName val="Cover_sheet1"/>
      <sheetName val="AOQ-new_1"/>
      <sheetName val="water_prop_1"/>
      <sheetName val="[saihous_ele_xls]Indirect????"/>
      <sheetName val="Indirect____쌳ᎈ駜_"/>
      <sheetName val="SPILL_OVER_PROJECTIONS"/>
      <sheetName val="BC_&amp;_MNB_1"/>
      <sheetName val="MAIN_FILE_9-24-07"/>
      <sheetName val="DG_"/>
      <sheetName val="11B_"/>
      <sheetName val="SC_Cost_MAR_02"/>
      <sheetName val="final_abstract"/>
      <sheetName val="[saihous_ele_xls]Indirect퀀《혂൧"/>
      <sheetName val="MTO_REV_0"/>
      <sheetName val="[saihous_ele_xls]Indirect⽼؃ᅜ"/>
      <sheetName val="Linked_Lead"/>
      <sheetName val="Material_Rate"/>
      <sheetName val="2nd_"/>
      <sheetName val="Material_List_"/>
      <sheetName val="Abstract_Sheet"/>
      <sheetName val="April_Analysts"/>
      <sheetName val="M_S_"/>
      <sheetName val="Column_BBS-Block9"/>
      <sheetName val="Materials_"/>
      <sheetName val="ONE_TIME"/>
      <sheetName val="Structure_Bills_Qty"/>
      <sheetName val="[saihous_ele_xls]Indirect쌳ᎈ駜/"/>
      <sheetName val="AoR_Finishing"/>
      <sheetName val="Lead_(Final)"/>
      <sheetName val="Sum_"/>
      <sheetName val="General_Interior_"/>
      <sheetName val="Dismantling_Works_"/>
      <sheetName val="Toilet_Works_"/>
      <sheetName val="Sliding_folding_partition"/>
      <sheetName val="Hard_flr&amp;wall_"/>
      <sheetName val="Modular_Ceiling_"/>
      <sheetName val="MS_Structure_Works"/>
      <sheetName val="Graphics_&amp;_Signage"/>
      <sheetName val="beam-reinft"/>
      <sheetName val="Monthly Budget Summary"/>
      <sheetName val="saihous.ele.xls"/>
      <sheetName val="PRECAST lightconc_II"/>
      <sheetName val="Sensitivity"/>
      <sheetName val="Labour &amp; Plant"/>
      <sheetName val="Con"/>
      <sheetName val="BoQ-1"/>
      <sheetName val="BoQ-2"/>
      <sheetName val="VI Floor Beam "/>
      <sheetName val="Step 1"/>
      <sheetName val="QAQC"/>
      <sheetName val="Ring Details"/>
      <sheetName val="Quotation"/>
      <sheetName val="33 kV-Eqpt.fdn."/>
      <sheetName val="Sqn-Abs(G+6) "/>
      <sheetName val="WO-Abs (G+2) 6 DUs"/>
      <sheetName val="Air-Abs(G+6) 23 DUs"/>
      <sheetName val="Allg. Angaben"/>
      <sheetName val="Auswahl"/>
      <sheetName val="_GULF"/>
      <sheetName val="Summary_Transformers1"/>
      <sheetName val="Total__Amount1"/>
      <sheetName val="_GULF1"/>
      <sheetName val="Summary_Transformers3"/>
      <sheetName val="Total__Amount3"/>
      <sheetName val="_GULF3"/>
      <sheetName val="Sweeper Machine"/>
      <sheetName val="HP(9.200)"/>
      <sheetName val="hyperstatic"/>
      <sheetName val="Stability"/>
      <sheetName val="COST"/>
      <sheetName val="Cover_sheet2"/>
      <sheetName val="AOQ-new_2"/>
      <sheetName val="water_prop_2"/>
      <sheetName val="11B_2"/>
      <sheetName val="SC_Cost_MAR_022"/>
      <sheetName val="11B_1"/>
      <sheetName val="SC_Cost_MAR_021"/>
      <sheetName val="Pier calculation"/>
      <sheetName val="Distribution - Qty &amp; Amount"/>
      <sheetName val="horizontal"/>
      <sheetName val="Box-Detour"/>
      <sheetName val="PHOTO(9)"/>
      <sheetName val="PHOTOCALL(8)"/>
      <sheetName val="PRSH"/>
      <sheetName val="Labor abs-PW"/>
      <sheetName val="Labor abs-NMR"/>
      <sheetName val="Stress Calculation"/>
      <sheetName val="Indirect_x005f_x0005_"/>
      <sheetName val="Indirect_x005f_x0005__x005f_x0000__x005f_x0000__"/>
      <sheetName val="CFForecast detail"/>
      <sheetName val="Staff_Acco_50"/>
      <sheetName val="Tel__25"/>
      <sheetName val="Ext_light25"/>
      <sheetName val="Staff_Acco_51"/>
      <sheetName val="4_Annex_1_Basic_rate25"/>
      <sheetName val="DETAILED__BOQ25"/>
      <sheetName val="TBAL9697_-group_wise__sdpl25"/>
      <sheetName val="Detail_In_Door_Stad25"/>
      <sheetName val="Project_Details__25"/>
      <sheetName val="scurve_calc_(2)25"/>
      <sheetName val="Detail_P&amp;L24"/>
      <sheetName val="Assumption_Sheet24"/>
      <sheetName val="RCC,Ret__Wall25"/>
      <sheetName val="Load_Details(B2)25"/>
      <sheetName val="Legal_Risk_Analysis24"/>
      <sheetName val="Bill_3_-_Site_Works24"/>
      <sheetName val="SCHEDULE_OF_RATES24"/>
      <sheetName val="GR_slab-reinft24"/>
      <sheetName val="Rate_Analysis24"/>
      <sheetName val="PA-_Consutant_1"/>
      <sheetName val="Basic_Resources1"/>
      <sheetName val="SPILL_OVER_PROJECTIONS1"/>
      <sheetName val="organi synthesis lab"/>
      <sheetName val="Format 1.9 Ph-1"/>
      <sheetName val="Road data"/>
      <sheetName val="Road Detail Est."/>
      <sheetName val="공장별판관비배부"/>
      <sheetName val="[saihous.ele.xls]Indirect_x0005__x0000_堀와6_x0000_"/>
      <sheetName val="Summary-margin calc"/>
      <sheetName val="TPL_RECEIPTS MB51"/>
      <sheetName val="Brazil-Russia-EuropeDecToMar-05"/>
      <sheetName val="ROW Orders for March 05"/>
      <sheetName val="PKG PO"/>
      <sheetName val="LLM DPRECEIPTS MB51"/>
      <sheetName val="PHS_RECEIPTS"/>
      <sheetName val="ZSEM stock (ympc038)"/>
      <sheetName val="MFG PO"/>
      <sheetName val="APRIL"/>
      <sheetName val="Aug"/>
      <sheetName val="FEB"/>
      <sheetName val="JAN"/>
      <sheetName val="July"/>
      <sheetName val="June"/>
      <sheetName val="MARCH"/>
      <sheetName val="MAY"/>
      <sheetName val="Service Function"/>
      <sheetName val="BASIC MATERIALS"/>
      <sheetName val="8th  floor Beams"/>
      <sheetName val="Rate Ana"/>
      <sheetName val="RIP1"/>
      <sheetName val="Cover_sheet3"/>
      <sheetName val="AOQ-new_3"/>
      <sheetName val="water_prop_3"/>
      <sheetName val="SC_Cost_MAR_023"/>
      <sheetName val="Summary_Transformers2"/>
      <sheetName val="Total__Amount2"/>
      <sheetName val="11B_3"/>
      <sheetName val="INPUT_SHEET"/>
      <sheetName val="Sweeper_Machine"/>
      <sheetName val="HP(9_200)"/>
      <sheetName val="Final_Bill"/>
      <sheetName val="_GULF2"/>
      <sheetName val="Pier_calculation"/>
      <sheetName val="Distribution_-_Qty_&amp;_Amount"/>
      <sheetName val="Fin_Sum"/>
      <sheetName val="Detailed Summary (4)"/>
      <sheetName val="MMt"/>
      <sheetName val="1-Excavation"/>
      <sheetName val="2-Substructure"/>
      <sheetName val="3-Concrete"/>
      <sheetName val="4-Masonry"/>
      <sheetName val="5-Thermal &amp; Moisture"/>
      <sheetName val="Col-Schedule"/>
      <sheetName val="M.B.T-16"/>
      <sheetName val="FITZ MORT 94"/>
      <sheetName val="Beam-Schedule-1"/>
      <sheetName val="[saihous.ele.xls]Indirect_x0005__x0000_ം핤࢐"/>
      <sheetName val="Break_Up (bc)"/>
      <sheetName val="Break_Up (bc1)"/>
      <sheetName val="Break_Up (bc2)"/>
      <sheetName val="WORK TABLE"/>
      <sheetName val="Comparison"/>
      <sheetName val="LEVEL SHEET"/>
      <sheetName val="GLOBAL_REFERRENCE_SHEET"/>
      <sheetName val="SUMMARY - PART-I-BUILDING"/>
      <sheetName val="keyword"/>
      <sheetName val="starter"/>
      <sheetName val="SOA"/>
      <sheetName val="Podium Areas"/>
      <sheetName val="Options"/>
      <sheetName val="IM_Assumptions"/>
      <sheetName val="IM_SUMMARY"/>
      <sheetName val="IM_Flows"/>
      <sheetName val="IT-Fri Base"/>
      <sheetName val="CMISFA"/>
      <sheetName val="00acttbl"/>
      <sheetName val="PSrpt25"/>
      <sheetName val="00budtbl"/>
      <sheetName val="Beam-design exp"/>
      <sheetName val="A301 Kalk"/>
      <sheetName val="DATA_PILE_BG"/>
      <sheetName val="DATA_PCC"/>
      <sheetName val="DATA_PILECAP"/>
      <sheetName val="DATA_PILE_RT2"/>
      <sheetName val="DATA_PILE_RT1 "/>
      <sheetName val="DATA_PILE _SM"/>
      <sheetName val="Pacakges split"/>
      <sheetName val="_saihous.ele.xls_Indirect_x0005"/>
      <sheetName val="_saihous.ele.xls_Indirect쌳ᎈ駜_"/>
      <sheetName val="_saihous.ele.xls_Indirect퀀《혂൧_x"/>
      <sheetName val="Indirect_x0005_____"/>
      <sheetName val="_saihous_ele_xls_Indirect"/>
      <sheetName val="_saihous_ele_xls_Indirect____"/>
      <sheetName val="Capex"/>
      <sheetName val="Schlüss Inh-EF"/>
      <sheetName val="VS배관내역서"/>
      <sheetName val="Name List"/>
      <sheetName val="Main-Material"/>
      <sheetName val="Overall Summary"/>
      <sheetName val="Summary_CFA total - CP1 &amp; CP2"/>
      <sheetName val="Assumption Inputs"/>
      <sheetName val="girder"/>
      <sheetName val="SUMMARY-GC"/>
      <sheetName val="SUMMARY - C&amp;I"/>
      <sheetName val="PREAMBLES"/>
      <sheetName val="INTERIOR WORKS"/>
      <sheetName val="Interior working"/>
      <sheetName val="FALSE CEILING"/>
      <sheetName val="FALSE CEILING working"/>
      <sheetName val="PAINTING"/>
      <sheetName val="Painting working"/>
      <sheetName val="DOORS"/>
      <sheetName val="Doors Working"/>
      <sheetName val="Blind Working"/>
      <sheetName val="LOOSE FURNITURES"/>
      <sheetName val="DISMANTLING WORKS-C&amp;I"/>
      <sheetName val="DIS C&amp;I WORKING"/>
      <sheetName val="INTERNAL SIGNAGE"/>
      <sheetName val="SIGNAGE WORKING"/>
      <sheetName val="Summary-Electrical"/>
      <sheetName val="Electrical"/>
      <sheetName val="Electrical Working"/>
      <sheetName val="Light_Fixture_Installation"/>
      <sheetName val="Decorative_Light_Fixture_Instal"/>
      <sheetName val="SUMMARY - FPS"/>
      <sheetName val="BOQ-FPS "/>
      <sheetName val="HVAC Summary"/>
      <sheetName val="HVAC"/>
      <sheetName val="SUMMARY-PHE"/>
      <sheetName val="Sanitary Fixtures"/>
      <sheetName val="Firxtures working"/>
      <sheetName val="Internal Drainage &amp; rain water"/>
      <sheetName val="Internal Drainage &amp; rain workin"/>
      <sheetName val="Internal water "/>
      <sheetName val="Dismantling works-PHE"/>
      <sheetName val="C Sum"/>
      <sheetName val="A Sum"/>
      <sheetName val="Cut &amp; Sew"/>
      <sheetName val="boq actual"/>
      <sheetName val="Master Data"/>
      <sheetName val="APPENDIX_B-115"/>
      <sheetName val="Bill_3_115"/>
      <sheetName val="PRECAST_lightconc-II15"/>
      <sheetName val="Fill_this_out_first___14"/>
      <sheetName val="INDIGINEOUS_ITEMS_14"/>
      <sheetName val="Cable_data15"/>
      <sheetName val="Material_14"/>
      <sheetName val="SPT_vs_PHI14"/>
      <sheetName val="Civil_Works14"/>
      <sheetName val="Basement_Budget14"/>
      <sheetName val="Asia_Revised_10-1-0714"/>
      <sheetName val="All_Capital_Plan_P+L_10-1-0714"/>
      <sheetName val="CP08_(2)14"/>
      <sheetName val="Planning_File_10-1-0714"/>
      <sheetName val="SITE_OVERHEADS14"/>
      <sheetName val="Break_up_Sheet14"/>
      <sheetName val="Boq_Block_A14"/>
      <sheetName val="IO_List14"/>
      <sheetName val="Pipe_Supports14"/>
      <sheetName val="BOQ_(2)14"/>
      <sheetName val="SCHEDULE_(3)14"/>
      <sheetName val="schedule_nos14"/>
      <sheetName val="Box-_Girder14"/>
      <sheetName val="Sqn_Abs_G_6__14"/>
      <sheetName val="WO_Abs__G_2__6_DUs14"/>
      <sheetName val="Air_Abs_G_6__23_DUs14"/>
      <sheetName val="4-Int-_ele(RA)14"/>
      <sheetName val="Detail_1A14"/>
      <sheetName val="BLOCK-A_(MEA_SHEET)14"/>
      <sheetName val="labour_coeff14"/>
      <sheetName val="Works_-_Quote_Sheet14"/>
      <sheetName val="E_&amp;_R14"/>
      <sheetName val="MASTER_RATE_ANALYSIS13"/>
      <sheetName val="Mat_Cost14"/>
      <sheetName val="DLC_lookups14"/>
      <sheetName val="Gen_Info14"/>
      <sheetName val="Indirect_expenses14"/>
      <sheetName val="Quote_Sheet14"/>
      <sheetName val="Cost_Any_14"/>
      <sheetName val="LIST_OF_MAKES14"/>
      <sheetName val="Pile_cap13"/>
      <sheetName val="Lease_rents14"/>
      <sheetName val="SPILL_OVER14"/>
      <sheetName val="Bed_Class13"/>
      <sheetName val="DTF_Summary13"/>
      <sheetName val="Form_613"/>
      <sheetName val="BOQ_Direct_selling_cost13"/>
      <sheetName val="GF_Columns13"/>
      <sheetName val="UNP-NCW_13"/>
      <sheetName val="Intro_12"/>
      <sheetName val="Elite_1_-_MBCL12"/>
      <sheetName val="Cost_summary12"/>
      <sheetName val="Contract_BOQ12"/>
      <sheetName val="beam-reinft-machine_rm12"/>
      <sheetName val="T1_WO12"/>
      <sheetName val="Direct_cost_shed_A-2_12"/>
      <sheetName val="_Resource_list12"/>
      <sheetName val="THANE_SITE12"/>
      <sheetName val="BOQ_Distribution12"/>
      <sheetName val="key_dates12"/>
      <sheetName val="specification_options12"/>
      <sheetName val="beam-reinft-IIInd_floor8"/>
      <sheetName val="A_O_R_8"/>
      <sheetName val="FF_Inst_RA_08_Inst_0312"/>
      <sheetName val="_IO_List6"/>
      <sheetName val="Cost_Index6"/>
      <sheetName val="saihous_ele6"/>
      <sheetName val="M_R_List_(2)8"/>
      <sheetName val="Balance_Sheet_8"/>
      <sheetName val="SSR___NSSR_Market_final6"/>
      <sheetName val="STAFFSCHED_6"/>
      <sheetName val="Basic_Rates6"/>
      <sheetName val="bs_BP_04_SA5"/>
      <sheetName val="DG_Works_(Supply)5"/>
      <sheetName val="Blr_hire5"/>
      <sheetName val="1_005"/>
      <sheetName val="_B35"/>
      <sheetName val="_B15"/>
      <sheetName val="1-Pop_Proj5"/>
      <sheetName val="Operating_Statistics5"/>
      <sheetName val="220_11__BS_5"/>
      <sheetName val="Annexue_B5"/>
      <sheetName val="Elect_5"/>
      <sheetName val="$_KURLARI5"/>
      <sheetName val="Desgn(zone_I)5"/>
      <sheetName val="Boq_(Main_Building)5"/>
      <sheetName val="Civil_BOQ4"/>
      <sheetName val="Basement__Works2"/>
      <sheetName val="HPL"/>
      <sheetName val="_saihous.ele.xls_Indirect_x0005_"/>
      <sheetName val="_saihous.ele.xls_Indirect_x0005_____"/>
      <sheetName val="_saihous.ele.xls_Indirect퀀《혂൧_x0001_"/>
      <sheetName val="coa_ramco_168"/>
      <sheetName val="RA_markate"/>
      <sheetName val="Cable_data16"/>
      <sheetName val="Material_15"/>
      <sheetName val="SPT_vs_PHI15"/>
      <sheetName val="PRECAST_lightconc-II16"/>
      <sheetName val="APPENDIX_B-116"/>
      <sheetName val="Bill_3_116"/>
      <sheetName val="Civil_Works15"/>
      <sheetName val="4-Int-_ele(RA)15"/>
      <sheetName val="Fill_this_out_first___15"/>
      <sheetName val="SCHEDULE_(3)15"/>
      <sheetName val="schedule_nos15"/>
      <sheetName val="SITE_OVERHEADS15"/>
      <sheetName val="Boq_Block_A15"/>
      <sheetName val="Asia_Revised_10-1-0715"/>
      <sheetName val="All_Capital_Plan_P+L_10-1-0715"/>
      <sheetName val="CP08_(2)15"/>
      <sheetName val="Planning_File_10-1-0715"/>
      <sheetName val="IO_List15"/>
      <sheetName val="Pipe_Supports15"/>
      <sheetName val="BOQ_(2)15"/>
      <sheetName val="INDIGINEOUS_ITEMS_15"/>
      <sheetName val="Basement_Budget15"/>
      <sheetName val="Sqn_Abs_G_6__15"/>
      <sheetName val="WO_Abs__G_2__6_DUs15"/>
      <sheetName val="Air_Abs_G_6__23_DUs15"/>
      <sheetName val="Break_up_Sheet15"/>
      <sheetName val="Box-_Girder15"/>
      <sheetName val="DLC_lookups15"/>
      <sheetName val="Gen_Info15"/>
      <sheetName val="Indirect_expenses15"/>
      <sheetName val="Quote_Sheet15"/>
      <sheetName val="labour_coeff15"/>
      <sheetName val="Works_-_Quote_Sheet15"/>
      <sheetName val="Cost_Any_15"/>
      <sheetName val="LIST_OF_MAKES15"/>
      <sheetName val="Bed_Class14"/>
      <sheetName val="E_&amp;_R15"/>
      <sheetName val="BLOCK-A_(MEA_SHEET)15"/>
      <sheetName val="Detail_1A15"/>
      <sheetName val="Mat_Cost15"/>
      <sheetName val="Lease_rents15"/>
      <sheetName val="SPILL_OVER15"/>
      <sheetName val="Pile_cap14"/>
      <sheetName val="GF_Columns14"/>
      <sheetName val="DTF_Summary14"/>
      <sheetName val="Form_614"/>
      <sheetName val="BOQ_Direct_selling_cost14"/>
      <sheetName val="UNP-NCW_14"/>
      <sheetName val="MASTER_RATE_ANALYSIS14"/>
      <sheetName val="Intro_13"/>
      <sheetName val="Elite_1_-_MBCL13"/>
      <sheetName val="Cost_summary13"/>
      <sheetName val="Direct_cost_shed_A-2_13"/>
      <sheetName val="_Resource_list13"/>
      <sheetName val="THANE_SITE13"/>
      <sheetName val="BOQ_Distribution13"/>
      <sheetName val="Contract_BOQ13"/>
      <sheetName val="key_dates13"/>
      <sheetName val="specification_options13"/>
      <sheetName val="FF_Inst_RA_08_Inst_0313"/>
      <sheetName val="A_O_R_9"/>
      <sheetName val="beam-reinft-machine_rm13"/>
      <sheetName val="T1_WO13"/>
      <sheetName val="beam-reinft-IIInd_floor9"/>
      <sheetName val="Cost_Index7"/>
      <sheetName val="saihous_ele7"/>
      <sheetName val="_IO_List7"/>
      <sheetName val="SSR___NSSR_Market_final7"/>
      <sheetName val="M_R_List_(2)9"/>
      <sheetName val="Balance_Sheet_9"/>
      <sheetName val="STAFFSCHED_7"/>
      <sheetName val="bs_BP_04_SA6"/>
      <sheetName val="Basic_Rates7"/>
      <sheetName val="1-Pop_Proj6"/>
      <sheetName val="DG_Works_(Supply)6"/>
      <sheetName val="Blr_hire6"/>
      <sheetName val="1_006"/>
      <sheetName val="220_11__BS_6"/>
      <sheetName val="_B36"/>
      <sheetName val="_B16"/>
      <sheetName val="Operating_Statistics6"/>
      <sheetName val="Annexue_B6"/>
      <sheetName val="Elect_6"/>
      <sheetName val="$_KURLARI6"/>
      <sheetName val="Boq_(Main_Building)6"/>
      <sheetName val="Desgn(zone_I)6"/>
      <sheetName val="Civil_BOQ5"/>
      <sheetName val="Basement__Works3"/>
      <sheetName val="final_abstract2"/>
      <sheetName val="PA-_Consutant_2"/>
      <sheetName val="Angebot18_7_1"/>
      <sheetName val="2nd_1"/>
      <sheetName val="10__&amp;_11__Rate_Code_&amp;_BQ1"/>
      <sheetName val="AoR_Finishing1"/>
      <sheetName val="Material_Rate1"/>
      <sheetName val="Material_List_1"/>
      <sheetName val="Structure_Bills_Qty1"/>
      <sheetName val="ONE_TIME1"/>
      <sheetName val="MTO_REV_01"/>
      <sheetName val="DG_1"/>
      <sheetName val="final_abstract1"/>
      <sheetName val="Master_Data"/>
      <sheetName val="L_(4)"/>
      <sheetName val="Staff_Acco_52"/>
      <sheetName val="Tel__26"/>
      <sheetName val="Ext_light26"/>
      <sheetName val="Staff_Acco_53"/>
      <sheetName val="4_Annex_1_Basic_rate26"/>
      <sheetName val="DETAILED__BOQ26"/>
      <sheetName val="Detail_In_Door_Stad26"/>
      <sheetName val="Project_Details__26"/>
      <sheetName val="scurve_calc_(2)26"/>
      <sheetName val="Detail_P&amp;L25"/>
      <sheetName val="Assumption_Sheet25"/>
      <sheetName val="TBAL9697_-group_wise__sdpl26"/>
      <sheetName val="Bill_3_-_Site_Works25"/>
      <sheetName val="RCC,Ret__Wall26"/>
      <sheetName val="Load_Details(B2)26"/>
      <sheetName val="SCHEDULE_OF_RATES25"/>
      <sheetName val="APPENDIX_B-117"/>
      <sheetName val="Bill_3_117"/>
      <sheetName val="Legal_Risk_Analysis25"/>
      <sheetName val="PRECAST_lightconc-II17"/>
      <sheetName val="GR_slab-reinft25"/>
      <sheetName val="Fill_this_out_first___16"/>
      <sheetName val="SCHEDULE_(3)16"/>
      <sheetName val="schedule_nos16"/>
      <sheetName val="Cable_data17"/>
      <sheetName val="Civil_Works16"/>
      <sheetName val="Boq_Block_A16"/>
      <sheetName val="Rate_Analysis25"/>
      <sheetName val="Material_16"/>
      <sheetName val="SPT_vs_PHI16"/>
      <sheetName val="IO_List16"/>
      <sheetName val="Pipe_Supports16"/>
      <sheetName val="BOQ_(2)16"/>
      <sheetName val="Box-_Girder16"/>
      <sheetName val="INDIGINEOUS_ITEMS_16"/>
      <sheetName val="4-Int-_ele(RA)16"/>
      <sheetName val="Basement_Budget16"/>
      <sheetName val="BLOCK-A_(MEA_SHEET)16"/>
      <sheetName val="SITE_OVERHEADS16"/>
      <sheetName val="Sqn_Abs_G_6__16"/>
      <sheetName val="WO_Abs__G_2__6_DUs16"/>
      <sheetName val="Air_Abs_G_6__23_DUs16"/>
      <sheetName val="Detail_1A16"/>
      <sheetName val="E_&amp;_R16"/>
      <sheetName val="Lease_rents16"/>
      <sheetName val="DLC_lookups16"/>
      <sheetName val="Quote_Sheet16"/>
      <sheetName val="labour_coeff16"/>
      <sheetName val="Works_-_Quote_Sheet16"/>
      <sheetName val="Gen_Info16"/>
      <sheetName val="Indirect_expenses16"/>
      <sheetName val="Cost_Any_16"/>
      <sheetName val="LIST_OF_MAKES16"/>
      <sheetName val="Asia_Revised_10-1-0716"/>
      <sheetName val="All_Capital_Plan_P+L_10-1-0716"/>
      <sheetName val="CP08_(2)16"/>
      <sheetName val="Planning_File_10-1-0716"/>
      <sheetName val="Break_up_Sheet16"/>
      <sheetName val="SPILL_OVER16"/>
      <sheetName val="Bed_Class15"/>
      <sheetName val="Pile_cap15"/>
      <sheetName val="DTF_Summary15"/>
      <sheetName val="Mat_Cost16"/>
      <sheetName val="Form_615"/>
      <sheetName val="BOQ_Direct_selling_cost15"/>
      <sheetName val="GF_Columns15"/>
      <sheetName val="UNP-NCW_15"/>
      <sheetName val="Intro_14"/>
      <sheetName val="MASTER_RATE_ANALYSIS15"/>
      <sheetName val="Elite_1_-_MBCL14"/>
      <sheetName val="Cost_summary14"/>
      <sheetName val="Direct_cost_shed_A-2_14"/>
      <sheetName val="_Resource_list14"/>
      <sheetName val="THANE_SITE14"/>
      <sheetName val="BOQ_Distribution14"/>
      <sheetName val="Contract_BOQ14"/>
      <sheetName val="key_dates14"/>
      <sheetName val="specification_options14"/>
      <sheetName val="FF_Inst_RA_08_Inst_0314"/>
      <sheetName val="A_O_R_10"/>
      <sheetName val="beam-reinft-machine_rm14"/>
      <sheetName val="T1_WO14"/>
      <sheetName val="beam-reinft-IIInd_floor10"/>
      <sheetName val="M_R_List_(2)10"/>
      <sheetName val="Balance_Sheet_10"/>
      <sheetName val="STAFFSCHED_8"/>
      <sheetName val="Blr_hire7"/>
      <sheetName val="_IO_List8"/>
      <sheetName val="Cost_Index8"/>
      <sheetName val="saihous_ele8"/>
      <sheetName val="SSR___NSSR_Market_final8"/>
      <sheetName val="DG_Works_(Supply)7"/>
      <sheetName val="bs_BP_04_SA7"/>
      <sheetName val="Basic_Rates8"/>
      <sheetName val="1-Pop_Proj7"/>
      <sheetName val="1_007"/>
      <sheetName val="Annexue_B7"/>
      <sheetName val="Boq_(Main_Building)7"/>
      <sheetName val="220_11__BS_7"/>
      <sheetName val="PA-_Consutant_3"/>
      <sheetName val="_B37"/>
      <sheetName val="_B17"/>
      <sheetName val="Operating_Statistics7"/>
      <sheetName val="Elect_7"/>
      <sheetName val="Desgn(zone_I)7"/>
      <sheetName val="Basement__Works4"/>
      <sheetName val="10__&amp;_11__Rate_Code_&amp;_BQ2"/>
      <sheetName val="$_KURLARI7"/>
      <sheetName val="Civil_BOQ6"/>
      <sheetName val="Basic_Resources2"/>
      <sheetName val="BC_&amp;_MNB_2"/>
      <sheetName val="Angebot18_7_2"/>
      <sheetName val="final_abstract3"/>
      <sheetName val="Material_Rate2"/>
      <sheetName val="SPILL_OVER_PROJECTIONS2"/>
      <sheetName val="DG_2"/>
      <sheetName val="MAIN_FILE_9-24-071"/>
      <sheetName val="2nd_2"/>
      <sheetName val="[saihous_ele_xls]Indirect쌳ᎈ駜/1"/>
      <sheetName val="Material_List_2"/>
      <sheetName val="Structure_Bills_Qty2"/>
      <sheetName val="MTO_REV_02"/>
      <sheetName val="Linked_Lead1"/>
      <sheetName val="Stress_Calculation"/>
      <sheetName val="Lead_(Final)1"/>
      <sheetName val="AoR_Finishing2"/>
      <sheetName val="C&amp;S_monthwise"/>
      <sheetName val="G_R_P"/>
      <sheetName val="PSC_REVISED"/>
      <sheetName val="Bridge_Data_2005-06"/>
      <sheetName val="Data_F8_BTR"/>
      <sheetName val="_"/>
      <sheetName val="ONE_TIME2"/>
      <sheetName val="TORRENT_CEMENT"/>
      <sheetName val="Column_BBS-Block91"/>
      <sheetName val="AutoOpen_Stub_Data"/>
      <sheetName val="Abstract_Sheet1"/>
      <sheetName val="April_Analysts1"/>
      <sheetName val="M_S_1"/>
      <sheetName val="Materials_1"/>
      <sheetName val="Sum_1"/>
      <sheetName val="General_Interior_1"/>
      <sheetName val="Dismantling_Works_1"/>
      <sheetName val="Toilet_Works_1"/>
      <sheetName val="Sliding_folding_partition1"/>
      <sheetName val="Hard_flr&amp;wall_1"/>
      <sheetName val="Modular_Ceiling_1"/>
      <sheetName val="MS_Structure_Works1"/>
      <sheetName val="Graphics_&amp;_Signage1"/>
      <sheetName val="Indirect????"/>
      <sheetName val="Indirect퀀《혂൧"/>
      <sheetName val="Core_Data"/>
      <sheetName val="M-Book_for_FW"/>
      <sheetName val="M-Book_for_Conc"/>
      <sheetName val="Monthly_Budget_Summary"/>
      <sheetName val="Meas_-Hotel_Part"/>
      <sheetName val="Labour_Rate_"/>
      <sheetName val="TPL_RECEIPTS_MB51"/>
      <sheetName val="ROW_Orders_for_March_05"/>
      <sheetName val="PKG_PO"/>
      <sheetName val="LLM_DPRECEIPTS_MB51"/>
      <sheetName val="ZSEM_stock_(ympc038)"/>
      <sheetName val="MFG_PO"/>
      <sheetName val="Sqn-Abs(G+6)_"/>
      <sheetName val="WO-Abs_(G+2)_6_DUs"/>
      <sheetName val="Air-Abs(G+6)_23_DUs"/>
      <sheetName val="saihous_ele_xls"/>
      <sheetName val="Labour_&amp;_Plant"/>
      <sheetName val="Assumption_Inputs"/>
      <sheetName val="Ring_Details"/>
      <sheetName val="reference_sheet_"/>
      <sheetName val="GUT_(2)"/>
      <sheetName val="DOOR-WIND"/>
      <sheetName val="SOR"/>
      <sheetName val="Jan Volume"/>
      <sheetName val="Dtype-Civil"/>
      <sheetName val="DSLP"/>
      <sheetName val="Slab"/>
      <sheetName val="STP"/>
      <sheetName val="BOQ LT"/>
      <sheetName val="AOR"/>
      <sheetName val="[saihous.ele.xls]Indirect퀀《혂൧_x0001_"/>
      <sheetName val="Balustrade"/>
      <sheetName val="Bechtel Norms"/>
      <sheetName val="CS PIPING"/>
      <sheetName val="TECH DATA"/>
      <sheetName val="Summary_Transformers4"/>
      <sheetName val="Total__Amount4"/>
      <sheetName val="_GULF4"/>
      <sheetName val=" AnalysisPCC"/>
      <sheetName val="Analysis-NH-Culverts"/>
      <sheetName val="Staff_Acco_60"/>
      <sheetName val="Tel__30"/>
      <sheetName val="Ext_light30"/>
      <sheetName val="Staff_Acco_61"/>
      <sheetName val="SCHEDULE_OF_RATES30"/>
      <sheetName val="4_Annex_1_Basic_rate30"/>
      <sheetName val="DETAILED__BOQ30"/>
      <sheetName val="Detail_In_Door_Stad30"/>
      <sheetName val="Project_Details__30"/>
      <sheetName val="RCC,Ret__Wall30"/>
      <sheetName val="TBAL9697_-group_wise__sdpl30"/>
      <sheetName val="Load_Details(B2)30"/>
      <sheetName val="scurve_calc_(2)30"/>
      <sheetName val="Detail_P&amp;L30"/>
      <sheetName val="Assumption_Sheet30"/>
      <sheetName val="APPENDIX_B-130"/>
      <sheetName val="Bill_3_130"/>
      <sheetName val="Legal_Risk_Analysis30"/>
      <sheetName val="Cable_data30"/>
      <sheetName val="PRECAST_lightconc-II30"/>
      <sheetName val="BLOCK-A_(MEA_SHEET)29"/>
      <sheetName val="Bill_3_-_Site_Works29"/>
      <sheetName val="Asia_Revised_10-1-0729"/>
      <sheetName val="All_Capital_Plan_P+L_10-1-0729"/>
      <sheetName val="CP08_(2)29"/>
      <sheetName val="Planning_File_10-1-0729"/>
      <sheetName val="GR_slab-reinft29"/>
      <sheetName val="SITE_OVERHEADS29"/>
      <sheetName val="Civil_Works29"/>
      <sheetName val="Material_29"/>
      <sheetName val="SPT_vs_PHI29"/>
      <sheetName val="Fill_this_out_first___29"/>
      <sheetName val="IO_List29"/>
      <sheetName val="Pipe_Supports29"/>
      <sheetName val="BOQ_(2)29"/>
      <sheetName val="SCHEDULE_(3)29"/>
      <sheetName val="schedule_nos29"/>
      <sheetName val="Rate_Analysis29"/>
      <sheetName val="Boq_Block_A29"/>
      <sheetName val="Sqn_Abs_G_6__29"/>
      <sheetName val="WO_Abs__G_2__6_DUs29"/>
      <sheetName val="Air_Abs_G_6__23_DUs29"/>
      <sheetName val="4-Int-_ele(RA)29"/>
      <sheetName val="INDIGINEOUS_ITEMS_29"/>
      <sheetName val="Box-_Girder29"/>
      <sheetName val="Lease_rents29"/>
      <sheetName val="DLC_lookups29"/>
      <sheetName val="Quote_Sheet29"/>
      <sheetName val="labour_coeff29"/>
      <sheetName val="Works_-_Quote_Sheet29"/>
      <sheetName val="Gen_Info29"/>
      <sheetName val="Indirect_expenses29"/>
      <sheetName val="Cost_Any_29"/>
      <sheetName val="LIST_OF_MAKES29"/>
      <sheetName val="Detail_1A29"/>
      <sheetName val="Basement_Budget29"/>
      <sheetName val="Break_up_Sheet29"/>
      <sheetName val="E_&amp;_R29"/>
      <sheetName val="Bed_Class28"/>
      <sheetName val="Pile_cap28"/>
      <sheetName val="Mat_Cost29"/>
      <sheetName val="SPILL_OVER29"/>
      <sheetName val="DTF_Summary28"/>
      <sheetName val="UNP-NCW_28"/>
      <sheetName val="GF_Columns28"/>
      <sheetName val="Form_628"/>
      <sheetName val="BOQ_Direct_selling_cost28"/>
      <sheetName val="MASTER_RATE_ANALYSIS28"/>
      <sheetName val="Intro_28"/>
      <sheetName val="A_O_R_28"/>
      <sheetName val="Cost_summary28"/>
      <sheetName val="Direct_cost_shed_A-2_28"/>
      <sheetName val="_Resource_list28"/>
      <sheetName val="THANE_SITE28"/>
      <sheetName val="BOQ_Distribution28"/>
      <sheetName val="key_dates28"/>
      <sheetName val="specification_options28"/>
      <sheetName val="Elite_1_-_MBCL28"/>
      <sheetName val="M_R_List_(2)28"/>
      <sheetName val="Balance_Sheet_28"/>
      <sheetName val="A_O_R_13"/>
      <sheetName val="M_R_List_(2)13"/>
      <sheetName val="Balance_Sheet_13"/>
      <sheetName val="A_O_R_11"/>
      <sheetName val="M_R_List_(2)11"/>
      <sheetName val="Balance_Sheet_11"/>
      <sheetName val="A_O_R_12"/>
      <sheetName val="M_R_List_(2)12"/>
      <sheetName val="Balance_Sheet_12"/>
      <sheetName val="APPENDIX_B-118"/>
      <sheetName val="Bill_3_118"/>
      <sheetName val="Cable_data18"/>
      <sheetName val="PRECAST_lightconc-II18"/>
      <sheetName val="BLOCK-A_(MEA_SHEET)17"/>
      <sheetName val="Asia_Revised_10-1-0717"/>
      <sheetName val="All_Capital_Plan_P+L_10-1-0717"/>
      <sheetName val="CP08_(2)17"/>
      <sheetName val="Planning_File_10-1-0717"/>
      <sheetName val="SITE_OVERHEADS17"/>
      <sheetName val="Civil_Works17"/>
      <sheetName val="Material_17"/>
      <sheetName val="SPT_vs_PHI17"/>
      <sheetName val="Fill_this_out_first___17"/>
      <sheetName val="IO_List17"/>
      <sheetName val="Pipe_Supports17"/>
      <sheetName val="BOQ_(2)17"/>
      <sheetName val="SCHEDULE_(3)17"/>
      <sheetName val="schedule_nos17"/>
      <sheetName val="Boq_Block_A17"/>
      <sheetName val="Sqn_Abs_G_6__17"/>
      <sheetName val="WO_Abs__G_2__6_DUs17"/>
      <sheetName val="Air_Abs_G_6__23_DUs17"/>
      <sheetName val="4-Int-_ele(RA)17"/>
      <sheetName val="INDIGINEOUS_ITEMS_17"/>
      <sheetName val="Box-_Girder17"/>
      <sheetName val="Lease_rents17"/>
      <sheetName val="DLC_lookups17"/>
      <sheetName val="Quote_Sheet17"/>
      <sheetName val="labour_coeff17"/>
      <sheetName val="Works_-_Quote_Sheet17"/>
      <sheetName val="Gen_Info17"/>
      <sheetName val="Indirect_expenses17"/>
      <sheetName val="Cost_Any_17"/>
      <sheetName val="LIST_OF_MAKES17"/>
      <sheetName val="Detail_1A17"/>
      <sheetName val="Basement_Budget17"/>
      <sheetName val="Break_up_Sheet17"/>
      <sheetName val="E_&amp;_R17"/>
      <sheetName val="Bed_Class16"/>
      <sheetName val="Pile_cap16"/>
      <sheetName val="Mat_Cost17"/>
      <sheetName val="SPILL_OVER17"/>
      <sheetName val="DTF_Summary16"/>
      <sheetName val="UNP-NCW_16"/>
      <sheetName val="GF_Columns16"/>
      <sheetName val="Form_616"/>
      <sheetName val="BOQ_Direct_selling_cost16"/>
      <sheetName val="MASTER_RATE_ANALYSIS16"/>
      <sheetName val="Intro_16"/>
      <sheetName val="A_O_R_16"/>
      <sheetName val="Cost_summary16"/>
      <sheetName val="Direct_cost_shed_A-2_16"/>
      <sheetName val="_Resource_list16"/>
      <sheetName val="THANE_SITE16"/>
      <sheetName val="BOQ_Distribution16"/>
      <sheetName val="key_dates16"/>
      <sheetName val="specification_options16"/>
      <sheetName val="Elite_1_-_MBCL16"/>
      <sheetName val="M_R_List_(2)16"/>
      <sheetName val="Balance_Sheet_16"/>
      <sheetName val="A_O_R_14"/>
      <sheetName val="M_R_List_(2)14"/>
      <sheetName val="Balance_Sheet_14"/>
      <sheetName val="Intro_15"/>
      <sheetName val="A_O_R_15"/>
      <sheetName val="Cost_summary15"/>
      <sheetName val="Direct_cost_shed_A-2_15"/>
      <sheetName val="_Resource_list15"/>
      <sheetName val="THANE_SITE15"/>
      <sheetName val="BOQ_Distribution15"/>
      <sheetName val="key_dates15"/>
      <sheetName val="specification_options15"/>
      <sheetName val="Elite_1_-_MBCL15"/>
      <sheetName val="M_R_List_(2)15"/>
      <sheetName val="Balance_Sheet_15"/>
      <sheetName val="Basic_Rates15"/>
      <sheetName val="Contract_BOQ15"/>
      <sheetName val="beam-reinft-IIInd_floor15"/>
      <sheetName val="FF_Inst_RA_08_Inst_0315"/>
      <sheetName val="beam-reinft-machine_rm15"/>
      <sheetName val="T1_WO15"/>
      <sheetName val="APPENDIX_B-119"/>
      <sheetName val="Bill_3_119"/>
      <sheetName val="PRECAST_lightconc-II19"/>
      <sheetName val="Fill_this_out_first___18"/>
      <sheetName val="SCHEDULE_(3)18"/>
      <sheetName val="schedule_nos18"/>
      <sheetName val="Cable_data19"/>
      <sheetName val="Material_18"/>
      <sheetName val="SPT_vs_PHI18"/>
      <sheetName val="Civil_Works18"/>
      <sheetName val="4-Int-_ele(RA)18"/>
      <sheetName val="SITE_OVERHEADS18"/>
      <sheetName val="Boq_Block_A18"/>
      <sheetName val="Asia_Revised_10-1-0718"/>
      <sheetName val="All_Capital_Plan_P+L_10-1-0718"/>
      <sheetName val="CP08_(2)18"/>
      <sheetName val="Planning_File_10-1-0718"/>
      <sheetName val="INDIGINEOUS_ITEMS_18"/>
      <sheetName val="BLOCK-A_(MEA_SHEET)18"/>
      <sheetName val="IO_List18"/>
      <sheetName val="Pipe_Supports18"/>
      <sheetName val="BOQ_(2)18"/>
      <sheetName val="Break_up_Sheet18"/>
      <sheetName val="Box-_Girder18"/>
      <sheetName val="Sqn_Abs_G_6__18"/>
      <sheetName val="WO_Abs__G_2__6_DUs18"/>
      <sheetName val="Air_Abs_G_6__23_DUs18"/>
      <sheetName val="Detail_1A18"/>
      <sheetName val="Basement_Budget18"/>
      <sheetName val="E_&amp;_R18"/>
      <sheetName val="Lease_rents18"/>
      <sheetName val="DLC_lookups18"/>
      <sheetName val="Quote_Sheet18"/>
      <sheetName val="labour_coeff18"/>
      <sheetName val="Works_-_Quote_Sheet18"/>
      <sheetName val="Gen_Info18"/>
      <sheetName val="Indirect_expenses18"/>
      <sheetName val="Cost_Any_18"/>
      <sheetName val="LIST_OF_MAKES18"/>
      <sheetName val="SPILL_OVER18"/>
      <sheetName val="Pile_cap17"/>
      <sheetName val="Mat_Cost18"/>
      <sheetName val="DTF_Summary17"/>
      <sheetName val="Bed_Class17"/>
      <sheetName val="key_dates17"/>
      <sheetName val="UNP-NCW_17"/>
      <sheetName val="GF_Columns17"/>
      <sheetName val="Intro_17"/>
      <sheetName val="Form_617"/>
      <sheetName val="BOQ_Direct_selling_cost17"/>
      <sheetName val="specification_options17"/>
      <sheetName val="Elite_1_-_MBCL17"/>
      <sheetName val="M_R_List_(2)17"/>
      <sheetName val="MASTER_RATE_ANALYSIS17"/>
      <sheetName val="Cost_summary17"/>
      <sheetName val="Balance_Sheet_17"/>
      <sheetName val="A_O_R_17"/>
      <sheetName val="Direct_cost_shed_A-2_17"/>
      <sheetName val="_Resource_list17"/>
      <sheetName val="THANE_SITE17"/>
      <sheetName val="BOQ_Distribution17"/>
      <sheetName val="APPENDIX_B-120"/>
      <sheetName val="Bill_3_120"/>
      <sheetName val="PRECAST_lightconc-II20"/>
      <sheetName val="Fill_this_out_first___19"/>
      <sheetName val="SCHEDULE_(3)19"/>
      <sheetName val="schedule_nos19"/>
      <sheetName val="Cable_data20"/>
      <sheetName val="Material_19"/>
      <sheetName val="SPT_vs_PHI19"/>
      <sheetName val="Civil_Works19"/>
      <sheetName val="4-Int-_ele(RA)19"/>
      <sheetName val="SITE_OVERHEADS19"/>
      <sheetName val="Boq_Block_A19"/>
      <sheetName val="Asia_Revised_10-1-0719"/>
      <sheetName val="All_Capital_Plan_P+L_10-1-0719"/>
      <sheetName val="CP08_(2)19"/>
      <sheetName val="Planning_File_10-1-0719"/>
      <sheetName val="INDIGINEOUS_ITEMS_19"/>
      <sheetName val="BLOCK-A_(MEA_SHEET)19"/>
      <sheetName val="IO_List19"/>
      <sheetName val="Pipe_Supports19"/>
      <sheetName val="BOQ_(2)19"/>
      <sheetName val="Break_up_Sheet19"/>
      <sheetName val="Box-_Girder19"/>
      <sheetName val="Sqn_Abs_G_6__19"/>
      <sheetName val="WO_Abs__G_2__6_DUs19"/>
      <sheetName val="Air_Abs_G_6__23_DUs19"/>
      <sheetName val="Detail_1A19"/>
      <sheetName val="Basement_Budget19"/>
      <sheetName val="E_&amp;_R19"/>
      <sheetName val="Lease_rents19"/>
      <sheetName val="DLC_lookups19"/>
      <sheetName val="Quote_Sheet19"/>
      <sheetName val="labour_coeff19"/>
      <sheetName val="Works_-_Quote_Sheet19"/>
      <sheetName val="Gen_Info19"/>
      <sheetName val="Indirect_expenses19"/>
      <sheetName val="Cost_Any_19"/>
      <sheetName val="LIST_OF_MAKES19"/>
      <sheetName val="SPILL_OVER19"/>
      <sheetName val="Pile_cap18"/>
      <sheetName val="Mat_Cost19"/>
      <sheetName val="DTF_Summary18"/>
      <sheetName val="Bed_Class18"/>
      <sheetName val="key_dates18"/>
      <sheetName val="UNP-NCW_18"/>
      <sheetName val="GF_Columns18"/>
      <sheetName val="Intro_18"/>
      <sheetName val="Form_618"/>
      <sheetName val="BOQ_Direct_selling_cost18"/>
      <sheetName val="specification_options18"/>
      <sheetName val="Elite_1_-_MBCL18"/>
      <sheetName val="M_R_List_(2)18"/>
      <sheetName val="MASTER_RATE_ANALYSIS18"/>
      <sheetName val="Cost_summary18"/>
      <sheetName val="Balance_Sheet_18"/>
      <sheetName val="A_O_R_18"/>
      <sheetName val="Direct_cost_shed_A-2_18"/>
      <sheetName val="_Resource_list18"/>
      <sheetName val="THANE_SITE18"/>
      <sheetName val="BOQ_Distribution18"/>
      <sheetName val="APPENDIX_B-124"/>
      <sheetName val="Bill_3_124"/>
      <sheetName val="Cable_data24"/>
      <sheetName val="PRECAST_lightconc-II24"/>
      <sheetName val="BLOCK-A_(MEA_SHEET)23"/>
      <sheetName val="Asia_Revised_10-1-0723"/>
      <sheetName val="All_Capital_Plan_P+L_10-1-0723"/>
      <sheetName val="CP08_(2)23"/>
      <sheetName val="Planning_File_10-1-0723"/>
      <sheetName val="SITE_OVERHEADS23"/>
      <sheetName val="Civil_Works23"/>
      <sheetName val="Material_23"/>
      <sheetName val="SPT_vs_PHI23"/>
      <sheetName val="Fill_this_out_first___23"/>
      <sheetName val="IO_List23"/>
      <sheetName val="Pipe_Supports23"/>
      <sheetName val="BOQ_(2)23"/>
      <sheetName val="SCHEDULE_(3)23"/>
      <sheetName val="schedule_nos23"/>
      <sheetName val="Boq_Block_A23"/>
      <sheetName val="Sqn_Abs_G_6__23"/>
      <sheetName val="WO_Abs__G_2__6_DUs23"/>
      <sheetName val="Air_Abs_G_6__23_DUs23"/>
      <sheetName val="4-Int-_ele(RA)23"/>
      <sheetName val="INDIGINEOUS_ITEMS_23"/>
      <sheetName val="Box-_Girder23"/>
      <sheetName val="Lease_rents23"/>
      <sheetName val="DLC_lookups23"/>
      <sheetName val="Quote_Sheet23"/>
      <sheetName val="labour_coeff23"/>
      <sheetName val="Works_-_Quote_Sheet23"/>
      <sheetName val="Gen_Info23"/>
      <sheetName val="Indirect_expenses23"/>
      <sheetName val="Cost_Any_23"/>
      <sheetName val="LIST_OF_MAKES23"/>
      <sheetName val="Detail_1A23"/>
      <sheetName val="Basement_Budget23"/>
      <sheetName val="Break_up_Sheet23"/>
      <sheetName val="E_&amp;_R23"/>
      <sheetName val="Bed_Class22"/>
      <sheetName val="Pile_cap22"/>
      <sheetName val="Mat_Cost23"/>
      <sheetName val="SPILL_OVER23"/>
      <sheetName val="DTF_Summary22"/>
      <sheetName val="UNP-NCW_22"/>
      <sheetName val="GF_Columns22"/>
      <sheetName val="Form_622"/>
      <sheetName val="BOQ_Direct_selling_cost22"/>
      <sheetName val="MASTER_RATE_ANALYSIS22"/>
      <sheetName val="Intro_22"/>
      <sheetName val="A_O_R_22"/>
      <sheetName val="Cost_summary22"/>
      <sheetName val="Direct_cost_shed_A-2_22"/>
      <sheetName val="_Resource_list22"/>
      <sheetName val="THANE_SITE22"/>
      <sheetName val="BOQ_Distribution22"/>
      <sheetName val="key_dates22"/>
      <sheetName val="specification_options22"/>
      <sheetName val="Elite_1_-_MBCL22"/>
      <sheetName val="M_R_List_(2)22"/>
      <sheetName val="Balance_Sheet_22"/>
      <sheetName val="APPENDIX_B-121"/>
      <sheetName val="Bill_3_121"/>
      <sheetName val="PRECAST_lightconc-II21"/>
      <sheetName val="Fill_this_out_first___20"/>
      <sheetName val="SCHEDULE_(3)20"/>
      <sheetName val="schedule_nos20"/>
      <sheetName val="Cable_data21"/>
      <sheetName val="Material_20"/>
      <sheetName val="SPT_vs_PHI20"/>
      <sheetName val="Civil_Works20"/>
      <sheetName val="4-Int-_ele(RA)20"/>
      <sheetName val="SITE_OVERHEADS20"/>
      <sheetName val="Boq_Block_A20"/>
      <sheetName val="Asia_Revised_10-1-0720"/>
      <sheetName val="All_Capital_Plan_P+L_10-1-0720"/>
      <sheetName val="CP08_(2)20"/>
      <sheetName val="Planning_File_10-1-0720"/>
      <sheetName val="INDIGINEOUS_ITEMS_20"/>
      <sheetName val="BLOCK-A_(MEA_SHEET)20"/>
      <sheetName val="IO_List20"/>
      <sheetName val="Pipe_Supports20"/>
      <sheetName val="BOQ_(2)20"/>
      <sheetName val="Break_up_Sheet20"/>
      <sheetName val="Box-_Girder20"/>
      <sheetName val="Sqn_Abs_G_6__20"/>
      <sheetName val="WO_Abs__G_2__6_DUs20"/>
      <sheetName val="Air_Abs_G_6__23_DUs20"/>
      <sheetName val="Detail_1A20"/>
      <sheetName val="Basement_Budget20"/>
      <sheetName val="E_&amp;_R20"/>
      <sheetName val="Lease_rents20"/>
      <sheetName val="DLC_lookups20"/>
      <sheetName val="Quote_Sheet20"/>
      <sheetName val="labour_coeff20"/>
      <sheetName val="Works_-_Quote_Sheet20"/>
      <sheetName val="Gen_Info20"/>
      <sheetName val="Indirect_expenses20"/>
      <sheetName val="Cost_Any_20"/>
      <sheetName val="LIST_OF_MAKES20"/>
      <sheetName val="SPILL_OVER20"/>
      <sheetName val="Pile_cap19"/>
      <sheetName val="Mat_Cost20"/>
      <sheetName val="DTF_Summary19"/>
      <sheetName val="Bed_Class19"/>
      <sheetName val="key_dates19"/>
      <sheetName val="UNP-NCW_19"/>
      <sheetName val="GF_Columns19"/>
      <sheetName val="Intro_19"/>
      <sheetName val="Form_619"/>
      <sheetName val="BOQ_Direct_selling_cost19"/>
      <sheetName val="specification_options19"/>
      <sheetName val="Elite_1_-_MBCL19"/>
      <sheetName val="M_R_List_(2)19"/>
      <sheetName val="MASTER_RATE_ANALYSIS19"/>
      <sheetName val="Cost_summary19"/>
      <sheetName val="Balance_Sheet_19"/>
      <sheetName val="A_O_R_19"/>
      <sheetName val="Direct_cost_shed_A-2_19"/>
      <sheetName val="_Resource_list19"/>
      <sheetName val="THANE_SITE19"/>
      <sheetName val="BOQ_Distribution19"/>
      <sheetName val="Basic_Rates9"/>
      <sheetName val="APPENDIX_B-122"/>
      <sheetName val="Bill_3_122"/>
      <sheetName val="PRECAST_lightconc-II22"/>
      <sheetName val="Fill_this_out_first___21"/>
      <sheetName val="SCHEDULE_(3)21"/>
      <sheetName val="schedule_nos21"/>
      <sheetName val="Cable_data22"/>
      <sheetName val="Material_21"/>
      <sheetName val="SPT_vs_PHI21"/>
      <sheetName val="Civil_Works21"/>
      <sheetName val="4-Int-_ele(RA)21"/>
      <sheetName val="SITE_OVERHEADS21"/>
      <sheetName val="Boq_Block_A21"/>
      <sheetName val="Asia_Revised_10-1-0721"/>
      <sheetName val="All_Capital_Plan_P+L_10-1-0721"/>
      <sheetName val="CP08_(2)21"/>
      <sheetName val="Planning_File_10-1-0721"/>
      <sheetName val="INDIGINEOUS_ITEMS_21"/>
      <sheetName val="BLOCK-A_(MEA_SHEET)21"/>
      <sheetName val="IO_List21"/>
      <sheetName val="Pipe_Supports21"/>
      <sheetName val="BOQ_(2)21"/>
      <sheetName val="Break_up_Sheet21"/>
      <sheetName val="Box-_Girder21"/>
      <sheetName val="Sqn_Abs_G_6__21"/>
      <sheetName val="WO_Abs__G_2__6_DUs21"/>
      <sheetName val="Air_Abs_G_6__23_DUs21"/>
      <sheetName val="Detail_1A21"/>
      <sheetName val="Basement_Budget21"/>
      <sheetName val="E_&amp;_R21"/>
      <sheetName val="Lease_rents21"/>
      <sheetName val="DLC_lookups21"/>
      <sheetName val="Quote_Sheet21"/>
      <sheetName val="labour_coeff21"/>
      <sheetName val="Works_-_Quote_Sheet21"/>
      <sheetName val="Gen_Info21"/>
      <sheetName val="Indirect_expenses21"/>
      <sheetName val="Cost_Any_21"/>
      <sheetName val="LIST_OF_MAKES21"/>
      <sheetName val="SPILL_OVER21"/>
      <sheetName val="Pile_cap20"/>
      <sheetName val="Mat_Cost21"/>
      <sheetName val="DTF_Summary20"/>
      <sheetName val="Bed_Class20"/>
      <sheetName val="key_dates20"/>
      <sheetName val="UNP-NCW_20"/>
      <sheetName val="GF_Columns20"/>
      <sheetName val="Intro_20"/>
      <sheetName val="Form_620"/>
      <sheetName val="BOQ_Direct_selling_cost20"/>
      <sheetName val="specification_options20"/>
      <sheetName val="Elite_1_-_MBCL20"/>
      <sheetName val="M_R_List_(2)20"/>
      <sheetName val="MASTER_RATE_ANALYSIS20"/>
      <sheetName val="Cost_summary20"/>
      <sheetName val="Balance_Sheet_20"/>
      <sheetName val="A_O_R_20"/>
      <sheetName val="Direct_cost_shed_A-2_20"/>
      <sheetName val="_Resource_list20"/>
      <sheetName val="THANE_SITE20"/>
      <sheetName val="BOQ_Distribution20"/>
      <sheetName val="APPENDIX_B-123"/>
      <sheetName val="Bill_3_123"/>
      <sheetName val="Cable_data23"/>
      <sheetName val="PRECAST_lightconc-II23"/>
      <sheetName val="BLOCK-A_(MEA_SHEET)22"/>
      <sheetName val="Asia_Revised_10-1-0722"/>
      <sheetName val="All_Capital_Plan_P+L_10-1-0722"/>
      <sheetName val="CP08_(2)22"/>
      <sheetName val="Planning_File_10-1-0722"/>
      <sheetName val="SITE_OVERHEADS22"/>
      <sheetName val="Civil_Works22"/>
      <sheetName val="Material_22"/>
      <sheetName val="SPT_vs_PHI22"/>
      <sheetName val="Fill_this_out_first___22"/>
      <sheetName val="IO_List22"/>
      <sheetName val="Pipe_Supports22"/>
      <sheetName val="BOQ_(2)22"/>
      <sheetName val="SCHEDULE_(3)22"/>
      <sheetName val="schedule_nos22"/>
      <sheetName val="Boq_Block_A22"/>
      <sheetName val="Sqn_Abs_G_6__22"/>
      <sheetName val="WO_Abs__G_2__6_DUs22"/>
      <sheetName val="Air_Abs_G_6__23_DUs22"/>
      <sheetName val="4-Int-_ele(RA)22"/>
      <sheetName val="INDIGINEOUS_ITEMS_22"/>
      <sheetName val="Box-_Girder22"/>
      <sheetName val="Lease_rents22"/>
      <sheetName val="DLC_lookups22"/>
      <sheetName val="Quote_Sheet22"/>
      <sheetName val="labour_coeff22"/>
      <sheetName val="Works_-_Quote_Sheet22"/>
      <sheetName val="Gen_Info22"/>
      <sheetName val="Indirect_expenses22"/>
      <sheetName val="Cost_Any_22"/>
      <sheetName val="LIST_OF_MAKES22"/>
      <sheetName val="Detail_1A22"/>
      <sheetName val="Basement_Budget22"/>
      <sheetName val="Break_up_Sheet22"/>
      <sheetName val="E_&amp;_R22"/>
      <sheetName val="Bed_Class21"/>
      <sheetName val="Pile_cap21"/>
      <sheetName val="Mat_Cost22"/>
      <sheetName val="SPILL_OVER22"/>
      <sheetName val="DTF_Summary21"/>
      <sheetName val="UNP-NCW_21"/>
      <sheetName val="GF_Columns21"/>
      <sheetName val="Form_621"/>
      <sheetName val="BOQ_Direct_selling_cost21"/>
      <sheetName val="MASTER_RATE_ANALYSIS21"/>
      <sheetName val="Intro_21"/>
      <sheetName val="A_O_R_21"/>
      <sheetName val="Cost_summary21"/>
      <sheetName val="Direct_cost_shed_A-2_21"/>
      <sheetName val="_Resource_list21"/>
      <sheetName val="THANE_SITE21"/>
      <sheetName val="BOQ_Distribution21"/>
      <sheetName val="key_dates21"/>
      <sheetName val="specification_options21"/>
      <sheetName val="Elite_1_-_MBCL21"/>
      <sheetName val="M_R_List_(2)21"/>
      <sheetName val="Balance_Sheet_21"/>
      <sheetName val="APPENDIX_B-125"/>
      <sheetName val="Bill_3_125"/>
      <sheetName val="Cable_data25"/>
      <sheetName val="PRECAST_lightconc-II25"/>
      <sheetName val="BLOCK-A_(MEA_SHEET)24"/>
      <sheetName val="Asia_Revised_10-1-0724"/>
      <sheetName val="All_Capital_Plan_P+L_10-1-0724"/>
      <sheetName val="CP08_(2)24"/>
      <sheetName val="Planning_File_10-1-0724"/>
      <sheetName val="SITE_OVERHEADS24"/>
      <sheetName val="Civil_Works24"/>
      <sheetName val="Material_24"/>
      <sheetName val="SPT_vs_PHI24"/>
      <sheetName val="Fill_this_out_first___24"/>
      <sheetName val="IO_List24"/>
      <sheetName val="Pipe_Supports24"/>
      <sheetName val="BOQ_(2)24"/>
      <sheetName val="SCHEDULE_(3)24"/>
      <sheetName val="schedule_nos24"/>
      <sheetName val="Boq_Block_A24"/>
      <sheetName val="Sqn_Abs_G_6__24"/>
      <sheetName val="WO_Abs__G_2__6_DUs24"/>
      <sheetName val="Air_Abs_G_6__23_DUs24"/>
      <sheetName val="4-Int-_ele(RA)24"/>
      <sheetName val="INDIGINEOUS_ITEMS_24"/>
      <sheetName val="Box-_Girder24"/>
      <sheetName val="Lease_rents24"/>
      <sheetName val="DLC_lookups24"/>
      <sheetName val="Quote_Sheet24"/>
      <sheetName val="labour_coeff24"/>
      <sheetName val="Works_-_Quote_Sheet24"/>
      <sheetName val="Gen_Info24"/>
      <sheetName val="Indirect_expenses24"/>
      <sheetName val="Cost_Any_24"/>
      <sheetName val="LIST_OF_MAKES24"/>
      <sheetName val="Detail_1A24"/>
      <sheetName val="Basement_Budget24"/>
      <sheetName val="Break_up_Sheet24"/>
      <sheetName val="E_&amp;_R24"/>
      <sheetName val="Bed_Class23"/>
      <sheetName val="Pile_cap23"/>
      <sheetName val="Mat_Cost24"/>
      <sheetName val="SPILL_OVER24"/>
      <sheetName val="DTF_Summary23"/>
      <sheetName val="UNP-NCW_23"/>
      <sheetName val="GF_Columns23"/>
      <sheetName val="Form_623"/>
      <sheetName val="BOQ_Direct_selling_cost23"/>
      <sheetName val="MASTER_RATE_ANALYSIS23"/>
      <sheetName val="Intro_23"/>
      <sheetName val="A_O_R_23"/>
      <sheetName val="Cost_summary23"/>
      <sheetName val="Direct_cost_shed_A-2_23"/>
      <sheetName val="_Resource_list23"/>
      <sheetName val="THANE_SITE23"/>
      <sheetName val="BOQ_Distribution23"/>
      <sheetName val="key_dates23"/>
      <sheetName val="specification_options23"/>
      <sheetName val="Elite_1_-_MBCL23"/>
      <sheetName val="M_R_List_(2)23"/>
      <sheetName val="Balance_Sheet_23"/>
      <sheetName val="Basic_Rates10"/>
      <sheetName val="SCHEDULE_OF_RATES26"/>
      <sheetName val="Detail_P&amp;L26"/>
      <sheetName val="Assumption_Sheet26"/>
      <sheetName val="APPENDIX_B-126"/>
      <sheetName val="Bill_3_126"/>
      <sheetName val="Legal_Risk_Analysis26"/>
      <sheetName val="Cable_data26"/>
      <sheetName val="PRECAST_lightconc-II26"/>
      <sheetName val="BLOCK-A_(MEA_SHEET)25"/>
      <sheetName val="Asia_Revised_10-1-0725"/>
      <sheetName val="All_Capital_Plan_P+L_10-1-0725"/>
      <sheetName val="CP08_(2)25"/>
      <sheetName val="Planning_File_10-1-0725"/>
      <sheetName val="SITE_OVERHEADS25"/>
      <sheetName val="Civil_Works25"/>
      <sheetName val="Material_25"/>
      <sheetName val="SPT_vs_PHI25"/>
      <sheetName val="Fill_this_out_first___25"/>
      <sheetName val="IO_List25"/>
      <sheetName val="Pipe_Supports25"/>
      <sheetName val="BOQ_(2)25"/>
      <sheetName val="SCHEDULE_(3)25"/>
      <sheetName val="schedule_nos25"/>
      <sheetName val="Boq_Block_A25"/>
      <sheetName val="Sqn_Abs_G_6__25"/>
      <sheetName val="WO_Abs__G_2__6_DUs25"/>
      <sheetName val="Air_Abs_G_6__23_DUs25"/>
      <sheetName val="4-Int-_ele(RA)25"/>
      <sheetName val="INDIGINEOUS_ITEMS_25"/>
      <sheetName val="Box-_Girder25"/>
      <sheetName val="Lease_rents25"/>
      <sheetName val="DLC_lookups25"/>
      <sheetName val="Quote_Sheet25"/>
      <sheetName val="labour_coeff25"/>
      <sheetName val="Works_-_Quote_Sheet25"/>
      <sheetName val="Gen_Info25"/>
      <sheetName val="Indirect_expenses25"/>
      <sheetName val="Cost_Any_25"/>
      <sheetName val="LIST_OF_MAKES25"/>
      <sheetName val="Detail_1A25"/>
      <sheetName val="Basement_Budget25"/>
      <sheetName val="Break_up_Sheet25"/>
      <sheetName val="E_&amp;_R25"/>
      <sheetName val="Bed_Class24"/>
      <sheetName val="Pile_cap24"/>
      <sheetName val="Mat_Cost25"/>
      <sheetName val="SPILL_OVER25"/>
      <sheetName val="DTF_Summary24"/>
      <sheetName val="UNP-NCW_24"/>
      <sheetName val="GF_Columns24"/>
      <sheetName val="Form_624"/>
      <sheetName val="BOQ_Direct_selling_cost24"/>
      <sheetName val="MASTER_RATE_ANALYSIS24"/>
      <sheetName val="Intro_24"/>
      <sheetName val="A_O_R_24"/>
      <sheetName val="Cost_summary24"/>
      <sheetName val="Direct_cost_shed_A-2_24"/>
      <sheetName val="_Resource_list24"/>
      <sheetName val="THANE_SITE24"/>
      <sheetName val="BOQ_Distribution24"/>
      <sheetName val="key_dates24"/>
      <sheetName val="specification_options24"/>
      <sheetName val="Elite_1_-_MBCL24"/>
      <sheetName val="M_R_List_(2)24"/>
      <sheetName val="Balance_Sheet_24"/>
      <sheetName val="Basic_Rates11"/>
      <sheetName val="beam-reinft-IIInd_floor11"/>
      <sheetName val="Staff_Acco_54"/>
      <sheetName val="Tel__27"/>
      <sheetName val="Ext_light27"/>
      <sheetName val="Staff_Acco_55"/>
      <sheetName val="SCHEDULE_OF_RATES27"/>
      <sheetName val="4_Annex_1_Basic_rate27"/>
      <sheetName val="DETAILED__BOQ27"/>
      <sheetName val="Detail_In_Door_Stad27"/>
      <sheetName val="Project_Details__27"/>
      <sheetName val="RCC,Ret__Wall27"/>
      <sheetName val="TBAL9697_-group_wise__sdpl27"/>
      <sheetName val="Load_Details(B2)27"/>
      <sheetName val="scurve_calc_(2)27"/>
      <sheetName val="Detail_P&amp;L27"/>
      <sheetName val="Assumption_Sheet27"/>
      <sheetName val="APPENDIX_B-127"/>
      <sheetName val="Bill_3_127"/>
      <sheetName val="Legal_Risk_Analysis27"/>
      <sheetName val="Cable_data27"/>
      <sheetName val="PRECAST_lightconc-II27"/>
      <sheetName val="BLOCK-A_(MEA_SHEET)26"/>
      <sheetName val="Bill_3_-_Site_Works26"/>
      <sheetName val="Asia_Revised_10-1-0726"/>
      <sheetName val="All_Capital_Plan_P+L_10-1-0726"/>
      <sheetName val="CP08_(2)26"/>
      <sheetName val="Planning_File_10-1-0726"/>
      <sheetName val="GR_slab-reinft26"/>
      <sheetName val="SITE_OVERHEADS26"/>
      <sheetName val="Civil_Works26"/>
      <sheetName val="Material_26"/>
      <sheetName val="SPT_vs_PHI26"/>
      <sheetName val="Fill_this_out_first___26"/>
      <sheetName val="IO_List26"/>
      <sheetName val="Pipe_Supports26"/>
      <sheetName val="BOQ_(2)26"/>
      <sheetName val="SCHEDULE_(3)26"/>
      <sheetName val="schedule_nos26"/>
      <sheetName val="Rate_Analysis26"/>
      <sheetName val="Boq_Block_A26"/>
      <sheetName val="Sqn_Abs_G_6__26"/>
      <sheetName val="WO_Abs__G_2__6_DUs26"/>
      <sheetName val="Air_Abs_G_6__23_DUs26"/>
      <sheetName val="4-Int-_ele(RA)26"/>
      <sheetName val="INDIGINEOUS_ITEMS_26"/>
      <sheetName val="Box-_Girder26"/>
      <sheetName val="Lease_rents26"/>
      <sheetName val="DLC_lookups26"/>
      <sheetName val="Quote_Sheet26"/>
      <sheetName val="labour_coeff26"/>
      <sheetName val="Works_-_Quote_Sheet26"/>
      <sheetName val="Gen_Info26"/>
      <sheetName val="Indirect_expenses26"/>
      <sheetName val="Cost_Any_26"/>
      <sheetName val="LIST_OF_MAKES26"/>
      <sheetName val="Detail_1A26"/>
      <sheetName val="Basement_Budget26"/>
      <sheetName val="Break_up_Sheet26"/>
      <sheetName val="E_&amp;_R26"/>
      <sheetName val="Bed_Class25"/>
      <sheetName val="Pile_cap25"/>
      <sheetName val="Mat_Cost26"/>
      <sheetName val="SPILL_OVER26"/>
      <sheetName val="DTF_Summary25"/>
      <sheetName val="UNP-NCW_25"/>
      <sheetName val="GF_Columns25"/>
      <sheetName val="Form_625"/>
      <sheetName val="BOQ_Direct_selling_cost25"/>
      <sheetName val="MASTER_RATE_ANALYSIS25"/>
      <sheetName val="Intro_25"/>
      <sheetName val="A_O_R_25"/>
      <sheetName val="Cost_summary25"/>
      <sheetName val="Direct_cost_shed_A-2_25"/>
      <sheetName val="_Resource_list25"/>
      <sheetName val="THANE_SITE25"/>
      <sheetName val="BOQ_Distribution25"/>
      <sheetName val="key_dates25"/>
      <sheetName val="specification_options25"/>
      <sheetName val="Elite_1_-_MBCL25"/>
      <sheetName val="M_R_List_(2)25"/>
      <sheetName val="Balance_Sheet_25"/>
      <sheetName val="Basic_Rates12"/>
      <sheetName val="beam-reinft-IIInd_floor12"/>
      <sheetName val="Staff_Acco_56"/>
      <sheetName val="Tel__28"/>
      <sheetName val="Ext_light28"/>
      <sheetName val="Staff_Acco_57"/>
      <sheetName val="SCHEDULE_OF_RATES28"/>
      <sheetName val="4_Annex_1_Basic_rate28"/>
      <sheetName val="DETAILED__BOQ28"/>
      <sheetName val="Detail_In_Door_Stad28"/>
      <sheetName val="Project_Details__28"/>
      <sheetName val="RCC,Ret__Wall28"/>
      <sheetName val="TBAL9697_-group_wise__sdpl28"/>
      <sheetName val="Load_Details(B2)28"/>
      <sheetName val="scurve_calc_(2)28"/>
      <sheetName val="Detail_P&amp;L28"/>
      <sheetName val="Assumption_Sheet28"/>
      <sheetName val="APPENDIX_B-128"/>
      <sheetName val="Bill_3_128"/>
      <sheetName val="Legal_Risk_Analysis28"/>
      <sheetName val="Cable_data28"/>
      <sheetName val="PRECAST_lightconc-II28"/>
      <sheetName val="BLOCK-A_(MEA_SHEET)27"/>
      <sheetName val="Bill_3_-_Site_Works27"/>
      <sheetName val="Asia_Revised_10-1-0727"/>
      <sheetName val="All_Capital_Plan_P+L_10-1-0727"/>
      <sheetName val="CP08_(2)27"/>
      <sheetName val="Planning_File_10-1-0727"/>
      <sheetName val="GR_slab-reinft27"/>
      <sheetName val="SITE_OVERHEADS27"/>
      <sheetName val="Civil_Works27"/>
      <sheetName val="Material_27"/>
      <sheetName val="SPT_vs_PHI27"/>
      <sheetName val="Fill_this_out_first___27"/>
      <sheetName val="IO_List27"/>
      <sheetName val="Pipe_Supports27"/>
      <sheetName val="BOQ_(2)27"/>
      <sheetName val="SCHEDULE_(3)27"/>
      <sheetName val="schedule_nos27"/>
      <sheetName val="Rate_Analysis27"/>
      <sheetName val="Boq_Block_A27"/>
      <sheetName val="Sqn_Abs_G_6__27"/>
      <sheetName val="WO_Abs__G_2__6_DUs27"/>
      <sheetName val="Air_Abs_G_6__23_DUs27"/>
      <sheetName val="4-Int-_ele(RA)27"/>
      <sheetName val="INDIGINEOUS_ITEMS_27"/>
      <sheetName val="Box-_Girder27"/>
      <sheetName val="Lease_rents27"/>
      <sheetName val="DLC_lookups27"/>
      <sheetName val="Quote_Sheet27"/>
      <sheetName val="labour_coeff27"/>
      <sheetName val="Works_-_Quote_Sheet27"/>
      <sheetName val="Gen_Info27"/>
      <sheetName val="Indirect_expenses27"/>
      <sheetName val="Cost_Any_27"/>
      <sheetName val="LIST_OF_MAKES27"/>
      <sheetName val="Detail_1A27"/>
      <sheetName val="Basement_Budget27"/>
      <sheetName val="Break_up_Sheet27"/>
      <sheetName val="E_&amp;_R27"/>
      <sheetName val="Bed_Class26"/>
      <sheetName val="Pile_cap26"/>
      <sheetName val="Mat_Cost27"/>
      <sheetName val="SPILL_OVER27"/>
      <sheetName val="DTF_Summary26"/>
      <sheetName val="UNP-NCW_26"/>
      <sheetName val="GF_Columns26"/>
      <sheetName val="Form_626"/>
      <sheetName val="BOQ_Direct_selling_cost26"/>
      <sheetName val="MASTER_RATE_ANALYSIS26"/>
      <sheetName val="Intro_26"/>
      <sheetName val="A_O_R_26"/>
      <sheetName val="Cost_summary26"/>
      <sheetName val="Direct_cost_shed_A-2_26"/>
      <sheetName val="_Resource_list26"/>
      <sheetName val="THANE_SITE26"/>
      <sheetName val="BOQ_Distribution26"/>
      <sheetName val="key_dates26"/>
      <sheetName val="specification_options26"/>
      <sheetName val="Elite_1_-_MBCL26"/>
      <sheetName val="M_R_List_(2)26"/>
      <sheetName val="Balance_Sheet_26"/>
      <sheetName val="Basic_Rates13"/>
      <sheetName val="beam-reinft-IIInd_floor13"/>
      <sheetName val="Staff_Acco_58"/>
      <sheetName val="Tel__29"/>
      <sheetName val="Ext_light29"/>
      <sheetName val="Staff_Acco_59"/>
      <sheetName val="SCHEDULE_OF_RATES29"/>
      <sheetName val="4_Annex_1_Basic_rate29"/>
      <sheetName val="DETAILED__BOQ29"/>
      <sheetName val="Detail_In_Door_Stad29"/>
      <sheetName val="Project_Details__29"/>
      <sheetName val="RCC,Ret__Wall29"/>
      <sheetName val="TBAL9697_-group_wise__sdpl29"/>
      <sheetName val="Load_Details(B2)29"/>
      <sheetName val="scurve_calc_(2)29"/>
      <sheetName val="Detail_P&amp;L29"/>
      <sheetName val="Assumption_Sheet29"/>
      <sheetName val="APPENDIX_B-129"/>
      <sheetName val="Bill_3_129"/>
      <sheetName val="Legal_Risk_Analysis29"/>
      <sheetName val="Cable_data29"/>
      <sheetName val="PRECAST_lightconc-II29"/>
      <sheetName val="BLOCK-A_(MEA_SHEET)28"/>
      <sheetName val="Bill_3_-_Site_Works28"/>
      <sheetName val="Asia_Revised_10-1-0728"/>
      <sheetName val="All_Capital_Plan_P+L_10-1-0728"/>
      <sheetName val="CP08_(2)28"/>
      <sheetName val="Planning_File_10-1-0728"/>
      <sheetName val="GR_slab-reinft28"/>
      <sheetName val="SITE_OVERHEADS28"/>
      <sheetName val="Civil_Works28"/>
      <sheetName val="Material_28"/>
      <sheetName val="SPT_vs_PHI28"/>
      <sheetName val="Fill_this_out_first___28"/>
      <sheetName val="IO_List28"/>
      <sheetName val="Pipe_Supports28"/>
      <sheetName val="BOQ_(2)28"/>
      <sheetName val="SCHEDULE_(3)28"/>
      <sheetName val="schedule_nos28"/>
      <sheetName val="Rate_Analysis28"/>
      <sheetName val="Boq_Block_A28"/>
      <sheetName val="Sqn_Abs_G_6__28"/>
      <sheetName val="WO_Abs__G_2__6_DUs28"/>
      <sheetName val="Air_Abs_G_6__23_DUs28"/>
      <sheetName val="4-Int-_ele(RA)28"/>
      <sheetName val="INDIGINEOUS_ITEMS_28"/>
      <sheetName val="Box-_Girder28"/>
      <sheetName val="Lease_rents28"/>
      <sheetName val="DLC_lookups28"/>
      <sheetName val="Quote_Sheet28"/>
      <sheetName val="labour_coeff28"/>
      <sheetName val="Works_-_Quote_Sheet28"/>
      <sheetName val="Gen_Info28"/>
      <sheetName val="Indirect_expenses28"/>
      <sheetName val="Cost_Any_28"/>
      <sheetName val="LIST_OF_MAKES28"/>
      <sheetName val="Detail_1A28"/>
      <sheetName val="Basement_Budget28"/>
      <sheetName val="Break_up_Sheet28"/>
      <sheetName val="E_&amp;_R28"/>
      <sheetName val="Bed_Class27"/>
      <sheetName val="Pile_cap27"/>
      <sheetName val="Mat_Cost28"/>
      <sheetName val="SPILL_OVER28"/>
      <sheetName val="DTF_Summary27"/>
      <sheetName val="UNP-NCW_27"/>
      <sheetName val="GF_Columns27"/>
      <sheetName val="Form_627"/>
      <sheetName val="BOQ_Direct_selling_cost27"/>
      <sheetName val="MASTER_RATE_ANALYSIS27"/>
      <sheetName val="Intro_27"/>
      <sheetName val="A_O_R_27"/>
      <sheetName val="Cost_summary27"/>
      <sheetName val="Direct_cost_shed_A-2_27"/>
      <sheetName val="_Resource_list27"/>
      <sheetName val="THANE_SITE27"/>
      <sheetName val="BOQ_Distribution27"/>
      <sheetName val="key_dates27"/>
      <sheetName val="specification_options27"/>
      <sheetName val="Elite_1_-_MBCL27"/>
      <sheetName val="M_R_List_(2)27"/>
      <sheetName val="Balance_Sheet_27"/>
      <sheetName val="Basic_Rates14"/>
      <sheetName val="beam-reinft-IIInd_floor14"/>
      <sheetName val="Staff_Acco_62"/>
      <sheetName val="Tel__31"/>
      <sheetName val="Ext_light31"/>
      <sheetName val="Staff_Acco_63"/>
      <sheetName val="SCHEDULE_OF_RATES31"/>
      <sheetName val="4_Annex_1_Basic_rate31"/>
      <sheetName val="DETAILED__BOQ31"/>
      <sheetName val="Detail_In_Door_Stad31"/>
      <sheetName val="Project_Details__31"/>
      <sheetName val="RCC,Ret__Wall31"/>
      <sheetName val="TBAL9697_-group_wise__sdpl31"/>
      <sheetName val="Load_Details(B2)31"/>
      <sheetName val="scurve_calc_(2)31"/>
      <sheetName val="Detail_P&amp;L31"/>
      <sheetName val="Assumption_Sheet31"/>
      <sheetName val="APPENDIX_B-131"/>
      <sheetName val="Bill_3_131"/>
      <sheetName val="Legal_Risk_Analysis31"/>
      <sheetName val="Cable_data31"/>
      <sheetName val="PRECAST_lightconc-II31"/>
      <sheetName val="BLOCK-A_(MEA_SHEET)30"/>
      <sheetName val="Bill_3_-_Site_Works30"/>
      <sheetName val="Asia_Revised_10-1-0730"/>
      <sheetName val="All_Capital_Plan_P+L_10-1-0730"/>
      <sheetName val="CP08_(2)30"/>
      <sheetName val="Planning_File_10-1-0730"/>
      <sheetName val="GR_slab-reinft30"/>
      <sheetName val="SITE_OVERHEADS30"/>
      <sheetName val="Civil_Works30"/>
      <sheetName val="Material_30"/>
      <sheetName val="SPT_vs_PHI30"/>
      <sheetName val="Fill_this_out_first___30"/>
      <sheetName val="IO_List30"/>
      <sheetName val="Pipe_Supports30"/>
      <sheetName val="BOQ_(2)30"/>
      <sheetName val="SCHEDULE_(3)30"/>
      <sheetName val="schedule_nos30"/>
      <sheetName val="Rate_Analysis30"/>
      <sheetName val="Boq_Block_A30"/>
      <sheetName val="Sqn_Abs_G_6__30"/>
      <sheetName val="WO_Abs__G_2__6_DUs30"/>
      <sheetName val="Air_Abs_G_6__23_DUs30"/>
      <sheetName val="4-Int-_ele(RA)30"/>
      <sheetName val="INDIGINEOUS_ITEMS_30"/>
      <sheetName val="Box-_Girder30"/>
      <sheetName val="Lease_rents30"/>
      <sheetName val="DLC_lookups30"/>
      <sheetName val="Quote_Sheet30"/>
      <sheetName val="labour_coeff30"/>
      <sheetName val="Works_-_Quote_Sheet30"/>
      <sheetName val="Gen_Info30"/>
      <sheetName val="Indirect_expenses30"/>
      <sheetName val="Cost_Any_30"/>
      <sheetName val="LIST_OF_MAKES30"/>
      <sheetName val="Detail_1A30"/>
      <sheetName val="Basement_Budget30"/>
      <sheetName val="Break_up_Sheet30"/>
      <sheetName val="E_&amp;_R30"/>
      <sheetName val="Bed_Class29"/>
      <sheetName val="Pile_cap29"/>
      <sheetName val="Mat_Cost30"/>
      <sheetName val="SPILL_OVER30"/>
      <sheetName val="DTF_Summary29"/>
      <sheetName val="UNP-NCW_29"/>
      <sheetName val="GF_Columns29"/>
      <sheetName val="Form_629"/>
      <sheetName val="BOQ_Direct_selling_cost29"/>
      <sheetName val="MASTER_RATE_ANALYSIS29"/>
      <sheetName val="Intro_29"/>
      <sheetName val="A_O_R_29"/>
      <sheetName val="Cost_summary29"/>
      <sheetName val="Direct_cost_shed_A-2_29"/>
      <sheetName val="_Resource_list29"/>
      <sheetName val="THANE_SITE29"/>
      <sheetName val="BOQ_Distribution29"/>
      <sheetName val="key_dates29"/>
      <sheetName val="specification_options29"/>
      <sheetName val="Elite_1_-_MBCL29"/>
      <sheetName val="M_R_List_(2)29"/>
      <sheetName val="Balance_Sheet_29"/>
      <sheetName val="Basic_Rates16"/>
      <sheetName val="Contract_BOQ16"/>
      <sheetName val="beam-reinft-IIInd_floor16"/>
      <sheetName val="FF_Inst_RA_08_Inst_0316"/>
      <sheetName val="beam-reinft-machine_rm16"/>
      <sheetName val="T1_WO16"/>
      <sheetName val="Staff_Acco_64"/>
      <sheetName val="Tel__32"/>
      <sheetName val="Ext_light32"/>
      <sheetName val="Staff_Acco_65"/>
      <sheetName val="SCHEDULE_OF_RATES32"/>
      <sheetName val="4_Annex_1_Basic_rate32"/>
      <sheetName val="DETAILED__BOQ32"/>
      <sheetName val="Detail_In_Door_Stad32"/>
      <sheetName val="Project_Details__32"/>
      <sheetName val="RCC,Ret__Wall32"/>
      <sheetName val="TBAL9697_-group_wise__sdpl32"/>
      <sheetName val="Load_Details(B2)32"/>
      <sheetName val="scurve_calc_(2)32"/>
      <sheetName val="Detail_P&amp;L32"/>
      <sheetName val="Assumption_Sheet32"/>
      <sheetName val="APPENDIX_B-132"/>
      <sheetName val="Bill_3_132"/>
      <sheetName val="Legal_Risk_Analysis32"/>
      <sheetName val="Cable_data32"/>
      <sheetName val="PRECAST_lightconc-II32"/>
      <sheetName val="BLOCK-A_(MEA_SHEET)31"/>
      <sheetName val="Bill_3_-_Site_Works31"/>
      <sheetName val="Asia_Revised_10-1-0731"/>
      <sheetName val="All_Capital_Plan_P+L_10-1-0731"/>
      <sheetName val="CP08_(2)31"/>
      <sheetName val="Planning_File_10-1-0731"/>
      <sheetName val="GR_slab-reinft31"/>
      <sheetName val="SITE_OVERHEADS31"/>
      <sheetName val="Civil_Works31"/>
      <sheetName val="Material_31"/>
      <sheetName val="SPT_vs_PHI31"/>
      <sheetName val="Fill_this_out_first___31"/>
      <sheetName val="IO_List31"/>
      <sheetName val="Pipe_Supports31"/>
      <sheetName val="BOQ_(2)31"/>
      <sheetName val="SCHEDULE_(3)31"/>
      <sheetName val="schedule_nos31"/>
      <sheetName val="Rate_Analysis31"/>
      <sheetName val="Boq_Block_A31"/>
      <sheetName val="Sqn_Abs_G_6__31"/>
      <sheetName val="WO_Abs__G_2__6_DUs31"/>
      <sheetName val="Air_Abs_G_6__23_DUs31"/>
      <sheetName val="4-Int-_ele(RA)31"/>
      <sheetName val="INDIGINEOUS_ITEMS_31"/>
      <sheetName val="Box-_Girder31"/>
      <sheetName val="Lease_rents31"/>
      <sheetName val="DLC_lookups31"/>
      <sheetName val="Quote_Sheet31"/>
      <sheetName val="labour_coeff31"/>
      <sheetName val="Works_-_Quote_Sheet31"/>
      <sheetName val="Gen_Info31"/>
      <sheetName val="Indirect_expenses31"/>
      <sheetName val="Cost_Any_31"/>
      <sheetName val="LIST_OF_MAKES31"/>
      <sheetName val="Detail_1A31"/>
      <sheetName val="Basement_Budget31"/>
      <sheetName val="Break_up_Sheet31"/>
      <sheetName val="E_&amp;_R31"/>
      <sheetName val="Bed_Class30"/>
      <sheetName val="Pile_cap30"/>
      <sheetName val="Mat_Cost31"/>
      <sheetName val="SPILL_OVER31"/>
      <sheetName val="DTF_Summary30"/>
      <sheetName val="UNP-NCW_30"/>
      <sheetName val="GF_Columns30"/>
      <sheetName val="Form_630"/>
      <sheetName val="BOQ_Direct_selling_cost30"/>
      <sheetName val="MASTER_RATE_ANALYSIS30"/>
      <sheetName val="Intro_30"/>
      <sheetName val="A_O_R_30"/>
      <sheetName val="Cost_summary30"/>
      <sheetName val="Direct_cost_shed_A-2_30"/>
      <sheetName val="_Resource_list30"/>
      <sheetName val="THANE_SITE30"/>
      <sheetName val="BOQ_Distribution30"/>
      <sheetName val="key_dates30"/>
      <sheetName val="specification_options30"/>
      <sheetName val="Elite_1_-_MBCL30"/>
      <sheetName val="M_R_List_(2)30"/>
      <sheetName val="Balance_Sheet_30"/>
      <sheetName val="Basic_Rates17"/>
      <sheetName val="Contract_BOQ17"/>
      <sheetName val="beam-reinft-IIInd_floor17"/>
      <sheetName val="FF_Inst_RA_08_Inst_0317"/>
      <sheetName val="beam-reinft-machine_rm17"/>
      <sheetName val="T1_WO17"/>
      <sheetName val="Staff_Acco_82"/>
      <sheetName val="Tel__41"/>
      <sheetName val="Ext_light41"/>
      <sheetName val="Staff_Acco_83"/>
      <sheetName val="SCHEDULE_OF_RATES41"/>
      <sheetName val="4_Annex_1_Basic_rate41"/>
      <sheetName val="DETAILED__BOQ41"/>
      <sheetName val="Detail_In_Door_Stad41"/>
      <sheetName val="Project_Details__41"/>
      <sheetName val="RCC,Ret__Wall41"/>
      <sheetName val="TBAL9697_-group_wise__sdpl41"/>
      <sheetName val="Load_Details(B2)41"/>
      <sheetName val="scurve_calc_(2)41"/>
      <sheetName val="Detail_P&amp;L41"/>
      <sheetName val="Assumption_Sheet41"/>
      <sheetName val="APPENDIX_B-141"/>
      <sheetName val="Bill_3_141"/>
      <sheetName val="Legal_Risk_Analysis41"/>
      <sheetName val="Cable_data41"/>
      <sheetName val="PRECAST_lightconc-II41"/>
      <sheetName val="BLOCK-A_(MEA_SHEET)40"/>
      <sheetName val="Bill_3_-_Site_Works40"/>
      <sheetName val="Asia_Revised_10-1-0740"/>
      <sheetName val="All_Capital_Plan_P+L_10-1-0740"/>
      <sheetName val="CP08_(2)40"/>
      <sheetName val="Planning_File_10-1-0740"/>
      <sheetName val="GR_slab-reinft40"/>
      <sheetName val="SITE_OVERHEADS40"/>
      <sheetName val="Civil_Works40"/>
      <sheetName val="Material_40"/>
      <sheetName val="SPT_vs_PHI40"/>
      <sheetName val="Fill_this_out_first___40"/>
      <sheetName val="IO_List40"/>
      <sheetName val="Pipe_Supports40"/>
      <sheetName val="BOQ_(2)40"/>
      <sheetName val="SCHEDULE_(3)40"/>
      <sheetName val="schedule_nos40"/>
      <sheetName val="Rate_Analysis40"/>
      <sheetName val="Boq_Block_A40"/>
      <sheetName val="Sqn_Abs_G_6__40"/>
      <sheetName val="WO_Abs__G_2__6_DUs40"/>
      <sheetName val="Air_Abs_G_6__23_DUs40"/>
      <sheetName val="4-Int-_ele(RA)40"/>
      <sheetName val="INDIGINEOUS_ITEMS_40"/>
      <sheetName val="Box-_Girder40"/>
      <sheetName val="Lease_rents40"/>
      <sheetName val="DLC_lookups40"/>
      <sheetName val="Quote_Sheet40"/>
      <sheetName val="labour_coeff40"/>
      <sheetName val="Works_-_Quote_Sheet40"/>
      <sheetName val="Gen_Info40"/>
      <sheetName val="Indirect_expenses40"/>
      <sheetName val="Cost_Any_40"/>
      <sheetName val="LIST_OF_MAKES40"/>
      <sheetName val="Detail_1A40"/>
      <sheetName val="Basement_Budget40"/>
      <sheetName val="Break_up_Sheet40"/>
      <sheetName val="E_&amp;_R40"/>
      <sheetName val="Bed_Class39"/>
      <sheetName val="Pile_cap39"/>
      <sheetName val="Mat_Cost40"/>
      <sheetName val="SPILL_OVER40"/>
      <sheetName val="DTF_Summary39"/>
      <sheetName val="UNP-NCW_39"/>
      <sheetName val="GF_Columns39"/>
      <sheetName val="Form_639"/>
      <sheetName val="BOQ_Direct_selling_cost39"/>
      <sheetName val="MASTER_RATE_ANALYSIS39"/>
      <sheetName val="Intro_39"/>
      <sheetName val="A_O_R_39"/>
      <sheetName val="Cost_summary39"/>
      <sheetName val="Direct_cost_shed_A-2_39"/>
      <sheetName val="_Resource_list39"/>
      <sheetName val="THANE_SITE39"/>
      <sheetName val="BOQ_Distribution39"/>
      <sheetName val="key_dates39"/>
      <sheetName val="specification_options39"/>
      <sheetName val="Elite_1_-_MBCL39"/>
      <sheetName val="M_R_List_(2)39"/>
      <sheetName val="Balance_Sheet_39"/>
      <sheetName val="Basic_Rates26"/>
      <sheetName val="Contract_BOQ26"/>
      <sheetName val="beam-reinft-IIInd_floor26"/>
      <sheetName val="FF_Inst_RA_08_Inst_0326"/>
      <sheetName val="beam-reinft-machine_rm26"/>
      <sheetName val="T1_WO26"/>
      <sheetName val="Staff_Acco_66"/>
      <sheetName val="Tel__33"/>
      <sheetName val="Ext_light33"/>
      <sheetName val="Staff_Acco_67"/>
      <sheetName val="SCHEDULE_OF_RATES33"/>
      <sheetName val="4_Annex_1_Basic_rate33"/>
      <sheetName val="DETAILED__BOQ33"/>
      <sheetName val="Detail_In_Door_Stad33"/>
      <sheetName val="Project_Details__33"/>
      <sheetName val="RCC,Ret__Wall33"/>
      <sheetName val="TBAL9697_-group_wise__sdpl33"/>
      <sheetName val="Load_Details(B2)33"/>
      <sheetName val="scurve_calc_(2)33"/>
      <sheetName val="Detail_P&amp;L33"/>
      <sheetName val="Assumption_Sheet33"/>
      <sheetName val="APPENDIX_B-133"/>
      <sheetName val="Bill_3_133"/>
      <sheetName val="Legal_Risk_Analysis33"/>
      <sheetName val="Cable_data33"/>
      <sheetName val="PRECAST_lightconc-II33"/>
      <sheetName val="BLOCK-A_(MEA_SHEET)32"/>
      <sheetName val="Bill_3_-_Site_Works32"/>
      <sheetName val="Asia_Revised_10-1-0732"/>
      <sheetName val="All_Capital_Plan_P+L_10-1-0732"/>
      <sheetName val="CP08_(2)32"/>
      <sheetName val="Planning_File_10-1-0732"/>
      <sheetName val="GR_slab-reinft32"/>
      <sheetName val="SITE_OVERHEADS32"/>
      <sheetName val="Civil_Works32"/>
      <sheetName val="Material_32"/>
      <sheetName val="SPT_vs_PHI32"/>
      <sheetName val="Fill_this_out_first___32"/>
      <sheetName val="IO_List32"/>
      <sheetName val="Pipe_Supports32"/>
      <sheetName val="BOQ_(2)32"/>
      <sheetName val="SCHEDULE_(3)32"/>
      <sheetName val="schedule_nos32"/>
      <sheetName val="Rate_Analysis32"/>
      <sheetName val="Boq_Block_A32"/>
      <sheetName val="Sqn_Abs_G_6__32"/>
      <sheetName val="WO_Abs__G_2__6_DUs32"/>
      <sheetName val="Air_Abs_G_6__23_DUs32"/>
      <sheetName val="4-Int-_ele(RA)32"/>
      <sheetName val="INDIGINEOUS_ITEMS_32"/>
      <sheetName val="Box-_Girder32"/>
      <sheetName val="Lease_rents32"/>
      <sheetName val="DLC_lookups32"/>
      <sheetName val="Quote_Sheet32"/>
      <sheetName val="labour_coeff32"/>
      <sheetName val="Works_-_Quote_Sheet32"/>
      <sheetName val="Gen_Info32"/>
      <sheetName val="Indirect_expenses32"/>
      <sheetName val="Cost_Any_32"/>
      <sheetName val="LIST_OF_MAKES32"/>
      <sheetName val="Detail_1A32"/>
      <sheetName val="Basement_Budget32"/>
      <sheetName val="Break_up_Sheet32"/>
      <sheetName val="E_&amp;_R32"/>
      <sheetName val="Bed_Class31"/>
      <sheetName val="Pile_cap31"/>
      <sheetName val="Mat_Cost32"/>
      <sheetName val="SPILL_OVER32"/>
      <sheetName val="DTF_Summary31"/>
      <sheetName val="UNP-NCW_31"/>
      <sheetName val="GF_Columns31"/>
      <sheetName val="Form_631"/>
      <sheetName val="BOQ_Direct_selling_cost31"/>
      <sheetName val="MASTER_RATE_ANALYSIS31"/>
      <sheetName val="Intro_31"/>
      <sheetName val="A_O_R_31"/>
      <sheetName val="Cost_summary31"/>
      <sheetName val="Direct_cost_shed_A-2_31"/>
      <sheetName val="_Resource_list31"/>
      <sheetName val="THANE_SITE31"/>
      <sheetName val="BOQ_Distribution31"/>
      <sheetName val="key_dates31"/>
      <sheetName val="specification_options31"/>
      <sheetName val="Elite_1_-_MBCL31"/>
      <sheetName val="M_R_List_(2)31"/>
      <sheetName val="Balance_Sheet_31"/>
      <sheetName val="Basic_Rates18"/>
      <sheetName val="Contract_BOQ18"/>
      <sheetName val="beam-reinft-IIInd_floor18"/>
      <sheetName val="FF_Inst_RA_08_Inst_0318"/>
      <sheetName val="beam-reinft-machine_rm18"/>
      <sheetName val="T1_WO18"/>
      <sheetName val="Staff_Acco_68"/>
      <sheetName val="Tel__34"/>
      <sheetName val="Ext_light34"/>
      <sheetName val="Staff_Acco_69"/>
      <sheetName val="SCHEDULE_OF_RATES34"/>
      <sheetName val="4_Annex_1_Basic_rate34"/>
      <sheetName val="DETAILED__BOQ34"/>
      <sheetName val="Detail_In_Door_Stad34"/>
      <sheetName val="Project_Details__34"/>
      <sheetName val="RCC,Ret__Wall34"/>
      <sheetName val="TBAL9697_-group_wise__sdpl34"/>
      <sheetName val="Load_Details(B2)34"/>
      <sheetName val="scurve_calc_(2)34"/>
      <sheetName val="Detail_P&amp;L34"/>
      <sheetName val="Assumption_Sheet34"/>
      <sheetName val="APPENDIX_B-134"/>
      <sheetName val="Bill_3_134"/>
      <sheetName val="Legal_Risk_Analysis34"/>
      <sheetName val="Cable_data34"/>
      <sheetName val="PRECAST_lightconc-II34"/>
      <sheetName val="BLOCK-A_(MEA_SHEET)33"/>
      <sheetName val="Bill_3_-_Site_Works33"/>
      <sheetName val="Asia_Revised_10-1-0733"/>
      <sheetName val="All_Capital_Plan_P+L_10-1-0733"/>
      <sheetName val="CP08_(2)33"/>
      <sheetName val="Planning_File_10-1-0733"/>
      <sheetName val="GR_slab-reinft33"/>
      <sheetName val="SITE_OVERHEADS33"/>
      <sheetName val="Civil_Works33"/>
      <sheetName val="Material_33"/>
      <sheetName val="SPT_vs_PHI33"/>
      <sheetName val="Fill_this_out_first___33"/>
      <sheetName val="IO_List33"/>
      <sheetName val="Pipe_Supports33"/>
      <sheetName val="BOQ_(2)33"/>
      <sheetName val="SCHEDULE_(3)33"/>
      <sheetName val="schedule_nos33"/>
      <sheetName val="Rate_Analysis33"/>
      <sheetName val="Boq_Block_A33"/>
      <sheetName val="Sqn_Abs_G_6__33"/>
      <sheetName val="WO_Abs__G_2__6_DUs33"/>
      <sheetName val="Air_Abs_G_6__23_DUs33"/>
      <sheetName val="4-Int-_ele(RA)33"/>
      <sheetName val="INDIGINEOUS_ITEMS_33"/>
      <sheetName val="Box-_Girder33"/>
      <sheetName val="Lease_rents33"/>
      <sheetName val="DLC_lookups33"/>
      <sheetName val="Quote_Sheet33"/>
      <sheetName val="labour_coeff33"/>
      <sheetName val="Works_-_Quote_Sheet33"/>
      <sheetName val="Gen_Info33"/>
      <sheetName val="Indirect_expenses33"/>
      <sheetName val="Cost_Any_33"/>
      <sheetName val="LIST_OF_MAKES33"/>
      <sheetName val="Detail_1A33"/>
      <sheetName val="Basement_Budget33"/>
      <sheetName val="Break_up_Sheet33"/>
      <sheetName val="E_&amp;_R33"/>
      <sheetName val="Bed_Class32"/>
      <sheetName val="Pile_cap32"/>
      <sheetName val="Mat_Cost33"/>
      <sheetName val="SPILL_OVER33"/>
      <sheetName val="DTF_Summary32"/>
      <sheetName val="UNP-NCW_32"/>
      <sheetName val="GF_Columns32"/>
      <sheetName val="Form_632"/>
      <sheetName val="BOQ_Direct_selling_cost32"/>
      <sheetName val="MASTER_RATE_ANALYSIS32"/>
      <sheetName val="Intro_32"/>
      <sheetName val="A_O_R_32"/>
      <sheetName val="Cost_summary32"/>
      <sheetName val="Direct_cost_shed_A-2_32"/>
      <sheetName val="_Resource_list32"/>
      <sheetName val="THANE_SITE32"/>
      <sheetName val="BOQ_Distribution32"/>
      <sheetName val="key_dates32"/>
      <sheetName val="specification_options32"/>
      <sheetName val="Elite_1_-_MBCL32"/>
      <sheetName val="M_R_List_(2)32"/>
      <sheetName val="Balance_Sheet_32"/>
      <sheetName val="Basic_Rates19"/>
      <sheetName val="Contract_BOQ19"/>
      <sheetName val="beam-reinft-IIInd_floor19"/>
      <sheetName val="FF_Inst_RA_08_Inst_0319"/>
      <sheetName val="beam-reinft-machine_rm19"/>
      <sheetName val="T1_WO19"/>
      <sheetName val="Staff_Acco_74"/>
      <sheetName val="Tel__37"/>
      <sheetName val="Ext_light37"/>
      <sheetName val="Staff_Acco_75"/>
      <sheetName val="SCHEDULE_OF_RATES37"/>
      <sheetName val="4_Annex_1_Basic_rate37"/>
      <sheetName val="DETAILED__BOQ37"/>
      <sheetName val="Detail_In_Door_Stad37"/>
      <sheetName val="Project_Details__37"/>
      <sheetName val="RCC,Ret__Wall37"/>
      <sheetName val="TBAL9697_-group_wise__sdpl37"/>
      <sheetName val="Load_Details(B2)37"/>
      <sheetName val="scurve_calc_(2)37"/>
      <sheetName val="Detail_P&amp;L37"/>
      <sheetName val="Assumption_Sheet37"/>
      <sheetName val="APPENDIX_B-137"/>
      <sheetName val="Bill_3_137"/>
      <sheetName val="Legal_Risk_Analysis37"/>
      <sheetName val="Cable_data37"/>
      <sheetName val="PRECAST_lightconc-II37"/>
      <sheetName val="BLOCK-A_(MEA_SHEET)36"/>
      <sheetName val="Bill_3_-_Site_Works36"/>
      <sheetName val="Asia_Revised_10-1-0736"/>
      <sheetName val="All_Capital_Plan_P+L_10-1-0736"/>
      <sheetName val="CP08_(2)36"/>
      <sheetName val="Planning_File_10-1-0736"/>
      <sheetName val="GR_slab-reinft36"/>
      <sheetName val="SITE_OVERHEADS36"/>
      <sheetName val="Civil_Works36"/>
      <sheetName val="Material_36"/>
      <sheetName val="SPT_vs_PHI36"/>
      <sheetName val="Fill_this_out_first___36"/>
      <sheetName val="IO_List36"/>
      <sheetName val="Pipe_Supports36"/>
      <sheetName val="BOQ_(2)36"/>
      <sheetName val="SCHEDULE_(3)36"/>
      <sheetName val="schedule_nos36"/>
      <sheetName val="Rate_Analysis36"/>
      <sheetName val="Boq_Block_A36"/>
      <sheetName val="Sqn_Abs_G_6__36"/>
      <sheetName val="WO_Abs__G_2__6_DUs36"/>
      <sheetName val="Air_Abs_G_6__23_DUs36"/>
      <sheetName val="4-Int-_ele(RA)36"/>
      <sheetName val="INDIGINEOUS_ITEMS_36"/>
      <sheetName val="Box-_Girder36"/>
      <sheetName val="Lease_rents36"/>
      <sheetName val="DLC_lookups36"/>
      <sheetName val="Quote_Sheet36"/>
      <sheetName val="labour_coeff36"/>
      <sheetName val="Works_-_Quote_Sheet36"/>
      <sheetName val="Gen_Info36"/>
      <sheetName val="Indirect_expenses36"/>
      <sheetName val="Cost_Any_36"/>
      <sheetName val="LIST_OF_MAKES36"/>
      <sheetName val="Detail_1A36"/>
      <sheetName val="Basement_Budget36"/>
      <sheetName val="Break_up_Sheet36"/>
      <sheetName val="E_&amp;_R36"/>
      <sheetName val="Bed_Class35"/>
      <sheetName val="Pile_cap35"/>
      <sheetName val="Mat_Cost36"/>
      <sheetName val="SPILL_OVER36"/>
      <sheetName val="DTF_Summary35"/>
      <sheetName val="UNP-NCW_35"/>
      <sheetName val="GF_Columns35"/>
      <sheetName val="Form_635"/>
      <sheetName val="BOQ_Direct_selling_cost35"/>
      <sheetName val="MASTER_RATE_ANALYSIS35"/>
      <sheetName val="Intro_35"/>
      <sheetName val="A_O_R_35"/>
      <sheetName val="Cost_summary35"/>
      <sheetName val="Direct_cost_shed_A-2_35"/>
      <sheetName val="_Resource_list35"/>
      <sheetName val="THANE_SITE35"/>
      <sheetName val="BOQ_Distribution35"/>
      <sheetName val="key_dates35"/>
      <sheetName val="specification_options35"/>
      <sheetName val="Elite_1_-_MBCL35"/>
      <sheetName val="M_R_List_(2)35"/>
      <sheetName val="Balance_Sheet_35"/>
      <sheetName val="Basic_Rates22"/>
      <sheetName val="Contract_BOQ22"/>
      <sheetName val="beam-reinft-IIInd_floor22"/>
      <sheetName val="FF_Inst_RA_08_Inst_0322"/>
      <sheetName val="beam-reinft-machine_rm22"/>
      <sheetName val="T1_WO22"/>
      <sheetName val="Staff_Acco_72"/>
      <sheetName val="Tel__36"/>
      <sheetName val="Ext_light36"/>
      <sheetName val="Staff_Acco_73"/>
      <sheetName val="SCHEDULE_OF_RATES36"/>
      <sheetName val="4_Annex_1_Basic_rate36"/>
      <sheetName val="DETAILED__BOQ36"/>
      <sheetName val="Detail_In_Door_Stad36"/>
      <sheetName val="Project_Details__36"/>
      <sheetName val="RCC,Ret__Wall36"/>
      <sheetName val="TBAL9697_-group_wise__sdpl36"/>
      <sheetName val="Load_Details(B2)36"/>
      <sheetName val="scurve_calc_(2)36"/>
      <sheetName val="Detail_P&amp;L36"/>
      <sheetName val="Assumption_Sheet36"/>
      <sheetName val="APPENDIX_B-136"/>
      <sheetName val="Bill_3_136"/>
      <sheetName val="Legal_Risk_Analysis36"/>
      <sheetName val="Cable_data36"/>
      <sheetName val="PRECAST_lightconc-II36"/>
      <sheetName val="BLOCK-A_(MEA_SHEET)35"/>
      <sheetName val="Bill_3_-_Site_Works35"/>
      <sheetName val="Asia_Revised_10-1-0735"/>
      <sheetName val="All_Capital_Plan_P+L_10-1-0735"/>
      <sheetName val="CP08_(2)35"/>
      <sheetName val="Planning_File_10-1-0735"/>
      <sheetName val="GR_slab-reinft35"/>
      <sheetName val="SITE_OVERHEADS35"/>
      <sheetName val="Civil_Works35"/>
      <sheetName val="Material_35"/>
      <sheetName val="SPT_vs_PHI35"/>
      <sheetName val="Fill_this_out_first___35"/>
      <sheetName val="IO_List35"/>
      <sheetName val="Pipe_Supports35"/>
      <sheetName val="BOQ_(2)35"/>
      <sheetName val="SCHEDULE_(3)35"/>
      <sheetName val="schedule_nos35"/>
      <sheetName val="Rate_Analysis35"/>
      <sheetName val="Boq_Block_A35"/>
      <sheetName val="Sqn_Abs_G_6__35"/>
      <sheetName val="WO_Abs__G_2__6_DUs35"/>
      <sheetName val="Air_Abs_G_6__23_DUs35"/>
      <sheetName val="4-Int-_ele(RA)35"/>
      <sheetName val="INDIGINEOUS_ITEMS_35"/>
      <sheetName val="Box-_Girder35"/>
      <sheetName val="Lease_rents35"/>
      <sheetName val="DLC_lookups35"/>
      <sheetName val="Quote_Sheet35"/>
      <sheetName val="labour_coeff35"/>
      <sheetName val="Works_-_Quote_Sheet35"/>
      <sheetName val="Gen_Info35"/>
      <sheetName val="Indirect_expenses35"/>
      <sheetName val="Cost_Any_35"/>
      <sheetName val="LIST_OF_MAKES35"/>
      <sheetName val="Detail_1A35"/>
      <sheetName val="Basement_Budget35"/>
      <sheetName val="Break_up_Sheet35"/>
      <sheetName val="E_&amp;_R35"/>
      <sheetName val="Bed_Class34"/>
      <sheetName val="Pile_cap34"/>
      <sheetName val="Mat_Cost35"/>
      <sheetName val="SPILL_OVER35"/>
      <sheetName val="DTF_Summary34"/>
      <sheetName val="UNP-NCW_34"/>
      <sheetName val="GF_Columns34"/>
      <sheetName val="Form_634"/>
      <sheetName val="BOQ_Direct_selling_cost34"/>
      <sheetName val="MASTER_RATE_ANALYSIS34"/>
      <sheetName val="Intro_34"/>
      <sheetName val="A_O_R_34"/>
      <sheetName val="Cost_summary34"/>
      <sheetName val="Direct_cost_shed_A-2_34"/>
      <sheetName val="_Resource_list34"/>
      <sheetName val="THANE_SITE34"/>
      <sheetName val="BOQ_Distribution34"/>
      <sheetName val="key_dates34"/>
      <sheetName val="specification_options34"/>
      <sheetName val="Elite_1_-_MBCL34"/>
      <sheetName val="M_R_List_(2)34"/>
      <sheetName val="Balance_Sheet_34"/>
      <sheetName val="Basic_Rates21"/>
      <sheetName val="Contract_BOQ21"/>
      <sheetName val="beam-reinft-IIInd_floor21"/>
      <sheetName val="FF_Inst_RA_08_Inst_0321"/>
      <sheetName val="beam-reinft-machine_rm21"/>
      <sheetName val="T1_WO21"/>
      <sheetName val="Staff_Acco_70"/>
      <sheetName val="Tel__35"/>
      <sheetName val="Ext_light35"/>
      <sheetName val="Staff_Acco_71"/>
      <sheetName val="SCHEDULE_OF_RATES35"/>
      <sheetName val="4_Annex_1_Basic_rate35"/>
      <sheetName val="DETAILED__BOQ35"/>
      <sheetName val="Detail_In_Door_Stad35"/>
      <sheetName val="Project_Details__35"/>
      <sheetName val="RCC,Ret__Wall35"/>
      <sheetName val="TBAL9697_-group_wise__sdpl35"/>
      <sheetName val="Load_Details(B2)35"/>
      <sheetName val="scurve_calc_(2)35"/>
      <sheetName val="Detail_P&amp;L35"/>
      <sheetName val="Assumption_Sheet35"/>
      <sheetName val="APPENDIX_B-135"/>
      <sheetName val="Bill_3_135"/>
      <sheetName val="Legal_Risk_Analysis35"/>
      <sheetName val="Cable_data35"/>
      <sheetName val="PRECAST_lightconc-II35"/>
      <sheetName val="BLOCK-A_(MEA_SHEET)34"/>
      <sheetName val="Bill_3_-_Site_Works34"/>
      <sheetName val="Asia_Revised_10-1-0734"/>
      <sheetName val="All_Capital_Plan_P+L_10-1-0734"/>
      <sheetName val="CP08_(2)34"/>
      <sheetName val="Planning_File_10-1-0734"/>
      <sheetName val="GR_slab-reinft34"/>
      <sheetName val="SITE_OVERHEADS34"/>
      <sheetName val="Civil_Works34"/>
      <sheetName val="Material_34"/>
      <sheetName val="SPT_vs_PHI34"/>
      <sheetName val="Fill_this_out_first___34"/>
      <sheetName val="IO_List34"/>
      <sheetName val="Pipe_Supports34"/>
      <sheetName val="BOQ_(2)34"/>
      <sheetName val="SCHEDULE_(3)34"/>
      <sheetName val="schedule_nos34"/>
      <sheetName val="Rate_Analysis34"/>
      <sheetName val="Boq_Block_A34"/>
      <sheetName val="Sqn_Abs_G_6__34"/>
      <sheetName val="WO_Abs__G_2__6_DUs34"/>
      <sheetName val="Air_Abs_G_6__23_DUs34"/>
      <sheetName val="4-Int-_ele(RA)34"/>
      <sheetName val="INDIGINEOUS_ITEMS_34"/>
      <sheetName val="Box-_Girder34"/>
      <sheetName val="Lease_rents34"/>
      <sheetName val="DLC_lookups34"/>
      <sheetName val="Quote_Sheet34"/>
      <sheetName val="labour_coeff34"/>
      <sheetName val="Works_-_Quote_Sheet34"/>
      <sheetName val="Gen_Info34"/>
      <sheetName val="Indirect_expenses34"/>
      <sheetName val="Cost_Any_34"/>
      <sheetName val="LIST_OF_MAKES34"/>
      <sheetName val="Detail_1A34"/>
      <sheetName val="Basement_Budget34"/>
      <sheetName val="Break_up_Sheet34"/>
      <sheetName val="E_&amp;_R34"/>
      <sheetName val="Bed_Class33"/>
      <sheetName val="Pile_cap33"/>
      <sheetName val="Mat_Cost34"/>
      <sheetName val="SPILL_OVER34"/>
      <sheetName val="DTF_Summary33"/>
      <sheetName val="UNP-NCW_33"/>
      <sheetName val="GF_Columns33"/>
      <sheetName val="Form_633"/>
      <sheetName val="BOQ_Direct_selling_cost33"/>
      <sheetName val="MASTER_RATE_ANALYSIS33"/>
      <sheetName val="Intro_33"/>
      <sheetName val="A_O_R_33"/>
      <sheetName val="Cost_summary33"/>
      <sheetName val="Direct_cost_shed_A-2_33"/>
      <sheetName val="_Resource_list33"/>
      <sheetName val="THANE_SITE33"/>
      <sheetName val="BOQ_Distribution33"/>
      <sheetName val="key_dates33"/>
      <sheetName val="specification_options33"/>
      <sheetName val="Elite_1_-_MBCL33"/>
      <sheetName val="M_R_List_(2)33"/>
      <sheetName val="Balance_Sheet_33"/>
      <sheetName val="Basic_Rates20"/>
      <sheetName val="Contract_BOQ20"/>
      <sheetName val="beam-reinft-IIInd_floor20"/>
      <sheetName val="FF_Inst_RA_08_Inst_0320"/>
      <sheetName val="beam-reinft-machine_rm20"/>
      <sheetName val="T1_WO20"/>
      <sheetName val="Staff_Acco_76"/>
      <sheetName val="Tel__38"/>
      <sheetName val="Ext_light38"/>
      <sheetName val="Staff_Acco_77"/>
      <sheetName val="SCHEDULE_OF_RATES38"/>
      <sheetName val="4_Annex_1_Basic_rate38"/>
      <sheetName val="DETAILED__BOQ38"/>
      <sheetName val="Detail_In_Door_Stad38"/>
      <sheetName val="Project_Details__38"/>
      <sheetName val="RCC,Ret__Wall38"/>
      <sheetName val="TBAL9697_-group_wise__sdpl38"/>
      <sheetName val="Load_Details(B2)38"/>
      <sheetName val="scurve_calc_(2)38"/>
      <sheetName val="Detail_P&amp;L38"/>
      <sheetName val="Assumption_Sheet38"/>
      <sheetName val="APPENDIX_B-138"/>
      <sheetName val="Bill_3_138"/>
      <sheetName val="Legal_Risk_Analysis38"/>
      <sheetName val="Cable_data38"/>
      <sheetName val="PRECAST_lightconc-II38"/>
      <sheetName val="BLOCK-A_(MEA_SHEET)37"/>
      <sheetName val="Bill_3_-_Site_Works37"/>
      <sheetName val="Asia_Revised_10-1-0737"/>
      <sheetName val="All_Capital_Plan_P+L_10-1-0737"/>
      <sheetName val="CP08_(2)37"/>
      <sheetName val="Planning_File_10-1-0737"/>
      <sheetName val="GR_slab-reinft37"/>
      <sheetName val="SITE_OVERHEADS37"/>
      <sheetName val="Civil_Works37"/>
      <sheetName val="Material_37"/>
      <sheetName val="SPT_vs_PHI37"/>
      <sheetName val="Fill_this_out_first___37"/>
      <sheetName val="IO_List37"/>
      <sheetName val="Pipe_Supports37"/>
      <sheetName val="BOQ_(2)37"/>
      <sheetName val="SCHEDULE_(3)37"/>
      <sheetName val="schedule_nos37"/>
      <sheetName val="Rate_Analysis37"/>
      <sheetName val="Boq_Block_A37"/>
      <sheetName val="Sqn_Abs_G_6__37"/>
      <sheetName val="WO_Abs__G_2__6_DUs37"/>
      <sheetName val="Air_Abs_G_6__23_DUs37"/>
      <sheetName val="4-Int-_ele(RA)37"/>
      <sheetName val="INDIGINEOUS_ITEMS_37"/>
      <sheetName val="Box-_Girder37"/>
      <sheetName val="Lease_rents37"/>
      <sheetName val="DLC_lookups37"/>
      <sheetName val="Quote_Sheet37"/>
      <sheetName val="labour_coeff37"/>
      <sheetName val="Works_-_Quote_Sheet37"/>
      <sheetName val="Gen_Info37"/>
      <sheetName val="Indirect_expenses37"/>
      <sheetName val="Cost_Any_37"/>
      <sheetName val="LIST_OF_MAKES37"/>
      <sheetName val="Detail_1A37"/>
      <sheetName val="Basement_Budget37"/>
      <sheetName val="Break_up_Sheet37"/>
      <sheetName val="E_&amp;_R37"/>
      <sheetName val="Bed_Class36"/>
      <sheetName val="Pile_cap36"/>
      <sheetName val="Mat_Cost37"/>
      <sheetName val="SPILL_OVER37"/>
      <sheetName val="DTF_Summary36"/>
      <sheetName val="UNP-NCW_36"/>
      <sheetName val="GF_Columns36"/>
      <sheetName val="Form_636"/>
      <sheetName val="BOQ_Direct_selling_cost36"/>
      <sheetName val="MASTER_RATE_ANALYSIS36"/>
      <sheetName val="Intro_36"/>
      <sheetName val="A_O_R_36"/>
      <sheetName val="Cost_summary36"/>
      <sheetName val="Direct_cost_shed_A-2_36"/>
      <sheetName val="_Resource_list36"/>
      <sheetName val="THANE_SITE36"/>
      <sheetName val="BOQ_Distribution36"/>
      <sheetName val="key_dates36"/>
      <sheetName val="specification_options36"/>
      <sheetName val="Elite_1_-_MBCL36"/>
      <sheetName val="M_R_List_(2)36"/>
      <sheetName val="Balance_Sheet_36"/>
      <sheetName val="Basic_Rates23"/>
      <sheetName val="Contract_BOQ23"/>
      <sheetName val="beam-reinft-IIInd_floor23"/>
      <sheetName val="FF_Inst_RA_08_Inst_0323"/>
      <sheetName val="beam-reinft-machine_rm23"/>
      <sheetName val="T1_WO23"/>
      <sheetName val="Staff_Acco_78"/>
      <sheetName val="Tel__39"/>
      <sheetName val="Ext_light39"/>
      <sheetName val="Staff_Acco_79"/>
      <sheetName val="SCHEDULE_OF_RATES39"/>
      <sheetName val="4_Annex_1_Basic_rate39"/>
      <sheetName val="DETAILED__BOQ39"/>
      <sheetName val="Detail_In_Door_Stad39"/>
      <sheetName val="Project_Details__39"/>
      <sheetName val="RCC,Ret__Wall39"/>
      <sheetName val="TBAL9697_-group_wise__sdpl39"/>
      <sheetName val="Load_Details(B2)39"/>
      <sheetName val="scurve_calc_(2)39"/>
      <sheetName val="Detail_P&amp;L39"/>
      <sheetName val="Assumption_Sheet39"/>
      <sheetName val="APPENDIX_B-139"/>
      <sheetName val="Bill_3_139"/>
      <sheetName val="Legal_Risk_Analysis39"/>
      <sheetName val="Cable_data39"/>
      <sheetName val="PRECAST_lightconc-II39"/>
      <sheetName val="BLOCK-A_(MEA_SHEET)38"/>
      <sheetName val="Bill_3_-_Site_Works38"/>
      <sheetName val="Asia_Revised_10-1-0738"/>
      <sheetName val="All_Capital_Plan_P+L_10-1-0738"/>
      <sheetName val="CP08_(2)38"/>
      <sheetName val="Planning_File_10-1-0738"/>
      <sheetName val="GR_slab-reinft38"/>
      <sheetName val="SITE_OVERHEADS38"/>
      <sheetName val="Civil_Works38"/>
      <sheetName val="Material_38"/>
      <sheetName val="SPT_vs_PHI38"/>
      <sheetName val="Fill_this_out_first___38"/>
      <sheetName val="IO_List38"/>
      <sheetName val="Pipe_Supports38"/>
      <sheetName val="BOQ_(2)38"/>
      <sheetName val="SCHEDULE_(3)38"/>
      <sheetName val="schedule_nos38"/>
      <sheetName val="Rate_Analysis38"/>
      <sheetName val="Boq_Block_A38"/>
      <sheetName val="Sqn_Abs_G_6__38"/>
      <sheetName val="WO_Abs__G_2__6_DUs38"/>
      <sheetName val="Air_Abs_G_6__23_DUs38"/>
      <sheetName val="4-Int-_ele(RA)38"/>
      <sheetName val="INDIGINEOUS_ITEMS_38"/>
      <sheetName val="Box-_Girder38"/>
      <sheetName val="Lease_rents38"/>
      <sheetName val="DLC_lookups38"/>
      <sheetName val="Quote_Sheet38"/>
      <sheetName val="labour_coeff38"/>
      <sheetName val="Works_-_Quote_Sheet38"/>
      <sheetName val="Gen_Info38"/>
      <sheetName val="Indirect_expenses38"/>
      <sheetName val="Cost_Any_38"/>
      <sheetName val="LIST_OF_MAKES38"/>
      <sheetName val="Detail_1A38"/>
      <sheetName val="Basement_Budget38"/>
      <sheetName val="Break_up_Sheet38"/>
      <sheetName val="E_&amp;_R38"/>
      <sheetName val="Bed_Class37"/>
      <sheetName val="Pile_cap37"/>
      <sheetName val="Mat_Cost38"/>
      <sheetName val="SPILL_OVER38"/>
      <sheetName val="DTF_Summary37"/>
      <sheetName val="UNP-NCW_37"/>
      <sheetName val="GF_Columns37"/>
      <sheetName val="Form_637"/>
      <sheetName val="BOQ_Direct_selling_cost37"/>
      <sheetName val="MASTER_RATE_ANALYSIS37"/>
      <sheetName val="Intro_37"/>
      <sheetName val="A_O_R_37"/>
      <sheetName val="Cost_summary37"/>
      <sheetName val="Direct_cost_shed_A-2_37"/>
      <sheetName val="_Resource_list37"/>
      <sheetName val="THANE_SITE37"/>
      <sheetName val="BOQ_Distribution37"/>
      <sheetName val="key_dates37"/>
      <sheetName val="specification_options37"/>
      <sheetName val="Elite_1_-_MBCL37"/>
      <sheetName val="M_R_List_(2)37"/>
      <sheetName val="Balance_Sheet_37"/>
      <sheetName val="Basic_Rates24"/>
      <sheetName val="Contract_BOQ24"/>
      <sheetName val="beam-reinft-IIInd_floor24"/>
      <sheetName val="FF_Inst_RA_08_Inst_0324"/>
      <sheetName val="beam-reinft-machine_rm24"/>
      <sheetName val="T1_WO24"/>
      <sheetName val="Staff_Acco_80"/>
      <sheetName val="Tel__40"/>
      <sheetName val="Ext_light40"/>
      <sheetName val="Staff_Acco_81"/>
      <sheetName val="SCHEDULE_OF_RATES40"/>
      <sheetName val="4_Annex_1_Basic_rate40"/>
      <sheetName val="DETAILED__BOQ40"/>
      <sheetName val="Detail_In_Door_Stad40"/>
      <sheetName val="Project_Details__40"/>
      <sheetName val="RCC,Ret__Wall40"/>
      <sheetName val="TBAL9697_-group_wise__sdpl40"/>
      <sheetName val="Load_Details(B2)40"/>
      <sheetName val="scurve_calc_(2)40"/>
      <sheetName val="Detail_P&amp;L40"/>
      <sheetName val="Assumption_Sheet40"/>
      <sheetName val="APPENDIX_B-140"/>
      <sheetName val="Bill_3_140"/>
      <sheetName val="Legal_Risk_Analysis40"/>
      <sheetName val="Cable_data40"/>
      <sheetName val="PRECAST_lightconc-II40"/>
      <sheetName val="BLOCK-A_(MEA_SHEET)39"/>
      <sheetName val="Bill_3_-_Site_Works39"/>
      <sheetName val="Asia_Revised_10-1-0739"/>
      <sheetName val="All_Capital_Plan_P+L_10-1-0739"/>
      <sheetName val="CP08_(2)39"/>
      <sheetName val="Planning_File_10-1-0739"/>
      <sheetName val="GR_slab-reinft39"/>
      <sheetName val="SITE_OVERHEADS39"/>
      <sheetName val="Civil_Works39"/>
      <sheetName val="Material_39"/>
      <sheetName val="SPT_vs_PHI39"/>
      <sheetName val="Fill_this_out_first___39"/>
      <sheetName val="IO_List39"/>
      <sheetName val="Pipe_Supports39"/>
      <sheetName val="BOQ_(2)39"/>
      <sheetName val="SCHEDULE_(3)39"/>
      <sheetName val="schedule_nos39"/>
      <sheetName val="Rate_Analysis39"/>
      <sheetName val="Boq_Block_A39"/>
      <sheetName val="Sqn_Abs_G_6__39"/>
      <sheetName val="WO_Abs__G_2__6_DUs39"/>
      <sheetName val="Air_Abs_G_6__23_DUs39"/>
      <sheetName val="4-Int-_ele(RA)39"/>
      <sheetName val="INDIGINEOUS_ITEMS_39"/>
      <sheetName val="Box-_Girder39"/>
      <sheetName val="Lease_rents39"/>
      <sheetName val="DLC_lookups39"/>
      <sheetName val="Quote_Sheet39"/>
      <sheetName val="labour_coeff39"/>
      <sheetName val="Works_-_Quote_Sheet39"/>
      <sheetName val="Gen_Info39"/>
      <sheetName val="Indirect_expenses39"/>
      <sheetName val="Cost_Any_39"/>
      <sheetName val="LIST_OF_MAKES39"/>
      <sheetName val="Detail_1A39"/>
      <sheetName val="Basement_Budget39"/>
      <sheetName val="Break_up_Sheet39"/>
      <sheetName val="E_&amp;_R39"/>
      <sheetName val="Bed_Class38"/>
      <sheetName val="Pile_cap38"/>
      <sheetName val="Mat_Cost39"/>
      <sheetName val="SPILL_OVER39"/>
      <sheetName val="DTF_Summary38"/>
      <sheetName val="UNP-NCW_38"/>
      <sheetName val="GF_Columns38"/>
      <sheetName val="Form_638"/>
      <sheetName val="BOQ_Direct_selling_cost38"/>
      <sheetName val="MASTER_RATE_ANALYSIS38"/>
      <sheetName val="Intro_38"/>
      <sheetName val="A_O_R_38"/>
      <sheetName val="Cost_summary38"/>
      <sheetName val="Direct_cost_shed_A-2_38"/>
      <sheetName val="_Resource_list38"/>
      <sheetName val="THANE_SITE38"/>
      <sheetName val="BOQ_Distribution38"/>
      <sheetName val="key_dates38"/>
      <sheetName val="specification_options38"/>
      <sheetName val="Elite_1_-_MBCL38"/>
      <sheetName val="M_R_List_(2)38"/>
      <sheetName val="Balance_Sheet_38"/>
      <sheetName val="Basic_Rates25"/>
      <sheetName val="Contract_BOQ25"/>
      <sheetName val="beam-reinft-IIInd_floor25"/>
      <sheetName val="FF_Inst_RA_08_Inst_0325"/>
      <sheetName val="beam-reinft-machine_rm25"/>
      <sheetName val="T1_WO25"/>
      <sheetName val="Staff_Acco_94"/>
      <sheetName val="Tel__47"/>
      <sheetName val="Ext_light47"/>
      <sheetName val="Staff_Acco_95"/>
      <sheetName val="SCHEDULE_OF_RATES47"/>
      <sheetName val="4_Annex_1_Basic_rate47"/>
      <sheetName val="DETAILED__BOQ47"/>
      <sheetName val="Detail_In_Door_Stad47"/>
      <sheetName val="Project_Details__47"/>
      <sheetName val="RCC,Ret__Wall47"/>
      <sheetName val="TBAL9697_-group_wise__sdpl47"/>
      <sheetName val="Load_Details(B2)47"/>
      <sheetName val="scurve_calc_(2)47"/>
      <sheetName val="Detail_P&amp;L47"/>
      <sheetName val="Assumption_Sheet47"/>
      <sheetName val="APPENDIX_B-147"/>
      <sheetName val="Bill_3_147"/>
      <sheetName val="Legal_Risk_Analysis47"/>
      <sheetName val="Cable_data47"/>
      <sheetName val="PRECAST_lightconc-II47"/>
      <sheetName val="BLOCK-A_(MEA_SHEET)46"/>
      <sheetName val="Bill_3_-_Site_Works46"/>
      <sheetName val="Asia_Revised_10-1-0746"/>
      <sheetName val="All_Capital_Plan_P+L_10-1-0746"/>
      <sheetName val="CP08_(2)46"/>
      <sheetName val="Planning_File_10-1-0746"/>
      <sheetName val="GR_slab-reinft46"/>
      <sheetName val="SITE_OVERHEADS46"/>
      <sheetName val="Civil_Works46"/>
      <sheetName val="Material_46"/>
      <sheetName val="SPT_vs_PHI46"/>
      <sheetName val="Fill_this_out_first___46"/>
      <sheetName val="IO_List46"/>
      <sheetName val="Pipe_Supports46"/>
      <sheetName val="BOQ_(2)46"/>
      <sheetName val="SCHEDULE_(3)46"/>
      <sheetName val="schedule_nos46"/>
      <sheetName val="Rate_Analysis46"/>
      <sheetName val="Boq_Block_A46"/>
      <sheetName val="Sqn_Abs_G_6__46"/>
      <sheetName val="WO_Abs__G_2__6_DUs46"/>
      <sheetName val="Air_Abs_G_6__23_DUs46"/>
      <sheetName val="4-Int-_ele(RA)46"/>
      <sheetName val="INDIGINEOUS_ITEMS_46"/>
      <sheetName val="Box-_Girder46"/>
      <sheetName val="Lease_rents46"/>
      <sheetName val="DLC_lookups46"/>
      <sheetName val="Quote_Sheet46"/>
      <sheetName val="labour_coeff46"/>
      <sheetName val="Works_-_Quote_Sheet46"/>
      <sheetName val="Gen_Info46"/>
      <sheetName val="Indirect_expenses46"/>
      <sheetName val="Cost_Any_46"/>
      <sheetName val="LIST_OF_MAKES46"/>
      <sheetName val="Detail_1A46"/>
      <sheetName val="Basement_Budget46"/>
      <sheetName val="Break_up_Sheet46"/>
      <sheetName val="E_&amp;_R46"/>
      <sheetName val="Bed_Class45"/>
      <sheetName val="Pile_cap45"/>
      <sheetName val="Mat_Cost46"/>
      <sheetName val="SPILL_OVER46"/>
      <sheetName val="DTF_Summary45"/>
      <sheetName val="UNP-NCW_45"/>
      <sheetName val="GF_Columns45"/>
      <sheetName val="Form_645"/>
      <sheetName val="BOQ_Direct_selling_cost45"/>
      <sheetName val="MASTER_RATE_ANALYSIS45"/>
      <sheetName val="Intro_45"/>
      <sheetName val="A_O_R_45"/>
      <sheetName val="Cost_summary45"/>
      <sheetName val="Direct_cost_shed_A-2_45"/>
      <sheetName val="_Resource_list45"/>
      <sheetName val="THANE_SITE45"/>
      <sheetName val="BOQ_Distribution45"/>
      <sheetName val="key_dates45"/>
      <sheetName val="specification_options45"/>
      <sheetName val="Elite_1_-_MBCL45"/>
      <sheetName val="M_R_List_(2)45"/>
      <sheetName val="Balance_Sheet_45"/>
      <sheetName val="Basic_Rates32"/>
      <sheetName val="Contract_BOQ32"/>
      <sheetName val="beam-reinft-IIInd_floor32"/>
      <sheetName val="FF_Inst_RA_08_Inst_0332"/>
      <sheetName val="beam-reinft-machine_rm32"/>
      <sheetName val="T1_WO32"/>
      <sheetName val="Staff_Acco_84"/>
      <sheetName val="Tel__42"/>
      <sheetName val="Ext_light42"/>
      <sheetName val="Staff_Acco_85"/>
      <sheetName val="SCHEDULE_OF_RATES42"/>
      <sheetName val="4_Annex_1_Basic_rate42"/>
      <sheetName val="DETAILED__BOQ42"/>
      <sheetName val="Detail_In_Door_Stad42"/>
      <sheetName val="Project_Details__42"/>
      <sheetName val="RCC,Ret__Wall42"/>
      <sheetName val="TBAL9697_-group_wise__sdpl42"/>
      <sheetName val="Load_Details(B2)42"/>
      <sheetName val="scurve_calc_(2)42"/>
      <sheetName val="Detail_P&amp;L42"/>
      <sheetName val="Assumption_Sheet42"/>
      <sheetName val="APPENDIX_B-142"/>
      <sheetName val="Bill_3_142"/>
      <sheetName val="Legal_Risk_Analysis42"/>
      <sheetName val="Cable_data42"/>
      <sheetName val="PRECAST_lightconc-II42"/>
      <sheetName val="BLOCK-A_(MEA_SHEET)41"/>
      <sheetName val="Bill_3_-_Site_Works41"/>
      <sheetName val="Asia_Revised_10-1-0741"/>
      <sheetName val="All_Capital_Plan_P+L_10-1-0741"/>
      <sheetName val="CP08_(2)41"/>
      <sheetName val="Planning_File_10-1-0741"/>
      <sheetName val="GR_slab-reinft41"/>
      <sheetName val="SITE_OVERHEADS41"/>
      <sheetName val="Civil_Works41"/>
      <sheetName val="Material_41"/>
      <sheetName val="SPT_vs_PHI41"/>
      <sheetName val="Fill_this_out_first___41"/>
      <sheetName val="IO_List41"/>
      <sheetName val="Pipe_Supports41"/>
      <sheetName val="BOQ_(2)41"/>
      <sheetName val="SCHEDULE_(3)41"/>
      <sheetName val="schedule_nos41"/>
      <sheetName val="Rate_Analysis41"/>
      <sheetName val="Boq_Block_A41"/>
      <sheetName val="Sqn_Abs_G_6__41"/>
      <sheetName val="WO_Abs__G_2__6_DUs41"/>
      <sheetName val="Air_Abs_G_6__23_DUs41"/>
      <sheetName val="4-Int-_ele(RA)41"/>
      <sheetName val="INDIGINEOUS_ITEMS_41"/>
      <sheetName val="Box-_Girder41"/>
      <sheetName val="Lease_rents41"/>
      <sheetName val="DLC_lookups41"/>
      <sheetName val="Quote_Sheet41"/>
      <sheetName val="labour_coeff41"/>
      <sheetName val="Works_-_Quote_Sheet41"/>
      <sheetName val="Gen_Info41"/>
      <sheetName val="Indirect_expenses41"/>
      <sheetName val="Cost_Any_41"/>
      <sheetName val="LIST_OF_MAKES41"/>
      <sheetName val="Detail_1A41"/>
      <sheetName val="Basement_Budget41"/>
      <sheetName val="Break_up_Sheet41"/>
      <sheetName val="E_&amp;_R41"/>
      <sheetName val="Bed_Class40"/>
      <sheetName val="Pile_cap40"/>
      <sheetName val="Mat_Cost41"/>
      <sheetName val="SPILL_OVER41"/>
      <sheetName val="DTF_Summary40"/>
      <sheetName val="UNP-NCW_40"/>
      <sheetName val="GF_Columns40"/>
      <sheetName val="Form_640"/>
      <sheetName val="BOQ_Direct_selling_cost40"/>
      <sheetName val="MASTER_RATE_ANALYSIS40"/>
      <sheetName val="Intro_40"/>
      <sheetName val="A_O_R_40"/>
      <sheetName val="Cost_summary40"/>
      <sheetName val="Direct_cost_shed_A-2_40"/>
      <sheetName val="_Resource_list40"/>
      <sheetName val="THANE_SITE40"/>
      <sheetName val="BOQ_Distribution40"/>
      <sheetName val="key_dates40"/>
      <sheetName val="specification_options40"/>
      <sheetName val="Elite_1_-_MBCL40"/>
      <sheetName val="M_R_List_(2)40"/>
      <sheetName val="Balance_Sheet_40"/>
      <sheetName val="Basic_Rates27"/>
      <sheetName val="Contract_BOQ27"/>
      <sheetName val="beam-reinft-IIInd_floor27"/>
      <sheetName val="FF_Inst_RA_08_Inst_0327"/>
      <sheetName val="beam-reinft-machine_rm27"/>
      <sheetName val="T1_WO27"/>
      <sheetName val="Staff_Acco_86"/>
      <sheetName val="Tel__43"/>
      <sheetName val="Ext_light43"/>
      <sheetName val="Staff_Acco_87"/>
      <sheetName val="SCHEDULE_OF_RATES43"/>
      <sheetName val="4_Annex_1_Basic_rate43"/>
      <sheetName val="DETAILED__BOQ43"/>
      <sheetName val="Detail_In_Door_Stad43"/>
      <sheetName val="Project_Details__43"/>
      <sheetName val="RCC,Ret__Wall43"/>
      <sheetName val="TBAL9697_-group_wise__sdpl43"/>
      <sheetName val="Load_Details(B2)43"/>
      <sheetName val="scurve_calc_(2)43"/>
      <sheetName val="Detail_P&amp;L43"/>
      <sheetName val="Assumption_Sheet43"/>
      <sheetName val="APPENDIX_B-143"/>
      <sheetName val="Bill_3_143"/>
      <sheetName val="Legal_Risk_Analysis43"/>
      <sheetName val="Cable_data43"/>
      <sheetName val="PRECAST_lightconc-II43"/>
      <sheetName val="BLOCK-A_(MEA_SHEET)42"/>
      <sheetName val="Bill_3_-_Site_Works42"/>
      <sheetName val="Asia_Revised_10-1-0742"/>
      <sheetName val="All_Capital_Plan_P+L_10-1-0742"/>
      <sheetName val="CP08_(2)42"/>
      <sheetName val="Planning_File_10-1-0742"/>
      <sheetName val="GR_slab-reinft42"/>
      <sheetName val="SITE_OVERHEADS42"/>
      <sheetName val="Civil_Works42"/>
      <sheetName val="Material_42"/>
      <sheetName val="SPT_vs_PHI42"/>
      <sheetName val="Fill_this_out_first___42"/>
      <sheetName val="IO_List42"/>
      <sheetName val="Pipe_Supports42"/>
      <sheetName val="BOQ_(2)42"/>
      <sheetName val="SCHEDULE_(3)42"/>
      <sheetName val="schedule_nos42"/>
      <sheetName val="Rate_Analysis42"/>
      <sheetName val="Boq_Block_A42"/>
      <sheetName val="Sqn_Abs_G_6__42"/>
      <sheetName val="WO_Abs__G_2__6_DUs42"/>
      <sheetName val="Air_Abs_G_6__23_DUs42"/>
      <sheetName val="4-Int-_ele(RA)42"/>
      <sheetName val="INDIGINEOUS_ITEMS_42"/>
      <sheetName val="Box-_Girder42"/>
      <sheetName val="Lease_rents42"/>
      <sheetName val="DLC_lookups42"/>
      <sheetName val="Quote_Sheet42"/>
      <sheetName val="labour_coeff42"/>
      <sheetName val="Works_-_Quote_Sheet42"/>
      <sheetName val="Gen_Info42"/>
      <sheetName val="Indirect_expenses42"/>
      <sheetName val="Cost_Any_42"/>
      <sheetName val="LIST_OF_MAKES42"/>
      <sheetName val="Detail_1A42"/>
      <sheetName val="Basement_Budget42"/>
      <sheetName val="Break_up_Sheet42"/>
      <sheetName val="E_&amp;_R42"/>
      <sheetName val="Bed_Class41"/>
      <sheetName val="Pile_cap41"/>
      <sheetName val="Mat_Cost42"/>
      <sheetName val="SPILL_OVER42"/>
      <sheetName val="DTF_Summary41"/>
      <sheetName val="UNP-NCW_41"/>
      <sheetName val="GF_Columns41"/>
      <sheetName val="Form_641"/>
      <sheetName val="BOQ_Direct_selling_cost41"/>
      <sheetName val="MASTER_RATE_ANALYSIS41"/>
      <sheetName val="Intro_41"/>
      <sheetName val="A_O_R_41"/>
      <sheetName val="Cost_summary41"/>
      <sheetName val="Direct_cost_shed_A-2_41"/>
      <sheetName val="_Resource_list41"/>
      <sheetName val="THANE_SITE41"/>
      <sheetName val="BOQ_Distribution41"/>
      <sheetName val="key_dates41"/>
      <sheetName val="specification_options41"/>
      <sheetName val="Elite_1_-_MBCL41"/>
      <sheetName val="M_R_List_(2)41"/>
      <sheetName val="Balance_Sheet_41"/>
      <sheetName val="Basic_Rates28"/>
      <sheetName val="Contract_BOQ28"/>
      <sheetName val="beam-reinft-IIInd_floor28"/>
      <sheetName val="FF_Inst_RA_08_Inst_0328"/>
      <sheetName val="beam-reinft-machine_rm28"/>
      <sheetName val="T1_WO28"/>
      <sheetName val="Staff_Acco_90"/>
      <sheetName val="Tel__45"/>
      <sheetName val="Ext_light45"/>
      <sheetName val="Staff_Acco_91"/>
      <sheetName val="SCHEDULE_OF_RATES45"/>
      <sheetName val="4_Annex_1_Basic_rate45"/>
      <sheetName val="DETAILED__BOQ45"/>
      <sheetName val="Detail_In_Door_Stad45"/>
      <sheetName val="Project_Details__45"/>
      <sheetName val="RCC,Ret__Wall45"/>
      <sheetName val="TBAL9697_-group_wise__sdpl45"/>
      <sheetName val="Load_Details(B2)45"/>
      <sheetName val="scurve_calc_(2)45"/>
      <sheetName val="Detail_P&amp;L45"/>
      <sheetName val="Assumption_Sheet45"/>
      <sheetName val="APPENDIX_B-145"/>
      <sheetName val="Bill_3_145"/>
      <sheetName val="Legal_Risk_Analysis45"/>
      <sheetName val="Cable_data45"/>
      <sheetName val="PRECAST_lightconc-II45"/>
      <sheetName val="BLOCK-A_(MEA_SHEET)44"/>
      <sheetName val="Bill_3_-_Site_Works44"/>
      <sheetName val="Asia_Revised_10-1-0744"/>
      <sheetName val="All_Capital_Plan_P+L_10-1-0744"/>
      <sheetName val="CP08_(2)44"/>
      <sheetName val="Planning_File_10-1-0744"/>
      <sheetName val="GR_slab-reinft44"/>
      <sheetName val="SITE_OVERHEADS44"/>
      <sheetName val="Civil_Works44"/>
      <sheetName val="Material_44"/>
      <sheetName val="SPT_vs_PHI44"/>
      <sheetName val="Fill_this_out_first___44"/>
      <sheetName val="IO_List44"/>
      <sheetName val="Pipe_Supports44"/>
      <sheetName val="BOQ_(2)44"/>
      <sheetName val="SCHEDULE_(3)44"/>
      <sheetName val="schedule_nos44"/>
      <sheetName val="Rate_Analysis44"/>
      <sheetName val="Boq_Block_A44"/>
      <sheetName val="Sqn_Abs_G_6__44"/>
      <sheetName val="WO_Abs__G_2__6_DUs44"/>
      <sheetName val="Air_Abs_G_6__23_DUs44"/>
      <sheetName val="4-Int-_ele(RA)44"/>
      <sheetName val="INDIGINEOUS_ITEMS_44"/>
      <sheetName val="Box-_Girder44"/>
      <sheetName val="Lease_rents44"/>
      <sheetName val="DLC_lookups44"/>
      <sheetName val="Quote_Sheet44"/>
      <sheetName val="labour_coeff44"/>
      <sheetName val="Works_-_Quote_Sheet44"/>
      <sheetName val="Gen_Info44"/>
      <sheetName val="Indirect_expenses44"/>
      <sheetName val="Cost_Any_44"/>
      <sheetName val="LIST_OF_MAKES44"/>
      <sheetName val="Detail_1A44"/>
      <sheetName val="Basement_Budget44"/>
      <sheetName val="Break_up_Sheet44"/>
      <sheetName val="E_&amp;_R44"/>
      <sheetName val="Bed_Class43"/>
      <sheetName val="Pile_cap43"/>
      <sheetName val="Mat_Cost44"/>
      <sheetName val="SPILL_OVER44"/>
      <sheetName val="DTF_Summary43"/>
      <sheetName val="UNP-NCW_43"/>
      <sheetName val="GF_Columns43"/>
      <sheetName val="Form_643"/>
      <sheetName val="BOQ_Direct_selling_cost43"/>
      <sheetName val="MASTER_RATE_ANALYSIS43"/>
      <sheetName val="Intro_43"/>
      <sheetName val="A_O_R_43"/>
      <sheetName val="Cost_summary43"/>
      <sheetName val="Direct_cost_shed_A-2_43"/>
      <sheetName val="_Resource_list43"/>
      <sheetName val="THANE_SITE43"/>
      <sheetName val="BOQ_Distribution43"/>
      <sheetName val="key_dates43"/>
      <sheetName val="specification_options43"/>
      <sheetName val="Elite_1_-_MBCL43"/>
      <sheetName val="M_R_List_(2)43"/>
      <sheetName val="Balance_Sheet_43"/>
      <sheetName val="Basic_Rates30"/>
      <sheetName val="Contract_BOQ30"/>
      <sheetName val="beam-reinft-IIInd_floor30"/>
      <sheetName val="FF_Inst_RA_08_Inst_0330"/>
      <sheetName val="beam-reinft-machine_rm30"/>
      <sheetName val="T1_WO30"/>
      <sheetName val="Staff_Acco_88"/>
      <sheetName val="Tel__44"/>
      <sheetName val="Ext_light44"/>
      <sheetName val="Staff_Acco_89"/>
      <sheetName val="SCHEDULE_OF_RATES44"/>
      <sheetName val="4_Annex_1_Basic_rate44"/>
      <sheetName val="DETAILED__BOQ44"/>
      <sheetName val="Detail_In_Door_Stad44"/>
      <sheetName val="Project_Details__44"/>
      <sheetName val="RCC,Ret__Wall44"/>
      <sheetName val="TBAL9697_-group_wise__sdpl44"/>
      <sheetName val="Load_Details(B2)44"/>
      <sheetName val="scurve_calc_(2)44"/>
      <sheetName val="Detail_P&amp;L44"/>
      <sheetName val="Assumption_Sheet44"/>
      <sheetName val="APPENDIX_B-144"/>
      <sheetName val="Bill_3_144"/>
      <sheetName val="Legal_Risk_Analysis44"/>
      <sheetName val="Cable_data44"/>
      <sheetName val="PRECAST_lightconc-II44"/>
      <sheetName val="BLOCK-A_(MEA_SHEET)43"/>
      <sheetName val="Bill_3_-_Site_Works43"/>
      <sheetName val="Asia_Revised_10-1-0743"/>
      <sheetName val="All_Capital_Plan_P+L_10-1-0743"/>
      <sheetName val="CP08_(2)43"/>
      <sheetName val="Planning_File_10-1-0743"/>
      <sheetName val="GR_slab-reinft43"/>
      <sheetName val="SITE_OVERHEADS43"/>
      <sheetName val="Civil_Works43"/>
      <sheetName val="Material_43"/>
      <sheetName val="SPT_vs_PHI43"/>
      <sheetName val="Fill_this_out_first___43"/>
      <sheetName val="IO_List43"/>
      <sheetName val="Pipe_Supports43"/>
      <sheetName val="BOQ_(2)43"/>
      <sheetName val="SCHEDULE_(3)43"/>
      <sheetName val="schedule_nos43"/>
      <sheetName val="Rate_Analysis43"/>
      <sheetName val="Boq_Block_A43"/>
      <sheetName val="Sqn_Abs_G_6__43"/>
      <sheetName val="WO_Abs__G_2__6_DUs43"/>
      <sheetName val="Air_Abs_G_6__23_DUs43"/>
      <sheetName val="4-Int-_ele(RA)43"/>
      <sheetName val="INDIGINEOUS_ITEMS_43"/>
      <sheetName val="Box-_Girder43"/>
      <sheetName val="Lease_rents43"/>
      <sheetName val="DLC_lookups43"/>
      <sheetName val="Quote_Sheet43"/>
      <sheetName val="labour_coeff43"/>
      <sheetName val="Works_-_Quote_Sheet43"/>
      <sheetName val="Gen_Info43"/>
      <sheetName val="Indirect_expenses43"/>
      <sheetName val="Cost_Any_43"/>
      <sheetName val="LIST_OF_MAKES43"/>
      <sheetName val="Detail_1A43"/>
      <sheetName val="Basement_Budget43"/>
      <sheetName val="Break_up_Sheet43"/>
      <sheetName val="E_&amp;_R43"/>
      <sheetName val="Bed_Class42"/>
      <sheetName val="Pile_cap42"/>
      <sheetName val="Mat_Cost43"/>
      <sheetName val="SPILL_OVER43"/>
      <sheetName val="DTF_Summary42"/>
      <sheetName val="UNP-NCW_42"/>
      <sheetName val="GF_Columns42"/>
      <sheetName val="Form_642"/>
      <sheetName val="BOQ_Direct_selling_cost42"/>
      <sheetName val="MASTER_RATE_ANALYSIS42"/>
      <sheetName val="Intro_42"/>
      <sheetName val="A_O_R_42"/>
      <sheetName val="Cost_summary42"/>
      <sheetName val="Direct_cost_shed_A-2_42"/>
      <sheetName val="_Resource_list42"/>
      <sheetName val="THANE_SITE42"/>
      <sheetName val="BOQ_Distribution42"/>
      <sheetName val="key_dates42"/>
      <sheetName val="specification_options42"/>
      <sheetName val="Elite_1_-_MBCL42"/>
      <sheetName val="M_R_List_(2)42"/>
      <sheetName val="Balance_Sheet_42"/>
      <sheetName val="Basic_Rates29"/>
      <sheetName val="Contract_BOQ29"/>
      <sheetName val="beam-reinft-IIInd_floor29"/>
      <sheetName val="FF_Inst_RA_08_Inst_0329"/>
      <sheetName val="beam-reinft-machine_rm29"/>
      <sheetName val="T1_WO29"/>
      <sheetName val="Staff_Acco_92"/>
      <sheetName val="Tel__46"/>
      <sheetName val="Ext_light46"/>
      <sheetName val="Staff_Acco_93"/>
      <sheetName val="SCHEDULE_OF_RATES46"/>
      <sheetName val="4_Annex_1_Basic_rate46"/>
      <sheetName val="DETAILED__BOQ46"/>
      <sheetName val="Detail_In_Door_Stad46"/>
      <sheetName val="Project_Details__46"/>
      <sheetName val="RCC,Ret__Wall46"/>
      <sheetName val="TBAL9697_-group_wise__sdpl46"/>
      <sheetName val="Load_Details(B2)46"/>
      <sheetName val="scurve_calc_(2)46"/>
      <sheetName val="Detail_P&amp;L46"/>
      <sheetName val="Assumption_Sheet46"/>
      <sheetName val="APPENDIX_B-146"/>
      <sheetName val="Bill_3_146"/>
      <sheetName val="Legal_Risk_Analysis46"/>
      <sheetName val="Cable_data46"/>
      <sheetName val="PRECAST_lightconc-II46"/>
      <sheetName val="BLOCK-A_(MEA_SHEET)45"/>
      <sheetName val="Bill_3_-_Site_Works45"/>
      <sheetName val="Asia_Revised_10-1-0745"/>
      <sheetName val="All_Capital_Plan_P+L_10-1-0745"/>
      <sheetName val="CP08_(2)45"/>
      <sheetName val="Planning_File_10-1-0745"/>
      <sheetName val="GR_slab-reinft45"/>
      <sheetName val="SITE_OVERHEADS45"/>
      <sheetName val="Civil_Works45"/>
      <sheetName val="Material_45"/>
      <sheetName val="SPT_vs_PHI45"/>
      <sheetName val="Fill_this_out_first___45"/>
      <sheetName val="IO_List45"/>
      <sheetName val="Pipe_Supports45"/>
      <sheetName val="BOQ_(2)45"/>
      <sheetName val="SCHEDULE_(3)45"/>
      <sheetName val="schedule_nos45"/>
      <sheetName val="Rate_Analysis45"/>
      <sheetName val="Boq_Block_A45"/>
      <sheetName val="Sqn_Abs_G_6__45"/>
      <sheetName val="WO_Abs__G_2__6_DUs45"/>
      <sheetName val="Air_Abs_G_6__23_DUs45"/>
      <sheetName val="4-Int-_ele(RA)45"/>
      <sheetName val="INDIGINEOUS_ITEMS_45"/>
      <sheetName val="Box-_Girder45"/>
      <sheetName val="Lease_rents45"/>
      <sheetName val="DLC_lookups45"/>
      <sheetName val="Quote_Sheet45"/>
      <sheetName val="labour_coeff45"/>
      <sheetName val="Works_-_Quote_Sheet45"/>
      <sheetName val="Gen_Info45"/>
      <sheetName val="Indirect_expenses45"/>
      <sheetName val="Cost_Any_45"/>
      <sheetName val="LIST_OF_MAKES45"/>
      <sheetName val="Detail_1A45"/>
      <sheetName val="Basement_Budget45"/>
      <sheetName val="Break_up_Sheet45"/>
      <sheetName val="E_&amp;_R45"/>
      <sheetName val="Bed_Class44"/>
      <sheetName val="Pile_cap44"/>
      <sheetName val="Mat_Cost45"/>
      <sheetName val="SPILL_OVER45"/>
      <sheetName val="DTF_Summary44"/>
      <sheetName val="UNP-NCW_44"/>
      <sheetName val="GF_Columns44"/>
      <sheetName val="Form_644"/>
      <sheetName val="BOQ_Direct_selling_cost44"/>
      <sheetName val="MASTER_RATE_ANALYSIS44"/>
      <sheetName val="Intro_44"/>
      <sheetName val="A_O_R_44"/>
      <sheetName val="Cost_summary44"/>
      <sheetName val="Direct_cost_shed_A-2_44"/>
      <sheetName val="_Resource_list44"/>
      <sheetName val="THANE_SITE44"/>
      <sheetName val="BOQ_Distribution44"/>
      <sheetName val="key_dates44"/>
      <sheetName val="specification_options44"/>
      <sheetName val="Elite_1_-_MBCL44"/>
      <sheetName val="M_R_List_(2)44"/>
      <sheetName val="Balance_Sheet_44"/>
      <sheetName val="Basic_Rates31"/>
      <sheetName val="Contract_BOQ31"/>
      <sheetName val="beam-reinft-IIInd_floor31"/>
      <sheetName val="FF_Inst_RA_08_Inst_0331"/>
      <sheetName val="beam-reinft-machine_rm31"/>
      <sheetName val="T1_WO31"/>
      <sheetName val="Staff_Acco_96"/>
      <sheetName val="Tel__48"/>
      <sheetName val="Ext_light48"/>
      <sheetName val="Staff_Acco_97"/>
      <sheetName val="SCHEDULE_OF_RATES48"/>
      <sheetName val="4_Annex_1_Basic_rate48"/>
      <sheetName val="DETAILED__BOQ48"/>
      <sheetName val="Detail_In_Door_Stad48"/>
      <sheetName val="Project_Details__48"/>
      <sheetName val="RCC,Ret__Wall48"/>
      <sheetName val="TBAL9697_-group_wise__sdpl48"/>
      <sheetName val="Load_Details(B2)48"/>
      <sheetName val="scurve_calc_(2)48"/>
      <sheetName val="Detail_P&amp;L48"/>
      <sheetName val="Assumption_Sheet48"/>
      <sheetName val="APPENDIX_B-148"/>
      <sheetName val="Bill_3_148"/>
      <sheetName val="Legal_Risk_Analysis48"/>
      <sheetName val="Cable_data48"/>
      <sheetName val="PRECAST_lightconc-II48"/>
      <sheetName val="BLOCK-A_(MEA_SHEET)47"/>
      <sheetName val="Bill_3_-_Site_Works47"/>
      <sheetName val="Asia_Revised_10-1-0747"/>
      <sheetName val="All_Capital_Plan_P+L_10-1-0747"/>
      <sheetName val="CP08_(2)47"/>
      <sheetName val="Planning_File_10-1-0747"/>
      <sheetName val="GR_slab-reinft47"/>
      <sheetName val="SITE_OVERHEADS47"/>
      <sheetName val="Civil_Works47"/>
      <sheetName val="Material_47"/>
      <sheetName val="SPT_vs_PHI47"/>
      <sheetName val="Fill_this_out_first___47"/>
      <sheetName val="IO_List47"/>
      <sheetName val="Pipe_Supports47"/>
      <sheetName val="BOQ_(2)47"/>
      <sheetName val="SCHEDULE_(3)47"/>
      <sheetName val="schedule_nos47"/>
      <sheetName val="Rate_Analysis47"/>
      <sheetName val="Boq_Block_A47"/>
      <sheetName val="Sqn_Abs_G_6__47"/>
      <sheetName val="WO_Abs__G_2__6_DUs47"/>
      <sheetName val="Air_Abs_G_6__23_DUs47"/>
      <sheetName val="4-Int-_ele(RA)47"/>
      <sheetName val="INDIGINEOUS_ITEMS_47"/>
      <sheetName val="Box-_Girder47"/>
      <sheetName val="Lease_rents47"/>
      <sheetName val="DLC_lookups47"/>
      <sheetName val="Quote_Sheet47"/>
      <sheetName val="labour_coeff47"/>
      <sheetName val="Works_-_Quote_Sheet47"/>
      <sheetName val="Gen_Info47"/>
      <sheetName val="Indirect_expenses47"/>
      <sheetName val="Cost_Any_47"/>
      <sheetName val="LIST_OF_MAKES47"/>
      <sheetName val="Detail_1A47"/>
      <sheetName val="Basement_Budget47"/>
      <sheetName val="Break_up_Sheet47"/>
      <sheetName val="E_&amp;_R47"/>
      <sheetName val="Bed_Class46"/>
      <sheetName val="Pile_cap46"/>
      <sheetName val="Mat_Cost47"/>
      <sheetName val="SPILL_OVER47"/>
      <sheetName val="DTF_Summary46"/>
      <sheetName val="UNP-NCW_46"/>
      <sheetName val="GF_Columns46"/>
      <sheetName val="Form_646"/>
      <sheetName val="BOQ_Direct_selling_cost46"/>
      <sheetName val="MASTER_RATE_ANALYSIS46"/>
      <sheetName val="Intro_46"/>
      <sheetName val="A_O_R_46"/>
      <sheetName val="Cost_summary46"/>
      <sheetName val="Direct_cost_shed_A-2_46"/>
      <sheetName val="_Resource_list46"/>
      <sheetName val="THANE_SITE46"/>
      <sheetName val="BOQ_Distribution46"/>
      <sheetName val="key_dates46"/>
      <sheetName val="specification_options46"/>
      <sheetName val="Elite_1_-_MBCL46"/>
      <sheetName val="M_R_List_(2)46"/>
      <sheetName val="Balance_Sheet_46"/>
      <sheetName val="Basic_Rates33"/>
      <sheetName val="Contract_BOQ33"/>
      <sheetName val="beam-reinft-IIInd_floor33"/>
      <sheetName val="FF_Inst_RA_08_Inst_0333"/>
      <sheetName val="beam-reinft-machine_rm33"/>
      <sheetName val="T1_WO33"/>
      <sheetName val="Staff_Acco_122"/>
      <sheetName val="Tel__61"/>
      <sheetName val="Ext_light61"/>
      <sheetName val="Staff_Acco_123"/>
      <sheetName val="SCHEDULE_OF_RATES61"/>
      <sheetName val="4_Annex_1_Basic_rate61"/>
      <sheetName val="DETAILED__BOQ61"/>
      <sheetName val="Detail_In_Door_Stad61"/>
      <sheetName val="Project_Details__61"/>
      <sheetName val="RCC,Ret__Wall61"/>
      <sheetName val="TBAL9697_-group_wise__sdpl61"/>
      <sheetName val="Load_Details(B2)61"/>
      <sheetName val="scurve_calc_(2)61"/>
      <sheetName val="Detail_P&amp;L61"/>
      <sheetName val="Assumption_Sheet61"/>
      <sheetName val="APPENDIX_B-161"/>
      <sheetName val="Bill_3_161"/>
      <sheetName val="Legal_Risk_Analysis61"/>
      <sheetName val="Cable_data61"/>
      <sheetName val="PRECAST_lightconc-II61"/>
      <sheetName val="BLOCK-A_(MEA_SHEET)60"/>
      <sheetName val="Bill_3_-_Site_Works60"/>
      <sheetName val="Asia_Revised_10-1-0760"/>
      <sheetName val="All_Capital_Plan_P+L_10-1-0760"/>
      <sheetName val="CP08_(2)60"/>
      <sheetName val="Planning_File_10-1-0760"/>
      <sheetName val="GR_slab-reinft60"/>
      <sheetName val="SITE_OVERHEADS60"/>
      <sheetName val="Civil_Works60"/>
      <sheetName val="Material_60"/>
      <sheetName val="SPT_vs_PHI60"/>
      <sheetName val="Fill_this_out_first___60"/>
      <sheetName val="IO_List60"/>
      <sheetName val="Pipe_Supports60"/>
      <sheetName val="BOQ_(2)60"/>
      <sheetName val="SCHEDULE_(3)60"/>
      <sheetName val="schedule_nos60"/>
      <sheetName val="Rate_Analysis60"/>
      <sheetName val="Boq_Block_A60"/>
      <sheetName val="Sqn_Abs_G_6__60"/>
      <sheetName val="WO_Abs__G_2__6_DUs60"/>
      <sheetName val="Air_Abs_G_6__23_DUs60"/>
      <sheetName val="4-Int-_ele(RA)60"/>
      <sheetName val="INDIGINEOUS_ITEMS_60"/>
      <sheetName val="Box-_Girder60"/>
      <sheetName val="Lease_rents60"/>
      <sheetName val="DLC_lookups60"/>
      <sheetName val="Quote_Sheet60"/>
      <sheetName val="labour_coeff60"/>
      <sheetName val="Works_-_Quote_Sheet60"/>
      <sheetName val="Gen_Info60"/>
      <sheetName val="Indirect_expenses60"/>
      <sheetName val="Cost_Any_60"/>
      <sheetName val="LIST_OF_MAKES60"/>
      <sheetName val="Detail_1A60"/>
      <sheetName val="Basement_Budget60"/>
      <sheetName val="Break_up_Sheet60"/>
      <sheetName val="E_&amp;_R60"/>
      <sheetName val="Bed_Class59"/>
      <sheetName val="Pile_cap59"/>
      <sheetName val="Mat_Cost60"/>
      <sheetName val="SPILL_OVER60"/>
      <sheetName val="DTF_Summary59"/>
      <sheetName val="UNP-NCW_59"/>
      <sheetName val="GF_Columns59"/>
      <sheetName val="Form_659"/>
      <sheetName val="BOQ_Direct_selling_cost59"/>
      <sheetName val="MASTER_RATE_ANALYSIS59"/>
      <sheetName val="Intro_59"/>
      <sheetName val="A_O_R_59"/>
      <sheetName val="Cost_summary59"/>
      <sheetName val="Direct_cost_shed_A-2_59"/>
      <sheetName val="_Resource_list59"/>
      <sheetName val="THANE_SITE59"/>
      <sheetName val="BOQ_Distribution59"/>
      <sheetName val="key_dates59"/>
      <sheetName val="specification_options59"/>
      <sheetName val="Elite_1_-_MBCL59"/>
      <sheetName val="M_R_List_(2)59"/>
      <sheetName val="Balance_Sheet_59"/>
      <sheetName val="Basic_Rates46"/>
      <sheetName val="Contract_BOQ46"/>
      <sheetName val="beam-reinft-IIInd_floor46"/>
      <sheetName val="FF_Inst_RA_08_Inst_0346"/>
      <sheetName val="beam-reinft-machine_rm46"/>
      <sheetName val="T1_WO46"/>
      <sheetName val="Staff_Acco_98"/>
      <sheetName val="Tel__49"/>
      <sheetName val="Ext_light49"/>
      <sheetName val="Staff_Acco_99"/>
      <sheetName val="SCHEDULE_OF_RATES49"/>
      <sheetName val="4_Annex_1_Basic_rate49"/>
      <sheetName val="DETAILED__BOQ49"/>
      <sheetName val="Detail_In_Door_Stad49"/>
      <sheetName val="Project_Details__49"/>
      <sheetName val="RCC,Ret__Wall49"/>
      <sheetName val="TBAL9697_-group_wise__sdpl49"/>
      <sheetName val="Load_Details(B2)49"/>
      <sheetName val="scurve_calc_(2)49"/>
      <sheetName val="Detail_P&amp;L49"/>
      <sheetName val="Assumption_Sheet49"/>
      <sheetName val="APPENDIX_B-149"/>
      <sheetName val="Bill_3_149"/>
      <sheetName val="Legal_Risk_Analysis49"/>
      <sheetName val="Cable_data49"/>
      <sheetName val="PRECAST_lightconc-II49"/>
      <sheetName val="BLOCK-A_(MEA_SHEET)48"/>
      <sheetName val="Bill_3_-_Site_Works48"/>
      <sheetName val="Asia_Revised_10-1-0748"/>
      <sheetName val="All_Capital_Plan_P+L_10-1-0748"/>
      <sheetName val="CP08_(2)48"/>
      <sheetName val="Planning_File_10-1-0748"/>
      <sheetName val="GR_slab-reinft48"/>
      <sheetName val="SITE_OVERHEADS48"/>
      <sheetName val="Civil_Works48"/>
      <sheetName val="Material_48"/>
      <sheetName val="SPT_vs_PHI48"/>
      <sheetName val="Fill_this_out_first___48"/>
      <sheetName val="IO_List48"/>
      <sheetName val="Pipe_Supports48"/>
      <sheetName val="BOQ_(2)48"/>
      <sheetName val="SCHEDULE_(3)48"/>
      <sheetName val="schedule_nos48"/>
      <sheetName val="Rate_Analysis48"/>
      <sheetName val="Boq_Block_A48"/>
      <sheetName val="Sqn_Abs_G_6__48"/>
      <sheetName val="WO_Abs__G_2__6_DUs48"/>
      <sheetName val="Air_Abs_G_6__23_DUs48"/>
      <sheetName val="4-Int-_ele(RA)48"/>
      <sheetName val="INDIGINEOUS_ITEMS_48"/>
      <sheetName val="Box-_Girder48"/>
      <sheetName val="Lease_rents48"/>
      <sheetName val="DLC_lookups48"/>
      <sheetName val="Quote_Sheet48"/>
      <sheetName val="labour_coeff48"/>
      <sheetName val="Works_-_Quote_Sheet48"/>
      <sheetName val="Gen_Info48"/>
      <sheetName val="Indirect_expenses48"/>
      <sheetName val="Cost_Any_48"/>
      <sheetName val="LIST_OF_MAKES48"/>
      <sheetName val="Detail_1A48"/>
      <sheetName val="Basement_Budget48"/>
      <sheetName val="Break_up_Sheet48"/>
      <sheetName val="E_&amp;_R48"/>
      <sheetName val="Bed_Class47"/>
      <sheetName val="Pile_cap47"/>
      <sheetName val="Mat_Cost48"/>
      <sheetName val="SPILL_OVER48"/>
      <sheetName val="DTF_Summary47"/>
      <sheetName val="UNP-NCW_47"/>
      <sheetName val="GF_Columns47"/>
      <sheetName val="Form_647"/>
      <sheetName val="BOQ_Direct_selling_cost47"/>
      <sheetName val="MASTER_RATE_ANALYSIS47"/>
      <sheetName val="Intro_47"/>
      <sheetName val="A_O_R_47"/>
      <sheetName val="Cost_summary47"/>
      <sheetName val="Direct_cost_shed_A-2_47"/>
      <sheetName val="_Resource_list47"/>
      <sheetName val="THANE_SITE47"/>
      <sheetName val="BOQ_Distribution47"/>
      <sheetName val="key_dates47"/>
      <sheetName val="specification_options47"/>
      <sheetName val="Elite_1_-_MBCL47"/>
      <sheetName val="M_R_List_(2)47"/>
      <sheetName val="Balance_Sheet_47"/>
      <sheetName val="Basic_Rates34"/>
      <sheetName val="Contract_BOQ34"/>
      <sheetName val="beam-reinft-IIInd_floor34"/>
      <sheetName val="FF_Inst_RA_08_Inst_0334"/>
      <sheetName val="beam-reinft-machine_rm34"/>
      <sheetName val="T1_WO34"/>
      <sheetName val="Staff_Acco_100"/>
      <sheetName val="Tel__50"/>
      <sheetName val="Ext_light50"/>
      <sheetName val="Staff_Acco_101"/>
      <sheetName val="SCHEDULE_OF_RATES50"/>
      <sheetName val="4_Annex_1_Basic_rate50"/>
      <sheetName val="DETAILED__BOQ50"/>
      <sheetName val="Detail_In_Door_Stad50"/>
      <sheetName val="Project_Details__50"/>
      <sheetName val="RCC,Ret__Wall50"/>
      <sheetName val="TBAL9697_-group_wise__sdpl50"/>
      <sheetName val="Load_Details(B2)50"/>
      <sheetName val="scurve_calc_(2)50"/>
      <sheetName val="Detail_P&amp;L50"/>
      <sheetName val="Assumption_Sheet50"/>
      <sheetName val="APPENDIX_B-150"/>
      <sheetName val="Bill_3_150"/>
      <sheetName val="Legal_Risk_Analysis50"/>
      <sheetName val="Cable_data50"/>
      <sheetName val="PRECAST_lightconc-II50"/>
      <sheetName val="BLOCK-A_(MEA_SHEET)49"/>
      <sheetName val="Bill_3_-_Site_Works49"/>
      <sheetName val="Asia_Revised_10-1-0749"/>
      <sheetName val="All_Capital_Plan_P+L_10-1-0749"/>
      <sheetName val="CP08_(2)49"/>
      <sheetName val="Planning_File_10-1-0749"/>
      <sheetName val="GR_slab-reinft49"/>
      <sheetName val="SITE_OVERHEADS49"/>
      <sheetName val="Civil_Works49"/>
      <sheetName val="Material_49"/>
      <sheetName val="SPT_vs_PHI49"/>
      <sheetName val="Fill_this_out_first___49"/>
      <sheetName val="IO_List49"/>
      <sheetName val="Pipe_Supports49"/>
      <sheetName val="BOQ_(2)49"/>
      <sheetName val="SCHEDULE_(3)49"/>
      <sheetName val="schedule_nos49"/>
      <sheetName val="Rate_Analysis49"/>
      <sheetName val="Boq_Block_A49"/>
      <sheetName val="Sqn_Abs_G_6__49"/>
      <sheetName val="WO_Abs__G_2__6_DUs49"/>
      <sheetName val="Air_Abs_G_6__23_DUs49"/>
      <sheetName val="4-Int-_ele(RA)49"/>
      <sheetName val="INDIGINEOUS_ITEMS_49"/>
      <sheetName val="Box-_Girder49"/>
      <sheetName val="Lease_rents49"/>
      <sheetName val="DLC_lookups49"/>
      <sheetName val="Quote_Sheet49"/>
      <sheetName val="labour_coeff49"/>
      <sheetName val="Works_-_Quote_Sheet49"/>
      <sheetName val="Gen_Info49"/>
      <sheetName val="Indirect_expenses49"/>
      <sheetName val="Cost_Any_49"/>
      <sheetName val="LIST_OF_MAKES49"/>
      <sheetName val="Detail_1A49"/>
      <sheetName val="Basement_Budget49"/>
      <sheetName val="Break_up_Sheet49"/>
      <sheetName val="E_&amp;_R49"/>
      <sheetName val="Bed_Class48"/>
      <sheetName val="Pile_cap48"/>
      <sheetName val="Mat_Cost49"/>
      <sheetName val="SPILL_OVER49"/>
      <sheetName val="DTF_Summary48"/>
      <sheetName val="UNP-NCW_48"/>
      <sheetName val="GF_Columns48"/>
      <sheetName val="Form_648"/>
      <sheetName val="BOQ_Direct_selling_cost48"/>
      <sheetName val="MASTER_RATE_ANALYSIS48"/>
      <sheetName val="Intro_48"/>
      <sheetName val="A_O_R_48"/>
      <sheetName val="Cost_summary48"/>
      <sheetName val="Direct_cost_shed_A-2_48"/>
      <sheetName val="_Resource_list48"/>
      <sheetName val="THANE_SITE48"/>
      <sheetName val="BOQ_Distribution48"/>
      <sheetName val="key_dates48"/>
      <sheetName val="specification_options48"/>
      <sheetName val="Elite_1_-_MBCL48"/>
      <sheetName val="M_R_List_(2)48"/>
      <sheetName val="Balance_Sheet_48"/>
      <sheetName val="Basic_Rates35"/>
      <sheetName val="Contract_BOQ35"/>
      <sheetName val="beam-reinft-IIInd_floor35"/>
      <sheetName val="FF_Inst_RA_08_Inst_0335"/>
      <sheetName val="beam-reinft-machine_rm35"/>
      <sheetName val="T1_WO35"/>
      <sheetName val="Staff_Acco_106"/>
      <sheetName val="Tel__53"/>
      <sheetName val="Ext_light53"/>
      <sheetName val="Staff_Acco_107"/>
      <sheetName val="SCHEDULE_OF_RATES53"/>
      <sheetName val="4_Annex_1_Basic_rate53"/>
      <sheetName val="DETAILED__BOQ53"/>
      <sheetName val="Detail_In_Door_Stad53"/>
      <sheetName val="Project_Details__53"/>
      <sheetName val="RCC,Ret__Wall53"/>
      <sheetName val="TBAL9697_-group_wise__sdpl53"/>
      <sheetName val="Load_Details(B2)53"/>
      <sheetName val="scurve_calc_(2)53"/>
      <sheetName val="Detail_P&amp;L53"/>
      <sheetName val="Assumption_Sheet53"/>
      <sheetName val="APPENDIX_B-153"/>
      <sheetName val="Bill_3_153"/>
      <sheetName val="Legal_Risk_Analysis53"/>
      <sheetName val="Cable_data53"/>
      <sheetName val="PRECAST_lightconc-II53"/>
      <sheetName val="BLOCK-A_(MEA_SHEET)52"/>
      <sheetName val="Bill_3_-_Site_Works52"/>
      <sheetName val="Asia_Revised_10-1-0752"/>
      <sheetName val="All_Capital_Plan_P+L_10-1-0752"/>
      <sheetName val="CP08_(2)52"/>
      <sheetName val="Planning_File_10-1-0752"/>
      <sheetName val="GR_slab-reinft52"/>
      <sheetName val="SITE_OVERHEADS52"/>
      <sheetName val="Civil_Works52"/>
      <sheetName val="Material_52"/>
      <sheetName val="SPT_vs_PHI52"/>
      <sheetName val="Fill_this_out_first___52"/>
      <sheetName val="IO_List52"/>
      <sheetName val="Pipe_Supports52"/>
      <sheetName val="BOQ_(2)52"/>
      <sheetName val="SCHEDULE_(3)52"/>
      <sheetName val="schedule_nos52"/>
      <sheetName val="Rate_Analysis52"/>
      <sheetName val="Boq_Block_A52"/>
      <sheetName val="Sqn_Abs_G_6__52"/>
      <sheetName val="WO_Abs__G_2__6_DUs52"/>
      <sheetName val="Air_Abs_G_6__23_DUs52"/>
      <sheetName val="4-Int-_ele(RA)52"/>
      <sheetName val="INDIGINEOUS_ITEMS_52"/>
      <sheetName val="Box-_Girder52"/>
      <sheetName val="Lease_rents52"/>
      <sheetName val="DLC_lookups52"/>
      <sheetName val="Quote_Sheet52"/>
      <sheetName val="labour_coeff52"/>
      <sheetName val="Works_-_Quote_Sheet52"/>
      <sheetName val="Gen_Info52"/>
      <sheetName val="Indirect_expenses52"/>
      <sheetName val="Cost_Any_52"/>
      <sheetName val="LIST_OF_MAKES52"/>
      <sheetName val="Detail_1A52"/>
      <sheetName val="Basement_Budget52"/>
      <sheetName val="Break_up_Sheet52"/>
      <sheetName val="E_&amp;_R52"/>
      <sheetName val="Bed_Class51"/>
      <sheetName val="Pile_cap51"/>
      <sheetName val="Mat_Cost52"/>
      <sheetName val="SPILL_OVER52"/>
      <sheetName val="DTF_Summary51"/>
      <sheetName val="UNP-NCW_51"/>
      <sheetName val="GF_Columns51"/>
      <sheetName val="Form_651"/>
      <sheetName val="BOQ_Direct_selling_cost51"/>
      <sheetName val="MASTER_RATE_ANALYSIS51"/>
      <sheetName val="Intro_51"/>
      <sheetName val="A_O_R_51"/>
      <sheetName val="Cost_summary51"/>
      <sheetName val="Direct_cost_shed_A-2_51"/>
      <sheetName val="_Resource_list51"/>
      <sheetName val="THANE_SITE51"/>
      <sheetName val="BOQ_Distribution51"/>
      <sheetName val="key_dates51"/>
      <sheetName val="specification_options51"/>
      <sheetName val="Elite_1_-_MBCL51"/>
      <sheetName val="M_R_List_(2)51"/>
      <sheetName val="Balance_Sheet_51"/>
      <sheetName val="Basic_Rates38"/>
      <sheetName val="Contract_BOQ38"/>
      <sheetName val="beam-reinft-IIInd_floor38"/>
      <sheetName val="FF_Inst_RA_08_Inst_0338"/>
      <sheetName val="beam-reinft-machine_rm38"/>
      <sheetName val="T1_WO38"/>
      <sheetName val="Staff_Acco_102"/>
      <sheetName val="Tel__51"/>
      <sheetName val="Ext_light51"/>
      <sheetName val="Staff_Acco_103"/>
      <sheetName val="SCHEDULE_OF_RATES51"/>
      <sheetName val="4_Annex_1_Basic_rate51"/>
      <sheetName val="DETAILED__BOQ51"/>
      <sheetName val="Detail_In_Door_Stad51"/>
      <sheetName val="Project_Details__51"/>
      <sheetName val="RCC,Ret__Wall51"/>
      <sheetName val="TBAL9697_-group_wise__sdpl51"/>
      <sheetName val="Load_Details(B2)51"/>
      <sheetName val="scurve_calc_(2)51"/>
      <sheetName val="Detail_P&amp;L51"/>
      <sheetName val="Assumption_Sheet51"/>
      <sheetName val="APPENDIX_B-151"/>
      <sheetName val="Bill_3_151"/>
      <sheetName val="Legal_Risk_Analysis51"/>
      <sheetName val="Cable_data51"/>
      <sheetName val="PRECAST_lightconc-II51"/>
      <sheetName val="BLOCK-A_(MEA_SHEET)50"/>
      <sheetName val="Bill_3_-_Site_Works50"/>
      <sheetName val="Asia_Revised_10-1-0750"/>
      <sheetName val="All_Capital_Plan_P+L_10-1-0750"/>
      <sheetName val="CP08_(2)50"/>
      <sheetName val="Planning_File_10-1-0750"/>
      <sheetName val="GR_slab-reinft50"/>
      <sheetName val="SITE_OVERHEADS50"/>
      <sheetName val="Civil_Works50"/>
      <sheetName val="Material_50"/>
      <sheetName val="SPT_vs_PHI50"/>
      <sheetName val="Fill_this_out_first___50"/>
      <sheetName val="IO_List50"/>
      <sheetName val="Pipe_Supports50"/>
      <sheetName val="BOQ_(2)50"/>
      <sheetName val="SCHEDULE_(3)50"/>
      <sheetName val="schedule_nos50"/>
      <sheetName val="Rate_Analysis50"/>
      <sheetName val="Boq_Block_A50"/>
      <sheetName val="Sqn_Abs_G_6__50"/>
      <sheetName val="WO_Abs__G_2__6_DUs50"/>
      <sheetName val="Air_Abs_G_6__23_DUs50"/>
      <sheetName val="4-Int-_ele(RA)50"/>
      <sheetName val="INDIGINEOUS_ITEMS_50"/>
      <sheetName val="Box-_Girder50"/>
      <sheetName val="Lease_rents50"/>
      <sheetName val="DLC_lookups50"/>
      <sheetName val="Quote_Sheet50"/>
      <sheetName val="labour_coeff50"/>
      <sheetName val="Works_-_Quote_Sheet50"/>
      <sheetName val="Gen_Info50"/>
      <sheetName val="Indirect_expenses50"/>
      <sheetName val="Cost_Any_50"/>
      <sheetName val="LIST_OF_MAKES50"/>
      <sheetName val="Detail_1A50"/>
      <sheetName val="Basement_Budget50"/>
      <sheetName val="Break_up_Sheet50"/>
      <sheetName val="E_&amp;_R50"/>
      <sheetName val="Bed_Class49"/>
      <sheetName val="Pile_cap49"/>
      <sheetName val="Mat_Cost50"/>
      <sheetName val="SPILL_OVER50"/>
      <sheetName val="DTF_Summary49"/>
      <sheetName val="UNP-NCW_49"/>
      <sheetName val="GF_Columns49"/>
      <sheetName val="Form_649"/>
      <sheetName val="BOQ_Direct_selling_cost49"/>
      <sheetName val="MASTER_RATE_ANALYSIS49"/>
      <sheetName val="Intro_49"/>
      <sheetName val="A_O_R_49"/>
      <sheetName val="Cost_summary49"/>
      <sheetName val="Direct_cost_shed_A-2_49"/>
      <sheetName val="_Resource_list49"/>
      <sheetName val="THANE_SITE49"/>
      <sheetName val="BOQ_Distribution49"/>
      <sheetName val="key_dates49"/>
      <sheetName val="specification_options49"/>
      <sheetName val="Elite_1_-_MBCL49"/>
      <sheetName val="M_R_List_(2)49"/>
      <sheetName val="Balance_Sheet_49"/>
      <sheetName val="Basic_Rates36"/>
      <sheetName val="Contract_BOQ36"/>
      <sheetName val="beam-reinft-IIInd_floor36"/>
      <sheetName val="FF_Inst_RA_08_Inst_0336"/>
      <sheetName val="beam-reinft-machine_rm36"/>
      <sheetName val="T1_WO36"/>
      <sheetName val="Staff_Acco_104"/>
      <sheetName val="Tel__52"/>
      <sheetName val="Ext_light52"/>
      <sheetName val="Staff_Acco_105"/>
      <sheetName val="SCHEDULE_OF_RATES52"/>
      <sheetName val="4_Annex_1_Basic_rate52"/>
      <sheetName val="DETAILED__BOQ52"/>
      <sheetName val="Detail_In_Door_Stad52"/>
      <sheetName val="Project_Details__52"/>
      <sheetName val="RCC,Ret__Wall52"/>
      <sheetName val="TBAL9697_-group_wise__sdpl52"/>
      <sheetName val="Load_Details(B2)52"/>
      <sheetName val="scurve_calc_(2)52"/>
      <sheetName val="Detail_P&amp;L52"/>
      <sheetName val="Assumption_Sheet52"/>
      <sheetName val="APPENDIX_B-152"/>
      <sheetName val="Bill_3_152"/>
      <sheetName val="Legal_Risk_Analysis52"/>
      <sheetName val="Cable_data52"/>
      <sheetName val="PRECAST_lightconc-II52"/>
      <sheetName val="BLOCK-A_(MEA_SHEET)51"/>
      <sheetName val="Bill_3_-_Site_Works51"/>
      <sheetName val="Asia_Revised_10-1-0751"/>
      <sheetName val="All_Capital_Plan_P+L_10-1-0751"/>
      <sheetName val="CP08_(2)51"/>
      <sheetName val="Planning_File_10-1-0751"/>
      <sheetName val="GR_slab-reinft51"/>
      <sheetName val="SITE_OVERHEADS51"/>
      <sheetName val="Civil_Works51"/>
      <sheetName val="Material_51"/>
      <sheetName val="SPT_vs_PHI51"/>
      <sheetName val="Fill_this_out_first___51"/>
      <sheetName val="IO_List51"/>
      <sheetName val="Pipe_Supports51"/>
      <sheetName val="BOQ_(2)51"/>
      <sheetName val="SCHEDULE_(3)51"/>
      <sheetName val="schedule_nos51"/>
      <sheetName val="Rate_Analysis51"/>
      <sheetName val="Boq_Block_A51"/>
      <sheetName val="Sqn_Abs_G_6__51"/>
      <sheetName val="WO_Abs__G_2__6_DUs51"/>
      <sheetName val="Air_Abs_G_6__23_DUs51"/>
      <sheetName val="4-Int-_ele(RA)51"/>
      <sheetName val="INDIGINEOUS_ITEMS_51"/>
      <sheetName val="Box-_Girder51"/>
      <sheetName val="Lease_rents51"/>
      <sheetName val="DLC_lookups51"/>
      <sheetName val="Quote_Sheet51"/>
      <sheetName val="labour_coeff51"/>
      <sheetName val="Works_-_Quote_Sheet51"/>
      <sheetName val="Gen_Info51"/>
      <sheetName val="Indirect_expenses51"/>
      <sheetName val="Cost_Any_51"/>
      <sheetName val="LIST_OF_MAKES51"/>
      <sheetName val="Detail_1A51"/>
      <sheetName val="Basement_Budget51"/>
      <sheetName val="Break_up_Sheet51"/>
      <sheetName val="E_&amp;_R51"/>
      <sheetName val="Bed_Class50"/>
      <sheetName val="Pile_cap50"/>
      <sheetName val="Mat_Cost51"/>
      <sheetName val="SPILL_OVER51"/>
      <sheetName val="DTF_Summary50"/>
      <sheetName val="UNP-NCW_50"/>
      <sheetName val="GF_Columns50"/>
      <sheetName val="Form_650"/>
      <sheetName val="BOQ_Direct_selling_cost50"/>
      <sheetName val="MASTER_RATE_ANALYSIS50"/>
      <sheetName val="Intro_50"/>
      <sheetName val="A_O_R_50"/>
      <sheetName val="Cost_summary50"/>
      <sheetName val="Direct_cost_shed_A-2_50"/>
      <sheetName val="_Resource_list50"/>
      <sheetName val="THANE_SITE50"/>
      <sheetName val="BOQ_Distribution50"/>
      <sheetName val="key_dates50"/>
      <sheetName val="specification_options50"/>
      <sheetName val="Elite_1_-_MBCL50"/>
      <sheetName val="M_R_List_(2)50"/>
      <sheetName val="Balance_Sheet_50"/>
      <sheetName val="Basic_Rates37"/>
      <sheetName val="Contract_BOQ37"/>
      <sheetName val="beam-reinft-IIInd_floor37"/>
      <sheetName val="FF_Inst_RA_08_Inst_0337"/>
      <sheetName val="beam-reinft-machine_rm37"/>
      <sheetName val="T1_WO37"/>
      <sheetName val="Staff_Acco_108"/>
      <sheetName val="Tel__54"/>
      <sheetName val="Ext_light54"/>
      <sheetName val="Staff_Acco_109"/>
      <sheetName val="SCHEDULE_OF_RATES54"/>
      <sheetName val="4_Annex_1_Basic_rate54"/>
      <sheetName val="DETAILED__BOQ54"/>
      <sheetName val="Detail_In_Door_Stad54"/>
      <sheetName val="Project_Details__54"/>
      <sheetName val="RCC,Ret__Wall54"/>
      <sheetName val="TBAL9697_-group_wise__sdpl54"/>
      <sheetName val="Load_Details(B2)54"/>
      <sheetName val="scurve_calc_(2)54"/>
      <sheetName val="Detail_P&amp;L54"/>
      <sheetName val="Assumption_Sheet54"/>
      <sheetName val="APPENDIX_B-154"/>
      <sheetName val="Bill_3_154"/>
      <sheetName val="Legal_Risk_Analysis54"/>
      <sheetName val="Cable_data54"/>
      <sheetName val="PRECAST_lightconc-II54"/>
      <sheetName val="BLOCK-A_(MEA_SHEET)53"/>
      <sheetName val="Bill_3_-_Site_Works53"/>
      <sheetName val="Asia_Revised_10-1-0753"/>
      <sheetName val="All_Capital_Plan_P+L_10-1-0753"/>
      <sheetName val="CP08_(2)53"/>
      <sheetName val="Planning_File_10-1-0753"/>
      <sheetName val="GR_slab-reinft53"/>
      <sheetName val="SITE_OVERHEADS53"/>
      <sheetName val="Civil_Works53"/>
      <sheetName val="Material_53"/>
      <sheetName val="SPT_vs_PHI53"/>
      <sheetName val="Fill_this_out_first___53"/>
      <sheetName val="IO_List53"/>
      <sheetName val="Pipe_Supports53"/>
      <sheetName val="BOQ_(2)53"/>
      <sheetName val="SCHEDULE_(3)53"/>
      <sheetName val="schedule_nos53"/>
      <sheetName val="Rate_Analysis53"/>
      <sheetName val="Boq_Block_A53"/>
      <sheetName val="Sqn_Abs_G_6__53"/>
      <sheetName val="WO_Abs__G_2__6_DUs53"/>
      <sheetName val="Air_Abs_G_6__23_DUs53"/>
      <sheetName val="4-Int-_ele(RA)53"/>
      <sheetName val="INDIGINEOUS_ITEMS_53"/>
      <sheetName val="Box-_Girder53"/>
      <sheetName val="Lease_rents53"/>
      <sheetName val="DLC_lookups53"/>
      <sheetName val="Quote_Sheet53"/>
      <sheetName val="labour_coeff53"/>
      <sheetName val="Works_-_Quote_Sheet53"/>
      <sheetName val="Gen_Info53"/>
      <sheetName val="Indirect_expenses53"/>
      <sheetName val="Cost_Any_53"/>
      <sheetName val="LIST_OF_MAKES53"/>
      <sheetName val="Detail_1A53"/>
      <sheetName val="Basement_Budget53"/>
      <sheetName val="Break_up_Sheet53"/>
      <sheetName val="E_&amp;_R53"/>
      <sheetName val="Bed_Class52"/>
      <sheetName val="Pile_cap52"/>
      <sheetName val="Mat_Cost53"/>
      <sheetName val="SPILL_OVER53"/>
      <sheetName val="DTF_Summary52"/>
      <sheetName val="UNP-NCW_52"/>
      <sheetName val="GF_Columns52"/>
      <sheetName val="Form_652"/>
      <sheetName val="BOQ_Direct_selling_cost52"/>
      <sheetName val="MASTER_RATE_ANALYSIS52"/>
      <sheetName val="Intro_52"/>
      <sheetName val="A_O_R_52"/>
      <sheetName val="Cost_summary52"/>
      <sheetName val="Direct_cost_shed_A-2_52"/>
      <sheetName val="_Resource_list52"/>
      <sheetName val="THANE_SITE52"/>
      <sheetName val="BOQ_Distribution52"/>
      <sheetName val="key_dates52"/>
      <sheetName val="specification_options52"/>
      <sheetName val="Elite_1_-_MBCL52"/>
      <sheetName val="M_R_List_(2)52"/>
      <sheetName val="Balance_Sheet_52"/>
      <sheetName val="Basic_Rates39"/>
      <sheetName val="Contract_BOQ39"/>
      <sheetName val="beam-reinft-IIInd_floor39"/>
      <sheetName val="FF_Inst_RA_08_Inst_0339"/>
      <sheetName val="beam-reinft-machine_rm39"/>
      <sheetName val="T1_WO39"/>
      <sheetName val="Staff_Acco_110"/>
      <sheetName val="Tel__55"/>
      <sheetName val="Ext_light55"/>
      <sheetName val="Staff_Acco_111"/>
      <sheetName val="SCHEDULE_OF_RATES55"/>
      <sheetName val="4_Annex_1_Basic_rate55"/>
      <sheetName val="DETAILED__BOQ55"/>
      <sheetName val="Detail_In_Door_Stad55"/>
      <sheetName val="Project_Details__55"/>
      <sheetName val="RCC,Ret__Wall55"/>
      <sheetName val="TBAL9697_-group_wise__sdpl55"/>
      <sheetName val="Load_Details(B2)55"/>
      <sheetName val="scurve_calc_(2)55"/>
      <sheetName val="Detail_P&amp;L55"/>
      <sheetName val="Assumption_Sheet55"/>
      <sheetName val="APPENDIX_B-155"/>
      <sheetName val="Bill_3_155"/>
      <sheetName val="Legal_Risk_Analysis55"/>
      <sheetName val="Cable_data55"/>
      <sheetName val="PRECAST_lightconc-II55"/>
      <sheetName val="BLOCK-A_(MEA_SHEET)54"/>
      <sheetName val="Bill_3_-_Site_Works54"/>
      <sheetName val="Asia_Revised_10-1-0754"/>
      <sheetName val="All_Capital_Plan_P+L_10-1-0754"/>
      <sheetName val="CP08_(2)54"/>
      <sheetName val="Planning_File_10-1-0754"/>
      <sheetName val="GR_slab-reinft54"/>
      <sheetName val="SITE_OVERHEADS54"/>
      <sheetName val="Civil_Works54"/>
      <sheetName val="Material_54"/>
      <sheetName val="SPT_vs_PHI54"/>
      <sheetName val="Fill_this_out_first___54"/>
      <sheetName val="IO_List54"/>
      <sheetName val="Pipe_Supports54"/>
      <sheetName val="BOQ_(2)54"/>
      <sheetName val="SCHEDULE_(3)54"/>
      <sheetName val="schedule_nos54"/>
      <sheetName val="Rate_Analysis54"/>
      <sheetName val="Boq_Block_A54"/>
      <sheetName val="Sqn_Abs_G_6__54"/>
      <sheetName val="WO_Abs__G_2__6_DUs54"/>
      <sheetName val="Air_Abs_G_6__23_DUs54"/>
      <sheetName val="4-Int-_ele(RA)54"/>
      <sheetName val="INDIGINEOUS_ITEMS_54"/>
      <sheetName val="Box-_Girder54"/>
      <sheetName val="Lease_rents54"/>
      <sheetName val="DLC_lookups54"/>
      <sheetName val="Quote_Sheet54"/>
      <sheetName val="labour_coeff54"/>
      <sheetName val="Works_-_Quote_Sheet54"/>
      <sheetName val="Gen_Info54"/>
      <sheetName val="Indirect_expenses54"/>
      <sheetName val="Cost_Any_54"/>
      <sheetName val="LIST_OF_MAKES54"/>
      <sheetName val="Detail_1A54"/>
      <sheetName val="Basement_Budget54"/>
      <sheetName val="Break_up_Sheet54"/>
      <sheetName val="E_&amp;_R54"/>
      <sheetName val="Bed_Class53"/>
      <sheetName val="Pile_cap53"/>
      <sheetName val="Mat_Cost54"/>
      <sheetName val="SPILL_OVER54"/>
      <sheetName val="DTF_Summary53"/>
      <sheetName val="UNP-NCW_53"/>
      <sheetName val="GF_Columns53"/>
      <sheetName val="Form_653"/>
      <sheetName val="BOQ_Direct_selling_cost53"/>
      <sheetName val="MASTER_RATE_ANALYSIS53"/>
      <sheetName val="Intro_53"/>
      <sheetName val="A_O_R_53"/>
      <sheetName val="Cost_summary53"/>
      <sheetName val="Direct_cost_shed_A-2_53"/>
      <sheetName val="_Resource_list53"/>
      <sheetName val="THANE_SITE53"/>
      <sheetName val="BOQ_Distribution53"/>
      <sheetName val="key_dates53"/>
      <sheetName val="specification_options53"/>
      <sheetName val="Elite_1_-_MBCL53"/>
      <sheetName val="M_R_List_(2)53"/>
      <sheetName val="Balance_Sheet_53"/>
      <sheetName val="Basic_Rates40"/>
      <sheetName val="Contract_BOQ40"/>
      <sheetName val="beam-reinft-IIInd_floor40"/>
      <sheetName val="FF_Inst_RA_08_Inst_0340"/>
      <sheetName val="beam-reinft-machine_rm40"/>
      <sheetName val="T1_WO40"/>
      <sheetName val="Staff_Acco_112"/>
      <sheetName val="Tel__56"/>
      <sheetName val="Ext_light56"/>
      <sheetName val="Staff_Acco_113"/>
      <sheetName val="SCHEDULE_OF_RATES56"/>
      <sheetName val="4_Annex_1_Basic_rate56"/>
      <sheetName val="DETAILED__BOQ56"/>
      <sheetName val="Detail_In_Door_Stad56"/>
      <sheetName val="Project_Details__56"/>
      <sheetName val="RCC,Ret__Wall56"/>
      <sheetName val="TBAL9697_-group_wise__sdpl56"/>
      <sheetName val="Load_Details(B2)56"/>
      <sheetName val="scurve_calc_(2)56"/>
      <sheetName val="Detail_P&amp;L56"/>
      <sheetName val="Assumption_Sheet56"/>
      <sheetName val="APPENDIX_B-156"/>
      <sheetName val="Bill_3_156"/>
      <sheetName val="Legal_Risk_Analysis56"/>
      <sheetName val="Cable_data56"/>
      <sheetName val="PRECAST_lightconc-II56"/>
      <sheetName val="BLOCK-A_(MEA_SHEET)55"/>
      <sheetName val="Bill_3_-_Site_Works55"/>
      <sheetName val="Asia_Revised_10-1-0755"/>
      <sheetName val="All_Capital_Plan_P+L_10-1-0755"/>
      <sheetName val="CP08_(2)55"/>
      <sheetName val="Planning_File_10-1-0755"/>
      <sheetName val="GR_slab-reinft55"/>
      <sheetName val="SITE_OVERHEADS55"/>
      <sheetName val="Civil_Works55"/>
      <sheetName val="Material_55"/>
      <sheetName val="SPT_vs_PHI55"/>
      <sheetName val="Fill_this_out_first___55"/>
      <sheetName val="IO_List55"/>
      <sheetName val="Pipe_Supports55"/>
      <sheetName val="BOQ_(2)55"/>
      <sheetName val="SCHEDULE_(3)55"/>
      <sheetName val="schedule_nos55"/>
      <sheetName val="Rate_Analysis55"/>
      <sheetName val="Boq_Block_A55"/>
      <sheetName val="Sqn_Abs_G_6__55"/>
      <sheetName val="WO_Abs__G_2__6_DUs55"/>
      <sheetName val="Air_Abs_G_6__23_DUs55"/>
      <sheetName val="4-Int-_ele(RA)55"/>
      <sheetName val="INDIGINEOUS_ITEMS_55"/>
      <sheetName val="Box-_Girder55"/>
      <sheetName val="Lease_rents55"/>
      <sheetName val="DLC_lookups55"/>
      <sheetName val="Quote_Sheet55"/>
      <sheetName val="labour_coeff55"/>
      <sheetName val="Works_-_Quote_Sheet55"/>
      <sheetName val="Gen_Info55"/>
      <sheetName val="Indirect_expenses55"/>
      <sheetName val="Cost_Any_55"/>
      <sheetName val="LIST_OF_MAKES55"/>
      <sheetName val="Detail_1A55"/>
      <sheetName val="Basement_Budget55"/>
      <sheetName val="Break_up_Sheet55"/>
      <sheetName val="E_&amp;_R55"/>
      <sheetName val="Bed_Class54"/>
      <sheetName val="Pile_cap54"/>
      <sheetName val="Mat_Cost55"/>
      <sheetName val="SPILL_OVER55"/>
      <sheetName val="DTF_Summary54"/>
      <sheetName val="UNP-NCW_54"/>
      <sheetName val="GF_Columns54"/>
      <sheetName val="Form_654"/>
      <sheetName val="BOQ_Direct_selling_cost54"/>
      <sheetName val="MASTER_RATE_ANALYSIS54"/>
      <sheetName val="Intro_54"/>
      <sheetName val="A_O_R_54"/>
      <sheetName val="Cost_summary54"/>
      <sheetName val="Direct_cost_shed_A-2_54"/>
      <sheetName val="_Resource_list54"/>
      <sheetName val="THANE_SITE54"/>
      <sheetName val="BOQ_Distribution54"/>
      <sheetName val="key_dates54"/>
      <sheetName val="specification_options54"/>
      <sheetName val="Elite_1_-_MBCL54"/>
      <sheetName val="M_R_List_(2)54"/>
      <sheetName val="Balance_Sheet_54"/>
      <sheetName val="Basic_Rates41"/>
      <sheetName val="Contract_BOQ41"/>
      <sheetName val="beam-reinft-IIInd_floor41"/>
      <sheetName val="FF_Inst_RA_08_Inst_0341"/>
      <sheetName val="beam-reinft-machine_rm41"/>
      <sheetName val="T1_WO41"/>
      <sheetName val="Staff_Acco_114"/>
      <sheetName val="Tel__57"/>
      <sheetName val="Ext_light57"/>
      <sheetName val="Staff_Acco_115"/>
      <sheetName val="SCHEDULE_OF_RATES57"/>
      <sheetName val="4_Annex_1_Basic_rate57"/>
      <sheetName val="DETAILED__BOQ57"/>
      <sheetName val="Detail_In_Door_Stad57"/>
      <sheetName val="Project_Details__57"/>
      <sheetName val="RCC,Ret__Wall57"/>
      <sheetName val="TBAL9697_-group_wise__sdpl57"/>
      <sheetName val="Load_Details(B2)57"/>
      <sheetName val="scurve_calc_(2)57"/>
      <sheetName val="Detail_P&amp;L57"/>
      <sheetName val="Assumption_Sheet57"/>
      <sheetName val="APPENDIX_B-157"/>
      <sheetName val="Bill_3_157"/>
      <sheetName val="Legal_Risk_Analysis57"/>
      <sheetName val="Cable_data57"/>
      <sheetName val="PRECAST_lightconc-II57"/>
      <sheetName val="BLOCK-A_(MEA_SHEET)56"/>
      <sheetName val="Bill_3_-_Site_Works56"/>
      <sheetName val="Asia_Revised_10-1-0756"/>
      <sheetName val="All_Capital_Plan_P+L_10-1-0756"/>
      <sheetName val="CP08_(2)56"/>
      <sheetName val="Planning_File_10-1-0756"/>
      <sheetName val="GR_slab-reinft56"/>
      <sheetName val="SITE_OVERHEADS56"/>
      <sheetName val="Civil_Works56"/>
      <sheetName val="Material_56"/>
      <sheetName val="SPT_vs_PHI56"/>
      <sheetName val="Fill_this_out_first___56"/>
      <sheetName val="IO_List56"/>
      <sheetName val="Pipe_Supports56"/>
      <sheetName val="BOQ_(2)56"/>
      <sheetName val="SCHEDULE_(3)56"/>
      <sheetName val="schedule_nos56"/>
      <sheetName val="Rate_Analysis56"/>
      <sheetName val="Boq_Block_A56"/>
      <sheetName val="Sqn_Abs_G_6__56"/>
      <sheetName val="WO_Abs__G_2__6_DUs56"/>
      <sheetName val="Air_Abs_G_6__23_DUs56"/>
      <sheetName val="4-Int-_ele(RA)56"/>
      <sheetName val="INDIGINEOUS_ITEMS_56"/>
      <sheetName val="Box-_Girder56"/>
      <sheetName val="Lease_rents56"/>
      <sheetName val="DLC_lookups56"/>
      <sheetName val="Quote_Sheet56"/>
      <sheetName val="labour_coeff56"/>
      <sheetName val="Works_-_Quote_Sheet56"/>
      <sheetName val="Gen_Info56"/>
      <sheetName val="Indirect_expenses56"/>
      <sheetName val="Cost_Any_56"/>
      <sheetName val="LIST_OF_MAKES56"/>
      <sheetName val="Detail_1A56"/>
      <sheetName val="Basement_Budget56"/>
      <sheetName val="Break_up_Sheet56"/>
      <sheetName val="E_&amp;_R56"/>
      <sheetName val="Bed_Class55"/>
      <sheetName val="Pile_cap55"/>
      <sheetName val="Mat_Cost56"/>
      <sheetName val="SPILL_OVER56"/>
      <sheetName val="DTF_Summary55"/>
      <sheetName val="UNP-NCW_55"/>
      <sheetName val="GF_Columns55"/>
      <sheetName val="Form_655"/>
      <sheetName val="BOQ_Direct_selling_cost55"/>
      <sheetName val="MASTER_RATE_ANALYSIS55"/>
      <sheetName val="Intro_55"/>
      <sheetName val="A_O_R_55"/>
      <sheetName val="Cost_summary55"/>
      <sheetName val="Direct_cost_shed_A-2_55"/>
      <sheetName val="_Resource_list55"/>
      <sheetName val="THANE_SITE55"/>
      <sheetName val="BOQ_Distribution55"/>
      <sheetName val="key_dates55"/>
      <sheetName val="specification_options55"/>
      <sheetName val="Elite_1_-_MBCL55"/>
      <sheetName val="M_R_List_(2)55"/>
      <sheetName val="Balance_Sheet_55"/>
      <sheetName val="Basic_Rates42"/>
      <sheetName val="Contract_BOQ42"/>
      <sheetName val="beam-reinft-IIInd_floor42"/>
      <sheetName val="FF_Inst_RA_08_Inst_0342"/>
      <sheetName val="beam-reinft-machine_rm42"/>
      <sheetName val="T1_WO42"/>
      <sheetName val="Staff_Acco_116"/>
      <sheetName val="Tel__58"/>
      <sheetName val="Ext_light58"/>
      <sheetName val="Staff_Acco_117"/>
      <sheetName val="SCHEDULE_OF_RATES58"/>
      <sheetName val="4_Annex_1_Basic_rate58"/>
      <sheetName val="DETAILED__BOQ58"/>
      <sheetName val="Detail_In_Door_Stad58"/>
      <sheetName val="Project_Details__58"/>
      <sheetName val="RCC,Ret__Wall58"/>
      <sheetName val="TBAL9697_-group_wise__sdpl58"/>
      <sheetName val="Load_Details(B2)58"/>
      <sheetName val="scurve_calc_(2)58"/>
      <sheetName val="Detail_P&amp;L58"/>
      <sheetName val="Assumption_Sheet58"/>
      <sheetName val="APPENDIX_B-158"/>
      <sheetName val="Bill_3_158"/>
      <sheetName val="Legal_Risk_Analysis58"/>
      <sheetName val="Cable_data58"/>
      <sheetName val="PRECAST_lightconc-II58"/>
      <sheetName val="BLOCK-A_(MEA_SHEET)57"/>
      <sheetName val="Bill_3_-_Site_Works57"/>
      <sheetName val="Asia_Revised_10-1-0757"/>
      <sheetName val="All_Capital_Plan_P+L_10-1-0757"/>
      <sheetName val="CP08_(2)57"/>
      <sheetName val="Planning_File_10-1-0757"/>
      <sheetName val="GR_slab-reinft57"/>
      <sheetName val="SITE_OVERHEADS57"/>
      <sheetName val="Civil_Works57"/>
      <sheetName val="Material_57"/>
      <sheetName val="SPT_vs_PHI57"/>
      <sheetName val="Fill_this_out_first___57"/>
      <sheetName val="IO_List57"/>
      <sheetName val="Pipe_Supports57"/>
      <sheetName val="BOQ_(2)57"/>
      <sheetName val="SCHEDULE_(3)57"/>
      <sheetName val="schedule_nos57"/>
      <sheetName val="Rate_Analysis57"/>
      <sheetName val="Boq_Block_A57"/>
      <sheetName val="Sqn_Abs_G_6__57"/>
      <sheetName val="WO_Abs__G_2__6_DUs57"/>
      <sheetName val="Air_Abs_G_6__23_DUs57"/>
      <sheetName val="4-Int-_ele(RA)57"/>
      <sheetName val="INDIGINEOUS_ITEMS_57"/>
      <sheetName val="Box-_Girder57"/>
      <sheetName val="Lease_rents57"/>
      <sheetName val="DLC_lookups57"/>
      <sheetName val="Quote_Sheet57"/>
      <sheetName val="labour_coeff57"/>
      <sheetName val="Works_-_Quote_Sheet57"/>
      <sheetName val="Gen_Info57"/>
      <sheetName val="Indirect_expenses57"/>
      <sheetName val="Cost_Any_57"/>
      <sheetName val="LIST_OF_MAKES57"/>
      <sheetName val="Detail_1A57"/>
      <sheetName val="Basement_Budget57"/>
      <sheetName val="Break_up_Sheet57"/>
      <sheetName val="E_&amp;_R57"/>
      <sheetName val="Bed_Class56"/>
      <sheetName val="Pile_cap56"/>
      <sheetName val="Mat_Cost57"/>
      <sheetName val="SPILL_OVER57"/>
      <sheetName val="DTF_Summary56"/>
      <sheetName val="UNP-NCW_56"/>
      <sheetName val="GF_Columns56"/>
      <sheetName val="Form_656"/>
      <sheetName val="BOQ_Direct_selling_cost56"/>
      <sheetName val="MASTER_RATE_ANALYSIS56"/>
      <sheetName val="Intro_56"/>
      <sheetName val="A_O_R_56"/>
      <sheetName val="Cost_summary56"/>
      <sheetName val="Direct_cost_shed_A-2_56"/>
      <sheetName val="_Resource_list56"/>
      <sheetName val="THANE_SITE56"/>
      <sheetName val="BOQ_Distribution56"/>
      <sheetName val="key_dates56"/>
      <sheetName val="specification_options56"/>
      <sheetName val="Elite_1_-_MBCL56"/>
      <sheetName val="M_R_List_(2)56"/>
      <sheetName val="Balance_Sheet_56"/>
      <sheetName val="Basic_Rates43"/>
      <sheetName val="Contract_BOQ43"/>
      <sheetName val="beam-reinft-IIInd_floor43"/>
      <sheetName val="FF_Inst_RA_08_Inst_0343"/>
      <sheetName val="beam-reinft-machine_rm43"/>
      <sheetName val="T1_WO43"/>
      <sheetName val="Staff_Acco_120"/>
      <sheetName val="Tel__60"/>
      <sheetName val="Ext_light60"/>
      <sheetName val="Staff_Acco_121"/>
      <sheetName val="SCHEDULE_OF_RATES60"/>
      <sheetName val="4_Annex_1_Basic_rate60"/>
      <sheetName val="DETAILED__BOQ60"/>
      <sheetName val="Detail_In_Door_Stad60"/>
      <sheetName val="Project_Details__60"/>
      <sheetName val="RCC,Ret__Wall60"/>
      <sheetName val="TBAL9697_-group_wise__sdpl60"/>
      <sheetName val="Load_Details(B2)60"/>
      <sheetName val="scurve_calc_(2)60"/>
      <sheetName val="Detail_P&amp;L60"/>
      <sheetName val="Assumption_Sheet60"/>
      <sheetName val="APPENDIX_B-160"/>
      <sheetName val="Bill_3_160"/>
      <sheetName val="Legal_Risk_Analysis60"/>
      <sheetName val="Cable_data60"/>
      <sheetName val="PRECAST_lightconc-II60"/>
      <sheetName val="BLOCK-A_(MEA_SHEET)59"/>
      <sheetName val="Bill_3_-_Site_Works59"/>
      <sheetName val="Asia_Revised_10-1-0759"/>
      <sheetName val="All_Capital_Plan_P+L_10-1-0759"/>
      <sheetName val="CP08_(2)59"/>
      <sheetName val="Planning_File_10-1-0759"/>
      <sheetName val="GR_slab-reinft59"/>
      <sheetName val="SITE_OVERHEADS59"/>
      <sheetName val="Civil_Works59"/>
      <sheetName val="Material_59"/>
      <sheetName val="SPT_vs_PHI59"/>
      <sheetName val="Fill_this_out_first___59"/>
      <sheetName val="IO_List59"/>
      <sheetName val="Pipe_Supports59"/>
      <sheetName val="BOQ_(2)59"/>
      <sheetName val="SCHEDULE_(3)59"/>
      <sheetName val="schedule_nos59"/>
      <sheetName val="Rate_Analysis59"/>
      <sheetName val="Boq_Block_A59"/>
      <sheetName val="Sqn_Abs_G_6__59"/>
      <sheetName val="WO_Abs__G_2__6_DUs59"/>
      <sheetName val="Air_Abs_G_6__23_DUs59"/>
      <sheetName val="4-Int-_ele(RA)59"/>
      <sheetName val="INDIGINEOUS_ITEMS_59"/>
      <sheetName val="Box-_Girder59"/>
      <sheetName val="Lease_rents59"/>
      <sheetName val="DLC_lookups59"/>
      <sheetName val="Quote_Sheet59"/>
      <sheetName val="labour_coeff59"/>
      <sheetName val="Works_-_Quote_Sheet59"/>
      <sheetName val="Gen_Info59"/>
      <sheetName val="Indirect_expenses59"/>
      <sheetName val="Cost_Any_59"/>
      <sheetName val="LIST_OF_MAKES59"/>
      <sheetName val="Detail_1A59"/>
      <sheetName val="Basement_Budget59"/>
      <sheetName val="Break_up_Sheet59"/>
      <sheetName val="E_&amp;_R59"/>
      <sheetName val="Bed_Class58"/>
      <sheetName val="Pile_cap58"/>
      <sheetName val="Mat_Cost59"/>
      <sheetName val="SPILL_OVER59"/>
      <sheetName val="DTF_Summary58"/>
      <sheetName val="UNP-NCW_58"/>
      <sheetName val="GF_Columns58"/>
      <sheetName val="Form_658"/>
      <sheetName val="BOQ_Direct_selling_cost58"/>
      <sheetName val="MASTER_RATE_ANALYSIS58"/>
      <sheetName val="Intro_58"/>
      <sheetName val="A_O_R_58"/>
      <sheetName val="Cost_summary58"/>
      <sheetName val="Direct_cost_shed_A-2_58"/>
      <sheetName val="_Resource_list58"/>
      <sheetName val="THANE_SITE58"/>
      <sheetName val="BOQ_Distribution58"/>
      <sheetName val="key_dates58"/>
      <sheetName val="specification_options58"/>
      <sheetName val="Elite_1_-_MBCL58"/>
      <sheetName val="M_R_List_(2)58"/>
      <sheetName val="Balance_Sheet_58"/>
      <sheetName val="Basic_Rates45"/>
      <sheetName val="Contract_BOQ45"/>
      <sheetName val="beam-reinft-IIInd_floor45"/>
      <sheetName val="FF_Inst_RA_08_Inst_0345"/>
      <sheetName val="beam-reinft-machine_rm45"/>
      <sheetName val="T1_WO45"/>
      <sheetName val="Staff_Acco_118"/>
      <sheetName val="Tel__59"/>
      <sheetName val="Ext_light59"/>
      <sheetName val="Staff_Acco_119"/>
      <sheetName val="SCHEDULE_OF_RATES59"/>
      <sheetName val="4_Annex_1_Basic_rate59"/>
      <sheetName val="DETAILED__BOQ59"/>
      <sheetName val="Detail_In_Door_Stad59"/>
      <sheetName val="Project_Details__59"/>
      <sheetName val="RCC,Ret__Wall59"/>
      <sheetName val="TBAL9697_-group_wise__sdpl59"/>
      <sheetName val="Load_Details(B2)59"/>
      <sheetName val="scurve_calc_(2)59"/>
      <sheetName val="Detail_P&amp;L59"/>
      <sheetName val="Assumption_Sheet59"/>
      <sheetName val="APPENDIX_B-159"/>
      <sheetName val="Bill_3_159"/>
      <sheetName val="Legal_Risk_Analysis59"/>
      <sheetName val="Cable_data59"/>
      <sheetName val="PRECAST_lightconc-II59"/>
      <sheetName val="BLOCK-A_(MEA_SHEET)58"/>
      <sheetName val="Bill_3_-_Site_Works58"/>
      <sheetName val="Asia_Revised_10-1-0758"/>
      <sheetName val="All_Capital_Plan_P+L_10-1-0758"/>
      <sheetName val="CP08_(2)58"/>
      <sheetName val="Planning_File_10-1-0758"/>
      <sheetName val="GR_slab-reinft58"/>
      <sheetName val="SITE_OVERHEADS58"/>
      <sheetName val="Civil_Works58"/>
      <sheetName val="Material_58"/>
      <sheetName val="SPT_vs_PHI58"/>
      <sheetName val="Fill_this_out_first___58"/>
      <sheetName val="IO_List58"/>
      <sheetName val="Pipe_Supports58"/>
      <sheetName val="BOQ_(2)58"/>
      <sheetName val="SCHEDULE_(3)58"/>
      <sheetName val="schedule_nos58"/>
      <sheetName val="Rate_Analysis58"/>
      <sheetName val="Boq_Block_A58"/>
      <sheetName val="Sqn_Abs_G_6__58"/>
      <sheetName val="WO_Abs__G_2__6_DUs58"/>
      <sheetName val="Air_Abs_G_6__23_DUs58"/>
      <sheetName val="4-Int-_ele(RA)58"/>
      <sheetName val="INDIGINEOUS_ITEMS_58"/>
      <sheetName val="Box-_Girder58"/>
      <sheetName val="Lease_rents58"/>
      <sheetName val="DLC_lookups58"/>
      <sheetName val="Quote_Sheet58"/>
      <sheetName val="labour_coeff58"/>
      <sheetName val="Works_-_Quote_Sheet58"/>
      <sheetName val="Gen_Info58"/>
      <sheetName val="Indirect_expenses58"/>
      <sheetName val="Cost_Any_58"/>
      <sheetName val="LIST_OF_MAKES58"/>
      <sheetName val="Detail_1A58"/>
      <sheetName val="Basement_Budget58"/>
      <sheetName val="Break_up_Sheet58"/>
      <sheetName val="E_&amp;_R58"/>
      <sheetName val="Bed_Class57"/>
      <sheetName val="Pile_cap57"/>
      <sheetName val="Mat_Cost58"/>
      <sheetName val="SPILL_OVER58"/>
      <sheetName val="DTF_Summary57"/>
      <sheetName val="UNP-NCW_57"/>
      <sheetName val="GF_Columns57"/>
      <sheetName val="Form_657"/>
      <sheetName val="BOQ_Direct_selling_cost57"/>
      <sheetName val="MASTER_RATE_ANALYSIS57"/>
      <sheetName val="Intro_57"/>
      <sheetName val="A_O_R_57"/>
      <sheetName val="Cost_summary57"/>
      <sheetName val="Direct_cost_shed_A-2_57"/>
      <sheetName val="_Resource_list57"/>
      <sheetName val="THANE_SITE57"/>
      <sheetName val="BOQ_Distribution57"/>
      <sheetName val="key_dates57"/>
      <sheetName val="specification_options57"/>
      <sheetName val="Elite_1_-_MBCL57"/>
      <sheetName val="M_R_List_(2)57"/>
      <sheetName val="Balance_Sheet_57"/>
      <sheetName val="Basic_Rates44"/>
      <sheetName val="Contract_BOQ44"/>
      <sheetName val="beam-reinft-IIInd_floor44"/>
      <sheetName val="FF_Inst_RA_08_Inst_0344"/>
      <sheetName val="beam-reinft-machine_rm44"/>
      <sheetName val="T1_WO44"/>
      <sheetName val="Staff_Acco_124"/>
      <sheetName val="Tel__62"/>
      <sheetName val="Ext_light62"/>
      <sheetName val="Staff_Acco_125"/>
      <sheetName val="SCHEDULE_OF_RATES62"/>
      <sheetName val="4_Annex_1_Basic_rate62"/>
      <sheetName val="DETAILED__BOQ62"/>
      <sheetName val="Detail_In_Door_Stad62"/>
      <sheetName val="Project_Details__62"/>
      <sheetName val="RCC,Ret__Wall62"/>
      <sheetName val="TBAL9697_-group_wise__sdpl62"/>
      <sheetName val="Load_Details(B2)62"/>
      <sheetName val="scurve_calc_(2)62"/>
      <sheetName val="Detail_P&amp;L62"/>
      <sheetName val="Assumption_Sheet62"/>
      <sheetName val="APPENDIX_B-162"/>
      <sheetName val="Bill_3_162"/>
      <sheetName val="Legal_Risk_Analysis62"/>
      <sheetName val="Cable_data62"/>
      <sheetName val="PRECAST_lightconc-II62"/>
      <sheetName val="BLOCK-A_(MEA_SHEET)61"/>
      <sheetName val="Bill_3_-_Site_Works61"/>
      <sheetName val="Asia_Revised_10-1-0761"/>
      <sheetName val="All_Capital_Plan_P+L_10-1-0761"/>
      <sheetName val="CP08_(2)61"/>
      <sheetName val="Planning_File_10-1-0761"/>
      <sheetName val="GR_slab-reinft61"/>
      <sheetName val="SITE_OVERHEADS61"/>
      <sheetName val="Civil_Works61"/>
      <sheetName val="Material_61"/>
      <sheetName val="SPT_vs_PHI61"/>
      <sheetName val="Fill_this_out_first___61"/>
      <sheetName val="IO_List61"/>
      <sheetName val="Pipe_Supports61"/>
      <sheetName val="BOQ_(2)61"/>
      <sheetName val="SCHEDULE_(3)61"/>
      <sheetName val="schedule_nos61"/>
      <sheetName val="Rate_Analysis61"/>
      <sheetName val="Boq_Block_A61"/>
      <sheetName val="Sqn_Abs_G_6__61"/>
      <sheetName val="WO_Abs__G_2__6_DUs61"/>
      <sheetName val="Air_Abs_G_6__23_DUs61"/>
      <sheetName val="4-Int-_ele(RA)61"/>
      <sheetName val="INDIGINEOUS_ITEMS_61"/>
      <sheetName val="Box-_Girder61"/>
      <sheetName val="Lease_rents61"/>
      <sheetName val="DLC_lookups61"/>
      <sheetName val="Quote_Sheet61"/>
      <sheetName val="labour_coeff61"/>
      <sheetName val="Works_-_Quote_Sheet61"/>
      <sheetName val="Gen_Info61"/>
      <sheetName val="Indirect_expenses61"/>
      <sheetName val="Cost_Any_61"/>
      <sheetName val="LIST_OF_MAKES61"/>
      <sheetName val="Detail_1A61"/>
      <sheetName val="Basement_Budget61"/>
      <sheetName val="Break_up_Sheet61"/>
      <sheetName val="E_&amp;_R61"/>
      <sheetName val="Bed_Class60"/>
      <sheetName val="Pile_cap60"/>
      <sheetName val="Mat_Cost61"/>
      <sheetName val="SPILL_OVER61"/>
      <sheetName val="DTF_Summary60"/>
      <sheetName val="UNP-NCW_60"/>
      <sheetName val="GF_Columns60"/>
      <sheetName val="Form_660"/>
      <sheetName val="BOQ_Direct_selling_cost60"/>
      <sheetName val="MASTER_RATE_ANALYSIS60"/>
      <sheetName val="Intro_60"/>
      <sheetName val="A_O_R_60"/>
      <sheetName val="Cost_summary60"/>
      <sheetName val="Direct_cost_shed_A-2_60"/>
      <sheetName val="_Resource_list60"/>
      <sheetName val="THANE_SITE60"/>
      <sheetName val="BOQ_Distribution60"/>
      <sheetName val="key_dates60"/>
      <sheetName val="specification_options60"/>
      <sheetName val="Elite_1_-_MBCL60"/>
      <sheetName val="M_R_List_(2)60"/>
      <sheetName val="Balance_Sheet_60"/>
      <sheetName val="Basic_Rates47"/>
      <sheetName val="Contract_BOQ47"/>
      <sheetName val="beam-reinft-IIInd_floor47"/>
      <sheetName val="FF_Inst_RA_08_Inst_0347"/>
      <sheetName val="beam-reinft-machine_rm47"/>
      <sheetName val="T1_WO47"/>
      <sheetName val="Staff_Acco_126"/>
      <sheetName val="Tel__63"/>
      <sheetName val="Ext_light63"/>
      <sheetName val="Staff_Acco_127"/>
      <sheetName val="SCHEDULE_OF_RATES63"/>
      <sheetName val="4_Annex_1_Basic_rate63"/>
      <sheetName val="DETAILED__BOQ63"/>
      <sheetName val="Detail_In_Door_Stad63"/>
      <sheetName val="Project_Details__63"/>
      <sheetName val="RCC,Ret__Wall63"/>
      <sheetName val="TBAL9697_-group_wise__sdpl63"/>
      <sheetName val="Load_Details(B2)63"/>
      <sheetName val="scurve_calc_(2)63"/>
      <sheetName val="Detail_P&amp;L63"/>
      <sheetName val="Assumption_Sheet63"/>
      <sheetName val="APPENDIX_B-163"/>
      <sheetName val="Bill_3_163"/>
      <sheetName val="Legal_Risk_Analysis63"/>
      <sheetName val="Cable_data63"/>
      <sheetName val="PRECAST_lightconc-II63"/>
      <sheetName val="BLOCK-A_(MEA_SHEET)62"/>
      <sheetName val="Bill_3_-_Site_Works62"/>
      <sheetName val="Asia_Revised_10-1-0762"/>
      <sheetName val="All_Capital_Plan_P+L_10-1-0762"/>
      <sheetName val="CP08_(2)62"/>
      <sheetName val="Planning_File_10-1-0762"/>
      <sheetName val="GR_slab-reinft62"/>
      <sheetName val="SITE_OVERHEADS62"/>
      <sheetName val="Civil_Works62"/>
      <sheetName val="Material_62"/>
      <sheetName val="SPT_vs_PHI62"/>
      <sheetName val="Fill_this_out_first___62"/>
      <sheetName val="IO_List62"/>
      <sheetName val="Pipe_Supports62"/>
      <sheetName val="BOQ_(2)62"/>
      <sheetName val="SCHEDULE_(3)62"/>
      <sheetName val="schedule_nos62"/>
      <sheetName val="Rate_Analysis62"/>
      <sheetName val="Boq_Block_A62"/>
      <sheetName val="Sqn_Abs_G_6__62"/>
      <sheetName val="WO_Abs__G_2__6_DUs62"/>
      <sheetName val="Air_Abs_G_6__23_DUs62"/>
      <sheetName val="4-Int-_ele(RA)62"/>
      <sheetName val="INDIGINEOUS_ITEMS_62"/>
      <sheetName val="Box-_Girder62"/>
      <sheetName val="Lease_rents62"/>
      <sheetName val="DLC_lookups62"/>
      <sheetName val="Quote_Sheet62"/>
      <sheetName val="labour_coeff62"/>
      <sheetName val="Works_-_Quote_Sheet62"/>
      <sheetName val="Gen_Info62"/>
      <sheetName val="Indirect_expenses62"/>
      <sheetName val="Cost_Any_62"/>
      <sheetName val="LIST_OF_MAKES62"/>
      <sheetName val="Detail_1A62"/>
      <sheetName val="Basement_Budget62"/>
      <sheetName val="Break_up_Sheet62"/>
      <sheetName val="E_&amp;_R62"/>
      <sheetName val="Bed_Class61"/>
      <sheetName val="Pile_cap61"/>
      <sheetName val="Mat_Cost62"/>
      <sheetName val="SPILL_OVER62"/>
      <sheetName val="DTF_Summary61"/>
      <sheetName val="UNP-NCW_61"/>
      <sheetName val="GF_Columns61"/>
      <sheetName val="Form_661"/>
      <sheetName val="BOQ_Direct_selling_cost61"/>
      <sheetName val="MASTER_RATE_ANALYSIS61"/>
      <sheetName val="Intro_61"/>
      <sheetName val="A_O_R_61"/>
      <sheetName val="Cost_summary61"/>
      <sheetName val="Direct_cost_shed_A-2_61"/>
      <sheetName val="_Resource_list61"/>
      <sheetName val="THANE_SITE61"/>
      <sheetName val="BOQ_Distribution61"/>
      <sheetName val="key_dates61"/>
      <sheetName val="specification_options61"/>
      <sheetName val="Elite_1_-_MBCL61"/>
      <sheetName val="M_R_List_(2)61"/>
      <sheetName val="Balance_Sheet_61"/>
      <sheetName val="Basic_Rates48"/>
      <sheetName val="Contract_BOQ48"/>
      <sheetName val="beam-reinft-IIInd_floor48"/>
      <sheetName val="FF_Inst_RA_08_Inst_0348"/>
      <sheetName val="beam-reinft-machine_rm48"/>
      <sheetName val="T1_WO48"/>
      <sheetName val="Staff_Acco_128"/>
      <sheetName val="Tel__64"/>
      <sheetName val="Ext_light64"/>
      <sheetName val="Staff_Acco_129"/>
      <sheetName val="SCHEDULE_OF_RATES64"/>
      <sheetName val="4_Annex_1_Basic_rate64"/>
      <sheetName val="DETAILED__BOQ64"/>
      <sheetName val="Detail_In_Door_Stad64"/>
      <sheetName val="Project_Details__64"/>
      <sheetName val="RCC,Ret__Wall64"/>
      <sheetName val="TBAL9697_-group_wise__sdpl64"/>
      <sheetName val="Load_Details(B2)64"/>
      <sheetName val="scurve_calc_(2)64"/>
      <sheetName val="Detail_P&amp;L64"/>
      <sheetName val="Assumption_Sheet64"/>
      <sheetName val="APPENDIX_B-164"/>
      <sheetName val="Bill_3_164"/>
      <sheetName val="Legal_Risk_Analysis64"/>
      <sheetName val="Cable_data64"/>
      <sheetName val="PRECAST_lightconc-II64"/>
      <sheetName val="BLOCK-A_(MEA_SHEET)63"/>
      <sheetName val="Bill_3_-_Site_Works63"/>
      <sheetName val="Asia_Revised_10-1-0763"/>
      <sheetName val="All_Capital_Plan_P+L_10-1-0763"/>
      <sheetName val="CP08_(2)63"/>
      <sheetName val="Planning_File_10-1-0763"/>
      <sheetName val="GR_slab-reinft63"/>
      <sheetName val="SITE_OVERHEADS63"/>
      <sheetName val="Civil_Works63"/>
      <sheetName val="Material_63"/>
      <sheetName val="SPT_vs_PHI63"/>
      <sheetName val="Fill_this_out_first___63"/>
      <sheetName val="IO_List63"/>
      <sheetName val="Pipe_Supports63"/>
      <sheetName val="BOQ_(2)63"/>
      <sheetName val="SCHEDULE_(3)63"/>
      <sheetName val="schedule_nos63"/>
      <sheetName val="Rate_Analysis63"/>
      <sheetName val="Boq_Block_A63"/>
      <sheetName val="Sqn_Abs_G_6__63"/>
      <sheetName val="WO_Abs__G_2__6_DUs63"/>
      <sheetName val="Air_Abs_G_6__23_DUs63"/>
      <sheetName val="4-Int-_ele(RA)63"/>
      <sheetName val="INDIGINEOUS_ITEMS_63"/>
      <sheetName val="Box-_Girder63"/>
      <sheetName val="Lease_rents63"/>
      <sheetName val="DLC_lookups63"/>
      <sheetName val="Quote_Sheet63"/>
      <sheetName val="labour_coeff63"/>
      <sheetName val="Works_-_Quote_Sheet63"/>
      <sheetName val="Gen_Info63"/>
      <sheetName val="Indirect_expenses63"/>
      <sheetName val="Cost_Any_63"/>
      <sheetName val="LIST_OF_MAKES63"/>
      <sheetName val="Detail_1A63"/>
      <sheetName val="Basement_Budget63"/>
      <sheetName val="Break_up_Sheet63"/>
      <sheetName val="E_&amp;_R63"/>
      <sheetName val="Bed_Class62"/>
      <sheetName val="Pile_cap62"/>
      <sheetName val="Mat_Cost63"/>
      <sheetName val="SPILL_OVER63"/>
      <sheetName val="DTF_Summary62"/>
      <sheetName val="UNP-NCW_62"/>
      <sheetName val="GF_Columns62"/>
      <sheetName val="Form_662"/>
      <sheetName val="BOQ_Direct_selling_cost62"/>
      <sheetName val="MASTER_RATE_ANALYSIS62"/>
      <sheetName val="Intro_62"/>
      <sheetName val="A_O_R_62"/>
      <sheetName val="Cost_summary62"/>
      <sheetName val="Direct_cost_shed_A-2_62"/>
      <sheetName val="_Resource_list62"/>
      <sheetName val="THANE_SITE62"/>
      <sheetName val="BOQ_Distribution62"/>
      <sheetName val="key_dates62"/>
      <sheetName val="specification_options62"/>
      <sheetName val="Elite_1_-_MBCL62"/>
      <sheetName val="M_R_List_(2)62"/>
      <sheetName val="Balance_Sheet_62"/>
      <sheetName val="Basic_Rates49"/>
      <sheetName val="Contract_BOQ49"/>
      <sheetName val="beam-reinft-IIInd_floor49"/>
      <sheetName val="FF_Inst_RA_08_Inst_0349"/>
      <sheetName val="beam-reinft-machine_rm49"/>
      <sheetName val="T1_WO49"/>
      <sheetName val="XL4Poppy"/>
      <sheetName val="[saihous.ele.xls]Indirect_____8"/>
      <sheetName val="[saihous.ele.xls]Indirect_____9"/>
      <sheetName val="[saihous.ele.xls]Indirect____10"/>
      <sheetName val="[saihous.ele.xls]_saihous_ele_3"/>
      <sheetName val="[saihous.ele.xls]_saihous_ele_4"/>
      <sheetName val="[saihous.ele.xls]_saihous_ele_5"/>
      <sheetName val="PS"/>
      <sheetName val="CABLEDATA"/>
      <sheetName val="BOXCULVERT"/>
      <sheetName val="FORM5"/>
      <sheetName val="explanation "/>
      <sheetName val="2B for Sub_Station_F_I_"/>
      <sheetName val="LV Cable sizing"/>
      <sheetName val="DC"/>
      <sheetName val="LL-Normal"/>
      <sheetName val="STEEL"/>
      <sheetName val="Raw material"/>
      <sheetName val="D1_CO"/>
      <sheetName val="BP"/>
      <sheetName val="Contractor &amp; Material Price"/>
      <sheetName val="DATA-DEP.(13-17)"/>
      <sheetName val="DATA-KBPL(17-25)"/>
      <sheetName val="DATA-GCC(25-34.7)"/>
      <sheetName val="St.-Con(0-17)"/>
      <sheetName val="St.-Con.(17-34)"/>
      <sheetName val="inter"/>
      <sheetName val="07"/>
      <sheetName val="02"/>
      <sheetName val="03"/>
      <sheetName val="04"/>
      <sheetName val="Voucher"/>
      <sheetName val="Cal"/>
      <sheetName val="Assmpns"/>
      <sheetName val="Machinery"/>
      <sheetName val="SITE DATA"/>
      <sheetName val="C &amp; G RHS"/>
      <sheetName val="Bituminous"/>
      <sheetName val="SC revtrgt"/>
      <sheetName val="77S(O)"/>
      <sheetName val="Grand Summary"/>
      <sheetName val="Boq- Civil"/>
      <sheetName val="Publicbuilding"/>
      <sheetName val="CONSTANT"/>
      <sheetName val="SILICATE"/>
      <sheetName val="CASHFLOWS"/>
      <sheetName val="T&amp;M"/>
      <sheetName val="IDCCALHYD_GOO"/>
      <sheetName val="PCS DATA"/>
      <sheetName val="Resumen"/>
      <sheetName val="Background"/>
      <sheetName val="부표총괄"/>
      <sheetName val="Concrete Quants"/>
      <sheetName val="Cade voute"/>
      <sheetName val="Récap"/>
      <sheetName val="[saihous.ele.xls]Indirect____11"/>
      <sheetName val="[saihous.ele.xls]Indirect____12"/>
      <sheetName val="[saihous.ele.xls]Indirect____13"/>
      <sheetName val="Staff_Acco_130"/>
      <sheetName val="Tel__65"/>
      <sheetName val="Ext_light65"/>
      <sheetName val="Staff_Acco_131"/>
      <sheetName val="SCHEDULE_OF_RATES65"/>
      <sheetName val="4_Annex_1_Basic_rate65"/>
      <sheetName val="DETAILED__BOQ65"/>
      <sheetName val="Detail_In_Door_Stad65"/>
      <sheetName val="Project_Details__65"/>
      <sheetName val="RCC,Ret__Wall65"/>
      <sheetName val="TBAL9697_-group_wise__sdpl65"/>
      <sheetName val="Load_Details(B2)65"/>
      <sheetName val="scurve_calc_(2)65"/>
      <sheetName val="Detail_P&amp;L65"/>
      <sheetName val="Assumption_Sheet65"/>
      <sheetName val="APPENDIX_B-165"/>
      <sheetName val="Bill_3_165"/>
      <sheetName val="Legal_Risk_Analysis65"/>
      <sheetName val="Cable_data65"/>
      <sheetName val="PRECAST_lightconc-II65"/>
      <sheetName val="BLOCK-A_(MEA_SHEET)64"/>
      <sheetName val="Bill_3_-_Site_Works64"/>
      <sheetName val="Asia_Revised_10-1-0764"/>
      <sheetName val="All_Capital_Plan_P+L_10-1-0764"/>
      <sheetName val="CP08_(2)64"/>
      <sheetName val="Planning_File_10-1-0764"/>
      <sheetName val="GR_slab-reinft64"/>
      <sheetName val="SITE_OVERHEADS64"/>
      <sheetName val="Civil_Works64"/>
      <sheetName val="Material_64"/>
      <sheetName val="SPT_vs_PHI64"/>
      <sheetName val="Fill_this_out_first___64"/>
      <sheetName val="IO_List64"/>
      <sheetName val="Pipe_Supports64"/>
      <sheetName val="BOQ_(2)64"/>
      <sheetName val="SCHEDULE_(3)64"/>
      <sheetName val="schedule_nos64"/>
      <sheetName val="Rate_Analysis64"/>
      <sheetName val="Boq_Block_A64"/>
      <sheetName val="Sqn_Abs_G_6__64"/>
      <sheetName val="WO_Abs__G_2__6_DUs64"/>
      <sheetName val="Air_Abs_G_6__23_DUs64"/>
      <sheetName val="4-Int-_ele(RA)64"/>
      <sheetName val="INDIGINEOUS_ITEMS_64"/>
      <sheetName val="Box-_Girder64"/>
      <sheetName val="Lease_rents64"/>
      <sheetName val="DLC_lookups64"/>
      <sheetName val="Quote_Sheet64"/>
      <sheetName val="labour_coeff64"/>
      <sheetName val="Works_-_Quote_Sheet64"/>
      <sheetName val="Gen_Info64"/>
      <sheetName val="Indirect_expenses64"/>
      <sheetName val="Cost_Any_64"/>
      <sheetName val="LIST_OF_MAKES64"/>
      <sheetName val="Detail_1A64"/>
      <sheetName val="Basement_Budget64"/>
      <sheetName val="Break_up_Sheet64"/>
      <sheetName val="E_&amp;_R64"/>
      <sheetName val="Bed_Class63"/>
      <sheetName val="Pile_cap63"/>
      <sheetName val="Mat_Cost64"/>
      <sheetName val="SPILL_OVER64"/>
      <sheetName val="DTF_Summary63"/>
      <sheetName val="UNP-NCW_63"/>
      <sheetName val="GF_Columns63"/>
      <sheetName val="Form_663"/>
      <sheetName val="BOQ_Direct_selling_cost63"/>
      <sheetName val="MASTER_RATE_ANALYSIS63"/>
      <sheetName val="Intro_63"/>
      <sheetName val="A_O_R_63"/>
      <sheetName val="Cost_summary63"/>
      <sheetName val="Direct_cost_shed_A-2_63"/>
      <sheetName val="_Resource_list63"/>
      <sheetName val="THANE_SITE63"/>
      <sheetName val="BOQ_Distribution63"/>
      <sheetName val="key_dates63"/>
      <sheetName val="specification_options63"/>
      <sheetName val="Elite_1_-_MBCL63"/>
      <sheetName val="M_R_List_(2)63"/>
      <sheetName val="Balance_Sheet_63"/>
      <sheetName val="Basic_Rates50"/>
      <sheetName val="Contract_BOQ50"/>
      <sheetName val="beam-reinft-IIInd_floor50"/>
      <sheetName val="FF_Inst_RA_08_Inst_0350"/>
      <sheetName val="beam-reinft-machine_rm50"/>
      <sheetName val="T1_WO50"/>
      <sheetName val="[saihous.ele.xls]Indirect____14"/>
      <sheetName val="[saihous.ele.xls]Indirect____15"/>
      <sheetName val="[saihous.ele.xls]Indirect____16"/>
      <sheetName val="[saihous.ele.xls]_saihous_ele_6"/>
      <sheetName val="ironmongery"/>
      <sheetName val="[saihous.ele.xls]_saihous_ele_7"/>
      <sheetName val="[saihous.ele.xls]_saihous_ele_8"/>
      <sheetName val="[saihous.ele.xls]_saihous_ele_9"/>
      <sheetName val="[saihous.ele.xls]_saihous_el_10"/>
      <sheetName val="[saihous.ele.xls]_saihous_el_11"/>
      <sheetName val=" AT-1-220 "/>
      <sheetName val=" BC-220"/>
      <sheetName val="[saihous.ele.xls]Indirect____17"/>
      <sheetName val="[saihous.ele.xls]Indirect____18"/>
      <sheetName val="[saihous.ele.xls]Indirect____19"/>
      <sheetName val="[saihous.ele.xls]_saihous_el_12"/>
      <sheetName val="[saihous.ele.xls]_saihous_el_13"/>
      <sheetName val="[saihous.ele.xls]_saihous_el_14"/>
      <sheetName val="COLUMNS"/>
      <sheetName val="SLABREINF-SCH"/>
      <sheetName val="REINF-PILECAP"/>
      <sheetName val="keydates"/>
      <sheetName val="master"/>
      <sheetName val="05. BUDGET"/>
      <sheetName val="Print Controls"/>
      <sheetName val="Controls"/>
      <sheetName val="koersen"/>
      <sheetName val="KALK"/>
      <sheetName val="meas-wp"/>
      <sheetName val="sheeet7"/>
      <sheetName val="CONNECT"/>
      <sheetName val="Indirect_x0005_??_"/>
      <sheetName val="Executive Summary"/>
      <sheetName val="Total delivered cost calc."/>
      <sheetName val="SLAB SCH"/>
      <sheetName val="Indirect_x0005_????쌳ᎈ駜_"/>
      <sheetName val="[saihous.ele.xls]Indirect퀀《혂൧_x0001_?"/>
      <sheetName val="[saihous.ele.xls]Indirect_x0005_?⽼؃ᅜ"/>
      <sheetName val="Beams "/>
      <sheetName val="switch"/>
      <sheetName val="ES-aLL"/>
      <sheetName val="oresreqsum"/>
      <sheetName val="Flooring Chart"/>
      <sheetName val="macro"/>
      <sheetName val="WBS"/>
      <sheetName val="BRL FORMAT"/>
      <sheetName val="Labour before Escalation "/>
      <sheetName val="Material List"/>
      <sheetName val="EST-CIVIL"/>
      <sheetName val="SB_SCH_A3"/>
      <sheetName val="SB SCH_A7"/>
      <sheetName val="JACKWELL"/>
      <sheetName val="BuildUp"/>
      <sheetName val="Tie Beam Steel-R0-1"/>
      <sheetName val="CCB-LES"/>
      <sheetName val="Summary output"/>
      <sheetName val="labour rates"/>
      <sheetName val="Brickwork "/>
      <sheetName val="First Floor "/>
      <sheetName val="Analisa"/>
      <sheetName val="Preisbildungsblatt"/>
      <sheetName val="Kosten"/>
      <sheetName val="[saihous.ele.xls]Indirect____20"/>
      <sheetName val="[saihous.ele.xls]Indirect____21"/>
      <sheetName val="[saihous.ele.xls]Indirect____22"/>
      <sheetName val="[saihous.ele.xls]_saihous_el_15"/>
      <sheetName val="TB JUN'11"/>
      <sheetName val="As per PCA"/>
      <sheetName val="Labor_abs-PW"/>
      <sheetName val="Labor_abs-NMR"/>
      <sheetName val="C_Sum"/>
      <sheetName val="A_Sum"/>
      <sheetName val="Summary-margin_calc"/>
      <sheetName val="Cut_&amp;_Sew"/>
      <sheetName val="CFForecast_detail"/>
      <sheetName val="Road_data"/>
      <sheetName val="Road_Detail_Est_"/>
      <sheetName val="M_B_T-16"/>
      <sheetName val="FITZ_MORT_94"/>
      <sheetName val="Staff_Acco_132"/>
      <sheetName val="Tel__66"/>
      <sheetName val="Ext_light66"/>
      <sheetName val="Staff_Acco_133"/>
      <sheetName val="Detail_In_Door_Stad66"/>
      <sheetName val="Project_Details__66"/>
      <sheetName val="4_Annex_1_Basic_rate66"/>
      <sheetName val="DETAILED__BOQ66"/>
      <sheetName val="scurve_calc_(2)66"/>
      <sheetName val="RCC,Ret__Wall66"/>
      <sheetName val="TBAL9697_-group_wise__sdpl66"/>
      <sheetName val="Material_65"/>
      <sheetName val="SPT_vs_PHI65"/>
      <sheetName val="Load_Details(B2)66"/>
      <sheetName val="Detail_P&amp;L66"/>
      <sheetName val="Assumption_Sheet66"/>
      <sheetName val="PRECAST_lightconc-II66"/>
      <sheetName val="Legal_Risk_Analysis66"/>
      <sheetName val="Cable_data66"/>
      <sheetName val="APPENDIX_B-166"/>
      <sheetName val="Bill_3_166"/>
      <sheetName val="SCHEDULE_OF_RATES66"/>
      <sheetName val="Civil_Works65"/>
      <sheetName val="UNP-NCW_64"/>
      <sheetName val="BOQ_Distribution64"/>
      <sheetName val="Direct_cost_shed_A-2_64"/>
      <sheetName val="_Resource_list64"/>
      <sheetName val="THANE_SITE64"/>
      <sheetName val="Bill_3_-_Site_Works65"/>
      <sheetName val="GR_slab-reinft65"/>
      <sheetName val="Boq_Block_A65"/>
      <sheetName val="Rate_Analysis65"/>
      <sheetName val="Fill_this_out_first___65"/>
      <sheetName val="SCHEDULE_(3)65"/>
      <sheetName val="schedule_nos65"/>
      <sheetName val="Sqn_Abs_G_6__65"/>
      <sheetName val="WO_Abs__G_2__6_DUs65"/>
      <sheetName val="Air_Abs_G_6__23_DUs65"/>
      <sheetName val="4-Int-_ele(RA)65"/>
      <sheetName val="INDIGINEOUS_ITEMS_65"/>
      <sheetName val="BLOCK-A_(MEA_SHEET)65"/>
      <sheetName val="Cover_sheet4"/>
      <sheetName val="AOQ-new_4"/>
      <sheetName val="water_prop_4"/>
      <sheetName val="IO_List65"/>
      <sheetName val="Pipe_Supports65"/>
      <sheetName val="BOQ_(2)65"/>
      <sheetName val="Basement_Budget65"/>
      <sheetName val="E_&amp;_R65"/>
      <sheetName val="Box-_Girder65"/>
      <sheetName val="SITE_OVERHEADS65"/>
      <sheetName val="Detail_1A65"/>
      <sheetName val="Asia_Revised_10-1-0765"/>
      <sheetName val="All_Capital_Plan_P+L_10-1-0765"/>
      <sheetName val="CP08_(2)65"/>
      <sheetName val="Planning_File_10-1-0765"/>
      <sheetName val="Lease_rents65"/>
      <sheetName val="DLC_lookups65"/>
      <sheetName val="Quote_Sheet65"/>
      <sheetName val="labour_coeff65"/>
      <sheetName val="Works_-_Quote_Sheet65"/>
      <sheetName val="Gen_Info65"/>
      <sheetName val="Indirect_expenses65"/>
      <sheetName val="Cost_Any_65"/>
      <sheetName val="LIST_OF_MAKES65"/>
      <sheetName val="Pile_cap64"/>
      <sheetName val="Break_up_Sheet65"/>
      <sheetName val="Mat_Cost65"/>
      <sheetName val="SPILL_OVER65"/>
      <sheetName val="DTF_Summary64"/>
      <sheetName val="Bed_Class64"/>
      <sheetName val="GF_Columns64"/>
      <sheetName val="Elite_1_-_MBCL64"/>
      <sheetName val="specification_options64"/>
      <sheetName val="key_dates64"/>
      <sheetName val="Intro_64"/>
      <sheetName val="Form_664"/>
      <sheetName val="BOQ_Direct_selling_cost64"/>
      <sheetName val="MASTER_RATE_ANALYSIS64"/>
      <sheetName val="Cost_summary64"/>
      <sheetName val="beam-reinft-machine_rm51"/>
      <sheetName val="T1_WO51"/>
      <sheetName val="Contract_BOQ51"/>
      <sheetName val="beam-reinft-IIInd_floor51"/>
      <sheetName val="A_O_R_64"/>
      <sheetName val="FF_Inst_RA_08_Inst_0351"/>
      <sheetName val="M_R_List_(2)64"/>
      <sheetName val="Balance_Sheet_64"/>
      <sheetName val="Basic_Rates51"/>
      <sheetName val="BAL_SHEET1"/>
      <sheetName val="BC_&amp;_MNB_3"/>
      <sheetName val="Materials_2"/>
      <sheetName val="C&amp;S_monthwise1"/>
      <sheetName val="G_R_P1"/>
      <sheetName val="PSC_REVISED1"/>
      <sheetName val="Bridge_Data_2005-061"/>
      <sheetName val="Data_F8_BTR1"/>
      <sheetName val="_1"/>
      <sheetName val="SC_Cost_MAR_024"/>
      <sheetName val="11B_4"/>
      <sheetName val="Column_BBS-Block92"/>
      <sheetName val="MAIN_FILE_9-24-072"/>
      <sheetName val="Meas_-Hotel_Part1"/>
      <sheetName val="Labor_abs-PW1"/>
      <sheetName val="Labor_abs-NMR1"/>
      <sheetName val="GUT_(2)1"/>
      <sheetName val="[saihous_ele_xls]Indirect쌳ᎈ駜/2"/>
      <sheetName val="Linked_Lead2"/>
      <sheetName val="Abstract_Sheet2"/>
      <sheetName val="April_Analysts2"/>
      <sheetName val="M_S_2"/>
      <sheetName val="C_Sum1"/>
      <sheetName val="A_Sum1"/>
      <sheetName val="Pier_calculation1"/>
      <sheetName val="Lead_(Final)2"/>
      <sheetName val="Fin_Sum1"/>
      <sheetName val="TORRENT_CEMENT1"/>
      <sheetName val="reference_sheet_1"/>
      <sheetName val="Master_Data1"/>
      <sheetName val="L_(4)1"/>
      <sheetName val="Summary-margin_calc1"/>
      <sheetName val="Cut_&amp;_Sew1"/>
      <sheetName val="Sum_2"/>
      <sheetName val="General_Interior_2"/>
      <sheetName val="Dismantling_Works_2"/>
      <sheetName val="Toilet_Works_2"/>
      <sheetName val="Sliding_folding_partition2"/>
      <sheetName val="Hard_flr&amp;wall_2"/>
      <sheetName val="Modular_Ceiling_2"/>
      <sheetName val="MS_Structure_Works2"/>
      <sheetName val="Graphics_&amp;_Signage2"/>
      <sheetName val="INPUT_SHEET1"/>
      <sheetName val="Core_Data1"/>
      <sheetName val="M-Book_for_FW1"/>
      <sheetName val="M-Book_for_Conc1"/>
      <sheetName val="Monthly_Budget_Summary1"/>
      <sheetName val="Sqn-Abs(G+6)_1"/>
      <sheetName val="WO-Abs_(G+2)_6_DUs1"/>
      <sheetName val="Air-Abs(G+6)_23_DUs1"/>
      <sheetName val="CFForecast_detail1"/>
      <sheetName val="Road_data1"/>
      <sheetName val="Road_Detail_Est_1"/>
      <sheetName val="M_B_T-161"/>
      <sheetName val="AutoOpen_Stub_Data1"/>
      <sheetName val="FITZ_MORT_941"/>
      <sheetName val="Staff_Acco_134"/>
      <sheetName val="Tel__67"/>
      <sheetName val="Ext_light67"/>
      <sheetName val="Staff_Acco_135"/>
      <sheetName val="Detail_In_Door_Stad67"/>
      <sheetName val="Project_Details__67"/>
      <sheetName val="4_Annex_1_Basic_rate67"/>
      <sheetName val="DETAILED__BOQ67"/>
      <sheetName val="scurve_calc_(2)67"/>
      <sheetName val="RCC,Ret__Wall67"/>
      <sheetName val="TBAL9697_-group_wise__sdpl67"/>
      <sheetName val="Material_66"/>
      <sheetName val="SPT_vs_PHI66"/>
      <sheetName val="Load_Details(B2)67"/>
      <sheetName val="Detail_P&amp;L67"/>
      <sheetName val="Assumption_Sheet67"/>
      <sheetName val="PRECAST_lightconc-II67"/>
      <sheetName val="Legal_Risk_Analysis67"/>
      <sheetName val="Cable_data67"/>
      <sheetName val="APPENDIX_B-167"/>
      <sheetName val="Bill_3_167"/>
      <sheetName val="SCHEDULE_OF_RATES67"/>
      <sheetName val="Civil_Works66"/>
      <sheetName val="UNP-NCW_65"/>
      <sheetName val="BOQ_Distribution65"/>
      <sheetName val="Direct_cost_shed_A-2_65"/>
      <sheetName val="_Resource_list65"/>
      <sheetName val="THANE_SITE65"/>
      <sheetName val="Bill_3_-_Site_Works66"/>
      <sheetName val="GR_slab-reinft66"/>
      <sheetName val="Boq_Block_A66"/>
      <sheetName val="Rate_Analysis66"/>
      <sheetName val="Fill_this_out_first___66"/>
      <sheetName val="SCHEDULE_(3)66"/>
      <sheetName val="schedule_nos66"/>
      <sheetName val="Sqn_Abs_G_6__66"/>
      <sheetName val="WO_Abs__G_2__6_DUs66"/>
      <sheetName val="Air_Abs_G_6__23_DUs66"/>
      <sheetName val="4-Int-_ele(RA)66"/>
      <sheetName val="INDIGINEOUS_ITEMS_66"/>
      <sheetName val="BLOCK-A_(MEA_SHEET)66"/>
      <sheetName val="Cover_sheet5"/>
      <sheetName val="AOQ-new_5"/>
      <sheetName val="water_prop_5"/>
      <sheetName val="IO_List66"/>
      <sheetName val="Pipe_Supports66"/>
      <sheetName val="BOQ_(2)66"/>
      <sheetName val="Basement_Budget66"/>
      <sheetName val="E_&amp;_R66"/>
      <sheetName val="Box-_Girder66"/>
      <sheetName val="SITE_OVERHEADS66"/>
      <sheetName val="Detail_1A66"/>
      <sheetName val="Asia_Revised_10-1-0766"/>
      <sheetName val="All_Capital_Plan_P+L_10-1-0766"/>
      <sheetName val="CP08_(2)66"/>
      <sheetName val="Planning_File_10-1-0766"/>
      <sheetName val="Lease_rents66"/>
      <sheetName val="DLC_lookups66"/>
      <sheetName val="Quote_Sheet66"/>
      <sheetName val="labour_coeff66"/>
      <sheetName val="Works_-_Quote_Sheet66"/>
      <sheetName val="Gen_Info66"/>
      <sheetName val="Indirect_expenses66"/>
      <sheetName val="Cost_Any_66"/>
      <sheetName val="LIST_OF_MAKES66"/>
      <sheetName val="Pile_cap65"/>
      <sheetName val="Break_up_Sheet66"/>
      <sheetName val="Mat_Cost66"/>
      <sheetName val="SPILL_OVER66"/>
      <sheetName val="DTF_Summary65"/>
      <sheetName val="Bed_Class65"/>
      <sheetName val="GF_Columns65"/>
      <sheetName val="Elite_1_-_MBCL65"/>
      <sheetName val="specification_options65"/>
      <sheetName val="key_dates65"/>
      <sheetName val="Intro_65"/>
      <sheetName val="Form_665"/>
      <sheetName val="BOQ_Direct_selling_cost65"/>
      <sheetName val="MASTER_RATE_ANALYSIS65"/>
      <sheetName val="Cost_summary65"/>
      <sheetName val="beam-reinft-machine_rm52"/>
      <sheetName val="T1_WO52"/>
      <sheetName val="Contract_BOQ52"/>
      <sheetName val="beam-reinft-IIInd_floor52"/>
      <sheetName val="A_O_R_65"/>
      <sheetName val="FF_Inst_RA_08_Inst_0352"/>
      <sheetName val="M_R_List_(2)65"/>
      <sheetName val="Balance_Sheet_65"/>
      <sheetName val="Basic_Rates52"/>
      <sheetName val="BAL_SHEET2"/>
      <sheetName val="AoR_Finishing3"/>
      <sheetName val="BC_&amp;_MNB_4"/>
      <sheetName val="Materials_3"/>
      <sheetName val="C&amp;S_monthwise2"/>
      <sheetName val="G_R_P2"/>
      <sheetName val="PSC_REVISED2"/>
      <sheetName val="Bridge_Data_2005-062"/>
      <sheetName val="Data_F8_BTR2"/>
      <sheetName val="_2"/>
      <sheetName val="10__&amp;_11__Rate_Code_&amp;_BQ3"/>
      <sheetName val="Angebot18_7_3"/>
      <sheetName val="Basic_Resources3"/>
      <sheetName val="SC_Cost_MAR_025"/>
      <sheetName val="SPILL_OVER_PROJECTIONS3"/>
      <sheetName val="11B_5"/>
      <sheetName val="Column_BBS-Block93"/>
      <sheetName val="MAIN_FILE_9-24-073"/>
      <sheetName val="Meas_-Hotel_Part2"/>
      <sheetName val="Labor_abs-PW2"/>
      <sheetName val="Labor_abs-NMR2"/>
      <sheetName val="Structure_Bills_Qty3"/>
      <sheetName val="2nd_3"/>
      <sheetName val="Material_List_3"/>
      <sheetName val="Material_Rate3"/>
      <sheetName val="GUT_(2)2"/>
      <sheetName val="DG_3"/>
      <sheetName val="[saihous_ele_xls]Indirect쌳ᎈ駜/3"/>
      <sheetName val="MTO_REV_03"/>
      <sheetName val="Linked_Lead3"/>
      <sheetName val="Abstract_Sheet3"/>
      <sheetName val="April_Analysts3"/>
      <sheetName val="M_S_3"/>
      <sheetName val="C_Sum2"/>
      <sheetName val="A_Sum2"/>
      <sheetName val="Pier_calculation2"/>
      <sheetName val="Lead_(Final)3"/>
      <sheetName val="ONE_TIME3"/>
      <sheetName val="Fin_Sum2"/>
      <sheetName val="TORRENT_CEMENT2"/>
      <sheetName val="reference_sheet_2"/>
      <sheetName val="Master_Data2"/>
      <sheetName val="L_(4)2"/>
      <sheetName val="Summary-margin_calc2"/>
      <sheetName val="Cut_&amp;_Sew2"/>
      <sheetName val="Sum_3"/>
      <sheetName val="General_Interior_3"/>
      <sheetName val="Dismantling_Works_3"/>
      <sheetName val="Toilet_Works_3"/>
      <sheetName val="Sliding_folding_partition3"/>
      <sheetName val="Hard_flr&amp;wall_3"/>
      <sheetName val="Modular_Ceiling_3"/>
      <sheetName val="MS_Structure_Works3"/>
      <sheetName val="Graphics_&amp;_Signage3"/>
      <sheetName val="INPUT_SHEET2"/>
      <sheetName val="Core_Data2"/>
      <sheetName val="M-Book_for_FW2"/>
      <sheetName val="M-Book_for_Conc2"/>
      <sheetName val="Monthly_Budget_Summary2"/>
      <sheetName val="Sqn-Abs(G+6)_2"/>
      <sheetName val="WO-Abs_(G+2)_6_DUs2"/>
      <sheetName val="Air-Abs(G+6)_23_DUs2"/>
      <sheetName val="CFForecast_detail2"/>
      <sheetName val="Road_data2"/>
      <sheetName val="Road_Detail_Est_2"/>
      <sheetName val="M_B_T-162"/>
      <sheetName val="AutoOpen_Stub_Data2"/>
      <sheetName val="FITZ_MORT_942"/>
      <sheetName val="Staff_Acco_136"/>
      <sheetName val="Tel__68"/>
      <sheetName val="Ext_light68"/>
      <sheetName val="Staff_Acco_137"/>
      <sheetName val="Detail_In_Door_Stad68"/>
      <sheetName val="Project_Details__68"/>
      <sheetName val="4_Annex_1_Basic_rate68"/>
      <sheetName val="DETAILED__BOQ68"/>
      <sheetName val="scurve_calc_(2)68"/>
      <sheetName val="RCC,Ret__Wall68"/>
      <sheetName val="TBAL9697_-group_wise__sdpl68"/>
      <sheetName val="Material_67"/>
      <sheetName val="SPT_vs_PHI67"/>
      <sheetName val="Load_Details(B2)68"/>
      <sheetName val="Detail_P&amp;L68"/>
      <sheetName val="Assumption_Sheet68"/>
      <sheetName val="PRECAST_lightconc-II68"/>
      <sheetName val="Legal_Risk_Analysis68"/>
      <sheetName val="Cable_data68"/>
      <sheetName val="APPENDIX_B-168"/>
      <sheetName val="Bill_3_168"/>
      <sheetName val="SCHEDULE_OF_RATES68"/>
      <sheetName val="Civil_Works67"/>
      <sheetName val="UNP-NCW_66"/>
      <sheetName val="BOQ_Distribution66"/>
      <sheetName val="Direct_cost_shed_A-2_66"/>
      <sheetName val="_Resource_list66"/>
      <sheetName val="THANE_SITE66"/>
      <sheetName val="Bill_3_-_Site_Works67"/>
      <sheetName val="GR_slab-reinft67"/>
      <sheetName val="Boq_Block_A67"/>
      <sheetName val="Rate_Analysis67"/>
      <sheetName val="Fill_this_out_first___67"/>
      <sheetName val="SCHEDULE_(3)67"/>
      <sheetName val="schedule_nos67"/>
      <sheetName val="Sqn_Abs_G_6__67"/>
      <sheetName val="WO_Abs__G_2__6_DUs67"/>
      <sheetName val="Air_Abs_G_6__23_DUs67"/>
      <sheetName val="4-Int-_ele(RA)67"/>
      <sheetName val="INDIGINEOUS_ITEMS_67"/>
      <sheetName val="BLOCK-A_(MEA_SHEET)67"/>
      <sheetName val="Cover_sheet6"/>
      <sheetName val="AOQ-new_6"/>
      <sheetName val="water_prop_6"/>
      <sheetName val="IO_List67"/>
      <sheetName val="Pipe_Supports67"/>
      <sheetName val="BOQ_(2)67"/>
      <sheetName val="Basement_Budget67"/>
      <sheetName val="E_&amp;_R67"/>
      <sheetName val="Box-_Girder67"/>
      <sheetName val="SITE_OVERHEADS67"/>
      <sheetName val="Detail_1A67"/>
      <sheetName val="Asia_Revised_10-1-0767"/>
      <sheetName val="All_Capital_Plan_P+L_10-1-0767"/>
      <sheetName val="CP08_(2)67"/>
      <sheetName val="Planning_File_10-1-0767"/>
      <sheetName val="Elect_8"/>
      <sheetName val="Lease_rents67"/>
      <sheetName val="DLC_lookups67"/>
      <sheetName val="Quote_Sheet67"/>
      <sheetName val="labour_coeff67"/>
      <sheetName val="Works_-_Quote_Sheet67"/>
      <sheetName val="Gen_Info67"/>
      <sheetName val="Indirect_expenses67"/>
      <sheetName val="Cost_Any_67"/>
      <sheetName val="LIST_OF_MAKES67"/>
      <sheetName val="Pile_cap66"/>
      <sheetName val="Break_up_Sheet67"/>
      <sheetName val="Mat_Cost67"/>
      <sheetName val="SPILL_OVER67"/>
      <sheetName val="DTF_Summary66"/>
      <sheetName val="Bed_Class66"/>
      <sheetName val="GF_Columns66"/>
      <sheetName val="Elite_1_-_MBCL66"/>
      <sheetName val="specification_options66"/>
      <sheetName val="key_dates66"/>
      <sheetName val="Intro_66"/>
      <sheetName val="Form_666"/>
      <sheetName val="BOQ_Direct_selling_cost66"/>
      <sheetName val="MASTER_RATE_ANALYSIS66"/>
      <sheetName val="Cost_summary66"/>
      <sheetName val="beam-reinft-machine_rm53"/>
      <sheetName val="T1_WO53"/>
      <sheetName val="Contract_BOQ53"/>
      <sheetName val="beam-reinft-IIInd_floor53"/>
      <sheetName val="saihous_ele9"/>
      <sheetName val="Cost_Index9"/>
      <sheetName val="A_O_R_66"/>
      <sheetName val="_IO_List9"/>
      <sheetName val="FF_Inst_RA_08_Inst_0353"/>
      <sheetName val="SSR___NSSR_Market_final9"/>
      <sheetName val="M_R_List_(2)66"/>
      <sheetName val="Balance_Sheet_66"/>
      <sheetName val="STAFFSCHED_9"/>
      <sheetName val="bs_BP_04_SA8"/>
      <sheetName val="Basic_Rates53"/>
      <sheetName val="DG_Works_(Supply)8"/>
      <sheetName val="1-Pop_Proj8"/>
      <sheetName val="220_11__BS_8"/>
      <sheetName val="Blr_hire8"/>
      <sheetName val="BAL_SHEET3"/>
      <sheetName val="1_008"/>
      <sheetName val="Annexue_B8"/>
      <sheetName val="_B38"/>
      <sheetName val="_B18"/>
      <sheetName val="Operating_Statistics8"/>
      <sheetName val="Boq_(Main_Building)8"/>
      <sheetName val="AoR_Finishing4"/>
      <sheetName val="BC_&amp;_MNB_5"/>
      <sheetName val="Materials_4"/>
      <sheetName val="Civil_BOQ7"/>
      <sheetName val="$_KURLARI8"/>
      <sheetName val="Desgn(zone_I)8"/>
      <sheetName val="C&amp;S_monthwise3"/>
      <sheetName val="G_R_P3"/>
      <sheetName val="PSC_REVISED3"/>
      <sheetName val="Bridge_Data_2005-063"/>
      <sheetName val="Data_F8_BTR3"/>
      <sheetName val="_3"/>
      <sheetName val="PA-_Consutant_4"/>
      <sheetName val="Basement__Works5"/>
      <sheetName val="10__&amp;_11__Rate_Code_&amp;_BQ4"/>
      <sheetName val="Angebot18_7_4"/>
      <sheetName val="Basic_Resources4"/>
      <sheetName val="final_abstract4"/>
      <sheetName val="SC_Cost_MAR_026"/>
      <sheetName val="SPILL_OVER_PROJECTIONS4"/>
      <sheetName val="11B_6"/>
      <sheetName val="Column_BBS-Block94"/>
      <sheetName val="MAIN_FILE_9-24-074"/>
      <sheetName val="Meas_-Hotel_Part3"/>
      <sheetName val="Labor_abs-PW3"/>
      <sheetName val="Labor_abs-NMR3"/>
      <sheetName val="Structure_Bills_Qty4"/>
      <sheetName val="2nd_4"/>
      <sheetName val="Material_List_4"/>
      <sheetName val="Material_Rate4"/>
      <sheetName val="GUT_(2)3"/>
      <sheetName val="DG_4"/>
      <sheetName val="[saihous_ele_xls]Indirect쌳ᎈ駜/4"/>
      <sheetName val="MTO_REV_04"/>
      <sheetName val="Linked_Lead4"/>
      <sheetName val="Abstract_Sheet4"/>
      <sheetName val="April_Analysts4"/>
      <sheetName val="M_S_4"/>
      <sheetName val="C_Sum3"/>
      <sheetName val="A_Sum3"/>
      <sheetName val="Pier_calculation3"/>
      <sheetName val="Lead_(Final)4"/>
      <sheetName val="ONE_TIME4"/>
      <sheetName val="Fin_Sum3"/>
      <sheetName val="TORRENT_CEMENT3"/>
      <sheetName val="reference_sheet_3"/>
      <sheetName val="Master_Data3"/>
      <sheetName val="L_(4)3"/>
      <sheetName val="Summary-margin_calc3"/>
      <sheetName val="Cut_&amp;_Sew3"/>
      <sheetName val="Sum_4"/>
      <sheetName val="General_Interior_4"/>
      <sheetName val="Dismantling_Works_4"/>
      <sheetName val="Toilet_Works_4"/>
      <sheetName val="Sliding_folding_partition4"/>
      <sheetName val="Hard_flr&amp;wall_4"/>
      <sheetName val="Modular_Ceiling_4"/>
      <sheetName val="MS_Structure_Works4"/>
      <sheetName val="Graphics_&amp;_Signage4"/>
      <sheetName val="INPUT_SHEET3"/>
      <sheetName val="Core_Data3"/>
      <sheetName val="M-Book_for_FW3"/>
      <sheetName val="M-Book_for_Conc3"/>
      <sheetName val="Monthly_Budget_Summary3"/>
      <sheetName val="Sqn-Abs(G+6)_3"/>
      <sheetName val="WO-Abs_(G+2)_6_DUs3"/>
      <sheetName val="Air-Abs(G+6)_23_DUs3"/>
      <sheetName val="CFForecast_detail3"/>
      <sheetName val="Road_data3"/>
      <sheetName val="Road_Detail_Est_3"/>
      <sheetName val="M_B_T-163"/>
      <sheetName val="AutoOpen_Stub_Data3"/>
      <sheetName val="FITZ_MORT_943"/>
      <sheetName val="Rate_Ana"/>
      <sheetName val="Staff_Acco_140"/>
      <sheetName val="Tel__70"/>
      <sheetName val="Ext_light70"/>
      <sheetName val="Staff_Acco_141"/>
      <sheetName val="Detail_In_Door_Stad70"/>
      <sheetName val="Project_Details__70"/>
      <sheetName val="4_Annex_1_Basic_rate70"/>
      <sheetName val="DETAILED__BOQ70"/>
      <sheetName val="scurve_calc_(2)70"/>
      <sheetName val="RCC,Ret__Wall70"/>
      <sheetName val="TBAL9697_-group_wise__sdpl70"/>
      <sheetName val="Material_69"/>
      <sheetName val="SPT_vs_PHI69"/>
      <sheetName val="Load_Details(B2)70"/>
      <sheetName val="Detail_P&amp;L70"/>
      <sheetName val="Assumption_Sheet70"/>
      <sheetName val="PRECAST_lightconc-II70"/>
      <sheetName val="Legal_Risk_Analysis70"/>
      <sheetName val="Cable_data70"/>
      <sheetName val="APPENDIX_B-170"/>
      <sheetName val="Bill_3_170"/>
      <sheetName val="SCHEDULE_OF_RATES70"/>
      <sheetName val="Civil_Works69"/>
      <sheetName val="UNP-NCW_68"/>
      <sheetName val="BOQ_Distribution68"/>
      <sheetName val="Direct_cost_shed_A-2_68"/>
      <sheetName val="_Resource_list68"/>
      <sheetName val="THANE_SITE68"/>
      <sheetName val="Bill_3_-_Site_Works69"/>
      <sheetName val="GR_slab-reinft69"/>
      <sheetName val="Boq_Block_A69"/>
      <sheetName val="Rate_Analysis69"/>
      <sheetName val="Fill_this_out_first___69"/>
      <sheetName val="SCHEDULE_(3)69"/>
      <sheetName val="schedule_nos69"/>
      <sheetName val="Sqn_Abs_G_6__69"/>
      <sheetName val="WO_Abs__G_2__6_DUs69"/>
      <sheetName val="Air_Abs_G_6__23_DUs69"/>
      <sheetName val="4-Int-_ele(RA)69"/>
      <sheetName val="INDIGINEOUS_ITEMS_69"/>
      <sheetName val="BLOCK-A_(MEA_SHEET)69"/>
      <sheetName val="Cover_sheet8"/>
      <sheetName val="AOQ-new_8"/>
      <sheetName val="water_prop_8"/>
      <sheetName val="IO_List69"/>
      <sheetName val="Pipe_Supports69"/>
      <sheetName val="BOQ_(2)69"/>
      <sheetName val="Basement_Budget69"/>
      <sheetName val="E_&amp;_R69"/>
      <sheetName val="Box-_Girder69"/>
      <sheetName val="SITE_OVERHEADS69"/>
      <sheetName val="Detail_1A69"/>
      <sheetName val="Asia_Revised_10-1-0769"/>
      <sheetName val="All_Capital_Plan_P+L_10-1-0769"/>
      <sheetName val="CP08_(2)69"/>
      <sheetName val="Planning_File_10-1-0769"/>
      <sheetName val="Elect_10"/>
      <sheetName val="Lease_rents69"/>
      <sheetName val="DLC_lookups69"/>
      <sheetName val="Quote_Sheet69"/>
      <sheetName val="labour_coeff69"/>
      <sheetName val="Works_-_Quote_Sheet69"/>
      <sheetName val="Gen_Info69"/>
      <sheetName val="Indirect_expenses69"/>
      <sheetName val="Cost_Any_69"/>
      <sheetName val="LIST_OF_MAKES69"/>
      <sheetName val="Pile_cap68"/>
      <sheetName val="Break_up_Sheet69"/>
      <sheetName val="Mat_Cost69"/>
      <sheetName val="SPILL_OVER69"/>
      <sheetName val="DTF_Summary68"/>
      <sheetName val="Bed_Class68"/>
      <sheetName val="GF_Columns68"/>
      <sheetName val="Elite_1_-_MBCL68"/>
      <sheetName val="specification_options68"/>
      <sheetName val="key_dates68"/>
      <sheetName val="Intro_68"/>
      <sheetName val="Form_668"/>
      <sheetName val="BOQ_Direct_selling_cost68"/>
      <sheetName val="MASTER_RATE_ANALYSIS68"/>
      <sheetName val="Cost_summary68"/>
      <sheetName val="beam-reinft-machine_rm55"/>
      <sheetName val="T1_WO55"/>
      <sheetName val="Contract_BOQ55"/>
      <sheetName val="beam-reinft-IIInd_floor55"/>
      <sheetName val="saihous_ele11"/>
      <sheetName val="Cost_Index11"/>
      <sheetName val="A_O_R_68"/>
      <sheetName val="_IO_List11"/>
      <sheetName val="FF_Inst_RA_08_Inst_0355"/>
      <sheetName val="SSR___NSSR_Market_final11"/>
      <sheetName val="M_R_List_(2)68"/>
      <sheetName val="Balance_Sheet_68"/>
      <sheetName val="STAFFSCHED_11"/>
      <sheetName val="Basic_Rates55"/>
      <sheetName val="bs_BP_04_SA10"/>
      <sheetName val="1-Pop_Proj10"/>
      <sheetName val="DG_Works_(Supply)10"/>
      <sheetName val="220_11__BS_10"/>
      <sheetName val="Blr_hire10"/>
      <sheetName val="BAL_SHEET5"/>
      <sheetName val="1_0010"/>
      <sheetName val="Annexue_B10"/>
      <sheetName val="_B310"/>
      <sheetName val="_B110"/>
      <sheetName val="Operating_Statistics10"/>
      <sheetName val="Boq_(Main_Building)10"/>
      <sheetName val="AoR_Finishing6"/>
      <sheetName val="BC_&amp;_MNB_7"/>
      <sheetName val="Materials_6"/>
      <sheetName val="Civil_BOQ9"/>
      <sheetName val="$_KURLARI10"/>
      <sheetName val="Desgn(zone_I)10"/>
      <sheetName val="C&amp;S_monthwise5"/>
      <sheetName val="G_R_P5"/>
      <sheetName val="PSC_REVISED5"/>
      <sheetName val="Bridge_Data_2005-065"/>
      <sheetName val="Data_F8_BTR5"/>
      <sheetName val="_5"/>
      <sheetName val="PA-_Consutant_6"/>
      <sheetName val="Basement__Works7"/>
      <sheetName val="10__&amp;_11__Rate_Code_&amp;_BQ6"/>
      <sheetName val="Angebot18_7_6"/>
      <sheetName val="Basic_Resources6"/>
      <sheetName val="Summary_Transformers6"/>
      <sheetName val="Total__Amount6"/>
      <sheetName val="final_abstract6"/>
      <sheetName val="SC_Cost_MAR_028"/>
      <sheetName val="SPILL_OVER_PROJECTIONS6"/>
      <sheetName val="11B_8"/>
      <sheetName val="_GULF5"/>
      <sheetName val="Column_BBS-Block96"/>
      <sheetName val="MAIN_FILE_9-24-076"/>
      <sheetName val="Meas_-Hotel_Part5"/>
      <sheetName val="Labor_abs-PW5"/>
      <sheetName val="Labor_abs-NMR5"/>
      <sheetName val="Structure_Bills_Qty6"/>
      <sheetName val="2nd_6"/>
      <sheetName val="Material_List_6"/>
      <sheetName val="Material_Rate6"/>
      <sheetName val="GUT_(2)5"/>
      <sheetName val="DG_6"/>
      <sheetName val="[saihous_ele_xls]Indirect쌳ᎈ駜/6"/>
      <sheetName val="MTO_REV_06"/>
      <sheetName val="Linked_Lead6"/>
      <sheetName val="Abstract_Sheet6"/>
      <sheetName val="April_Analysts6"/>
      <sheetName val="M_S_6"/>
      <sheetName val="C_Sum5"/>
      <sheetName val="A_Sum5"/>
      <sheetName val="Pier_calculation5"/>
      <sheetName val="Lead_(Final)6"/>
      <sheetName val="ONE_TIME6"/>
      <sheetName val="Fin_Sum5"/>
      <sheetName val="TORRENT_CEMENT5"/>
      <sheetName val="reference_sheet_5"/>
      <sheetName val="Master_Data5"/>
      <sheetName val="L_(4)5"/>
      <sheetName val="Summary-margin_calc5"/>
      <sheetName val="Cut_&amp;_Sew5"/>
      <sheetName val="Sum_6"/>
      <sheetName val="General_Interior_6"/>
      <sheetName val="Dismantling_Works_6"/>
      <sheetName val="Toilet_Works_6"/>
      <sheetName val="Sliding_folding_partition6"/>
      <sheetName val="Hard_flr&amp;wall_6"/>
      <sheetName val="Modular_Ceiling_6"/>
      <sheetName val="MS_Structure_Works6"/>
      <sheetName val="Graphics_&amp;_Signage6"/>
      <sheetName val="INPUT_SHEET5"/>
      <sheetName val="Core_Data5"/>
      <sheetName val="M-Book_for_FW5"/>
      <sheetName val="M-Book_for_Conc5"/>
      <sheetName val="Monthly_Budget_Summary5"/>
      <sheetName val="Sqn-Abs(G+6)_5"/>
      <sheetName val="WO-Abs_(G+2)_6_DUs5"/>
      <sheetName val="Air-Abs(G+6)_23_DUs5"/>
      <sheetName val="CFForecast_detail5"/>
      <sheetName val="Road_data5"/>
      <sheetName val="Road_Detail_Est_5"/>
      <sheetName val="M_B_T-165"/>
      <sheetName val="AutoOpen_Stub_Data5"/>
      <sheetName val="FITZ_MORT_945"/>
      <sheetName val="Sweeper_Machine2"/>
      <sheetName val="HP(9_200)2"/>
      <sheetName val="Rate_Ana2"/>
      <sheetName val="Staff_Acco_138"/>
      <sheetName val="Tel__69"/>
      <sheetName val="Ext_light69"/>
      <sheetName val="Staff_Acco_139"/>
      <sheetName val="Detail_In_Door_Stad69"/>
      <sheetName val="Project_Details__69"/>
      <sheetName val="4_Annex_1_Basic_rate69"/>
      <sheetName val="DETAILED__BOQ69"/>
      <sheetName val="scurve_calc_(2)69"/>
      <sheetName val="RCC,Ret__Wall69"/>
      <sheetName val="TBAL9697_-group_wise__sdpl69"/>
      <sheetName val="Material_68"/>
      <sheetName val="SPT_vs_PHI68"/>
      <sheetName val="Load_Details(B2)69"/>
      <sheetName val="Detail_P&amp;L69"/>
      <sheetName val="Assumption_Sheet69"/>
      <sheetName val="PRECAST_lightconc-II69"/>
      <sheetName val="Legal_Risk_Analysis69"/>
      <sheetName val="Cable_data69"/>
      <sheetName val="APPENDIX_B-169"/>
      <sheetName val="Bill_3_169"/>
      <sheetName val="SCHEDULE_OF_RATES69"/>
      <sheetName val="Civil_Works68"/>
      <sheetName val="UNP-NCW_67"/>
      <sheetName val="BOQ_Distribution67"/>
      <sheetName val="Direct_cost_shed_A-2_67"/>
      <sheetName val="_Resource_list67"/>
      <sheetName val="THANE_SITE67"/>
      <sheetName val="Bill_3_-_Site_Works68"/>
      <sheetName val="GR_slab-reinft68"/>
      <sheetName val="Boq_Block_A68"/>
      <sheetName val="Rate_Analysis68"/>
      <sheetName val="Fill_this_out_first___68"/>
      <sheetName val="SCHEDULE_(3)68"/>
      <sheetName val="schedule_nos68"/>
      <sheetName val="Sqn_Abs_G_6__68"/>
      <sheetName val="WO_Abs__G_2__6_DUs68"/>
      <sheetName val="Air_Abs_G_6__23_DUs68"/>
      <sheetName val="4-Int-_ele(RA)68"/>
      <sheetName val="INDIGINEOUS_ITEMS_68"/>
      <sheetName val="BLOCK-A_(MEA_SHEET)68"/>
      <sheetName val="Cover_sheet7"/>
      <sheetName val="AOQ-new_7"/>
      <sheetName val="water_prop_7"/>
      <sheetName val="IO_List68"/>
      <sheetName val="Pipe_Supports68"/>
      <sheetName val="BOQ_(2)68"/>
      <sheetName val="Basement_Budget68"/>
      <sheetName val="E_&amp;_R68"/>
      <sheetName val="Box-_Girder68"/>
      <sheetName val="SITE_OVERHEADS68"/>
      <sheetName val="Detail_1A68"/>
      <sheetName val="Asia_Revised_10-1-0768"/>
      <sheetName val="All_Capital_Plan_P+L_10-1-0768"/>
      <sheetName val="CP08_(2)68"/>
      <sheetName val="Planning_File_10-1-0768"/>
      <sheetName val="Elect_9"/>
      <sheetName val="Lease_rents68"/>
      <sheetName val="DLC_lookups68"/>
      <sheetName val="Quote_Sheet68"/>
      <sheetName val="labour_coeff68"/>
      <sheetName val="Works_-_Quote_Sheet68"/>
      <sheetName val="Gen_Info68"/>
      <sheetName val="Indirect_expenses68"/>
      <sheetName val="Cost_Any_68"/>
      <sheetName val="LIST_OF_MAKES68"/>
      <sheetName val="Pile_cap67"/>
      <sheetName val="Break_up_Sheet68"/>
      <sheetName val="Mat_Cost68"/>
      <sheetName val="SPILL_OVER68"/>
      <sheetName val="DTF_Summary67"/>
      <sheetName val="Bed_Class67"/>
      <sheetName val="GF_Columns67"/>
      <sheetName val="Elite_1_-_MBCL67"/>
      <sheetName val="specification_options67"/>
      <sheetName val="key_dates67"/>
      <sheetName val="Intro_67"/>
      <sheetName val="Form_667"/>
      <sheetName val="BOQ_Direct_selling_cost67"/>
      <sheetName val="MASTER_RATE_ANALYSIS67"/>
      <sheetName val="Cost_summary67"/>
      <sheetName val="beam-reinft-machine_rm54"/>
      <sheetName val="T1_WO54"/>
      <sheetName val="Contract_BOQ54"/>
      <sheetName val="beam-reinft-IIInd_floor54"/>
      <sheetName val="saihous_ele10"/>
      <sheetName val="Cost_Index10"/>
      <sheetName val="A_O_R_67"/>
      <sheetName val="_IO_List10"/>
      <sheetName val="FF_Inst_RA_08_Inst_0354"/>
      <sheetName val="SSR___NSSR_Market_final10"/>
      <sheetName val="M_R_List_(2)67"/>
      <sheetName val="Balance_Sheet_67"/>
      <sheetName val="STAFFSCHED_10"/>
      <sheetName val="Basic_Rates54"/>
      <sheetName val="bs_BP_04_SA9"/>
      <sheetName val="1-Pop_Proj9"/>
      <sheetName val="DG_Works_(Supply)9"/>
      <sheetName val="220_11__BS_9"/>
      <sheetName val="Blr_hire9"/>
      <sheetName val="BAL_SHEET4"/>
      <sheetName val="1_009"/>
      <sheetName val="Annexue_B9"/>
      <sheetName val="_B39"/>
      <sheetName val="_B19"/>
      <sheetName val="Operating_Statistics9"/>
      <sheetName val="Boq_(Main_Building)9"/>
      <sheetName val="AoR_Finishing5"/>
      <sheetName val="BC_&amp;_MNB_6"/>
      <sheetName val="Materials_5"/>
      <sheetName val="Civil_BOQ8"/>
      <sheetName val="$_KURLARI9"/>
      <sheetName val="Desgn(zone_I)9"/>
      <sheetName val="C&amp;S_monthwise4"/>
      <sheetName val="G_R_P4"/>
      <sheetName val="PSC_REVISED4"/>
      <sheetName val="Bridge_Data_2005-064"/>
      <sheetName val="Data_F8_BTR4"/>
      <sheetName val="_4"/>
      <sheetName val="PA-_Consutant_5"/>
      <sheetName val="Basement__Works6"/>
      <sheetName val="10__&amp;_11__Rate_Code_&amp;_BQ5"/>
      <sheetName val="Angebot18_7_5"/>
      <sheetName val="Basic_Resources5"/>
      <sheetName val="Summary_Transformers5"/>
      <sheetName val="Total__Amount5"/>
      <sheetName val="final_abstract5"/>
      <sheetName val="SC_Cost_MAR_027"/>
      <sheetName val="SPILL_OVER_PROJECTIONS5"/>
      <sheetName val="11B_7"/>
      <sheetName val="Column_BBS-Block95"/>
      <sheetName val="MAIN_FILE_9-24-075"/>
      <sheetName val="Meas_-Hotel_Part4"/>
      <sheetName val="Labor_abs-PW4"/>
      <sheetName val="Labor_abs-NMR4"/>
      <sheetName val="Structure_Bills_Qty5"/>
      <sheetName val="2nd_5"/>
      <sheetName val="Material_List_5"/>
      <sheetName val="Material_Rate5"/>
      <sheetName val="GUT_(2)4"/>
      <sheetName val="DG_5"/>
      <sheetName val="[saihous_ele_xls]Indirect쌳ᎈ駜/5"/>
      <sheetName val="MTO_REV_05"/>
      <sheetName val="Linked_Lead5"/>
      <sheetName val="Abstract_Sheet5"/>
      <sheetName val="April_Analysts5"/>
      <sheetName val="M_S_5"/>
      <sheetName val="C_Sum4"/>
      <sheetName val="A_Sum4"/>
      <sheetName val="Pier_calculation4"/>
      <sheetName val="Lead_(Final)5"/>
      <sheetName val="ONE_TIME5"/>
      <sheetName val="Fin_Sum4"/>
      <sheetName val="TORRENT_CEMENT4"/>
      <sheetName val="reference_sheet_4"/>
      <sheetName val="Master_Data4"/>
      <sheetName val="L_(4)4"/>
      <sheetName val="Summary-margin_calc4"/>
      <sheetName val="Cut_&amp;_Sew4"/>
      <sheetName val="Sum_5"/>
      <sheetName val="General_Interior_5"/>
      <sheetName val="Dismantling_Works_5"/>
      <sheetName val="Toilet_Works_5"/>
      <sheetName val="Sliding_folding_partition5"/>
      <sheetName val="Hard_flr&amp;wall_5"/>
      <sheetName val="Modular_Ceiling_5"/>
      <sheetName val="MS_Structure_Works5"/>
      <sheetName val="Graphics_&amp;_Signage5"/>
      <sheetName val="INPUT_SHEET4"/>
      <sheetName val="Core_Data4"/>
      <sheetName val="M-Book_for_FW4"/>
      <sheetName val="M-Book_for_Conc4"/>
      <sheetName val="Monthly_Budget_Summary4"/>
      <sheetName val="Sqn-Abs(G+6)_4"/>
      <sheetName val="WO-Abs_(G+2)_6_DUs4"/>
      <sheetName val="Air-Abs(G+6)_23_DUs4"/>
      <sheetName val="CFForecast_detail4"/>
      <sheetName val="Road_data4"/>
      <sheetName val="Road_Detail_Est_4"/>
      <sheetName val="M_B_T-164"/>
      <sheetName val="AutoOpen_Stub_Data4"/>
      <sheetName val="FITZ_MORT_944"/>
      <sheetName val="Sweeper_Machine1"/>
      <sheetName val="HP(9_200)1"/>
      <sheetName val="Rate_Ana1"/>
      <sheetName val="Project Info"/>
      <sheetName val="Link In"/>
      <sheetName val="Project Work Off Contribution"/>
      <sheetName val="CRF-BE Rates"/>
      <sheetName val="Datas"/>
      <sheetName val="Co-Inf"/>
      <sheetName val="CableList"/>
      <sheetName val="Building_List"/>
      <sheetName val="Surcharge"/>
      <sheetName val="@RISK Correlations"/>
      <sheetName val="PLAN_FEB97"/>
      <sheetName val="Abutment "/>
      <sheetName val="sc-mar2000"/>
      <sheetName val="sc-sepVdec99"/>
      <sheetName val="Realign, Bypass, Rec"/>
      <sheetName val="FWD DATA"/>
      <sheetName val="Normalized Readings"/>
      <sheetName val="Pavement Details"/>
      <sheetName val="Cable Specifications"/>
      <sheetName val="PROCTOR"/>
      <sheetName val="Rates Basic"/>
      <sheetName val="RF Vol"/>
      <sheetName val="ASP"/>
      <sheetName val="Pivots"/>
      <sheetName val="Customize Your Purchase Order"/>
      <sheetName val="Measurements"/>
      <sheetName val="Tables"/>
      <sheetName val="Flooring"/>
      <sheetName val="Ceilings"/>
      <sheetName val="ACAD Finishes"/>
      <sheetName val="Site Details"/>
      <sheetName val="Chair"/>
      <sheetName val="Site Area Statement"/>
      <sheetName val="Demand"/>
      <sheetName val="Occ"/>
      <sheetName val="detail'02"/>
      <sheetName val="KP1590_E"/>
      <sheetName val="Insts"/>
      <sheetName val="pri-com"/>
      <sheetName val="Jan_Volume"/>
      <sheetName val="PRECAST_lightconc_II"/>
      <sheetName val="organi_synthesis_lab"/>
      <sheetName val="[saihous_ele_xls]Indirect堀와6"/>
      <sheetName val="Format_1_9_Ph-1"/>
      <sheetName val="Service_Function"/>
      <sheetName val="BASIC_MATERIALS"/>
      <sheetName val="Basic_Details"/>
      <sheetName val="BS_Groupings"/>
      <sheetName val="PL_Groupings"/>
      <sheetName val="8th__floor_Beams"/>
      <sheetName val="Allg__Angaben"/>
      <sheetName val="CABLES_DATA"/>
      <sheetName val="VI_Floor_Beam_"/>
      <sheetName val="Step_1"/>
      <sheetName val="Equipment_Information"/>
      <sheetName val="Equipment_Block"/>
      <sheetName val="5-Thermal_&amp;_Moisture"/>
      <sheetName val="IT-Fri_Base"/>
      <sheetName val="Beam-design_exp"/>
      <sheetName val="A301_Kalk"/>
      <sheetName val="Schlüss_Inh-EF"/>
      <sheetName val="DATA_PILE_RT1_"/>
      <sheetName val="DATA_PILE__SM"/>
      <sheetName val="Detailed_Summary_(4)"/>
      <sheetName val="DATA_2"/>
      <sheetName val="[saihous_ele_xls]Indirectം핤࢐"/>
      <sheetName val="SUMMARY_-_C&amp;I"/>
      <sheetName val="INTERIOR_WORKS"/>
      <sheetName val="Interior_working"/>
      <sheetName val="FALSE_CEILING"/>
      <sheetName val="FALSE_CEILING_working"/>
      <sheetName val="Painting_working"/>
      <sheetName val="Doors_Working"/>
      <sheetName val="Blind_Working"/>
      <sheetName val="LOOSE_FURNITURES"/>
      <sheetName val="DISMANTLING_WORKS-C&amp;I"/>
      <sheetName val="DIS_C&amp;I_WORKING"/>
      <sheetName val="INTERNAL_SIGNAGE"/>
      <sheetName val="SIGNAGE_WORKING"/>
      <sheetName val="Electrical_Working"/>
      <sheetName val="SUMMARY_-_FPS"/>
      <sheetName val="BOQ-FPS_"/>
      <sheetName val="HVAC_Summary"/>
      <sheetName val="Sanitary_Fixtures"/>
      <sheetName val="Firxtures_working"/>
      <sheetName val="Internal_Drainage_&amp;_rain_water"/>
      <sheetName val="Internal_Drainage_&amp;_rain_workin"/>
      <sheetName val="Internal_water_"/>
      <sheetName val="Dismantling_works-PHE"/>
      <sheetName val="WORK_TABLE"/>
      <sheetName val="Podium_Areas"/>
      <sheetName val="Break_Up_(bc)"/>
      <sheetName val="Break_Up_(bc1)"/>
      <sheetName val="Break_Up_(bc2)"/>
      <sheetName val="LEVEL_SHEET"/>
      <sheetName val="[saihous_ele_xls]Indirect"/>
      <sheetName val="SUMMARY_-_PART-I-BUILDING"/>
      <sheetName val="Overall_Summary"/>
      <sheetName val="Summary_CFA_total_-_CP1_&amp;_CP2"/>
      <sheetName val="labour_rates"/>
      <sheetName val="[saihous_ele_xls]Indirect_____2"/>
      <sheetName val="Indirect??_"/>
      <sheetName val="Name_List"/>
      <sheetName val="_saihous_ele_xls_Indirect"/>
      <sheetName val="_saihous_ele_xls_Indirect퀀《혂൧"/>
      <sheetName val="[saihous_ele_xls]Indirect_____3"/>
      <sheetName val="[saihous_ele_xls]_saihous_ele_2"/>
      <sheetName val="[saihous_ele_xls]Indirect_____4"/>
      <sheetName val="[saihous_ele_xls]_saihous_ele_3"/>
      <sheetName val="BOQ_LT"/>
      <sheetName val="Print_Controls"/>
      <sheetName val="_saihous_ele_xls_Indirect_x0005"/>
      <sheetName val="Total_delivered_cost_calc_"/>
      <sheetName val="Executive_Summary"/>
      <sheetName val="SLAB_SCH"/>
      <sheetName val="Labour_before_Escalation_"/>
      <sheetName val="Material_List"/>
      <sheetName val="Beams_"/>
      <sheetName val="boq_actual"/>
      <sheetName val="BS before PMO"/>
      <sheetName val="INNOVATION"/>
      <sheetName val="factor sheet"/>
      <sheetName val="Name Range"/>
      <sheetName val="CBDGT979"/>
      <sheetName val="CapitalMetrics"/>
      <sheetName val="Progress Curve"/>
      <sheetName val="para"/>
      <sheetName val="KQ Cost Controlling"/>
      <sheetName val="KQ Appropriation"/>
      <sheetName val="bs"/>
      <sheetName val="schedules"/>
      <sheetName val="saihous_ele_xls1"/>
      <sheetName val="Labour_&amp;_Plant1"/>
      <sheetName val="Labour_Rate_1"/>
      <sheetName val="TPL_RECEIPTS_MB511"/>
      <sheetName val="ROW_Orders_for_March_051"/>
      <sheetName val="PKG_PO1"/>
      <sheetName val="LLM_DPRECEIPTS_MB511"/>
      <sheetName val="ZSEM_stock_(ympc038)1"/>
      <sheetName val="MFG_PO1"/>
      <sheetName val="PRECAST_lightconc_II1"/>
      <sheetName val="organi_synthesis_lab1"/>
      <sheetName val="Basic_Details1"/>
      <sheetName val="BS_Groupings1"/>
      <sheetName val="PL_Groupings1"/>
      <sheetName val="Format_1_9_Ph-11"/>
      <sheetName val="Service_Function1"/>
      <sheetName val="8th__floor_Beams1"/>
      <sheetName val="saihous_ele12"/>
      <sheetName val="NLD_-_Assum1"/>
      <sheetName val="Stress_Calculation1"/>
      <sheetName val="Assumption_Inputs1"/>
      <sheetName val="IT-Fri_Base1"/>
      <sheetName val="Final_Bill1"/>
      <sheetName val="SUMMARY_-_C&amp;I1"/>
      <sheetName val="INTERIOR_WORKS1"/>
      <sheetName val="Interior_working1"/>
      <sheetName val="FALSE_CEILING1"/>
      <sheetName val="FALSE_CEILING_working1"/>
      <sheetName val="Painting_working1"/>
      <sheetName val="Doors_Working1"/>
      <sheetName val="Blind_Working1"/>
      <sheetName val="LOOSE_FURNITURES1"/>
      <sheetName val="DISMANTLING_WORKS-C&amp;I1"/>
      <sheetName val="DIS_C&amp;I_WORKING1"/>
      <sheetName val="INTERNAL_SIGNAGE1"/>
      <sheetName val="SIGNAGE_WORKING1"/>
      <sheetName val="Electrical_Working1"/>
      <sheetName val="SUMMARY_-_FPS1"/>
      <sheetName val="BOQ-FPS_1"/>
      <sheetName val="HVAC_Summary1"/>
      <sheetName val="Sanitary_Fixtures1"/>
      <sheetName val="Firxtures_working1"/>
      <sheetName val="Internal_Drainage_&amp;_rain_water1"/>
      <sheetName val="Internal_Drainage_&amp;_rain_worki1"/>
      <sheetName val="Internal_water_1"/>
      <sheetName val="Dismantling_works-PHE1"/>
      <sheetName val="Ring_Details1"/>
      <sheetName val="saihous_ele13"/>
      <sheetName val="saihous_ele14"/>
      <sheetName val="saihous_ele_xls2"/>
      <sheetName val="Labour_&amp;_Plant2"/>
      <sheetName val="Labour_Rate_2"/>
      <sheetName val="TPL_RECEIPTS_MB512"/>
      <sheetName val="ROW_Orders_for_March_052"/>
      <sheetName val="PKG_PO2"/>
      <sheetName val="LLM_DPRECEIPTS_MB512"/>
      <sheetName val="ZSEM_stock_(ympc038)2"/>
      <sheetName val="MFG_PO2"/>
      <sheetName val="PRECAST_lightconc_II2"/>
      <sheetName val="organi_synthesis_lab2"/>
      <sheetName val="Basic_Details2"/>
      <sheetName val="BS_Groupings2"/>
      <sheetName val="PL_Groupings2"/>
      <sheetName val="Format_1_9_Ph-12"/>
      <sheetName val="Service_Function2"/>
      <sheetName val="8th__floor_Beams2"/>
      <sheetName val="Steel-Circular"/>
      <sheetName val="1.Civil-RA"/>
      <sheetName val="SP Break Up"/>
      <sheetName val="LabourRates"/>
      <sheetName val="Payroll BL"/>
      <sheetName val="Itemwise Summary"/>
      <sheetName val="Staff_Acco_144"/>
      <sheetName val="Tel__72"/>
      <sheetName val="Ext_light72"/>
      <sheetName val="Staff_Acco_145"/>
      <sheetName val="Detail_In_Door_Stad72"/>
      <sheetName val="Project_Details__72"/>
      <sheetName val="4_Annex_1_Basic_rate72"/>
      <sheetName val="DETAILED__BOQ72"/>
      <sheetName val="scurve_calc_(2)72"/>
      <sheetName val="RCC,Ret__Wall72"/>
      <sheetName val="TBAL9697_-group_wise__sdpl72"/>
      <sheetName val="Material_71"/>
      <sheetName val="SPT_vs_PHI71"/>
      <sheetName val="Load_Details(B2)72"/>
      <sheetName val="Detail_P&amp;L72"/>
      <sheetName val="Assumption_Sheet72"/>
      <sheetName val="PRECAST_lightconc-II72"/>
      <sheetName val="Legal_Risk_Analysis72"/>
      <sheetName val="Cable_data72"/>
      <sheetName val="APPENDIX_B-172"/>
      <sheetName val="Bill_3_172"/>
      <sheetName val="SCHEDULE_OF_RATES72"/>
      <sheetName val="Civil_Works71"/>
      <sheetName val="UNP-NCW_70"/>
      <sheetName val="BOQ_Distribution70"/>
      <sheetName val="Direct_cost_shed_A-2_70"/>
      <sheetName val="_Resource_list70"/>
      <sheetName val="THANE_SITE70"/>
      <sheetName val="Bill_3_-_Site_Works71"/>
      <sheetName val="GR_slab-reinft71"/>
      <sheetName val="Boq_Block_A71"/>
      <sheetName val="Rate_Analysis71"/>
      <sheetName val="Fill_this_out_first___71"/>
      <sheetName val="SCHEDULE_(3)71"/>
      <sheetName val="schedule_nos71"/>
      <sheetName val="Sqn_Abs_G_6__71"/>
      <sheetName val="WO_Abs__G_2__6_DUs71"/>
      <sheetName val="Air_Abs_G_6__23_DUs71"/>
      <sheetName val="4-Int-_ele(RA)71"/>
      <sheetName val="INDIGINEOUS_ITEMS_71"/>
      <sheetName val="BLOCK-A_(MEA_SHEET)71"/>
      <sheetName val="Cover_sheet10"/>
      <sheetName val="AOQ-new_10"/>
      <sheetName val="water_prop_10"/>
      <sheetName val="IO_List71"/>
      <sheetName val="Pipe_Supports71"/>
      <sheetName val="BOQ_(2)71"/>
      <sheetName val="Basement_Budget71"/>
      <sheetName val="E_&amp;_R71"/>
      <sheetName val="Box-_Girder71"/>
      <sheetName val="SITE_OVERHEADS71"/>
      <sheetName val="Detail_1A71"/>
      <sheetName val="Asia_Revised_10-1-0771"/>
      <sheetName val="All_Capital_Plan_P+L_10-1-0771"/>
      <sheetName val="CP08_(2)71"/>
      <sheetName val="Planning_File_10-1-0771"/>
      <sheetName val="Elect_12"/>
      <sheetName val="Lease_rents71"/>
      <sheetName val="DLC_lookups71"/>
      <sheetName val="Quote_Sheet71"/>
      <sheetName val="labour_coeff71"/>
      <sheetName val="Works_-_Quote_Sheet71"/>
      <sheetName val="Gen_Info71"/>
      <sheetName val="Indirect_expenses71"/>
      <sheetName val="Cost_Any_71"/>
      <sheetName val="LIST_OF_MAKES71"/>
      <sheetName val="Pile_cap70"/>
      <sheetName val="Break_up_Sheet71"/>
      <sheetName val="Mat_Cost71"/>
      <sheetName val="SPILL_OVER71"/>
      <sheetName val="DTF_Summary70"/>
      <sheetName val="Bed_Class70"/>
      <sheetName val="GF_Columns70"/>
      <sheetName val="Elite_1_-_MBCL70"/>
      <sheetName val="specification_options70"/>
      <sheetName val="key_dates70"/>
      <sheetName val="Intro_70"/>
      <sheetName val="Form_670"/>
      <sheetName val="BOQ_Direct_selling_cost70"/>
      <sheetName val="MASTER_RATE_ANALYSIS70"/>
      <sheetName val="Cost_summary70"/>
      <sheetName val="beam-reinft-machine_rm57"/>
      <sheetName val="T1_WO57"/>
      <sheetName val="Contract_BOQ57"/>
      <sheetName val="beam-reinft-IIInd_floor57"/>
      <sheetName val="Cost_Index13"/>
      <sheetName val="A_O_R_70"/>
      <sheetName val="_IO_List13"/>
      <sheetName val="FF_Inst_RA_08_Inst_0357"/>
      <sheetName val="SSR___NSSR_Market_final13"/>
      <sheetName val="M_R_List_(2)70"/>
      <sheetName val="Balance_Sheet_70"/>
      <sheetName val="STAFFSCHED_13"/>
      <sheetName val="bs_BP_04_SA12"/>
      <sheetName val="Basic_Rates57"/>
      <sheetName val="DG_Works_(Supply)12"/>
      <sheetName val="1-Pop_Proj12"/>
      <sheetName val="220_11__BS_12"/>
      <sheetName val="Blr_hire12"/>
      <sheetName val="BAL_SHEET7"/>
      <sheetName val="1_0012"/>
      <sheetName val="Annexue_B12"/>
      <sheetName val="_B312"/>
      <sheetName val="_B112"/>
      <sheetName val="Operating_Statistics12"/>
      <sheetName val="Boq_(Main_Building)12"/>
      <sheetName val="AoR_Finishing8"/>
      <sheetName val="BC_&amp;_MNB_9"/>
      <sheetName val="Materials_8"/>
      <sheetName val="Civil_BOQ11"/>
      <sheetName val="$_KURLARI12"/>
      <sheetName val="Desgn(zone_I)12"/>
      <sheetName val="C&amp;S_monthwise7"/>
      <sheetName val="G_R_P7"/>
      <sheetName val="PSC_REVISED7"/>
      <sheetName val="Bridge_Data_2005-067"/>
      <sheetName val="Data_F8_BTR7"/>
      <sheetName val="_7"/>
      <sheetName val="PA-_Consutant_8"/>
      <sheetName val="Basement__Works9"/>
      <sheetName val="10__&amp;_11__Rate_Code_&amp;_BQ8"/>
      <sheetName val="Angebot18_7_8"/>
      <sheetName val="Basic_Resources8"/>
      <sheetName val="Summary_Transformers8"/>
      <sheetName val="Total__Amount8"/>
      <sheetName val="final_abstract8"/>
      <sheetName val="SC_Cost_MAR_0210"/>
      <sheetName val="SPILL_OVER_PROJECTIONS8"/>
      <sheetName val="11B_10"/>
      <sheetName val="_GULF7"/>
      <sheetName val="Column_BBS-Block98"/>
      <sheetName val="MAIN_FILE_9-24-078"/>
      <sheetName val="Meas_-Hotel_Part7"/>
      <sheetName val="Labor_abs-PW7"/>
      <sheetName val="Labor_abs-NMR7"/>
      <sheetName val="Structure_Bills_Qty8"/>
      <sheetName val="2nd_8"/>
      <sheetName val="Material_List_8"/>
      <sheetName val="Material_Rate8"/>
      <sheetName val="GUT_(2)7"/>
      <sheetName val="DG_8"/>
      <sheetName val="[saihous_ele_xls]Indirect쌳ᎈ駜/8"/>
      <sheetName val="MTO_REV_08"/>
      <sheetName val="Linked_Lead8"/>
      <sheetName val="Abstract_Sheet8"/>
      <sheetName val="April_Analysts8"/>
      <sheetName val="M_S_8"/>
      <sheetName val="C_Sum7"/>
      <sheetName val="A_Sum7"/>
      <sheetName val="Pier_calculation7"/>
      <sheetName val="Lead_(Final)8"/>
      <sheetName val="ONE_TIME8"/>
      <sheetName val="Fin_Sum7"/>
      <sheetName val="TORRENT_CEMENT7"/>
      <sheetName val="reference_sheet_7"/>
      <sheetName val="Master_Data7"/>
      <sheetName val="L_(4)7"/>
      <sheetName val="Summary-margin_calc7"/>
      <sheetName val="Cut_&amp;_Sew7"/>
      <sheetName val="Sum_8"/>
      <sheetName val="General_Interior_8"/>
      <sheetName val="Dismantling_Works_8"/>
      <sheetName val="Toilet_Works_8"/>
      <sheetName val="Sliding_folding_partition8"/>
      <sheetName val="Hard_flr&amp;wall_8"/>
      <sheetName val="Modular_Ceiling_8"/>
      <sheetName val="MS_Structure_Works8"/>
      <sheetName val="Graphics_&amp;_Signage8"/>
      <sheetName val="INPUT_SHEET7"/>
      <sheetName val="Core_Data7"/>
      <sheetName val="M-Book_for_FW7"/>
      <sheetName val="M-Book_for_Conc7"/>
      <sheetName val="Monthly_Budget_Summary7"/>
      <sheetName val="Sqn-Abs(G+6)_7"/>
      <sheetName val="WO-Abs_(G+2)_6_DUs7"/>
      <sheetName val="Air-Abs(G+6)_23_DUs7"/>
      <sheetName val="CFForecast_detail7"/>
      <sheetName val="Road_data7"/>
      <sheetName val="Road_Detail_Est_7"/>
      <sheetName val="M_B_T-167"/>
      <sheetName val="AutoOpen_Stub_Data7"/>
      <sheetName val="FITZ_MORT_947"/>
      <sheetName val="Sweeper_Machine4"/>
      <sheetName val="HP(9_200)4"/>
      <sheetName val="Rate_Ana4"/>
      <sheetName val="Format_-_41"/>
      <sheetName val="BP-Other_strs1"/>
      <sheetName val="Tong_hop_DT_XDCT1"/>
      <sheetName val="HT_Cable_1"/>
      <sheetName val="Staff_Acco_142"/>
      <sheetName val="Tel__71"/>
      <sheetName val="Ext_light71"/>
      <sheetName val="Staff_Acco_143"/>
      <sheetName val="Detail_In_Door_Stad71"/>
      <sheetName val="Project_Details__71"/>
      <sheetName val="4_Annex_1_Basic_rate71"/>
      <sheetName val="DETAILED__BOQ71"/>
      <sheetName val="scurve_calc_(2)71"/>
      <sheetName val="RCC,Ret__Wall71"/>
      <sheetName val="TBAL9697_-group_wise__sdpl71"/>
      <sheetName val="Material_70"/>
      <sheetName val="SPT_vs_PHI70"/>
      <sheetName val="Load_Details(B2)71"/>
      <sheetName val="Detail_P&amp;L71"/>
      <sheetName val="Assumption_Sheet71"/>
      <sheetName val="PRECAST_lightconc-II71"/>
      <sheetName val="Legal_Risk_Analysis71"/>
      <sheetName val="Cable_data71"/>
      <sheetName val="APPENDIX_B-171"/>
      <sheetName val="Bill_3_171"/>
      <sheetName val="SCHEDULE_OF_RATES71"/>
      <sheetName val="Civil_Works70"/>
      <sheetName val="UNP-NCW_69"/>
      <sheetName val="BOQ_Distribution69"/>
      <sheetName val="Direct_cost_shed_A-2_69"/>
      <sheetName val="_Resource_list69"/>
      <sheetName val="THANE_SITE69"/>
      <sheetName val="Bill_3_-_Site_Works70"/>
      <sheetName val="GR_slab-reinft70"/>
      <sheetName val="Boq_Block_A70"/>
      <sheetName val="Rate_Analysis70"/>
      <sheetName val="Fill_this_out_first___70"/>
      <sheetName val="SCHEDULE_(3)70"/>
      <sheetName val="schedule_nos70"/>
      <sheetName val="Sqn_Abs_G_6__70"/>
      <sheetName val="WO_Abs__G_2__6_DUs70"/>
      <sheetName val="Air_Abs_G_6__23_DUs70"/>
      <sheetName val="4-Int-_ele(RA)70"/>
      <sheetName val="INDIGINEOUS_ITEMS_70"/>
      <sheetName val="BLOCK-A_(MEA_SHEET)70"/>
      <sheetName val="Cover_sheet9"/>
      <sheetName val="AOQ-new_9"/>
      <sheetName val="water_prop_9"/>
      <sheetName val="IO_List70"/>
      <sheetName val="Pipe_Supports70"/>
      <sheetName val="BOQ_(2)70"/>
      <sheetName val="Basement_Budget70"/>
      <sheetName val="E_&amp;_R70"/>
      <sheetName val="Box-_Girder70"/>
      <sheetName val="SITE_OVERHEADS70"/>
      <sheetName val="Detail_1A70"/>
      <sheetName val="Asia_Revised_10-1-0770"/>
      <sheetName val="All_Capital_Plan_P+L_10-1-0770"/>
      <sheetName val="CP08_(2)70"/>
      <sheetName val="Planning_File_10-1-0770"/>
      <sheetName val="Elect_11"/>
      <sheetName val="Lease_rents70"/>
      <sheetName val="DLC_lookups70"/>
      <sheetName val="Quote_Sheet70"/>
      <sheetName val="labour_coeff70"/>
      <sheetName val="Works_-_Quote_Sheet70"/>
      <sheetName val="Gen_Info70"/>
      <sheetName val="Indirect_expenses70"/>
      <sheetName val="Cost_Any_70"/>
      <sheetName val="LIST_OF_MAKES70"/>
      <sheetName val="Pile_cap69"/>
      <sheetName val="Break_up_Sheet70"/>
      <sheetName val="Mat_Cost70"/>
      <sheetName val="SPILL_OVER70"/>
      <sheetName val="DTF_Summary69"/>
      <sheetName val="Bed_Class69"/>
      <sheetName val="GF_Columns69"/>
      <sheetName val="Elite_1_-_MBCL69"/>
      <sheetName val="specification_options69"/>
      <sheetName val="key_dates69"/>
      <sheetName val="Intro_69"/>
      <sheetName val="Form_669"/>
      <sheetName val="BOQ_Direct_selling_cost69"/>
      <sheetName val="MASTER_RATE_ANALYSIS69"/>
      <sheetName val="Cost_summary69"/>
      <sheetName val="beam-reinft-machine_rm56"/>
      <sheetName val="T1_WO56"/>
      <sheetName val="Contract_BOQ56"/>
      <sheetName val="beam-reinft-IIInd_floor56"/>
      <sheetName val="Cost_Index12"/>
      <sheetName val="A_O_R_69"/>
      <sheetName val="_IO_List12"/>
      <sheetName val="FF_Inst_RA_08_Inst_0356"/>
      <sheetName val="SSR___NSSR_Market_final12"/>
      <sheetName val="M_R_List_(2)69"/>
      <sheetName val="Balance_Sheet_69"/>
      <sheetName val="STAFFSCHED_12"/>
      <sheetName val="bs_BP_04_SA11"/>
      <sheetName val="Basic_Rates56"/>
      <sheetName val="DG_Works_(Supply)11"/>
      <sheetName val="1-Pop_Proj11"/>
      <sheetName val="220_11__BS_11"/>
      <sheetName val="Blr_hire11"/>
      <sheetName val="BAL_SHEET6"/>
      <sheetName val="1_0011"/>
      <sheetName val="Annexue_B11"/>
      <sheetName val="_B311"/>
      <sheetName val="_B111"/>
      <sheetName val="Operating_Statistics11"/>
      <sheetName val="Boq_(Main_Building)11"/>
      <sheetName val="AoR_Finishing7"/>
      <sheetName val="BC_&amp;_MNB_8"/>
      <sheetName val="Materials_7"/>
      <sheetName val="Civil_BOQ10"/>
      <sheetName val="$_KURLARI11"/>
      <sheetName val="Desgn(zone_I)11"/>
      <sheetName val="C&amp;S_monthwise6"/>
      <sheetName val="G_R_P6"/>
      <sheetName val="PSC_REVISED6"/>
      <sheetName val="Bridge_Data_2005-066"/>
      <sheetName val="Data_F8_BTR6"/>
      <sheetName val="_6"/>
      <sheetName val="PA-_Consutant_7"/>
      <sheetName val="Basement__Works8"/>
      <sheetName val="10__&amp;_11__Rate_Code_&amp;_BQ7"/>
      <sheetName val="Angebot18_7_7"/>
      <sheetName val="Basic_Resources7"/>
      <sheetName val="Summary_Transformers7"/>
      <sheetName val="Total__Amount7"/>
      <sheetName val="final_abstract7"/>
      <sheetName val="SC_Cost_MAR_029"/>
      <sheetName val="SPILL_OVER_PROJECTIONS7"/>
      <sheetName val="11B_9"/>
      <sheetName val="_GULF6"/>
      <sheetName val="Column_BBS-Block97"/>
      <sheetName val="MAIN_FILE_9-24-077"/>
      <sheetName val="Meas_-Hotel_Part6"/>
      <sheetName val="Labor_abs-PW6"/>
      <sheetName val="Labor_abs-NMR6"/>
      <sheetName val="Structure_Bills_Qty7"/>
      <sheetName val="2nd_7"/>
      <sheetName val="Material_List_7"/>
      <sheetName val="Material_Rate7"/>
      <sheetName val="GUT_(2)6"/>
      <sheetName val="DG_7"/>
      <sheetName val="[saihous_ele_xls]Indirect쌳ᎈ駜/7"/>
      <sheetName val="MTO_REV_07"/>
      <sheetName val="Linked_Lead7"/>
      <sheetName val="Abstract_Sheet7"/>
      <sheetName val="April_Analysts7"/>
      <sheetName val="M_S_7"/>
      <sheetName val="C_Sum6"/>
      <sheetName val="A_Sum6"/>
      <sheetName val="Pier_calculation6"/>
      <sheetName val="Lead_(Final)7"/>
      <sheetName val="ONE_TIME7"/>
      <sheetName val="Fin_Sum6"/>
      <sheetName val="TORRENT_CEMENT6"/>
      <sheetName val="reference_sheet_6"/>
      <sheetName val="Master_Data6"/>
      <sheetName val="L_(4)6"/>
      <sheetName val="Summary-margin_calc6"/>
      <sheetName val="Cut_&amp;_Sew6"/>
      <sheetName val="Sum_7"/>
      <sheetName val="General_Interior_7"/>
      <sheetName val="Dismantling_Works_7"/>
      <sheetName val="Toilet_Works_7"/>
      <sheetName val="Sliding_folding_partition7"/>
      <sheetName val="Hard_flr&amp;wall_7"/>
      <sheetName val="Modular_Ceiling_7"/>
      <sheetName val="MS_Structure_Works7"/>
      <sheetName val="Graphics_&amp;_Signage7"/>
      <sheetName val="INPUT_SHEET6"/>
      <sheetName val="Core_Data6"/>
      <sheetName val="M-Book_for_FW6"/>
      <sheetName val="M-Book_for_Conc6"/>
      <sheetName val="Monthly_Budget_Summary6"/>
      <sheetName val="Sqn-Abs(G+6)_6"/>
      <sheetName val="WO-Abs_(G+2)_6_DUs6"/>
      <sheetName val="Air-Abs(G+6)_23_DUs6"/>
      <sheetName val="CFForecast_detail6"/>
      <sheetName val="Road_data6"/>
      <sheetName val="Road_Detail_Est_6"/>
      <sheetName val="M_B_T-166"/>
      <sheetName val="AutoOpen_Stub_Data6"/>
      <sheetName val="FITZ_MORT_946"/>
      <sheetName val="Sweeper_Machine3"/>
      <sheetName val="HP(9_200)3"/>
      <sheetName val="Rate_Ana3"/>
      <sheetName val="Staff_Acco_146"/>
      <sheetName val="Tel__73"/>
      <sheetName val="Ext_light73"/>
      <sheetName val="Staff_Acco_147"/>
      <sheetName val="Detail_In_Door_Stad73"/>
      <sheetName val="Project_Details__73"/>
      <sheetName val="4_Annex_1_Basic_rate73"/>
      <sheetName val="DETAILED__BOQ73"/>
      <sheetName val="scurve_calc_(2)73"/>
      <sheetName val="RCC,Ret__Wall73"/>
      <sheetName val="TBAL9697_-group_wise__sdpl73"/>
      <sheetName val="Material_72"/>
      <sheetName val="SPT_vs_PHI72"/>
      <sheetName val="Load_Details(B2)73"/>
      <sheetName val="Detail_P&amp;L73"/>
      <sheetName val="Assumption_Sheet73"/>
      <sheetName val="PRECAST_lightconc-II73"/>
      <sheetName val="Legal_Risk_Analysis73"/>
      <sheetName val="Cable_data73"/>
      <sheetName val="APPENDIX_B-173"/>
      <sheetName val="Bill_3_173"/>
      <sheetName val="SCHEDULE_OF_RATES73"/>
      <sheetName val="Civil_Works72"/>
      <sheetName val="UNP-NCW_71"/>
      <sheetName val="BOQ_Distribution71"/>
      <sheetName val="Direct_cost_shed_A-2_71"/>
      <sheetName val="_Resource_list71"/>
      <sheetName val="THANE_SITE71"/>
      <sheetName val="Bill_3_-_Site_Works72"/>
      <sheetName val="GR_slab-reinft72"/>
      <sheetName val="Boq_Block_A72"/>
      <sheetName val="Rate_Analysis72"/>
      <sheetName val="Fill_this_out_first___72"/>
      <sheetName val="SCHEDULE_(3)72"/>
      <sheetName val="schedule_nos72"/>
      <sheetName val="Sqn_Abs_G_6__72"/>
      <sheetName val="WO_Abs__G_2__6_DUs72"/>
      <sheetName val="Air_Abs_G_6__23_DUs72"/>
      <sheetName val="4-Int-_ele(RA)72"/>
      <sheetName val="INDIGINEOUS_ITEMS_72"/>
      <sheetName val="BLOCK-A_(MEA_SHEET)72"/>
      <sheetName val="Cover_sheet11"/>
      <sheetName val="AOQ-new_11"/>
      <sheetName val="water_prop_11"/>
      <sheetName val="IO_List72"/>
      <sheetName val="Pipe_Supports72"/>
      <sheetName val="BOQ_(2)72"/>
      <sheetName val="Basement_Budget72"/>
      <sheetName val="E_&amp;_R72"/>
      <sheetName val="Box-_Girder72"/>
      <sheetName val="SITE_OVERHEADS72"/>
      <sheetName val="Detail_1A72"/>
      <sheetName val="Asia_Revised_10-1-0772"/>
      <sheetName val="All_Capital_Plan_P+L_10-1-0772"/>
      <sheetName val="CP08_(2)72"/>
      <sheetName val="Planning_File_10-1-0772"/>
      <sheetName val="Elect_13"/>
      <sheetName val="Lease_rents72"/>
      <sheetName val="DLC_lookups72"/>
      <sheetName val="Quote_Sheet72"/>
      <sheetName val="labour_coeff72"/>
      <sheetName val="Works_-_Quote_Sheet72"/>
      <sheetName val="Gen_Info72"/>
      <sheetName val="Indirect_expenses72"/>
      <sheetName val="Cost_Any_72"/>
      <sheetName val="LIST_OF_MAKES72"/>
      <sheetName val="Pile_cap71"/>
      <sheetName val="Break_up_Sheet72"/>
      <sheetName val="Mat_Cost72"/>
      <sheetName val="SPILL_OVER72"/>
      <sheetName val="DTF_Summary71"/>
      <sheetName val="Bed_Class71"/>
      <sheetName val="GF_Columns71"/>
      <sheetName val="Elite_1_-_MBCL71"/>
      <sheetName val="specification_options71"/>
      <sheetName val="key_dates71"/>
      <sheetName val="Intro_71"/>
      <sheetName val="Form_671"/>
      <sheetName val="BOQ_Direct_selling_cost71"/>
      <sheetName val="MASTER_RATE_ANALYSIS71"/>
      <sheetName val="Cost_summary71"/>
      <sheetName val="beam-reinft-machine_rm58"/>
      <sheetName val="T1_WO58"/>
      <sheetName val="Contract_BOQ58"/>
      <sheetName val="beam-reinft-IIInd_floor58"/>
      <sheetName val="Cost_Index14"/>
      <sheetName val="A_O_R_71"/>
      <sheetName val="_IO_List14"/>
      <sheetName val="FF_Inst_RA_08_Inst_0358"/>
      <sheetName val="SSR___NSSR_Market_final14"/>
      <sheetName val="M_R_List_(2)71"/>
      <sheetName val="Balance_Sheet_71"/>
      <sheetName val="STAFFSCHED_14"/>
      <sheetName val="bs_BP_04_SA13"/>
      <sheetName val="Basic_Rates58"/>
      <sheetName val="DG_Works_(Supply)13"/>
      <sheetName val="1-Pop_Proj13"/>
      <sheetName val="220_11__BS_13"/>
      <sheetName val="Blr_hire13"/>
      <sheetName val="BAL_SHEET8"/>
      <sheetName val="1_0013"/>
      <sheetName val="Annexue_B13"/>
      <sheetName val="_B313"/>
      <sheetName val="_B113"/>
      <sheetName val="Operating_Statistics13"/>
      <sheetName val="Boq_(Main_Building)13"/>
      <sheetName val="AoR_Finishing9"/>
      <sheetName val="BC_&amp;_MNB_10"/>
      <sheetName val="Materials_9"/>
      <sheetName val="Civil_BOQ12"/>
      <sheetName val="$_KURLARI13"/>
      <sheetName val="Desgn(zone_I)13"/>
      <sheetName val="C&amp;S_monthwise8"/>
      <sheetName val="G_R_P8"/>
      <sheetName val="PSC_REVISED8"/>
      <sheetName val="Bridge_Data_2005-068"/>
      <sheetName val="Data_F8_BTR8"/>
      <sheetName val="_8"/>
      <sheetName val="PA-_Consutant_9"/>
      <sheetName val="Basement__Works10"/>
      <sheetName val="10__&amp;_11__Rate_Code_&amp;_BQ9"/>
      <sheetName val="Angebot18_7_9"/>
      <sheetName val="Basic_Resources9"/>
      <sheetName val="Summary_Transformers9"/>
      <sheetName val="Total__Amount9"/>
      <sheetName val="final_abstract9"/>
      <sheetName val="SC_Cost_MAR_0211"/>
      <sheetName val="SPILL_OVER_PROJECTIONS9"/>
      <sheetName val="11B_11"/>
      <sheetName val="_GULF8"/>
      <sheetName val="Column_BBS-Block99"/>
      <sheetName val="MAIN_FILE_9-24-079"/>
      <sheetName val="Meas_-Hotel_Part8"/>
      <sheetName val="Labor_abs-PW8"/>
      <sheetName val="Labor_abs-NMR8"/>
      <sheetName val="Structure_Bills_Qty9"/>
      <sheetName val="2nd_9"/>
      <sheetName val="Material_List_9"/>
      <sheetName val="Material_Rate9"/>
      <sheetName val="GUT_(2)8"/>
      <sheetName val="DG_9"/>
      <sheetName val="[saihous_ele_xls]Indirect쌳ᎈ駜/9"/>
      <sheetName val="MTO_REV_09"/>
      <sheetName val="Linked_Lead9"/>
      <sheetName val="Abstract_Sheet9"/>
      <sheetName val="April_Analysts9"/>
      <sheetName val="M_S_9"/>
      <sheetName val="C_Sum8"/>
      <sheetName val="A_Sum8"/>
      <sheetName val="Pier_calculation8"/>
      <sheetName val="Lead_(Final)9"/>
      <sheetName val="ONE_TIME9"/>
      <sheetName val="Fin_Sum8"/>
      <sheetName val="TORRENT_CEMENT8"/>
      <sheetName val="reference_sheet_8"/>
      <sheetName val="Master_Data8"/>
      <sheetName val="L_(4)8"/>
      <sheetName val="Summary-margin_calc8"/>
      <sheetName val="Cut_&amp;_Sew8"/>
      <sheetName val="Sum_9"/>
      <sheetName val="General_Interior_9"/>
      <sheetName val="Dismantling_Works_9"/>
      <sheetName val="Toilet_Works_9"/>
      <sheetName val="Sliding_folding_partition9"/>
      <sheetName val="Hard_flr&amp;wall_9"/>
      <sheetName val="Modular_Ceiling_9"/>
      <sheetName val="MS_Structure_Works9"/>
      <sheetName val="Graphics_&amp;_Signage9"/>
      <sheetName val="INPUT_SHEET8"/>
      <sheetName val="Core_Data8"/>
      <sheetName val="M-Book_for_FW8"/>
      <sheetName val="M-Book_for_Conc8"/>
      <sheetName val="Monthly_Budget_Summary8"/>
      <sheetName val="Sqn-Abs(G+6)_8"/>
      <sheetName val="WO-Abs_(G+2)_6_DUs8"/>
      <sheetName val="Air-Abs(G+6)_23_DUs8"/>
      <sheetName val="CFForecast_detail8"/>
      <sheetName val="Road_data8"/>
      <sheetName val="Road_Detail_Est_8"/>
      <sheetName val="M_B_T-168"/>
      <sheetName val="AutoOpen_Stub_Data8"/>
      <sheetName val="FITZ_MORT_948"/>
      <sheetName val="Sweeper_Machine5"/>
      <sheetName val="HP(9_200)5"/>
      <sheetName val="Rate_Ana5"/>
      <sheetName val="Format_-_42"/>
      <sheetName val="BP-Other_strs2"/>
      <sheetName val="NLD_-_Assum2"/>
      <sheetName val="Tong_hop_DT_XDCT2"/>
      <sheetName val="HT_Cable_2"/>
      <sheetName val="Stress_Calculation2"/>
      <sheetName val="Assumption_Inputs2"/>
      <sheetName val="Final_Bill2"/>
      <sheetName val="Detailed_Summary_(4)1"/>
      <sheetName val="boq_actual1"/>
      <sheetName val="Allg__Angaben1"/>
      <sheetName val="CABLES_DATA1"/>
      <sheetName val="BASIC_MATERIALS1"/>
      <sheetName val="VI_Floor_Beam_1"/>
      <sheetName val="Step_11"/>
      <sheetName val="Equipment_Information1"/>
      <sheetName val="Equipment_Block1"/>
      <sheetName val="Ring_Details2"/>
      <sheetName val="DATA_21"/>
      <sheetName val="5-Thermal_&amp;_Moisture1"/>
      <sheetName val="Break_Up_(bc)1"/>
      <sheetName val="Break_Up_(bc1)1"/>
      <sheetName val="Break_Up_(bc2)1"/>
      <sheetName val="WORK_TABLE1"/>
      <sheetName val="LEVEL_SHEET1"/>
      <sheetName val="SUMMARY_-_PART-I-BUILDING1"/>
      <sheetName val="Jan_Volume1"/>
      <sheetName val="Podium_Areas1"/>
      <sheetName val="Distribution_-_Qty_&amp;_Amount2"/>
      <sheetName val="_saihous_ele_xls_Indirect쌳ᎈ駜_1"/>
      <sheetName val="Name_List1"/>
      <sheetName val="33_kV-Eqpt_fdn_1"/>
      <sheetName val="BOQ_LT1"/>
      <sheetName val="Beam-design_exp1"/>
      <sheetName val="A301_Kalk1"/>
      <sheetName val="Schlüss_Inh-EF1"/>
      <sheetName val="DATA_PILE_RT1_1"/>
      <sheetName val="DATA_PILE__SM1"/>
      <sheetName val="Pacakges_split1"/>
      <sheetName val="_saihous_ele_xls_Indirect_x0001"/>
      <sheetName val="_saihous_ele_xls_Indirect퀀《혂൧_1"/>
      <sheetName val="Indirect____"/>
      <sheetName val="Overall_Summary1"/>
      <sheetName val="Summary_CFA_total_-_CP1_&amp;_CP21"/>
      <sheetName val="[saihous_ele_xls]Indirect_____1"/>
      <sheetName val="[saihous_ele_xls]Indirect_____5"/>
      <sheetName val="[saihous_ele_xls]Indirect_____6"/>
      <sheetName val="[saihous_ele_xls]_saihous_ele_1"/>
      <sheetName val="[saihous_ele_xls]_saihous_ele_4"/>
      <sheetName val="Labour_before_Escalation_1"/>
      <sheetName val="Material_List1"/>
      <sheetName val="Total_delivered_cost_calc_1"/>
      <sheetName val="Raw_material1"/>
      <sheetName val="LV_Cable_sizing1"/>
      <sheetName val="Distribution_-_Qty_&amp;_Amount1"/>
      <sheetName val="_saihous_ele_xls_Indirect쌳ᎈ駜_"/>
      <sheetName val="33_kV-Eqpt_fdn_"/>
      <sheetName val="Pacakges_split"/>
      <sheetName val="_saihous_ele_xls_Indirect퀀《혂൧_x"/>
      <sheetName val="Raw_material"/>
      <sheetName val="LV_Cable_sizing"/>
      <sheetName val="Labour_Rate_3"/>
      <sheetName val="TPL_RECEIPTS_MB513"/>
      <sheetName val="ROW_Orders_for_March_053"/>
      <sheetName val="PKG_PO3"/>
      <sheetName val="LLM_DPRECEIPTS_MB513"/>
      <sheetName val="ZSEM_stock_(ympc038)3"/>
      <sheetName val="MFG_PO3"/>
      <sheetName val="NLD_-_Assum3"/>
      <sheetName val="saihous_ele_xls3"/>
      <sheetName val="Labour_&amp;_Plant3"/>
      <sheetName val="Stress_Calculation3"/>
      <sheetName val="Assumption_Inputs3"/>
      <sheetName val="IT-Fri_Base2"/>
      <sheetName val="Final_Bill3"/>
      <sheetName val="SUMMARY_-_C&amp;I2"/>
      <sheetName val="INTERIOR_WORKS2"/>
      <sheetName val="Interior_working2"/>
      <sheetName val="FALSE_CEILING2"/>
      <sheetName val="FALSE_CEILING_working2"/>
      <sheetName val="Painting_working2"/>
      <sheetName val="Doors_Working2"/>
      <sheetName val="Blind_Working2"/>
      <sheetName val="LOOSE_FURNITURES2"/>
      <sheetName val="DISMANTLING_WORKS-C&amp;I2"/>
      <sheetName val="DIS_C&amp;I_WORKING2"/>
      <sheetName val="INTERNAL_SIGNAGE2"/>
      <sheetName val="SIGNAGE_WORKING2"/>
      <sheetName val="Electrical_Working2"/>
      <sheetName val="SUMMARY_-_FPS2"/>
      <sheetName val="BOQ-FPS_2"/>
      <sheetName val="HVAC_Summary2"/>
      <sheetName val="Sanitary_Fixtures2"/>
      <sheetName val="Firxtures_working2"/>
      <sheetName val="Internal_Drainage_&amp;_rain_water2"/>
      <sheetName val="Internal_Drainage_&amp;_rain_worki2"/>
      <sheetName val="Internal_water_2"/>
      <sheetName val="Dismantling_works-PHE2"/>
      <sheetName val="Detailed_Summary_(4)2"/>
      <sheetName val="boq_actual2"/>
      <sheetName val="Allg__Angaben2"/>
      <sheetName val="CABLES_DATA2"/>
      <sheetName val="BASIC_MATERIALS2"/>
      <sheetName val="VI_Floor_Beam_2"/>
      <sheetName val="Step_12"/>
      <sheetName val="Equipment_Information2"/>
      <sheetName val="Equipment_Block2"/>
      <sheetName val="Ring_Details3"/>
      <sheetName val="DATA_22"/>
      <sheetName val="5-Thermal_&amp;_Moisture2"/>
      <sheetName val="Break_Up_(bc)2"/>
      <sheetName val="Break_Up_(bc1)2"/>
      <sheetName val="Break_Up_(bc2)2"/>
      <sheetName val="WORK_TABLE2"/>
      <sheetName val="LEVEL_SHEET2"/>
      <sheetName val="SUMMARY_-_PART-I-BUILDING2"/>
      <sheetName val="Jan_Volume2"/>
      <sheetName val="Podium_Areas2"/>
      <sheetName val="Distribution_-_Qty_&amp;_Amount3"/>
      <sheetName val="_saihous_ele_xls_Indirect쌳ᎈ駜_2"/>
      <sheetName val="Name_List2"/>
      <sheetName val="33_kV-Eqpt_fdn_2"/>
      <sheetName val="BOQ_LT2"/>
      <sheetName val="Beam-design_exp2"/>
      <sheetName val="A301_Kalk2"/>
      <sheetName val="Schlüss_Inh-EF2"/>
      <sheetName val="DATA_PILE_RT1_2"/>
      <sheetName val="DATA_PILE__SM2"/>
      <sheetName val="Pacakges_split2"/>
      <sheetName val="_saihous_ele_xls_Indirect_x0002"/>
      <sheetName val="_saihous_ele_xls_Indirect퀀《혂൧_2"/>
      <sheetName val="Overall_Summary2"/>
      <sheetName val="Summary_CFA_total_-_CP1_&amp;_CP22"/>
      <sheetName val="[saihous_ele_xls]Indirect_____7"/>
      <sheetName val="[saihous_ele_xls]Indirect_____8"/>
      <sheetName val="[saihous_ele_xls]Indirect_____9"/>
      <sheetName val="[saihous_ele_xls]_saihous_ele_5"/>
      <sheetName val="[saihous_ele_xls]_saihous_ele_6"/>
      <sheetName val="Labour_before_Escalation_2"/>
      <sheetName val="Material_List2"/>
      <sheetName val="Total_delivered_cost_calc_2"/>
      <sheetName val="Raw_material2"/>
      <sheetName val="LV_Cable_sizing2"/>
      <sheetName val="Anlysis"/>
      <sheetName val="Fee Recap"/>
      <sheetName val="CABLES_DATA3"/>
      <sheetName val="saihous_ele_xls4"/>
      <sheetName val="PRECAST_lightconc_II3"/>
      <sheetName val="5-Thermal_&amp;_Moisture3"/>
      <sheetName val="WORK_TABLE3"/>
      <sheetName val="Podium_Areas3"/>
      <sheetName val="Labour_&amp;_Plant4"/>
      <sheetName val="Labour_Rate_4"/>
      <sheetName val="TPL_RECEIPTS_MB514"/>
      <sheetName val="ROW_Orders_for_March_054"/>
      <sheetName val="PKG_PO4"/>
      <sheetName val="LLM_DPRECEIPTS_MB514"/>
      <sheetName val="ZSEM_stock_(ympc038)4"/>
      <sheetName val="MFG_PO4"/>
      <sheetName val="organi_synthesis_lab3"/>
      <sheetName val="Allg__Angaben3"/>
      <sheetName val="Format_1_9_Ph-13"/>
      <sheetName val="Basic_Details3"/>
      <sheetName val="BS_Groupings3"/>
      <sheetName val="PL_Groupings3"/>
      <sheetName val="NLD_-_Assum4"/>
      <sheetName val="Service_Function3"/>
      <sheetName val="8th__floor_Beams3"/>
      <sheetName val="Final_Bill4"/>
      <sheetName val="SUMMARY_-_C&amp;I3"/>
      <sheetName val="INTERIOR_WORKS3"/>
      <sheetName val="Interior_working3"/>
      <sheetName val="FALSE_CEILING3"/>
      <sheetName val="FALSE_CEILING_working3"/>
      <sheetName val="Painting_working3"/>
      <sheetName val="Doors_Working3"/>
      <sheetName val="Blind_Working3"/>
      <sheetName val="LOOSE_FURNITURES3"/>
      <sheetName val="DISMANTLING_WORKS-C&amp;I3"/>
      <sheetName val="DIS_C&amp;I_WORKING3"/>
      <sheetName val="INTERNAL_SIGNAGE3"/>
      <sheetName val="SIGNAGE_WORKING3"/>
      <sheetName val="Electrical_Working3"/>
      <sheetName val="SUMMARY_-_FPS3"/>
      <sheetName val="BOQ-FPS_3"/>
      <sheetName val="HVAC_Summary3"/>
      <sheetName val="Sanitary_Fixtures3"/>
      <sheetName val="Firxtures_working3"/>
      <sheetName val="Internal_Drainage_&amp;_rain_water3"/>
      <sheetName val="Internal_Drainage_&amp;_rain_worki3"/>
      <sheetName val="Internal_water_3"/>
      <sheetName val="Dismantling_works-PHE3"/>
      <sheetName val="BASIC_MATERIALS3"/>
      <sheetName val="VI_Floor_Beam_3"/>
      <sheetName val="Step_13"/>
      <sheetName val="Equipment_Information3"/>
      <sheetName val="Equipment_Block3"/>
      <sheetName val="Stress_Calculation4"/>
      <sheetName val="Assumption_Inputs4"/>
      <sheetName val="DATA_23"/>
      <sheetName val="Ring_Details4"/>
      <sheetName val="IT-Fri_Base3"/>
      <sheetName val="Detailed_Summary_(4)3"/>
      <sheetName val="Break_Up_(bc)3"/>
      <sheetName val="Break_Up_(bc1)3"/>
      <sheetName val="Break_Up_(bc2)3"/>
      <sheetName val="LEVEL_SHEET3"/>
      <sheetName val="SUMMARY_-_PART-I-BUILDING3"/>
      <sheetName val="Jan_Volume3"/>
      <sheetName val="Distribution_-_Qty_&amp;_Amount4"/>
      <sheetName val="boq_actual3"/>
      <sheetName val="Tong_hop_DT_XDCT3"/>
      <sheetName val="_saihous_ele_xls_Indirect쌳ᎈ駜_3"/>
      <sheetName val="Name_List3"/>
      <sheetName val="33_kV-Eqpt_fdn_3"/>
      <sheetName val="BOQ_LT3"/>
      <sheetName val="Beam-design_exp3"/>
      <sheetName val="A301_Kalk3"/>
      <sheetName val="Schlüss_Inh-EF3"/>
      <sheetName val="DATA_PILE_RT1_3"/>
      <sheetName val="DATA_PILE__SM3"/>
      <sheetName val="Pacakges_split3"/>
      <sheetName val="_saihous_ele_xls_Indirect_x0003"/>
      <sheetName val="_saihous_ele_xls_Indirect퀀《혂൧_3"/>
      <sheetName val="Overall_Summary3"/>
      <sheetName val="Summary_CFA_total_-_CP1_&amp;_CP23"/>
      <sheetName val="[saihous_ele_xls]Indirect____10"/>
      <sheetName val="[saihous_ele_xls]Indirect____11"/>
      <sheetName val="[saihous_ele_xls]Indirect____12"/>
      <sheetName val="[saihous_ele_xls]_saihous_ele_7"/>
      <sheetName val="[saihous_ele_xls]_saihous_ele_8"/>
      <sheetName val="Labour_before_Escalation_3"/>
      <sheetName val="Material_List3"/>
      <sheetName val="Total_delivered_cost_calc_3"/>
      <sheetName val="Format_-_43"/>
      <sheetName val="BP-Other_strs3"/>
      <sheetName val="Raw_material3"/>
      <sheetName val="LV_Cable_sizing3"/>
      <sheetName val="Response Spectra (UBC-1997)"/>
      <sheetName val="Response Spectra (IS1893-2002)"/>
      <sheetName val="Charts"/>
      <sheetName val="Source Ref."/>
      <sheetName val="_saihous_ele_xls_Indirect⽼؃ᅜ"/>
      <sheetName val="Indirect_x0005____"/>
      <sheetName val="BOD PL NEW"/>
      <sheetName val="_GULF9"/>
      <sheetName val="Basic_Details4"/>
      <sheetName val="BS_Groupings4"/>
      <sheetName val="PL_Groupings4"/>
      <sheetName val="NLD_-_Assum5"/>
      <sheetName val="Labour_Rate_5"/>
      <sheetName val="Labour_&amp;_Plant5"/>
      <sheetName val="Detailed_Summary_(4)4"/>
      <sheetName val="saihous_ele_xls5"/>
      <sheetName val="PRECAST_lightconc_II4"/>
      <sheetName val="organi_synthesis_lab4"/>
      <sheetName val="TPL_RECEIPTS_MB515"/>
      <sheetName val="ROW_Orders_for_March_055"/>
      <sheetName val="PKG_PO5"/>
      <sheetName val="LLM_DPRECEIPTS_MB515"/>
      <sheetName val="ZSEM_stock_(ympc038)5"/>
      <sheetName val="MFG_PO5"/>
      <sheetName val="Allg__Angaben4"/>
      <sheetName val="Format_1_9_Ph-14"/>
      <sheetName val="CABLES_DATA4"/>
      <sheetName val="Service_Function4"/>
      <sheetName val="BASIC_MATERIALS4"/>
      <sheetName val="Ring_Details5"/>
      <sheetName val="Stress_Calculation5"/>
      <sheetName val="8th__floor_Beams4"/>
      <sheetName val="Final_Bill5"/>
      <sheetName val="DATA_24"/>
      <sheetName val="SUMMARY_-_C&amp;I4"/>
      <sheetName val="INTERIOR_WORKS4"/>
      <sheetName val="Interior_working4"/>
      <sheetName val="FALSE_CEILING4"/>
      <sheetName val="FALSE_CEILING_working4"/>
      <sheetName val="Painting_working4"/>
      <sheetName val="Doors_Working4"/>
      <sheetName val="Blind_Working4"/>
      <sheetName val="LOOSE_FURNITURES4"/>
      <sheetName val="DISMANTLING_WORKS-C&amp;I4"/>
      <sheetName val="DIS_C&amp;I_WORKING4"/>
      <sheetName val="INTERNAL_SIGNAGE4"/>
      <sheetName val="SIGNAGE_WORKING4"/>
      <sheetName val="Electrical_Working4"/>
      <sheetName val="SUMMARY_-_FPS4"/>
      <sheetName val="BOQ-FPS_4"/>
      <sheetName val="HVAC_Summary4"/>
      <sheetName val="Sanitary_Fixtures4"/>
      <sheetName val="Firxtures_working4"/>
      <sheetName val="Internal_Drainage_&amp;_rain_water4"/>
      <sheetName val="Internal_Drainage_&amp;_rain_worki4"/>
      <sheetName val="Internal_water_4"/>
      <sheetName val="Dismantling_works-PHE4"/>
      <sheetName val="IT-Fri_Base4"/>
      <sheetName val="Assumption_Inputs5"/>
      <sheetName val="VI_Floor_Beam_4"/>
      <sheetName val="Step_14"/>
      <sheetName val="Equipment_Information4"/>
      <sheetName val="Equipment_Block4"/>
      <sheetName val="5-Thermal_&amp;_Moisture4"/>
      <sheetName val="Break_Up_(bc)4"/>
      <sheetName val="Break_Up_(bc1)4"/>
      <sheetName val="Break_Up_(bc2)4"/>
      <sheetName val="WORK_TABLE4"/>
      <sheetName val="LEVEL_SHEET4"/>
      <sheetName val="boq_actual4"/>
      <sheetName val="Tong_hop_DT_XDCT4"/>
      <sheetName val="Jan_Volume4"/>
      <sheetName val="Distribution_-_Qty_&amp;_Amount5"/>
      <sheetName val="SUMMARY_-_PART-I-BUILDING4"/>
      <sheetName val="Podium_Areas4"/>
      <sheetName val="Progress_Curve"/>
      <sheetName val="Overall_Summary4"/>
      <sheetName val="Summary_CFA_total_-_CP1_&amp;_CP24"/>
      <sheetName val="_saihous_ele_xls_Indirect쌳ᎈ駜_4"/>
      <sheetName val="Name_List4"/>
      <sheetName val="33_kV-Eqpt_fdn_4"/>
      <sheetName val="BOQ_LT4"/>
      <sheetName val="Beam-design_exp4"/>
      <sheetName val="A301_Kalk4"/>
      <sheetName val="Schlüss_Inh-EF4"/>
      <sheetName val="DATA_PILE_RT1_4"/>
      <sheetName val="DATA_PILE__SM4"/>
      <sheetName val="Pacakges_split4"/>
      <sheetName val="_saihous_ele_xls_Indirect_x0004"/>
      <sheetName val="_saihous_ele_xls_Indirect퀀《혂൧_4"/>
      <sheetName val="[saihous_ele_xls]Indirect____13"/>
      <sheetName val="[saihous_ele_xls]Indirect____14"/>
      <sheetName val="[saihous_ele_xls]Indirect____15"/>
      <sheetName val="[saihous_ele_xls]_saihous_ele_9"/>
      <sheetName val="[saihous_ele_xls]_saihous_ele10"/>
      <sheetName val="Labour_before_Escalation_4"/>
      <sheetName val="Material_List4"/>
      <sheetName val="Total_delivered_cost_calc_4"/>
      <sheetName val="Format_-_44"/>
      <sheetName val="BP-Other_strs4"/>
      <sheetName val="Raw_material4"/>
      <sheetName val="LV_Cable_sizing4"/>
      <sheetName val="Fee_Recap"/>
      <sheetName val="Boq-_Civil"/>
      <sheetName val="Flooring_Chart"/>
      <sheetName val="BRL_FORMAT"/>
      <sheetName val="Brickwork_"/>
      <sheetName val="First_Floor_"/>
      <sheetName val="Contractor_&amp;_Material_Price"/>
      <sheetName val="DATA-DEP_(13-17)"/>
      <sheetName val="DATA-GCC(25-34_7)"/>
      <sheetName val="St_-Con(0-17)"/>
      <sheetName val="St_-Con_(17-34)"/>
      <sheetName val="SITE_DATA"/>
      <sheetName val="C_&amp;_G_RHS"/>
      <sheetName val="SC_revtrgt"/>
      <sheetName val="Grand_Summary"/>
      <sheetName val="05__BUDGET"/>
      <sheetName val="Indirect????쌳ᎈ駜_"/>
      <sheetName val="[saihous_ele_xls]Indirect퀀《혂൧?"/>
      <sheetName val="[saihous_ele_xls]Indirect?⽼؃ᅜ"/>
      <sheetName val="Summary_Transformers10"/>
      <sheetName val="Total__Amount10"/>
      <sheetName val="_GULF10"/>
      <sheetName val="Basic_Details5"/>
      <sheetName val="BS_Groupings5"/>
      <sheetName val="PL_Groupings5"/>
      <sheetName val="NLD_-_Assum6"/>
      <sheetName val="Labour_Rate_6"/>
      <sheetName val="Labour_&amp;_Plant6"/>
      <sheetName val="Detailed_Summary_(4)5"/>
      <sheetName val="saihous_ele_xls6"/>
      <sheetName val="PRECAST_lightconc_II5"/>
      <sheetName val="organi_synthesis_lab5"/>
      <sheetName val="TPL_RECEIPTS_MB516"/>
      <sheetName val="ROW_Orders_for_March_056"/>
      <sheetName val="PKG_PO6"/>
      <sheetName val="LLM_DPRECEIPTS_MB516"/>
      <sheetName val="ZSEM_stock_(ympc038)6"/>
      <sheetName val="MFG_PO6"/>
      <sheetName val="Allg__Angaben5"/>
      <sheetName val="Format_1_9_Ph-15"/>
      <sheetName val="CABLES_DATA5"/>
      <sheetName val="Service_Function5"/>
      <sheetName val="BASIC_MATERIALS5"/>
      <sheetName val="Ring_Details6"/>
      <sheetName val="Stress_Calculation6"/>
      <sheetName val="8th__floor_Beams5"/>
      <sheetName val="Final_Bill6"/>
      <sheetName val="DATA_25"/>
      <sheetName val="_IO_List15"/>
      <sheetName val="saihous_ele15"/>
      <sheetName val="Cost_Index15"/>
      <sheetName val="SSR___NSSR_Market_final15"/>
      <sheetName val="STAFFSCHED_15"/>
      <sheetName val="bs_BP_04_SA14"/>
      <sheetName val="Blr_hire14"/>
      <sheetName val="1_0014"/>
      <sheetName val="DG_Works_(Supply)14"/>
      <sheetName val="1-Pop_Proj14"/>
      <sheetName val="220_11__BS_14"/>
      <sheetName val="Elect_14"/>
      <sheetName val="_B314"/>
      <sheetName val="_B114"/>
      <sheetName val="Operating_Statistics14"/>
      <sheetName val="Annexue_B14"/>
      <sheetName val="Boq_(Main_Building)14"/>
      <sheetName val="Civil_BOQ13"/>
      <sheetName val="PA-_Consutant_10"/>
      <sheetName val="Desgn(zone_I)14"/>
      <sheetName val="$_KURLARI14"/>
      <sheetName val="Summary_Transformers11"/>
      <sheetName val="Total__Amount11"/>
      <sheetName val="Basement__Works11"/>
      <sheetName val="final_abstract10"/>
      <sheetName val="_GULF11"/>
      <sheetName val="Basic_Details6"/>
      <sheetName val="BS_Groupings6"/>
      <sheetName val="PL_Groupings6"/>
      <sheetName val="NLD_-_Assum7"/>
      <sheetName val="Labour_Rate_7"/>
      <sheetName val="Labour_&amp;_Plant7"/>
      <sheetName val="Detailed_Summary_(4)6"/>
      <sheetName val="saihous_ele_xls7"/>
      <sheetName val="PRECAST_lightconc_II6"/>
      <sheetName val="organi_synthesis_lab6"/>
      <sheetName val="TPL_RECEIPTS_MB517"/>
      <sheetName val="ROW_Orders_for_March_057"/>
      <sheetName val="PKG_PO7"/>
      <sheetName val="LLM_DPRECEIPTS_MB517"/>
      <sheetName val="ZSEM_stock_(ympc038)7"/>
      <sheetName val="MFG_PO7"/>
      <sheetName val="Allg__Angaben6"/>
      <sheetName val="Format_1_9_Ph-16"/>
      <sheetName val="CABLES_DATA6"/>
      <sheetName val="Service_Function6"/>
      <sheetName val="BASIC_MATERIALS6"/>
      <sheetName val="Ring_Details7"/>
      <sheetName val="Stress_Calculation7"/>
      <sheetName val="8th__floor_Beams6"/>
      <sheetName val="Final_Bill7"/>
      <sheetName val="DATA_26"/>
      <sheetName val="SUMMARY_-_C&amp;I5"/>
      <sheetName val="INTERIOR_WORKS5"/>
      <sheetName val="Interior_working5"/>
      <sheetName val="FALSE_CEILING5"/>
      <sheetName val="FALSE_CEILING_working5"/>
      <sheetName val="Painting_working5"/>
      <sheetName val="Doors_Working5"/>
      <sheetName val="Blind_Working5"/>
      <sheetName val="LOOSE_FURNITURES5"/>
      <sheetName val="DISMANTLING_WORKS-C&amp;I5"/>
      <sheetName val="DIS_C&amp;I_WORKING5"/>
      <sheetName val="INTERNAL_SIGNAGE5"/>
      <sheetName val="SIGNAGE_WORKING5"/>
      <sheetName val="Electrical_Working5"/>
      <sheetName val="SUMMARY_-_FPS5"/>
      <sheetName val="BOQ-FPS_5"/>
      <sheetName val="HVAC_Summary5"/>
      <sheetName val="Sanitary_Fixtures5"/>
      <sheetName val="Firxtures_working5"/>
      <sheetName val="Internal_Drainage_&amp;_rain_water5"/>
      <sheetName val="Internal_Drainage_&amp;_rain_worki5"/>
      <sheetName val="Internal_water_5"/>
      <sheetName val="Dismantling_works-PHE5"/>
      <sheetName val="IT-Fri_Base5"/>
      <sheetName val="Assumption_Inputs6"/>
      <sheetName val="VI_Floor_Beam_5"/>
      <sheetName val="Step_15"/>
      <sheetName val="Equipment_Information5"/>
      <sheetName val="Equipment_Block5"/>
      <sheetName val="5-Thermal_&amp;_Moisture5"/>
      <sheetName val="Break_Up_(bc)5"/>
      <sheetName val="Break_Up_(bc1)5"/>
      <sheetName val="Break_Up_(bc2)5"/>
      <sheetName val="WORK_TABLE5"/>
      <sheetName val="LEVEL_SHEET5"/>
      <sheetName val="boq_actual5"/>
      <sheetName val="Tong_hop_DT_XDCT5"/>
      <sheetName val="Jan_Volume5"/>
      <sheetName val="Distribution_-_Qty_&amp;_Amount6"/>
      <sheetName val="SUMMARY_-_PART-I-BUILDING5"/>
      <sheetName val="Podium_Areas5"/>
      <sheetName val="Sweeper_Machine6"/>
      <sheetName val="HP(9_200)6"/>
      <sheetName val="Progress_Curve1"/>
      <sheetName val="Overall_Summary5"/>
      <sheetName val="Summary_CFA_total_-_CP1_&amp;_CP25"/>
      <sheetName val="labour_rates1"/>
      <sheetName val="_saihous_ele_xls_Indirect쌳ᎈ駜_5"/>
      <sheetName val="Name_List5"/>
      <sheetName val="33_kV-Eqpt_fdn_5"/>
      <sheetName val="BOQ_LT5"/>
      <sheetName val="Beam-design_exp5"/>
      <sheetName val="A301_Kalk5"/>
      <sheetName val="Schlüss_Inh-EF5"/>
      <sheetName val="DATA_PILE_RT1_5"/>
      <sheetName val="DATA_PILE__SM5"/>
      <sheetName val="Pacakges_split5"/>
      <sheetName val="_saihous_ele_xls_Indirect_x0006"/>
      <sheetName val="_saihous_ele_xls_Indirect퀀《혂൧_5"/>
      <sheetName val="[saihous_ele_xls]Indirect____16"/>
      <sheetName val="[saihous_ele_xls]Indirect____17"/>
      <sheetName val="[saihous_ele_xls]Indirect____18"/>
      <sheetName val="[saihous_ele_xls]_saihous_ele11"/>
      <sheetName val="[saihous_ele_xls]_saihous_ele12"/>
      <sheetName val="Labour_before_Escalation_5"/>
      <sheetName val="Material_List5"/>
      <sheetName val="Total_delivered_cost_calc_5"/>
      <sheetName val="Format_-_45"/>
      <sheetName val="BP-Other_strs5"/>
      <sheetName val="Raw_material5"/>
      <sheetName val="LV_Cable_sizing5"/>
      <sheetName val="Fee_Recap1"/>
      <sheetName val="Print_Controls1"/>
      <sheetName val="Boq-_Civil1"/>
      <sheetName val="Flooring_Chart1"/>
      <sheetName val="BRL_FORMAT1"/>
      <sheetName val="Beams_1"/>
      <sheetName val="Brickwork_1"/>
      <sheetName val="First_Floor_1"/>
      <sheetName val="Contractor_&amp;_Material_Price1"/>
      <sheetName val="DATA-DEP_(13-17)1"/>
      <sheetName val="DATA-GCC(25-34_7)1"/>
      <sheetName val="St_-Con(0-17)1"/>
      <sheetName val="St_-Con_(17-34)1"/>
      <sheetName val="SITE_DATA1"/>
      <sheetName val="C_&amp;_G_RHS1"/>
      <sheetName val="SC_revtrgt1"/>
      <sheetName val="Grand_Summary1"/>
      <sheetName val="SLAB_SCH1"/>
      <sheetName val="05__BUDGET1"/>
      <sheetName val="Executive_Summary1"/>
      <sheetName val="03 BOQ code"/>
      <sheetName val="환율"/>
      <sheetName val="Item- Compact"/>
      <sheetName val="Driveway Beams"/>
      <sheetName val="Tools Rev"/>
      <sheetName val="COMPS"/>
      <sheetName val="purpose&amp;input"/>
      <sheetName val="Anl"/>
      <sheetName val="Cashflow projection"/>
      <sheetName val="Cash Flow Working"/>
      <sheetName val="Grouped TB-2004-05"/>
      <sheetName val="Detailed Summary (5)"/>
      <sheetName val="20"/>
      <sheetName val="COVER FOR MEMBER"/>
      <sheetName val="C"/>
      <sheetName val="30"/>
      <sheetName val="15"/>
      <sheetName val="UV"/>
      <sheetName val="경비공통"/>
      <sheetName val="13. Steel - Ratio"/>
      <sheetName val="Staff Forecast spread"/>
      <sheetName val="Ave.wtd.rates"/>
      <sheetName val="Dropdowns"/>
      <sheetName val="Cable-code"/>
      <sheetName val="CURENCY"/>
      <sheetName val="Indirect_x005f_x0005__x00"/>
      <sheetName val="Mand.Spares BBU "/>
      <sheetName val="_saihous_ele_xls_Indirect_"/>
      <sheetName val="Budget-Breakup"/>
      <sheetName val="Inter Co Balances"/>
      <sheetName val="sheet6"/>
      <sheetName val="More &amp; Less work record"/>
      <sheetName val="Coalmine"/>
      <sheetName val="TE"/>
      <sheetName val="RAJU ASSO"/>
      <sheetName val="Budget By Month"/>
      <sheetName val="Tracking"/>
      <sheetName val="oDevAppraisal"/>
      <sheetName val="cCashflowAndFinancing"/>
      <sheetName val="cDevCashflow"/>
      <sheetName val="cFinance"/>
      <sheetName val="cFinanceNG"/>
      <sheetName val="Dashboard"/>
      <sheetName val="cTenantIncomeCalcs"/>
      <sheetName val="cSaleCashflow"/>
      <sheetName val="cSaleCashflowNG"/>
      <sheetName val="dSchemes"/>
      <sheetName val="dGlobalData"/>
      <sheetName val="sysConfig"/>
      <sheetName val="dSensitivities"/>
      <sheetName val="dTenancySchedule"/>
      <sheetName val="oSensitivities"/>
      <sheetName val="sysSCurveGrid"/>
      <sheetName val="sysTimeline"/>
      <sheetName val="Devco Cashflow"/>
      <sheetName val="precios"/>
      <sheetName val="Calender"/>
      <sheetName val="EmplTable_1-1"/>
      <sheetName val="#Lookup"/>
      <sheetName val="Grade"/>
      <sheetName val="Nationalties"/>
      <sheetName val="Positions"/>
      <sheetName val="Titles"/>
      <sheetName val="2.civil-RA"/>
      <sheetName val="India F&amp;S Template"/>
      <sheetName val="Final VA"/>
      <sheetName val="MPR_PA_1"/>
      <sheetName val="scurve(2)"/>
      <sheetName val="Lead statement"/>
      <sheetName val="Rates"/>
      <sheetName val="SALIENT"/>
      <sheetName val="1x2x2"/>
      <sheetName val="Aoc"/>
      <sheetName val="basdat-f"/>
      <sheetName val="(Do not delete)"/>
      <sheetName val="foot-slab reinft"/>
      <sheetName val="InputPO_Del"/>
      <sheetName val="Customize Your Invoice"/>
      <sheetName val="list"/>
      <sheetName val="d-safe DELUXE"/>
      <sheetName val="A.O.R r1Str"/>
      <sheetName val="A.O.R r1"/>
      <sheetName val="A.O.R (2)"/>
      <sheetName val="11 kV SWGR"/>
      <sheetName val="[saihous.ele.xls]Indirect____23"/>
      <sheetName val="[saihous.ele.xls]Indirect____24"/>
      <sheetName val="[saihous.ele.xls]Indirect____25"/>
      <sheetName val="[saihous.ele.xls]_saihous_el_18"/>
      <sheetName val="[saihous.ele.xls]_saihous_el_19"/>
      <sheetName val="[saihous.ele.xls]_saihous_el_20"/>
      <sheetName val="[saihous.ele.xls]_saihous_el_16"/>
      <sheetName val="[saihous.ele.xls]_saihous_el_17"/>
      <sheetName val="Cable_Schedule"/>
      <sheetName val="NOTES_"/>
      <sheetName val="CABLES__"/>
      <sheetName val="LB020A(月)"/>
      <sheetName val="TB_JUN'11"/>
      <sheetName val="Indirect_x0005_쌳ᎈ駜/"/>
      <sheetName val="Indirect_x0005_쌳ᎈ駜_"/>
      <sheetName val="Indirect_x0005__"/>
      <sheetName val="[saihous.ele.xls]Indirect_x0005_"/>
      <sheetName val="[saihous.ele.xls]Indirect_x0005__xdfa0_."/>
      <sheetName val="[saihous.ele.xls]Indirect_x0005__xdb20__x001f_"/>
      <sheetName val="[saihous.ele.xls]Indirect_x0005__x0000__x0000_�."/>
      <sheetName val="[saihous.ele.xls]Indirect_x0005__x0000__x0000__x0005__x0000_哐"/>
      <sheetName val="RCC Rates"/>
      <sheetName val="vsdim"/>
      <sheetName val="SUPTYPE"/>
      <sheetName val="cdsload"/>
      <sheetName val="chsload"/>
      <sheetName val="cvsload"/>
      <sheetName val="csdim"/>
      <sheetName val="CLAMP"/>
      <sheetName val="pipe"/>
      <sheetName val="Indirect_x0005__x00"/>
      <sheetName val="FINANCIAL (FLR)"/>
      <sheetName val="Micro"/>
      <sheetName val="Scaff-Rose"/>
      <sheetName val="[saihous.ele.xls]Indirect____26"/>
      <sheetName val="[saihous.ele.xls]Indirect____27"/>
      <sheetName val="[saihous.ele.xls]Indirect____28"/>
      <sheetName val="[saihous.ele.xls]_saihous_el_21"/>
      <sheetName val="[saihous.ele.xls]_saihous_el_22"/>
      <sheetName val="[saihous.ele.xls]_saihous_el_23"/>
      <sheetName val="[saihous.ele.xls]Indirect____29"/>
      <sheetName val="[saihous.ele.xls]Indirect____30"/>
      <sheetName val="[saihous.ele.xls]Indirect____31"/>
      <sheetName val="[saihous.ele.xls]_saihous_el_24"/>
      <sheetName val="[saihous.ele.xls]_saihous_el_25"/>
      <sheetName val="[saihous.ele.xls]_saihous_el_26"/>
      <sheetName val="Staff_Acco_158"/>
      <sheetName val="Tel__79"/>
      <sheetName val="Ext_light79"/>
      <sheetName val="Staff_Acco_159"/>
      <sheetName val="DETAILED__BOQ79"/>
      <sheetName val="Cable_data79"/>
      <sheetName val="4_Annex_1_Basic_rate79"/>
      <sheetName val="Detail_In_Door_Stad79"/>
      <sheetName val="Project_Details__79"/>
      <sheetName val="scurve_calc_(2)79"/>
      <sheetName val="TBAL9697_-group_wise__sdpl79"/>
      <sheetName val="RCC,Ret__Wall79"/>
      <sheetName val="Detail_P&amp;L79"/>
      <sheetName val="Assumption_Sheet79"/>
      <sheetName val="SCHEDULE_OF_RATES79"/>
      <sheetName val="Bill_3_-_Site_Works78"/>
      <sheetName val="Legal_Risk_Analysis79"/>
      <sheetName val="PRECAST_lightconc-II79"/>
      <sheetName val="Load_Details(B2)79"/>
      <sheetName val="APPENDIX_B-179"/>
      <sheetName val="Bill_3_179"/>
      <sheetName val="Fill_this_out_first___78"/>
      <sheetName val="GR_slab-reinft78"/>
      <sheetName val="Civil_Works78"/>
      <sheetName val="bs_BP_04_SA21"/>
      <sheetName val="INDIGINEOUS_ITEMS_78"/>
      <sheetName val="Material_78"/>
      <sheetName val="SPT_vs_PHI78"/>
      <sheetName val="BLOCK-A_(MEA_SHEET)78"/>
      <sheetName val="IO_List78"/>
      <sheetName val="Pipe_Supports78"/>
      <sheetName val="BOQ_(2)78"/>
      <sheetName val="SCHEDULE_(3)78"/>
      <sheetName val="schedule_nos78"/>
      <sheetName val="Rate_Analysis78"/>
      <sheetName val="4-Int-_ele(RA)78"/>
      <sheetName val="Boq_Block_A78"/>
      <sheetName val="Sqn_Abs_G_6__78"/>
      <sheetName val="WO_Abs__G_2__6_DUs78"/>
      <sheetName val="Air_Abs_G_6__23_DUs78"/>
      <sheetName val="Box-_Girder78"/>
      <sheetName val="Lease_rents78"/>
      <sheetName val="DLC_lookups78"/>
      <sheetName val="Quote_Sheet78"/>
      <sheetName val="labour_coeff78"/>
      <sheetName val="Works_-_Quote_Sheet78"/>
      <sheetName val="Gen_Info78"/>
      <sheetName val="Indirect_expenses78"/>
      <sheetName val="Cost_Any_78"/>
      <sheetName val="LIST_OF_MAKES78"/>
      <sheetName val="SITE_OVERHEADS78"/>
      <sheetName val="Detail_1A78"/>
      <sheetName val="Asia_Revised_10-1-0778"/>
      <sheetName val="All_Capital_Plan_P+L_10-1-0778"/>
      <sheetName val="CP08_(2)78"/>
      <sheetName val="Planning_File_10-1-0778"/>
      <sheetName val="Basement_Budget78"/>
      <sheetName val="E_&amp;_R78"/>
      <sheetName val="Break_up_Sheet78"/>
      <sheetName val="SPILL_OVER78"/>
      <sheetName val="Pile_cap77"/>
      <sheetName val="DTF_Summary77"/>
      <sheetName val="GF_Columns77"/>
      <sheetName val="Bed_Class77"/>
      <sheetName val="UNP-NCW_77"/>
      <sheetName val="Elite_1_-_MBCL77"/>
      <sheetName val="Mat_Cost78"/>
      <sheetName val="Form_677"/>
      <sheetName val="BOQ_Direct_selling_cost77"/>
      <sheetName val="saihous_ele22"/>
      <sheetName val="Intro_77"/>
      <sheetName val="MASTER_RATE_ANALYSIS77"/>
      <sheetName val="Cost_summary77"/>
      <sheetName val="Contract_BOQ64"/>
      <sheetName val="beam-reinft-machine_rm64"/>
      <sheetName val="beam-reinft-IIInd_floor64"/>
      <sheetName val="Cost_Index22"/>
      <sheetName val="key_dates77"/>
      <sheetName val="specification_options77"/>
      <sheetName val="M_R_List_(2)77"/>
      <sheetName val="Balance_Sheet_77"/>
      <sheetName val="Direct_cost_shed_A-2_77"/>
      <sheetName val="_Resource_list77"/>
      <sheetName val="THANE_SITE77"/>
      <sheetName val="BOQ_Distribution77"/>
      <sheetName val="STAFFSCHED_22"/>
      <sheetName val="T1_WO64"/>
      <sheetName val="A_O_R_77"/>
      <sheetName val="_IO_List22"/>
      <sheetName val="FF_Inst_RA_08_Inst_0364"/>
      <sheetName val="SSR___NSSR_Market_final22"/>
      <sheetName val="1-Pop_Proj21"/>
      <sheetName val="Basic_Rates64"/>
      <sheetName val="Format_-_414"/>
      <sheetName val="BP-Other_strs14"/>
      <sheetName val="DG_Works_(Supply)21"/>
      <sheetName val="Blr_hire21"/>
      <sheetName val="1_0021"/>
      <sheetName val="_B321"/>
      <sheetName val="_B121"/>
      <sheetName val="Operating_Statistics21"/>
      <sheetName val="220_11__BS_21"/>
      <sheetName val="Elect_21"/>
      <sheetName val="NLD_-_Assum14"/>
      <sheetName val="Annexue_B21"/>
      <sheetName val="Desgn(zone_I)21"/>
      <sheetName val="$_KURLARI21"/>
      <sheetName val="Cover_sheet17"/>
      <sheetName val="AOQ-new_17"/>
      <sheetName val="water_prop_17"/>
      <sheetName val="Boq_(Main_Building)21"/>
      <sheetName val="Civil_BOQ20"/>
      <sheetName val="Basement__Works18"/>
      <sheetName val="PA-_Consutant_17"/>
      <sheetName val="Tong_hop_DT_XDCT14"/>
      <sheetName val="HT_Cable_14"/>
      <sheetName val="BAL_SHEET14"/>
      <sheetName val="AoR_Finishing16"/>
      <sheetName val="Summary_Transformers18"/>
      <sheetName val="Total__Amount18"/>
      <sheetName val="BC_&amp;_MNB_16"/>
      <sheetName val="final_abstract17"/>
      <sheetName val="Basic_Resources16"/>
      <sheetName val="10__&amp;_11__Rate_Code_&amp;_BQ16"/>
      <sheetName val="Angebot18_7_16"/>
      <sheetName val="NOTES_13"/>
      <sheetName val="Supply_13"/>
      <sheetName val="[saihous_ele_xls]Indirect쌳ᎈ駜15"/>
      <sheetName val="INPUT_SHEET14"/>
      <sheetName val="11B_17"/>
      <sheetName val="Column_BBS-Block915"/>
      <sheetName val="SPILL_OVER_PROJECTIONS16"/>
      <sheetName val="[saihous_ele_xls]Indirect___235"/>
      <sheetName val="[saihous_ele_xls]Indirect___236"/>
      <sheetName val="[saihous_ele_xls]Indirect___237"/>
      <sheetName val="Cable_Schedule13"/>
      <sheetName val="SC_Cost_MAR_0217"/>
      <sheetName val="[saihous_ele_xls]_saihous_el105"/>
      <sheetName val="CABLES__13"/>
      <sheetName val="[saihous_ele_xls]Indirect___238"/>
      <sheetName val="[saihous_ele_xls]Indirect___239"/>
      <sheetName val="[saihous_ele_xls]Indirect___240"/>
      <sheetName val="Materials_15"/>
      <sheetName val="MAIN_FILE_9-24-0715"/>
      <sheetName val="DG_16"/>
      <sheetName val="MTO_REV_016"/>
      <sheetName val="GUT_(2)14"/>
      <sheetName val="Material_Rate16"/>
      <sheetName val="_GULF18"/>
      <sheetName val="Lead_(Final)15"/>
      <sheetName val="TORRENT_CEMENT14"/>
      <sheetName val="2nd_16"/>
      <sheetName val="Material_List_16"/>
      <sheetName val="ONE_TIME16"/>
      <sheetName val="Linked_Lead15"/>
      <sheetName val="Abstract_Sheet15"/>
      <sheetName val="April_Analysts15"/>
      <sheetName val="M_S_15"/>
      <sheetName val="Equipment_Information13"/>
      <sheetName val="Equipment_Block13"/>
      <sheetName val="Final_Bill14"/>
      <sheetName val="Structure_Bills_Qty16"/>
      <sheetName val="CABLES_DATA13"/>
      <sheetName val="Fin_Sum14"/>
      <sheetName val="Sum_15"/>
      <sheetName val="General_Interior_15"/>
      <sheetName val="Dismantling_Works_15"/>
      <sheetName val="Toilet_Works_15"/>
      <sheetName val="Sliding_folding_partition15"/>
      <sheetName val="Hard_flr&amp;wall_15"/>
      <sheetName val="Modular_Ceiling_15"/>
      <sheetName val="MS_Structure_Works15"/>
      <sheetName val="Graphics_&amp;_Signage15"/>
      <sheetName val="L_(4)14"/>
      <sheetName val="Core_Data14"/>
      <sheetName val="AutoOpen_Stub_Data14"/>
      <sheetName val="Basic_Details13"/>
      <sheetName val="BS_Groupings13"/>
      <sheetName val="PL_Groupings13"/>
      <sheetName val="Meas_-Hotel_Part14"/>
      <sheetName val="Labour_Rate_14"/>
      <sheetName val="reference_sheet_14"/>
      <sheetName val="DATA_213"/>
      <sheetName val="C&amp;S_monthwise14"/>
      <sheetName val="G_R_P14"/>
      <sheetName val="PSC_REVISED14"/>
      <sheetName val="Bridge_Data_2005-0614"/>
      <sheetName val="Data_F8_BTR14"/>
      <sheetName val="_14"/>
      <sheetName val="M-Book_for_FW14"/>
      <sheetName val="M-Book_for_Conc14"/>
      <sheetName val="Monthly_Budget_Summary14"/>
      <sheetName val="saihous_ele_xls14"/>
      <sheetName val="PRECAST_lightconc_II13"/>
      <sheetName val="Labour_&amp;_Plant14"/>
      <sheetName val="VI_Floor_Beam_13"/>
      <sheetName val="Step_113"/>
      <sheetName val="Ring_Details14"/>
      <sheetName val="33_kV-Eqpt_fdn_13"/>
      <sheetName val="Sqn-Abs(G+6)_14"/>
      <sheetName val="WO-Abs_(G+2)_6_DUs14"/>
      <sheetName val="Air-Abs(G+6)_23_DUs14"/>
      <sheetName val="Allg__Angaben13"/>
      <sheetName val="Sweeper_Machine14"/>
      <sheetName val="HP(9_200)14"/>
      <sheetName val="Pier_calculation14"/>
      <sheetName val="Distribution_-_Qty_&amp;_Amount14"/>
      <sheetName val="Labor_abs-PW13"/>
      <sheetName val="Labor_abs-NMR13"/>
      <sheetName val="Stress_Calculation14"/>
      <sheetName val="CFForecast_detail13"/>
      <sheetName val="organi_synthesis_lab13"/>
      <sheetName val="Format_1_9_Ph-113"/>
      <sheetName val="Road_data13"/>
      <sheetName val="Road_Detail_Est_13"/>
      <sheetName val="Summary-margin_calc13"/>
      <sheetName val="TPL_RECEIPTS_MB5114"/>
      <sheetName val="ROW_Orders_for_March_0514"/>
      <sheetName val="PKG_PO14"/>
      <sheetName val="LLM_DPRECEIPTS_MB5114"/>
      <sheetName val="ZSEM_stock_(ympc038)14"/>
      <sheetName val="MFG_PO14"/>
      <sheetName val="Service_Function13"/>
      <sheetName val="BASIC_MATERIALS13"/>
      <sheetName val="8th__floor_Beams13"/>
      <sheetName val="Rate_Ana13"/>
      <sheetName val="Detailed_Summary_(4)13"/>
      <sheetName val="5-Thermal_&amp;_Moisture13"/>
      <sheetName val="M_B_T-1613"/>
      <sheetName val="FITZ_MORT_9413"/>
      <sheetName val="Break_Up_(bc)13"/>
      <sheetName val="Break_Up_(bc1)13"/>
      <sheetName val="Break_Up_(bc2)13"/>
      <sheetName val="WORK_TABLE13"/>
      <sheetName val="LEVEL_SHEET13"/>
      <sheetName val="SUMMARY_-_PART-I-BUILDING13"/>
      <sheetName val="Podium_Areas13"/>
      <sheetName val="IT-Fri_Base13"/>
      <sheetName val="Beam-design_exp13"/>
      <sheetName val="A301_Kalk13"/>
      <sheetName val="DATA_PILE_RT1_13"/>
      <sheetName val="DATA_PILE__SM13"/>
      <sheetName val="Pacakges_split13"/>
      <sheetName val="_saihous_ele_xls_Indirect_x0014"/>
      <sheetName val="_saihous_ele_xls_Indirect쌳ᎈ駜13"/>
      <sheetName val="_saihous_ele_xls_Indirect퀀《혂൧13"/>
      <sheetName val="Schlüss_Inh-EF13"/>
      <sheetName val="Name_List13"/>
      <sheetName val="Overall_Summary13"/>
      <sheetName val="Summary_CFA_total_-_CP1_&amp;_CP213"/>
      <sheetName val="Assumption_Inputs14"/>
      <sheetName val="SUMMARY_-_C&amp;I13"/>
      <sheetName val="INTERIOR_WORKS13"/>
      <sheetName val="Interior_working13"/>
      <sheetName val="FALSE_CEILING13"/>
      <sheetName val="FALSE_CEILING_working13"/>
      <sheetName val="Painting_working13"/>
      <sheetName val="Doors_Working13"/>
      <sheetName val="Blind_Working13"/>
      <sheetName val="LOOSE_FURNITURES13"/>
      <sheetName val="DISMANTLING_WORKS-C&amp;I13"/>
      <sheetName val="DIS_C&amp;I_WORKING13"/>
      <sheetName val="INTERNAL_SIGNAGE13"/>
      <sheetName val="SIGNAGE_WORKING13"/>
      <sheetName val="Electrical_Working13"/>
      <sheetName val="SUMMARY_-_FPS13"/>
      <sheetName val="BOQ-FPS_13"/>
      <sheetName val="HVAC_Summary13"/>
      <sheetName val="Sanitary_Fixtures13"/>
      <sheetName val="Firxtures_working13"/>
      <sheetName val="Internal_Drainage_&amp;_rain_wate13"/>
      <sheetName val="Internal_Drainage_&amp;_rain_work13"/>
      <sheetName val="Internal_water_13"/>
      <sheetName val="Dismantling_works-PHE13"/>
      <sheetName val="C_Sum13"/>
      <sheetName val="A_Sum13"/>
      <sheetName val="Cut_&amp;_Sew13"/>
      <sheetName val="boq_actual13"/>
      <sheetName val="Master_Data14"/>
      <sheetName val="Jan_Volume13"/>
      <sheetName val="BOQ_LT13"/>
      <sheetName val="Bechtel_Norms13"/>
      <sheetName val="CS_PIPING13"/>
      <sheetName val="TECH_DATA13"/>
      <sheetName val="_AnalysisPCC13"/>
      <sheetName val="[saihous_ele_xls]Indirect___241"/>
      <sheetName val="[saihous_ele_xls]Indirect___242"/>
      <sheetName val="[saihous_ele_xls]Indirect___243"/>
      <sheetName val="[saihous_ele_xls]_saihous_el106"/>
      <sheetName val="[saihous_ele_xls]_saihous_el107"/>
      <sheetName val="[saihous_ele_xls]_saihous_el108"/>
      <sheetName val="explanation_13"/>
      <sheetName val="2B_for_Sub_Station_F_I_13"/>
      <sheetName val="LV_Cable_sizing13"/>
      <sheetName val="Raw_material13"/>
      <sheetName val="Contractor_&amp;_Material_Price13"/>
      <sheetName val="DATA-DEP_(13-17)13"/>
      <sheetName val="DATA-GCC(25-34_7)13"/>
      <sheetName val="St_-Con(0-17)13"/>
      <sheetName val="St_-Con_(17-34)13"/>
      <sheetName val="SITE_DATA13"/>
      <sheetName val="C_&amp;_G_RHS13"/>
      <sheetName val="SC_revtrgt13"/>
      <sheetName val="Grand_Summary13"/>
      <sheetName val="Boq-_Civil13"/>
      <sheetName val="PCS_DATA13"/>
      <sheetName val="Concrete_Quants13"/>
      <sheetName val="Cade_voute13"/>
      <sheetName val="[saihous_ele_xls]Indirect___244"/>
      <sheetName val="[saihous_ele_xls]Indirect___245"/>
      <sheetName val="[saihous_ele_xls]Indirect___246"/>
      <sheetName val="[saihous_ele_xls]Indirect___247"/>
      <sheetName val="[saihous_ele_xls]Indirect___248"/>
      <sheetName val="[saihous_ele_xls]Indirect___249"/>
      <sheetName val="[saihous_ele_xls]_saihous_el109"/>
      <sheetName val="05__BUDGET13"/>
      <sheetName val="Print_Controls13"/>
      <sheetName val="Executive_Summary13"/>
      <sheetName val="Total_delivered_cost_calc_13"/>
      <sheetName val="SLAB_SCH13"/>
      <sheetName val="Beams_13"/>
      <sheetName val="Flooring_Chart13"/>
      <sheetName val="BRL_FORMAT13"/>
      <sheetName val="Labour_before_Escalation_13"/>
      <sheetName val="Material_List13"/>
      <sheetName val="SB_SCH_A713"/>
      <sheetName val="Tie_Beam_Steel-R0-113"/>
      <sheetName val="Summary_output13"/>
      <sheetName val="labour_rates13"/>
      <sheetName val="Brickwork_13"/>
      <sheetName val="First_Floor_13"/>
      <sheetName val="TB_JUN'1113"/>
      <sheetName val="[saihous_ele_xls]_saihous_el110"/>
      <sheetName val="[saihous_ele_xls]_saihous_el111"/>
      <sheetName val="[saihous_ele_xls]_saihous_el112"/>
      <sheetName val="[saihous_ele_xls]_saihous_el_75"/>
      <sheetName val="[saihous_ele_xls]_saihous_el_76"/>
      <sheetName val="_AT-1-220_13"/>
      <sheetName val="_BC-22013"/>
      <sheetName val="[saihous_ele_xls]Indirect___250"/>
      <sheetName val="[saihous_ele_xls]Indirect___251"/>
      <sheetName val="[saihous_ele_xls]Indirect___252"/>
      <sheetName val="[saihous_ele_xls]_saihous_el_77"/>
      <sheetName val="[saihous_ele_xls]_saihous_el_78"/>
      <sheetName val="[saihous_ele_xls]_saihous_el_79"/>
      <sheetName val="Project_Info7"/>
      <sheetName val="Link_In7"/>
      <sheetName val="Project_Work_Off_Contribution7"/>
      <sheetName val="CRF-BE_Rates7"/>
      <sheetName val="Supply_"/>
      <sheetName val="Bechtel_Norms"/>
      <sheetName val="CS_PIPING"/>
      <sheetName val="TECH_DATA"/>
      <sheetName val="_AnalysisPCC"/>
      <sheetName val="explanation_"/>
      <sheetName val="2B_for_Sub_Station_F_I_"/>
      <sheetName val="PCS_DATA"/>
      <sheetName val="Concrete_Quants"/>
      <sheetName val="Cade_voute"/>
      <sheetName val="SB_SCH_A7"/>
      <sheetName val="Tie_Beam_Steel-R0-1"/>
      <sheetName val="Summary_output"/>
      <sheetName val="[saihous_ele_xls]_saihous_el_10"/>
      <sheetName val="[saihous_ele_xls]_saihous_el_11"/>
      <sheetName val="_AT-1-220_"/>
      <sheetName val="_BC-220"/>
      <sheetName val="[saihous_ele_xls]Indirect____19"/>
      <sheetName val="[saihous_ele_xls]_saihous_el_12"/>
      <sheetName val="[saihous_ele_xls]_saihous_el_13"/>
      <sheetName val="[saihous_ele_xls]_saihous_el_14"/>
      <sheetName val="NOTES_1"/>
      <sheetName val="Supply_1"/>
      <sheetName val="[saihous_ele_xls]Indirect____20"/>
      <sheetName val="[saihous_ele_xls]Indirect____21"/>
      <sheetName val="Cable_Schedule1"/>
      <sheetName val="CABLES__1"/>
      <sheetName val="[saihous_ele_xls]Indirect____22"/>
      <sheetName val="[saihous_ele_xls]Indirect____23"/>
      <sheetName val="[saihous_ele_xls]Indirect____24"/>
      <sheetName val="Bechtel_Norms1"/>
      <sheetName val="CS_PIPING1"/>
      <sheetName val="TECH_DATA1"/>
      <sheetName val="_AnalysisPCC1"/>
      <sheetName val="[saihous_ele_xls]Indirect____25"/>
      <sheetName val="[saihous_ele_xls]Indirect____26"/>
      <sheetName val="[saihous_ele_xls]Indirect____27"/>
      <sheetName val="explanation_1"/>
      <sheetName val="2B_for_Sub_Station_F_I_1"/>
      <sheetName val="PCS_DATA1"/>
      <sheetName val="Concrete_Quants1"/>
      <sheetName val="Cade_voute1"/>
      <sheetName val="[saihous_ele_xls]Indirect____28"/>
      <sheetName val="[saihous_ele_xls]Indirect____29"/>
      <sheetName val="[saihous_ele_xls]Indirect____30"/>
      <sheetName val="[saihous_ele_xls]Indirect____31"/>
      <sheetName val="[saihous_ele_xls]Indirect____32"/>
      <sheetName val="[saihous_ele_xls]Indirect____33"/>
      <sheetName val="[saihous_ele_xls]_saihous_ele13"/>
      <sheetName val="SB_SCH_A71"/>
      <sheetName val="Tie_Beam_Steel-R0-11"/>
      <sheetName val="Summary_output1"/>
      <sheetName val="TB_JUN'111"/>
      <sheetName val="[saihous_ele_xls]_saihous_ele14"/>
      <sheetName val="[saihous_ele_xls]_saihous_ele15"/>
      <sheetName val="[saihous_ele_xls]_saihous_ele16"/>
      <sheetName val="[saihous_ele_xls]_saihous_el_15"/>
      <sheetName val="[saihous_ele_xls]_saihous_el_16"/>
      <sheetName val="_AT-1-220_1"/>
      <sheetName val="_BC-2201"/>
      <sheetName val="[saihous_ele_xls]Indirect____34"/>
      <sheetName val="[saihous_ele_xls]Indirect____35"/>
      <sheetName val="[saihous_ele_xls]Indirect____36"/>
      <sheetName val="[saihous_ele_xls]_saihous_el_17"/>
      <sheetName val="[saihous_ele_xls]_saihous_el_18"/>
      <sheetName val="[saihous_ele_xls]_saihous_el_19"/>
      <sheetName val="HT_Cable_3"/>
      <sheetName val="NOTES_2"/>
      <sheetName val="[saihous_ele_xls]Indirect____37"/>
      <sheetName val="Supply_2"/>
      <sheetName val="[saihous_ele_xls]Indirect____38"/>
      <sheetName val="[saihous_ele_xls]Indirect____39"/>
      <sheetName val="Cable_Schedule2"/>
      <sheetName val="[saihous_ele_xls]_saihous_ele17"/>
      <sheetName val="CABLES__2"/>
      <sheetName val="[saihous_ele_xls]Indirect____40"/>
      <sheetName val="[saihous_ele_xls]Indirect____41"/>
      <sheetName val="[saihous_ele_xls]Indirect____42"/>
      <sheetName val="Bechtel_Norms2"/>
      <sheetName val="CS_PIPING2"/>
      <sheetName val="TECH_DATA2"/>
      <sheetName val="_AnalysisPCC2"/>
      <sheetName val="[saihous_ele_xls]Indirect____43"/>
      <sheetName val="[saihous_ele_xls]Indirect____44"/>
      <sheetName val="[saihous_ele_xls]Indirect____45"/>
      <sheetName val="[saihous_ele_xls]_saihous_ele18"/>
      <sheetName val="[saihous_ele_xls]_saihous_ele19"/>
      <sheetName val="[saihous_ele_xls]_saihous_ele20"/>
      <sheetName val="explanation_2"/>
      <sheetName val="2B_for_Sub_Station_F_I_2"/>
      <sheetName val="Contractor_&amp;_Material_Price2"/>
      <sheetName val="DATA-DEP_(13-17)2"/>
      <sheetName val="DATA-GCC(25-34_7)2"/>
      <sheetName val="St_-Con(0-17)2"/>
      <sheetName val="St_-Con_(17-34)2"/>
      <sheetName val="SITE_DATA2"/>
      <sheetName val="C_&amp;_G_RHS2"/>
      <sheetName val="SC_revtrgt2"/>
      <sheetName val="Grand_Summary2"/>
      <sheetName val="Boq-_Civil2"/>
      <sheetName val="PCS_DATA2"/>
      <sheetName val="Concrete_Quants2"/>
      <sheetName val="Cade_voute2"/>
      <sheetName val="[saihous_ele_xls]Indirect____46"/>
      <sheetName val="[saihous_ele_xls]Indirect____47"/>
      <sheetName val="[saihous_ele_xls]Indirect____48"/>
      <sheetName val="[saihous_ele_xls]Indirect____49"/>
      <sheetName val="[saihous_ele_xls]Indirect____50"/>
      <sheetName val="[saihous_ele_xls]Indirect____51"/>
      <sheetName val="[saihous_ele_xls]_saihous_ele21"/>
      <sheetName val="05__BUDGET2"/>
      <sheetName val="Print_Controls2"/>
      <sheetName val="Executive_Summary2"/>
      <sheetName val="SLAB_SCH2"/>
      <sheetName val="Beams_2"/>
      <sheetName val="Flooring_Chart2"/>
      <sheetName val="BRL_FORMAT2"/>
      <sheetName val="SB_SCH_A72"/>
      <sheetName val="Tie_Beam_Steel-R0-12"/>
      <sheetName val="Summary_output2"/>
      <sheetName val="labour_rates2"/>
      <sheetName val="Brickwork_2"/>
      <sheetName val="First_Floor_2"/>
      <sheetName val="TB_JUN'112"/>
      <sheetName val="[saihous_ele_xls]_saihous_ele22"/>
      <sheetName val="[saihous_ele_xls]_saihous_ele23"/>
      <sheetName val="[saihous_ele_xls]_saihous_ele24"/>
      <sheetName val="[saihous_ele_xls]_saihous_el_20"/>
      <sheetName val="[saihous_ele_xls]_saihous_el_21"/>
      <sheetName val="_AT-1-220_2"/>
      <sheetName val="_BC-2202"/>
      <sheetName val="[saihous_ele_xls]Indirect____52"/>
      <sheetName val="[saihous_ele_xls]Indirect____53"/>
      <sheetName val="[saihous_ele_xls]Indirect____54"/>
      <sheetName val="[saihous_ele_xls]_saihous_el_22"/>
      <sheetName val="[saihous_ele_xls]_saihous_el_23"/>
      <sheetName val="[saihous_ele_xls]_saihous_el_24"/>
      <sheetName val="HT_Cable_4"/>
      <sheetName val="NOTES_3"/>
      <sheetName val="[saihous_ele_xls]Indirect____55"/>
      <sheetName val="Supply_3"/>
      <sheetName val="[saihous_ele_xls]Indirect____56"/>
      <sheetName val="[saihous_ele_xls]Indirect____57"/>
      <sheetName val="Cable_Schedule3"/>
      <sheetName val="[saihous_ele_xls]_saihous_ele25"/>
      <sheetName val="CABLES__3"/>
      <sheetName val="[saihous_ele_xls]Indirect____58"/>
      <sheetName val="[saihous_ele_xls]Indirect____59"/>
      <sheetName val="[saihous_ele_xls]Indirect____60"/>
      <sheetName val="Bechtel_Norms3"/>
      <sheetName val="CS_PIPING3"/>
      <sheetName val="TECH_DATA3"/>
      <sheetName val="_AnalysisPCC3"/>
      <sheetName val="[saihous_ele_xls]Indirect____61"/>
      <sheetName val="[saihous_ele_xls]Indirect____62"/>
      <sheetName val="[saihous_ele_xls]Indirect____63"/>
      <sheetName val="[saihous_ele_xls]_saihous_ele26"/>
      <sheetName val="[saihous_ele_xls]_saihous_ele27"/>
      <sheetName val="[saihous_ele_xls]_saihous_ele28"/>
      <sheetName val="explanation_3"/>
      <sheetName val="2B_for_Sub_Station_F_I_3"/>
      <sheetName val="Contractor_&amp;_Material_Price3"/>
      <sheetName val="DATA-DEP_(13-17)3"/>
      <sheetName val="DATA-GCC(25-34_7)3"/>
      <sheetName val="St_-Con(0-17)3"/>
      <sheetName val="St_-Con_(17-34)3"/>
      <sheetName val="SITE_DATA3"/>
      <sheetName val="C_&amp;_G_RHS3"/>
      <sheetName val="SC_revtrgt3"/>
      <sheetName val="Grand_Summary3"/>
      <sheetName val="Boq-_Civil3"/>
      <sheetName val="PCS_DATA3"/>
      <sheetName val="Concrete_Quants3"/>
      <sheetName val="Cade_voute3"/>
      <sheetName val="[saihous_ele_xls]Indirect____64"/>
      <sheetName val="[saihous_ele_xls]Indirect____65"/>
      <sheetName val="[saihous_ele_xls]Indirect____66"/>
      <sheetName val="[saihous_ele_xls]Indirect____67"/>
      <sheetName val="[saihous_ele_xls]Indirect____68"/>
      <sheetName val="[saihous_ele_xls]Indirect____69"/>
      <sheetName val="[saihous_ele_xls]_saihous_ele29"/>
      <sheetName val="05__BUDGET3"/>
      <sheetName val="Print_Controls3"/>
      <sheetName val="Executive_Summary3"/>
      <sheetName val="SLAB_SCH3"/>
      <sheetName val="Beams_3"/>
      <sheetName val="Flooring_Chart3"/>
      <sheetName val="BRL_FORMAT3"/>
      <sheetName val="SB_SCH_A73"/>
      <sheetName val="Tie_Beam_Steel-R0-13"/>
      <sheetName val="Summary_output3"/>
      <sheetName val="labour_rates3"/>
      <sheetName val="Brickwork_3"/>
      <sheetName val="First_Floor_3"/>
      <sheetName val="TB_JUN'113"/>
      <sheetName val="[saihous_ele_xls]_saihous_ele30"/>
      <sheetName val="[saihous_ele_xls]_saihous_ele31"/>
      <sheetName val="[saihous_ele_xls]_saihous_ele32"/>
      <sheetName val="[saihous_ele_xls]_saihous_el_25"/>
      <sheetName val="[saihous_ele_xls]_saihous_el_26"/>
      <sheetName val="_AT-1-220_3"/>
      <sheetName val="_BC-2203"/>
      <sheetName val="[saihous_ele_xls]Indirect____70"/>
      <sheetName val="[saihous_ele_xls]Indirect____71"/>
      <sheetName val="[saihous_ele_xls]Indirect____72"/>
      <sheetName val="[saihous_ele_xls]_saihous_el_27"/>
      <sheetName val="[saihous_ele_xls]_saihous_el_28"/>
      <sheetName val="[saihous_ele_xls]_saihous_el_29"/>
      <sheetName val="HT_Cable_5"/>
      <sheetName val="NOTES_4"/>
      <sheetName val="[saihous_ele_xls]Indirect____73"/>
      <sheetName val="Supply_4"/>
      <sheetName val="[saihous_ele_xls]Indirect____74"/>
      <sheetName val="[saihous_ele_xls]Indirect____75"/>
      <sheetName val="Cable_Schedule4"/>
      <sheetName val="[saihous_ele_xls]_saihous_ele33"/>
      <sheetName val="CABLES__4"/>
      <sheetName val="[saihous_ele_xls]Indirect____76"/>
      <sheetName val="[saihous_ele_xls]Indirect____77"/>
      <sheetName val="[saihous_ele_xls]Indirect____78"/>
      <sheetName val="Bechtel_Norms4"/>
      <sheetName val="CS_PIPING4"/>
      <sheetName val="TECH_DATA4"/>
      <sheetName val="_AnalysisPCC4"/>
      <sheetName val="[saihous_ele_xls]Indirect____79"/>
      <sheetName val="[saihous_ele_xls]Indirect____80"/>
      <sheetName val="[saihous_ele_xls]Indirect____81"/>
      <sheetName val="[saihous_ele_xls]_saihous_ele34"/>
      <sheetName val="[saihous_ele_xls]_saihous_ele35"/>
      <sheetName val="[saihous_ele_xls]_saihous_ele36"/>
      <sheetName val="explanation_4"/>
      <sheetName val="2B_for_Sub_Station_F_I_4"/>
      <sheetName val="Contractor_&amp;_Material_Price4"/>
      <sheetName val="DATA-DEP_(13-17)4"/>
      <sheetName val="DATA-GCC(25-34_7)4"/>
      <sheetName val="St_-Con(0-17)4"/>
      <sheetName val="St_-Con_(17-34)4"/>
      <sheetName val="SITE_DATA4"/>
      <sheetName val="C_&amp;_G_RHS4"/>
      <sheetName val="SC_revtrgt4"/>
      <sheetName val="Grand_Summary4"/>
      <sheetName val="Boq-_Civil4"/>
      <sheetName val="PCS_DATA4"/>
      <sheetName val="Concrete_Quants4"/>
      <sheetName val="Cade_voute4"/>
      <sheetName val="[saihous_ele_xls]Indirect____82"/>
      <sheetName val="[saihous_ele_xls]Indirect____83"/>
      <sheetName val="[saihous_ele_xls]Indirect____84"/>
      <sheetName val="[saihous_ele_xls]Indirect____85"/>
      <sheetName val="[saihous_ele_xls]Indirect____86"/>
      <sheetName val="[saihous_ele_xls]Indirect____87"/>
      <sheetName val="[saihous_ele_xls]_saihous_ele37"/>
      <sheetName val="05__BUDGET4"/>
      <sheetName val="Print_Controls4"/>
      <sheetName val="Executive_Summary4"/>
      <sheetName val="SLAB_SCH4"/>
      <sheetName val="Beams_4"/>
      <sheetName val="Flooring_Chart4"/>
      <sheetName val="BRL_FORMAT4"/>
      <sheetName val="SB_SCH_A74"/>
      <sheetName val="Tie_Beam_Steel-R0-14"/>
      <sheetName val="Summary_output4"/>
      <sheetName val="labour_rates4"/>
      <sheetName val="Brickwork_4"/>
      <sheetName val="First_Floor_4"/>
      <sheetName val="TB_JUN'114"/>
      <sheetName val="[saihous_ele_xls]_saihous_ele38"/>
      <sheetName val="[saihous_ele_xls]_saihous_ele39"/>
      <sheetName val="[saihous_ele_xls]_saihous_ele40"/>
      <sheetName val="[saihous_ele_xls]_saihous_el_30"/>
      <sheetName val="[saihous_ele_xls]_saihous_el_31"/>
      <sheetName val="_AT-1-220_4"/>
      <sheetName val="_BC-2204"/>
      <sheetName val="[saihous_ele_xls]Indirect____88"/>
      <sheetName val="[saihous_ele_xls]Indirect____89"/>
      <sheetName val="[saihous_ele_xls]Indirect____90"/>
      <sheetName val="[saihous_ele_xls]_saihous_el_32"/>
      <sheetName val="[saihous_ele_xls]_saihous_el_33"/>
      <sheetName val="[saihous_ele_xls]_saihous_el_34"/>
      <sheetName val="Staff_Acco_150"/>
      <sheetName val="Tel__75"/>
      <sheetName val="Ext_light75"/>
      <sheetName val="Staff_Acco_151"/>
      <sheetName val="DETAILED__BOQ75"/>
      <sheetName val="Cable_data75"/>
      <sheetName val="4_Annex_1_Basic_rate75"/>
      <sheetName val="Detail_In_Door_Stad75"/>
      <sheetName val="Project_Details__75"/>
      <sheetName val="scurve_calc_(2)75"/>
      <sheetName val="TBAL9697_-group_wise__sdpl75"/>
      <sheetName val="RCC,Ret__Wall75"/>
      <sheetName val="Detail_P&amp;L75"/>
      <sheetName val="Assumption_Sheet75"/>
      <sheetName val="SCHEDULE_OF_RATES75"/>
      <sheetName val="Bill_3_-_Site_Works74"/>
      <sheetName val="Legal_Risk_Analysis75"/>
      <sheetName val="PRECAST_lightconc-II75"/>
      <sheetName val="Load_Details(B2)75"/>
      <sheetName val="APPENDIX_B-175"/>
      <sheetName val="Bill_3_175"/>
      <sheetName val="Fill_this_out_first___74"/>
      <sheetName val="GR_slab-reinft74"/>
      <sheetName val="Civil_Works74"/>
      <sheetName val="bs_BP_04_SA17"/>
      <sheetName val="INDIGINEOUS_ITEMS_74"/>
      <sheetName val="Material_74"/>
      <sheetName val="SPT_vs_PHI74"/>
      <sheetName val="BLOCK-A_(MEA_SHEET)74"/>
      <sheetName val="IO_List74"/>
      <sheetName val="Pipe_Supports74"/>
      <sheetName val="BOQ_(2)74"/>
      <sheetName val="SCHEDULE_(3)74"/>
      <sheetName val="schedule_nos74"/>
      <sheetName val="Rate_Analysis74"/>
      <sheetName val="4-Int-_ele(RA)74"/>
      <sheetName val="Boq_Block_A74"/>
      <sheetName val="Sqn_Abs_G_6__74"/>
      <sheetName val="WO_Abs__G_2__6_DUs74"/>
      <sheetName val="Air_Abs_G_6__23_DUs74"/>
      <sheetName val="Box-_Girder74"/>
      <sheetName val="Lease_rents74"/>
      <sheetName val="DLC_lookups74"/>
      <sheetName val="Quote_Sheet74"/>
      <sheetName val="labour_coeff74"/>
      <sheetName val="Works_-_Quote_Sheet74"/>
      <sheetName val="Gen_Info74"/>
      <sheetName val="Indirect_expenses74"/>
      <sheetName val="Cost_Any_74"/>
      <sheetName val="LIST_OF_MAKES74"/>
      <sheetName val="SITE_OVERHEADS74"/>
      <sheetName val="Detail_1A74"/>
      <sheetName val="Asia_Revised_10-1-0774"/>
      <sheetName val="All_Capital_Plan_P+L_10-1-0774"/>
      <sheetName val="CP08_(2)74"/>
      <sheetName val="Planning_File_10-1-0774"/>
      <sheetName val="Basement_Budget74"/>
      <sheetName val="E_&amp;_R74"/>
      <sheetName val="Break_up_Sheet74"/>
      <sheetName val="SPILL_OVER74"/>
      <sheetName val="Pile_cap73"/>
      <sheetName val="DTF_Summary73"/>
      <sheetName val="GF_Columns73"/>
      <sheetName val="Bed_Class73"/>
      <sheetName val="UNP-NCW_73"/>
      <sheetName val="Elite_1_-_MBCL73"/>
      <sheetName val="Mat_Cost74"/>
      <sheetName val="Form_673"/>
      <sheetName val="BOQ_Direct_selling_cost73"/>
      <sheetName val="saihous_ele18"/>
      <sheetName val="Intro_73"/>
      <sheetName val="MASTER_RATE_ANALYSIS73"/>
      <sheetName val="Cost_summary73"/>
      <sheetName val="Contract_BOQ60"/>
      <sheetName val="beam-reinft-machine_rm60"/>
      <sheetName val="beam-reinft-IIInd_floor60"/>
      <sheetName val="Cost_Index18"/>
      <sheetName val="key_dates73"/>
      <sheetName val="specification_options73"/>
      <sheetName val="M_R_List_(2)73"/>
      <sheetName val="Balance_Sheet_73"/>
      <sheetName val="Direct_cost_shed_A-2_73"/>
      <sheetName val="_Resource_list73"/>
      <sheetName val="THANE_SITE73"/>
      <sheetName val="BOQ_Distribution73"/>
      <sheetName val="STAFFSCHED_18"/>
      <sheetName val="T1_WO60"/>
      <sheetName val="A_O_R_73"/>
      <sheetName val="_IO_List18"/>
      <sheetName val="FF_Inst_RA_08_Inst_0360"/>
      <sheetName val="SSR___NSSR_Market_final18"/>
      <sheetName val="1-Pop_Proj17"/>
      <sheetName val="Basic_Rates60"/>
      <sheetName val="Format_-_410"/>
      <sheetName val="BP-Other_strs10"/>
      <sheetName val="DG_Works_(Supply)17"/>
      <sheetName val="Blr_hire17"/>
      <sheetName val="1_0017"/>
      <sheetName val="_B317"/>
      <sheetName val="_B117"/>
      <sheetName val="Operating_Statistics17"/>
      <sheetName val="220_11__BS_17"/>
      <sheetName val="Elect_17"/>
      <sheetName val="NLD_-_Assum10"/>
      <sheetName val="Annexue_B17"/>
      <sheetName val="Desgn(zone_I)17"/>
      <sheetName val="$_KURLARI17"/>
      <sheetName val="Cover_sheet13"/>
      <sheetName val="AOQ-new_13"/>
      <sheetName val="water_prop_13"/>
      <sheetName val="Boq_(Main_Building)17"/>
      <sheetName val="Civil_BOQ16"/>
      <sheetName val="Basement__Works14"/>
      <sheetName val="PA-_Consutant_13"/>
      <sheetName val="Tong_hop_DT_XDCT10"/>
      <sheetName val="HT_Cable_10"/>
      <sheetName val="BAL_SHEET10"/>
      <sheetName val="AoR_Finishing12"/>
      <sheetName val="Summary_Transformers14"/>
      <sheetName val="Total__Amount14"/>
      <sheetName val="BC_&amp;_MNB_12"/>
      <sheetName val="final_abstract13"/>
      <sheetName val="Basic_Resources12"/>
      <sheetName val="10__&amp;_11__Rate_Code_&amp;_BQ12"/>
      <sheetName val="Angebot18_7_12"/>
      <sheetName val="NOTES_9"/>
      <sheetName val="Supply_9"/>
      <sheetName val="[saihous_ele_xls]Indirect쌳ᎈ駜11"/>
      <sheetName val="INPUT_SHEET10"/>
      <sheetName val="11B_13"/>
      <sheetName val="Column_BBS-Block911"/>
      <sheetName val="SPILL_OVER_PROJECTIONS12"/>
      <sheetName val="[saihous_ele_xls]Indirect___163"/>
      <sheetName val="[saihous_ele_xls]Indirect___164"/>
      <sheetName val="[saihous_ele_xls]Indirect___165"/>
      <sheetName val="Cable_Schedule9"/>
      <sheetName val="SC_Cost_MAR_0213"/>
      <sheetName val="[saihous_ele_xls]_saihous_ele73"/>
      <sheetName val="CABLES__9"/>
      <sheetName val="[saihous_ele_xls]Indirect___166"/>
      <sheetName val="[saihous_ele_xls]Indirect___167"/>
      <sheetName val="[saihous_ele_xls]Indirect___168"/>
      <sheetName val="Materials_11"/>
      <sheetName val="MAIN_FILE_9-24-0711"/>
      <sheetName val="DG_12"/>
      <sheetName val="MTO_REV_012"/>
      <sheetName val="GUT_(2)10"/>
      <sheetName val="Material_Rate12"/>
      <sheetName val="_GULF14"/>
      <sheetName val="Lead_(Final)11"/>
      <sheetName val="TORRENT_CEMENT10"/>
      <sheetName val="2nd_12"/>
      <sheetName val="Material_List_12"/>
      <sheetName val="ONE_TIME12"/>
      <sheetName val="Linked_Lead11"/>
      <sheetName val="Abstract_Sheet11"/>
      <sheetName val="April_Analysts11"/>
      <sheetName val="M_S_11"/>
      <sheetName val="Equipment_Information9"/>
      <sheetName val="Equipment_Block9"/>
      <sheetName val="Final_Bill10"/>
      <sheetName val="Structure_Bills_Qty12"/>
      <sheetName val="CABLES_DATA9"/>
      <sheetName val="Fin_Sum10"/>
      <sheetName val="Sum_11"/>
      <sheetName val="General_Interior_11"/>
      <sheetName val="Dismantling_Works_11"/>
      <sheetName val="Toilet_Works_11"/>
      <sheetName val="Sliding_folding_partition11"/>
      <sheetName val="Hard_flr&amp;wall_11"/>
      <sheetName val="Modular_Ceiling_11"/>
      <sheetName val="MS_Structure_Works11"/>
      <sheetName val="Graphics_&amp;_Signage11"/>
      <sheetName val="L_(4)10"/>
      <sheetName val="Core_Data10"/>
      <sheetName val="AutoOpen_Stub_Data10"/>
      <sheetName val="Basic_Details9"/>
      <sheetName val="BS_Groupings9"/>
      <sheetName val="PL_Groupings9"/>
      <sheetName val="Meas_-Hotel_Part10"/>
      <sheetName val="Labour_Rate_10"/>
      <sheetName val="reference_sheet_10"/>
      <sheetName val="DATA_29"/>
      <sheetName val="C&amp;S_monthwise10"/>
      <sheetName val="G_R_P10"/>
      <sheetName val="PSC_REVISED10"/>
      <sheetName val="Bridge_Data_2005-0610"/>
      <sheetName val="Data_F8_BTR10"/>
      <sheetName val="_10"/>
      <sheetName val="M-Book_for_FW10"/>
      <sheetName val="M-Book_for_Conc10"/>
      <sheetName val="Monthly_Budget_Summary10"/>
      <sheetName val="saihous_ele_xls10"/>
      <sheetName val="PRECAST_lightconc_II9"/>
      <sheetName val="Labour_&amp;_Plant10"/>
      <sheetName val="VI_Floor_Beam_9"/>
      <sheetName val="Step_19"/>
      <sheetName val="Ring_Details10"/>
      <sheetName val="33_kV-Eqpt_fdn_9"/>
      <sheetName val="Sqn-Abs(G+6)_10"/>
      <sheetName val="WO-Abs_(G+2)_6_DUs10"/>
      <sheetName val="Air-Abs(G+6)_23_DUs10"/>
      <sheetName val="Allg__Angaben9"/>
      <sheetName val="Sweeper_Machine10"/>
      <sheetName val="HP(9_200)10"/>
      <sheetName val="Pier_calculation10"/>
      <sheetName val="Distribution_-_Qty_&amp;_Amount10"/>
      <sheetName val="Labor_abs-PW9"/>
      <sheetName val="Labor_abs-NMR9"/>
      <sheetName val="Stress_Calculation10"/>
      <sheetName val="CFForecast_detail9"/>
      <sheetName val="organi_synthesis_lab9"/>
      <sheetName val="Format_1_9_Ph-19"/>
      <sheetName val="Road_data9"/>
      <sheetName val="Road_Detail_Est_9"/>
      <sheetName val="Summary-margin_calc9"/>
      <sheetName val="TPL_RECEIPTS_MB5110"/>
      <sheetName val="ROW_Orders_for_March_0510"/>
      <sheetName val="PKG_PO10"/>
      <sheetName val="LLM_DPRECEIPTS_MB5110"/>
      <sheetName val="ZSEM_stock_(ympc038)10"/>
      <sheetName val="MFG_PO10"/>
      <sheetName val="Service_Function9"/>
      <sheetName val="BASIC_MATERIALS9"/>
      <sheetName val="8th__floor_Beams9"/>
      <sheetName val="Rate_Ana9"/>
      <sheetName val="Detailed_Summary_(4)9"/>
      <sheetName val="5-Thermal_&amp;_Moisture9"/>
      <sheetName val="M_B_T-169"/>
      <sheetName val="FITZ_MORT_949"/>
      <sheetName val="Break_Up_(bc)9"/>
      <sheetName val="Break_Up_(bc1)9"/>
      <sheetName val="Break_Up_(bc2)9"/>
      <sheetName val="WORK_TABLE9"/>
      <sheetName val="LEVEL_SHEET9"/>
      <sheetName val="SUMMARY_-_PART-I-BUILDING9"/>
      <sheetName val="Podium_Areas9"/>
      <sheetName val="IT-Fri_Base9"/>
      <sheetName val="Beam-design_exp9"/>
      <sheetName val="A301_Kalk9"/>
      <sheetName val="DATA_PILE_RT1_9"/>
      <sheetName val="DATA_PILE__SM9"/>
      <sheetName val="Pacakges_split9"/>
      <sheetName val="_saihous_ele_xls_Indirect_x0010"/>
      <sheetName val="_saihous_ele_xls_Indirect쌳ᎈ駜_9"/>
      <sheetName val="_saihous_ele_xls_Indirect퀀《혂൧_9"/>
      <sheetName val="Schlüss_Inh-EF9"/>
      <sheetName val="Name_List9"/>
      <sheetName val="Overall_Summary9"/>
      <sheetName val="Summary_CFA_total_-_CP1_&amp;_CP29"/>
      <sheetName val="Assumption_Inputs10"/>
      <sheetName val="SUMMARY_-_C&amp;I9"/>
      <sheetName val="INTERIOR_WORKS9"/>
      <sheetName val="Interior_working9"/>
      <sheetName val="FALSE_CEILING9"/>
      <sheetName val="FALSE_CEILING_working9"/>
      <sheetName val="Painting_working9"/>
      <sheetName val="Doors_Working9"/>
      <sheetName val="Blind_Working9"/>
      <sheetName val="LOOSE_FURNITURES9"/>
      <sheetName val="DISMANTLING_WORKS-C&amp;I9"/>
      <sheetName val="DIS_C&amp;I_WORKING9"/>
      <sheetName val="INTERNAL_SIGNAGE9"/>
      <sheetName val="SIGNAGE_WORKING9"/>
      <sheetName val="Electrical_Working9"/>
      <sheetName val="SUMMARY_-_FPS9"/>
      <sheetName val="BOQ-FPS_9"/>
      <sheetName val="HVAC_Summary9"/>
      <sheetName val="Sanitary_Fixtures9"/>
      <sheetName val="Firxtures_working9"/>
      <sheetName val="Internal_Drainage_&amp;_rain_water9"/>
      <sheetName val="Internal_Drainage_&amp;_rain_worki9"/>
      <sheetName val="Internal_water_9"/>
      <sheetName val="Dismantling_works-PHE9"/>
      <sheetName val="C_Sum9"/>
      <sheetName val="A_Sum9"/>
      <sheetName val="Cut_&amp;_Sew9"/>
      <sheetName val="boq_actual9"/>
      <sheetName val="Master_Data10"/>
      <sheetName val="Jan_Volume9"/>
      <sheetName val="BOQ_LT9"/>
      <sheetName val="Bechtel_Norms9"/>
      <sheetName val="CS_PIPING9"/>
      <sheetName val="TECH_DATA9"/>
      <sheetName val="_AnalysisPCC9"/>
      <sheetName val="[saihous_ele_xls]Indirect___169"/>
      <sheetName val="[saihous_ele_xls]Indirect___170"/>
      <sheetName val="[saihous_ele_xls]Indirect___171"/>
      <sheetName val="[saihous_ele_xls]_saihous_ele74"/>
      <sheetName val="[saihous_ele_xls]_saihous_ele75"/>
      <sheetName val="[saihous_ele_xls]_saihous_ele76"/>
      <sheetName val="explanation_9"/>
      <sheetName val="2B_for_Sub_Station_F_I_9"/>
      <sheetName val="LV_Cable_sizing9"/>
      <sheetName val="Raw_material9"/>
      <sheetName val="Contractor_&amp;_Material_Price9"/>
      <sheetName val="DATA-DEP_(13-17)9"/>
      <sheetName val="DATA-GCC(25-34_7)9"/>
      <sheetName val="St_-Con(0-17)9"/>
      <sheetName val="St_-Con_(17-34)9"/>
      <sheetName val="SITE_DATA9"/>
      <sheetName val="C_&amp;_G_RHS9"/>
      <sheetName val="SC_revtrgt9"/>
      <sheetName val="Grand_Summary9"/>
      <sheetName val="Boq-_Civil9"/>
      <sheetName val="PCS_DATA9"/>
      <sheetName val="Concrete_Quants9"/>
      <sheetName val="Cade_voute9"/>
      <sheetName val="[saihous_ele_xls]Indirect___172"/>
      <sheetName val="[saihous_ele_xls]Indirect___173"/>
      <sheetName val="[saihous_ele_xls]Indirect___174"/>
      <sheetName val="[saihous_ele_xls]Indirect___175"/>
      <sheetName val="[saihous_ele_xls]Indirect___176"/>
      <sheetName val="[saihous_ele_xls]Indirect___177"/>
      <sheetName val="[saihous_ele_xls]_saihous_ele77"/>
      <sheetName val="05__BUDGET9"/>
      <sheetName val="Print_Controls9"/>
      <sheetName val="Executive_Summary9"/>
      <sheetName val="Total_delivered_cost_calc_9"/>
      <sheetName val="SLAB_SCH9"/>
      <sheetName val="Beams_9"/>
      <sheetName val="Flooring_Chart9"/>
      <sheetName val="BRL_FORMAT9"/>
      <sheetName val="Labour_before_Escalation_9"/>
      <sheetName val="Material_List9"/>
      <sheetName val="SB_SCH_A79"/>
      <sheetName val="Tie_Beam_Steel-R0-19"/>
      <sheetName val="Summary_output9"/>
      <sheetName val="labour_rates9"/>
      <sheetName val="Brickwork_9"/>
      <sheetName val="First_Floor_9"/>
      <sheetName val="TB_JUN'119"/>
      <sheetName val="[saihous_ele_xls]_saihous_ele78"/>
      <sheetName val="[saihous_ele_xls]_saihous_ele79"/>
      <sheetName val="[saihous_ele_xls]_saihous_ele80"/>
      <sheetName val="[saihous_ele_xls]_saihous_el_55"/>
      <sheetName val="[saihous_ele_xls]_saihous_el_56"/>
      <sheetName val="_AT-1-220_9"/>
      <sheetName val="_BC-2209"/>
      <sheetName val="[saihous_ele_xls]Indirect___178"/>
      <sheetName val="[saihous_ele_xls]Indirect___179"/>
      <sheetName val="[saihous_ele_xls]Indirect___180"/>
      <sheetName val="[saihous_ele_xls]_saihous_el_57"/>
      <sheetName val="[saihous_ele_xls]_saihous_el_58"/>
      <sheetName val="[saihous_ele_xls]_saihous_el_59"/>
      <sheetName val="Format_-_46"/>
      <sheetName val="BP-Other_strs6"/>
      <sheetName val="Tong_hop_DT_XDCT6"/>
      <sheetName val="HT_Cable_6"/>
      <sheetName val="NOTES_5"/>
      <sheetName val="[saihous_ele_xls]Indirect____91"/>
      <sheetName val="Supply_5"/>
      <sheetName val="[saihous_ele_xls]Indirect____92"/>
      <sheetName val="[saihous_ele_xls]Indirect____93"/>
      <sheetName val="Cable_Schedule5"/>
      <sheetName val="[saihous_ele_xls]_saihous_ele41"/>
      <sheetName val="CABLES__5"/>
      <sheetName val="[saihous_ele_xls]Indirect____94"/>
      <sheetName val="[saihous_ele_xls]Indirect____95"/>
      <sheetName val="[saihous_ele_xls]Indirect____96"/>
      <sheetName val="Bechtel_Norms5"/>
      <sheetName val="CS_PIPING5"/>
      <sheetName val="TECH_DATA5"/>
      <sheetName val="_AnalysisPCC5"/>
      <sheetName val="[saihous_ele_xls]Indirect____97"/>
      <sheetName val="[saihous_ele_xls]Indirect____98"/>
      <sheetName val="[saihous_ele_xls]Indirect____99"/>
      <sheetName val="[saihous_ele_xls]_saihous_ele42"/>
      <sheetName val="[saihous_ele_xls]_saihous_ele43"/>
      <sheetName val="[saihous_ele_xls]_saihous_ele44"/>
      <sheetName val="explanation_5"/>
      <sheetName val="2B_for_Sub_Station_F_I_5"/>
      <sheetName val="Contractor_&amp;_Material_Price5"/>
      <sheetName val="DATA-DEP_(13-17)5"/>
      <sheetName val="DATA-GCC(25-34_7)5"/>
      <sheetName val="St_-Con(0-17)5"/>
      <sheetName val="St_-Con_(17-34)5"/>
      <sheetName val="SITE_DATA5"/>
      <sheetName val="C_&amp;_G_RHS5"/>
      <sheetName val="SC_revtrgt5"/>
      <sheetName val="Grand_Summary5"/>
      <sheetName val="Boq-_Civil5"/>
      <sheetName val="PCS_DATA5"/>
      <sheetName val="Concrete_Quants5"/>
      <sheetName val="Cade_voute5"/>
      <sheetName val="[saihous_ele_xls]Indirect___100"/>
      <sheetName val="[saihous_ele_xls]Indirect___101"/>
      <sheetName val="[saihous_ele_xls]Indirect___102"/>
      <sheetName val="[saihous_ele_xls]Indirect___103"/>
      <sheetName val="[saihous_ele_xls]Indirect___104"/>
      <sheetName val="[saihous_ele_xls]Indirect___105"/>
      <sheetName val="[saihous_ele_xls]_saihous_ele45"/>
      <sheetName val="05__BUDGET5"/>
      <sheetName val="Print_Controls5"/>
      <sheetName val="Executive_Summary5"/>
      <sheetName val="SLAB_SCH5"/>
      <sheetName val="Beams_5"/>
      <sheetName val="Flooring_Chart5"/>
      <sheetName val="BRL_FORMAT5"/>
      <sheetName val="SB_SCH_A75"/>
      <sheetName val="Tie_Beam_Steel-R0-15"/>
      <sheetName val="Summary_output5"/>
      <sheetName val="labour_rates5"/>
      <sheetName val="Brickwork_5"/>
      <sheetName val="First_Floor_5"/>
      <sheetName val="TB_JUN'115"/>
      <sheetName val="[saihous_ele_xls]_saihous_ele46"/>
      <sheetName val="[saihous_ele_xls]_saihous_ele47"/>
      <sheetName val="[saihous_ele_xls]_saihous_ele48"/>
      <sheetName val="[saihous_ele_xls]_saihous_el_35"/>
      <sheetName val="[saihous_ele_xls]_saihous_el_36"/>
      <sheetName val="_AT-1-220_5"/>
      <sheetName val="_BC-2205"/>
      <sheetName val="[saihous_ele_xls]Indirect___106"/>
      <sheetName val="[saihous_ele_xls]Indirect___107"/>
      <sheetName val="[saihous_ele_xls]Indirect___108"/>
      <sheetName val="[saihous_ele_xls]_saihous_el_37"/>
      <sheetName val="[saihous_ele_xls]_saihous_el_38"/>
      <sheetName val="[saihous_ele_xls]_saihous_el_39"/>
      <sheetName val="Project_Info3"/>
      <sheetName val="Link_In3"/>
      <sheetName val="Project_Work_Off_Contribution3"/>
      <sheetName val="CRF-BE_Rates3"/>
      <sheetName val="bs_BP_04_SA15"/>
      <sheetName val="saihous_ele16"/>
      <sheetName val="Cost_Index16"/>
      <sheetName val="STAFFSCHED_16"/>
      <sheetName val="_IO_List16"/>
      <sheetName val="SSR___NSSR_Market_final16"/>
      <sheetName val="1-Pop_Proj15"/>
      <sheetName val="Format_-_48"/>
      <sheetName val="BP-Other_strs8"/>
      <sheetName val="DG_Works_(Supply)15"/>
      <sheetName val="Blr_hire15"/>
      <sheetName val="1_0015"/>
      <sheetName val="_B315"/>
      <sheetName val="_B115"/>
      <sheetName val="Operating_Statistics15"/>
      <sheetName val="220_11__BS_15"/>
      <sheetName val="Elect_15"/>
      <sheetName val="NLD_-_Assum8"/>
      <sheetName val="Annexue_B15"/>
      <sheetName val="Desgn(zone_I)15"/>
      <sheetName val="$_KURLARI15"/>
      <sheetName val="Boq_(Main_Building)15"/>
      <sheetName val="Civil_BOQ14"/>
      <sheetName val="Basement__Works12"/>
      <sheetName val="PA-_Consutant_11"/>
      <sheetName val="Tong_hop_DT_XDCT8"/>
      <sheetName val="HT_Cable_8"/>
      <sheetName val="AoR_Finishing10"/>
      <sheetName val="Summary_Transformers12"/>
      <sheetName val="Total__Amount12"/>
      <sheetName val="final_abstract11"/>
      <sheetName val="Basic_Resources10"/>
      <sheetName val="10__&amp;_11__Rate_Code_&amp;_BQ10"/>
      <sheetName val="Angebot18_7_10"/>
      <sheetName val="NOTES_7"/>
      <sheetName val="[saihous_ele_xls]Indirect___127"/>
      <sheetName val="Supply_7"/>
      <sheetName val="SPILL_OVER_PROJECTIONS10"/>
      <sheetName val="[saihous_ele_xls]Indirect___128"/>
      <sheetName val="[saihous_ele_xls]Indirect___129"/>
      <sheetName val="Cable_Schedule7"/>
      <sheetName val="[saihous_ele_xls]_saihous_ele57"/>
      <sheetName val="CABLES__7"/>
      <sheetName val="[saihous_ele_xls]Indirect___130"/>
      <sheetName val="[saihous_ele_xls]Indirect___131"/>
      <sheetName val="[saihous_ele_xls]Indirect___132"/>
      <sheetName val="DG_10"/>
      <sheetName val="MTO_REV_010"/>
      <sheetName val="Material_Rate10"/>
      <sheetName val="_GULF12"/>
      <sheetName val="2nd_10"/>
      <sheetName val="Material_List_10"/>
      <sheetName val="ONE_TIME10"/>
      <sheetName val="Equipment_Information7"/>
      <sheetName val="Equipment_Block7"/>
      <sheetName val="Final_Bill8"/>
      <sheetName val="Structure_Bills_Qty10"/>
      <sheetName val="CABLES_DATA7"/>
      <sheetName val="Basic_Details7"/>
      <sheetName val="BS_Groupings7"/>
      <sheetName val="PL_Groupings7"/>
      <sheetName val="Labour_Rate_8"/>
      <sheetName val="DATA_27"/>
      <sheetName val="saihous_ele_xls8"/>
      <sheetName val="PRECAST_lightconc_II7"/>
      <sheetName val="Labour_&amp;_Plant8"/>
      <sheetName val="VI_Floor_Beam_7"/>
      <sheetName val="Step_17"/>
      <sheetName val="Ring_Details8"/>
      <sheetName val="33_kV-Eqpt_fdn_7"/>
      <sheetName val="Allg__Angaben7"/>
      <sheetName val="Sweeper_Machine8"/>
      <sheetName val="HP(9_200)8"/>
      <sheetName val="Distribution_-_Qty_&amp;_Amount8"/>
      <sheetName val="Stress_Calculation8"/>
      <sheetName val="organi_synthesis_lab7"/>
      <sheetName val="Format_1_9_Ph-17"/>
      <sheetName val="TPL_RECEIPTS_MB518"/>
      <sheetName val="ROW_Orders_for_March_058"/>
      <sheetName val="PKG_PO8"/>
      <sheetName val="LLM_DPRECEIPTS_MB518"/>
      <sheetName val="ZSEM_stock_(ympc038)8"/>
      <sheetName val="MFG_PO8"/>
      <sheetName val="Service_Function7"/>
      <sheetName val="BASIC_MATERIALS7"/>
      <sheetName val="8th__floor_Beams7"/>
      <sheetName val="Rate_Ana7"/>
      <sheetName val="Detailed_Summary_(4)7"/>
      <sheetName val="5-Thermal_&amp;_Moisture7"/>
      <sheetName val="Break_Up_(bc)7"/>
      <sheetName val="Break_Up_(bc1)7"/>
      <sheetName val="Break_Up_(bc2)7"/>
      <sheetName val="WORK_TABLE7"/>
      <sheetName val="LEVEL_SHEET7"/>
      <sheetName val="SUMMARY_-_PART-I-BUILDING7"/>
      <sheetName val="Podium_Areas7"/>
      <sheetName val="IT-Fri_Base7"/>
      <sheetName val="Beam-design_exp7"/>
      <sheetName val="A301_Kalk7"/>
      <sheetName val="DATA_PILE_RT1_7"/>
      <sheetName val="DATA_PILE__SM7"/>
      <sheetName val="Pacakges_split7"/>
      <sheetName val="_saihous_ele_xls_Indirect_x0008"/>
      <sheetName val="_saihous_ele_xls_Indirect쌳ᎈ駜_7"/>
      <sheetName val="_saihous_ele_xls_Indirect퀀《혂൧_7"/>
      <sheetName val="Schlüss_Inh-EF7"/>
      <sheetName val="Name_List7"/>
      <sheetName val="Overall_Summary7"/>
      <sheetName val="Summary_CFA_total_-_CP1_&amp;_CP27"/>
      <sheetName val="Assumption_Inputs8"/>
      <sheetName val="SUMMARY_-_C&amp;I7"/>
      <sheetName val="INTERIOR_WORKS7"/>
      <sheetName val="Interior_working7"/>
      <sheetName val="FALSE_CEILING7"/>
      <sheetName val="FALSE_CEILING_working7"/>
      <sheetName val="Painting_working7"/>
      <sheetName val="Doors_Working7"/>
      <sheetName val="Blind_Working7"/>
      <sheetName val="LOOSE_FURNITURES7"/>
      <sheetName val="DISMANTLING_WORKS-C&amp;I7"/>
      <sheetName val="DIS_C&amp;I_WORKING7"/>
      <sheetName val="INTERNAL_SIGNAGE7"/>
      <sheetName val="SIGNAGE_WORKING7"/>
      <sheetName val="Electrical_Working7"/>
      <sheetName val="SUMMARY_-_FPS7"/>
      <sheetName val="BOQ-FPS_7"/>
      <sheetName val="HVAC_Summary7"/>
      <sheetName val="Sanitary_Fixtures7"/>
      <sheetName val="Firxtures_working7"/>
      <sheetName val="Internal_Drainage_&amp;_rain_water7"/>
      <sheetName val="Internal_Drainage_&amp;_rain_worki7"/>
      <sheetName val="Internal_water_7"/>
      <sheetName val="Dismantling_works-PHE7"/>
      <sheetName val="boq_actual7"/>
      <sheetName val="Jan_Volume7"/>
      <sheetName val="BOQ_LT7"/>
      <sheetName val="Bechtel_Norms7"/>
      <sheetName val="CS_PIPING7"/>
      <sheetName val="TECH_DATA7"/>
      <sheetName val="_AnalysisPCC7"/>
      <sheetName val="[saihous_ele_xls]Indirect___133"/>
      <sheetName val="[saihous_ele_xls]Indirect___134"/>
      <sheetName val="[saihous_ele_xls]Indirect___135"/>
      <sheetName val="[saihous_ele_xls]_saihous_ele58"/>
      <sheetName val="[saihous_ele_xls]_saihous_ele59"/>
      <sheetName val="[saihous_ele_xls]_saihous_ele60"/>
      <sheetName val="explanation_7"/>
      <sheetName val="2B_for_Sub_Station_F_I_7"/>
      <sheetName val="LV_Cable_sizing7"/>
      <sheetName val="Raw_material7"/>
      <sheetName val="Contractor_&amp;_Material_Price7"/>
      <sheetName val="DATA-DEP_(13-17)7"/>
      <sheetName val="DATA-GCC(25-34_7)7"/>
      <sheetName val="St_-Con(0-17)7"/>
      <sheetName val="St_-Con_(17-34)7"/>
      <sheetName val="SITE_DATA7"/>
      <sheetName val="C_&amp;_G_RHS7"/>
      <sheetName val="SC_revtrgt7"/>
      <sheetName val="Grand_Summary7"/>
      <sheetName val="Boq-_Civil7"/>
      <sheetName val="PCS_DATA7"/>
      <sheetName val="Concrete_Quants7"/>
      <sheetName val="Cade_voute7"/>
      <sheetName val="[saihous_ele_xls]Indirect___136"/>
      <sheetName val="[saihous_ele_xls]Indirect___137"/>
      <sheetName val="[saihous_ele_xls]Indirect___138"/>
      <sheetName val="[saihous_ele_xls]Indirect___139"/>
      <sheetName val="[saihous_ele_xls]Indirect___140"/>
      <sheetName val="[saihous_ele_xls]Indirect___141"/>
      <sheetName val="[saihous_ele_xls]_saihous_ele61"/>
      <sheetName val="05__BUDGET7"/>
      <sheetName val="Print_Controls7"/>
      <sheetName val="Executive_Summary7"/>
      <sheetName val="Total_delivered_cost_calc_7"/>
      <sheetName val="SLAB_SCH7"/>
      <sheetName val="Beams_7"/>
      <sheetName val="Flooring_Chart7"/>
      <sheetName val="BRL_FORMAT7"/>
      <sheetName val="Labour_before_Escalation_7"/>
      <sheetName val="Material_List7"/>
      <sheetName val="SB_SCH_A77"/>
      <sheetName val="Tie_Beam_Steel-R0-17"/>
      <sheetName val="Summary_output7"/>
      <sheetName val="labour_rates7"/>
      <sheetName val="Brickwork_7"/>
      <sheetName val="First_Floor_7"/>
      <sheetName val="TB_JUN'117"/>
      <sheetName val="[saihous_ele_xls]_saihous_ele62"/>
      <sheetName val="[saihous_ele_xls]_saihous_ele63"/>
      <sheetName val="[saihous_ele_xls]_saihous_ele64"/>
      <sheetName val="[saihous_ele_xls]_saihous_el_45"/>
      <sheetName val="[saihous_ele_xls]_saihous_el_46"/>
      <sheetName val="_AT-1-220_7"/>
      <sheetName val="_BC-2207"/>
      <sheetName val="[saihous_ele_xls]Indirect___142"/>
      <sheetName val="[saihous_ele_xls]Indirect___143"/>
      <sheetName val="[saihous_ele_xls]Indirect___144"/>
      <sheetName val="[saihous_ele_xls]_saihous_el_47"/>
      <sheetName val="[saihous_ele_xls]_saihous_el_48"/>
      <sheetName val="[saihous_ele_xls]_saihous_el_49"/>
      <sheetName val="Project_Info1"/>
      <sheetName val="Link_In1"/>
      <sheetName val="Project_Work_Off_Contribution1"/>
      <sheetName val="CRF-BE_Rates1"/>
      <sheetName val="Format_-_47"/>
      <sheetName val="BP-Other_strs7"/>
      <sheetName val="Tong_hop_DT_XDCT7"/>
      <sheetName val="HT_Cable_7"/>
      <sheetName val="NOTES_6"/>
      <sheetName val="Supply_6"/>
      <sheetName val="[saihous_ele_xls]Indirect___109"/>
      <sheetName val="[saihous_ele_xls]Indirect___110"/>
      <sheetName val="[saihous_ele_xls]Indirect___111"/>
      <sheetName val="Cable_Schedule6"/>
      <sheetName val="[saihous_ele_xls]_saihous_ele49"/>
      <sheetName val="CABLES__6"/>
      <sheetName val="[saihous_ele_xls]Indirect___112"/>
      <sheetName val="[saihous_ele_xls]Indirect___113"/>
      <sheetName val="[saihous_ele_xls]Indirect___114"/>
      <sheetName val="Equipment_Information6"/>
      <sheetName val="Equipment_Block6"/>
      <sheetName val="VI_Floor_Beam_6"/>
      <sheetName val="Step_16"/>
      <sheetName val="33_kV-Eqpt_fdn_6"/>
      <sheetName val="Sweeper_Machine7"/>
      <sheetName val="HP(9_200)7"/>
      <sheetName val="Distribution_-_Qty_&amp;_Amount7"/>
      <sheetName val="Rate_Ana6"/>
      <sheetName val="5-Thermal_&amp;_Moisture6"/>
      <sheetName val="Break_Up_(bc)6"/>
      <sheetName val="Break_Up_(bc1)6"/>
      <sheetName val="Break_Up_(bc2)6"/>
      <sheetName val="WORK_TABLE6"/>
      <sheetName val="LEVEL_SHEET6"/>
      <sheetName val="SUMMARY_-_PART-I-BUILDING6"/>
      <sheetName val="Podium_Areas6"/>
      <sheetName val="IT-Fri_Base6"/>
      <sheetName val="Beam-design_exp6"/>
      <sheetName val="A301_Kalk6"/>
      <sheetName val="DATA_PILE_RT1_6"/>
      <sheetName val="DATA_PILE__SM6"/>
      <sheetName val="Pacakges_split6"/>
      <sheetName val="_saihous_ele_xls_Indirect_x0007"/>
      <sheetName val="_saihous_ele_xls_Indirect쌳ᎈ駜_6"/>
      <sheetName val="_saihous_ele_xls_Indirect퀀《혂൧_6"/>
      <sheetName val="Schlüss_Inh-EF6"/>
      <sheetName val="Name_List6"/>
      <sheetName val="Overall_Summary6"/>
      <sheetName val="Summary_CFA_total_-_CP1_&amp;_CP26"/>
      <sheetName val="Assumption_Inputs7"/>
      <sheetName val="SUMMARY_-_C&amp;I6"/>
      <sheetName val="INTERIOR_WORKS6"/>
      <sheetName val="Interior_working6"/>
      <sheetName val="FALSE_CEILING6"/>
      <sheetName val="FALSE_CEILING_working6"/>
      <sheetName val="Painting_working6"/>
      <sheetName val="Doors_Working6"/>
      <sheetName val="Blind_Working6"/>
      <sheetName val="LOOSE_FURNITURES6"/>
      <sheetName val="DISMANTLING_WORKS-C&amp;I6"/>
      <sheetName val="DIS_C&amp;I_WORKING6"/>
      <sheetName val="INTERNAL_SIGNAGE6"/>
      <sheetName val="SIGNAGE_WORKING6"/>
      <sheetName val="Electrical_Working6"/>
      <sheetName val="SUMMARY_-_FPS6"/>
      <sheetName val="BOQ-FPS_6"/>
      <sheetName val="HVAC_Summary6"/>
      <sheetName val="Sanitary_Fixtures6"/>
      <sheetName val="Firxtures_working6"/>
      <sheetName val="Internal_Drainage_&amp;_rain_water6"/>
      <sheetName val="Internal_Drainage_&amp;_rain_worki6"/>
      <sheetName val="Internal_water_6"/>
      <sheetName val="Dismantling_works-PHE6"/>
      <sheetName val="boq_actual6"/>
      <sheetName val="Jan_Volume6"/>
      <sheetName val="BOQ_LT6"/>
      <sheetName val="Bechtel_Norms6"/>
      <sheetName val="CS_PIPING6"/>
      <sheetName val="TECH_DATA6"/>
      <sheetName val="_AnalysisPCC6"/>
      <sheetName val="[saihous_ele_xls]Indirect___115"/>
      <sheetName val="[saihous_ele_xls]Indirect___116"/>
      <sheetName val="[saihous_ele_xls]Indirect___117"/>
      <sheetName val="[saihous_ele_xls]_saihous_ele50"/>
      <sheetName val="[saihous_ele_xls]_saihous_ele51"/>
      <sheetName val="[saihous_ele_xls]_saihous_ele52"/>
      <sheetName val="explanation_6"/>
      <sheetName val="2B_for_Sub_Station_F_I_6"/>
      <sheetName val="LV_Cable_sizing6"/>
      <sheetName val="Raw_material6"/>
      <sheetName val="Contractor_&amp;_Material_Price6"/>
      <sheetName val="DATA-DEP_(13-17)6"/>
      <sheetName val="DATA-GCC(25-34_7)6"/>
      <sheetName val="St_-Con(0-17)6"/>
      <sheetName val="St_-Con_(17-34)6"/>
      <sheetName val="SITE_DATA6"/>
      <sheetName val="C_&amp;_G_RHS6"/>
      <sheetName val="SC_revtrgt6"/>
      <sheetName val="Grand_Summary6"/>
      <sheetName val="Boq-_Civil6"/>
      <sheetName val="PCS_DATA6"/>
      <sheetName val="Concrete_Quants6"/>
      <sheetName val="Cade_voute6"/>
      <sheetName val="[saihous_ele_xls]Indirect___118"/>
      <sheetName val="[saihous_ele_xls]Indirect___119"/>
      <sheetName val="[saihous_ele_xls]Indirect___120"/>
      <sheetName val="[saihous_ele_xls]Indirect___121"/>
      <sheetName val="[saihous_ele_xls]Indirect___122"/>
      <sheetName val="[saihous_ele_xls]Indirect___123"/>
      <sheetName val="[saihous_ele_xls]_saihous_ele53"/>
      <sheetName val="05__BUDGET6"/>
      <sheetName val="Print_Controls6"/>
      <sheetName val="Executive_Summary6"/>
      <sheetName val="Total_delivered_cost_calc_6"/>
      <sheetName val="SLAB_SCH6"/>
      <sheetName val="Beams_6"/>
      <sheetName val="Flooring_Chart6"/>
      <sheetName val="BRL_FORMAT6"/>
      <sheetName val="Labour_before_Escalation_6"/>
      <sheetName val="Material_List6"/>
      <sheetName val="SB_SCH_A76"/>
      <sheetName val="Tie_Beam_Steel-R0-16"/>
      <sheetName val="Summary_output6"/>
      <sheetName val="labour_rates6"/>
      <sheetName val="Brickwork_6"/>
      <sheetName val="First_Floor_6"/>
      <sheetName val="TB_JUN'116"/>
      <sheetName val="[saihous_ele_xls]_saihous_ele54"/>
      <sheetName val="[saihous_ele_xls]_saihous_ele55"/>
      <sheetName val="[saihous_ele_xls]_saihous_ele56"/>
      <sheetName val="[saihous_ele_xls]_saihous_el_40"/>
      <sheetName val="[saihous_ele_xls]_saihous_el_41"/>
      <sheetName val="_AT-1-220_6"/>
      <sheetName val="_BC-2206"/>
      <sheetName val="[saihous_ele_xls]Indirect___124"/>
      <sheetName val="[saihous_ele_xls]Indirect___125"/>
      <sheetName val="[saihous_ele_xls]Indirect___126"/>
      <sheetName val="[saihous_ele_xls]_saihous_el_42"/>
      <sheetName val="[saihous_ele_xls]_saihous_el_43"/>
      <sheetName val="[saihous_ele_xls]_saihous_el_44"/>
      <sheetName val="Project_Info"/>
      <sheetName val="Link_In"/>
      <sheetName val="Project_Work_Off_Contribution"/>
      <sheetName val="CRF-BE_Rates"/>
      <sheetName val="Staff_Acco_148"/>
      <sheetName val="Tel__74"/>
      <sheetName val="Ext_light74"/>
      <sheetName val="Staff_Acco_149"/>
      <sheetName val="DETAILED__BOQ74"/>
      <sheetName val="Cable_data74"/>
      <sheetName val="4_Annex_1_Basic_rate74"/>
      <sheetName val="Detail_In_Door_Stad74"/>
      <sheetName val="Project_Details__74"/>
      <sheetName val="scurve_calc_(2)74"/>
      <sheetName val="TBAL9697_-group_wise__sdpl74"/>
      <sheetName val="RCC,Ret__Wall74"/>
      <sheetName val="Detail_P&amp;L74"/>
      <sheetName val="Assumption_Sheet74"/>
      <sheetName val="SCHEDULE_OF_RATES74"/>
      <sheetName val="Bill_3_-_Site_Works73"/>
      <sheetName val="Legal_Risk_Analysis74"/>
      <sheetName val="PRECAST_lightconc-II74"/>
      <sheetName val="Load_Details(B2)74"/>
      <sheetName val="APPENDIX_B-174"/>
      <sheetName val="Bill_3_174"/>
      <sheetName val="Fill_this_out_first___73"/>
      <sheetName val="GR_slab-reinft73"/>
      <sheetName val="Civil_Works73"/>
      <sheetName val="bs_BP_04_SA16"/>
      <sheetName val="INDIGINEOUS_ITEMS_73"/>
      <sheetName val="Material_73"/>
      <sheetName val="SPT_vs_PHI73"/>
      <sheetName val="BLOCK-A_(MEA_SHEET)73"/>
      <sheetName val="IO_List73"/>
      <sheetName val="Pipe_Supports73"/>
      <sheetName val="BOQ_(2)73"/>
      <sheetName val="SCHEDULE_(3)73"/>
      <sheetName val="schedule_nos73"/>
      <sheetName val="Rate_Analysis73"/>
      <sheetName val="4-Int-_ele(RA)73"/>
      <sheetName val="Boq_Block_A73"/>
      <sheetName val="Sqn_Abs_G_6__73"/>
      <sheetName val="WO_Abs__G_2__6_DUs73"/>
      <sheetName val="Air_Abs_G_6__23_DUs73"/>
      <sheetName val="Box-_Girder73"/>
      <sheetName val="Lease_rents73"/>
      <sheetName val="DLC_lookups73"/>
      <sheetName val="Quote_Sheet73"/>
      <sheetName val="labour_coeff73"/>
      <sheetName val="Works_-_Quote_Sheet73"/>
      <sheetName val="Gen_Info73"/>
      <sheetName val="Indirect_expenses73"/>
      <sheetName val="Cost_Any_73"/>
      <sheetName val="LIST_OF_MAKES73"/>
      <sheetName val="SITE_OVERHEADS73"/>
      <sheetName val="Detail_1A73"/>
      <sheetName val="Asia_Revised_10-1-0773"/>
      <sheetName val="All_Capital_Plan_P+L_10-1-0773"/>
      <sheetName val="CP08_(2)73"/>
      <sheetName val="Planning_File_10-1-0773"/>
      <sheetName val="Basement_Budget73"/>
      <sheetName val="E_&amp;_R73"/>
      <sheetName val="Break_up_Sheet73"/>
      <sheetName val="SPILL_OVER73"/>
      <sheetName val="Pile_cap72"/>
      <sheetName val="DTF_Summary72"/>
      <sheetName val="GF_Columns72"/>
      <sheetName val="Bed_Class72"/>
      <sheetName val="UNP-NCW_72"/>
      <sheetName val="Elite_1_-_MBCL72"/>
      <sheetName val="Mat_Cost73"/>
      <sheetName val="Form_672"/>
      <sheetName val="BOQ_Direct_selling_cost72"/>
      <sheetName val="saihous_ele17"/>
      <sheetName val="Intro_72"/>
      <sheetName val="MASTER_RATE_ANALYSIS72"/>
      <sheetName val="Cost_summary72"/>
      <sheetName val="Contract_BOQ59"/>
      <sheetName val="beam-reinft-machine_rm59"/>
      <sheetName val="beam-reinft-IIInd_floor59"/>
      <sheetName val="Cost_Index17"/>
      <sheetName val="key_dates72"/>
      <sheetName val="specification_options72"/>
      <sheetName val="M_R_List_(2)72"/>
      <sheetName val="Balance_Sheet_72"/>
      <sheetName val="Direct_cost_shed_A-2_72"/>
      <sheetName val="_Resource_list72"/>
      <sheetName val="THANE_SITE72"/>
      <sheetName val="BOQ_Distribution72"/>
      <sheetName val="STAFFSCHED_17"/>
      <sheetName val="T1_WO59"/>
      <sheetName val="A_O_R_72"/>
      <sheetName val="_IO_List17"/>
      <sheetName val="FF_Inst_RA_08_Inst_0359"/>
      <sheetName val="SSR___NSSR_Market_final17"/>
      <sheetName val="1-Pop_Proj16"/>
      <sheetName val="Basic_Rates59"/>
      <sheetName val="Format_-_49"/>
      <sheetName val="BP-Other_strs9"/>
      <sheetName val="DG_Works_(Supply)16"/>
      <sheetName val="Blr_hire16"/>
      <sheetName val="1_0016"/>
      <sheetName val="_B316"/>
      <sheetName val="_B116"/>
      <sheetName val="Operating_Statistics16"/>
      <sheetName val="220_11__BS_16"/>
      <sheetName val="Elect_16"/>
      <sheetName val="NLD_-_Assum9"/>
      <sheetName val="Annexue_B16"/>
      <sheetName val="Desgn(zone_I)16"/>
      <sheetName val="$_KURLARI16"/>
      <sheetName val="Cover_sheet12"/>
      <sheetName val="AOQ-new_12"/>
      <sheetName val="water_prop_12"/>
      <sheetName val="Boq_(Main_Building)16"/>
      <sheetName val="Civil_BOQ15"/>
      <sheetName val="Basement__Works13"/>
      <sheetName val="PA-_Consutant_12"/>
      <sheetName val="Tong_hop_DT_XDCT9"/>
      <sheetName val="HT_Cable_9"/>
      <sheetName val="BAL_SHEET9"/>
      <sheetName val="AoR_Finishing11"/>
      <sheetName val="Summary_Transformers13"/>
      <sheetName val="Total__Amount13"/>
      <sheetName val="BC_&amp;_MNB_11"/>
      <sheetName val="final_abstract12"/>
      <sheetName val="Basic_Resources11"/>
      <sheetName val="10__&amp;_11__Rate_Code_&amp;_BQ11"/>
      <sheetName val="Angebot18_7_11"/>
      <sheetName val="NOTES_8"/>
      <sheetName val="Supply_8"/>
      <sheetName val="[saihous_ele_xls]Indirect쌳ᎈ駜10"/>
      <sheetName val="INPUT_SHEET9"/>
      <sheetName val="11B_12"/>
      <sheetName val="Column_BBS-Block910"/>
      <sheetName val="SPILL_OVER_PROJECTIONS11"/>
      <sheetName val="[saihous_ele_xls]Indirect___145"/>
      <sheetName val="[saihous_ele_xls]Indirect___146"/>
      <sheetName val="[saihous_ele_xls]Indirect___147"/>
      <sheetName val="Cable_Schedule8"/>
      <sheetName val="SC_Cost_MAR_0212"/>
      <sheetName val="[saihous_ele_xls]_saihous_ele65"/>
      <sheetName val="CABLES__8"/>
      <sheetName val="[saihous_ele_xls]Indirect___148"/>
      <sheetName val="[saihous_ele_xls]Indirect___149"/>
      <sheetName val="[saihous_ele_xls]Indirect___150"/>
      <sheetName val="Materials_10"/>
      <sheetName val="MAIN_FILE_9-24-0710"/>
      <sheetName val="DG_11"/>
      <sheetName val="MTO_REV_011"/>
      <sheetName val="GUT_(2)9"/>
      <sheetName val="Material_Rate11"/>
      <sheetName val="_GULF13"/>
      <sheetName val="Lead_(Final)10"/>
      <sheetName val="TORRENT_CEMENT9"/>
      <sheetName val="2nd_11"/>
      <sheetName val="Material_List_11"/>
      <sheetName val="ONE_TIME11"/>
      <sheetName val="Linked_Lead10"/>
      <sheetName val="Abstract_Sheet10"/>
      <sheetName val="April_Analysts10"/>
      <sheetName val="M_S_10"/>
      <sheetName val="Equipment_Information8"/>
      <sheetName val="Equipment_Block8"/>
      <sheetName val="Final_Bill9"/>
      <sheetName val="Structure_Bills_Qty11"/>
      <sheetName val="CABLES_DATA8"/>
      <sheetName val="Fin_Sum9"/>
      <sheetName val="Sum_10"/>
      <sheetName val="General_Interior_10"/>
      <sheetName val="Dismantling_Works_10"/>
      <sheetName val="Toilet_Works_10"/>
      <sheetName val="Sliding_folding_partition10"/>
      <sheetName val="Hard_flr&amp;wall_10"/>
      <sheetName val="Modular_Ceiling_10"/>
      <sheetName val="MS_Structure_Works10"/>
      <sheetName val="Graphics_&amp;_Signage10"/>
      <sheetName val="L_(4)9"/>
      <sheetName val="Core_Data9"/>
      <sheetName val="AutoOpen_Stub_Data9"/>
      <sheetName val="Basic_Details8"/>
      <sheetName val="BS_Groupings8"/>
      <sheetName val="PL_Groupings8"/>
      <sheetName val="Meas_-Hotel_Part9"/>
      <sheetName val="Labour_Rate_9"/>
      <sheetName val="reference_sheet_9"/>
      <sheetName val="DATA_28"/>
      <sheetName val="C&amp;S_monthwise9"/>
      <sheetName val="G_R_P9"/>
      <sheetName val="PSC_REVISED9"/>
      <sheetName val="Bridge_Data_2005-069"/>
      <sheetName val="Data_F8_BTR9"/>
      <sheetName val="_9"/>
      <sheetName val="M-Book_for_FW9"/>
      <sheetName val="M-Book_for_Conc9"/>
      <sheetName val="Monthly_Budget_Summary9"/>
      <sheetName val="saihous_ele_xls9"/>
      <sheetName val="PRECAST_lightconc_II8"/>
      <sheetName val="Labour_&amp;_Plant9"/>
      <sheetName val="VI_Floor_Beam_8"/>
      <sheetName val="Step_18"/>
      <sheetName val="Ring_Details9"/>
      <sheetName val="33_kV-Eqpt_fdn_8"/>
      <sheetName val="Sqn-Abs(G+6)_9"/>
      <sheetName val="WO-Abs_(G+2)_6_DUs9"/>
      <sheetName val="Air-Abs(G+6)_23_DUs9"/>
      <sheetName val="Allg__Angaben8"/>
      <sheetName val="Sweeper_Machine9"/>
      <sheetName val="HP(9_200)9"/>
      <sheetName val="Pier_calculation9"/>
      <sheetName val="Distribution_-_Qty_&amp;_Amount9"/>
      <sheetName val="Stress_Calculation9"/>
      <sheetName val="organi_synthesis_lab8"/>
      <sheetName val="Format_1_9_Ph-18"/>
      <sheetName val="TPL_RECEIPTS_MB519"/>
      <sheetName val="ROW_Orders_for_March_059"/>
      <sheetName val="PKG_PO9"/>
      <sheetName val="LLM_DPRECEIPTS_MB519"/>
      <sheetName val="ZSEM_stock_(ympc038)9"/>
      <sheetName val="MFG_PO9"/>
      <sheetName val="Service_Function8"/>
      <sheetName val="BASIC_MATERIALS8"/>
      <sheetName val="8th__floor_Beams8"/>
      <sheetName val="Rate_Ana8"/>
      <sheetName val="Detailed_Summary_(4)8"/>
      <sheetName val="5-Thermal_&amp;_Moisture8"/>
      <sheetName val="Break_Up_(bc)8"/>
      <sheetName val="Break_Up_(bc1)8"/>
      <sheetName val="Break_Up_(bc2)8"/>
      <sheetName val="WORK_TABLE8"/>
      <sheetName val="LEVEL_SHEET8"/>
      <sheetName val="SUMMARY_-_PART-I-BUILDING8"/>
      <sheetName val="Podium_Areas8"/>
      <sheetName val="IT-Fri_Base8"/>
      <sheetName val="Beam-design_exp8"/>
      <sheetName val="A301_Kalk8"/>
      <sheetName val="DATA_PILE_RT1_8"/>
      <sheetName val="DATA_PILE__SM8"/>
      <sheetName val="Pacakges_split8"/>
      <sheetName val="_saihous_ele_xls_Indirect_x0009"/>
      <sheetName val="_saihous_ele_xls_Indirect쌳ᎈ駜_8"/>
      <sheetName val="_saihous_ele_xls_Indirect퀀《혂൧_8"/>
      <sheetName val="Schlüss_Inh-EF8"/>
      <sheetName val="Name_List8"/>
      <sheetName val="Overall_Summary8"/>
      <sheetName val="Summary_CFA_total_-_CP1_&amp;_CP28"/>
      <sheetName val="Assumption_Inputs9"/>
      <sheetName val="SUMMARY_-_C&amp;I8"/>
      <sheetName val="INTERIOR_WORKS8"/>
      <sheetName val="Interior_working8"/>
      <sheetName val="FALSE_CEILING8"/>
      <sheetName val="FALSE_CEILING_working8"/>
      <sheetName val="Painting_working8"/>
      <sheetName val="Doors_Working8"/>
      <sheetName val="Blind_Working8"/>
      <sheetName val="LOOSE_FURNITURES8"/>
      <sheetName val="DISMANTLING_WORKS-C&amp;I8"/>
      <sheetName val="DIS_C&amp;I_WORKING8"/>
      <sheetName val="INTERNAL_SIGNAGE8"/>
      <sheetName val="SIGNAGE_WORKING8"/>
      <sheetName val="Electrical_Working8"/>
      <sheetName val="SUMMARY_-_FPS8"/>
      <sheetName val="BOQ-FPS_8"/>
      <sheetName val="HVAC_Summary8"/>
      <sheetName val="Sanitary_Fixtures8"/>
      <sheetName val="Firxtures_working8"/>
      <sheetName val="Internal_Drainage_&amp;_rain_water8"/>
      <sheetName val="Internal_Drainage_&amp;_rain_worki8"/>
      <sheetName val="Internal_water_8"/>
      <sheetName val="Dismantling_works-PHE8"/>
      <sheetName val="boq_actual8"/>
      <sheetName val="Master_Data9"/>
      <sheetName val="Jan_Volume8"/>
      <sheetName val="BOQ_LT8"/>
      <sheetName val="Bechtel_Norms8"/>
      <sheetName val="CS_PIPING8"/>
      <sheetName val="TECH_DATA8"/>
      <sheetName val="_AnalysisPCC8"/>
      <sheetName val="[saihous_ele_xls]Indirect___151"/>
      <sheetName val="[saihous_ele_xls]Indirect___152"/>
      <sheetName val="[saihous_ele_xls]Indirect___153"/>
      <sheetName val="[saihous_ele_xls]_saihous_ele66"/>
      <sheetName val="[saihous_ele_xls]_saihous_ele67"/>
      <sheetName val="[saihous_ele_xls]_saihous_ele68"/>
      <sheetName val="explanation_8"/>
      <sheetName val="2B_for_Sub_Station_F_I_8"/>
      <sheetName val="LV_Cable_sizing8"/>
      <sheetName val="Raw_material8"/>
      <sheetName val="Contractor_&amp;_Material_Price8"/>
      <sheetName val="DATA-DEP_(13-17)8"/>
      <sheetName val="DATA-GCC(25-34_7)8"/>
      <sheetName val="St_-Con(0-17)8"/>
      <sheetName val="St_-Con_(17-34)8"/>
      <sheetName val="SITE_DATA8"/>
      <sheetName val="C_&amp;_G_RHS8"/>
      <sheetName val="SC_revtrgt8"/>
      <sheetName val="Grand_Summary8"/>
      <sheetName val="Boq-_Civil8"/>
      <sheetName val="PCS_DATA8"/>
      <sheetName val="Concrete_Quants8"/>
      <sheetName val="Cade_voute8"/>
      <sheetName val="[saihous_ele_xls]Indirect___154"/>
      <sheetName val="[saihous_ele_xls]Indirect___155"/>
      <sheetName val="[saihous_ele_xls]Indirect___156"/>
      <sheetName val="[saihous_ele_xls]Indirect___157"/>
      <sheetName val="[saihous_ele_xls]Indirect___158"/>
      <sheetName val="[saihous_ele_xls]Indirect___159"/>
      <sheetName val="[saihous_ele_xls]_saihous_ele69"/>
      <sheetName val="05__BUDGET8"/>
      <sheetName val="Print_Controls8"/>
      <sheetName val="Executive_Summary8"/>
      <sheetName val="Total_delivered_cost_calc_8"/>
      <sheetName val="SLAB_SCH8"/>
      <sheetName val="Beams_8"/>
      <sheetName val="Flooring_Chart8"/>
      <sheetName val="BRL_FORMAT8"/>
      <sheetName val="Labour_before_Escalation_8"/>
      <sheetName val="Material_List8"/>
      <sheetName val="SB_SCH_A78"/>
      <sheetName val="Tie_Beam_Steel-R0-18"/>
      <sheetName val="Summary_output8"/>
      <sheetName val="labour_rates8"/>
      <sheetName val="Brickwork_8"/>
      <sheetName val="First_Floor_8"/>
      <sheetName val="TB_JUN'118"/>
      <sheetName val="[saihous_ele_xls]_saihous_ele70"/>
      <sheetName val="[saihous_ele_xls]_saihous_ele71"/>
      <sheetName val="[saihous_ele_xls]_saihous_ele72"/>
      <sheetName val="[saihous_ele_xls]_saihous_el_50"/>
      <sheetName val="[saihous_ele_xls]_saihous_el_51"/>
      <sheetName val="_AT-1-220_8"/>
      <sheetName val="_BC-2208"/>
      <sheetName val="[saihous_ele_xls]Indirect___160"/>
      <sheetName val="[saihous_ele_xls]Indirect___161"/>
      <sheetName val="[saihous_ele_xls]Indirect___162"/>
      <sheetName val="[saihous_ele_xls]_saihous_el_52"/>
      <sheetName val="[saihous_ele_xls]_saihous_el_53"/>
      <sheetName val="[saihous_ele_xls]_saihous_el_54"/>
      <sheetName val="Project_Info2"/>
      <sheetName val="Link_In2"/>
      <sheetName val="Project_Work_Off_Contribution2"/>
      <sheetName val="CRF-BE_Rates2"/>
      <sheetName val="Staff_Acco_152"/>
      <sheetName val="Tel__76"/>
      <sheetName val="Ext_light76"/>
      <sheetName val="Staff_Acco_153"/>
      <sheetName val="DETAILED__BOQ76"/>
      <sheetName val="Cable_data76"/>
      <sheetName val="4_Annex_1_Basic_rate76"/>
      <sheetName val="Detail_In_Door_Stad76"/>
      <sheetName val="Project_Details__76"/>
      <sheetName val="scurve_calc_(2)76"/>
      <sheetName val="TBAL9697_-group_wise__sdpl76"/>
      <sheetName val="RCC,Ret__Wall76"/>
      <sheetName val="Detail_P&amp;L76"/>
      <sheetName val="Assumption_Sheet76"/>
      <sheetName val="SCHEDULE_OF_RATES76"/>
      <sheetName val="Bill_3_-_Site_Works75"/>
      <sheetName val="Legal_Risk_Analysis76"/>
      <sheetName val="PRECAST_lightconc-II76"/>
      <sheetName val="Load_Details(B2)76"/>
      <sheetName val="APPENDIX_B-176"/>
      <sheetName val="Bill_3_176"/>
      <sheetName val="Fill_this_out_first___75"/>
      <sheetName val="GR_slab-reinft75"/>
      <sheetName val="Civil_Works75"/>
      <sheetName val="bs_BP_04_SA18"/>
      <sheetName val="INDIGINEOUS_ITEMS_75"/>
      <sheetName val="Material_75"/>
      <sheetName val="SPT_vs_PHI75"/>
      <sheetName val="BLOCK-A_(MEA_SHEET)75"/>
      <sheetName val="IO_List75"/>
      <sheetName val="Pipe_Supports75"/>
      <sheetName val="BOQ_(2)75"/>
      <sheetName val="SCHEDULE_(3)75"/>
      <sheetName val="schedule_nos75"/>
      <sheetName val="Rate_Analysis75"/>
      <sheetName val="4-Int-_ele(RA)75"/>
      <sheetName val="Boq_Block_A75"/>
      <sheetName val="Sqn_Abs_G_6__75"/>
      <sheetName val="WO_Abs__G_2__6_DUs75"/>
      <sheetName val="Air_Abs_G_6__23_DUs75"/>
      <sheetName val="Box-_Girder75"/>
      <sheetName val="Lease_rents75"/>
      <sheetName val="DLC_lookups75"/>
      <sheetName val="Quote_Sheet75"/>
      <sheetName val="labour_coeff75"/>
      <sheetName val="Works_-_Quote_Sheet75"/>
      <sheetName val="Gen_Info75"/>
      <sheetName val="Indirect_expenses75"/>
      <sheetName val="Cost_Any_75"/>
      <sheetName val="LIST_OF_MAKES75"/>
      <sheetName val="SITE_OVERHEADS75"/>
      <sheetName val="Detail_1A75"/>
      <sheetName val="Asia_Revised_10-1-0775"/>
      <sheetName val="All_Capital_Plan_P+L_10-1-0775"/>
      <sheetName val="CP08_(2)75"/>
      <sheetName val="Planning_File_10-1-0775"/>
      <sheetName val="Basement_Budget75"/>
      <sheetName val="E_&amp;_R75"/>
      <sheetName val="Break_up_Sheet75"/>
      <sheetName val="SPILL_OVER75"/>
      <sheetName val="Pile_cap74"/>
      <sheetName val="DTF_Summary74"/>
      <sheetName val="GF_Columns74"/>
      <sheetName val="Bed_Class74"/>
      <sheetName val="UNP-NCW_74"/>
      <sheetName val="Elite_1_-_MBCL74"/>
      <sheetName val="Mat_Cost75"/>
      <sheetName val="Form_674"/>
      <sheetName val="BOQ_Direct_selling_cost74"/>
      <sheetName val="saihous_ele19"/>
      <sheetName val="Intro_74"/>
      <sheetName val="MASTER_RATE_ANALYSIS74"/>
      <sheetName val="Cost_summary74"/>
      <sheetName val="Contract_BOQ61"/>
      <sheetName val="beam-reinft-machine_rm61"/>
      <sheetName val="beam-reinft-IIInd_floor61"/>
      <sheetName val="Cost_Index19"/>
      <sheetName val="key_dates74"/>
      <sheetName val="specification_options74"/>
      <sheetName val="M_R_List_(2)74"/>
      <sheetName val="Balance_Sheet_74"/>
      <sheetName val="Direct_cost_shed_A-2_74"/>
      <sheetName val="_Resource_list74"/>
      <sheetName val="THANE_SITE74"/>
      <sheetName val="BOQ_Distribution74"/>
      <sheetName val="STAFFSCHED_19"/>
      <sheetName val="T1_WO61"/>
      <sheetName val="A_O_R_74"/>
      <sheetName val="_IO_List19"/>
      <sheetName val="FF_Inst_RA_08_Inst_0361"/>
      <sheetName val="SSR___NSSR_Market_final19"/>
      <sheetName val="1-Pop_Proj18"/>
      <sheetName val="Basic_Rates61"/>
      <sheetName val="Format_-_411"/>
      <sheetName val="BP-Other_strs11"/>
      <sheetName val="DG_Works_(Supply)18"/>
      <sheetName val="Blr_hire18"/>
      <sheetName val="1_0018"/>
      <sheetName val="_B318"/>
      <sheetName val="_B118"/>
      <sheetName val="Operating_Statistics18"/>
      <sheetName val="220_11__BS_18"/>
      <sheetName val="Elect_18"/>
      <sheetName val="NLD_-_Assum11"/>
      <sheetName val="Annexue_B18"/>
      <sheetName val="Desgn(zone_I)18"/>
      <sheetName val="$_KURLARI18"/>
      <sheetName val="Cover_sheet14"/>
      <sheetName val="AOQ-new_14"/>
      <sheetName val="water_prop_14"/>
      <sheetName val="Boq_(Main_Building)18"/>
      <sheetName val="Civil_BOQ17"/>
      <sheetName val="Basement__Works15"/>
      <sheetName val="PA-_Consutant_14"/>
      <sheetName val="Tong_hop_DT_XDCT11"/>
      <sheetName val="HT_Cable_11"/>
      <sheetName val="BAL_SHEET11"/>
      <sheetName val="AoR_Finishing13"/>
      <sheetName val="Summary_Transformers15"/>
      <sheetName val="Total__Amount15"/>
      <sheetName val="BC_&amp;_MNB_13"/>
      <sheetName val="final_abstract14"/>
      <sheetName val="Basic_Resources13"/>
      <sheetName val="10__&amp;_11__Rate_Code_&amp;_BQ13"/>
      <sheetName val="Angebot18_7_13"/>
      <sheetName val="NOTES_10"/>
      <sheetName val="Supply_10"/>
      <sheetName val="[saihous_ele_xls]Indirect쌳ᎈ駜12"/>
      <sheetName val="INPUT_SHEET11"/>
      <sheetName val="11B_14"/>
      <sheetName val="Column_BBS-Block912"/>
      <sheetName val="SPILL_OVER_PROJECTIONS13"/>
      <sheetName val="[saihous_ele_xls]Indirect___181"/>
      <sheetName val="[saihous_ele_xls]Indirect___182"/>
      <sheetName val="[saihous_ele_xls]Indirect___183"/>
      <sheetName val="Cable_Schedule10"/>
      <sheetName val="SC_Cost_MAR_0214"/>
      <sheetName val="[saihous_ele_xls]_saihous_ele81"/>
      <sheetName val="CABLES__10"/>
      <sheetName val="[saihous_ele_xls]Indirect___184"/>
      <sheetName val="[saihous_ele_xls]Indirect___185"/>
      <sheetName val="[saihous_ele_xls]Indirect___186"/>
      <sheetName val="Materials_12"/>
      <sheetName val="MAIN_FILE_9-24-0712"/>
      <sheetName val="DG_13"/>
      <sheetName val="MTO_REV_013"/>
      <sheetName val="GUT_(2)11"/>
      <sheetName val="Material_Rate13"/>
      <sheetName val="_GULF15"/>
      <sheetName val="Lead_(Final)12"/>
      <sheetName val="TORRENT_CEMENT11"/>
      <sheetName val="2nd_13"/>
      <sheetName val="Material_List_13"/>
      <sheetName val="ONE_TIME13"/>
      <sheetName val="Linked_Lead12"/>
      <sheetName val="Abstract_Sheet12"/>
      <sheetName val="April_Analysts12"/>
      <sheetName val="M_S_12"/>
      <sheetName val="Equipment_Information10"/>
      <sheetName val="Equipment_Block10"/>
      <sheetName val="Final_Bill11"/>
      <sheetName val="Structure_Bills_Qty13"/>
      <sheetName val="CABLES_DATA10"/>
      <sheetName val="Fin_Sum11"/>
      <sheetName val="Sum_12"/>
      <sheetName val="General_Interior_12"/>
      <sheetName val="Dismantling_Works_12"/>
      <sheetName val="Toilet_Works_12"/>
      <sheetName val="Sliding_folding_partition12"/>
      <sheetName val="Hard_flr&amp;wall_12"/>
      <sheetName val="Modular_Ceiling_12"/>
      <sheetName val="MS_Structure_Works12"/>
      <sheetName val="Graphics_&amp;_Signage12"/>
      <sheetName val="L_(4)11"/>
      <sheetName val="Core_Data11"/>
      <sheetName val="AutoOpen_Stub_Data11"/>
      <sheetName val="Basic_Details10"/>
      <sheetName val="BS_Groupings10"/>
      <sheetName val="PL_Groupings10"/>
      <sheetName val="Meas_-Hotel_Part11"/>
      <sheetName val="Labour_Rate_11"/>
      <sheetName val="reference_sheet_11"/>
      <sheetName val="DATA_210"/>
      <sheetName val="C&amp;S_monthwise11"/>
      <sheetName val="G_R_P11"/>
      <sheetName val="PSC_REVISED11"/>
      <sheetName val="Bridge_Data_2005-0611"/>
      <sheetName val="Data_F8_BTR11"/>
      <sheetName val="_11"/>
      <sheetName val="M-Book_for_FW11"/>
      <sheetName val="M-Book_for_Conc11"/>
      <sheetName val="Monthly_Budget_Summary11"/>
      <sheetName val="saihous_ele_xls11"/>
      <sheetName val="PRECAST_lightconc_II10"/>
      <sheetName val="Labour_&amp;_Plant11"/>
      <sheetName val="VI_Floor_Beam_10"/>
      <sheetName val="Step_110"/>
      <sheetName val="Ring_Details11"/>
      <sheetName val="33_kV-Eqpt_fdn_10"/>
      <sheetName val="Sqn-Abs(G+6)_11"/>
      <sheetName val="WO-Abs_(G+2)_6_DUs11"/>
      <sheetName val="Air-Abs(G+6)_23_DUs11"/>
      <sheetName val="Allg__Angaben10"/>
      <sheetName val="Sweeper_Machine11"/>
      <sheetName val="HP(9_200)11"/>
      <sheetName val="Pier_calculation11"/>
      <sheetName val="Distribution_-_Qty_&amp;_Amount11"/>
      <sheetName val="Labor_abs-PW10"/>
      <sheetName val="Labor_abs-NMR10"/>
      <sheetName val="Stress_Calculation11"/>
      <sheetName val="CFForecast_detail10"/>
      <sheetName val="organi_synthesis_lab10"/>
      <sheetName val="Format_1_9_Ph-110"/>
      <sheetName val="Road_data10"/>
      <sheetName val="Road_Detail_Est_10"/>
      <sheetName val="Summary-margin_calc10"/>
      <sheetName val="TPL_RECEIPTS_MB5111"/>
      <sheetName val="ROW_Orders_for_March_0511"/>
      <sheetName val="PKG_PO11"/>
      <sheetName val="LLM_DPRECEIPTS_MB5111"/>
      <sheetName val="ZSEM_stock_(ympc038)11"/>
      <sheetName val="MFG_PO11"/>
      <sheetName val="Service_Function10"/>
      <sheetName val="BASIC_MATERIALS10"/>
      <sheetName val="8th__floor_Beams10"/>
      <sheetName val="Rate_Ana10"/>
      <sheetName val="Detailed_Summary_(4)10"/>
      <sheetName val="5-Thermal_&amp;_Moisture10"/>
      <sheetName val="M_B_T-1610"/>
      <sheetName val="FITZ_MORT_9410"/>
      <sheetName val="Break_Up_(bc)10"/>
      <sheetName val="Break_Up_(bc1)10"/>
      <sheetName val="Break_Up_(bc2)10"/>
      <sheetName val="WORK_TABLE10"/>
      <sheetName val="LEVEL_SHEET10"/>
      <sheetName val="SUMMARY_-_PART-I-BUILDING10"/>
      <sheetName val="Podium_Areas10"/>
      <sheetName val="IT-Fri_Base10"/>
      <sheetName val="Beam-design_exp10"/>
      <sheetName val="A301_Kalk10"/>
      <sheetName val="DATA_PILE_RT1_10"/>
      <sheetName val="DATA_PILE__SM10"/>
      <sheetName val="Pacakges_split10"/>
      <sheetName val="_saihous_ele_xls_Indirect_x0011"/>
      <sheetName val="_saihous_ele_xls_Indirect쌳ᎈ駜10"/>
      <sheetName val="_saihous_ele_xls_Indirect퀀《혂൧10"/>
      <sheetName val="Schlüss_Inh-EF10"/>
      <sheetName val="Name_List10"/>
      <sheetName val="Overall_Summary10"/>
      <sheetName val="Summary_CFA_total_-_CP1_&amp;_CP210"/>
      <sheetName val="Assumption_Inputs11"/>
      <sheetName val="SUMMARY_-_C&amp;I10"/>
      <sheetName val="INTERIOR_WORKS10"/>
      <sheetName val="Interior_working10"/>
      <sheetName val="FALSE_CEILING10"/>
      <sheetName val="FALSE_CEILING_working10"/>
      <sheetName val="Painting_working10"/>
      <sheetName val="Doors_Working10"/>
      <sheetName val="Blind_Working10"/>
      <sheetName val="LOOSE_FURNITURES10"/>
      <sheetName val="DISMANTLING_WORKS-C&amp;I10"/>
      <sheetName val="DIS_C&amp;I_WORKING10"/>
      <sheetName val="INTERNAL_SIGNAGE10"/>
      <sheetName val="SIGNAGE_WORKING10"/>
      <sheetName val="Electrical_Working10"/>
      <sheetName val="SUMMARY_-_FPS10"/>
      <sheetName val="BOQ-FPS_10"/>
      <sheetName val="HVAC_Summary10"/>
      <sheetName val="Sanitary_Fixtures10"/>
      <sheetName val="Firxtures_working10"/>
      <sheetName val="Internal_Drainage_&amp;_rain_wate10"/>
      <sheetName val="Internal_Drainage_&amp;_rain_work10"/>
      <sheetName val="Internal_water_10"/>
      <sheetName val="Dismantling_works-PHE10"/>
      <sheetName val="C_Sum10"/>
      <sheetName val="A_Sum10"/>
      <sheetName val="Cut_&amp;_Sew10"/>
      <sheetName val="boq_actual10"/>
      <sheetName val="Master_Data11"/>
      <sheetName val="Jan_Volume10"/>
      <sheetName val="BOQ_LT10"/>
      <sheetName val="Bechtel_Norms10"/>
      <sheetName val="CS_PIPING10"/>
      <sheetName val="TECH_DATA10"/>
      <sheetName val="_AnalysisPCC10"/>
      <sheetName val="[saihous_ele_xls]Indirect___187"/>
      <sheetName val="[saihous_ele_xls]Indirect___188"/>
      <sheetName val="[saihous_ele_xls]Indirect___189"/>
      <sheetName val="[saihous_ele_xls]_saihous_ele82"/>
      <sheetName val="[saihous_ele_xls]_saihous_ele83"/>
      <sheetName val="[saihous_ele_xls]_saihous_ele84"/>
      <sheetName val="explanation_10"/>
      <sheetName val="2B_for_Sub_Station_F_I_10"/>
      <sheetName val="LV_Cable_sizing10"/>
      <sheetName val="Raw_material10"/>
      <sheetName val="Contractor_&amp;_Material_Price10"/>
      <sheetName val="DATA-DEP_(13-17)10"/>
      <sheetName val="DATA-GCC(25-34_7)10"/>
      <sheetName val="St_-Con(0-17)10"/>
      <sheetName val="St_-Con_(17-34)10"/>
      <sheetName val="SITE_DATA10"/>
      <sheetName val="C_&amp;_G_RHS10"/>
      <sheetName val="SC_revtrgt10"/>
      <sheetName val="Grand_Summary10"/>
      <sheetName val="Boq-_Civil10"/>
      <sheetName val="PCS_DATA10"/>
      <sheetName val="Concrete_Quants10"/>
      <sheetName val="Cade_voute10"/>
      <sheetName val="[saihous_ele_xls]Indirect___190"/>
      <sheetName val="[saihous_ele_xls]Indirect___191"/>
      <sheetName val="[saihous_ele_xls]Indirect___192"/>
      <sheetName val="[saihous_ele_xls]Indirect___193"/>
      <sheetName val="[saihous_ele_xls]Indirect___194"/>
      <sheetName val="[saihous_ele_xls]Indirect___195"/>
      <sheetName val="[saihous_ele_xls]_saihous_ele85"/>
      <sheetName val="05__BUDGET10"/>
      <sheetName val="Print_Controls10"/>
      <sheetName val="Executive_Summary10"/>
      <sheetName val="Total_delivered_cost_calc_10"/>
      <sheetName val="SLAB_SCH10"/>
      <sheetName val="Beams_10"/>
      <sheetName val="Flooring_Chart10"/>
      <sheetName val="BRL_FORMAT10"/>
      <sheetName val="Labour_before_Escalation_10"/>
      <sheetName val="Material_List10"/>
      <sheetName val="SB_SCH_A710"/>
      <sheetName val="Tie_Beam_Steel-R0-110"/>
      <sheetName val="Summary_output10"/>
      <sheetName val="labour_rates10"/>
      <sheetName val="Brickwork_10"/>
      <sheetName val="First_Floor_10"/>
      <sheetName val="TB_JUN'1110"/>
      <sheetName val="[saihous_ele_xls]_saihous_ele86"/>
      <sheetName val="[saihous_ele_xls]_saihous_ele87"/>
      <sheetName val="[saihous_ele_xls]_saihous_ele88"/>
      <sheetName val="[saihous_ele_xls]_saihous_el_60"/>
      <sheetName val="[saihous_ele_xls]_saihous_el_61"/>
      <sheetName val="_AT-1-220_10"/>
      <sheetName val="_BC-22010"/>
      <sheetName val="[saihous_ele_xls]Indirect___196"/>
      <sheetName val="[saihous_ele_xls]Indirect___197"/>
      <sheetName val="[saihous_ele_xls]Indirect___198"/>
      <sheetName val="[saihous_ele_xls]_saihous_el_62"/>
      <sheetName val="[saihous_ele_xls]_saihous_el_63"/>
      <sheetName val="[saihous_ele_xls]_saihous_el_64"/>
      <sheetName val="Project_Info4"/>
      <sheetName val="Link_In4"/>
      <sheetName val="Project_Work_Off_Contribution4"/>
      <sheetName val="CRF-BE_Rates4"/>
      <sheetName val="Staff_Acco_154"/>
      <sheetName val="Tel__77"/>
      <sheetName val="Ext_light77"/>
      <sheetName val="Staff_Acco_155"/>
      <sheetName val="DETAILED__BOQ77"/>
      <sheetName val="Cable_data77"/>
      <sheetName val="4_Annex_1_Basic_rate77"/>
      <sheetName val="Detail_In_Door_Stad77"/>
      <sheetName val="Project_Details__77"/>
      <sheetName val="scurve_calc_(2)77"/>
      <sheetName val="TBAL9697_-group_wise__sdpl77"/>
      <sheetName val="RCC,Ret__Wall77"/>
      <sheetName val="Detail_P&amp;L77"/>
      <sheetName val="Assumption_Sheet77"/>
      <sheetName val="SCHEDULE_OF_RATES77"/>
      <sheetName val="Bill_3_-_Site_Works76"/>
      <sheetName val="Legal_Risk_Analysis77"/>
      <sheetName val="PRECAST_lightconc-II77"/>
      <sheetName val="Load_Details(B2)77"/>
      <sheetName val="APPENDIX_B-177"/>
      <sheetName val="Bill_3_177"/>
      <sheetName val="Fill_this_out_first___76"/>
      <sheetName val="GR_slab-reinft76"/>
      <sheetName val="Civil_Works76"/>
      <sheetName val="bs_BP_04_SA19"/>
      <sheetName val="INDIGINEOUS_ITEMS_76"/>
      <sheetName val="Material_76"/>
      <sheetName val="SPT_vs_PHI76"/>
      <sheetName val="BLOCK-A_(MEA_SHEET)76"/>
      <sheetName val="IO_List76"/>
      <sheetName val="Pipe_Supports76"/>
      <sheetName val="BOQ_(2)76"/>
      <sheetName val="SCHEDULE_(3)76"/>
      <sheetName val="schedule_nos76"/>
      <sheetName val="Rate_Analysis76"/>
      <sheetName val="4-Int-_ele(RA)76"/>
      <sheetName val="Boq_Block_A76"/>
      <sheetName val="Sqn_Abs_G_6__76"/>
      <sheetName val="WO_Abs__G_2__6_DUs76"/>
      <sheetName val="Air_Abs_G_6__23_DUs76"/>
      <sheetName val="Box-_Girder76"/>
      <sheetName val="Lease_rents76"/>
      <sheetName val="DLC_lookups76"/>
      <sheetName val="Quote_Sheet76"/>
      <sheetName val="labour_coeff76"/>
      <sheetName val="Works_-_Quote_Sheet76"/>
      <sheetName val="Gen_Info76"/>
      <sheetName val="Indirect_expenses76"/>
      <sheetName val="Cost_Any_76"/>
      <sheetName val="LIST_OF_MAKES76"/>
      <sheetName val="SITE_OVERHEADS76"/>
      <sheetName val="Detail_1A76"/>
      <sheetName val="Asia_Revised_10-1-0776"/>
      <sheetName val="All_Capital_Plan_P+L_10-1-0776"/>
      <sheetName val="CP08_(2)76"/>
      <sheetName val="Planning_File_10-1-0776"/>
      <sheetName val="Basement_Budget76"/>
      <sheetName val="E_&amp;_R76"/>
      <sheetName val="Break_up_Sheet76"/>
      <sheetName val="SPILL_OVER76"/>
      <sheetName val="Pile_cap75"/>
      <sheetName val="DTF_Summary75"/>
      <sheetName val="GF_Columns75"/>
      <sheetName val="Bed_Class75"/>
      <sheetName val="UNP-NCW_75"/>
      <sheetName val="Elite_1_-_MBCL75"/>
      <sheetName val="Mat_Cost76"/>
      <sheetName val="Form_675"/>
      <sheetName val="BOQ_Direct_selling_cost75"/>
      <sheetName val="saihous_ele20"/>
      <sheetName val="Intro_75"/>
      <sheetName val="MASTER_RATE_ANALYSIS75"/>
      <sheetName val="Cost_summary75"/>
      <sheetName val="Contract_BOQ62"/>
      <sheetName val="beam-reinft-machine_rm62"/>
      <sheetName val="beam-reinft-IIInd_floor62"/>
      <sheetName val="Cost_Index20"/>
      <sheetName val="key_dates75"/>
      <sheetName val="specification_options75"/>
      <sheetName val="M_R_List_(2)75"/>
      <sheetName val="Balance_Sheet_75"/>
      <sheetName val="Direct_cost_shed_A-2_75"/>
      <sheetName val="_Resource_list75"/>
      <sheetName val="THANE_SITE75"/>
      <sheetName val="BOQ_Distribution75"/>
      <sheetName val="STAFFSCHED_20"/>
      <sheetName val="T1_WO62"/>
      <sheetName val="A_O_R_75"/>
      <sheetName val="_IO_List20"/>
      <sheetName val="FF_Inst_RA_08_Inst_0362"/>
      <sheetName val="SSR___NSSR_Market_final20"/>
      <sheetName val="1-Pop_Proj19"/>
      <sheetName val="Basic_Rates62"/>
      <sheetName val="Format_-_412"/>
      <sheetName val="BP-Other_strs12"/>
      <sheetName val="DG_Works_(Supply)19"/>
      <sheetName val="Blr_hire19"/>
      <sheetName val="1_0019"/>
      <sheetName val="_B319"/>
      <sheetName val="_B119"/>
      <sheetName val="Operating_Statistics19"/>
      <sheetName val="220_11__BS_19"/>
      <sheetName val="Elect_19"/>
      <sheetName val="NLD_-_Assum12"/>
      <sheetName val="Annexue_B19"/>
      <sheetName val="Desgn(zone_I)19"/>
      <sheetName val="$_KURLARI19"/>
      <sheetName val="Cover_sheet15"/>
      <sheetName val="AOQ-new_15"/>
      <sheetName val="water_prop_15"/>
      <sheetName val="Boq_(Main_Building)19"/>
      <sheetName val="Civil_BOQ18"/>
      <sheetName val="Basement__Works16"/>
      <sheetName val="PA-_Consutant_15"/>
      <sheetName val="Tong_hop_DT_XDCT12"/>
      <sheetName val="HT_Cable_12"/>
      <sheetName val="BAL_SHEET12"/>
      <sheetName val="AoR_Finishing14"/>
      <sheetName val="Summary_Transformers16"/>
      <sheetName val="Total__Amount16"/>
      <sheetName val="BC_&amp;_MNB_14"/>
      <sheetName val="final_abstract15"/>
      <sheetName val="Basic_Resources14"/>
      <sheetName val="10__&amp;_11__Rate_Code_&amp;_BQ14"/>
      <sheetName val="Angebot18_7_14"/>
      <sheetName val="NOTES_11"/>
      <sheetName val="Supply_11"/>
      <sheetName val="[saihous_ele_xls]Indirect쌳ᎈ駜13"/>
      <sheetName val="INPUT_SHEET12"/>
      <sheetName val="11B_15"/>
      <sheetName val="Column_BBS-Block913"/>
      <sheetName val="SPILL_OVER_PROJECTIONS14"/>
      <sheetName val="[saihous_ele_xls]Indirect___199"/>
      <sheetName val="[saihous_ele_xls]Indirect___200"/>
      <sheetName val="[saihous_ele_xls]Indirect___201"/>
      <sheetName val="Cable_Schedule11"/>
      <sheetName val="SC_Cost_MAR_0215"/>
      <sheetName val="[saihous_ele_xls]_saihous_ele89"/>
      <sheetName val="CABLES__11"/>
      <sheetName val="[saihous_ele_xls]Indirect___202"/>
      <sheetName val="[saihous_ele_xls]Indirect___203"/>
      <sheetName val="[saihous_ele_xls]Indirect___204"/>
      <sheetName val="Materials_13"/>
      <sheetName val="MAIN_FILE_9-24-0713"/>
      <sheetName val="DG_14"/>
      <sheetName val="MTO_REV_014"/>
      <sheetName val="GUT_(2)12"/>
      <sheetName val="Material_Rate14"/>
      <sheetName val="_GULF16"/>
      <sheetName val="Lead_(Final)13"/>
      <sheetName val="TORRENT_CEMENT12"/>
      <sheetName val="2nd_14"/>
      <sheetName val="Material_List_14"/>
      <sheetName val="ONE_TIME14"/>
      <sheetName val="Linked_Lead13"/>
      <sheetName val="Abstract_Sheet13"/>
      <sheetName val="April_Analysts13"/>
      <sheetName val="M_S_13"/>
      <sheetName val="Equipment_Information11"/>
      <sheetName val="Equipment_Block11"/>
      <sheetName val="Final_Bill12"/>
      <sheetName val="Structure_Bills_Qty14"/>
      <sheetName val="CABLES_DATA11"/>
      <sheetName val="Fin_Sum12"/>
      <sheetName val="Sum_13"/>
      <sheetName val="General_Interior_13"/>
      <sheetName val="Dismantling_Works_13"/>
      <sheetName val="Toilet_Works_13"/>
      <sheetName val="Sliding_folding_partition13"/>
      <sheetName val="Hard_flr&amp;wall_13"/>
      <sheetName val="Modular_Ceiling_13"/>
      <sheetName val="MS_Structure_Works13"/>
      <sheetName val="Graphics_&amp;_Signage13"/>
      <sheetName val="L_(4)12"/>
      <sheetName val="Core_Data12"/>
      <sheetName val="AutoOpen_Stub_Data12"/>
      <sheetName val="Basic_Details11"/>
      <sheetName val="BS_Groupings11"/>
      <sheetName val="PL_Groupings11"/>
      <sheetName val="Meas_-Hotel_Part12"/>
      <sheetName val="Labour_Rate_12"/>
      <sheetName val="reference_sheet_12"/>
      <sheetName val="DATA_211"/>
      <sheetName val="C&amp;S_monthwise12"/>
      <sheetName val="G_R_P12"/>
      <sheetName val="PSC_REVISED12"/>
      <sheetName val="Bridge_Data_2005-0612"/>
      <sheetName val="Data_F8_BTR12"/>
      <sheetName val="_12"/>
      <sheetName val="M-Book_for_FW12"/>
      <sheetName val="M-Book_for_Conc12"/>
      <sheetName val="Monthly_Budget_Summary12"/>
      <sheetName val="saihous_ele_xls12"/>
      <sheetName val="PRECAST_lightconc_II11"/>
      <sheetName val="Labour_&amp;_Plant12"/>
      <sheetName val="VI_Floor_Beam_11"/>
      <sheetName val="Step_111"/>
      <sheetName val="Ring_Details12"/>
      <sheetName val="33_kV-Eqpt_fdn_11"/>
      <sheetName val="Sqn-Abs(G+6)_12"/>
      <sheetName val="WO-Abs_(G+2)_6_DUs12"/>
      <sheetName val="Air-Abs(G+6)_23_DUs12"/>
      <sheetName val="Allg__Angaben11"/>
      <sheetName val="Sweeper_Machine12"/>
      <sheetName val="HP(9_200)12"/>
      <sheetName val="Pier_calculation12"/>
      <sheetName val="Distribution_-_Qty_&amp;_Amount12"/>
      <sheetName val="Labor_abs-PW11"/>
      <sheetName val="Labor_abs-NMR11"/>
      <sheetName val="Stress_Calculation12"/>
      <sheetName val="CFForecast_detail11"/>
      <sheetName val="organi_synthesis_lab11"/>
      <sheetName val="Format_1_9_Ph-111"/>
      <sheetName val="Road_data11"/>
      <sheetName val="Road_Detail_Est_11"/>
      <sheetName val="Summary-margin_calc11"/>
      <sheetName val="TPL_RECEIPTS_MB5112"/>
      <sheetName val="ROW_Orders_for_March_0512"/>
      <sheetName val="PKG_PO12"/>
      <sheetName val="LLM_DPRECEIPTS_MB5112"/>
      <sheetName val="ZSEM_stock_(ympc038)12"/>
      <sheetName val="MFG_PO12"/>
      <sheetName val="Service_Function11"/>
      <sheetName val="BASIC_MATERIALS11"/>
      <sheetName val="8th__floor_Beams11"/>
      <sheetName val="Rate_Ana11"/>
      <sheetName val="Detailed_Summary_(4)11"/>
      <sheetName val="5-Thermal_&amp;_Moisture11"/>
      <sheetName val="M_B_T-1611"/>
      <sheetName val="FITZ_MORT_9411"/>
      <sheetName val="Break_Up_(bc)11"/>
      <sheetName val="Break_Up_(bc1)11"/>
      <sheetName val="Break_Up_(bc2)11"/>
      <sheetName val="WORK_TABLE11"/>
      <sheetName val="LEVEL_SHEET11"/>
      <sheetName val="SUMMARY_-_PART-I-BUILDING11"/>
      <sheetName val="Podium_Areas11"/>
      <sheetName val="IT-Fri_Base11"/>
      <sheetName val="Beam-design_exp11"/>
      <sheetName val="A301_Kalk11"/>
      <sheetName val="DATA_PILE_RT1_11"/>
      <sheetName val="DATA_PILE__SM11"/>
      <sheetName val="Pacakges_split11"/>
      <sheetName val="_saihous_ele_xls_Indirect_x0012"/>
      <sheetName val="_saihous_ele_xls_Indirect쌳ᎈ駜11"/>
      <sheetName val="_saihous_ele_xls_Indirect퀀《혂൧11"/>
      <sheetName val="Schlüss_Inh-EF11"/>
      <sheetName val="Name_List11"/>
      <sheetName val="Overall_Summary11"/>
      <sheetName val="Summary_CFA_total_-_CP1_&amp;_CP211"/>
      <sheetName val="Assumption_Inputs12"/>
      <sheetName val="SUMMARY_-_C&amp;I11"/>
      <sheetName val="INTERIOR_WORKS11"/>
      <sheetName val="Interior_working11"/>
      <sheetName val="FALSE_CEILING11"/>
      <sheetName val="FALSE_CEILING_working11"/>
      <sheetName val="Painting_working11"/>
      <sheetName val="Doors_Working11"/>
      <sheetName val="Blind_Working11"/>
      <sheetName val="LOOSE_FURNITURES11"/>
      <sheetName val="DISMANTLING_WORKS-C&amp;I11"/>
      <sheetName val="DIS_C&amp;I_WORKING11"/>
      <sheetName val="INTERNAL_SIGNAGE11"/>
      <sheetName val="SIGNAGE_WORKING11"/>
      <sheetName val="Electrical_Working11"/>
      <sheetName val="SUMMARY_-_FPS11"/>
      <sheetName val="BOQ-FPS_11"/>
      <sheetName val="HVAC_Summary11"/>
      <sheetName val="Sanitary_Fixtures11"/>
      <sheetName val="Firxtures_working11"/>
      <sheetName val="Internal_Drainage_&amp;_rain_wate11"/>
      <sheetName val="Internal_Drainage_&amp;_rain_work11"/>
      <sheetName val="Internal_water_11"/>
      <sheetName val="Dismantling_works-PHE11"/>
      <sheetName val="C_Sum11"/>
      <sheetName val="A_Sum11"/>
      <sheetName val="Cut_&amp;_Sew11"/>
      <sheetName val="boq_actual11"/>
      <sheetName val="Master_Data12"/>
      <sheetName val="Jan_Volume11"/>
      <sheetName val="BOQ_LT11"/>
      <sheetName val="Bechtel_Norms11"/>
      <sheetName val="CS_PIPING11"/>
      <sheetName val="TECH_DATA11"/>
      <sheetName val="_AnalysisPCC11"/>
      <sheetName val="[saihous_ele_xls]Indirect___205"/>
      <sheetName val="[saihous_ele_xls]Indirect___206"/>
      <sheetName val="[saihous_ele_xls]Indirect___207"/>
      <sheetName val="[saihous_ele_xls]_saihous_ele90"/>
      <sheetName val="[saihous_ele_xls]_saihous_ele91"/>
      <sheetName val="[saihous_ele_xls]_saihous_ele92"/>
      <sheetName val="explanation_11"/>
      <sheetName val="2B_for_Sub_Station_F_I_11"/>
      <sheetName val="LV_Cable_sizing11"/>
      <sheetName val="Raw_material11"/>
      <sheetName val="Contractor_&amp;_Material_Price11"/>
      <sheetName val="DATA-DEP_(13-17)11"/>
      <sheetName val="DATA-GCC(25-34_7)11"/>
      <sheetName val="St_-Con(0-17)11"/>
      <sheetName val="St_-Con_(17-34)11"/>
      <sheetName val="SITE_DATA11"/>
      <sheetName val="C_&amp;_G_RHS11"/>
      <sheetName val="SC_revtrgt11"/>
      <sheetName val="Grand_Summary11"/>
      <sheetName val="Boq-_Civil11"/>
      <sheetName val="PCS_DATA11"/>
      <sheetName val="Concrete_Quants11"/>
      <sheetName val="Cade_voute11"/>
      <sheetName val="[saihous_ele_xls]Indirect___208"/>
      <sheetName val="[saihous_ele_xls]Indirect___209"/>
      <sheetName val="[saihous_ele_xls]Indirect___210"/>
      <sheetName val="[saihous_ele_xls]Indirect___211"/>
      <sheetName val="[saihous_ele_xls]Indirect___212"/>
      <sheetName val="[saihous_ele_xls]Indirect___213"/>
      <sheetName val="[saihous_ele_xls]_saihous_ele93"/>
      <sheetName val="05__BUDGET11"/>
      <sheetName val="Print_Controls11"/>
      <sheetName val="Executive_Summary11"/>
      <sheetName val="Total_delivered_cost_calc_11"/>
      <sheetName val="SLAB_SCH11"/>
      <sheetName val="Beams_11"/>
      <sheetName val="Flooring_Chart11"/>
      <sheetName val="BRL_FORMAT11"/>
      <sheetName val="Labour_before_Escalation_11"/>
      <sheetName val="Material_List11"/>
      <sheetName val="SB_SCH_A711"/>
      <sheetName val="Tie_Beam_Steel-R0-111"/>
      <sheetName val="Summary_output11"/>
      <sheetName val="labour_rates11"/>
      <sheetName val="Brickwork_11"/>
      <sheetName val="First_Floor_11"/>
      <sheetName val="TB_JUN'1111"/>
      <sheetName val="[saihous_ele_xls]_saihous_ele94"/>
      <sheetName val="[saihous_ele_xls]_saihous_ele95"/>
      <sheetName val="[saihous_ele_xls]_saihous_ele96"/>
      <sheetName val="[saihous_ele_xls]_saihous_el_65"/>
      <sheetName val="[saihous_ele_xls]_saihous_el_66"/>
      <sheetName val="_AT-1-220_11"/>
      <sheetName val="_BC-22011"/>
      <sheetName val="[saihous_ele_xls]Indirect___214"/>
      <sheetName val="[saihous_ele_xls]Indirect___215"/>
      <sheetName val="[saihous_ele_xls]Indirect___216"/>
      <sheetName val="[saihous_ele_xls]_saihous_el_67"/>
      <sheetName val="[saihous_ele_xls]_saihous_el_68"/>
      <sheetName val="[saihous_ele_xls]_saihous_el_69"/>
      <sheetName val="Project_Info5"/>
      <sheetName val="Link_In5"/>
      <sheetName val="Project_Work_Off_Contribution5"/>
      <sheetName val="CRF-BE_Rates5"/>
      <sheetName val="Staff_Acco_156"/>
      <sheetName val="Tel__78"/>
      <sheetName val="Ext_light78"/>
      <sheetName val="Staff_Acco_157"/>
      <sheetName val="DETAILED__BOQ78"/>
      <sheetName val="Cable_data78"/>
      <sheetName val="4_Annex_1_Basic_rate78"/>
      <sheetName val="Detail_In_Door_Stad78"/>
      <sheetName val="Project_Details__78"/>
      <sheetName val="scurve_calc_(2)78"/>
      <sheetName val="TBAL9697_-group_wise__sdpl78"/>
      <sheetName val="RCC,Ret__Wall78"/>
      <sheetName val="Detail_P&amp;L78"/>
      <sheetName val="Assumption_Sheet78"/>
      <sheetName val="SCHEDULE_OF_RATES78"/>
      <sheetName val="Bill_3_-_Site_Works77"/>
      <sheetName val="Legal_Risk_Analysis78"/>
      <sheetName val="PRECAST_lightconc-II78"/>
      <sheetName val="Load_Details(B2)78"/>
      <sheetName val="APPENDIX_B-178"/>
      <sheetName val="Bill_3_178"/>
      <sheetName val="Fill_this_out_first___77"/>
      <sheetName val="GR_slab-reinft77"/>
      <sheetName val="Civil_Works77"/>
      <sheetName val="bs_BP_04_SA20"/>
      <sheetName val="INDIGINEOUS_ITEMS_77"/>
      <sheetName val="Material_77"/>
      <sheetName val="SPT_vs_PHI77"/>
      <sheetName val="BLOCK-A_(MEA_SHEET)77"/>
      <sheetName val="IO_List77"/>
      <sheetName val="Pipe_Supports77"/>
      <sheetName val="BOQ_(2)77"/>
      <sheetName val="SCHEDULE_(3)77"/>
      <sheetName val="schedule_nos77"/>
      <sheetName val="Rate_Analysis77"/>
      <sheetName val="4-Int-_ele(RA)77"/>
      <sheetName val="Boq_Block_A77"/>
      <sheetName val="Sqn_Abs_G_6__77"/>
      <sheetName val="WO_Abs__G_2__6_DUs77"/>
      <sheetName val="Air_Abs_G_6__23_DUs77"/>
      <sheetName val="Box-_Girder77"/>
      <sheetName val="Lease_rents77"/>
      <sheetName val="DLC_lookups77"/>
      <sheetName val="Quote_Sheet77"/>
      <sheetName val="labour_coeff77"/>
      <sheetName val="Works_-_Quote_Sheet77"/>
      <sheetName val="Gen_Info77"/>
      <sheetName val="Indirect_expenses77"/>
      <sheetName val="Cost_Any_77"/>
      <sheetName val="LIST_OF_MAKES77"/>
      <sheetName val="SITE_OVERHEADS77"/>
      <sheetName val="Detail_1A77"/>
      <sheetName val="Asia_Revised_10-1-0777"/>
      <sheetName val="All_Capital_Plan_P+L_10-1-0777"/>
      <sheetName val="CP08_(2)77"/>
      <sheetName val="Planning_File_10-1-0777"/>
      <sheetName val="Basement_Budget77"/>
      <sheetName val="E_&amp;_R77"/>
      <sheetName val="Break_up_Sheet77"/>
      <sheetName val="SPILL_OVER77"/>
      <sheetName val="Pile_cap76"/>
      <sheetName val="DTF_Summary76"/>
      <sheetName val="GF_Columns76"/>
      <sheetName val="Bed_Class76"/>
      <sheetName val="UNP-NCW_76"/>
      <sheetName val="Elite_1_-_MBCL76"/>
      <sheetName val="Mat_Cost77"/>
      <sheetName val="Form_676"/>
      <sheetName val="BOQ_Direct_selling_cost76"/>
      <sheetName val="saihous_ele21"/>
      <sheetName val="Intro_76"/>
      <sheetName val="MASTER_RATE_ANALYSIS76"/>
      <sheetName val="Cost_summary76"/>
      <sheetName val="Contract_BOQ63"/>
      <sheetName val="beam-reinft-machine_rm63"/>
      <sheetName val="beam-reinft-IIInd_floor63"/>
      <sheetName val="Cost_Index21"/>
      <sheetName val="key_dates76"/>
      <sheetName val="specification_options76"/>
      <sheetName val="M_R_List_(2)76"/>
      <sheetName val="Balance_Sheet_76"/>
      <sheetName val="Direct_cost_shed_A-2_76"/>
      <sheetName val="_Resource_list76"/>
      <sheetName val="THANE_SITE76"/>
      <sheetName val="BOQ_Distribution76"/>
      <sheetName val="STAFFSCHED_21"/>
      <sheetName val="T1_WO63"/>
      <sheetName val="A_O_R_76"/>
      <sheetName val="_IO_List21"/>
      <sheetName val="FF_Inst_RA_08_Inst_0363"/>
      <sheetName val="SSR___NSSR_Market_final21"/>
      <sheetName val="1-Pop_Proj20"/>
      <sheetName val="Basic_Rates63"/>
      <sheetName val="Format_-_413"/>
      <sheetName val="BP-Other_strs13"/>
      <sheetName val="DG_Works_(Supply)20"/>
      <sheetName val="Blr_hire20"/>
      <sheetName val="1_0020"/>
      <sheetName val="_B320"/>
      <sheetName val="_B120"/>
      <sheetName val="Operating_Statistics20"/>
      <sheetName val="220_11__BS_20"/>
      <sheetName val="Elect_20"/>
      <sheetName val="NLD_-_Assum13"/>
      <sheetName val="Annexue_B20"/>
      <sheetName val="Desgn(zone_I)20"/>
      <sheetName val="$_KURLARI20"/>
      <sheetName val="Cover_sheet16"/>
      <sheetName val="AOQ-new_16"/>
      <sheetName val="water_prop_16"/>
      <sheetName val="Boq_(Main_Building)20"/>
      <sheetName val="Civil_BOQ19"/>
      <sheetName val="Basement__Works17"/>
      <sheetName val="PA-_Consutant_16"/>
      <sheetName val="Tong_hop_DT_XDCT13"/>
      <sheetName val="HT_Cable_13"/>
      <sheetName val="BAL_SHEET13"/>
      <sheetName val="AoR_Finishing15"/>
      <sheetName val="Summary_Transformers17"/>
      <sheetName val="Total__Amount17"/>
      <sheetName val="BC_&amp;_MNB_15"/>
      <sheetName val="final_abstract16"/>
      <sheetName val="Basic_Resources15"/>
      <sheetName val="10__&amp;_11__Rate_Code_&amp;_BQ15"/>
      <sheetName val="Angebot18_7_15"/>
      <sheetName val="NOTES_12"/>
      <sheetName val="Supply_12"/>
      <sheetName val="[saihous_ele_xls]Indirect쌳ᎈ駜14"/>
      <sheetName val="INPUT_SHEET13"/>
      <sheetName val="11B_16"/>
      <sheetName val="Column_BBS-Block914"/>
      <sheetName val="SPILL_OVER_PROJECTIONS15"/>
      <sheetName val="[saihous_ele_xls]Indirect___217"/>
      <sheetName val="[saihous_ele_xls]Indirect___218"/>
      <sheetName val="[saihous_ele_xls]Indirect___219"/>
      <sheetName val="Cable_Schedule12"/>
      <sheetName val="SC_Cost_MAR_0216"/>
      <sheetName val="[saihous_ele_xls]_saihous_ele97"/>
      <sheetName val="CABLES__12"/>
      <sheetName val="[saihous_ele_xls]Indirect___220"/>
      <sheetName val="[saihous_ele_xls]Indirect___221"/>
      <sheetName val="[saihous_ele_xls]Indirect___222"/>
      <sheetName val="Materials_14"/>
      <sheetName val="MAIN_FILE_9-24-0714"/>
      <sheetName val="DG_15"/>
      <sheetName val="MTO_REV_015"/>
      <sheetName val="GUT_(2)13"/>
      <sheetName val="Material_Rate15"/>
      <sheetName val="_GULF17"/>
      <sheetName val="Lead_(Final)14"/>
      <sheetName val="TORRENT_CEMENT13"/>
      <sheetName val="2nd_15"/>
      <sheetName val="Material_List_15"/>
      <sheetName val="ONE_TIME15"/>
      <sheetName val="Linked_Lead14"/>
      <sheetName val="Abstract_Sheet14"/>
      <sheetName val="April_Analysts14"/>
      <sheetName val="M_S_14"/>
      <sheetName val="Equipment_Information12"/>
      <sheetName val="Equipment_Block12"/>
      <sheetName val="Final_Bill13"/>
      <sheetName val="Structure_Bills_Qty15"/>
      <sheetName val="CABLES_DATA12"/>
      <sheetName val="Fin_Sum13"/>
      <sheetName val="Sum_14"/>
      <sheetName val="General_Interior_14"/>
      <sheetName val="Dismantling_Works_14"/>
      <sheetName val="Toilet_Works_14"/>
      <sheetName val="Sliding_folding_partition14"/>
      <sheetName val="Hard_flr&amp;wall_14"/>
      <sheetName val="Modular_Ceiling_14"/>
      <sheetName val="MS_Structure_Works14"/>
      <sheetName val="Graphics_&amp;_Signage14"/>
      <sheetName val="L_(4)13"/>
      <sheetName val="Core_Data13"/>
      <sheetName val="AutoOpen_Stub_Data13"/>
      <sheetName val="Basic_Details12"/>
      <sheetName val="BS_Groupings12"/>
      <sheetName val="PL_Groupings12"/>
      <sheetName val="Meas_-Hotel_Part13"/>
      <sheetName val="Labour_Rate_13"/>
      <sheetName val="reference_sheet_13"/>
      <sheetName val="DATA_212"/>
      <sheetName val="C&amp;S_monthwise13"/>
      <sheetName val="G_R_P13"/>
      <sheetName val="PSC_REVISED13"/>
      <sheetName val="Bridge_Data_2005-0613"/>
      <sheetName val="Data_F8_BTR13"/>
      <sheetName val="_13"/>
      <sheetName val="M-Book_for_FW13"/>
      <sheetName val="M-Book_for_Conc13"/>
      <sheetName val="Monthly_Budget_Summary13"/>
      <sheetName val="saihous_ele_xls13"/>
      <sheetName val="PRECAST_lightconc_II12"/>
      <sheetName val="Labour_&amp;_Plant13"/>
      <sheetName val="VI_Floor_Beam_12"/>
      <sheetName val="Step_112"/>
      <sheetName val="Ring_Details13"/>
      <sheetName val="33_kV-Eqpt_fdn_12"/>
      <sheetName val="Sqn-Abs(G+6)_13"/>
      <sheetName val="WO-Abs_(G+2)_6_DUs13"/>
      <sheetName val="Air-Abs(G+6)_23_DUs13"/>
      <sheetName val="Allg__Angaben12"/>
      <sheetName val="Sweeper_Machine13"/>
      <sheetName val="HP(9_200)13"/>
      <sheetName val="Pier_calculation13"/>
      <sheetName val="Distribution_-_Qty_&amp;_Amount13"/>
      <sheetName val="Labor_abs-PW12"/>
      <sheetName val="Labor_abs-NMR12"/>
      <sheetName val="Stress_Calculation13"/>
      <sheetName val="CFForecast_detail12"/>
      <sheetName val="organi_synthesis_lab12"/>
      <sheetName val="Format_1_9_Ph-112"/>
      <sheetName val="Road_data12"/>
      <sheetName val="Road_Detail_Est_12"/>
      <sheetName val="Summary-margin_calc12"/>
      <sheetName val="TPL_RECEIPTS_MB5113"/>
      <sheetName val="ROW_Orders_for_March_0513"/>
      <sheetName val="PKG_PO13"/>
      <sheetName val="LLM_DPRECEIPTS_MB5113"/>
      <sheetName val="ZSEM_stock_(ympc038)13"/>
      <sheetName val="MFG_PO13"/>
      <sheetName val="Service_Function12"/>
      <sheetName val="BASIC_MATERIALS12"/>
      <sheetName val="8th__floor_Beams12"/>
      <sheetName val="Rate_Ana12"/>
      <sheetName val="Detailed_Summary_(4)12"/>
      <sheetName val="5-Thermal_&amp;_Moisture12"/>
      <sheetName val="M_B_T-1612"/>
      <sheetName val="FITZ_MORT_9412"/>
      <sheetName val="Break_Up_(bc)12"/>
      <sheetName val="Break_Up_(bc1)12"/>
      <sheetName val="Break_Up_(bc2)12"/>
      <sheetName val="WORK_TABLE12"/>
      <sheetName val="LEVEL_SHEET12"/>
      <sheetName val="SUMMARY_-_PART-I-BUILDING12"/>
      <sheetName val="Podium_Areas12"/>
      <sheetName val="IT-Fri_Base12"/>
      <sheetName val="Beam-design_exp12"/>
      <sheetName val="A301_Kalk12"/>
      <sheetName val="DATA_PILE_RT1_12"/>
      <sheetName val="DATA_PILE__SM12"/>
      <sheetName val="Pacakges_split12"/>
      <sheetName val="_saihous_ele_xls_Indirect_x0013"/>
      <sheetName val="_saihous_ele_xls_Indirect쌳ᎈ駜12"/>
      <sheetName val="_saihous_ele_xls_Indirect퀀《혂൧12"/>
      <sheetName val="Schlüss_Inh-EF12"/>
      <sheetName val="Name_List12"/>
      <sheetName val="Overall_Summary12"/>
      <sheetName val="Summary_CFA_total_-_CP1_&amp;_CP212"/>
      <sheetName val="Assumption_Inputs13"/>
      <sheetName val="SUMMARY_-_C&amp;I12"/>
      <sheetName val="INTERIOR_WORKS12"/>
      <sheetName val="Interior_working12"/>
      <sheetName val="FALSE_CEILING12"/>
      <sheetName val="FALSE_CEILING_working12"/>
      <sheetName val="Painting_working12"/>
      <sheetName val="Doors_Working12"/>
      <sheetName val="Blind_Working12"/>
      <sheetName val="LOOSE_FURNITURES12"/>
      <sheetName val="DISMANTLING_WORKS-C&amp;I12"/>
      <sheetName val="DIS_C&amp;I_WORKING12"/>
      <sheetName val="INTERNAL_SIGNAGE12"/>
      <sheetName val="SIGNAGE_WORKING12"/>
      <sheetName val="Electrical_Working12"/>
      <sheetName val="SUMMARY_-_FPS12"/>
      <sheetName val="BOQ-FPS_12"/>
      <sheetName val="HVAC_Summary12"/>
      <sheetName val="Sanitary_Fixtures12"/>
      <sheetName val="Firxtures_working12"/>
      <sheetName val="Internal_Drainage_&amp;_rain_wate12"/>
      <sheetName val="Internal_Drainage_&amp;_rain_work12"/>
      <sheetName val="Internal_water_12"/>
      <sheetName val="Dismantling_works-PHE12"/>
      <sheetName val="C_Sum12"/>
      <sheetName val="A_Sum12"/>
      <sheetName val="Cut_&amp;_Sew12"/>
      <sheetName val="boq_actual12"/>
      <sheetName val="Master_Data13"/>
      <sheetName val="Jan_Volume12"/>
      <sheetName val="BOQ_LT12"/>
      <sheetName val="Bechtel_Norms12"/>
      <sheetName val="CS_PIPING12"/>
      <sheetName val="TECH_DATA12"/>
      <sheetName val="_AnalysisPCC12"/>
      <sheetName val="[saihous_ele_xls]Indirect___223"/>
      <sheetName val="[saihous_ele_xls]Indirect___224"/>
      <sheetName val="[saihous_ele_xls]Indirect___225"/>
      <sheetName val="[saihous_ele_xls]_saihous_ele98"/>
      <sheetName val="[saihous_ele_xls]_saihous_ele99"/>
      <sheetName val="[saihous_ele_xls]_saihous_el100"/>
      <sheetName val="explanation_12"/>
      <sheetName val="2B_for_Sub_Station_F_I_12"/>
      <sheetName val="LV_Cable_sizing12"/>
      <sheetName val="Raw_material12"/>
      <sheetName val="Contractor_&amp;_Material_Price12"/>
      <sheetName val="DATA-DEP_(13-17)12"/>
      <sheetName val="DATA-GCC(25-34_7)12"/>
      <sheetName val="St_-Con(0-17)12"/>
      <sheetName val="St_-Con_(17-34)12"/>
      <sheetName val="SITE_DATA12"/>
      <sheetName val="C_&amp;_G_RHS12"/>
      <sheetName val="SC_revtrgt12"/>
      <sheetName val="Grand_Summary12"/>
      <sheetName val="Boq-_Civil12"/>
      <sheetName val="PCS_DATA12"/>
      <sheetName val="Concrete_Quants12"/>
      <sheetName val="Cade_voute12"/>
      <sheetName val="[saihous_ele_xls]Indirect___226"/>
      <sheetName val="[saihous_ele_xls]Indirect___227"/>
      <sheetName val="[saihous_ele_xls]Indirect___228"/>
      <sheetName val="[saihous_ele_xls]Indirect___229"/>
      <sheetName val="[saihous_ele_xls]Indirect___230"/>
      <sheetName val="[saihous_ele_xls]Indirect___231"/>
      <sheetName val="[saihous_ele_xls]_saihous_el101"/>
      <sheetName val="05__BUDGET12"/>
      <sheetName val="Print_Controls12"/>
      <sheetName val="Executive_Summary12"/>
      <sheetName val="Total_delivered_cost_calc_12"/>
      <sheetName val="SLAB_SCH12"/>
      <sheetName val="Beams_12"/>
      <sheetName val="Flooring_Chart12"/>
      <sheetName val="BRL_FORMAT12"/>
      <sheetName val="Labour_before_Escalation_12"/>
      <sheetName val="Material_List12"/>
      <sheetName val="SB_SCH_A712"/>
      <sheetName val="Tie_Beam_Steel-R0-112"/>
      <sheetName val="Summary_output12"/>
      <sheetName val="labour_rates12"/>
      <sheetName val="Brickwork_12"/>
      <sheetName val="First_Floor_12"/>
      <sheetName val="TB_JUN'1112"/>
      <sheetName val="[saihous_ele_xls]_saihous_el102"/>
      <sheetName val="[saihous_ele_xls]_saihous_el103"/>
      <sheetName val="[saihous_ele_xls]_saihous_el104"/>
      <sheetName val="[saihous_ele_xls]_saihous_el_70"/>
      <sheetName val="[saihous_ele_xls]_saihous_el_71"/>
      <sheetName val="_AT-1-220_12"/>
      <sheetName val="_BC-22012"/>
      <sheetName val="[saihous_ele_xls]Indirect___232"/>
      <sheetName val="[saihous_ele_xls]Indirect___233"/>
      <sheetName val="[saihous_ele_xls]Indirect___234"/>
      <sheetName val="[saihous_ele_xls]_saihous_el_72"/>
      <sheetName val="[saihous_ele_xls]_saihous_el_73"/>
      <sheetName val="[saihous_ele_xls]_saihous_el_74"/>
      <sheetName val="Project_Info6"/>
      <sheetName val="Link_In6"/>
      <sheetName val="Project_Work_Off_Contribution6"/>
      <sheetName val="CRF-BE_Rates6"/>
      <sheetName val="Staff_Acco_160"/>
      <sheetName val="Tel__80"/>
      <sheetName val="Ext_light80"/>
      <sheetName val="Staff_Acco_161"/>
      <sheetName val="DETAILED__BOQ80"/>
      <sheetName val="Cable_data80"/>
      <sheetName val="4_Annex_1_Basic_rate80"/>
      <sheetName val="Detail_In_Door_Stad80"/>
      <sheetName val="Project_Details__80"/>
      <sheetName val="scurve_calc_(2)80"/>
      <sheetName val="TBAL9697_-group_wise__sdpl80"/>
      <sheetName val="RCC,Ret__Wall80"/>
      <sheetName val="Detail_P&amp;L80"/>
      <sheetName val="Assumption_Sheet80"/>
      <sheetName val="SCHEDULE_OF_RATES80"/>
      <sheetName val="Bill_3_-_Site_Works79"/>
      <sheetName val="Legal_Risk_Analysis80"/>
      <sheetName val="PRECAST_lightconc-II80"/>
      <sheetName val="Load_Details(B2)80"/>
      <sheetName val="APPENDIX_B-180"/>
      <sheetName val="Bill_3_180"/>
      <sheetName val="Fill_this_out_first___79"/>
      <sheetName val="GR_slab-reinft79"/>
      <sheetName val="Civil_Works79"/>
      <sheetName val="bs_BP_04_SA22"/>
      <sheetName val="INDIGINEOUS_ITEMS_79"/>
      <sheetName val="Material_79"/>
      <sheetName val="SPT_vs_PHI79"/>
      <sheetName val="BLOCK-A_(MEA_SHEET)79"/>
      <sheetName val="IO_List79"/>
      <sheetName val="Pipe_Supports79"/>
      <sheetName val="BOQ_(2)79"/>
      <sheetName val="SCHEDULE_(3)79"/>
      <sheetName val="schedule_nos79"/>
      <sheetName val="Rate_Analysis79"/>
      <sheetName val="4-Int-_ele(RA)79"/>
      <sheetName val="Boq_Block_A79"/>
      <sheetName val="Sqn_Abs_G_6__79"/>
      <sheetName val="WO_Abs__G_2__6_DUs79"/>
      <sheetName val="Air_Abs_G_6__23_DUs79"/>
      <sheetName val="Box-_Girder79"/>
      <sheetName val="Lease_rents79"/>
      <sheetName val="DLC_lookups79"/>
      <sheetName val="Quote_Sheet79"/>
      <sheetName val="labour_coeff79"/>
      <sheetName val="Works_-_Quote_Sheet79"/>
      <sheetName val="Gen_Info79"/>
      <sheetName val="Indirect_expenses79"/>
      <sheetName val="Cost_Any_79"/>
      <sheetName val="LIST_OF_MAKES79"/>
      <sheetName val="SITE_OVERHEADS79"/>
      <sheetName val="Detail_1A79"/>
      <sheetName val="Asia_Revised_10-1-0779"/>
      <sheetName val="All_Capital_Plan_P+L_10-1-0779"/>
      <sheetName val="CP08_(2)79"/>
      <sheetName val="Planning_File_10-1-0779"/>
      <sheetName val="Basement_Budget79"/>
      <sheetName val="E_&amp;_R79"/>
      <sheetName val="Break_up_Sheet79"/>
      <sheetName val="SPILL_OVER79"/>
      <sheetName val="Pile_cap78"/>
      <sheetName val="DTF_Summary78"/>
      <sheetName val="GF_Columns78"/>
      <sheetName val="Bed_Class78"/>
      <sheetName val="UNP-NCW_78"/>
      <sheetName val="Elite_1_-_MBCL78"/>
      <sheetName val="Mat_Cost79"/>
      <sheetName val="Form_678"/>
      <sheetName val="BOQ_Direct_selling_cost78"/>
      <sheetName val="saihous_ele23"/>
      <sheetName val="Intro_78"/>
      <sheetName val="MASTER_RATE_ANALYSIS78"/>
      <sheetName val="Cost_summary78"/>
      <sheetName val="Contract_BOQ65"/>
      <sheetName val="beam-reinft-machine_rm65"/>
      <sheetName val="beam-reinft-IIInd_floor65"/>
      <sheetName val="Cost_Index23"/>
      <sheetName val="key_dates78"/>
      <sheetName val="specification_options78"/>
      <sheetName val="M_R_List_(2)78"/>
      <sheetName val="Balance_Sheet_78"/>
      <sheetName val="Direct_cost_shed_A-2_78"/>
      <sheetName val="_Resource_list78"/>
      <sheetName val="THANE_SITE78"/>
      <sheetName val="BOQ_Distribution78"/>
      <sheetName val="STAFFSCHED_23"/>
      <sheetName val="T1_WO65"/>
      <sheetName val="A_O_R_78"/>
      <sheetName val="_IO_List23"/>
      <sheetName val="FF_Inst_RA_08_Inst_0365"/>
      <sheetName val="SSR___NSSR_Market_final23"/>
      <sheetName val="1-Pop_Proj22"/>
      <sheetName val="Basic_Rates65"/>
      <sheetName val="Format_-_415"/>
      <sheetName val="BP-Other_strs15"/>
      <sheetName val="DG_Works_(Supply)22"/>
      <sheetName val="Blr_hire22"/>
      <sheetName val="1_0022"/>
      <sheetName val="_B322"/>
      <sheetName val="_B122"/>
      <sheetName val="Operating_Statistics22"/>
      <sheetName val="220_11__BS_22"/>
      <sheetName val="Elect_22"/>
      <sheetName val="NLD_-_Assum15"/>
      <sheetName val="Annexue_B22"/>
      <sheetName val="Desgn(zone_I)22"/>
      <sheetName val="$_KURLARI22"/>
      <sheetName val="Cover_sheet18"/>
      <sheetName val="AOQ-new_18"/>
      <sheetName val="water_prop_18"/>
      <sheetName val="Boq_(Main_Building)22"/>
      <sheetName val="Civil_BOQ21"/>
      <sheetName val="Basement__Works19"/>
      <sheetName val="PA-_Consutant_18"/>
      <sheetName val="Tong_hop_DT_XDCT15"/>
      <sheetName val="HT_Cable_15"/>
      <sheetName val="BAL_SHEET15"/>
      <sheetName val="AoR_Finishing17"/>
      <sheetName val="Summary_Transformers19"/>
      <sheetName val="Total__Amount19"/>
      <sheetName val="BC_&amp;_MNB_17"/>
      <sheetName val="final_abstract18"/>
      <sheetName val="Basic_Resources17"/>
      <sheetName val="10__&amp;_11__Rate_Code_&amp;_BQ17"/>
      <sheetName val="Angebot18_7_17"/>
      <sheetName val="NOTES_14"/>
      <sheetName val="Supply_14"/>
      <sheetName val="[saihous_ele_xls]Indirect쌳ᎈ駜16"/>
      <sheetName val="INPUT_SHEET15"/>
      <sheetName val="11B_18"/>
      <sheetName val="Column_BBS-Block916"/>
      <sheetName val="SPILL_OVER_PROJECTIONS17"/>
      <sheetName val="[saihous_ele_xls]Indirect___253"/>
      <sheetName val="[saihous_ele_xls]Indirect___254"/>
      <sheetName val="[saihous_ele_xls]Indirect___255"/>
      <sheetName val="Cable_Schedule14"/>
      <sheetName val="SC_Cost_MAR_0218"/>
      <sheetName val="[saihous_ele_xls]_saihous_el113"/>
      <sheetName val="CABLES__14"/>
      <sheetName val="[saihous_ele_xls]Indirect___256"/>
      <sheetName val="[saihous_ele_xls]Indirect___257"/>
      <sheetName val="[saihous_ele_xls]Indirect___258"/>
      <sheetName val="Materials_16"/>
      <sheetName val="MAIN_FILE_9-24-0716"/>
      <sheetName val="DG_17"/>
      <sheetName val="MTO_REV_017"/>
      <sheetName val="GUT_(2)15"/>
      <sheetName val="Material_Rate17"/>
      <sheetName val="_GULF19"/>
      <sheetName val="Lead_(Final)16"/>
      <sheetName val="TORRENT_CEMENT15"/>
      <sheetName val="2nd_17"/>
      <sheetName val="Material_List_17"/>
      <sheetName val="ONE_TIME17"/>
      <sheetName val="Linked_Lead16"/>
      <sheetName val="Abstract_Sheet16"/>
      <sheetName val="April_Analysts16"/>
      <sheetName val="M_S_16"/>
      <sheetName val="Equipment_Information14"/>
      <sheetName val="Equipment_Block14"/>
      <sheetName val="Final_Bill15"/>
      <sheetName val="Structure_Bills_Qty17"/>
      <sheetName val="CABLES_DATA14"/>
      <sheetName val="Fin_Sum15"/>
      <sheetName val="Sum_16"/>
      <sheetName val="General_Interior_16"/>
      <sheetName val="Dismantling_Works_16"/>
      <sheetName val="Toilet_Works_16"/>
      <sheetName val="Sliding_folding_partition16"/>
      <sheetName val="Hard_flr&amp;wall_16"/>
      <sheetName val="Modular_Ceiling_16"/>
      <sheetName val="MS_Structure_Works16"/>
      <sheetName val="Graphics_&amp;_Signage16"/>
      <sheetName val="L_(4)15"/>
      <sheetName val="Core_Data15"/>
      <sheetName val="AutoOpen_Stub_Data15"/>
      <sheetName val="Basic_Details14"/>
      <sheetName val="BS_Groupings14"/>
      <sheetName val="PL_Groupings14"/>
      <sheetName val="Meas_-Hotel_Part15"/>
      <sheetName val="Labour_Rate_15"/>
      <sheetName val="reference_sheet_15"/>
      <sheetName val="DATA_214"/>
      <sheetName val="C&amp;S_monthwise15"/>
      <sheetName val="G_R_P15"/>
      <sheetName val="PSC_REVISED15"/>
      <sheetName val="Bridge_Data_2005-0615"/>
      <sheetName val="Data_F8_BTR15"/>
      <sheetName val="_15"/>
      <sheetName val="M-Book_for_FW15"/>
      <sheetName val="M-Book_for_Conc15"/>
      <sheetName val="Monthly_Budget_Summary15"/>
      <sheetName val="saihous_ele_xls15"/>
      <sheetName val="PRECAST_lightconc_II14"/>
      <sheetName val="Labour_&amp;_Plant15"/>
      <sheetName val="VI_Floor_Beam_14"/>
      <sheetName val="Step_114"/>
      <sheetName val="Ring_Details15"/>
      <sheetName val="33_kV-Eqpt_fdn_14"/>
      <sheetName val="Sqn-Abs(G+6)_15"/>
      <sheetName val="WO-Abs_(G+2)_6_DUs15"/>
      <sheetName val="Air-Abs(G+6)_23_DUs15"/>
      <sheetName val="Allg__Angaben14"/>
      <sheetName val="Sweeper_Machine15"/>
      <sheetName val="HP(9_200)15"/>
      <sheetName val="Pier_calculation15"/>
      <sheetName val="Distribution_-_Qty_&amp;_Amount15"/>
      <sheetName val="Labor_abs-PW14"/>
      <sheetName val="Labor_abs-NMR14"/>
      <sheetName val="Stress_Calculation15"/>
      <sheetName val="CFForecast_detail14"/>
      <sheetName val="organi_synthesis_lab14"/>
      <sheetName val="Format_1_9_Ph-114"/>
      <sheetName val="Road_data14"/>
      <sheetName val="Road_Detail_Est_14"/>
      <sheetName val="Summary-margin_calc14"/>
      <sheetName val="TPL_RECEIPTS_MB5115"/>
      <sheetName val="ROW_Orders_for_March_0515"/>
      <sheetName val="PKG_PO15"/>
      <sheetName val="LLM_DPRECEIPTS_MB5115"/>
      <sheetName val="ZSEM_stock_(ympc038)15"/>
      <sheetName val="MFG_PO15"/>
      <sheetName val="Service_Function14"/>
      <sheetName val="BASIC_MATERIALS14"/>
      <sheetName val="8th__floor_Beams14"/>
      <sheetName val="Rate_Ana14"/>
      <sheetName val="Detailed_Summary_(4)14"/>
      <sheetName val="5-Thermal_&amp;_Moisture14"/>
      <sheetName val="M_B_T-1614"/>
      <sheetName val="FITZ_MORT_9414"/>
      <sheetName val="Break_Up_(bc)14"/>
      <sheetName val="Break_Up_(bc1)14"/>
      <sheetName val="Break_Up_(bc2)14"/>
      <sheetName val="WORK_TABLE14"/>
      <sheetName val="LEVEL_SHEET14"/>
      <sheetName val="SUMMARY_-_PART-I-BUILDING14"/>
      <sheetName val="Podium_Areas14"/>
      <sheetName val="IT-Fri_Base14"/>
      <sheetName val="Beam-design_exp14"/>
      <sheetName val="A301_Kalk14"/>
      <sheetName val="DATA_PILE_RT1_14"/>
      <sheetName val="DATA_PILE__SM14"/>
      <sheetName val="Pacakges_split14"/>
      <sheetName val="_saihous_ele_xls_Indirect_x0015"/>
      <sheetName val="_saihous_ele_xls_Indirect쌳ᎈ駜14"/>
      <sheetName val="_saihous_ele_xls_Indirect퀀《혂൧14"/>
      <sheetName val="Schlüss_Inh-EF14"/>
      <sheetName val="Name_List14"/>
      <sheetName val="Overall_Summary14"/>
      <sheetName val="Summary_CFA_total_-_CP1_&amp;_CP214"/>
      <sheetName val="Assumption_Inputs15"/>
      <sheetName val="SUMMARY_-_C&amp;I14"/>
      <sheetName val="INTERIOR_WORKS14"/>
      <sheetName val="Interior_working14"/>
      <sheetName val="FALSE_CEILING14"/>
      <sheetName val="FALSE_CEILING_working14"/>
      <sheetName val="Painting_working14"/>
      <sheetName val="Doors_Working14"/>
      <sheetName val="Blind_Working14"/>
      <sheetName val="LOOSE_FURNITURES14"/>
      <sheetName val="DISMANTLING_WORKS-C&amp;I14"/>
      <sheetName val="DIS_C&amp;I_WORKING14"/>
      <sheetName val="INTERNAL_SIGNAGE14"/>
      <sheetName val="SIGNAGE_WORKING14"/>
      <sheetName val="Electrical_Working14"/>
      <sheetName val="SUMMARY_-_FPS14"/>
      <sheetName val="BOQ-FPS_14"/>
      <sheetName val="HVAC_Summary14"/>
      <sheetName val="Sanitary_Fixtures14"/>
      <sheetName val="Firxtures_working14"/>
      <sheetName val="Internal_Drainage_&amp;_rain_wate14"/>
      <sheetName val="Internal_Drainage_&amp;_rain_work14"/>
      <sheetName val="Internal_water_14"/>
      <sheetName val="Dismantling_works-PHE14"/>
      <sheetName val="C_Sum14"/>
      <sheetName val="A_Sum14"/>
      <sheetName val="Cut_&amp;_Sew14"/>
      <sheetName val="boq_actual14"/>
      <sheetName val="Master_Data15"/>
      <sheetName val="Jan_Volume14"/>
      <sheetName val="BOQ_LT14"/>
      <sheetName val="Bechtel_Norms14"/>
      <sheetName val="CS_PIPING14"/>
      <sheetName val="TECH_DATA14"/>
      <sheetName val="_AnalysisPCC14"/>
      <sheetName val="[saihous_ele_xls]Indirect___259"/>
      <sheetName val="[saihous_ele_xls]Indirect___260"/>
      <sheetName val="[saihous_ele_xls]Indirect___261"/>
      <sheetName val="[saihous_ele_xls]_saihous_el114"/>
      <sheetName val="[saihous_ele_xls]_saihous_el115"/>
      <sheetName val="[saihous_ele_xls]_saihous_el116"/>
      <sheetName val="explanation_14"/>
      <sheetName val="2B_for_Sub_Station_F_I_14"/>
      <sheetName val="LV_Cable_sizing14"/>
      <sheetName val="Raw_material14"/>
      <sheetName val="Contractor_&amp;_Material_Price14"/>
      <sheetName val="DATA-DEP_(13-17)14"/>
      <sheetName val="DATA-GCC(25-34_7)14"/>
      <sheetName val="St_-Con(0-17)14"/>
      <sheetName val="St_-Con_(17-34)14"/>
      <sheetName val="SITE_DATA14"/>
      <sheetName val="C_&amp;_G_RHS14"/>
      <sheetName val="SC_revtrgt14"/>
      <sheetName val="Grand_Summary14"/>
      <sheetName val="Boq-_Civil14"/>
      <sheetName val="PCS_DATA14"/>
      <sheetName val="Concrete_Quants14"/>
      <sheetName val="Cade_voute14"/>
      <sheetName val="[saihous_ele_xls]Indirect___262"/>
      <sheetName val="[saihous_ele_xls]Indirect___263"/>
      <sheetName val="[saihous_ele_xls]Indirect___264"/>
      <sheetName val="[saihous_ele_xls]Indirect___265"/>
      <sheetName val="[saihous_ele_xls]Indirect___266"/>
      <sheetName val="[saihous_ele_xls]Indirect___267"/>
      <sheetName val="[saihous_ele_xls]_saihous_el117"/>
      <sheetName val="05__BUDGET14"/>
      <sheetName val="Print_Controls14"/>
      <sheetName val="Executive_Summary14"/>
      <sheetName val="Total_delivered_cost_calc_14"/>
      <sheetName val="SLAB_SCH14"/>
      <sheetName val="Beams_14"/>
      <sheetName val="Flooring_Chart14"/>
      <sheetName val="BRL_FORMAT14"/>
      <sheetName val="Labour_before_Escalation_14"/>
      <sheetName val="Material_List14"/>
      <sheetName val="SB_SCH_A714"/>
      <sheetName val="Tie_Beam_Steel-R0-114"/>
      <sheetName val="Summary_output14"/>
      <sheetName val="labour_rates14"/>
      <sheetName val="Brickwork_14"/>
      <sheetName val="First_Floor_14"/>
      <sheetName val="TB_JUN'1114"/>
      <sheetName val="[saihous_ele_xls]_saihous_el118"/>
      <sheetName val="[saihous_ele_xls]_saihous_el119"/>
      <sheetName val="[saihous_ele_xls]_saihous_el120"/>
      <sheetName val="[saihous_ele_xls]_saihous_el_80"/>
      <sheetName val="[saihous_ele_xls]_saihous_el_81"/>
      <sheetName val="_AT-1-220_14"/>
      <sheetName val="_BC-22014"/>
      <sheetName val="[saihous_ele_xls]Indirect___268"/>
      <sheetName val="[saihous_ele_xls]Indirect___269"/>
      <sheetName val="[saihous_ele_xls]Indirect___270"/>
      <sheetName val="[saihous_ele_xls]_saihous_el_82"/>
      <sheetName val="[saihous_ele_xls]_saihous_el_83"/>
      <sheetName val="[saihous_ele_xls]_saihous_el_84"/>
      <sheetName val="Project_Info8"/>
      <sheetName val="Link_In8"/>
      <sheetName val="Project_Work_Off_Contribution8"/>
      <sheetName val="CRF-BE_Rates8"/>
      <sheetName val="[saihous_ele_xls]Indirect___271"/>
      <sheetName val="[saihous_ele_xls]Indirect___272"/>
      <sheetName val="[saihous_ele_xls]Indirect___273"/>
      <sheetName val="[saihous_ele_xls]_saihous_el_85"/>
      <sheetName val="KQ_Cost_Controlling"/>
      <sheetName val="KQ_Appropriation"/>
      <sheetName val="RF_Vol"/>
      <sheetName val="Customize_Your_Purchase_Order"/>
      <sheetName val="Rates_Basic"/>
      <sheetName val="Source_Ref_"/>
      <sheetName val="ACAD_Finishes"/>
      <sheetName val="Site_Details"/>
      <sheetName val="Site_Area_Statement"/>
      <sheetName val="Cashflow_projection"/>
      <sheetName val="Cash_Flow_Working"/>
      <sheetName val="Ave_wtd_rates"/>
      <sheetName val="Itemwise_Summary"/>
      <sheetName val="Payroll_BL"/>
      <sheetName val="Indirect___"/>
      <sheetName val="Staff_Acco_162"/>
      <sheetName val="Tel__81"/>
      <sheetName val="Ext_light81"/>
      <sheetName val="Staff_Acco_163"/>
      <sheetName val="DETAILED__BOQ81"/>
      <sheetName val="Cable_data81"/>
      <sheetName val="4_Annex_1_Basic_rate81"/>
      <sheetName val="Detail_In_Door_Stad81"/>
      <sheetName val="Project_Details__81"/>
      <sheetName val="scurve_calc_(2)81"/>
      <sheetName val="TBAL9697_-group_wise__sdpl81"/>
      <sheetName val="RCC,Ret__Wall81"/>
      <sheetName val="Detail_P&amp;L81"/>
      <sheetName val="Assumption_Sheet81"/>
      <sheetName val="SCHEDULE_OF_RATES81"/>
      <sheetName val="Bill_3_-_Site_Works80"/>
      <sheetName val="Legal_Risk_Analysis81"/>
      <sheetName val="PRECAST_lightconc-II81"/>
      <sheetName val="Load_Details(B2)81"/>
      <sheetName val="APPENDIX_B-181"/>
      <sheetName val="Bill_3_181"/>
      <sheetName val="Fill_this_out_first___80"/>
      <sheetName val="GR_slab-reinft80"/>
      <sheetName val="Civil_Works80"/>
      <sheetName val="bs_BP_04_SA23"/>
      <sheetName val="INDIGINEOUS_ITEMS_80"/>
      <sheetName val="Material_80"/>
      <sheetName val="SPT_vs_PHI80"/>
      <sheetName val="BLOCK-A_(MEA_SHEET)80"/>
      <sheetName val="IO_List80"/>
      <sheetName val="Pipe_Supports80"/>
      <sheetName val="BOQ_(2)80"/>
      <sheetName val="SCHEDULE_(3)80"/>
      <sheetName val="schedule_nos80"/>
      <sheetName val="Rate_Analysis80"/>
      <sheetName val="4-Int-_ele(RA)80"/>
      <sheetName val="Boq_Block_A80"/>
      <sheetName val="Sqn_Abs_G_6__80"/>
      <sheetName val="WO_Abs__G_2__6_DUs80"/>
      <sheetName val="Air_Abs_G_6__23_DUs80"/>
      <sheetName val="Box-_Girder80"/>
      <sheetName val="Lease_rents80"/>
      <sheetName val="DLC_lookups80"/>
      <sheetName val="Quote_Sheet80"/>
      <sheetName val="labour_coeff80"/>
      <sheetName val="Works_-_Quote_Sheet80"/>
      <sheetName val="Gen_Info80"/>
      <sheetName val="Indirect_expenses80"/>
      <sheetName val="Cost_Any_80"/>
      <sheetName val="LIST_OF_MAKES80"/>
      <sheetName val="SITE_OVERHEADS80"/>
      <sheetName val="Detail_1A80"/>
      <sheetName val="Asia_Revised_10-1-0780"/>
      <sheetName val="All_Capital_Plan_P+L_10-1-0780"/>
      <sheetName val="CP08_(2)80"/>
      <sheetName val="Planning_File_10-1-0780"/>
      <sheetName val="Basement_Budget80"/>
      <sheetName val="E_&amp;_R80"/>
      <sheetName val="Break_up_Sheet80"/>
      <sheetName val="SPILL_OVER80"/>
      <sheetName val="Pile_cap79"/>
      <sheetName val="DTF_Summary79"/>
      <sheetName val="GF_Columns79"/>
      <sheetName val="Bed_Class79"/>
      <sheetName val="UNP-NCW_79"/>
      <sheetName val="Elite_1_-_MBCL79"/>
      <sheetName val="Mat_Cost80"/>
      <sheetName val="Form_679"/>
      <sheetName val="BOQ_Direct_selling_cost79"/>
      <sheetName val="saihous_ele24"/>
      <sheetName val="Intro_79"/>
      <sheetName val="MASTER_RATE_ANALYSIS79"/>
      <sheetName val="Cost_summary79"/>
      <sheetName val="Contract_BOQ66"/>
      <sheetName val="beam-reinft-machine_rm66"/>
      <sheetName val="beam-reinft-IIInd_floor66"/>
      <sheetName val="Cost_Index24"/>
      <sheetName val="key_dates79"/>
      <sheetName val="specification_options79"/>
      <sheetName val="M_R_List_(2)79"/>
      <sheetName val="Balance_Sheet_79"/>
      <sheetName val="Direct_cost_shed_A-2_79"/>
      <sheetName val="_Resource_list79"/>
      <sheetName val="THANE_SITE79"/>
      <sheetName val="BOQ_Distribution79"/>
      <sheetName val="STAFFSCHED_24"/>
      <sheetName val="T1_WO66"/>
      <sheetName val="A_O_R_79"/>
      <sheetName val="_IO_List24"/>
      <sheetName val="FF_Inst_RA_08_Inst_0366"/>
      <sheetName val="SSR___NSSR_Market_final24"/>
      <sheetName val="1-Pop_Proj23"/>
      <sheetName val="Basic_Rates66"/>
      <sheetName val="Format_-_416"/>
      <sheetName val="BP-Other_strs16"/>
      <sheetName val="DG_Works_(Supply)23"/>
      <sheetName val="Blr_hire23"/>
      <sheetName val="1_0023"/>
      <sheetName val="_B323"/>
      <sheetName val="_B123"/>
      <sheetName val="Operating_Statistics23"/>
      <sheetName val="220_11__BS_23"/>
      <sheetName val="Elect_23"/>
      <sheetName val="NLD_-_Assum16"/>
      <sheetName val="Annexue_B23"/>
      <sheetName val="Desgn(zone_I)23"/>
      <sheetName val="$_KURLARI23"/>
      <sheetName val="Cover_sheet19"/>
      <sheetName val="AOQ-new_19"/>
      <sheetName val="water_prop_19"/>
      <sheetName val="Boq_(Main_Building)23"/>
      <sheetName val="Civil_BOQ22"/>
      <sheetName val="Basement__Works20"/>
      <sheetName val="PA-_Consutant_19"/>
      <sheetName val="Tong_hop_DT_XDCT16"/>
      <sheetName val="HT_Cable_16"/>
      <sheetName val="BAL_SHEET16"/>
      <sheetName val="AoR_Finishing18"/>
      <sheetName val="Summary_Transformers20"/>
      <sheetName val="Total__Amount20"/>
      <sheetName val="BC_&amp;_MNB_18"/>
      <sheetName val="final_abstract19"/>
      <sheetName val="Basic_Resources18"/>
      <sheetName val="10__&amp;_11__Rate_Code_&amp;_BQ18"/>
      <sheetName val="Angebot18_7_18"/>
      <sheetName val="NOTES_15"/>
      <sheetName val="Supply_15"/>
      <sheetName val="[saihous_ele_xls]Indirect쌳ᎈ駜17"/>
      <sheetName val="INPUT_SHEET16"/>
      <sheetName val="11B_19"/>
      <sheetName val="Column_BBS-Block917"/>
      <sheetName val="SPILL_OVER_PROJECTIONS18"/>
      <sheetName val="[saihous_ele_xls]Indirect___274"/>
      <sheetName val="[saihous_ele_xls]Indirect___275"/>
      <sheetName val="[saihous_ele_xls]Indirect___276"/>
      <sheetName val="Cable_Schedule15"/>
      <sheetName val="SC_Cost_MAR_0219"/>
      <sheetName val="[saihous_ele_xls]_saihous_el121"/>
      <sheetName val="CABLES__15"/>
      <sheetName val="[saihous_ele_xls]Indirect___277"/>
      <sheetName val="[saihous_ele_xls]Indirect___278"/>
      <sheetName val="[saihous_ele_xls]Indirect___279"/>
      <sheetName val="Materials_17"/>
      <sheetName val="MAIN_FILE_9-24-0717"/>
      <sheetName val="DG_18"/>
      <sheetName val="MTO_REV_018"/>
      <sheetName val="GUT_(2)16"/>
      <sheetName val="Material_Rate18"/>
      <sheetName val="_GULF20"/>
      <sheetName val="Lead_(Final)17"/>
      <sheetName val="TORRENT_CEMENT16"/>
      <sheetName val="2nd_18"/>
      <sheetName val="Material_List_18"/>
      <sheetName val="ONE_TIME18"/>
      <sheetName val="Linked_Lead17"/>
      <sheetName val="Abstract_Sheet17"/>
      <sheetName val="April_Analysts17"/>
      <sheetName val="M_S_17"/>
      <sheetName val="Equipment_Information15"/>
      <sheetName val="Equipment_Block15"/>
      <sheetName val="Final_Bill16"/>
      <sheetName val="Structure_Bills_Qty18"/>
      <sheetName val="CABLES_DATA15"/>
      <sheetName val="Fin_Sum16"/>
      <sheetName val="Sum_17"/>
      <sheetName val="General_Interior_17"/>
      <sheetName val="Dismantling_Works_17"/>
      <sheetName val="Toilet_Works_17"/>
      <sheetName val="Sliding_folding_partition17"/>
      <sheetName val="Hard_flr&amp;wall_17"/>
      <sheetName val="Modular_Ceiling_17"/>
      <sheetName val="MS_Structure_Works17"/>
      <sheetName val="Graphics_&amp;_Signage17"/>
      <sheetName val="L_(4)16"/>
      <sheetName val="Core_Data16"/>
      <sheetName val="AutoOpen_Stub_Data16"/>
      <sheetName val="Basic_Details15"/>
      <sheetName val="BS_Groupings15"/>
      <sheetName val="PL_Groupings15"/>
      <sheetName val="Meas_-Hotel_Part16"/>
      <sheetName val="Labour_Rate_16"/>
      <sheetName val="reference_sheet_16"/>
      <sheetName val="DATA_215"/>
      <sheetName val="C&amp;S_monthwise16"/>
      <sheetName val="G_R_P16"/>
      <sheetName val="PSC_REVISED16"/>
      <sheetName val="Bridge_Data_2005-0616"/>
      <sheetName val="Data_F8_BTR16"/>
      <sheetName val="_16"/>
      <sheetName val="M-Book_for_FW16"/>
      <sheetName val="M-Book_for_Conc16"/>
      <sheetName val="Monthly_Budget_Summary16"/>
      <sheetName val="saihous_ele_xls16"/>
      <sheetName val="PRECAST_lightconc_II15"/>
      <sheetName val="Labour_&amp;_Plant16"/>
      <sheetName val="VI_Floor_Beam_15"/>
      <sheetName val="Step_115"/>
      <sheetName val="Ring_Details16"/>
      <sheetName val="33_kV-Eqpt_fdn_15"/>
      <sheetName val="Sqn-Abs(G+6)_16"/>
      <sheetName val="WO-Abs_(G+2)_6_DUs16"/>
      <sheetName val="Air-Abs(G+6)_23_DUs16"/>
      <sheetName val="Allg__Angaben15"/>
      <sheetName val="Sweeper_Machine16"/>
      <sheetName val="HP(9_200)16"/>
      <sheetName val="Pier_calculation16"/>
      <sheetName val="Distribution_-_Qty_&amp;_Amount16"/>
      <sheetName val="Labor_abs-PW15"/>
      <sheetName val="Labor_abs-NMR15"/>
      <sheetName val="Stress_Calculation16"/>
      <sheetName val="CFForecast_detail15"/>
      <sheetName val="organi_synthesis_lab15"/>
      <sheetName val="Format_1_9_Ph-115"/>
      <sheetName val="Road_data15"/>
      <sheetName val="Road_Detail_Est_15"/>
      <sheetName val="Summary-margin_calc15"/>
      <sheetName val="TPL_RECEIPTS_MB5116"/>
      <sheetName val="ROW_Orders_for_March_0516"/>
      <sheetName val="PKG_PO16"/>
      <sheetName val="LLM_DPRECEIPTS_MB5116"/>
      <sheetName val="ZSEM_stock_(ympc038)16"/>
      <sheetName val="MFG_PO16"/>
      <sheetName val="Service_Function15"/>
      <sheetName val="BASIC_MATERIALS15"/>
      <sheetName val="8th__floor_Beams15"/>
      <sheetName val="Rate_Ana15"/>
      <sheetName val="Detailed_Summary_(4)15"/>
      <sheetName val="5-Thermal_&amp;_Moisture15"/>
      <sheetName val="M_B_T-1615"/>
      <sheetName val="FITZ_MORT_9415"/>
      <sheetName val="Break_Up_(bc)15"/>
      <sheetName val="Break_Up_(bc1)15"/>
      <sheetName val="Break_Up_(bc2)15"/>
      <sheetName val="WORK_TABLE15"/>
      <sheetName val="LEVEL_SHEET15"/>
      <sheetName val="SUMMARY_-_PART-I-BUILDING15"/>
      <sheetName val="Podium_Areas15"/>
      <sheetName val="IT-Fri_Base15"/>
      <sheetName val="Beam-design_exp15"/>
      <sheetName val="A301_Kalk15"/>
      <sheetName val="DATA_PILE_RT1_15"/>
      <sheetName val="DATA_PILE__SM15"/>
      <sheetName val="Pacakges_split15"/>
      <sheetName val="_saihous_ele_xls_Indirect_x0016"/>
      <sheetName val="_saihous_ele_xls_Indirect쌳ᎈ駜15"/>
      <sheetName val="_saihous_ele_xls_Indirect퀀《혂൧15"/>
      <sheetName val="Schlüss_Inh-EF15"/>
      <sheetName val="Name_List15"/>
      <sheetName val="Overall_Summary15"/>
      <sheetName val="Summary_CFA_total_-_CP1_&amp;_CP215"/>
      <sheetName val="Assumption_Inputs16"/>
      <sheetName val="SUMMARY_-_C&amp;I15"/>
      <sheetName val="INTERIOR_WORKS15"/>
      <sheetName val="Interior_working15"/>
      <sheetName val="FALSE_CEILING15"/>
      <sheetName val="FALSE_CEILING_working15"/>
      <sheetName val="Painting_working15"/>
      <sheetName val="Doors_Working15"/>
      <sheetName val="Blind_Working15"/>
      <sheetName val="LOOSE_FURNITURES15"/>
      <sheetName val="DISMANTLING_WORKS-C&amp;I15"/>
      <sheetName val="DIS_C&amp;I_WORKING15"/>
      <sheetName val="INTERNAL_SIGNAGE15"/>
      <sheetName val="SIGNAGE_WORKING15"/>
      <sheetName val="Electrical_Working15"/>
      <sheetName val="SUMMARY_-_FPS15"/>
      <sheetName val="BOQ-FPS_15"/>
      <sheetName val="HVAC_Summary15"/>
      <sheetName val="Sanitary_Fixtures15"/>
      <sheetName val="Firxtures_working15"/>
      <sheetName val="Internal_Drainage_&amp;_rain_wate15"/>
      <sheetName val="Internal_Drainage_&amp;_rain_work15"/>
      <sheetName val="Internal_water_15"/>
      <sheetName val="Dismantling_works-PHE15"/>
      <sheetName val="C_Sum15"/>
      <sheetName val="A_Sum15"/>
      <sheetName val="Cut_&amp;_Sew15"/>
      <sheetName val="boq_actual15"/>
      <sheetName val="Master_Data16"/>
      <sheetName val="Jan_Volume15"/>
      <sheetName val="BOQ_LT15"/>
      <sheetName val="Bechtel_Norms15"/>
      <sheetName val="CS_PIPING15"/>
      <sheetName val="TECH_DATA15"/>
      <sheetName val="_AnalysisPCC15"/>
      <sheetName val="[saihous_ele_xls]Indirect___280"/>
      <sheetName val="[saihous_ele_xls]Indirect___281"/>
      <sheetName val="[saihous_ele_xls]Indirect___282"/>
      <sheetName val="[saihous_ele_xls]_saihous_el122"/>
      <sheetName val="[saihous_ele_xls]_saihous_el123"/>
      <sheetName val="[saihous_ele_xls]_saihous_el124"/>
      <sheetName val="explanation_15"/>
      <sheetName val="2B_for_Sub_Station_F_I_15"/>
      <sheetName val="LV_Cable_sizing15"/>
      <sheetName val="Raw_material15"/>
      <sheetName val="Contractor_&amp;_Material_Price15"/>
      <sheetName val="DATA-DEP_(13-17)15"/>
      <sheetName val="DATA-GCC(25-34_7)15"/>
      <sheetName val="St_-Con(0-17)15"/>
      <sheetName val="St_-Con_(17-34)15"/>
      <sheetName val="SITE_DATA15"/>
      <sheetName val="C_&amp;_G_RHS15"/>
      <sheetName val="SC_revtrgt15"/>
      <sheetName val="Grand_Summary15"/>
      <sheetName val="Boq-_Civil15"/>
      <sheetName val="PCS_DATA15"/>
      <sheetName val="Concrete_Quants15"/>
      <sheetName val="Cade_voute15"/>
      <sheetName val="[saihous_ele_xls]Indirect___283"/>
      <sheetName val="[saihous_ele_xls]Indirect___284"/>
      <sheetName val="[saihous_ele_xls]Indirect___285"/>
      <sheetName val="[saihous_ele_xls]Indirect___286"/>
      <sheetName val="[saihous_ele_xls]Indirect___287"/>
      <sheetName val="[saihous_ele_xls]Indirect___288"/>
      <sheetName val="[saihous_ele_xls]_saihous_el125"/>
      <sheetName val="05__BUDGET15"/>
      <sheetName val="Print_Controls15"/>
      <sheetName val="Executive_Summary15"/>
      <sheetName val="Total_delivered_cost_calc_15"/>
      <sheetName val="SLAB_SCH15"/>
      <sheetName val="Beams_15"/>
      <sheetName val="Flooring_Chart15"/>
      <sheetName val="BRL_FORMAT15"/>
      <sheetName val="Labour_before_Escalation_15"/>
      <sheetName val="Material_List15"/>
      <sheetName val="SB_SCH_A715"/>
      <sheetName val="Tie_Beam_Steel-R0-115"/>
      <sheetName val="Summary_output15"/>
      <sheetName val="labour_rates15"/>
      <sheetName val="Brickwork_15"/>
      <sheetName val="First_Floor_15"/>
      <sheetName val="TB_JUN'1115"/>
      <sheetName val="[saihous_ele_xls]_saihous_el126"/>
      <sheetName val="[saihous_ele_xls]_saihous_el127"/>
      <sheetName val="[saihous_ele_xls]_saihous_el128"/>
      <sheetName val="[saihous_ele_xls]_saihous_el_86"/>
      <sheetName val="[saihous_ele_xls]_saihous_el_87"/>
      <sheetName val="_AT-1-220_15"/>
      <sheetName val="_BC-22015"/>
      <sheetName val="[saihous_ele_xls]Indirect___289"/>
      <sheetName val="[saihous_ele_xls]Indirect___290"/>
      <sheetName val="[saihous_ele_xls]Indirect___291"/>
      <sheetName val="[saihous_ele_xls]_saihous_el_88"/>
      <sheetName val="[saihous_ele_xls]_saihous_el_89"/>
      <sheetName val="[saihous_ele_xls]_saihous_el_90"/>
      <sheetName val="Project_Info9"/>
      <sheetName val="Link_In9"/>
      <sheetName val="Project_Work_Off_Contribution9"/>
      <sheetName val="CRF-BE_Rates9"/>
      <sheetName val="[saihous_ele_xls]Indirect___292"/>
      <sheetName val="[saihous_ele_xls]Indirect___293"/>
      <sheetName val="[saihous_ele_xls]Indirect___294"/>
      <sheetName val="[saihous_ele_xls]_saihous_el_91"/>
      <sheetName val="KQ_Cost_Controlling1"/>
      <sheetName val="KQ_Appropriation1"/>
      <sheetName val="RF_Vol1"/>
      <sheetName val="Customize_Your_Purchase_Order1"/>
      <sheetName val="Rates_Basic1"/>
      <sheetName val="Source_Ref_1"/>
      <sheetName val="ACAD_Finishes1"/>
      <sheetName val="Site_Details1"/>
      <sheetName val="Site_Area_Statement1"/>
      <sheetName val="Cashflow_projection1"/>
      <sheetName val="Cash_Flow_Working1"/>
      <sheetName val="Ave_wtd_rates1"/>
      <sheetName val="Itemwise_Summary1"/>
      <sheetName val="Payroll_BL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sheetData sheetId="14"/>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ow r="1">
          <cell r="B1" t="str">
            <v>220 kV SUB-STATION</v>
          </cell>
        </row>
      </sheetData>
      <sheetData sheetId="372">
        <row r="1">
          <cell r="B1" t="str">
            <v>220 kV SUB-STATION</v>
          </cell>
        </row>
      </sheetData>
      <sheetData sheetId="373">
        <row r="1">
          <cell r="B1" t="str">
            <v>220 kV SUB-STATION</v>
          </cell>
        </row>
      </sheetData>
      <sheetData sheetId="374">
        <row r="1">
          <cell r="B1" t="str">
            <v>220 kV SUB-STATION</v>
          </cell>
        </row>
      </sheetData>
      <sheetData sheetId="375">
        <row r="1">
          <cell r="B1" t="str">
            <v>220 kV SUB-STATION</v>
          </cell>
        </row>
      </sheetData>
      <sheetData sheetId="376">
        <row r="1">
          <cell r="B1" t="str">
            <v>220 kV SUB-STATION</v>
          </cell>
        </row>
      </sheetData>
      <sheetData sheetId="377">
        <row r="1">
          <cell r="B1" t="str">
            <v>220 kV SUB-STATION</v>
          </cell>
        </row>
      </sheetData>
      <sheetData sheetId="378">
        <row r="1">
          <cell r="B1" t="str">
            <v>220 kV SUB-STATION</v>
          </cell>
        </row>
      </sheetData>
      <sheetData sheetId="379">
        <row r="1">
          <cell r="B1" t="str">
            <v>220 kV SUB-STATION</v>
          </cell>
        </row>
      </sheetData>
      <sheetData sheetId="380">
        <row r="1">
          <cell r="B1" t="str">
            <v>220 kV SUB-STATION</v>
          </cell>
        </row>
      </sheetData>
      <sheetData sheetId="381">
        <row r="1">
          <cell r="B1" t="str">
            <v>220 kV SUB-STATION</v>
          </cell>
        </row>
      </sheetData>
      <sheetData sheetId="382">
        <row r="1">
          <cell r="B1" t="str">
            <v>220 kV SUB-STATION</v>
          </cell>
        </row>
      </sheetData>
      <sheetData sheetId="383">
        <row r="1">
          <cell r="B1" t="str">
            <v>220 kV SUB-STATION</v>
          </cell>
        </row>
      </sheetData>
      <sheetData sheetId="384">
        <row r="1">
          <cell r="B1" t="str">
            <v>220 kV SUB-STATION</v>
          </cell>
        </row>
      </sheetData>
      <sheetData sheetId="385">
        <row r="1">
          <cell r="B1" t="str">
            <v>220 kV SUB-STATION</v>
          </cell>
        </row>
      </sheetData>
      <sheetData sheetId="386">
        <row r="1">
          <cell r="B1" t="str">
            <v>220 kV SUB-STATION</v>
          </cell>
        </row>
      </sheetData>
      <sheetData sheetId="387">
        <row r="1">
          <cell r="B1" t="str">
            <v>220 kV SUB-STATION</v>
          </cell>
        </row>
      </sheetData>
      <sheetData sheetId="388">
        <row r="1">
          <cell r="B1" t="str">
            <v>220 kV SUB-STATION</v>
          </cell>
        </row>
      </sheetData>
      <sheetData sheetId="389">
        <row r="1">
          <cell r="B1" t="str">
            <v>220 kV SUB-STATION</v>
          </cell>
        </row>
      </sheetData>
      <sheetData sheetId="390">
        <row r="1">
          <cell r="B1" t="str">
            <v>220 kV SUB-STATION</v>
          </cell>
        </row>
      </sheetData>
      <sheetData sheetId="391">
        <row r="1">
          <cell r="B1" t="str">
            <v>220 kV SUB-STATION</v>
          </cell>
        </row>
      </sheetData>
      <sheetData sheetId="392">
        <row r="1">
          <cell r="B1" t="str">
            <v>220 kV SUB-STATION</v>
          </cell>
        </row>
      </sheetData>
      <sheetData sheetId="393">
        <row r="1">
          <cell r="B1" t="str">
            <v>220 kV SUB-STATION</v>
          </cell>
        </row>
      </sheetData>
      <sheetData sheetId="394">
        <row r="1">
          <cell r="B1" t="str">
            <v>220 kV SUB-STATION</v>
          </cell>
        </row>
      </sheetData>
      <sheetData sheetId="395">
        <row r="1">
          <cell r="B1" t="str">
            <v>220 kV SUB-STATION</v>
          </cell>
        </row>
      </sheetData>
      <sheetData sheetId="396">
        <row r="1">
          <cell r="B1" t="str">
            <v>220 kV SUB-STATION</v>
          </cell>
        </row>
      </sheetData>
      <sheetData sheetId="397">
        <row r="1">
          <cell r="B1" t="str">
            <v>220 kV SUB-STATION</v>
          </cell>
        </row>
      </sheetData>
      <sheetData sheetId="398">
        <row r="1">
          <cell r="B1" t="str">
            <v>220 kV SUB-STATION</v>
          </cell>
        </row>
      </sheetData>
      <sheetData sheetId="399">
        <row r="1">
          <cell r="B1" t="str">
            <v>220 kV SUB-STATION</v>
          </cell>
        </row>
      </sheetData>
      <sheetData sheetId="400">
        <row r="1">
          <cell r="B1" t="str">
            <v>220 kV SUB-STATION</v>
          </cell>
        </row>
      </sheetData>
      <sheetData sheetId="401">
        <row r="1">
          <cell r="B1" t="str">
            <v>220 kV SUB-STATION</v>
          </cell>
        </row>
      </sheetData>
      <sheetData sheetId="402">
        <row r="1">
          <cell r="B1" t="str">
            <v>220 kV SUB-STATION</v>
          </cell>
        </row>
      </sheetData>
      <sheetData sheetId="403">
        <row r="1">
          <cell r="B1" t="str">
            <v>220 kV SUB-STATION</v>
          </cell>
        </row>
      </sheetData>
      <sheetData sheetId="404">
        <row r="1">
          <cell r="B1" t="str">
            <v>220 kV SUB-STATION</v>
          </cell>
        </row>
      </sheetData>
      <sheetData sheetId="405">
        <row r="1">
          <cell r="B1" t="str">
            <v>220 kV SUB-STATION</v>
          </cell>
        </row>
      </sheetData>
      <sheetData sheetId="406">
        <row r="1">
          <cell r="B1" t="str">
            <v>220 kV SUB-STATION</v>
          </cell>
        </row>
      </sheetData>
      <sheetData sheetId="407">
        <row r="1">
          <cell r="B1" t="str">
            <v>220 kV SUB-STATION</v>
          </cell>
        </row>
      </sheetData>
      <sheetData sheetId="408">
        <row r="1">
          <cell r="B1" t="str">
            <v>220 kV SUB-STATION</v>
          </cell>
        </row>
      </sheetData>
      <sheetData sheetId="409">
        <row r="1">
          <cell r="B1" t="str">
            <v>220 kV SUB-STATION</v>
          </cell>
        </row>
      </sheetData>
      <sheetData sheetId="410">
        <row r="1">
          <cell r="B1" t="str">
            <v>220 kV SUB-STATION</v>
          </cell>
        </row>
      </sheetData>
      <sheetData sheetId="411">
        <row r="1">
          <cell r="B1" t="str">
            <v>220 kV SUB-STATION</v>
          </cell>
        </row>
      </sheetData>
      <sheetData sheetId="412">
        <row r="1">
          <cell r="B1" t="str">
            <v>220 kV SUB-STATION</v>
          </cell>
        </row>
      </sheetData>
      <sheetData sheetId="413">
        <row r="1">
          <cell r="B1" t="str">
            <v>220 kV SUB-STATION</v>
          </cell>
        </row>
      </sheetData>
      <sheetData sheetId="414">
        <row r="1">
          <cell r="B1" t="str">
            <v>220 kV SUB-STATION</v>
          </cell>
        </row>
      </sheetData>
      <sheetData sheetId="415">
        <row r="1">
          <cell r="B1" t="str">
            <v>220 kV SUB-STATION</v>
          </cell>
        </row>
      </sheetData>
      <sheetData sheetId="416">
        <row r="1">
          <cell r="B1" t="str">
            <v>220 kV SUB-STATION</v>
          </cell>
        </row>
      </sheetData>
      <sheetData sheetId="417">
        <row r="1">
          <cell r="B1" t="str">
            <v>220 kV SUB-STATION</v>
          </cell>
        </row>
      </sheetData>
      <sheetData sheetId="418">
        <row r="1">
          <cell r="B1" t="str">
            <v>220 kV SUB-STATION</v>
          </cell>
        </row>
      </sheetData>
      <sheetData sheetId="419">
        <row r="1">
          <cell r="B1" t="str">
            <v>220 kV SUB-STATION</v>
          </cell>
        </row>
      </sheetData>
      <sheetData sheetId="420">
        <row r="1">
          <cell r="B1" t="str">
            <v>220 kV SUB-STATION</v>
          </cell>
        </row>
      </sheetData>
      <sheetData sheetId="421">
        <row r="1">
          <cell r="B1" t="str">
            <v>220 kV SUB-STATION</v>
          </cell>
        </row>
      </sheetData>
      <sheetData sheetId="422">
        <row r="1">
          <cell r="B1" t="str">
            <v>220 kV SUB-STATION</v>
          </cell>
        </row>
      </sheetData>
      <sheetData sheetId="423">
        <row r="1">
          <cell r="B1" t="str">
            <v>220 kV SUB-STATION</v>
          </cell>
        </row>
      </sheetData>
      <sheetData sheetId="424">
        <row r="1">
          <cell r="B1" t="str">
            <v>220 kV SUB-STATION</v>
          </cell>
        </row>
      </sheetData>
      <sheetData sheetId="425">
        <row r="1">
          <cell r="B1" t="str">
            <v>220 kV SUB-STATION</v>
          </cell>
        </row>
      </sheetData>
      <sheetData sheetId="426">
        <row r="1">
          <cell r="B1" t="str">
            <v>220 kV SUB-STATION</v>
          </cell>
        </row>
      </sheetData>
      <sheetData sheetId="427">
        <row r="1">
          <cell r="B1" t="str">
            <v>220 kV SUB-STATION</v>
          </cell>
        </row>
      </sheetData>
      <sheetData sheetId="428">
        <row r="1">
          <cell r="B1" t="str">
            <v>220 kV SUB-STATION</v>
          </cell>
        </row>
      </sheetData>
      <sheetData sheetId="429">
        <row r="1">
          <cell r="B1" t="str">
            <v>220 kV SUB-STATION</v>
          </cell>
        </row>
      </sheetData>
      <sheetData sheetId="430">
        <row r="1">
          <cell r="B1" t="str">
            <v>220 kV SUB-STATION</v>
          </cell>
        </row>
      </sheetData>
      <sheetData sheetId="431">
        <row r="1">
          <cell r="B1" t="str">
            <v>220 kV SUB-STATION</v>
          </cell>
        </row>
      </sheetData>
      <sheetData sheetId="432">
        <row r="1">
          <cell r="B1" t="str">
            <v>220 kV SUB-STATION</v>
          </cell>
        </row>
      </sheetData>
      <sheetData sheetId="433">
        <row r="1">
          <cell r="B1" t="str">
            <v>220 kV SUB-STATION</v>
          </cell>
        </row>
      </sheetData>
      <sheetData sheetId="434">
        <row r="1">
          <cell r="B1" t="str">
            <v>220 kV SUB-STATION</v>
          </cell>
        </row>
      </sheetData>
      <sheetData sheetId="435">
        <row r="1">
          <cell r="B1" t="str">
            <v>220 kV SUB-STATION</v>
          </cell>
        </row>
      </sheetData>
      <sheetData sheetId="436">
        <row r="1">
          <cell r="B1" t="str">
            <v>220 kV SUB-STATION</v>
          </cell>
        </row>
      </sheetData>
      <sheetData sheetId="437">
        <row r="1">
          <cell r="B1" t="str">
            <v>220 kV SUB-STATION</v>
          </cell>
        </row>
      </sheetData>
      <sheetData sheetId="438">
        <row r="1">
          <cell r="B1" t="str">
            <v>220 kV SUB-STATION</v>
          </cell>
        </row>
      </sheetData>
      <sheetData sheetId="439">
        <row r="1">
          <cell r="B1" t="str">
            <v>220 kV SUB-STATION</v>
          </cell>
        </row>
      </sheetData>
      <sheetData sheetId="440">
        <row r="1">
          <cell r="B1" t="str">
            <v>220 kV SUB-STATION</v>
          </cell>
        </row>
      </sheetData>
      <sheetData sheetId="441">
        <row r="1">
          <cell r="B1" t="str">
            <v>220 kV SUB-STATION</v>
          </cell>
        </row>
      </sheetData>
      <sheetData sheetId="442">
        <row r="1">
          <cell r="B1" t="str">
            <v>220 kV SUB-STATION</v>
          </cell>
        </row>
      </sheetData>
      <sheetData sheetId="443">
        <row r="1">
          <cell r="B1" t="str">
            <v>220 kV SUB-STATION</v>
          </cell>
        </row>
      </sheetData>
      <sheetData sheetId="444">
        <row r="1">
          <cell r="B1" t="str">
            <v>220 kV SUB-STATION</v>
          </cell>
        </row>
      </sheetData>
      <sheetData sheetId="445">
        <row r="1">
          <cell r="B1" t="str">
            <v>220 kV SUB-STATION</v>
          </cell>
        </row>
      </sheetData>
      <sheetData sheetId="446">
        <row r="1">
          <cell r="B1" t="str">
            <v>220 kV SUB-STATION</v>
          </cell>
        </row>
      </sheetData>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ow r="1">
          <cell r="B1" t="str">
            <v>220 kV SUB-STATION</v>
          </cell>
        </row>
      </sheetData>
      <sheetData sheetId="459">
        <row r="1">
          <cell r="B1" t="str">
            <v>220 kV SUB-STATION</v>
          </cell>
        </row>
      </sheetData>
      <sheetData sheetId="460">
        <row r="1">
          <cell r="B1" t="str">
            <v>220 kV SUB-STATION</v>
          </cell>
        </row>
      </sheetData>
      <sheetData sheetId="461" refreshError="1"/>
      <sheetData sheetId="462" refreshError="1"/>
      <sheetData sheetId="463">
        <row r="1">
          <cell r="B1" t="str">
            <v>220 kV SUB-STATION</v>
          </cell>
        </row>
      </sheetData>
      <sheetData sheetId="464">
        <row r="1">
          <cell r="B1" t="str">
            <v>220 kV SUB-STATION</v>
          </cell>
        </row>
      </sheetData>
      <sheetData sheetId="465">
        <row r="1">
          <cell r="B1" t="str">
            <v>220 kV SUB-STATION</v>
          </cell>
        </row>
      </sheetData>
      <sheetData sheetId="466">
        <row r="1">
          <cell r="B1" t="str">
            <v>220 kV SUB-STATION</v>
          </cell>
        </row>
      </sheetData>
      <sheetData sheetId="467">
        <row r="1">
          <cell r="B1" t="str">
            <v>220 kV SUB-STATION</v>
          </cell>
        </row>
      </sheetData>
      <sheetData sheetId="468">
        <row r="1">
          <cell r="B1" t="str">
            <v>220 kV SUB-STATION</v>
          </cell>
        </row>
      </sheetData>
      <sheetData sheetId="469">
        <row r="1">
          <cell r="B1" t="str">
            <v>220 kV SUB-STATION</v>
          </cell>
        </row>
      </sheetData>
      <sheetData sheetId="470">
        <row r="1">
          <cell r="B1" t="str">
            <v>220 kV SUB-STATION</v>
          </cell>
        </row>
      </sheetData>
      <sheetData sheetId="471">
        <row r="1">
          <cell r="B1" t="str">
            <v>220 kV SUB-STATION</v>
          </cell>
        </row>
      </sheetData>
      <sheetData sheetId="472">
        <row r="1">
          <cell r="B1" t="str">
            <v>220 kV SUB-STATION</v>
          </cell>
        </row>
      </sheetData>
      <sheetData sheetId="473">
        <row r="1">
          <cell r="B1" t="str">
            <v>220 kV SUB-STATION</v>
          </cell>
        </row>
      </sheetData>
      <sheetData sheetId="474">
        <row r="1">
          <cell r="B1" t="str">
            <v>220 kV SUB-STATION</v>
          </cell>
        </row>
      </sheetData>
      <sheetData sheetId="475">
        <row r="1">
          <cell r="B1" t="str">
            <v>220 kV SUB-STATION</v>
          </cell>
        </row>
      </sheetData>
      <sheetData sheetId="476">
        <row r="1">
          <cell r="B1" t="str">
            <v>220 kV SUB-STATION</v>
          </cell>
        </row>
      </sheetData>
      <sheetData sheetId="477">
        <row r="1">
          <cell r="B1" t="str">
            <v>220 kV SUB-STATION</v>
          </cell>
        </row>
      </sheetData>
      <sheetData sheetId="478">
        <row r="1">
          <cell r="B1" t="str">
            <v>220 kV SUB-STATION</v>
          </cell>
        </row>
      </sheetData>
      <sheetData sheetId="479">
        <row r="1">
          <cell r="B1" t="str">
            <v>220 kV SUB-STATION</v>
          </cell>
        </row>
      </sheetData>
      <sheetData sheetId="480">
        <row r="1">
          <cell r="B1" t="str">
            <v>220 kV SUB-STATION</v>
          </cell>
        </row>
      </sheetData>
      <sheetData sheetId="481">
        <row r="1">
          <cell r="B1" t="str">
            <v>220 kV SUB-STATION</v>
          </cell>
        </row>
      </sheetData>
      <sheetData sheetId="482">
        <row r="1">
          <cell r="B1" t="str">
            <v>220 kV SUB-STATION</v>
          </cell>
        </row>
      </sheetData>
      <sheetData sheetId="483">
        <row r="1">
          <cell r="B1" t="str">
            <v>220 kV SUB-STATION</v>
          </cell>
        </row>
      </sheetData>
      <sheetData sheetId="484">
        <row r="1">
          <cell r="B1" t="str">
            <v>220 kV SUB-STATION</v>
          </cell>
        </row>
      </sheetData>
      <sheetData sheetId="485">
        <row r="1">
          <cell r="B1" t="str">
            <v>220 kV SUB-STATION</v>
          </cell>
        </row>
      </sheetData>
      <sheetData sheetId="486">
        <row r="1">
          <cell r="B1" t="str">
            <v>220 kV SUB-STATION</v>
          </cell>
        </row>
      </sheetData>
      <sheetData sheetId="487">
        <row r="1">
          <cell r="B1" t="str">
            <v>220 kV SUB-STATION</v>
          </cell>
        </row>
      </sheetData>
      <sheetData sheetId="488">
        <row r="1">
          <cell r="B1" t="str">
            <v>220 kV SUB-STATION</v>
          </cell>
        </row>
      </sheetData>
      <sheetData sheetId="489">
        <row r="1">
          <cell r="B1" t="str">
            <v>220 kV SUB-STATION</v>
          </cell>
        </row>
      </sheetData>
      <sheetData sheetId="490">
        <row r="1">
          <cell r="B1" t="str">
            <v>220 kV SUB-STATION</v>
          </cell>
        </row>
      </sheetData>
      <sheetData sheetId="491">
        <row r="1">
          <cell r="B1" t="str">
            <v>220 kV SUB-STATION</v>
          </cell>
        </row>
      </sheetData>
      <sheetData sheetId="492">
        <row r="1">
          <cell r="B1" t="str">
            <v>220 kV SUB-STATION</v>
          </cell>
        </row>
      </sheetData>
      <sheetData sheetId="493">
        <row r="1">
          <cell r="B1" t="str">
            <v>220 kV SUB-STATION</v>
          </cell>
        </row>
      </sheetData>
      <sheetData sheetId="494">
        <row r="1">
          <cell r="B1" t="str">
            <v>220 kV SUB-STATION</v>
          </cell>
        </row>
      </sheetData>
      <sheetData sheetId="495">
        <row r="1">
          <cell r="B1" t="str">
            <v>220 kV SUB-STATION</v>
          </cell>
        </row>
      </sheetData>
      <sheetData sheetId="496">
        <row r="1">
          <cell r="B1" t="str">
            <v>220 kV SUB-STATION</v>
          </cell>
        </row>
      </sheetData>
      <sheetData sheetId="497">
        <row r="1">
          <cell r="B1" t="str">
            <v>220 kV SUB-STATION</v>
          </cell>
        </row>
      </sheetData>
      <sheetData sheetId="498">
        <row r="1">
          <cell r="B1" t="str">
            <v>220 kV SUB-STATION</v>
          </cell>
        </row>
      </sheetData>
      <sheetData sheetId="499">
        <row r="1">
          <cell r="B1" t="str">
            <v>220 kV SUB-STATION</v>
          </cell>
        </row>
      </sheetData>
      <sheetData sheetId="500">
        <row r="1">
          <cell r="B1" t="str">
            <v>220 kV SUB-STATION</v>
          </cell>
        </row>
      </sheetData>
      <sheetData sheetId="501">
        <row r="1">
          <cell r="B1" t="str">
            <v>220 kV SUB-STATION</v>
          </cell>
        </row>
      </sheetData>
      <sheetData sheetId="502">
        <row r="1">
          <cell r="B1" t="str">
            <v>220 kV SUB-STATION</v>
          </cell>
        </row>
      </sheetData>
      <sheetData sheetId="503">
        <row r="1">
          <cell r="B1" t="str">
            <v>220 kV SUB-STATION</v>
          </cell>
        </row>
      </sheetData>
      <sheetData sheetId="504">
        <row r="1">
          <cell r="B1" t="str">
            <v>220 kV SUB-STATION</v>
          </cell>
        </row>
      </sheetData>
      <sheetData sheetId="505">
        <row r="1">
          <cell r="B1" t="str">
            <v>220 kV SUB-STATION</v>
          </cell>
        </row>
      </sheetData>
      <sheetData sheetId="506">
        <row r="1">
          <cell r="B1" t="str">
            <v>220 kV SUB-STATION</v>
          </cell>
        </row>
      </sheetData>
      <sheetData sheetId="507">
        <row r="1">
          <cell r="B1" t="str">
            <v>220 kV SUB-STATION</v>
          </cell>
        </row>
      </sheetData>
      <sheetData sheetId="508">
        <row r="1">
          <cell r="B1" t="str">
            <v>220 kV SUB-STATION</v>
          </cell>
        </row>
      </sheetData>
      <sheetData sheetId="509">
        <row r="1">
          <cell r="B1" t="str">
            <v>220 kV SUB-STATION</v>
          </cell>
        </row>
      </sheetData>
      <sheetData sheetId="510">
        <row r="1">
          <cell r="B1" t="str">
            <v>220 kV SUB-STATION</v>
          </cell>
        </row>
      </sheetData>
      <sheetData sheetId="511">
        <row r="1">
          <cell r="B1" t="str">
            <v>220 kV SUB-STATION</v>
          </cell>
        </row>
      </sheetData>
      <sheetData sheetId="512">
        <row r="1">
          <cell r="B1" t="str">
            <v>220 kV SUB-STATION</v>
          </cell>
        </row>
      </sheetData>
      <sheetData sheetId="513">
        <row r="1">
          <cell r="B1" t="str">
            <v>220 kV SUB-STATION</v>
          </cell>
        </row>
      </sheetData>
      <sheetData sheetId="514">
        <row r="1">
          <cell r="B1" t="str">
            <v>220 kV SUB-STATION</v>
          </cell>
        </row>
      </sheetData>
      <sheetData sheetId="515">
        <row r="1">
          <cell r="B1" t="str">
            <v>220 kV SUB-STATION</v>
          </cell>
        </row>
      </sheetData>
      <sheetData sheetId="516">
        <row r="1">
          <cell r="B1" t="str">
            <v>220 kV SUB-STATION</v>
          </cell>
        </row>
      </sheetData>
      <sheetData sheetId="517">
        <row r="1">
          <cell r="B1" t="str">
            <v>220 kV SUB-STATION</v>
          </cell>
        </row>
      </sheetData>
      <sheetData sheetId="518">
        <row r="1">
          <cell r="B1" t="str">
            <v>220 kV SUB-STATION</v>
          </cell>
        </row>
      </sheetData>
      <sheetData sheetId="519">
        <row r="1">
          <cell r="B1" t="str">
            <v>220 kV SUB-STATION</v>
          </cell>
        </row>
      </sheetData>
      <sheetData sheetId="520">
        <row r="1">
          <cell r="B1" t="str">
            <v>220 kV SUB-STATION</v>
          </cell>
        </row>
      </sheetData>
      <sheetData sheetId="521">
        <row r="1">
          <cell r="B1" t="str">
            <v>220 kV SUB-STATION</v>
          </cell>
        </row>
      </sheetData>
      <sheetData sheetId="522">
        <row r="1">
          <cell r="B1" t="str">
            <v>220 kV SUB-STATION</v>
          </cell>
        </row>
      </sheetData>
      <sheetData sheetId="523">
        <row r="1">
          <cell r="B1" t="str">
            <v>220 kV SUB-STATION</v>
          </cell>
        </row>
      </sheetData>
      <sheetData sheetId="524">
        <row r="1">
          <cell r="B1" t="str">
            <v>220 kV SUB-STATION</v>
          </cell>
        </row>
      </sheetData>
      <sheetData sheetId="525">
        <row r="1">
          <cell r="B1" t="str">
            <v>220 kV SUB-STATION</v>
          </cell>
        </row>
      </sheetData>
      <sheetData sheetId="526">
        <row r="1">
          <cell r="B1" t="str">
            <v>220 kV SUB-STATION</v>
          </cell>
        </row>
      </sheetData>
      <sheetData sheetId="527">
        <row r="1">
          <cell r="B1" t="str">
            <v>220 kV SUB-STATION</v>
          </cell>
        </row>
      </sheetData>
      <sheetData sheetId="528">
        <row r="1">
          <cell r="B1" t="str">
            <v>220 kV SUB-STATION</v>
          </cell>
        </row>
      </sheetData>
      <sheetData sheetId="529">
        <row r="1">
          <cell r="B1" t="str">
            <v>220 kV SUB-STATION</v>
          </cell>
        </row>
      </sheetData>
      <sheetData sheetId="530">
        <row r="1">
          <cell r="B1" t="str">
            <v>220 kV SUB-STATION</v>
          </cell>
        </row>
      </sheetData>
      <sheetData sheetId="531">
        <row r="1">
          <cell r="B1" t="str">
            <v>220 kV SUB-STATION</v>
          </cell>
        </row>
      </sheetData>
      <sheetData sheetId="532">
        <row r="1">
          <cell r="B1" t="str">
            <v>220 kV SUB-STATION</v>
          </cell>
        </row>
      </sheetData>
      <sheetData sheetId="533">
        <row r="1">
          <cell r="B1" t="str">
            <v>220 kV SUB-STATION</v>
          </cell>
        </row>
      </sheetData>
      <sheetData sheetId="534">
        <row r="1">
          <cell r="B1" t="str">
            <v>220 kV SUB-STATION</v>
          </cell>
        </row>
      </sheetData>
      <sheetData sheetId="535">
        <row r="1">
          <cell r="B1" t="str">
            <v>220 kV SUB-STATION</v>
          </cell>
        </row>
      </sheetData>
      <sheetData sheetId="536" refreshError="1"/>
      <sheetData sheetId="537">
        <row r="1">
          <cell r="B1" t="str">
            <v>220 kV SUB-STATION</v>
          </cell>
        </row>
      </sheetData>
      <sheetData sheetId="538">
        <row r="1">
          <cell r="B1" t="str">
            <v>220 kV SUB-STATION</v>
          </cell>
        </row>
      </sheetData>
      <sheetData sheetId="539">
        <row r="1">
          <cell r="B1" t="str">
            <v>220 kV SUB-STATION</v>
          </cell>
        </row>
      </sheetData>
      <sheetData sheetId="540">
        <row r="1">
          <cell r="B1" t="str">
            <v>220 kV SUB-STATION</v>
          </cell>
        </row>
      </sheetData>
      <sheetData sheetId="541">
        <row r="1">
          <cell r="B1" t="str">
            <v>220 kV SUB-STATION</v>
          </cell>
        </row>
      </sheetData>
      <sheetData sheetId="542" refreshError="1"/>
      <sheetData sheetId="543" refreshError="1"/>
      <sheetData sheetId="544">
        <row r="1">
          <cell r="B1" t="str">
            <v>220 kV SUB-STATION</v>
          </cell>
        </row>
      </sheetData>
      <sheetData sheetId="545">
        <row r="1">
          <cell r="B1" t="str">
            <v>220 kV SUB-STATION</v>
          </cell>
        </row>
      </sheetData>
      <sheetData sheetId="546">
        <row r="1">
          <cell r="B1" t="str">
            <v>220 kV SUB-STATION</v>
          </cell>
        </row>
      </sheetData>
      <sheetData sheetId="547">
        <row r="1">
          <cell r="B1" t="str">
            <v>220 kV SUB-STATION</v>
          </cell>
        </row>
      </sheetData>
      <sheetData sheetId="548" refreshError="1"/>
      <sheetData sheetId="549" refreshError="1"/>
      <sheetData sheetId="550" refreshError="1"/>
      <sheetData sheetId="551">
        <row r="1">
          <cell r="B1" t="str">
            <v>220 kV SUB-STATION</v>
          </cell>
        </row>
      </sheetData>
      <sheetData sheetId="552">
        <row r="1">
          <cell r="B1" t="str">
            <v>220 kV SUB-STATION</v>
          </cell>
        </row>
      </sheetData>
      <sheetData sheetId="553">
        <row r="1">
          <cell r="B1" t="str">
            <v>220 kV SUB-STATION</v>
          </cell>
        </row>
      </sheetData>
      <sheetData sheetId="554">
        <row r="1">
          <cell r="B1" t="str">
            <v>220 kV SUB-STATION</v>
          </cell>
        </row>
      </sheetData>
      <sheetData sheetId="555">
        <row r="1">
          <cell r="B1" t="str">
            <v>220 kV SUB-STATION</v>
          </cell>
        </row>
      </sheetData>
      <sheetData sheetId="556">
        <row r="1">
          <cell r="B1" t="str">
            <v>220 kV SUB-STATION</v>
          </cell>
        </row>
      </sheetData>
      <sheetData sheetId="557">
        <row r="1">
          <cell r="B1" t="str">
            <v>220 kV SUB-STATION</v>
          </cell>
        </row>
      </sheetData>
      <sheetData sheetId="558">
        <row r="1">
          <cell r="B1" t="str">
            <v>220 kV SUB-STATION</v>
          </cell>
        </row>
      </sheetData>
      <sheetData sheetId="559">
        <row r="1">
          <cell r="B1" t="str">
            <v>220 kV SUB-STATION</v>
          </cell>
        </row>
      </sheetData>
      <sheetData sheetId="560">
        <row r="1">
          <cell r="B1" t="str">
            <v>220 kV SUB-STATION</v>
          </cell>
        </row>
      </sheetData>
      <sheetData sheetId="561">
        <row r="1">
          <cell r="B1" t="str">
            <v>220 kV SUB-STATION</v>
          </cell>
        </row>
      </sheetData>
      <sheetData sheetId="562">
        <row r="1">
          <cell r="B1" t="str">
            <v>220 kV SUB-STATION</v>
          </cell>
        </row>
      </sheetData>
      <sheetData sheetId="563">
        <row r="1">
          <cell r="B1" t="str">
            <v>220 kV SUB-STATION</v>
          </cell>
        </row>
      </sheetData>
      <sheetData sheetId="564">
        <row r="1">
          <cell r="B1" t="str">
            <v>220 kV SUB-STATION</v>
          </cell>
        </row>
      </sheetData>
      <sheetData sheetId="565">
        <row r="1">
          <cell r="B1" t="str">
            <v>220 kV SUB-STATION</v>
          </cell>
        </row>
      </sheetData>
      <sheetData sheetId="566">
        <row r="1">
          <cell r="B1" t="str">
            <v>220 kV SUB-STATION</v>
          </cell>
        </row>
      </sheetData>
      <sheetData sheetId="567">
        <row r="1">
          <cell r="B1" t="str">
            <v>220 kV SUB-STATION</v>
          </cell>
        </row>
      </sheetData>
      <sheetData sheetId="568">
        <row r="1">
          <cell r="B1" t="str">
            <v>220 kV SUB-STATION</v>
          </cell>
        </row>
      </sheetData>
      <sheetData sheetId="569">
        <row r="1">
          <cell r="B1" t="str">
            <v>220 kV SUB-STATION</v>
          </cell>
        </row>
      </sheetData>
      <sheetData sheetId="570">
        <row r="1">
          <cell r="B1" t="str">
            <v>220 kV SUB-STATION</v>
          </cell>
        </row>
      </sheetData>
      <sheetData sheetId="571">
        <row r="1">
          <cell r="B1" t="str">
            <v>220 kV SUB-STATION</v>
          </cell>
        </row>
      </sheetData>
      <sheetData sheetId="572">
        <row r="1">
          <cell r="B1" t="str">
            <v>220 kV SUB-STATION</v>
          </cell>
        </row>
      </sheetData>
      <sheetData sheetId="573">
        <row r="1">
          <cell r="B1" t="str">
            <v>220 kV SUB-STATION</v>
          </cell>
        </row>
      </sheetData>
      <sheetData sheetId="574">
        <row r="1">
          <cell r="B1" t="str">
            <v>220 kV SUB-STATION</v>
          </cell>
        </row>
      </sheetData>
      <sheetData sheetId="575">
        <row r="1">
          <cell r="B1" t="str">
            <v>220 kV SUB-STATION</v>
          </cell>
        </row>
      </sheetData>
      <sheetData sheetId="576">
        <row r="1">
          <cell r="B1" t="str">
            <v>220 kV SUB-STATION</v>
          </cell>
        </row>
      </sheetData>
      <sheetData sheetId="577">
        <row r="1">
          <cell r="B1" t="str">
            <v>220 kV SUB-STATION</v>
          </cell>
        </row>
      </sheetData>
      <sheetData sheetId="578">
        <row r="1">
          <cell r="B1" t="str">
            <v>220 kV SUB-STATION</v>
          </cell>
        </row>
      </sheetData>
      <sheetData sheetId="579">
        <row r="1">
          <cell r="B1" t="str">
            <v>220 kV SUB-STATION</v>
          </cell>
        </row>
      </sheetData>
      <sheetData sheetId="580">
        <row r="1">
          <cell r="B1" t="str">
            <v>220 kV SUB-STATION</v>
          </cell>
        </row>
      </sheetData>
      <sheetData sheetId="581">
        <row r="1">
          <cell r="B1" t="str">
            <v>220 kV SUB-STATION</v>
          </cell>
        </row>
      </sheetData>
      <sheetData sheetId="582">
        <row r="1">
          <cell r="B1" t="str">
            <v>220 kV SUB-STATION</v>
          </cell>
        </row>
      </sheetData>
      <sheetData sheetId="583">
        <row r="1">
          <cell r="B1" t="str">
            <v>220 kV SUB-STATION</v>
          </cell>
        </row>
      </sheetData>
      <sheetData sheetId="584">
        <row r="1">
          <cell r="B1" t="str">
            <v>220 kV SUB-STATION</v>
          </cell>
        </row>
      </sheetData>
      <sheetData sheetId="585">
        <row r="1">
          <cell r="B1" t="str">
            <v>220 kV SUB-STATION</v>
          </cell>
        </row>
      </sheetData>
      <sheetData sheetId="586">
        <row r="1">
          <cell r="B1" t="str">
            <v>220 kV SUB-STATION</v>
          </cell>
        </row>
      </sheetData>
      <sheetData sheetId="587">
        <row r="1">
          <cell r="B1" t="str">
            <v>220 kV SUB-STATION</v>
          </cell>
        </row>
      </sheetData>
      <sheetData sheetId="588">
        <row r="1">
          <cell r="B1" t="str">
            <v>220 kV SUB-STATION</v>
          </cell>
        </row>
      </sheetData>
      <sheetData sheetId="589">
        <row r="1">
          <cell r="B1" t="str">
            <v>220 kV SUB-STATION</v>
          </cell>
        </row>
      </sheetData>
      <sheetData sheetId="590">
        <row r="1">
          <cell r="B1" t="str">
            <v>220 kV SUB-STATION</v>
          </cell>
        </row>
      </sheetData>
      <sheetData sheetId="591">
        <row r="1">
          <cell r="B1" t="str">
            <v>220 kV SUB-STATION</v>
          </cell>
        </row>
      </sheetData>
      <sheetData sheetId="592">
        <row r="1">
          <cell r="B1" t="str">
            <v>220 kV SUB-STATION</v>
          </cell>
        </row>
      </sheetData>
      <sheetData sheetId="593">
        <row r="1">
          <cell r="B1" t="str">
            <v>220 kV SUB-STATION</v>
          </cell>
        </row>
      </sheetData>
      <sheetData sheetId="594">
        <row r="1">
          <cell r="B1" t="str">
            <v>220 kV SUB-STATION</v>
          </cell>
        </row>
      </sheetData>
      <sheetData sheetId="595">
        <row r="1">
          <cell r="B1" t="str">
            <v>220 kV SUB-STATION</v>
          </cell>
        </row>
      </sheetData>
      <sheetData sheetId="596">
        <row r="1">
          <cell r="B1" t="str">
            <v>220 kV SUB-STATION</v>
          </cell>
        </row>
      </sheetData>
      <sheetData sheetId="597">
        <row r="1">
          <cell r="B1" t="str">
            <v>220 kV SUB-STATION</v>
          </cell>
        </row>
      </sheetData>
      <sheetData sheetId="598">
        <row r="1">
          <cell r="B1" t="str">
            <v>220 kV SUB-STATION</v>
          </cell>
        </row>
      </sheetData>
      <sheetData sheetId="599">
        <row r="1">
          <cell r="B1" t="str">
            <v>220 kV SUB-STATION</v>
          </cell>
        </row>
      </sheetData>
      <sheetData sheetId="600">
        <row r="1">
          <cell r="B1" t="str">
            <v>220 kV SUB-STATION</v>
          </cell>
        </row>
      </sheetData>
      <sheetData sheetId="601">
        <row r="1">
          <cell r="B1" t="str">
            <v>220 kV SUB-STATION</v>
          </cell>
        </row>
      </sheetData>
      <sheetData sheetId="602">
        <row r="1">
          <cell r="B1" t="str">
            <v>220 kV SUB-STATION</v>
          </cell>
        </row>
      </sheetData>
      <sheetData sheetId="603">
        <row r="1">
          <cell r="B1" t="str">
            <v>220 kV SUB-STATION</v>
          </cell>
        </row>
      </sheetData>
      <sheetData sheetId="604">
        <row r="1">
          <cell r="B1" t="str">
            <v>220 kV SUB-STATION</v>
          </cell>
        </row>
      </sheetData>
      <sheetData sheetId="605">
        <row r="1">
          <cell r="B1" t="str">
            <v>220 kV SUB-STATION</v>
          </cell>
        </row>
      </sheetData>
      <sheetData sheetId="606">
        <row r="1">
          <cell r="B1" t="str">
            <v>220 kV SUB-STATION</v>
          </cell>
        </row>
      </sheetData>
      <sheetData sheetId="607">
        <row r="1">
          <cell r="B1" t="str">
            <v>220 kV SUB-STATION</v>
          </cell>
        </row>
      </sheetData>
      <sheetData sheetId="608">
        <row r="1">
          <cell r="B1" t="str">
            <v>220 kV SUB-STATION</v>
          </cell>
        </row>
      </sheetData>
      <sheetData sheetId="609">
        <row r="1">
          <cell r="B1" t="str">
            <v>220 kV SUB-STATION</v>
          </cell>
        </row>
      </sheetData>
      <sheetData sheetId="610">
        <row r="1">
          <cell r="B1" t="str">
            <v>220 kV SUB-STATION</v>
          </cell>
        </row>
      </sheetData>
      <sheetData sheetId="611">
        <row r="1">
          <cell r="B1" t="str">
            <v>220 kV SUB-STATION</v>
          </cell>
        </row>
      </sheetData>
      <sheetData sheetId="612">
        <row r="1">
          <cell r="B1" t="str">
            <v>220 kV SUB-STATION</v>
          </cell>
        </row>
      </sheetData>
      <sheetData sheetId="613">
        <row r="1">
          <cell r="B1" t="str">
            <v>220 kV SUB-STATION</v>
          </cell>
        </row>
      </sheetData>
      <sheetData sheetId="614">
        <row r="1">
          <cell r="B1" t="str">
            <v>220 kV SUB-STATION</v>
          </cell>
        </row>
      </sheetData>
      <sheetData sheetId="615">
        <row r="1">
          <cell r="B1" t="str">
            <v>220 kV SUB-STATION</v>
          </cell>
        </row>
      </sheetData>
      <sheetData sheetId="616">
        <row r="1">
          <cell r="B1" t="str">
            <v>220 kV SUB-STATION</v>
          </cell>
        </row>
      </sheetData>
      <sheetData sheetId="617">
        <row r="1">
          <cell r="B1" t="str">
            <v>220 kV SUB-STATION</v>
          </cell>
        </row>
      </sheetData>
      <sheetData sheetId="618">
        <row r="1">
          <cell r="B1" t="str">
            <v>220 kV SUB-STATION</v>
          </cell>
        </row>
      </sheetData>
      <sheetData sheetId="619">
        <row r="1">
          <cell r="B1" t="str">
            <v>220 kV SUB-STATION</v>
          </cell>
        </row>
      </sheetData>
      <sheetData sheetId="620">
        <row r="1">
          <cell r="B1" t="str">
            <v>220 kV SUB-STATION</v>
          </cell>
        </row>
      </sheetData>
      <sheetData sheetId="621">
        <row r="1">
          <cell r="B1" t="str">
            <v>220 kV SUB-STATION</v>
          </cell>
        </row>
      </sheetData>
      <sheetData sheetId="622">
        <row r="1">
          <cell r="B1" t="str">
            <v>220 kV SUB-STATION</v>
          </cell>
        </row>
      </sheetData>
      <sheetData sheetId="623">
        <row r="1">
          <cell r="B1" t="str">
            <v>220 kV SUB-STATION</v>
          </cell>
        </row>
      </sheetData>
      <sheetData sheetId="624">
        <row r="1">
          <cell r="B1" t="str">
            <v>220 kV SUB-STATION</v>
          </cell>
        </row>
      </sheetData>
      <sheetData sheetId="625">
        <row r="1">
          <cell r="B1" t="str">
            <v>220 kV SUB-STATION</v>
          </cell>
        </row>
      </sheetData>
      <sheetData sheetId="626">
        <row r="1">
          <cell r="B1" t="str">
            <v>220 kV SUB-STATION</v>
          </cell>
        </row>
      </sheetData>
      <sheetData sheetId="627">
        <row r="1">
          <cell r="B1" t="str">
            <v>220 kV SUB-STATION</v>
          </cell>
        </row>
      </sheetData>
      <sheetData sheetId="628">
        <row r="1">
          <cell r="B1" t="str">
            <v>220 kV SUB-STATION</v>
          </cell>
        </row>
      </sheetData>
      <sheetData sheetId="629">
        <row r="1">
          <cell r="B1" t="str">
            <v>220 kV SUB-STATION</v>
          </cell>
        </row>
      </sheetData>
      <sheetData sheetId="630">
        <row r="1">
          <cell r="B1" t="str">
            <v>220 kV SUB-STATION</v>
          </cell>
        </row>
      </sheetData>
      <sheetData sheetId="631">
        <row r="1">
          <cell r="B1" t="str">
            <v>220 kV SUB-STATION</v>
          </cell>
        </row>
      </sheetData>
      <sheetData sheetId="632">
        <row r="1">
          <cell r="B1" t="str">
            <v>220 kV SUB-STATION</v>
          </cell>
        </row>
      </sheetData>
      <sheetData sheetId="633">
        <row r="1">
          <cell r="B1" t="str">
            <v>220 kV SUB-STATION</v>
          </cell>
        </row>
      </sheetData>
      <sheetData sheetId="634">
        <row r="1">
          <cell r="B1" t="str">
            <v>220 kV SUB-STATION</v>
          </cell>
        </row>
      </sheetData>
      <sheetData sheetId="635">
        <row r="1">
          <cell r="B1" t="str">
            <v>220 kV SUB-STATION</v>
          </cell>
        </row>
      </sheetData>
      <sheetData sheetId="636">
        <row r="1">
          <cell r="B1" t="str">
            <v>220 kV SUB-STATION</v>
          </cell>
        </row>
      </sheetData>
      <sheetData sheetId="637">
        <row r="1">
          <cell r="B1" t="str">
            <v>220 kV SUB-STATION</v>
          </cell>
        </row>
      </sheetData>
      <sheetData sheetId="638">
        <row r="1">
          <cell r="B1" t="str">
            <v>220 kV SUB-STATION</v>
          </cell>
        </row>
      </sheetData>
      <sheetData sheetId="639">
        <row r="1">
          <cell r="B1" t="str">
            <v>220 kV SUB-STATION</v>
          </cell>
        </row>
      </sheetData>
      <sheetData sheetId="640">
        <row r="1">
          <cell r="B1" t="str">
            <v>220 kV SUB-STATION</v>
          </cell>
        </row>
      </sheetData>
      <sheetData sheetId="641">
        <row r="1">
          <cell r="B1" t="str">
            <v>220 kV SUB-STATION</v>
          </cell>
        </row>
      </sheetData>
      <sheetData sheetId="642">
        <row r="1">
          <cell r="B1" t="str">
            <v>220 kV SUB-STATION</v>
          </cell>
        </row>
      </sheetData>
      <sheetData sheetId="643">
        <row r="1">
          <cell r="B1" t="str">
            <v>220 kV SUB-STATION</v>
          </cell>
        </row>
      </sheetData>
      <sheetData sheetId="644">
        <row r="1">
          <cell r="B1" t="str">
            <v>220 kV SUB-STATION</v>
          </cell>
        </row>
      </sheetData>
      <sheetData sheetId="645">
        <row r="1">
          <cell r="B1" t="str">
            <v>220 kV SUB-STATION</v>
          </cell>
        </row>
      </sheetData>
      <sheetData sheetId="646">
        <row r="1">
          <cell r="B1" t="str">
            <v>220 kV SUB-STATION</v>
          </cell>
        </row>
      </sheetData>
      <sheetData sheetId="647">
        <row r="1">
          <cell r="B1" t="str">
            <v>220 kV SUB-STATION</v>
          </cell>
        </row>
      </sheetData>
      <sheetData sheetId="648">
        <row r="1">
          <cell r="B1" t="str">
            <v>220 kV SUB-STATION</v>
          </cell>
        </row>
      </sheetData>
      <sheetData sheetId="649">
        <row r="1">
          <cell r="B1" t="str">
            <v>220 kV SUB-STATION</v>
          </cell>
        </row>
      </sheetData>
      <sheetData sheetId="650">
        <row r="1">
          <cell r="B1" t="str">
            <v>220 kV SUB-STATION</v>
          </cell>
        </row>
      </sheetData>
      <sheetData sheetId="651">
        <row r="1">
          <cell r="B1" t="str">
            <v>220 kV SUB-STATION</v>
          </cell>
        </row>
      </sheetData>
      <sheetData sheetId="652">
        <row r="1">
          <cell r="B1" t="str">
            <v>220 kV SUB-STATION</v>
          </cell>
        </row>
      </sheetData>
      <sheetData sheetId="653">
        <row r="1">
          <cell r="B1" t="str">
            <v>220 kV SUB-STATION</v>
          </cell>
        </row>
      </sheetData>
      <sheetData sheetId="654">
        <row r="1">
          <cell r="B1" t="str">
            <v>220 kV SUB-STATION</v>
          </cell>
        </row>
      </sheetData>
      <sheetData sheetId="655">
        <row r="1">
          <cell r="B1" t="str">
            <v>220 kV SUB-STATION</v>
          </cell>
        </row>
      </sheetData>
      <sheetData sheetId="656">
        <row r="1">
          <cell r="B1" t="str">
            <v>220 kV SUB-STATION</v>
          </cell>
        </row>
      </sheetData>
      <sheetData sheetId="657">
        <row r="1">
          <cell r="B1" t="str">
            <v>220 kV SUB-STATION</v>
          </cell>
        </row>
      </sheetData>
      <sheetData sheetId="658">
        <row r="1">
          <cell r="B1" t="str">
            <v>220 kV SUB-STATION</v>
          </cell>
        </row>
      </sheetData>
      <sheetData sheetId="659">
        <row r="1">
          <cell r="B1" t="str">
            <v>220 kV SUB-STATION</v>
          </cell>
        </row>
      </sheetData>
      <sheetData sheetId="660">
        <row r="1">
          <cell r="B1" t="str">
            <v>220 kV SUB-STATION</v>
          </cell>
        </row>
      </sheetData>
      <sheetData sheetId="661">
        <row r="1">
          <cell r="B1" t="str">
            <v>220 kV SUB-STATION</v>
          </cell>
        </row>
      </sheetData>
      <sheetData sheetId="662">
        <row r="1">
          <cell r="B1" t="str">
            <v>220 kV SUB-STATION</v>
          </cell>
        </row>
      </sheetData>
      <sheetData sheetId="663">
        <row r="1">
          <cell r="B1" t="str">
            <v>220 kV SUB-STATION</v>
          </cell>
        </row>
      </sheetData>
      <sheetData sheetId="664">
        <row r="1">
          <cell r="B1" t="str">
            <v>220 kV SUB-STATION</v>
          </cell>
        </row>
      </sheetData>
      <sheetData sheetId="665">
        <row r="1">
          <cell r="B1" t="str">
            <v>220 kV SUB-STATION</v>
          </cell>
        </row>
      </sheetData>
      <sheetData sheetId="666">
        <row r="1">
          <cell r="B1" t="str">
            <v>220 kV SUB-STATION</v>
          </cell>
        </row>
      </sheetData>
      <sheetData sheetId="667">
        <row r="1">
          <cell r="B1" t="str">
            <v>220 kV SUB-STATION</v>
          </cell>
        </row>
      </sheetData>
      <sheetData sheetId="668">
        <row r="1">
          <cell r="B1" t="str">
            <v>220 kV SUB-STATION</v>
          </cell>
        </row>
      </sheetData>
      <sheetData sheetId="669">
        <row r="1">
          <cell r="B1" t="str">
            <v>220 kV SUB-STATION</v>
          </cell>
        </row>
      </sheetData>
      <sheetData sheetId="670">
        <row r="1">
          <cell r="B1" t="str">
            <v>220 kV SUB-STATION</v>
          </cell>
        </row>
      </sheetData>
      <sheetData sheetId="671">
        <row r="1">
          <cell r="B1" t="str">
            <v>220 kV SUB-STATION</v>
          </cell>
        </row>
      </sheetData>
      <sheetData sheetId="672">
        <row r="1">
          <cell r="B1" t="str">
            <v>220 kV SUB-STATION</v>
          </cell>
        </row>
      </sheetData>
      <sheetData sheetId="673">
        <row r="1">
          <cell r="B1" t="str">
            <v>220 kV SUB-STATION</v>
          </cell>
        </row>
      </sheetData>
      <sheetData sheetId="674">
        <row r="1">
          <cell r="B1" t="str">
            <v>220 kV SUB-STATION</v>
          </cell>
        </row>
      </sheetData>
      <sheetData sheetId="675">
        <row r="1">
          <cell r="B1" t="str">
            <v>220 kV SUB-STATION</v>
          </cell>
        </row>
      </sheetData>
      <sheetData sheetId="676">
        <row r="1">
          <cell r="B1" t="str">
            <v>220 kV SUB-STATION</v>
          </cell>
        </row>
      </sheetData>
      <sheetData sheetId="677">
        <row r="1">
          <cell r="B1" t="str">
            <v>220 kV SUB-STATION</v>
          </cell>
        </row>
      </sheetData>
      <sheetData sheetId="678">
        <row r="1">
          <cell r="B1" t="str">
            <v>220 kV SUB-STATION</v>
          </cell>
        </row>
      </sheetData>
      <sheetData sheetId="679">
        <row r="1">
          <cell r="B1" t="str">
            <v>220 kV SUB-STATION</v>
          </cell>
        </row>
      </sheetData>
      <sheetData sheetId="680">
        <row r="1">
          <cell r="B1" t="str">
            <v>220 kV SUB-STATION</v>
          </cell>
        </row>
      </sheetData>
      <sheetData sheetId="681">
        <row r="1">
          <cell r="B1" t="str">
            <v>220 kV SUB-STATION</v>
          </cell>
        </row>
      </sheetData>
      <sheetData sheetId="682" refreshError="1"/>
      <sheetData sheetId="683" refreshError="1"/>
      <sheetData sheetId="684" refreshError="1"/>
      <sheetData sheetId="685" refreshError="1"/>
      <sheetData sheetId="686" refreshError="1"/>
      <sheetData sheetId="687" refreshError="1"/>
      <sheetData sheetId="688" refreshError="1"/>
      <sheetData sheetId="689" refreshError="1"/>
      <sheetData sheetId="690" refreshError="1"/>
      <sheetData sheetId="691" refreshError="1"/>
      <sheetData sheetId="692" refreshError="1"/>
      <sheetData sheetId="693" refreshError="1"/>
      <sheetData sheetId="694" refreshError="1"/>
      <sheetData sheetId="695" refreshError="1"/>
      <sheetData sheetId="696" refreshError="1"/>
      <sheetData sheetId="697" refreshError="1"/>
      <sheetData sheetId="698" refreshError="1"/>
      <sheetData sheetId="699" refreshError="1"/>
      <sheetData sheetId="700" refreshError="1"/>
      <sheetData sheetId="701" refreshError="1"/>
      <sheetData sheetId="702" refreshError="1"/>
      <sheetData sheetId="703" refreshError="1"/>
      <sheetData sheetId="704" refreshError="1"/>
      <sheetData sheetId="705" refreshError="1"/>
      <sheetData sheetId="706" refreshError="1"/>
      <sheetData sheetId="707" refreshError="1"/>
      <sheetData sheetId="708" refreshError="1"/>
      <sheetData sheetId="709">
        <row r="1">
          <cell r="B1" t="str">
            <v>220 kV SUB-STATION</v>
          </cell>
        </row>
      </sheetData>
      <sheetData sheetId="710" refreshError="1"/>
      <sheetData sheetId="711" refreshError="1"/>
      <sheetData sheetId="712" refreshError="1"/>
      <sheetData sheetId="713" refreshError="1"/>
      <sheetData sheetId="714" refreshError="1"/>
      <sheetData sheetId="715" refreshError="1"/>
      <sheetData sheetId="716" refreshError="1"/>
      <sheetData sheetId="717" refreshError="1"/>
      <sheetData sheetId="718">
        <row r="1">
          <cell r="B1" t="str">
            <v>220 kV SUB-STATION</v>
          </cell>
        </row>
      </sheetData>
      <sheetData sheetId="719">
        <row r="1">
          <cell r="B1" t="str">
            <v>220 kV SUB-STATION</v>
          </cell>
        </row>
      </sheetData>
      <sheetData sheetId="720">
        <row r="1">
          <cell r="B1" t="str">
            <v>220 kV SUB-STATION</v>
          </cell>
        </row>
      </sheetData>
      <sheetData sheetId="721">
        <row r="1">
          <cell r="B1" t="str">
            <v>220 kV SUB-STATION</v>
          </cell>
        </row>
      </sheetData>
      <sheetData sheetId="722">
        <row r="1">
          <cell r="B1" t="str">
            <v>220 kV SUB-STATION</v>
          </cell>
        </row>
      </sheetData>
      <sheetData sheetId="723">
        <row r="1">
          <cell r="B1" t="str">
            <v>220 kV SUB-STATION</v>
          </cell>
        </row>
      </sheetData>
      <sheetData sheetId="724">
        <row r="1">
          <cell r="B1" t="str">
            <v>220 kV SUB-STATION</v>
          </cell>
        </row>
      </sheetData>
      <sheetData sheetId="725">
        <row r="1">
          <cell r="B1" t="str">
            <v>220 kV SUB-STATION</v>
          </cell>
        </row>
      </sheetData>
      <sheetData sheetId="726">
        <row r="1">
          <cell r="B1" t="str">
            <v>220 kV SUB-STATION</v>
          </cell>
        </row>
      </sheetData>
      <sheetData sheetId="727">
        <row r="1">
          <cell r="B1" t="str">
            <v>220 kV SUB-STATION</v>
          </cell>
        </row>
      </sheetData>
      <sheetData sheetId="728">
        <row r="1">
          <cell r="B1" t="str">
            <v>220 kV SUB-STATION</v>
          </cell>
        </row>
      </sheetData>
      <sheetData sheetId="729">
        <row r="1">
          <cell r="B1" t="str">
            <v>220 kV SUB-STATION</v>
          </cell>
        </row>
      </sheetData>
      <sheetData sheetId="730">
        <row r="1">
          <cell r="B1" t="str">
            <v>220 kV SUB-STATION</v>
          </cell>
        </row>
      </sheetData>
      <sheetData sheetId="731">
        <row r="1">
          <cell r="B1" t="str">
            <v>220 kV SUB-STATION</v>
          </cell>
        </row>
      </sheetData>
      <sheetData sheetId="732">
        <row r="1">
          <cell r="B1" t="str">
            <v>220 kV SUB-STATION</v>
          </cell>
        </row>
      </sheetData>
      <sheetData sheetId="733">
        <row r="1">
          <cell r="B1" t="str">
            <v>220 kV SUB-STATION</v>
          </cell>
        </row>
      </sheetData>
      <sheetData sheetId="734">
        <row r="1">
          <cell r="B1" t="str">
            <v>220 kV SUB-STATION</v>
          </cell>
        </row>
      </sheetData>
      <sheetData sheetId="735">
        <row r="1">
          <cell r="B1" t="str">
            <v>220 kV SUB-STATION</v>
          </cell>
        </row>
      </sheetData>
      <sheetData sheetId="736">
        <row r="1">
          <cell r="B1" t="str">
            <v>220 kV SUB-STATION</v>
          </cell>
        </row>
      </sheetData>
      <sheetData sheetId="737">
        <row r="1">
          <cell r="B1" t="str">
            <v>220 kV SUB-STATION</v>
          </cell>
        </row>
      </sheetData>
      <sheetData sheetId="738">
        <row r="1">
          <cell r="B1" t="str">
            <v>220 kV SUB-STATION</v>
          </cell>
        </row>
      </sheetData>
      <sheetData sheetId="739">
        <row r="1">
          <cell r="B1" t="str">
            <v>220 kV SUB-STATION</v>
          </cell>
        </row>
      </sheetData>
      <sheetData sheetId="740">
        <row r="1">
          <cell r="B1" t="str">
            <v>220 kV SUB-STATION</v>
          </cell>
        </row>
      </sheetData>
      <sheetData sheetId="741">
        <row r="1">
          <cell r="B1" t="str">
            <v>220 kV SUB-STATION</v>
          </cell>
        </row>
      </sheetData>
      <sheetData sheetId="742">
        <row r="1">
          <cell r="B1" t="str">
            <v>220 kV SUB-STATION</v>
          </cell>
        </row>
      </sheetData>
      <sheetData sheetId="743">
        <row r="1">
          <cell r="B1" t="str">
            <v>220 kV SUB-STATION</v>
          </cell>
        </row>
      </sheetData>
      <sheetData sheetId="744">
        <row r="1">
          <cell r="B1" t="str">
            <v>220 kV SUB-STATION</v>
          </cell>
        </row>
      </sheetData>
      <sheetData sheetId="745">
        <row r="1">
          <cell r="B1" t="str">
            <v>220 kV SUB-STATION</v>
          </cell>
        </row>
      </sheetData>
      <sheetData sheetId="746">
        <row r="1">
          <cell r="B1" t="str">
            <v>220 kV SUB-STATION</v>
          </cell>
        </row>
      </sheetData>
      <sheetData sheetId="747">
        <row r="1">
          <cell r="B1" t="str">
            <v>220 kV SUB-STATION</v>
          </cell>
        </row>
      </sheetData>
      <sheetData sheetId="748">
        <row r="1">
          <cell r="B1" t="str">
            <v>220 kV SUB-STATION</v>
          </cell>
        </row>
      </sheetData>
      <sheetData sheetId="749">
        <row r="1">
          <cell r="B1" t="str">
            <v>220 kV SUB-STATION</v>
          </cell>
        </row>
      </sheetData>
      <sheetData sheetId="750">
        <row r="1">
          <cell r="B1" t="str">
            <v>220 kV SUB-STATION</v>
          </cell>
        </row>
      </sheetData>
      <sheetData sheetId="751">
        <row r="1">
          <cell r="B1" t="str">
            <v>220 kV SUB-STATION</v>
          </cell>
        </row>
      </sheetData>
      <sheetData sheetId="752">
        <row r="1">
          <cell r="B1" t="str">
            <v>220 kV SUB-STATION</v>
          </cell>
        </row>
      </sheetData>
      <sheetData sheetId="753">
        <row r="1">
          <cell r="B1" t="str">
            <v>220 kV SUB-STATION</v>
          </cell>
        </row>
      </sheetData>
      <sheetData sheetId="754">
        <row r="1">
          <cell r="B1" t="str">
            <v>220 kV SUB-STATION</v>
          </cell>
        </row>
      </sheetData>
      <sheetData sheetId="755">
        <row r="1">
          <cell r="B1" t="str">
            <v>220 kV SUB-STATION</v>
          </cell>
        </row>
      </sheetData>
      <sheetData sheetId="756">
        <row r="1">
          <cell r="B1" t="str">
            <v>220 kV SUB-STATION</v>
          </cell>
        </row>
      </sheetData>
      <sheetData sheetId="757">
        <row r="1">
          <cell r="B1" t="str">
            <v>220 kV SUB-STATION</v>
          </cell>
        </row>
      </sheetData>
      <sheetData sheetId="758">
        <row r="1">
          <cell r="B1" t="str">
            <v>220 kV SUB-STATION</v>
          </cell>
        </row>
      </sheetData>
      <sheetData sheetId="759">
        <row r="1">
          <cell r="B1" t="str">
            <v>220 kV SUB-STATION</v>
          </cell>
        </row>
      </sheetData>
      <sheetData sheetId="760">
        <row r="1">
          <cell r="B1" t="str">
            <v>220 kV SUB-STATION</v>
          </cell>
        </row>
      </sheetData>
      <sheetData sheetId="761">
        <row r="1">
          <cell r="B1" t="str">
            <v>220 kV SUB-STATION</v>
          </cell>
        </row>
      </sheetData>
      <sheetData sheetId="762">
        <row r="1">
          <cell r="B1" t="str">
            <v>220 kV SUB-STATION</v>
          </cell>
        </row>
      </sheetData>
      <sheetData sheetId="763">
        <row r="1">
          <cell r="B1" t="str">
            <v>220 kV SUB-STATION</v>
          </cell>
        </row>
      </sheetData>
      <sheetData sheetId="764">
        <row r="1">
          <cell r="B1" t="str">
            <v>220 kV SUB-STATION</v>
          </cell>
        </row>
      </sheetData>
      <sheetData sheetId="765">
        <row r="1">
          <cell r="B1" t="str">
            <v>220 kV SUB-STATION</v>
          </cell>
        </row>
      </sheetData>
      <sheetData sheetId="766">
        <row r="1">
          <cell r="B1" t="str">
            <v>220 kV SUB-STATION</v>
          </cell>
        </row>
      </sheetData>
      <sheetData sheetId="767">
        <row r="1">
          <cell r="B1" t="str">
            <v>220 kV SUB-STATION</v>
          </cell>
        </row>
      </sheetData>
      <sheetData sheetId="768">
        <row r="1">
          <cell r="B1" t="str">
            <v>220 kV SUB-STATION</v>
          </cell>
        </row>
      </sheetData>
      <sheetData sheetId="769">
        <row r="1">
          <cell r="B1" t="str">
            <v>220 kV SUB-STATION</v>
          </cell>
        </row>
      </sheetData>
      <sheetData sheetId="770">
        <row r="1">
          <cell r="B1" t="str">
            <v>220 kV SUB-STATION</v>
          </cell>
        </row>
      </sheetData>
      <sheetData sheetId="771">
        <row r="1">
          <cell r="B1" t="str">
            <v>220 kV SUB-STATION</v>
          </cell>
        </row>
      </sheetData>
      <sheetData sheetId="772">
        <row r="1">
          <cell r="B1" t="str">
            <v>220 kV SUB-STATION</v>
          </cell>
        </row>
      </sheetData>
      <sheetData sheetId="773">
        <row r="1">
          <cell r="B1" t="str">
            <v>220 kV SUB-STATION</v>
          </cell>
        </row>
      </sheetData>
      <sheetData sheetId="774">
        <row r="1">
          <cell r="B1" t="str">
            <v>220 kV SUB-STATION</v>
          </cell>
        </row>
      </sheetData>
      <sheetData sheetId="775">
        <row r="1">
          <cell r="B1" t="str">
            <v>220 kV SUB-STATION</v>
          </cell>
        </row>
      </sheetData>
      <sheetData sheetId="776">
        <row r="1">
          <cell r="B1" t="str">
            <v>220 kV SUB-STATION</v>
          </cell>
        </row>
      </sheetData>
      <sheetData sheetId="777">
        <row r="1">
          <cell r="B1" t="str">
            <v>220 kV SUB-STATION</v>
          </cell>
        </row>
      </sheetData>
      <sheetData sheetId="778">
        <row r="1">
          <cell r="B1" t="str">
            <v>220 kV SUB-STATION</v>
          </cell>
        </row>
      </sheetData>
      <sheetData sheetId="779">
        <row r="1">
          <cell r="B1" t="str">
            <v>220 kV SUB-STATION</v>
          </cell>
        </row>
      </sheetData>
      <sheetData sheetId="780">
        <row r="1">
          <cell r="B1" t="str">
            <v>220 kV SUB-STATION</v>
          </cell>
        </row>
      </sheetData>
      <sheetData sheetId="781">
        <row r="1">
          <cell r="B1" t="str">
            <v>220 kV SUB-STATION</v>
          </cell>
        </row>
      </sheetData>
      <sheetData sheetId="782">
        <row r="1">
          <cell r="B1" t="str">
            <v>220 kV SUB-STATION</v>
          </cell>
        </row>
      </sheetData>
      <sheetData sheetId="783">
        <row r="1">
          <cell r="B1" t="str">
            <v>220 kV SUB-STATION</v>
          </cell>
        </row>
      </sheetData>
      <sheetData sheetId="784">
        <row r="1">
          <cell r="B1" t="str">
            <v>220 kV SUB-STATION</v>
          </cell>
        </row>
      </sheetData>
      <sheetData sheetId="785">
        <row r="1">
          <cell r="B1" t="str">
            <v>220 kV SUB-STATION</v>
          </cell>
        </row>
      </sheetData>
      <sheetData sheetId="786">
        <row r="1">
          <cell r="B1" t="str">
            <v>220 kV SUB-STATION</v>
          </cell>
        </row>
      </sheetData>
      <sheetData sheetId="787">
        <row r="1">
          <cell r="B1" t="str">
            <v>220 kV SUB-STATION</v>
          </cell>
        </row>
      </sheetData>
      <sheetData sheetId="788" refreshError="1"/>
      <sheetData sheetId="789" refreshError="1"/>
      <sheetData sheetId="790" refreshError="1"/>
      <sheetData sheetId="791" refreshError="1"/>
      <sheetData sheetId="792" refreshError="1"/>
      <sheetData sheetId="793" refreshError="1"/>
      <sheetData sheetId="794" refreshError="1"/>
      <sheetData sheetId="795" refreshError="1"/>
      <sheetData sheetId="796" refreshError="1"/>
      <sheetData sheetId="797" refreshError="1"/>
      <sheetData sheetId="798" refreshError="1"/>
      <sheetData sheetId="799" refreshError="1"/>
      <sheetData sheetId="800" refreshError="1"/>
      <sheetData sheetId="801" refreshError="1"/>
      <sheetData sheetId="802" refreshError="1"/>
      <sheetData sheetId="803" refreshError="1"/>
      <sheetData sheetId="804" refreshError="1"/>
      <sheetData sheetId="805" refreshError="1"/>
      <sheetData sheetId="806" refreshError="1"/>
      <sheetData sheetId="807" refreshError="1"/>
      <sheetData sheetId="808" refreshError="1"/>
      <sheetData sheetId="809" refreshError="1"/>
      <sheetData sheetId="810" refreshError="1"/>
      <sheetData sheetId="811" refreshError="1"/>
      <sheetData sheetId="812" refreshError="1"/>
      <sheetData sheetId="813" refreshError="1"/>
      <sheetData sheetId="814" refreshError="1"/>
      <sheetData sheetId="815" refreshError="1"/>
      <sheetData sheetId="816" refreshError="1"/>
      <sheetData sheetId="817" refreshError="1"/>
      <sheetData sheetId="818" refreshError="1"/>
      <sheetData sheetId="819" refreshError="1"/>
      <sheetData sheetId="820" refreshError="1"/>
      <sheetData sheetId="821" refreshError="1"/>
      <sheetData sheetId="822" refreshError="1"/>
      <sheetData sheetId="823" refreshError="1"/>
      <sheetData sheetId="824" refreshError="1"/>
      <sheetData sheetId="825" refreshError="1"/>
      <sheetData sheetId="826" refreshError="1"/>
      <sheetData sheetId="827" refreshError="1"/>
      <sheetData sheetId="828" refreshError="1"/>
      <sheetData sheetId="829" refreshError="1"/>
      <sheetData sheetId="830" refreshError="1"/>
      <sheetData sheetId="831" refreshError="1"/>
      <sheetData sheetId="832" refreshError="1"/>
      <sheetData sheetId="833" refreshError="1"/>
      <sheetData sheetId="834" refreshError="1"/>
      <sheetData sheetId="835" refreshError="1"/>
      <sheetData sheetId="836" refreshError="1"/>
      <sheetData sheetId="837" refreshError="1"/>
      <sheetData sheetId="838" refreshError="1"/>
      <sheetData sheetId="839" refreshError="1"/>
      <sheetData sheetId="840" refreshError="1"/>
      <sheetData sheetId="841" refreshError="1"/>
      <sheetData sheetId="842" refreshError="1"/>
      <sheetData sheetId="843" refreshError="1"/>
      <sheetData sheetId="844" refreshError="1"/>
      <sheetData sheetId="845" refreshError="1"/>
      <sheetData sheetId="846" refreshError="1"/>
      <sheetData sheetId="847" refreshError="1"/>
      <sheetData sheetId="848" refreshError="1"/>
      <sheetData sheetId="849" refreshError="1"/>
      <sheetData sheetId="850" refreshError="1"/>
      <sheetData sheetId="851" refreshError="1"/>
      <sheetData sheetId="852" refreshError="1"/>
      <sheetData sheetId="853" refreshError="1"/>
      <sheetData sheetId="854" refreshError="1"/>
      <sheetData sheetId="855" refreshError="1"/>
      <sheetData sheetId="856" refreshError="1"/>
      <sheetData sheetId="857" refreshError="1"/>
      <sheetData sheetId="858" refreshError="1"/>
      <sheetData sheetId="859" refreshError="1"/>
      <sheetData sheetId="860" refreshError="1"/>
      <sheetData sheetId="861" refreshError="1"/>
      <sheetData sheetId="862" refreshError="1"/>
      <sheetData sheetId="863" refreshError="1"/>
      <sheetData sheetId="864" refreshError="1"/>
      <sheetData sheetId="865" refreshError="1"/>
      <sheetData sheetId="866" refreshError="1"/>
      <sheetData sheetId="867" refreshError="1"/>
      <sheetData sheetId="868" refreshError="1"/>
      <sheetData sheetId="869" refreshError="1"/>
      <sheetData sheetId="870" refreshError="1"/>
      <sheetData sheetId="871" refreshError="1"/>
      <sheetData sheetId="872" refreshError="1"/>
      <sheetData sheetId="873"/>
      <sheetData sheetId="874"/>
      <sheetData sheetId="875"/>
      <sheetData sheetId="876"/>
      <sheetData sheetId="877" refreshError="1"/>
      <sheetData sheetId="878" refreshError="1"/>
      <sheetData sheetId="879" refreshError="1"/>
      <sheetData sheetId="880" refreshError="1"/>
      <sheetData sheetId="881" refreshError="1"/>
      <sheetData sheetId="882" refreshError="1"/>
      <sheetData sheetId="883" refreshError="1"/>
      <sheetData sheetId="884" refreshError="1"/>
      <sheetData sheetId="885" refreshError="1"/>
      <sheetData sheetId="886" refreshError="1"/>
      <sheetData sheetId="887" refreshError="1"/>
      <sheetData sheetId="888" refreshError="1"/>
      <sheetData sheetId="889" refreshError="1"/>
      <sheetData sheetId="890" refreshError="1"/>
      <sheetData sheetId="891" refreshError="1"/>
      <sheetData sheetId="892" refreshError="1"/>
      <sheetData sheetId="893" refreshError="1"/>
      <sheetData sheetId="894" refreshError="1"/>
      <sheetData sheetId="895" refreshError="1"/>
      <sheetData sheetId="896" refreshError="1"/>
      <sheetData sheetId="897" refreshError="1"/>
      <sheetData sheetId="898" refreshError="1"/>
      <sheetData sheetId="899" refreshError="1"/>
      <sheetData sheetId="900" refreshError="1"/>
      <sheetData sheetId="901" refreshError="1"/>
      <sheetData sheetId="902" refreshError="1"/>
      <sheetData sheetId="903" refreshError="1"/>
      <sheetData sheetId="904" refreshError="1"/>
      <sheetData sheetId="905" refreshError="1"/>
      <sheetData sheetId="906" refreshError="1"/>
      <sheetData sheetId="907" refreshError="1"/>
      <sheetData sheetId="908" refreshError="1"/>
      <sheetData sheetId="909" refreshError="1"/>
      <sheetData sheetId="910" refreshError="1"/>
      <sheetData sheetId="911" refreshError="1"/>
      <sheetData sheetId="912" refreshError="1"/>
      <sheetData sheetId="913" refreshError="1"/>
      <sheetData sheetId="914" refreshError="1"/>
      <sheetData sheetId="915" refreshError="1"/>
      <sheetData sheetId="916" refreshError="1"/>
      <sheetData sheetId="917" refreshError="1"/>
      <sheetData sheetId="918" refreshError="1"/>
      <sheetData sheetId="919" refreshError="1"/>
      <sheetData sheetId="920" refreshError="1"/>
      <sheetData sheetId="921" refreshError="1"/>
      <sheetData sheetId="922" refreshError="1"/>
      <sheetData sheetId="923" refreshError="1"/>
      <sheetData sheetId="924" refreshError="1"/>
      <sheetData sheetId="925" refreshError="1"/>
      <sheetData sheetId="926" refreshError="1"/>
      <sheetData sheetId="927" refreshError="1"/>
      <sheetData sheetId="928" refreshError="1"/>
      <sheetData sheetId="929" refreshError="1"/>
      <sheetData sheetId="930" refreshError="1"/>
      <sheetData sheetId="931" refreshError="1"/>
      <sheetData sheetId="932" refreshError="1"/>
      <sheetData sheetId="933" refreshError="1"/>
      <sheetData sheetId="934" refreshError="1"/>
      <sheetData sheetId="935" refreshError="1"/>
      <sheetData sheetId="936" refreshError="1"/>
      <sheetData sheetId="937" refreshError="1"/>
      <sheetData sheetId="938" refreshError="1"/>
      <sheetData sheetId="939" refreshError="1"/>
      <sheetData sheetId="940" refreshError="1"/>
      <sheetData sheetId="941" refreshError="1"/>
      <sheetData sheetId="942" refreshError="1"/>
      <sheetData sheetId="943" refreshError="1"/>
      <sheetData sheetId="944" refreshError="1"/>
      <sheetData sheetId="945" refreshError="1"/>
      <sheetData sheetId="946" refreshError="1"/>
      <sheetData sheetId="947" refreshError="1"/>
      <sheetData sheetId="948" refreshError="1"/>
      <sheetData sheetId="949" refreshError="1"/>
      <sheetData sheetId="950" refreshError="1"/>
      <sheetData sheetId="951" refreshError="1"/>
      <sheetData sheetId="952" refreshError="1"/>
      <sheetData sheetId="953" refreshError="1"/>
      <sheetData sheetId="954"/>
      <sheetData sheetId="955"/>
      <sheetData sheetId="956"/>
      <sheetData sheetId="957"/>
      <sheetData sheetId="958" refreshError="1"/>
      <sheetData sheetId="959" refreshError="1"/>
      <sheetData sheetId="960" refreshError="1"/>
      <sheetData sheetId="961" refreshError="1"/>
      <sheetData sheetId="962" refreshError="1"/>
      <sheetData sheetId="963" refreshError="1"/>
      <sheetData sheetId="964" refreshError="1"/>
      <sheetData sheetId="965" refreshError="1"/>
      <sheetData sheetId="966" refreshError="1"/>
      <sheetData sheetId="967" refreshError="1"/>
      <sheetData sheetId="968" refreshError="1"/>
      <sheetData sheetId="969" refreshError="1"/>
      <sheetData sheetId="970" refreshError="1"/>
      <sheetData sheetId="971" refreshError="1"/>
      <sheetData sheetId="972" refreshError="1"/>
      <sheetData sheetId="973" refreshError="1"/>
      <sheetData sheetId="974" refreshError="1"/>
      <sheetData sheetId="975" refreshError="1"/>
      <sheetData sheetId="976" refreshError="1"/>
      <sheetData sheetId="977" refreshError="1"/>
      <sheetData sheetId="978">
        <row r="1">
          <cell r="B1" t="str">
            <v>220 kV SUB-STATION</v>
          </cell>
        </row>
      </sheetData>
      <sheetData sheetId="979" refreshError="1"/>
      <sheetData sheetId="980"/>
      <sheetData sheetId="981"/>
      <sheetData sheetId="982" refreshError="1"/>
      <sheetData sheetId="983" refreshError="1"/>
      <sheetData sheetId="984" refreshError="1"/>
      <sheetData sheetId="985" refreshError="1"/>
      <sheetData sheetId="986" refreshError="1"/>
      <sheetData sheetId="987" refreshError="1"/>
      <sheetData sheetId="988" refreshError="1"/>
      <sheetData sheetId="989" refreshError="1"/>
      <sheetData sheetId="990" refreshError="1"/>
      <sheetData sheetId="991" refreshError="1"/>
      <sheetData sheetId="992" refreshError="1"/>
      <sheetData sheetId="993" refreshError="1"/>
      <sheetData sheetId="994" refreshError="1"/>
      <sheetData sheetId="995" refreshError="1"/>
      <sheetData sheetId="996" refreshError="1"/>
      <sheetData sheetId="997" refreshError="1"/>
      <sheetData sheetId="998" refreshError="1"/>
      <sheetData sheetId="999" refreshError="1"/>
      <sheetData sheetId="1000" refreshError="1"/>
      <sheetData sheetId="1001">
        <row r="1">
          <cell r="B1" t="str">
            <v>220 kV SUB-STATION</v>
          </cell>
        </row>
      </sheetData>
      <sheetData sheetId="1002">
        <row r="1">
          <cell r="B1" t="str">
            <v>220 kV SUB-STATION</v>
          </cell>
        </row>
      </sheetData>
      <sheetData sheetId="1003">
        <row r="1">
          <cell r="B1" t="str">
            <v>220 kV SUB-STATION</v>
          </cell>
        </row>
      </sheetData>
      <sheetData sheetId="1004">
        <row r="1">
          <cell r="B1" t="str">
            <v>220 kV SUB-STATION</v>
          </cell>
        </row>
      </sheetData>
      <sheetData sheetId="1005" refreshError="1"/>
      <sheetData sheetId="1006" refreshError="1"/>
      <sheetData sheetId="1007" refreshError="1"/>
      <sheetData sheetId="1008" refreshError="1"/>
      <sheetData sheetId="1009" refreshError="1"/>
      <sheetData sheetId="1010" refreshError="1"/>
      <sheetData sheetId="1011" refreshError="1"/>
      <sheetData sheetId="1012" refreshError="1"/>
      <sheetData sheetId="1013" refreshError="1"/>
      <sheetData sheetId="1014" refreshError="1"/>
      <sheetData sheetId="1015" refreshError="1"/>
      <sheetData sheetId="1016" refreshError="1"/>
      <sheetData sheetId="1017" refreshError="1"/>
      <sheetData sheetId="1018" refreshError="1"/>
      <sheetData sheetId="1019" refreshError="1"/>
      <sheetData sheetId="1020" refreshError="1"/>
      <sheetData sheetId="1021" refreshError="1"/>
      <sheetData sheetId="1022" refreshError="1"/>
      <sheetData sheetId="1023" refreshError="1"/>
      <sheetData sheetId="1024" refreshError="1"/>
      <sheetData sheetId="1025" refreshError="1"/>
      <sheetData sheetId="1026" refreshError="1"/>
      <sheetData sheetId="1027" refreshError="1"/>
      <sheetData sheetId="1028" refreshError="1"/>
      <sheetData sheetId="1029" refreshError="1"/>
      <sheetData sheetId="1030" refreshError="1"/>
      <sheetData sheetId="1031" refreshError="1"/>
      <sheetData sheetId="1032" refreshError="1"/>
      <sheetData sheetId="1033" refreshError="1"/>
      <sheetData sheetId="1034" refreshError="1"/>
      <sheetData sheetId="1035" refreshError="1"/>
      <sheetData sheetId="1036" refreshError="1"/>
      <sheetData sheetId="1037" refreshError="1"/>
      <sheetData sheetId="1038" refreshError="1"/>
      <sheetData sheetId="1039" refreshError="1"/>
      <sheetData sheetId="1040" refreshError="1"/>
      <sheetData sheetId="1041" refreshError="1"/>
      <sheetData sheetId="1042" refreshError="1"/>
      <sheetData sheetId="1043" refreshError="1"/>
      <sheetData sheetId="1044" refreshError="1"/>
      <sheetData sheetId="1045">
        <row r="1">
          <cell r="B1" t="str">
            <v>220 kV SUB-STATION</v>
          </cell>
        </row>
      </sheetData>
      <sheetData sheetId="1046" refreshError="1"/>
      <sheetData sheetId="1047" refreshError="1"/>
      <sheetData sheetId="1048" refreshError="1"/>
      <sheetData sheetId="1049" refreshError="1"/>
      <sheetData sheetId="1050" refreshError="1"/>
      <sheetData sheetId="1051" refreshError="1"/>
      <sheetData sheetId="1052" refreshError="1"/>
      <sheetData sheetId="1053" refreshError="1"/>
      <sheetData sheetId="1054" refreshError="1"/>
      <sheetData sheetId="1055" refreshError="1"/>
      <sheetData sheetId="1056">
        <row r="1">
          <cell r="B1" t="str">
            <v>220 kV SUB-STATION</v>
          </cell>
        </row>
      </sheetData>
      <sheetData sheetId="1057" refreshError="1"/>
      <sheetData sheetId="1058" refreshError="1"/>
      <sheetData sheetId="1059">
        <row r="1">
          <cell r="B1" t="str">
            <v>220 kV SUB-STATION</v>
          </cell>
        </row>
      </sheetData>
      <sheetData sheetId="1060">
        <row r="1">
          <cell r="B1" t="str">
            <v>220 kV SUB-STATION</v>
          </cell>
        </row>
      </sheetData>
      <sheetData sheetId="1061">
        <row r="1">
          <cell r="B1" t="str">
            <v>220 kV SUB-STATION</v>
          </cell>
        </row>
      </sheetData>
      <sheetData sheetId="1062">
        <row r="1">
          <cell r="B1" t="str">
            <v>220 kV SUB-STATION</v>
          </cell>
        </row>
      </sheetData>
      <sheetData sheetId="1063">
        <row r="1">
          <cell r="B1" t="str">
            <v>220 kV SUB-STATION</v>
          </cell>
        </row>
      </sheetData>
      <sheetData sheetId="1064">
        <row r="1">
          <cell r="B1" t="str">
            <v>220 kV SUB-STATION</v>
          </cell>
        </row>
      </sheetData>
      <sheetData sheetId="1065">
        <row r="1">
          <cell r="B1" t="str">
            <v>220 kV SUB-STATION</v>
          </cell>
        </row>
      </sheetData>
      <sheetData sheetId="1066">
        <row r="1">
          <cell r="B1" t="str">
            <v>220 kV SUB-STATION</v>
          </cell>
        </row>
      </sheetData>
      <sheetData sheetId="1067">
        <row r="1">
          <cell r="B1" t="str">
            <v>220 kV SUB-STATION</v>
          </cell>
        </row>
      </sheetData>
      <sheetData sheetId="1068">
        <row r="1">
          <cell r="B1" t="str">
            <v>220 kV SUB-STATION</v>
          </cell>
        </row>
      </sheetData>
      <sheetData sheetId="1069">
        <row r="1">
          <cell r="B1" t="str">
            <v>220 kV SUB-STATION</v>
          </cell>
        </row>
      </sheetData>
      <sheetData sheetId="1070">
        <row r="1">
          <cell r="B1" t="str">
            <v>220 kV SUB-STATION</v>
          </cell>
        </row>
      </sheetData>
      <sheetData sheetId="1071">
        <row r="1">
          <cell r="B1" t="str">
            <v>220 kV SUB-STATION</v>
          </cell>
        </row>
      </sheetData>
      <sheetData sheetId="1072">
        <row r="1">
          <cell r="B1" t="str">
            <v>220 kV SUB-STATION</v>
          </cell>
        </row>
      </sheetData>
      <sheetData sheetId="1073">
        <row r="1">
          <cell r="B1" t="str">
            <v>220 kV SUB-STATION</v>
          </cell>
        </row>
      </sheetData>
      <sheetData sheetId="1074">
        <row r="1">
          <cell r="B1" t="str">
            <v>220 kV SUB-STATION</v>
          </cell>
        </row>
      </sheetData>
      <sheetData sheetId="1075">
        <row r="1">
          <cell r="B1" t="str">
            <v>220 kV SUB-STATION</v>
          </cell>
        </row>
      </sheetData>
      <sheetData sheetId="1076">
        <row r="1">
          <cell r="B1" t="str">
            <v>220 kV SUB-STATION</v>
          </cell>
        </row>
      </sheetData>
      <sheetData sheetId="1077">
        <row r="1">
          <cell r="B1" t="str">
            <v>220 kV SUB-STATION</v>
          </cell>
        </row>
      </sheetData>
      <sheetData sheetId="1078">
        <row r="1">
          <cell r="B1" t="str">
            <v>220 kV SUB-STATION</v>
          </cell>
        </row>
      </sheetData>
      <sheetData sheetId="1079">
        <row r="1">
          <cell r="B1" t="str">
            <v>220 kV SUB-STATION</v>
          </cell>
        </row>
      </sheetData>
      <sheetData sheetId="1080">
        <row r="1">
          <cell r="B1" t="str">
            <v>220 kV SUB-STATION</v>
          </cell>
        </row>
      </sheetData>
      <sheetData sheetId="1081">
        <row r="1">
          <cell r="B1" t="str">
            <v>220 kV SUB-STATION</v>
          </cell>
        </row>
      </sheetData>
      <sheetData sheetId="1082">
        <row r="1">
          <cell r="B1" t="str">
            <v>220 kV SUB-STATION</v>
          </cell>
        </row>
      </sheetData>
      <sheetData sheetId="1083">
        <row r="1">
          <cell r="B1" t="str">
            <v>220 kV SUB-STATION</v>
          </cell>
        </row>
      </sheetData>
      <sheetData sheetId="1084">
        <row r="1">
          <cell r="B1" t="str">
            <v>220 kV SUB-STATION</v>
          </cell>
        </row>
      </sheetData>
      <sheetData sheetId="1085">
        <row r="1">
          <cell r="B1" t="str">
            <v>220 kV SUB-STATION</v>
          </cell>
        </row>
      </sheetData>
      <sheetData sheetId="1086">
        <row r="1">
          <cell r="B1" t="str">
            <v>220 kV SUB-STATION</v>
          </cell>
        </row>
      </sheetData>
      <sheetData sheetId="1087">
        <row r="1">
          <cell r="B1" t="str">
            <v>220 kV SUB-STATION</v>
          </cell>
        </row>
      </sheetData>
      <sheetData sheetId="1088">
        <row r="1">
          <cell r="B1" t="str">
            <v>220 kV SUB-STATION</v>
          </cell>
        </row>
      </sheetData>
      <sheetData sheetId="1089">
        <row r="1">
          <cell r="B1" t="str">
            <v>220 kV SUB-STATION</v>
          </cell>
        </row>
      </sheetData>
      <sheetData sheetId="1090">
        <row r="1">
          <cell r="B1" t="str">
            <v>220 kV SUB-STATION</v>
          </cell>
        </row>
      </sheetData>
      <sheetData sheetId="1091">
        <row r="1">
          <cell r="B1" t="str">
            <v>220 kV SUB-STATION</v>
          </cell>
        </row>
      </sheetData>
      <sheetData sheetId="1092">
        <row r="1">
          <cell r="B1" t="str">
            <v>220 kV SUB-STATION</v>
          </cell>
        </row>
      </sheetData>
      <sheetData sheetId="1093">
        <row r="1">
          <cell r="B1" t="str">
            <v>220 kV SUB-STATION</v>
          </cell>
        </row>
      </sheetData>
      <sheetData sheetId="1094">
        <row r="1">
          <cell r="B1" t="str">
            <v>220 kV SUB-STATION</v>
          </cell>
        </row>
      </sheetData>
      <sheetData sheetId="1095">
        <row r="1">
          <cell r="B1" t="str">
            <v>220 kV SUB-STATION</v>
          </cell>
        </row>
      </sheetData>
      <sheetData sheetId="1096">
        <row r="1">
          <cell r="B1" t="str">
            <v>220 kV SUB-STATION</v>
          </cell>
        </row>
      </sheetData>
      <sheetData sheetId="1097">
        <row r="1">
          <cell r="B1" t="str">
            <v>220 kV SUB-STATION</v>
          </cell>
        </row>
      </sheetData>
      <sheetData sheetId="1098">
        <row r="1">
          <cell r="B1" t="str">
            <v>220 kV SUB-STATION</v>
          </cell>
        </row>
      </sheetData>
      <sheetData sheetId="1099">
        <row r="1">
          <cell r="B1" t="str">
            <v>220 kV SUB-STATION</v>
          </cell>
        </row>
      </sheetData>
      <sheetData sheetId="1100">
        <row r="1">
          <cell r="B1" t="str">
            <v>220 kV SUB-STATION</v>
          </cell>
        </row>
      </sheetData>
      <sheetData sheetId="1101">
        <row r="1">
          <cell r="B1" t="str">
            <v>220 kV SUB-STATION</v>
          </cell>
        </row>
      </sheetData>
      <sheetData sheetId="1102">
        <row r="1">
          <cell r="B1" t="str">
            <v>220 kV SUB-STATION</v>
          </cell>
        </row>
      </sheetData>
      <sheetData sheetId="1103">
        <row r="1">
          <cell r="B1" t="str">
            <v>220 kV SUB-STATION</v>
          </cell>
        </row>
      </sheetData>
      <sheetData sheetId="1104">
        <row r="1">
          <cell r="B1" t="str">
            <v>220 kV SUB-STATION</v>
          </cell>
        </row>
      </sheetData>
      <sheetData sheetId="1105">
        <row r="1">
          <cell r="B1" t="str">
            <v>220 kV SUB-STATION</v>
          </cell>
        </row>
      </sheetData>
      <sheetData sheetId="1106">
        <row r="1">
          <cell r="B1" t="str">
            <v>220 kV SUB-STATION</v>
          </cell>
        </row>
      </sheetData>
      <sheetData sheetId="1107">
        <row r="1">
          <cell r="B1" t="str">
            <v>220 kV SUB-STATION</v>
          </cell>
        </row>
      </sheetData>
      <sheetData sheetId="1108">
        <row r="1">
          <cell r="B1" t="str">
            <v>220 kV SUB-STATION</v>
          </cell>
        </row>
      </sheetData>
      <sheetData sheetId="1109">
        <row r="1">
          <cell r="B1" t="str">
            <v>220 kV SUB-STATION</v>
          </cell>
        </row>
      </sheetData>
      <sheetData sheetId="1110">
        <row r="1">
          <cell r="B1" t="str">
            <v>220 kV SUB-STATION</v>
          </cell>
        </row>
      </sheetData>
      <sheetData sheetId="1111">
        <row r="1">
          <cell r="B1" t="str">
            <v>220 kV SUB-STATION</v>
          </cell>
        </row>
      </sheetData>
      <sheetData sheetId="1112">
        <row r="1">
          <cell r="B1" t="str">
            <v>220 kV SUB-STATION</v>
          </cell>
        </row>
      </sheetData>
      <sheetData sheetId="1113">
        <row r="1">
          <cell r="B1" t="str">
            <v>220 kV SUB-STATION</v>
          </cell>
        </row>
      </sheetData>
      <sheetData sheetId="1114">
        <row r="1">
          <cell r="B1" t="str">
            <v>220 kV SUB-STATION</v>
          </cell>
        </row>
      </sheetData>
      <sheetData sheetId="1115">
        <row r="1">
          <cell r="B1" t="str">
            <v>220 kV SUB-STATION</v>
          </cell>
        </row>
      </sheetData>
      <sheetData sheetId="1116">
        <row r="1">
          <cell r="B1" t="str">
            <v>220 kV SUB-STATION</v>
          </cell>
        </row>
      </sheetData>
      <sheetData sheetId="1117">
        <row r="1">
          <cell r="B1" t="str">
            <v>220 kV SUB-STATION</v>
          </cell>
        </row>
      </sheetData>
      <sheetData sheetId="1118">
        <row r="1">
          <cell r="B1" t="str">
            <v>220 kV SUB-STATION</v>
          </cell>
        </row>
      </sheetData>
      <sheetData sheetId="1119">
        <row r="1">
          <cell r="B1" t="str">
            <v>220 kV SUB-STATION</v>
          </cell>
        </row>
      </sheetData>
      <sheetData sheetId="1120">
        <row r="1">
          <cell r="B1" t="str">
            <v>220 kV SUB-STATION</v>
          </cell>
        </row>
      </sheetData>
      <sheetData sheetId="1121">
        <row r="1">
          <cell r="B1" t="str">
            <v>220 kV SUB-STATION</v>
          </cell>
        </row>
      </sheetData>
      <sheetData sheetId="1122">
        <row r="1">
          <cell r="B1" t="str">
            <v>220 kV SUB-STATION</v>
          </cell>
        </row>
      </sheetData>
      <sheetData sheetId="1123">
        <row r="1">
          <cell r="B1" t="str">
            <v>220 kV SUB-STATION</v>
          </cell>
        </row>
      </sheetData>
      <sheetData sheetId="1124">
        <row r="1">
          <cell r="B1" t="str">
            <v>220 kV SUB-STATION</v>
          </cell>
        </row>
      </sheetData>
      <sheetData sheetId="1125">
        <row r="1">
          <cell r="B1" t="str">
            <v>220 kV SUB-STATION</v>
          </cell>
        </row>
      </sheetData>
      <sheetData sheetId="1126">
        <row r="1">
          <cell r="B1" t="str">
            <v>220 kV SUB-STATION</v>
          </cell>
        </row>
      </sheetData>
      <sheetData sheetId="1127">
        <row r="1">
          <cell r="B1" t="str">
            <v>220 kV SUB-STATION</v>
          </cell>
        </row>
      </sheetData>
      <sheetData sheetId="1128">
        <row r="1">
          <cell r="B1" t="str">
            <v>220 kV SUB-STATION</v>
          </cell>
        </row>
      </sheetData>
      <sheetData sheetId="1129">
        <row r="1">
          <cell r="B1" t="str">
            <v>220 kV SUB-STATION</v>
          </cell>
        </row>
      </sheetData>
      <sheetData sheetId="1130">
        <row r="1">
          <cell r="B1" t="str">
            <v>220 kV SUB-STATION</v>
          </cell>
        </row>
      </sheetData>
      <sheetData sheetId="1131">
        <row r="1">
          <cell r="B1" t="str">
            <v>220 kV SUB-STATION</v>
          </cell>
        </row>
      </sheetData>
      <sheetData sheetId="1132">
        <row r="1">
          <cell r="B1" t="str">
            <v>220 kV SUB-STATION</v>
          </cell>
        </row>
      </sheetData>
      <sheetData sheetId="1133">
        <row r="1">
          <cell r="B1" t="str">
            <v>220 kV SUB-STATION</v>
          </cell>
        </row>
      </sheetData>
      <sheetData sheetId="1134">
        <row r="1">
          <cell r="B1" t="str">
            <v>220 kV SUB-STATION</v>
          </cell>
        </row>
      </sheetData>
      <sheetData sheetId="1135">
        <row r="1">
          <cell r="B1" t="str">
            <v>220 kV SUB-STATION</v>
          </cell>
        </row>
      </sheetData>
      <sheetData sheetId="1136">
        <row r="1">
          <cell r="B1" t="str">
            <v>220 kV SUB-STATION</v>
          </cell>
        </row>
      </sheetData>
      <sheetData sheetId="1137">
        <row r="1">
          <cell r="B1" t="str">
            <v>220 kV SUB-STATION</v>
          </cell>
        </row>
      </sheetData>
      <sheetData sheetId="1138">
        <row r="1">
          <cell r="B1" t="str">
            <v>220 kV SUB-STATION</v>
          </cell>
        </row>
      </sheetData>
      <sheetData sheetId="1139">
        <row r="1">
          <cell r="B1" t="str">
            <v>220 kV SUB-STATION</v>
          </cell>
        </row>
      </sheetData>
      <sheetData sheetId="1140">
        <row r="1">
          <cell r="B1" t="str">
            <v>220 kV SUB-STATION</v>
          </cell>
        </row>
      </sheetData>
      <sheetData sheetId="1141">
        <row r="1">
          <cell r="B1" t="str">
            <v>220 kV SUB-STATION</v>
          </cell>
        </row>
      </sheetData>
      <sheetData sheetId="1142">
        <row r="1">
          <cell r="B1" t="str">
            <v>220 kV SUB-STATION</v>
          </cell>
        </row>
      </sheetData>
      <sheetData sheetId="1143">
        <row r="1">
          <cell r="B1" t="str">
            <v>220 kV SUB-STATION</v>
          </cell>
        </row>
      </sheetData>
      <sheetData sheetId="1144">
        <row r="1">
          <cell r="B1" t="str">
            <v>220 kV SUB-STATION</v>
          </cell>
        </row>
      </sheetData>
      <sheetData sheetId="1145">
        <row r="1">
          <cell r="B1" t="str">
            <v>220 kV SUB-STATION</v>
          </cell>
        </row>
      </sheetData>
      <sheetData sheetId="1146">
        <row r="1">
          <cell r="B1" t="str">
            <v>220 kV SUB-STATION</v>
          </cell>
        </row>
      </sheetData>
      <sheetData sheetId="1147">
        <row r="1">
          <cell r="B1" t="str">
            <v>220 kV SUB-STATION</v>
          </cell>
        </row>
      </sheetData>
      <sheetData sheetId="1148">
        <row r="1">
          <cell r="B1" t="str">
            <v>220 kV SUB-STATION</v>
          </cell>
        </row>
      </sheetData>
      <sheetData sheetId="1149">
        <row r="1">
          <cell r="B1" t="str">
            <v>220 kV SUB-STATION</v>
          </cell>
        </row>
      </sheetData>
      <sheetData sheetId="1150">
        <row r="1">
          <cell r="B1" t="str">
            <v>220 kV SUB-STATION</v>
          </cell>
        </row>
      </sheetData>
      <sheetData sheetId="1151">
        <row r="1">
          <cell r="B1" t="str">
            <v>220 kV SUB-STATION</v>
          </cell>
        </row>
      </sheetData>
      <sheetData sheetId="1152">
        <row r="1">
          <cell r="B1" t="str">
            <v>220 kV SUB-STATION</v>
          </cell>
        </row>
      </sheetData>
      <sheetData sheetId="1153">
        <row r="1">
          <cell r="B1" t="str">
            <v>220 kV SUB-STATION</v>
          </cell>
        </row>
      </sheetData>
      <sheetData sheetId="1154">
        <row r="1">
          <cell r="B1" t="str">
            <v>220 kV SUB-STATION</v>
          </cell>
        </row>
      </sheetData>
      <sheetData sheetId="1155">
        <row r="1">
          <cell r="B1" t="str">
            <v>220 kV SUB-STATION</v>
          </cell>
        </row>
      </sheetData>
      <sheetData sheetId="1156">
        <row r="1">
          <cell r="B1" t="str">
            <v>220 kV SUB-STATION</v>
          </cell>
        </row>
      </sheetData>
      <sheetData sheetId="1157">
        <row r="1">
          <cell r="B1" t="str">
            <v>220 kV SUB-STATION</v>
          </cell>
        </row>
      </sheetData>
      <sheetData sheetId="1158">
        <row r="1">
          <cell r="B1" t="str">
            <v>220 kV SUB-STATION</v>
          </cell>
        </row>
      </sheetData>
      <sheetData sheetId="1159">
        <row r="1">
          <cell r="B1" t="str">
            <v>220 kV SUB-STATION</v>
          </cell>
        </row>
      </sheetData>
      <sheetData sheetId="1160">
        <row r="1">
          <cell r="B1" t="str">
            <v>220 kV SUB-STATION</v>
          </cell>
        </row>
      </sheetData>
      <sheetData sheetId="1161">
        <row r="1">
          <cell r="B1" t="str">
            <v>220 kV SUB-STATION</v>
          </cell>
        </row>
      </sheetData>
      <sheetData sheetId="1162">
        <row r="1">
          <cell r="B1" t="str">
            <v>220 kV SUB-STATION</v>
          </cell>
        </row>
      </sheetData>
      <sheetData sheetId="1163">
        <row r="1">
          <cell r="B1" t="str">
            <v>220 kV SUB-STATION</v>
          </cell>
        </row>
      </sheetData>
      <sheetData sheetId="1164">
        <row r="1">
          <cell r="B1" t="str">
            <v>220 kV SUB-STATION</v>
          </cell>
        </row>
      </sheetData>
      <sheetData sheetId="1165">
        <row r="1">
          <cell r="B1" t="str">
            <v>220 kV SUB-STATION</v>
          </cell>
        </row>
      </sheetData>
      <sheetData sheetId="1166">
        <row r="1">
          <cell r="B1" t="str">
            <v>220 kV SUB-STATION</v>
          </cell>
        </row>
      </sheetData>
      <sheetData sheetId="1167">
        <row r="1">
          <cell r="B1" t="str">
            <v>220 kV SUB-STATION</v>
          </cell>
        </row>
      </sheetData>
      <sheetData sheetId="1168">
        <row r="1">
          <cell r="B1" t="str">
            <v>220 kV SUB-STATION</v>
          </cell>
        </row>
      </sheetData>
      <sheetData sheetId="1169" refreshError="1"/>
      <sheetData sheetId="1170" refreshError="1"/>
      <sheetData sheetId="1171" refreshError="1"/>
      <sheetData sheetId="1172">
        <row r="1">
          <cell r="B1" t="str">
            <v>220 kV SUB-STATION</v>
          </cell>
        </row>
      </sheetData>
      <sheetData sheetId="1173">
        <row r="1">
          <cell r="B1" t="str">
            <v>220 kV SUB-STATION</v>
          </cell>
        </row>
      </sheetData>
      <sheetData sheetId="1174">
        <row r="1">
          <cell r="B1" t="str">
            <v>220 kV SUB-STATION</v>
          </cell>
        </row>
      </sheetData>
      <sheetData sheetId="1175">
        <row r="1">
          <cell r="B1" t="str">
            <v>220 kV SUB-STATION</v>
          </cell>
        </row>
      </sheetData>
      <sheetData sheetId="1176">
        <row r="1">
          <cell r="B1" t="str">
            <v>220 kV SUB-STATION</v>
          </cell>
        </row>
      </sheetData>
      <sheetData sheetId="1177">
        <row r="1">
          <cell r="B1" t="str">
            <v>220 kV SUB-STATION</v>
          </cell>
        </row>
      </sheetData>
      <sheetData sheetId="1178">
        <row r="1">
          <cell r="B1" t="str">
            <v>220 kV SUB-STATION</v>
          </cell>
        </row>
      </sheetData>
      <sheetData sheetId="1179">
        <row r="1">
          <cell r="B1" t="str">
            <v>220 kV SUB-STATION</v>
          </cell>
        </row>
      </sheetData>
      <sheetData sheetId="1180">
        <row r="1">
          <cell r="B1" t="str">
            <v>220 kV SUB-STATION</v>
          </cell>
        </row>
      </sheetData>
      <sheetData sheetId="1181">
        <row r="1">
          <cell r="B1" t="str">
            <v>220 kV SUB-STATION</v>
          </cell>
        </row>
      </sheetData>
      <sheetData sheetId="1182">
        <row r="1">
          <cell r="B1" t="str">
            <v>220 kV SUB-STATION</v>
          </cell>
        </row>
      </sheetData>
      <sheetData sheetId="1183">
        <row r="1">
          <cell r="B1" t="str">
            <v>220 kV SUB-STATION</v>
          </cell>
        </row>
      </sheetData>
      <sheetData sheetId="1184">
        <row r="1">
          <cell r="B1" t="str">
            <v>220 kV SUB-STATION</v>
          </cell>
        </row>
      </sheetData>
      <sheetData sheetId="1185">
        <row r="1">
          <cell r="B1" t="str">
            <v>220 kV SUB-STATION</v>
          </cell>
        </row>
      </sheetData>
      <sheetData sheetId="1186">
        <row r="1">
          <cell r="B1" t="str">
            <v>220 kV SUB-STATION</v>
          </cell>
        </row>
      </sheetData>
      <sheetData sheetId="1187">
        <row r="1">
          <cell r="B1" t="str">
            <v>220 kV SUB-STATION</v>
          </cell>
        </row>
      </sheetData>
      <sheetData sheetId="1188">
        <row r="1">
          <cell r="B1" t="str">
            <v>220 kV SUB-STATION</v>
          </cell>
        </row>
      </sheetData>
      <sheetData sheetId="1189">
        <row r="1">
          <cell r="B1" t="str">
            <v>220 kV SUB-STATION</v>
          </cell>
        </row>
      </sheetData>
      <sheetData sheetId="1190">
        <row r="1">
          <cell r="B1" t="str">
            <v>220 kV SUB-STATION</v>
          </cell>
        </row>
      </sheetData>
      <sheetData sheetId="1191">
        <row r="1">
          <cell r="B1" t="str">
            <v>220 kV SUB-STATION</v>
          </cell>
        </row>
      </sheetData>
      <sheetData sheetId="1192">
        <row r="1">
          <cell r="B1" t="str">
            <v>220 kV SUB-STATION</v>
          </cell>
        </row>
      </sheetData>
      <sheetData sheetId="1193">
        <row r="1">
          <cell r="B1" t="str">
            <v>220 kV SUB-STATION</v>
          </cell>
        </row>
      </sheetData>
      <sheetData sheetId="1194">
        <row r="1">
          <cell r="B1" t="str">
            <v>220 kV SUB-STATION</v>
          </cell>
        </row>
      </sheetData>
      <sheetData sheetId="1195">
        <row r="1">
          <cell r="B1" t="str">
            <v>220 kV SUB-STATION</v>
          </cell>
        </row>
      </sheetData>
      <sheetData sheetId="1196">
        <row r="1">
          <cell r="B1" t="str">
            <v>220 kV SUB-STATION</v>
          </cell>
        </row>
      </sheetData>
      <sheetData sheetId="1197">
        <row r="1">
          <cell r="B1" t="str">
            <v>220 kV SUB-STATION</v>
          </cell>
        </row>
      </sheetData>
      <sheetData sheetId="1198">
        <row r="1">
          <cell r="B1" t="str">
            <v>220 kV SUB-STATION</v>
          </cell>
        </row>
      </sheetData>
      <sheetData sheetId="1199">
        <row r="1">
          <cell r="B1" t="str">
            <v>220 kV SUB-STATION</v>
          </cell>
        </row>
      </sheetData>
      <sheetData sheetId="1200">
        <row r="1">
          <cell r="B1" t="str">
            <v>220 kV SUB-STATION</v>
          </cell>
        </row>
      </sheetData>
      <sheetData sheetId="1201">
        <row r="1">
          <cell r="B1" t="str">
            <v>220 kV SUB-STATION</v>
          </cell>
        </row>
      </sheetData>
      <sheetData sheetId="1202">
        <row r="1">
          <cell r="B1" t="str">
            <v>220 kV SUB-STATION</v>
          </cell>
        </row>
      </sheetData>
      <sheetData sheetId="1203">
        <row r="1">
          <cell r="B1" t="str">
            <v>220 kV SUB-STATION</v>
          </cell>
        </row>
      </sheetData>
      <sheetData sheetId="1204">
        <row r="1">
          <cell r="B1" t="str">
            <v>220 kV SUB-STATION</v>
          </cell>
        </row>
      </sheetData>
      <sheetData sheetId="1205">
        <row r="1">
          <cell r="B1" t="str">
            <v>220 kV SUB-STATION</v>
          </cell>
        </row>
      </sheetData>
      <sheetData sheetId="1206">
        <row r="1">
          <cell r="B1" t="str">
            <v>220 kV SUB-STATION</v>
          </cell>
        </row>
      </sheetData>
      <sheetData sheetId="1207">
        <row r="1">
          <cell r="B1" t="str">
            <v>220 kV SUB-STATION</v>
          </cell>
        </row>
      </sheetData>
      <sheetData sheetId="1208">
        <row r="1">
          <cell r="B1" t="str">
            <v>220 kV SUB-STATION</v>
          </cell>
        </row>
      </sheetData>
      <sheetData sheetId="1209">
        <row r="1">
          <cell r="B1" t="str">
            <v>220 kV SUB-STATION</v>
          </cell>
        </row>
      </sheetData>
      <sheetData sheetId="1210">
        <row r="1">
          <cell r="B1" t="str">
            <v>220 kV SUB-STATION</v>
          </cell>
        </row>
      </sheetData>
      <sheetData sheetId="1211">
        <row r="1">
          <cell r="B1" t="str">
            <v>220 kV SUB-STATION</v>
          </cell>
        </row>
      </sheetData>
      <sheetData sheetId="1212">
        <row r="1">
          <cell r="B1" t="str">
            <v>220 kV SUB-STATION</v>
          </cell>
        </row>
      </sheetData>
      <sheetData sheetId="1213">
        <row r="1">
          <cell r="B1" t="str">
            <v>220 kV SUB-STATION</v>
          </cell>
        </row>
      </sheetData>
      <sheetData sheetId="1214">
        <row r="1">
          <cell r="B1" t="str">
            <v>220 kV SUB-STATION</v>
          </cell>
        </row>
      </sheetData>
      <sheetData sheetId="1215">
        <row r="1">
          <cell r="B1" t="str">
            <v>220 kV SUB-STATION</v>
          </cell>
        </row>
      </sheetData>
      <sheetData sheetId="1216">
        <row r="1">
          <cell r="B1" t="str">
            <v>220 kV SUB-STATION</v>
          </cell>
        </row>
      </sheetData>
      <sheetData sheetId="1217">
        <row r="1">
          <cell r="B1" t="str">
            <v>220 kV SUB-STATION</v>
          </cell>
        </row>
      </sheetData>
      <sheetData sheetId="1218">
        <row r="1">
          <cell r="B1" t="str">
            <v>220 kV SUB-STATION</v>
          </cell>
        </row>
      </sheetData>
      <sheetData sheetId="1219">
        <row r="1">
          <cell r="B1" t="str">
            <v>220 kV SUB-STATION</v>
          </cell>
        </row>
      </sheetData>
      <sheetData sheetId="1220">
        <row r="1">
          <cell r="B1" t="str">
            <v>220 kV SUB-STATION</v>
          </cell>
        </row>
      </sheetData>
      <sheetData sheetId="1221">
        <row r="1">
          <cell r="B1" t="str">
            <v>220 kV SUB-STATION</v>
          </cell>
        </row>
      </sheetData>
      <sheetData sheetId="1222">
        <row r="1">
          <cell r="B1" t="str">
            <v>220 kV SUB-STATION</v>
          </cell>
        </row>
      </sheetData>
      <sheetData sheetId="1223">
        <row r="1">
          <cell r="B1" t="str">
            <v>220 kV SUB-STATION</v>
          </cell>
        </row>
      </sheetData>
      <sheetData sheetId="1224">
        <row r="1">
          <cell r="B1" t="str">
            <v>220 kV SUB-STATION</v>
          </cell>
        </row>
      </sheetData>
      <sheetData sheetId="1225">
        <row r="1">
          <cell r="B1" t="str">
            <v>220 kV SUB-STATION</v>
          </cell>
        </row>
      </sheetData>
      <sheetData sheetId="1226">
        <row r="1">
          <cell r="B1" t="str">
            <v>220 kV SUB-STATION</v>
          </cell>
        </row>
      </sheetData>
      <sheetData sheetId="1227">
        <row r="1">
          <cell r="B1" t="str">
            <v>220 kV SUB-STATION</v>
          </cell>
        </row>
      </sheetData>
      <sheetData sheetId="1228">
        <row r="1">
          <cell r="B1" t="str">
            <v>220 kV SUB-STATION</v>
          </cell>
        </row>
      </sheetData>
      <sheetData sheetId="1229">
        <row r="1">
          <cell r="B1" t="str">
            <v>220 kV SUB-STATION</v>
          </cell>
        </row>
      </sheetData>
      <sheetData sheetId="1230">
        <row r="1">
          <cell r="B1" t="str">
            <v>220 kV SUB-STATION</v>
          </cell>
        </row>
      </sheetData>
      <sheetData sheetId="1231">
        <row r="1">
          <cell r="B1" t="str">
            <v>220 kV SUB-STATION</v>
          </cell>
        </row>
      </sheetData>
      <sheetData sheetId="1232">
        <row r="1">
          <cell r="B1" t="str">
            <v>220 kV SUB-STATION</v>
          </cell>
        </row>
      </sheetData>
      <sheetData sheetId="1233">
        <row r="1">
          <cell r="B1" t="str">
            <v>220 kV SUB-STATION</v>
          </cell>
        </row>
      </sheetData>
      <sheetData sheetId="1234">
        <row r="1">
          <cell r="B1" t="str">
            <v>220 kV SUB-STATION</v>
          </cell>
        </row>
      </sheetData>
      <sheetData sheetId="1235">
        <row r="1">
          <cell r="B1" t="str">
            <v>220 kV SUB-STATION</v>
          </cell>
        </row>
      </sheetData>
      <sheetData sheetId="1236">
        <row r="1">
          <cell r="B1" t="str">
            <v>220 kV SUB-STATION</v>
          </cell>
        </row>
      </sheetData>
      <sheetData sheetId="1237">
        <row r="1">
          <cell r="B1" t="str">
            <v>220 kV SUB-STATION</v>
          </cell>
        </row>
      </sheetData>
      <sheetData sheetId="1238">
        <row r="1">
          <cell r="B1" t="str">
            <v>220 kV SUB-STATION</v>
          </cell>
        </row>
      </sheetData>
      <sheetData sheetId="1239">
        <row r="1">
          <cell r="B1" t="str">
            <v>220 kV SUB-STATION</v>
          </cell>
        </row>
      </sheetData>
      <sheetData sheetId="1240">
        <row r="1">
          <cell r="B1" t="str">
            <v>220 kV SUB-STATION</v>
          </cell>
        </row>
      </sheetData>
      <sheetData sheetId="1241">
        <row r="1">
          <cell r="B1" t="str">
            <v>220 kV SUB-STATION</v>
          </cell>
        </row>
      </sheetData>
      <sheetData sheetId="1242">
        <row r="1">
          <cell r="B1" t="str">
            <v>220 kV SUB-STATION</v>
          </cell>
        </row>
      </sheetData>
      <sheetData sheetId="1243">
        <row r="1">
          <cell r="B1" t="str">
            <v>220 kV SUB-STATION</v>
          </cell>
        </row>
      </sheetData>
      <sheetData sheetId="1244">
        <row r="1">
          <cell r="B1" t="str">
            <v>220 kV SUB-STATION</v>
          </cell>
        </row>
      </sheetData>
      <sheetData sheetId="1245">
        <row r="1">
          <cell r="B1" t="str">
            <v>220 kV SUB-STATION</v>
          </cell>
        </row>
      </sheetData>
      <sheetData sheetId="1246">
        <row r="1">
          <cell r="B1" t="str">
            <v>220 kV SUB-STATION</v>
          </cell>
        </row>
      </sheetData>
      <sheetData sheetId="1247">
        <row r="1">
          <cell r="B1" t="str">
            <v>220 kV SUB-STATION</v>
          </cell>
        </row>
      </sheetData>
      <sheetData sheetId="1248">
        <row r="1">
          <cell r="B1" t="str">
            <v>220 kV SUB-STATION</v>
          </cell>
        </row>
      </sheetData>
      <sheetData sheetId="1249">
        <row r="1">
          <cell r="B1" t="str">
            <v>220 kV SUB-STATION</v>
          </cell>
        </row>
      </sheetData>
      <sheetData sheetId="1250">
        <row r="1">
          <cell r="B1" t="str">
            <v>220 kV SUB-STATION</v>
          </cell>
        </row>
      </sheetData>
      <sheetData sheetId="1251">
        <row r="1">
          <cell r="B1" t="str">
            <v>220 kV SUB-STATION</v>
          </cell>
        </row>
      </sheetData>
      <sheetData sheetId="1252">
        <row r="1">
          <cell r="B1" t="str">
            <v>220 kV SUB-STATION</v>
          </cell>
        </row>
      </sheetData>
      <sheetData sheetId="1253">
        <row r="1">
          <cell r="B1" t="str">
            <v>220 kV SUB-STATION</v>
          </cell>
        </row>
      </sheetData>
      <sheetData sheetId="1254">
        <row r="1">
          <cell r="B1" t="str">
            <v>220 kV SUB-STATION</v>
          </cell>
        </row>
      </sheetData>
      <sheetData sheetId="1255">
        <row r="1">
          <cell r="B1" t="str">
            <v>220 kV SUB-STATION</v>
          </cell>
        </row>
      </sheetData>
      <sheetData sheetId="1256">
        <row r="1">
          <cell r="B1" t="str">
            <v>220 kV SUB-STATION</v>
          </cell>
        </row>
      </sheetData>
      <sheetData sheetId="1257">
        <row r="1">
          <cell r="B1" t="str">
            <v>220 kV SUB-STATION</v>
          </cell>
        </row>
      </sheetData>
      <sheetData sheetId="1258">
        <row r="1">
          <cell r="B1" t="str">
            <v>220 kV SUB-STATION</v>
          </cell>
        </row>
      </sheetData>
      <sheetData sheetId="1259">
        <row r="1">
          <cell r="B1" t="str">
            <v>220 kV SUB-STATION</v>
          </cell>
        </row>
      </sheetData>
      <sheetData sheetId="1260">
        <row r="1">
          <cell r="B1" t="str">
            <v>220 kV SUB-STATION</v>
          </cell>
        </row>
      </sheetData>
      <sheetData sheetId="1261">
        <row r="1">
          <cell r="B1" t="str">
            <v>220 kV SUB-STATION</v>
          </cell>
        </row>
      </sheetData>
      <sheetData sheetId="1262">
        <row r="1">
          <cell r="B1" t="str">
            <v>220 kV SUB-STATION</v>
          </cell>
        </row>
      </sheetData>
      <sheetData sheetId="1263">
        <row r="1">
          <cell r="B1" t="str">
            <v>220 kV SUB-STATION</v>
          </cell>
        </row>
      </sheetData>
      <sheetData sheetId="1264">
        <row r="1">
          <cell r="B1" t="str">
            <v>220 kV SUB-STATION</v>
          </cell>
        </row>
      </sheetData>
      <sheetData sheetId="1265">
        <row r="1">
          <cell r="B1" t="str">
            <v>220 kV SUB-STATION</v>
          </cell>
        </row>
      </sheetData>
      <sheetData sheetId="1266">
        <row r="1">
          <cell r="B1" t="str">
            <v>220 kV SUB-STATION</v>
          </cell>
        </row>
      </sheetData>
      <sheetData sheetId="1267">
        <row r="1">
          <cell r="B1" t="str">
            <v>220 kV SUB-STATION</v>
          </cell>
        </row>
      </sheetData>
      <sheetData sheetId="1268">
        <row r="1">
          <cell r="B1" t="str">
            <v>220 kV SUB-STATION</v>
          </cell>
        </row>
      </sheetData>
      <sheetData sheetId="1269">
        <row r="1">
          <cell r="B1" t="str">
            <v>220 kV SUB-STATION</v>
          </cell>
        </row>
      </sheetData>
      <sheetData sheetId="1270">
        <row r="1">
          <cell r="B1" t="str">
            <v>220 kV SUB-STATION</v>
          </cell>
        </row>
      </sheetData>
      <sheetData sheetId="1271">
        <row r="1">
          <cell r="B1" t="str">
            <v>220 kV SUB-STATION</v>
          </cell>
        </row>
      </sheetData>
      <sheetData sheetId="1272">
        <row r="1">
          <cell r="B1" t="str">
            <v>220 kV SUB-STATION</v>
          </cell>
        </row>
      </sheetData>
      <sheetData sheetId="1273">
        <row r="1">
          <cell r="B1" t="str">
            <v>220 kV SUB-STATION</v>
          </cell>
        </row>
      </sheetData>
      <sheetData sheetId="1274">
        <row r="1">
          <cell r="B1" t="str">
            <v>220 kV SUB-STATION</v>
          </cell>
        </row>
      </sheetData>
      <sheetData sheetId="1275">
        <row r="1">
          <cell r="B1" t="str">
            <v>220 kV SUB-STATION</v>
          </cell>
        </row>
      </sheetData>
      <sheetData sheetId="1276">
        <row r="1">
          <cell r="B1" t="str">
            <v>220 kV SUB-STATION</v>
          </cell>
        </row>
      </sheetData>
      <sheetData sheetId="1277">
        <row r="1">
          <cell r="B1" t="str">
            <v>220 kV SUB-STATION</v>
          </cell>
        </row>
      </sheetData>
      <sheetData sheetId="1278">
        <row r="1">
          <cell r="B1" t="str">
            <v>220 kV SUB-STATION</v>
          </cell>
        </row>
      </sheetData>
      <sheetData sheetId="1279">
        <row r="1">
          <cell r="B1" t="str">
            <v>220 kV SUB-STATION</v>
          </cell>
        </row>
      </sheetData>
      <sheetData sheetId="1280">
        <row r="1">
          <cell r="B1" t="str">
            <v>220 kV SUB-STATION</v>
          </cell>
        </row>
      </sheetData>
      <sheetData sheetId="1281">
        <row r="1">
          <cell r="B1" t="str">
            <v>220 kV SUB-STATION</v>
          </cell>
        </row>
      </sheetData>
      <sheetData sheetId="1282">
        <row r="1">
          <cell r="B1" t="str">
            <v>220 kV SUB-STATION</v>
          </cell>
        </row>
      </sheetData>
      <sheetData sheetId="1283">
        <row r="1">
          <cell r="B1" t="str">
            <v>220 kV SUB-STATION</v>
          </cell>
        </row>
      </sheetData>
      <sheetData sheetId="1284">
        <row r="1">
          <cell r="B1" t="str">
            <v>220 kV SUB-STATION</v>
          </cell>
        </row>
      </sheetData>
      <sheetData sheetId="1285">
        <row r="1">
          <cell r="B1" t="str">
            <v>220 kV SUB-STATION</v>
          </cell>
        </row>
      </sheetData>
      <sheetData sheetId="1286">
        <row r="1">
          <cell r="B1" t="str">
            <v>220 kV SUB-STATION</v>
          </cell>
        </row>
      </sheetData>
      <sheetData sheetId="1287">
        <row r="1">
          <cell r="B1" t="str">
            <v>220 kV SUB-STATION</v>
          </cell>
        </row>
      </sheetData>
      <sheetData sheetId="1288">
        <row r="1">
          <cell r="B1" t="str">
            <v>220 kV SUB-STATION</v>
          </cell>
        </row>
      </sheetData>
      <sheetData sheetId="1289">
        <row r="1">
          <cell r="B1" t="str">
            <v>220 kV SUB-STATION</v>
          </cell>
        </row>
      </sheetData>
      <sheetData sheetId="1290">
        <row r="1">
          <cell r="B1" t="str">
            <v>220 kV SUB-STATION</v>
          </cell>
        </row>
      </sheetData>
      <sheetData sheetId="1291">
        <row r="1">
          <cell r="B1" t="str">
            <v>220 kV SUB-STATION</v>
          </cell>
        </row>
      </sheetData>
      <sheetData sheetId="1292">
        <row r="1">
          <cell r="B1" t="str">
            <v>220 kV SUB-STATION</v>
          </cell>
        </row>
      </sheetData>
      <sheetData sheetId="1293">
        <row r="1">
          <cell r="B1" t="str">
            <v>220 kV SUB-STATION</v>
          </cell>
        </row>
      </sheetData>
      <sheetData sheetId="1294">
        <row r="1">
          <cell r="B1" t="str">
            <v>220 kV SUB-STATION</v>
          </cell>
        </row>
      </sheetData>
      <sheetData sheetId="1295">
        <row r="1">
          <cell r="B1" t="str">
            <v>220 kV SUB-STATION</v>
          </cell>
        </row>
      </sheetData>
      <sheetData sheetId="1296">
        <row r="1">
          <cell r="B1" t="str">
            <v>220 kV SUB-STATION</v>
          </cell>
        </row>
      </sheetData>
      <sheetData sheetId="1297">
        <row r="1">
          <cell r="B1" t="str">
            <v>220 kV SUB-STATION</v>
          </cell>
        </row>
      </sheetData>
      <sheetData sheetId="1298">
        <row r="1">
          <cell r="B1" t="str">
            <v>220 kV SUB-STATION</v>
          </cell>
        </row>
      </sheetData>
      <sheetData sheetId="1299">
        <row r="1">
          <cell r="B1" t="str">
            <v>220 kV SUB-STATION</v>
          </cell>
        </row>
      </sheetData>
      <sheetData sheetId="1300">
        <row r="1">
          <cell r="B1" t="str">
            <v>220 kV SUB-STATION</v>
          </cell>
        </row>
      </sheetData>
      <sheetData sheetId="1301">
        <row r="1">
          <cell r="B1" t="str">
            <v>220 kV SUB-STATION</v>
          </cell>
        </row>
      </sheetData>
      <sheetData sheetId="1302">
        <row r="1">
          <cell r="B1" t="str">
            <v>220 kV SUB-STATION</v>
          </cell>
        </row>
      </sheetData>
      <sheetData sheetId="1303">
        <row r="1">
          <cell r="B1" t="str">
            <v>220 kV SUB-STATION</v>
          </cell>
        </row>
      </sheetData>
      <sheetData sheetId="1304">
        <row r="1">
          <cell r="B1" t="str">
            <v>220 kV SUB-STATION</v>
          </cell>
        </row>
      </sheetData>
      <sheetData sheetId="1305">
        <row r="1">
          <cell r="B1" t="str">
            <v>220 kV SUB-STATION</v>
          </cell>
        </row>
      </sheetData>
      <sheetData sheetId="1306">
        <row r="1">
          <cell r="B1" t="str">
            <v>220 kV SUB-STATION</v>
          </cell>
        </row>
      </sheetData>
      <sheetData sheetId="1307">
        <row r="1">
          <cell r="B1" t="str">
            <v>220 kV SUB-STATION</v>
          </cell>
        </row>
      </sheetData>
      <sheetData sheetId="1308">
        <row r="1">
          <cell r="B1" t="str">
            <v>220 kV SUB-STATION</v>
          </cell>
        </row>
      </sheetData>
      <sheetData sheetId="1309">
        <row r="1">
          <cell r="B1" t="str">
            <v>220 kV SUB-STATION</v>
          </cell>
        </row>
      </sheetData>
      <sheetData sheetId="1310">
        <row r="1">
          <cell r="B1" t="str">
            <v>220 kV SUB-STATION</v>
          </cell>
        </row>
      </sheetData>
      <sheetData sheetId="1311">
        <row r="1">
          <cell r="B1" t="str">
            <v>220 kV SUB-STATION</v>
          </cell>
        </row>
      </sheetData>
      <sheetData sheetId="1312">
        <row r="1">
          <cell r="B1" t="str">
            <v>220 kV SUB-STATION</v>
          </cell>
        </row>
      </sheetData>
      <sheetData sheetId="1313">
        <row r="1">
          <cell r="B1" t="str">
            <v>220 kV SUB-STATION</v>
          </cell>
        </row>
      </sheetData>
      <sheetData sheetId="1314">
        <row r="1">
          <cell r="B1" t="str">
            <v>220 kV SUB-STATION</v>
          </cell>
        </row>
      </sheetData>
      <sheetData sheetId="1315">
        <row r="1">
          <cell r="B1" t="str">
            <v>220 kV SUB-STATION</v>
          </cell>
        </row>
      </sheetData>
      <sheetData sheetId="1316">
        <row r="1">
          <cell r="B1" t="str">
            <v>220 kV SUB-STATION</v>
          </cell>
        </row>
      </sheetData>
      <sheetData sheetId="1317">
        <row r="1">
          <cell r="B1" t="str">
            <v>220 kV SUB-STATION</v>
          </cell>
        </row>
      </sheetData>
      <sheetData sheetId="1318">
        <row r="1">
          <cell r="B1" t="str">
            <v>220 kV SUB-STATION</v>
          </cell>
        </row>
      </sheetData>
      <sheetData sheetId="1319">
        <row r="1">
          <cell r="B1" t="str">
            <v>220 kV SUB-STATION</v>
          </cell>
        </row>
      </sheetData>
      <sheetData sheetId="1320">
        <row r="1">
          <cell r="B1" t="str">
            <v>220 kV SUB-STATION</v>
          </cell>
        </row>
      </sheetData>
      <sheetData sheetId="1321">
        <row r="1">
          <cell r="B1" t="str">
            <v>220 kV SUB-STATION</v>
          </cell>
        </row>
      </sheetData>
      <sheetData sheetId="1322">
        <row r="1">
          <cell r="B1" t="str">
            <v>220 kV SUB-STATION</v>
          </cell>
        </row>
      </sheetData>
      <sheetData sheetId="1323">
        <row r="1">
          <cell r="B1" t="str">
            <v>220 kV SUB-STATION</v>
          </cell>
        </row>
      </sheetData>
      <sheetData sheetId="1324">
        <row r="1">
          <cell r="B1" t="str">
            <v>220 kV SUB-STATION</v>
          </cell>
        </row>
      </sheetData>
      <sheetData sheetId="1325">
        <row r="1">
          <cell r="B1" t="str">
            <v>220 kV SUB-STATION</v>
          </cell>
        </row>
      </sheetData>
      <sheetData sheetId="1326">
        <row r="1">
          <cell r="B1" t="str">
            <v>220 kV SUB-STATION</v>
          </cell>
        </row>
      </sheetData>
      <sheetData sheetId="1327">
        <row r="1">
          <cell r="B1" t="str">
            <v>220 kV SUB-STATION</v>
          </cell>
        </row>
      </sheetData>
      <sheetData sheetId="1328">
        <row r="1">
          <cell r="B1" t="str">
            <v>220 kV SUB-STATION</v>
          </cell>
        </row>
      </sheetData>
      <sheetData sheetId="1329">
        <row r="1">
          <cell r="B1" t="str">
            <v>220 kV SUB-STATION</v>
          </cell>
        </row>
      </sheetData>
      <sheetData sheetId="1330">
        <row r="1">
          <cell r="B1" t="str">
            <v>220 kV SUB-STATION</v>
          </cell>
        </row>
      </sheetData>
      <sheetData sheetId="1331">
        <row r="1">
          <cell r="B1" t="str">
            <v>220 kV SUB-STATION</v>
          </cell>
        </row>
      </sheetData>
      <sheetData sheetId="1332">
        <row r="1">
          <cell r="B1" t="str">
            <v>220 kV SUB-STATION</v>
          </cell>
        </row>
      </sheetData>
      <sheetData sheetId="1333">
        <row r="1">
          <cell r="B1" t="str">
            <v>220 kV SUB-STATION</v>
          </cell>
        </row>
      </sheetData>
      <sheetData sheetId="1334">
        <row r="1">
          <cell r="B1" t="str">
            <v>220 kV SUB-STATION</v>
          </cell>
        </row>
      </sheetData>
      <sheetData sheetId="1335">
        <row r="1">
          <cell r="B1" t="str">
            <v>220 kV SUB-STATION</v>
          </cell>
        </row>
      </sheetData>
      <sheetData sheetId="1336">
        <row r="1">
          <cell r="B1" t="str">
            <v>220 kV SUB-STATION</v>
          </cell>
        </row>
      </sheetData>
      <sheetData sheetId="1337">
        <row r="1">
          <cell r="B1" t="str">
            <v>220 kV SUB-STATION</v>
          </cell>
        </row>
      </sheetData>
      <sheetData sheetId="1338">
        <row r="1">
          <cell r="B1" t="str">
            <v>220 kV SUB-STATION</v>
          </cell>
        </row>
      </sheetData>
      <sheetData sheetId="1339">
        <row r="1">
          <cell r="B1" t="str">
            <v>220 kV SUB-STATION</v>
          </cell>
        </row>
      </sheetData>
      <sheetData sheetId="1340">
        <row r="1">
          <cell r="B1" t="str">
            <v>220 kV SUB-STATION</v>
          </cell>
        </row>
      </sheetData>
      <sheetData sheetId="1341">
        <row r="1">
          <cell r="B1" t="str">
            <v>220 kV SUB-STATION</v>
          </cell>
        </row>
      </sheetData>
      <sheetData sheetId="1342">
        <row r="1">
          <cell r="B1" t="str">
            <v>220 kV SUB-STATION</v>
          </cell>
        </row>
      </sheetData>
      <sheetData sheetId="1343">
        <row r="1">
          <cell r="B1" t="str">
            <v>220 kV SUB-STATION</v>
          </cell>
        </row>
      </sheetData>
      <sheetData sheetId="1344">
        <row r="1">
          <cell r="B1" t="str">
            <v>220 kV SUB-STATION</v>
          </cell>
        </row>
      </sheetData>
      <sheetData sheetId="1345">
        <row r="1">
          <cell r="B1" t="str">
            <v>220 kV SUB-STATION</v>
          </cell>
        </row>
      </sheetData>
      <sheetData sheetId="1346">
        <row r="1">
          <cell r="B1" t="str">
            <v>220 kV SUB-STATION</v>
          </cell>
        </row>
      </sheetData>
      <sheetData sheetId="1347">
        <row r="1">
          <cell r="B1" t="str">
            <v>220 kV SUB-STATION</v>
          </cell>
        </row>
      </sheetData>
      <sheetData sheetId="1348">
        <row r="1">
          <cell r="B1" t="str">
            <v>220 kV SUB-STATION</v>
          </cell>
        </row>
      </sheetData>
      <sheetData sheetId="1349">
        <row r="1">
          <cell r="B1" t="str">
            <v>220 kV SUB-STATION</v>
          </cell>
        </row>
      </sheetData>
      <sheetData sheetId="1350">
        <row r="1">
          <cell r="B1" t="str">
            <v>220 kV SUB-STATION</v>
          </cell>
        </row>
      </sheetData>
      <sheetData sheetId="1351">
        <row r="1">
          <cell r="B1" t="str">
            <v>220 kV SUB-STATION</v>
          </cell>
        </row>
      </sheetData>
      <sheetData sheetId="1352">
        <row r="1">
          <cell r="B1" t="str">
            <v>220 kV SUB-STATION</v>
          </cell>
        </row>
      </sheetData>
      <sheetData sheetId="1353">
        <row r="1">
          <cell r="B1" t="str">
            <v>220 kV SUB-STATION</v>
          </cell>
        </row>
      </sheetData>
      <sheetData sheetId="1354">
        <row r="1">
          <cell r="B1" t="str">
            <v>220 kV SUB-STATION</v>
          </cell>
        </row>
      </sheetData>
      <sheetData sheetId="1355">
        <row r="1">
          <cell r="B1" t="str">
            <v>220 kV SUB-STATION</v>
          </cell>
        </row>
      </sheetData>
      <sheetData sheetId="1356">
        <row r="1">
          <cell r="B1" t="str">
            <v>220 kV SUB-STATION</v>
          </cell>
        </row>
      </sheetData>
      <sheetData sheetId="1357">
        <row r="1">
          <cell r="B1" t="str">
            <v>220 kV SUB-STATION</v>
          </cell>
        </row>
      </sheetData>
      <sheetData sheetId="1358">
        <row r="1">
          <cell r="B1" t="str">
            <v>220 kV SUB-STATION</v>
          </cell>
        </row>
      </sheetData>
      <sheetData sheetId="1359">
        <row r="1">
          <cell r="B1" t="str">
            <v>220 kV SUB-STATION</v>
          </cell>
        </row>
      </sheetData>
      <sheetData sheetId="1360">
        <row r="1">
          <cell r="B1" t="str">
            <v>220 kV SUB-STATION</v>
          </cell>
        </row>
      </sheetData>
      <sheetData sheetId="1361">
        <row r="1">
          <cell r="B1" t="str">
            <v>220 kV SUB-STATION</v>
          </cell>
        </row>
      </sheetData>
      <sheetData sheetId="1362">
        <row r="1">
          <cell r="B1" t="str">
            <v>220 kV SUB-STATION</v>
          </cell>
        </row>
      </sheetData>
      <sheetData sheetId="1363">
        <row r="1">
          <cell r="B1" t="str">
            <v>220 kV SUB-STATION</v>
          </cell>
        </row>
      </sheetData>
      <sheetData sheetId="1364">
        <row r="1">
          <cell r="B1" t="str">
            <v>220 kV SUB-STATION</v>
          </cell>
        </row>
      </sheetData>
      <sheetData sheetId="1365">
        <row r="1">
          <cell r="B1" t="str">
            <v>220 kV SUB-STATION</v>
          </cell>
        </row>
      </sheetData>
      <sheetData sheetId="1366">
        <row r="1">
          <cell r="B1" t="str">
            <v>220 kV SUB-STATION</v>
          </cell>
        </row>
      </sheetData>
      <sheetData sheetId="1367">
        <row r="1">
          <cell r="B1" t="str">
            <v>220 kV SUB-STATION</v>
          </cell>
        </row>
      </sheetData>
      <sheetData sheetId="1368">
        <row r="1">
          <cell r="B1" t="str">
            <v>220 kV SUB-STATION</v>
          </cell>
        </row>
      </sheetData>
      <sheetData sheetId="1369">
        <row r="1">
          <cell r="B1" t="str">
            <v>220 kV SUB-STATION</v>
          </cell>
        </row>
      </sheetData>
      <sheetData sheetId="1370">
        <row r="1">
          <cell r="B1" t="str">
            <v>220 kV SUB-STATION</v>
          </cell>
        </row>
      </sheetData>
      <sheetData sheetId="1371">
        <row r="1">
          <cell r="B1" t="str">
            <v>220 kV SUB-STATION</v>
          </cell>
        </row>
      </sheetData>
      <sheetData sheetId="1372">
        <row r="1">
          <cell r="B1" t="str">
            <v>220 kV SUB-STATION</v>
          </cell>
        </row>
      </sheetData>
      <sheetData sheetId="1373">
        <row r="1">
          <cell r="B1" t="str">
            <v>220 kV SUB-STATION</v>
          </cell>
        </row>
      </sheetData>
      <sheetData sheetId="1374">
        <row r="1">
          <cell r="B1" t="str">
            <v>220 kV SUB-STATION</v>
          </cell>
        </row>
      </sheetData>
      <sheetData sheetId="1375">
        <row r="1">
          <cell r="B1" t="str">
            <v>220 kV SUB-STATION</v>
          </cell>
        </row>
      </sheetData>
      <sheetData sheetId="1376">
        <row r="1">
          <cell r="B1" t="str">
            <v>220 kV SUB-STATION</v>
          </cell>
        </row>
      </sheetData>
      <sheetData sheetId="1377">
        <row r="1">
          <cell r="B1" t="str">
            <v>220 kV SUB-STATION</v>
          </cell>
        </row>
      </sheetData>
      <sheetData sheetId="1378">
        <row r="1">
          <cell r="B1" t="str">
            <v>220 kV SUB-STATION</v>
          </cell>
        </row>
      </sheetData>
      <sheetData sheetId="1379">
        <row r="1">
          <cell r="B1" t="str">
            <v>220 kV SUB-STATION</v>
          </cell>
        </row>
      </sheetData>
      <sheetData sheetId="1380">
        <row r="1">
          <cell r="B1" t="str">
            <v>220 kV SUB-STATION</v>
          </cell>
        </row>
      </sheetData>
      <sheetData sheetId="1381">
        <row r="1">
          <cell r="B1" t="str">
            <v>220 kV SUB-STATION</v>
          </cell>
        </row>
      </sheetData>
      <sheetData sheetId="1382">
        <row r="1">
          <cell r="B1" t="str">
            <v>220 kV SUB-STATION</v>
          </cell>
        </row>
      </sheetData>
      <sheetData sheetId="1383">
        <row r="1">
          <cell r="B1" t="str">
            <v>220 kV SUB-STATION</v>
          </cell>
        </row>
      </sheetData>
      <sheetData sheetId="1384">
        <row r="1">
          <cell r="B1" t="str">
            <v>220 kV SUB-STATION</v>
          </cell>
        </row>
      </sheetData>
      <sheetData sheetId="1385">
        <row r="1">
          <cell r="B1" t="str">
            <v>220 kV SUB-STATION</v>
          </cell>
        </row>
      </sheetData>
      <sheetData sheetId="1386">
        <row r="1">
          <cell r="B1" t="str">
            <v>220 kV SUB-STATION</v>
          </cell>
        </row>
      </sheetData>
      <sheetData sheetId="1387">
        <row r="1">
          <cell r="B1" t="str">
            <v>220 kV SUB-STATION</v>
          </cell>
        </row>
      </sheetData>
      <sheetData sheetId="1388">
        <row r="1">
          <cell r="B1" t="str">
            <v>220 kV SUB-STATION</v>
          </cell>
        </row>
      </sheetData>
      <sheetData sheetId="1389">
        <row r="1">
          <cell r="B1" t="str">
            <v>220 kV SUB-STATION</v>
          </cell>
        </row>
      </sheetData>
      <sheetData sheetId="1390">
        <row r="1">
          <cell r="B1" t="str">
            <v>220 kV SUB-STATION</v>
          </cell>
        </row>
      </sheetData>
      <sheetData sheetId="1391">
        <row r="1">
          <cell r="B1" t="str">
            <v>220 kV SUB-STATION</v>
          </cell>
        </row>
      </sheetData>
      <sheetData sheetId="1392">
        <row r="1">
          <cell r="B1" t="str">
            <v>220 kV SUB-STATION</v>
          </cell>
        </row>
      </sheetData>
      <sheetData sheetId="1393">
        <row r="1">
          <cell r="B1" t="str">
            <v>220 kV SUB-STATION</v>
          </cell>
        </row>
      </sheetData>
      <sheetData sheetId="1394">
        <row r="1">
          <cell r="B1" t="str">
            <v>220 kV SUB-STATION</v>
          </cell>
        </row>
      </sheetData>
      <sheetData sheetId="1395">
        <row r="1">
          <cell r="B1" t="str">
            <v>220 kV SUB-STATION</v>
          </cell>
        </row>
      </sheetData>
      <sheetData sheetId="1396">
        <row r="1">
          <cell r="B1" t="str">
            <v>220 kV SUB-STATION</v>
          </cell>
        </row>
      </sheetData>
      <sheetData sheetId="1397">
        <row r="1">
          <cell r="B1" t="str">
            <v>220 kV SUB-STATION</v>
          </cell>
        </row>
      </sheetData>
      <sheetData sheetId="1398">
        <row r="1">
          <cell r="B1" t="str">
            <v>220 kV SUB-STATION</v>
          </cell>
        </row>
      </sheetData>
      <sheetData sheetId="1399">
        <row r="1">
          <cell r="B1" t="str">
            <v>220 kV SUB-STATION</v>
          </cell>
        </row>
      </sheetData>
      <sheetData sheetId="1400">
        <row r="1">
          <cell r="B1" t="str">
            <v>220 kV SUB-STATION</v>
          </cell>
        </row>
      </sheetData>
      <sheetData sheetId="1401">
        <row r="1">
          <cell r="B1" t="str">
            <v>220 kV SUB-STATION</v>
          </cell>
        </row>
      </sheetData>
      <sheetData sheetId="1402" refreshError="1"/>
      <sheetData sheetId="1403" refreshError="1"/>
      <sheetData sheetId="1404" refreshError="1"/>
      <sheetData sheetId="1405" refreshError="1"/>
      <sheetData sheetId="1406">
        <row r="1">
          <cell r="B1" t="str">
            <v>220 kV SUB-STATION</v>
          </cell>
        </row>
      </sheetData>
      <sheetData sheetId="1407" refreshError="1"/>
      <sheetData sheetId="1408">
        <row r="1">
          <cell r="B1" t="str">
            <v>220 kV SUB-STATION</v>
          </cell>
        </row>
      </sheetData>
      <sheetData sheetId="1409" refreshError="1"/>
      <sheetData sheetId="1410" refreshError="1"/>
      <sheetData sheetId="1411" refreshError="1"/>
      <sheetData sheetId="1412" refreshError="1"/>
      <sheetData sheetId="1413" refreshError="1"/>
      <sheetData sheetId="1414" refreshError="1"/>
      <sheetData sheetId="1415" refreshError="1"/>
      <sheetData sheetId="1416" refreshError="1"/>
      <sheetData sheetId="1417" refreshError="1"/>
      <sheetData sheetId="1418" refreshError="1"/>
      <sheetData sheetId="1419" refreshError="1"/>
      <sheetData sheetId="1420" refreshError="1"/>
      <sheetData sheetId="1421" refreshError="1"/>
      <sheetData sheetId="1422" refreshError="1"/>
      <sheetData sheetId="1423" refreshError="1"/>
      <sheetData sheetId="1424" refreshError="1"/>
      <sheetData sheetId="1425" refreshError="1"/>
      <sheetData sheetId="1426" refreshError="1"/>
      <sheetData sheetId="1427" refreshError="1"/>
      <sheetData sheetId="1428" refreshError="1"/>
      <sheetData sheetId="1429" refreshError="1"/>
      <sheetData sheetId="1430" refreshError="1"/>
      <sheetData sheetId="1431">
        <row r="1">
          <cell r="B1" t="str">
            <v>220 kV SUB-STATION</v>
          </cell>
        </row>
      </sheetData>
      <sheetData sheetId="1432">
        <row r="1">
          <cell r="B1" t="str">
            <v>220 kV SUB-STATION</v>
          </cell>
        </row>
      </sheetData>
      <sheetData sheetId="1433">
        <row r="1">
          <cell r="B1" t="str">
            <v>220 kV SUB-STATION</v>
          </cell>
        </row>
      </sheetData>
      <sheetData sheetId="1434">
        <row r="1">
          <cell r="B1" t="str">
            <v>220 kV SUB-STATION</v>
          </cell>
        </row>
      </sheetData>
      <sheetData sheetId="1435">
        <row r="1">
          <cell r="B1" t="str">
            <v>220 kV SUB-STATION</v>
          </cell>
        </row>
      </sheetData>
      <sheetData sheetId="1436">
        <row r="1">
          <cell r="B1" t="str">
            <v>220 kV SUB-STATION</v>
          </cell>
        </row>
      </sheetData>
      <sheetData sheetId="1437">
        <row r="1">
          <cell r="B1" t="str">
            <v>220 kV SUB-STATION</v>
          </cell>
        </row>
      </sheetData>
      <sheetData sheetId="1438">
        <row r="1">
          <cell r="B1" t="str">
            <v>220 kV SUB-STATION</v>
          </cell>
        </row>
      </sheetData>
      <sheetData sheetId="1439">
        <row r="1">
          <cell r="B1" t="str">
            <v>220 kV SUB-STATION</v>
          </cell>
        </row>
      </sheetData>
      <sheetData sheetId="1440">
        <row r="1">
          <cell r="B1" t="str">
            <v>220 kV SUB-STATION</v>
          </cell>
        </row>
      </sheetData>
      <sheetData sheetId="1441">
        <row r="1">
          <cell r="B1" t="str">
            <v>220 kV SUB-STATION</v>
          </cell>
        </row>
      </sheetData>
      <sheetData sheetId="1442">
        <row r="1">
          <cell r="B1" t="str">
            <v>220 kV SUB-STATION</v>
          </cell>
        </row>
      </sheetData>
      <sheetData sheetId="1443">
        <row r="1">
          <cell r="B1" t="str">
            <v>220 kV SUB-STATION</v>
          </cell>
        </row>
      </sheetData>
      <sheetData sheetId="1444">
        <row r="1">
          <cell r="B1" t="str">
            <v>220 kV SUB-STATION</v>
          </cell>
        </row>
      </sheetData>
      <sheetData sheetId="1445">
        <row r="1">
          <cell r="B1" t="str">
            <v>220 kV SUB-STATION</v>
          </cell>
        </row>
      </sheetData>
      <sheetData sheetId="1446">
        <row r="1">
          <cell r="B1" t="str">
            <v>220 kV SUB-STATION</v>
          </cell>
        </row>
      </sheetData>
      <sheetData sheetId="1447">
        <row r="1">
          <cell r="B1" t="str">
            <v>220 kV SUB-STATION</v>
          </cell>
        </row>
      </sheetData>
      <sheetData sheetId="1448">
        <row r="1">
          <cell r="B1" t="str">
            <v>220 kV SUB-STATION</v>
          </cell>
        </row>
      </sheetData>
      <sheetData sheetId="1449">
        <row r="1">
          <cell r="B1" t="str">
            <v>220 kV SUB-STATION</v>
          </cell>
        </row>
      </sheetData>
      <sheetData sheetId="1450">
        <row r="1">
          <cell r="B1" t="str">
            <v>220 kV SUB-STATION</v>
          </cell>
        </row>
      </sheetData>
      <sheetData sheetId="1451">
        <row r="1">
          <cell r="B1" t="str">
            <v>220 kV SUB-STATION</v>
          </cell>
        </row>
      </sheetData>
      <sheetData sheetId="1452">
        <row r="1">
          <cell r="B1" t="str">
            <v>220 kV SUB-STATION</v>
          </cell>
        </row>
      </sheetData>
      <sheetData sheetId="1453">
        <row r="1">
          <cell r="B1" t="str">
            <v>220 kV SUB-STATION</v>
          </cell>
        </row>
      </sheetData>
      <sheetData sheetId="1454">
        <row r="1">
          <cell r="B1" t="str">
            <v>220 kV SUB-STATION</v>
          </cell>
        </row>
      </sheetData>
      <sheetData sheetId="1455">
        <row r="1">
          <cell r="B1" t="str">
            <v>220 kV SUB-STATION</v>
          </cell>
        </row>
      </sheetData>
      <sheetData sheetId="1456">
        <row r="1">
          <cell r="B1" t="str">
            <v>220 kV SUB-STATION</v>
          </cell>
        </row>
      </sheetData>
      <sheetData sheetId="1457">
        <row r="1">
          <cell r="B1" t="str">
            <v>220 kV SUB-STATION</v>
          </cell>
        </row>
      </sheetData>
      <sheetData sheetId="1458">
        <row r="1">
          <cell r="B1" t="str">
            <v>220 kV SUB-STATION</v>
          </cell>
        </row>
      </sheetData>
      <sheetData sheetId="1459">
        <row r="1">
          <cell r="B1" t="str">
            <v>220 kV SUB-STATION</v>
          </cell>
        </row>
      </sheetData>
      <sheetData sheetId="1460">
        <row r="1">
          <cell r="B1" t="str">
            <v>220 kV SUB-STATION</v>
          </cell>
        </row>
      </sheetData>
      <sheetData sheetId="1461">
        <row r="1">
          <cell r="B1" t="str">
            <v>220 kV SUB-STATION</v>
          </cell>
        </row>
      </sheetData>
      <sheetData sheetId="1462">
        <row r="1">
          <cell r="B1" t="str">
            <v>220 kV SUB-STATION</v>
          </cell>
        </row>
      </sheetData>
      <sheetData sheetId="1463">
        <row r="1">
          <cell r="B1" t="str">
            <v>220 kV SUB-STATION</v>
          </cell>
        </row>
      </sheetData>
      <sheetData sheetId="1464">
        <row r="1">
          <cell r="B1" t="str">
            <v>220 kV SUB-STATION</v>
          </cell>
        </row>
      </sheetData>
      <sheetData sheetId="1465">
        <row r="1">
          <cell r="B1" t="str">
            <v>220 kV SUB-STATION</v>
          </cell>
        </row>
      </sheetData>
      <sheetData sheetId="1466">
        <row r="1">
          <cell r="B1" t="str">
            <v>220 kV SUB-STATION</v>
          </cell>
        </row>
      </sheetData>
      <sheetData sheetId="1467">
        <row r="1">
          <cell r="B1" t="str">
            <v>220 kV SUB-STATION</v>
          </cell>
        </row>
      </sheetData>
      <sheetData sheetId="1468">
        <row r="1">
          <cell r="B1" t="str">
            <v>220 kV SUB-STATION</v>
          </cell>
        </row>
      </sheetData>
      <sheetData sheetId="1469">
        <row r="1">
          <cell r="B1" t="str">
            <v>220 kV SUB-STATION</v>
          </cell>
        </row>
      </sheetData>
      <sheetData sheetId="1470">
        <row r="1">
          <cell r="B1" t="str">
            <v>220 kV SUB-STATION</v>
          </cell>
        </row>
      </sheetData>
      <sheetData sheetId="1471">
        <row r="1">
          <cell r="B1" t="str">
            <v>220 kV SUB-STATION</v>
          </cell>
        </row>
      </sheetData>
      <sheetData sheetId="1472">
        <row r="1">
          <cell r="B1" t="str">
            <v>220 kV SUB-STATION</v>
          </cell>
        </row>
      </sheetData>
      <sheetData sheetId="1473">
        <row r="1">
          <cell r="B1" t="str">
            <v>220 kV SUB-STATION</v>
          </cell>
        </row>
      </sheetData>
      <sheetData sheetId="1474">
        <row r="1">
          <cell r="B1" t="str">
            <v>220 kV SUB-STATION</v>
          </cell>
        </row>
      </sheetData>
      <sheetData sheetId="1475">
        <row r="1">
          <cell r="B1" t="str">
            <v>220 kV SUB-STATION</v>
          </cell>
        </row>
      </sheetData>
      <sheetData sheetId="1476">
        <row r="1">
          <cell r="B1" t="str">
            <v>220 kV SUB-STATION</v>
          </cell>
        </row>
      </sheetData>
      <sheetData sheetId="1477">
        <row r="1">
          <cell r="B1" t="str">
            <v>220 kV SUB-STATION</v>
          </cell>
        </row>
      </sheetData>
      <sheetData sheetId="1478">
        <row r="1">
          <cell r="B1" t="str">
            <v>220 kV SUB-STATION</v>
          </cell>
        </row>
      </sheetData>
      <sheetData sheetId="1479">
        <row r="1">
          <cell r="B1" t="str">
            <v>220 kV SUB-STATION</v>
          </cell>
        </row>
      </sheetData>
      <sheetData sheetId="1480">
        <row r="1">
          <cell r="B1" t="str">
            <v>220 kV SUB-STATION</v>
          </cell>
        </row>
      </sheetData>
      <sheetData sheetId="1481">
        <row r="1">
          <cell r="B1" t="str">
            <v>220 kV SUB-STATION</v>
          </cell>
        </row>
      </sheetData>
      <sheetData sheetId="1482">
        <row r="1">
          <cell r="B1" t="str">
            <v>220 kV SUB-STATION</v>
          </cell>
        </row>
      </sheetData>
      <sheetData sheetId="1483">
        <row r="1">
          <cell r="B1" t="str">
            <v>220 kV SUB-STATION</v>
          </cell>
        </row>
      </sheetData>
      <sheetData sheetId="1484">
        <row r="1">
          <cell r="B1" t="str">
            <v>220 kV SUB-STATION</v>
          </cell>
        </row>
      </sheetData>
      <sheetData sheetId="1485">
        <row r="1">
          <cell r="B1" t="str">
            <v>220 kV SUB-STATION</v>
          </cell>
        </row>
      </sheetData>
      <sheetData sheetId="1486">
        <row r="1">
          <cell r="B1" t="str">
            <v>220 kV SUB-STATION</v>
          </cell>
        </row>
      </sheetData>
      <sheetData sheetId="1487">
        <row r="1">
          <cell r="B1" t="str">
            <v>220 kV SUB-STATION</v>
          </cell>
        </row>
      </sheetData>
      <sheetData sheetId="1488">
        <row r="1">
          <cell r="B1" t="str">
            <v>220 kV SUB-STATION</v>
          </cell>
        </row>
      </sheetData>
      <sheetData sheetId="1489">
        <row r="1">
          <cell r="B1" t="str">
            <v>220 kV SUB-STATION</v>
          </cell>
        </row>
      </sheetData>
      <sheetData sheetId="1490">
        <row r="1">
          <cell r="B1" t="str">
            <v>220 kV SUB-STATION</v>
          </cell>
        </row>
      </sheetData>
      <sheetData sheetId="1491">
        <row r="1">
          <cell r="B1" t="str">
            <v>220 kV SUB-STATION</v>
          </cell>
        </row>
      </sheetData>
      <sheetData sheetId="1492">
        <row r="1">
          <cell r="B1" t="str">
            <v>220 kV SUB-STATION</v>
          </cell>
        </row>
      </sheetData>
      <sheetData sheetId="1493">
        <row r="1">
          <cell r="B1" t="str">
            <v>220 kV SUB-STATION</v>
          </cell>
        </row>
      </sheetData>
      <sheetData sheetId="1494">
        <row r="1">
          <cell r="B1" t="str">
            <v>220 kV SUB-STATION</v>
          </cell>
        </row>
      </sheetData>
      <sheetData sheetId="1495">
        <row r="1">
          <cell r="B1" t="str">
            <v>220 kV SUB-STATION</v>
          </cell>
        </row>
      </sheetData>
      <sheetData sheetId="1496">
        <row r="1">
          <cell r="B1" t="str">
            <v>220 kV SUB-STATION</v>
          </cell>
        </row>
      </sheetData>
      <sheetData sheetId="1497">
        <row r="1">
          <cell r="B1" t="str">
            <v>220 kV SUB-STATION</v>
          </cell>
        </row>
      </sheetData>
      <sheetData sheetId="1498">
        <row r="1">
          <cell r="B1" t="str">
            <v>220 kV SUB-STATION</v>
          </cell>
        </row>
      </sheetData>
      <sheetData sheetId="1499">
        <row r="1">
          <cell r="B1" t="str">
            <v>220 kV SUB-STATION</v>
          </cell>
        </row>
      </sheetData>
      <sheetData sheetId="1500">
        <row r="1">
          <cell r="B1" t="str">
            <v>220 kV SUB-STATION</v>
          </cell>
        </row>
      </sheetData>
      <sheetData sheetId="1501">
        <row r="1">
          <cell r="B1" t="str">
            <v>220 kV SUB-STATION</v>
          </cell>
        </row>
      </sheetData>
      <sheetData sheetId="1502">
        <row r="1">
          <cell r="B1" t="str">
            <v>220 kV SUB-STATION</v>
          </cell>
        </row>
      </sheetData>
      <sheetData sheetId="1503">
        <row r="1">
          <cell r="B1" t="str">
            <v>220 kV SUB-STATION</v>
          </cell>
        </row>
      </sheetData>
      <sheetData sheetId="1504">
        <row r="1">
          <cell r="B1" t="str">
            <v>220 kV SUB-STATION</v>
          </cell>
        </row>
      </sheetData>
      <sheetData sheetId="1505">
        <row r="1">
          <cell r="B1" t="str">
            <v>220 kV SUB-STATION</v>
          </cell>
        </row>
      </sheetData>
      <sheetData sheetId="1506">
        <row r="1">
          <cell r="B1" t="str">
            <v>220 kV SUB-STATION</v>
          </cell>
        </row>
      </sheetData>
      <sheetData sheetId="1507">
        <row r="1">
          <cell r="B1" t="str">
            <v>220 kV SUB-STATION</v>
          </cell>
        </row>
      </sheetData>
      <sheetData sheetId="1508">
        <row r="1">
          <cell r="B1" t="str">
            <v>220 kV SUB-STATION</v>
          </cell>
        </row>
      </sheetData>
      <sheetData sheetId="1509">
        <row r="1">
          <cell r="B1" t="str">
            <v>220 kV SUB-STATION</v>
          </cell>
        </row>
      </sheetData>
      <sheetData sheetId="1510">
        <row r="1">
          <cell r="B1" t="str">
            <v>220 kV SUB-STATION</v>
          </cell>
        </row>
      </sheetData>
      <sheetData sheetId="1511">
        <row r="1">
          <cell r="B1" t="str">
            <v>220 kV SUB-STATION</v>
          </cell>
        </row>
      </sheetData>
      <sheetData sheetId="1512">
        <row r="1">
          <cell r="B1" t="str">
            <v>220 kV SUB-STATION</v>
          </cell>
        </row>
      </sheetData>
      <sheetData sheetId="1513">
        <row r="1">
          <cell r="B1" t="str">
            <v>220 kV SUB-STATION</v>
          </cell>
        </row>
      </sheetData>
      <sheetData sheetId="1514">
        <row r="1">
          <cell r="B1" t="str">
            <v>220 kV SUB-STATION</v>
          </cell>
        </row>
      </sheetData>
      <sheetData sheetId="1515">
        <row r="1">
          <cell r="B1" t="str">
            <v>220 kV SUB-STATION</v>
          </cell>
        </row>
      </sheetData>
      <sheetData sheetId="1516">
        <row r="1">
          <cell r="B1" t="str">
            <v>220 kV SUB-STATION</v>
          </cell>
        </row>
      </sheetData>
      <sheetData sheetId="1517">
        <row r="1">
          <cell r="B1" t="str">
            <v>220 kV SUB-STATION</v>
          </cell>
        </row>
      </sheetData>
      <sheetData sheetId="1518">
        <row r="1">
          <cell r="B1" t="str">
            <v>220 kV SUB-STATION</v>
          </cell>
        </row>
      </sheetData>
      <sheetData sheetId="1519">
        <row r="1">
          <cell r="B1" t="str">
            <v>220 kV SUB-STATION</v>
          </cell>
        </row>
      </sheetData>
      <sheetData sheetId="1520">
        <row r="1">
          <cell r="B1" t="str">
            <v>220 kV SUB-STATION</v>
          </cell>
        </row>
      </sheetData>
      <sheetData sheetId="1521">
        <row r="1">
          <cell r="B1" t="str">
            <v>220 kV SUB-STATION</v>
          </cell>
        </row>
      </sheetData>
      <sheetData sheetId="1522">
        <row r="1">
          <cell r="B1" t="str">
            <v>220 kV SUB-STATION</v>
          </cell>
        </row>
      </sheetData>
      <sheetData sheetId="1523">
        <row r="1">
          <cell r="B1" t="str">
            <v>220 kV SUB-STATION</v>
          </cell>
        </row>
      </sheetData>
      <sheetData sheetId="1524">
        <row r="1">
          <cell r="B1" t="str">
            <v>220 kV SUB-STATION</v>
          </cell>
        </row>
      </sheetData>
      <sheetData sheetId="1525">
        <row r="1">
          <cell r="B1" t="str">
            <v>220 kV SUB-STATION</v>
          </cell>
        </row>
      </sheetData>
      <sheetData sheetId="1526">
        <row r="1">
          <cell r="B1" t="str">
            <v>220 kV SUB-STATION</v>
          </cell>
        </row>
      </sheetData>
      <sheetData sheetId="1527">
        <row r="1">
          <cell r="B1" t="str">
            <v>220 kV SUB-STATION</v>
          </cell>
        </row>
      </sheetData>
      <sheetData sheetId="1528">
        <row r="1">
          <cell r="B1" t="str">
            <v>220 kV SUB-STATION</v>
          </cell>
        </row>
      </sheetData>
      <sheetData sheetId="1529">
        <row r="1">
          <cell r="B1" t="str">
            <v>220 kV SUB-STATION</v>
          </cell>
        </row>
      </sheetData>
      <sheetData sheetId="1530">
        <row r="1">
          <cell r="B1" t="str">
            <v>220 kV SUB-STATION</v>
          </cell>
        </row>
      </sheetData>
      <sheetData sheetId="1531">
        <row r="1">
          <cell r="B1" t="str">
            <v>220 kV SUB-STATION</v>
          </cell>
        </row>
      </sheetData>
      <sheetData sheetId="1532">
        <row r="1">
          <cell r="B1" t="str">
            <v>220 kV SUB-STATION</v>
          </cell>
        </row>
      </sheetData>
      <sheetData sheetId="1533">
        <row r="1">
          <cell r="B1" t="str">
            <v>220 kV SUB-STATION</v>
          </cell>
        </row>
      </sheetData>
      <sheetData sheetId="1534">
        <row r="1">
          <cell r="B1" t="str">
            <v>220 kV SUB-STATION</v>
          </cell>
        </row>
      </sheetData>
      <sheetData sheetId="1535">
        <row r="1">
          <cell r="B1" t="str">
            <v>220 kV SUB-STATION</v>
          </cell>
        </row>
      </sheetData>
      <sheetData sheetId="1536">
        <row r="1">
          <cell r="B1" t="str">
            <v>220 kV SUB-STATION</v>
          </cell>
        </row>
      </sheetData>
      <sheetData sheetId="1537">
        <row r="1">
          <cell r="B1" t="str">
            <v>220 kV SUB-STATION</v>
          </cell>
        </row>
      </sheetData>
      <sheetData sheetId="1538">
        <row r="1">
          <cell r="B1" t="str">
            <v>220 kV SUB-STATION</v>
          </cell>
        </row>
      </sheetData>
      <sheetData sheetId="1539">
        <row r="1">
          <cell r="B1" t="str">
            <v>220 kV SUB-STATION</v>
          </cell>
        </row>
      </sheetData>
      <sheetData sheetId="1540">
        <row r="1">
          <cell r="B1" t="str">
            <v>220 kV SUB-STATION</v>
          </cell>
        </row>
      </sheetData>
      <sheetData sheetId="1541">
        <row r="1">
          <cell r="B1" t="str">
            <v>220 kV SUB-STATION</v>
          </cell>
        </row>
      </sheetData>
      <sheetData sheetId="1542">
        <row r="1">
          <cell r="B1" t="str">
            <v>220 kV SUB-STATION</v>
          </cell>
        </row>
      </sheetData>
      <sheetData sheetId="1543">
        <row r="1">
          <cell r="B1" t="str">
            <v>220 kV SUB-STATION</v>
          </cell>
        </row>
      </sheetData>
      <sheetData sheetId="1544">
        <row r="1">
          <cell r="B1" t="str">
            <v>220 kV SUB-STATION</v>
          </cell>
        </row>
      </sheetData>
      <sheetData sheetId="1545">
        <row r="1">
          <cell r="B1" t="str">
            <v>220 kV SUB-STATION</v>
          </cell>
        </row>
      </sheetData>
      <sheetData sheetId="1546">
        <row r="1">
          <cell r="B1" t="str">
            <v>220 kV SUB-STATION</v>
          </cell>
        </row>
      </sheetData>
      <sheetData sheetId="1547">
        <row r="1">
          <cell r="B1" t="str">
            <v>220 kV SUB-STATION</v>
          </cell>
        </row>
      </sheetData>
      <sheetData sheetId="1548">
        <row r="1">
          <cell r="B1" t="str">
            <v>220 kV SUB-STATION</v>
          </cell>
        </row>
      </sheetData>
      <sheetData sheetId="1549">
        <row r="1">
          <cell r="B1" t="str">
            <v>220 kV SUB-STATION</v>
          </cell>
        </row>
      </sheetData>
      <sheetData sheetId="1550">
        <row r="1">
          <cell r="B1" t="str">
            <v>220 kV SUB-STATION</v>
          </cell>
        </row>
      </sheetData>
      <sheetData sheetId="1551">
        <row r="1">
          <cell r="B1" t="str">
            <v>220 kV SUB-STATION</v>
          </cell>
        </row>
      </sheetData>
      <sheetData sheetId="1552">
        <row r="1">
          <cell r="B1" t="str">
            <v>220 kV SUB-STATION</v>
          </cell>
        </row>
      </sheetData>
      <sheetData sheetId="1553">
        <row r="1">
          <cell r="B1" t="str">
            <v>220 kV SUB-STATION</v>
          </cell>
        </row>
      </sheetData>
      <sheetData sheetId="1554">
        <row r="1">
          <cell r="B1" t="str">
            <v>220 kV SUB-STATION</v>
          </cell>
        </row>
      </sheetData>
      <sheetData sheetId="1555">
        <row r="1">
          <cell r="B1" t="str">
            <v>220 kV SUB-STATION</v>
          </cell>
        </row>
      </sheetData>
      <sheetData sheetId="1556" refreshError="1"/>
      <sheetData sheetId="1557" refreshError="1"/>
      <sheetData sheetId="1558" refreshError="1"/>
      <sheetData sheetId="1559" refreshError="1"/>
      <sheetData sheetId="1560" refreshError="1"/>
      <sheetData sheetId="1561" refreshError="1"/>
      <sheetData sheetId="1562" refreshError="1"/>
      <sheetData sheetId="1563" refreshError="1"/>
      <sheetData sheetId="1564" refreshError="1"/>
      <sheetData sheetId="1565" refreshError="1"/>
      <sheetData sheetId="1566" refreshError="1"/>
      <sheetData sheetId="1567" refreshError="1"/>
      <sheetData sheetId="1568" refreshError="1"/>
      <sheetData sheetId="1569" refreshError="1"/>
      <sheetData sheetId="1570" refreshError="1"/>
      <sheetData sheetId="1571" refreshError="1"/>
      <sheetData sheetId="1572" refreshError="1"/>
      <sheetData sheetId="1573" refreshError="1"/>
      <sheetData sheetId="1574" refreshError="1"/>
      <sheetData sheetId="1575" refreshError="1"/>
      <sheetData sheetId="1576" refreshError="1"/>
      <sheetData sheetId="1577" refreshError="1"/>
      <sheetData sheetId="1578" refreshError="1"/>
      <sheetData sheetId="1579" refreshError="1"/>
      <sheetData sheetId="1580" refreshError="1"/>
      <sheetData sheetId="1581" refreshError="1"/>
      <sheetData sheetId="1582" refreshError="1"/>
      <sheetData sheetId="1583" refreshError="1"/>
      <sheetData sheetId="1584" refreshError="1"/>
      <sheetData sheetId="1585" refreshError="1"/>
      <sheetData sheetId="1586" refreshError="1"/>
      <sheetData sheetId="1587" refreshError="1"/>
      <sheetData sheetId="1588" refreshError="1"/>
      <sheetData sheetId="1589" refreshError="1"/>
      <sheetData sheetId="1590">
        <row r="1">
          <cell r="B1" t="str">
            <v>220 kV SUB-STATION</v>
          </cell>
        </row>
      </sheetData>
      <sheetData sheetId="1591" refreshError="1"/>
      <sheetData sheetId="1592">
        <row r="1">
          <cell r="B1" t="str">
            <v>220 kV SUB-STATION</v>
          </cell>
        </row>
      </sheetData>
      <sheetData sheetId="1593">
        <row r="1">
          <cell r="B1" t="str">
            <v>220 kV SUB-STATION</v>
          </cell>
        </row>
      </sheetData>
      <sheetData sheetId="1594" refreshError="1"/>
      <sheetData sheetId="1595" refreshError="1"/>
      <sheetData sheetId="1596" refreshError="1"/>
      <sheetData sheetId="1597" refreshError="1"/>
      <sheetData sheetId="1598" refreshError="1"/>
      <sheetData sheetId="1599" refreshError="1"/>
      <sheetData sheetId="1600" refreshError="1"/>
      <sheetData sheetId="1601" refreshError="1"/>
      <sheetData sheetId="1602" refreshError="1"/>
      <sheetData sheetId="1603" refreshError="1"/>
      <sheetData sheetId="1604" refreshError="1"/>
      <sheetData sheetId="1605" refreshError="1"/>
      <sheetData sheetId="1606" refreshError="1"/>
      <sheetData sheetId="1607" refreshError="1"/>
      <sheetData sheetId="1608" refreshError="1"/>
      <sheetData sheetId="1609">
        <row r="1">
          <cell r="B1" t="str">
            <v>220 kV SUB-STATION</v>
          </cell>
        </row>
      </sheetData>
      <sheetData sheetId="1610" refreshError="1"/>
      <sheetData sheetId="1611" refreshError="1"/>
      <sheetData sheetId="1612" refreshError="1"/>
      <sheetData sheetId="1613">
        <row r="1">
          <cell r="B1" t="str">
            <v>220 kV SUB-STATION</v>
          </cell>
        </row>
      </sheetData>
      <sheetData sheetId="1614" refreshError="1"/>
      <sheetData sheetId="1615" refreshError="1"/>
      <sheetData sheetId="1616" refreshError="1"/>
      <sheetData sheetId="1617">
        <row r="1">
          <cell r="B1" t="str">
            <v>220 kV SUB-STATION</v>
          </cell>
        </row>
      </sheetData>
      <sheetData sheetId="1618" refreshError="1"/>
      <sheetData sheetId="1619" refreshError="1"/>
      <sheetData sheetId="1620" refreshError="1"/>
      <sheetData sheetId="1621" refreshError="1"/>
      <sheetData sheetId="1622" refreshError="1"/>
      <sheetData sheetId="1623" refreshError="1"/>
      <sheetData sheetId="1624" refreshError="1"/>
      <sheetData sheetId="1625" refreshError="1"/>
      <sheetData sheetId="1626" refreshError="1"/>
      <sheetData sheetId="1627" refreshError="1"/>
      <sheetData sheetId="1628" refreshError="1"/>
      <sheetData sheetId="1629" refreshError="1"/>
      <sheetData sheetId="1630" refreshError="1"/>
      <sheetData sheetId="1631" refreshError="1"/>
      <sheetData sheetId="1632" refreshError="1"/>
      <sheetData sheetId="1633">
        <row r="1">
          <cell r="B1" t="str">
            <v>220 kV SUB-STATION</v>
          </cell>
        </row>
      </sheetData>
      <sheetData sheetId="1634">
        <row r="1">
          <cell r="B1" t="str">
            <v>220 kV SUB-STATION</v>
          </cell>
        </row>
      </sheetData>
      <sheetData sheetId="1635">
        <row r="1">
          <cell r="B1" t="str">
            <v>220 kV SUB-STATION</v>
          </cell>
        </row>
      </sheetData>
      <sheetData sheetId="1636" refreshError="1"/>
      <sheetData sheetId="1637">
        <row r="1">
          <cell r="B1" t="str">
            <v>220 kV SUB-STATION</v>
          </cell>
        </row>
      </sheetData>
      <sheetData sheetId="1638" refreshError="1"/>
      <sheetData sheetId="1639" refreshError="1"/>
      <sheetData sheetId="1640" refreshError="1"/>
      <sheetData sheetId="1641" refreshError="1"/>
      <sheetData sheetId="1642" refreshError="1"/>
      <sheetData sheetId="1643" refreshError="1"/>
      <sheetData sheetId="1644">
        <row r="1">
          <cell r="B1" t="str">
            <v>220 kV SUB-STATION</v>
          </cell>
        </row>
      </sheetData>
      <sheetData sheetId="1645">
        <row r="1">
          <cell r="B1" t="str">
            <v>220 kV SUB-STATION</v>
          </cell>
        </row>
      </sheetData>
      <sheetData sheetId="1646">
        <row r="1">
          <cell r="B1" t="str">
            <v>220 kV SUB-STATION</v>
          </cell>
        </row>
      </sheetData>
      <sheetData sheetId="1647">
        <row r="1">
          <cell r="B1" t="str">
            <v>220 kV SUB-STATION</v>
          </cell>
        </row>
      </sheetData>
      <sheetData sheetId="1648">
        <row r="1">
          <cell r="B1" t="str">
            <v>220 kV SUB-STATION</v>
          </cell>
        </row>
      </sheetData>
      <sheetData sheetId="1649">
        <row r="1">
          <cell r="B1" t="str">
            <v>220 kV SUB-STATION</v>
          </cell>
        </row>
      </sheetData>
      <sheetData sheetId="1650">
        <row r="1">
          <cell r="B1" t="str">
            <v>220 kV SUB-STATION</v>
          </cell>
        </row>
      </sheetData>
      <sheetData sheetId="1651">
        <row r="1">
          <cell r="B1" t="str">
            <v>220 kV SUB-STATION</v>
          </cell>
        </row>
      </sheetData>
      <sheetData sheetId="1652">
        <row r="1">
          <cell r="B1" t="str">
            <v>220 kV SUB-STATION</v>
          </cell>
        </row>
      </sheetData>
      <sheetData sheetId="1653">
        <row r="1">
          <cell r="B1" t="str">
            <v>220 kV SUB-STATION</v>
          </cell>
        </row>
      </sheetData>
      <sheetData sheetId="1654">
        <row r="1">
          <cell r="B1" t="str">
            <v>220 kV SUB-STATION</v>
          </cell>
        </row>
      </sheetData>
      <sheetData sheetId="1655">
        <row r="1">
          <cell r="B1" t="str">
            <v>220 kV SUB-STATION</v>
          </cell>
        </row>
      </sheetData>
      <sheetData sheetId="1656">
        <row r="1">
          <cell r="B1" t="str">
            <v>220 kV SUB-STATION</v>
          </cell>
        </row>
      </sheetData>
      <sheetData sheetId="1657">
        <row r="1">
          <cell r="B1" t="str">
            <v>220 kV SUB-STATION</v>
          </cell>
        </row>
      </sheetData>
      <sheetData sheetId="1658">
        <row r="1">
          <cell r="B1" t="str">
            <v>220 kV SUB-STATION</v>
          </cell>
        </row>
      </sheetData>
      <sheetData sheetId="1659">
        <row r="1">
          <cell r="B1" t="str">
            <v>220 kV SUB-STATION</v>
          </cell>
        </row>
      </sheetData>
      <sheetData sheetId="1660">
        <row r="1">
          <cell r="B1" t="str">
            <v>220 kV SUB-STATION</v>
          </cell>
        </row>
      </sheetData>
      <sheetData sheetId="1661">
        <row r="1">
          <cell r="B1" t="str">
            <v>220 kV SUB-STATION</v>
          </cell>
        </row>
      </sheetData>
      <sheetData sheetId="1662">
        <row r="1">
          <cell r="B1" t="str">
            <v>220 kV SUB-STATION</v>
          </cell>
        </row>
      </sheetData>
      <sheetData sheetId="1663">
        <row r="1">
          <cell r="B1" t="str">
            <v>220 kV SUB-STATION</v>
          </cell>
        </row>
      </sheetData>
      <sheetData sheetId="1664">
        <row r="1">
          <cell r="B1" t="str">
            <v>220 kV SUB-STATION</v>
          </cell>
        </row>
      </sheetData>
      <sheetData sheetId="1665">
        <row r="1">
          <cell r="B1" t="str">
            <v>220 kV SUB-STATION</v>
          </cell>
        </row>
      </sheetData>
      <sheetData sheetId="1666">
        <row r="1">
          <cell r="B1" t="str">
            <v>220 kV SUB-STATION</v>
          </cell>
        </row>
      </sheetData>
      <sheetData sheetId="1667">
        <row r="1">
          <cell r="B1" t="str">
            <v>220 kV SUB-STATION</v>
          </cell>
        </row>
      </sheetData>
      <sheetData sheetId="1668">
        <row r="1">
          <cell r="B1" t="str">
            <v>220 kV SUB-STATION</v>
          </cell>
        </row>
      </sheetData>
      <sheetData sheetId="1669">
        <row r="1">
          <cell r="B1" t="str">
            <v>220 kV SUB-STATION</v>
          </cell>
        </row>
      </sheetData>
      <sheetData sheetId="1670">
        <row r="1">
          <cell r="B1" t="str">
            <v>220 kV SUB-STATION</v>
          </cell>
        </row>
      </sheetData>
      <sheetData sheetId="1671">
        <row r="1">
          <cell r="B1" t="str">
            <v>220 kV SUB-STATION</v>
          </cell>
        </row>
      </sheetData>
      <sheetData sheetId="1672">
        <row r="1">
          <cell r="B1" t="str">
            <v>220 kV SUB-STATION</v>
          </cell>
        </row>
      </sheetData>
      <sheetData sheetId="1673">
        <row r="1">
          <cell r="B1" t="str">
            <v>220 kV SUB-STATION</v>
          </cell>
        </row>
      </sheetData>
      <sheetData sheetId="1674" refreshError="1"/>
      <sheetData sheetId="1675" refreshError="1"/>
      <sheetData sheetId="1676" refreshError="1"/>
      <sheetData sheetId="1677" refreshError="1"/>
      <sheetData sheetId="1678" refreshError="1"/>
      <sheetData sheetId="1679" refreshError="1"/>
      <sheetData sheetId="1680" refreshError="1"/>
      <sheetData sheetId="1681" refreshError="1"/>
      <sheetData sheetId="1682" refreshError="1"/>
      <sheetData sheetId="1683" refreshError="1"/>
      <sheetData sheetId="1684" refreshError="1"/>
      <sheetData sheetId="1685" refreshError="1"/>
      <sheetData sheetId="1686" refreshError="1"/>
      <sheetData sheetId="1687" refreshError="1"/>
      <sheetData sheetId="1688">
        <row r="1">
          <cell r="B1" t="str">
            <v>220 kV SUB-STATION</v>
          </cell>
        </row>
      </sheetData>
      <sheetData sheetId="1689" refreshError="1"/>
      <sheetData sheetId="1690">
        <row r="1">
          <cell r="B1" t="str">
            <v>220 kV SUB-STATION</v>
          </cell>
        </row>
      </sheetData>
      <sheetData sheetId="1691">
        <row r="1">
          <cell r="B1" t="str">
            <v>220 kV SUB-STATION</v>
          </cell>
        </row>
      </sheetData>
      <sheetData sheetId="1692">
        <row r="1">
          <cell r="B1" t="str">
            <v>220 kV SUB-STATION</v>
          </cell>
        </row>
      </sheetData>
      <sheetData sheetId="1693">
        <row r="1">
          <cell r="B1" t="str">
            <v>220 kV SUB-STATION</v>
          </cell>
        </row>
      </sheetData>
      <sheetData sheetId="1694">
        <row r="1">
          <cell r="B1" t="str">
            <v>220 kV SUB-STATION</v>
          </cell>
        </row>
      </sheetData>
      <sheetData sheetId="1695">
        <row r="1">
          <cell r="B1" t="str">
            <v>220 kV SUB-STATION</v>
          </cell>
        </row>
      </sheetData>
      <sheetData sheetId="1696">
        <row r="1">
          <cell r="B1" t="str">
            <v>220 kV SUB-STATION</v>
          </cell>
        </row>
      </sheetData>
      <sheetData sheetId="1697">
        <row r="1">
          <cell r="B1" t="str">
            <v>220 kV SUB-STATION</v>
          </cell>
        </row>
      </sheetData>
      <sheetData sheetId="1698">
        <row r="1">
          <cell r="B1" t="str">
            <v>220 kV SUB-STATION</v>
          </cell>
        </row>
      </sheetData>
      <sheetData sheetId="1699">
        <row r="1">
          <cell r="B1" t="str">
            <v>220 kV SUB-STATION</v>
          </cell>
        </row>
      </sheetData>
      <sheetData sheetId="1700" refreshError="1"/>
      <sheetData sheetId="1701" refreshError="1"/>
      <sheetData sheetId="1702" refreshError="1"/>
      <sheetData sheetId="1703" refreshError="1"/>
      <sheetData sheetId="1704" refreshError="1"/>
      <sheetData sheetId="1705" refreshError="1"/>
      <sheetData sheetId="1706" refreshError="1"/>
      <sheetData sheetId="1707" refreshError="1"/>
      <sheetData sheetId="1708" refreshError="1"/>
      <sheetData sheetId="1709" refreshError="1"/>
      <sheetData sheetId="1710" refreshError="1"/>
      <sheetData sheetId="1711" refreshError="1"/>
      <sheetData sheetId="1712" refreshError="1"/>
      <sheetData sheetId="1713" refreshError="1"/>
      <sheetData sheetId="1714" refreshError="1"/>
      <sheetData sheetId="1715" refreshError="1"/>
      <sheetData sheetId="1716" refreshError="1"/>
      <sheetData sheetId="1717" refreshError="1"/>
      <sheetData sheetId="1718" refreshError="1"/>
      <sheetData sheetId="1719" refreshError="1"/>
      <sheetData sheetId="1720" refreshError="1"/>
      <sheetData sheetId="1721" refreshError="1"/>
      <sheetData sheetId="1722" refreshError="1"/>
      <sheetData sheetId="1723" refreshError="1"/>
      <sheetData sheetId="1724" refreshError="1"/>
      <sheetData sheetId="1725" refreshError="1"/>
      <sheetData sheetId="1726" refreshError="1"/>
      <sheetData sheetId="1727" refreshError="1"/>
      <sheetData sheetId="1728" refreshError="1"/>
      <sheetData sheetId="1729" refreshError="1"/>
      <sheetData sheetId="1730" refreshError="1"/>
      <sheetData sheetId="1731" refreshError="1"/>
      <sheetData sheetId="1732" refreshError="1"/>
      <sheetData sheetId="1733" refreshError="1"/>
      <sheetData sheetId="1734" refreshError="1"/>
      <sheetData sheetId="1735" refreshError="1"/>
      <sheetData sheetId="1736" refreshError="1"/>
      <sheetData sheetId="1737" refreshError="1"/>
      <sheetData sheetId="1738">
        <row r="1">
          <cell r="B1" t="str">
            <v>220 kV SUB-STATION</v>
          </cell>
        </row>
      </sheetData>
      <sheetData sheetId="1739">
        <row r="1">
          <cell r="B1" t="str">
            <v>220 kV SUB-STATION</v>
          </cell>
        </row>
      </sheetData>
      <sheetData sheetId="1740">
        <row r="1">
          <cell r="B1" t="str">
            <v>220 kV SUB-STATION</v>
          </cell>
        </row>
      </sheetData>
      <sheetData sheetId="1741">
        <row r="1">
          <cell r="B1" t="str">
            <v>220 kV SUB-STATION</v>
          </cell>
        </row>
      </sheetData>
      <sheetData sheetId="1742">
        <row r="1">
          <cell r="B1" t="str">
            <v>220 kV SUB-STATION</v>
          </cell>
        </row>
      </sheetData>
      <sheetData sheetId="1743" refreshError="1"/>
      <sheetData sheetId="1744" refreshError="1"/>
      <sheetData sheetId="1745" refreshError="1"/>
      <sheetData sheetId="1746" refreshError="1"/>
      <sheetData sheetId="1747">
        <row r="1">
          <cell r="B1" t="str">
            <v>220 kV SUB-STATION</v>
          </cell>
        </row>
      </sheetData>
      <sheetData sheetId="1748">
        <row r="1">
          <cell r="B1" t="str">
            <v>220 kV SUB-STATION</v>
          </cell>
        </row>
      </sheetData>
      <sheetData sheetId="1749" refreshError="1"/>
      <sheetData sheetId="1750">
        <row r="1">
          <cell r="B1" t="str">
            <v>220 kV SUB-STATION</v>
          </cell>
        </row>
      </sheetData>
      <sheetData sheetId="1751" refreshError="1"/>
      <sheetData sheetId="1752">
        <row r="1">
          <cell r="B1" t="str">
            <v>220 kV SUB-STATION</v>
          </cell>
        </row>
      </sheetData>
      <sheetData sheetId="1753">
        <row r="1">
          <cell r="B1" t="str">
            <v>220 kV SUB-STATION</v>
          </cell>
        </row>
      </sheetData>
      <sheetData sheetId="1754">
        <row r="1">
          <cell r="B1" t="str">
            <v>220 kV SUB-STATION</v>
          </cell>
        </row>
      </sheetData>
      <sheetData sheetId="1755">
        <row r="1">
          <cell r="B1" t="str">
            <v>220 kV SUB-STATION</v>
          </cell>
        </row>
      </sheetData>
      <sheetData sheetId="1756">
        <row r="1">
          <cell r="B1" t="str">
            <v>220 kV SUB-STATION</v>
          </cell>
        </row>
      </sheetData>
      <sheetData sheetId="1757">
        <row r="1">
          <cell r="B1" t="str">
            <v>220 kV SUB-STATION</v>
          </cell>
        </row>
      </sheetData>
      <sheetData sheetId="1758">
        <row r="1">
          <cell r="B1" t="str">
            <v>220 kV SUB-STATION</v>
          </cell>
        </row>
      </sheetData>
      <sheetData sheetId="1759">
        <row r="1">
          <cell r="B1" t="str">
            <v>220 kV SUB-STATION</v>
          </cell>
        </row>
      </sheetData>
      <sheetData sheetId="1760">
        <row r="1">
          <cell r="B1" t="str">
            <v>220 kV SUB-STATION</v>
          </cell>
        </row>
      </sheetData>
      <sheetData sheetId="1761">
        <row r="1">
          <cell r="B1" t="str">
            <v>220 kV SUB-STATION</v>
          </cell>
        </row>
      </sheetData>
      <sheetData sheetId="1762">
        <row r="1">
          <cell r="B1" t="str">
            <v>220 kV SUB-STATION</v>
          </cell>
        </row>
      </sheetData>
      <sheetData sheetId="1763">
        <row r="1">
          <cell r="B1" t="str">
            <v>220 kV SUB-STATION</v>
          </cell>
        </row>
      </sheetData>
      <sheetData sheetId="1764">
        <row r="1">
          <cell r="B1" t="str">
            <v>220 kV SUB-STATION</v>
          </cell>
        </row>
      </sheetData>
      <sheetData sheetId="1765">
        <row r="1">
          <cell r="B1" t="str">
            <v>220 kV SUB-STATION</v>
          </cell>
        </row>
      </sheetData>
      <sheetData sheetId="1766">
        <row r="1">
          <cell r="B1" t="str">
            <v>220 kV SUB-STATION</v>
          </cell>
        </row>
      </sheetData>
      <sheetData sheetId="1767">
        <row r="1">
          <cell r="B1" t="str">
            <v>220 kV SUB-STATION</v>
          </cell>
        </row>
      </sheetData>
      <sheetData sheetId="1768">
        <row r="1">
          <cell r="B1" t="str">
            <v>220 kV SUB-STATION</v>
          </cell>
        </row>
      </sheetData>
      <sheetData sheetId="1769">
        <row r="1">
          <cell r="B1" t="str">
            <v>220 kV SUB-STATION</v>
          </cell>
        </row>
      </sheetData>
      <sheetData sheetId="1770">
        <row r="1">
          <cell r="B1" t="str">
            <v>220 kV SUB-STATION</v>
          </cell>
        </row>
      </sheetData>
      <sheetData sheetId="1771">
        <row r="1">
          <cell r="B1" t="str">
            <v>220 kV SUB-STATION</v>
          </cell>
        </row>
      </sheetData>
      <sheetData sheetId="1772">
        <row r="1">
          <cell r="B1" t="str">
            <v>220 kV SUB-STATION</v>
          </cell>
        </row>
      </sheetData>
      <sheetData sheetId="1773">
        <row r="1">
          <cell r="B1" t="str">
            <v>220 kV SUB-STATION</v>
          </cell>
        </row>
      </sheetData>
      <sheetData sheetId="1774">
        <row r="1">
          <cell r="B1" t="str">
            <v>220 kV SUB-STATION</v>
          </cell>
        </row>
      </sheetData>
      <sheetData sheetId="1775">
        <row r="1">
          <cell r="B1" t="str">
            <v>220 kV SUB-STATION</v>
          </cell>
        </row>
      </sheetData>
      <sheetData sheetId="1776">
        <row r="1">
          <cell r="B1" t="str">
            <v>220 kV SUB-STATION</v>
          </cell>
        </row>
      </sheetData>
      <sheetData sheetId="1777">
        <row r="1">
          <cell r="B1" t="str">
            <v>220 kV SUB-STATION</v>
          </cell>
        </row>
      </sheetData>
      <sheetData sheetId="1778">
        <row r="1">
          <cell r="B1" t="str">
            <v>220 kV SUB-STATION</v>
          </cell>
        </row>
      </sheetData>
      <sheetData sheetId="1779">
        <row r="1">
          <cell r="B1" t="str">
            <v>220 kV SUB-STATION</v>
          </cell>
        </row>
      </sheetData>
      <sheetData sheetId="1780">
        <row r="1">
          <cell r="B1" t="str">
            <v>220 kV SUB-STATION</v>
          </cell>
        </row>
      </sheetData>
      <sheetData sheetId="1781">
        <row r="1">
          <cell r="B1" t="str">
            <v>220 kV SUB-STATION</v>
          </cell>
        </row>
      </sheetData>
      <sheetData sheetId="1782">
        <row r="1">
          <cell r="B1" t="str">
            <v>220 kV SUB-STATION</v>
          </cell>
        </row>
      </sheetData>
      <sheetData sheetId="1783">
        <row r="1">
          <cell r="B1" t="str">
            <v>220 kV SUB-STATION</v>
          </cell>
        </row>
      </sheetData>
      <sheetData sheetId="1784">
        <row r="1">
          <cell r="B1" t="str">
            <v>220 kV SUB-STATION</v>
          </cell>
        </row>
      </sheetData>
      <sheetData sheetId="1785">
        <row r="1">
          <cell r="B1" t="str">
            <v>220 kV SUB-STATION</v>
          </cell>
        </row>
      </sheetData>
      <sheetData sheetId="1786">
        <row r="1">
          <cell r="B1" t="str">
            <v>220 kV SUB-STATION</v>
          </cell>
        </row>
      </sheetData>
      <sheetData sheetId="1787">
        <row r="1">
          <cell r="B1" t="str">
            <v>220 kV SUB-STATION</v>
          </cell>
        </row>
      </sheetData>
      <sheetData sheetId="1788">
        <row r="1">
          <cell r="B1" t="str">
            <v>220 kV SUB-STATION</v>
          </cell>
        </row>
      </sheetData>
      <sheetData sheetId="1789">
        <row r="1">
          <cell r="B1" t="str">
            <v>220 kV SUB-STATION</v>
          </cell>
        </row>
      </sheetData>
      <sheetData sheetId="1790">
        <row r="1">
          <cell r="B1" t="str">
            <v>220 kV SUB-STATION</v>
          </cell>
        </row>
      </sheetData>
      <sheetData sheetId="1791">
        <row r="1">
          <cell r="B1" t="str">
            <v>220 kV SUB-STATION</v>
          </cell>
        </row>
      </sheetData>
      <sheetData sheetId="1792">
        <row r="1">
          <cell r="B1" t="str">
            <v>220 kV SUB-STATION</v>
          </cell>
        </row>
      </sheetData>
      <sheetData sheetId="1793">
        <row r="1">
          <cell r="B1" t="str">
            <v>220 kV SUB-STATION</v>
          </cell>
        </row>
      </sheetData>
      <sheetData sheetId="1794">
        <row r="1">
          <cell r="B1" t="str">
            <v>220 kV SUB-STATION</v>
          </cell>
        </row>
      </sheetData>
      <sheetData sheetId="1795">
        <row r="1">
          <cell r="B1" t="str">
            <v>220 kV SUB-STATION</v>
          </cell>
        </row>
      </sheetData>
      <sheetData sheetId="1796">
        <row r="1">
          <cell r="B1" t="str">
            <v>220 kV SUB-STATION</v>
          </cell>
        </row>
      </sheetData>
      <sheetData sheetId="1797">
        <row r="1">
          <cell r="B1" t="str">
            <v>220 kV SUB-STATION</v>
          </cell>
        </row>
      </sheetData>
      <sheetData sheetId="1798">
        <row r="1">
          <cell r="B1" t="str">
            <v>220 kV SUB-STATION</v>
          </cell>
        </row>
      </sheetData>
      <sheetData sheetId="1799">
        <row r="1">
          <cell r="B1" t="str">
            <v>220 kV SUB-STATION</v>
          </cell>
        </row>
      </sheetData>
      <sheetData sheetId="1800">
        <row r="1">
          <cell r="B1" t="str">
            <v>220 kV SUB-STATION</v>
          </cell>
        </row>
      </sheetData>
      <sheetData sheetId="1801">
        <row r="1">
          <cell r="B1" t="str">
            <v>220 kV SUB-STATION</v>
          </cell>
        </row>
      </sheetData>
      <sheetData sheetId="1802">
        <row r="1">
          <cell r="B1" t="str">
            <v>220 kV SUB-STATION</v>
          </cell>
        </row>
      </sheetData>
      <sheetData sheetId="1803">
        <row r="1">
          <cell r="B1" t="str">
            <v>220 kV SUB-STATION</v>
          </cell>
        </row>
      </sheetData>
      <sheetData sheetId="1804">
        <row r="1">
          <cell r="B1" t="str">
            <v>220 kV SUB-STATION</v>
          </cell>
        </row>
      </sheetData>
      <sheetData sheetId="1805">
        <row r="1">
          <cell r="B1" t="str">
            <v>220 kV SUB-STATION</v>
          </cell>
        </row>
      </sheetData>
      <sheetData sheetId="1806">
        <row r="1">
          <cell r="B1" t="str">
            <v>220 kV SUB-STATION</v>
          </cell>
        </row>
      </sheetData>
      <sheetData sheetId="1807">
        <row r="1">
          <cell r="B1" t="str">
            <v>220 kV SUB-STATION</v>
          </cell>
        </row>
      </sheetData>
      <sheetData sheetId="1808">
        <row r="1">
          <cell r="B1" t="str">
            <v>220 kV SUB-STATION</v>
          </cell>
        </row>
      </sheetData>
      <sheetData sheetId="1809">
        <row r="1">
          <cell r="B1" t="str">
            <v>220 kV SUB-STATION</v>
          </cell>
        </row>
      </sheetData>
      <sheetData sheetId="1810">
        <row r="1">
          <cell r="B1" t="str">
            <v>220 kV SUB-STATION</v>
          </cell>
        </row>
      </sheetData>
      <sheetData sheetId="1811">
        <row r="1">
          <cell r="B1" t="str">
            <v>220 kV SUB-STATION</v>
          </cell>
        </row>
      </sheetData>
      <sheetData sheetId="1812">
        <row r="1">
          <cell r="B1" t="str">
            <v>220 kV SUB-STATION</v>
          </cell>
        </row>
      </sheetData>
      <sheetData sheetId="1813">
        <row r="1">
          <cell r="B1" t="str">
            <v>220 kV SUB-STATION</v>
          </cell>
        </row>
      </sheetData>
      <sheetData sheetId="1814">
        <row r="1">
          <cell r="B1" t="str">
            <v>220 kV SUB-STATION</v>
          </cell>
        </row>
      </sheetData>
      <sheetData sheetId="1815">
        <row r="1">
          <cell r="B1" t="str">
            <v>220 kV SUB-STATION</v>
          </cell>
        </row>
      </sheetData>
      <sheetData sheetId="1816">
        <row r="1">
          <cell r="B1" t="str">
            <v>220 kV SUB-STATION</v>
          </cell>
        </row>
      </sheetData>
      <sheetData sheetId="1817">
        <row r="1">
          <cell r="B1" t="str">
            <v>220 kV SUB-STATION</v>
          </cell>
        </row>
      </sheetData>
      <sheetData sheetId="1818">
        <row r="1">
          <cell r="B1" t="str">
            <v>220 kV SUB-STATION</v>
          </cell>
        </row>
      </sheetData>
      <sheetData sheetId="1819">
        <row r="1">
          <cell r="B1" t="str">
            <v>220 kV SUB-STATION</v>
          </cell>
        </row>
      </sheetData>
      <sheetData sheetId="1820">
        <row r="1">
          <cell r="B1" t="str">
            <v>220 kV SUB-STATION</v>
          </cell>
        </row>
      </sheetData>
      <sheetData sheetId="1821">
        <row r="1">
          <cell r="B1" t="str">
            <v>220 kV SUB-STATION</v>
          </cell>
        </row>
      </sheetData>
      <sheetData sheetId="1822">
        <row r="1">
          <cell r="B1" t="str">
            <v>220 kV SUB-STATION</v>
          </cell>
        </row>
      </sheetData>
      <sheetData sheetId="1823">
        <row r="1">
          <cell r="B1" t="str">
            <v>220 kV SUB-STATION</v>
          </cell>
        </row>
      </sheetData>
      <sheetData sheetId="1824">
        <row r="1">
          <cell r="B1" t="str">
            <v>220 kV SUB-STATION</v>
          </cell>
        </row>
      </sheetData>
      <sheetData sheetId="1825">
        <row r="1">
          <cell r="B1" t="str">
            <v>220 kV SUB-STATION</v>
          </cell>
        </row>
      </sheetData>
      <sheetData sheetId="1826">
        <row r="1">
          <cell r="B1" t="str">
            <v>220 kV SUB-STATION</v>
          </cell>
        </row>
      </sheetData>
      <sheetData sheetId="1827">
        <row r="1">
          <cell r="B1" t="str">
            <v>220 kV SUB-STATION</v>
          </cell>
        </row>
      </sheetData>
      <sheetData sheetId="1828">
        <row r="1">
          <cell r="B1" t="str">
            <v>220 kV SUB-STATION</v>
          </cell>
        </row>
      </sheetData>
      <sheetData sheetId="1829">
        <row r="1">
          <cell r="B1" t="str">
            <v>220 kV SUB-STATION</v>
          </cell>
        </row>
      </sheetData>
      <sheetData sheetId="1830">
        <row r="1">
          <cell r="B1" t="str">
            <v>220 kV SUB-STATION</v>
          </cell>
        </row>
      </sheetData>
      <sheetData sheetId="1831">
        <row r="1">
          <cell r="B1" t="str">
            <v>220 kV SUB-STATION</v>
          </cell>
        </row>
      </sheetData>
      <sheetData sheetId="1832">
        <row r="1">
          <cell r="B1" t="str">
            <v>220 kV SUB-STATION</v>
          </cell>
        </row>
      </sheetData>
      <sheetData sheetId="1833">
        <row r="1">
          <cell r="B1" t="str">
            <v>220 kV SUB-STATION</v>
          </cell>
        </row>
      </sheetData>
      <sheetData sheetId="1834">
        <row r="1">
          <cell r="B1" t="str">
            <v>220 kV SUB-STATION</v>
          </cell>
        </row>
      </sheetData>
      <sheetData sheetId="1835">
        <row r="1">
          <cell r="B1" t="str">
            <v>220 kV SUB-STATION</v>
          </cell>
        </row>
      </sheetData>
      <sheetData sheetId="1836">
        <row r="1">
          <cell r="B1" t="str">
            <v>220 kV SUB-STATION</v>
          </cell>
        </row>
      </sheetData>
      <sheetData sheetId="1837">
        <row r="1">
          <cell r="B1" t="str">
            <v>220 kV SUB-STATION</v>
          </cell>
        </row>
      </sheetData>
      <sheetData sheetId="1838">
        <row r="1">
          <cell r="B1" t="str">
            <v>220 kV SUB-STATION</v>
          </cell>
        </row>
      </sheetData>
      <sheetData sheetId="1839">
        <row r="1">
          <cell r="B1" t="str">
            <v>220 kV SUB-STATION</v>
          </cell>
        </row>
      </sheetData>
      <sheetData sheetId="1840">
        <row r="1">
          <cell r="B1" t="str">
            <v>220 kV SUB-STATION</v>
          </cell>
        </row>
      </sheetData>
      <sheetData sheetId="1841">
        <row r="1">
          <cell r="B1" t="str">
            <v>220 kV SUB-STATION</v>
          </cell>
        </row>
      </sheetData>
      <sheetData sheetId="1842">
        <row r="1">
          <cell r="B1" t="str">
            <v>220 kV SUB-STATION</v>
          </cell>
        </row>
      </sheetData>
      <sheetData sheetId="1843">
        <row r="1">
          <cell r="B1" t="str">
            <v>220 kV SUB-STATION</v>
          </cell>
        </row>
      </sheetData>
      <sheetData sheetId="1844">
        <row r="1">
          <cell r="B1" t="str">
            <v>220 kV SUB-STATION</v>
          </cell>
        </row>
      </sheetData>
      <sheetData sheetId="1845">
        <row r="1">
          <cell r="B1" t="str">
            <v>220 kV SUB-STATION</v>
          </cell>
        </row>
      </sheetData>
      <sheetData sheetId="1846">
        <row r="1">
          <cell r="B1" t="str">
            <v>220 kV SUB-STATION</v>
          </cell>
        </row>
      </sheetData>
      <sheetData sheetId="1847">
        <row r="1">
          <cell r="B1" t="str">
            <v>220 kV SUB-STATION</v>
          </cell>
        </row>
      </sheetData>
      <sheetData sheetId="1848">
        <row r="1">
          <cell r="B1" t="str">
            <v>220 kV SUB-STATION</v>
          </cell>
        </row>
      </sheetData>
      <sheetData sheetId="1849">
        <row r="1">
          <cell r="B1" t="str">
            <v>220 kV SUB-STATION</v>
          </cell>
        </row>
      </sheetData>
      <sheetData sheetId="1850">
        <row r="1">
          <cell r="B1" t="str">
            <v>220 kV SUB-STATION</v>
          </cell>
        </row>
      </sheetData>
      <sheetData sheetId="1851">
        <row r="1">
          <cell r="B1" t="str">
            <v>220 kV SUB-STATION</v>
          </cell>
        </row>
      </sheetData>
      <sheetData sheetId="1852">
        <row r="1">
          <cell r="B1" t="str">
            <v>220 kV SUB-STATION</v>
          </cell>
        </row>
      </sheetData>
      <sheetData sheetId="1853">
        <row r="1">
          <cell r="B1" t="str">
            <v>220 kV SUB-STATION</v>
          </cell>
        </row>
      </sheetData>
      <sheetData sheetId="1854">
        <row r="1">
          <cell r="B1" t="str">
            <v>220 kV SUB-STATION</v>
          </cell>
        </row>
      </sheetData>
      <sheetData sheetId="1855">
        <row r="1">
          <cell r="B1" t="str">
            <v>220 kV SUB-STATION</v>
          </cell>
        </row>
      </sheetData>
      <sheetData sheetId="1856">
        <row r="1">
          <cell r="B1" t="str">
            <v>220 kV SUB-STATION</v>
          </cell>
        </row>
      </sheetData>
      <sheetData sheetId="1857">
        <row r="1">
          <cell r="B1" t="str">
            <v>220 kV SUB-STATION</v>
          </cell>
        </row>
      </sheetData>
      <sheetData sheetId="1858">
        <row r="1">
          <cell r="B1" t="str">
            <v>220 kV SUB-STATION</v>
          </cell>
        </row>
      </sheetData>
      <sheetData sheetId="1859">
        <row r="1">
          <cell r="B1" t="str">
            <v>220 kV SUB-STATION</v>
          </cell>
        </row>
      </sheetData>
      <sheetData sheetId="1860">
        <row r="1">
          <cell r="B1" t="str">
            <v>220 kV SUB-STATION</v>
          </cell>
        </row>
      </sheetData>
      <sheetData sheetId="1861">
        <row r="1">
          <cell r="B1" t="str">
            <v>220 kV SUB-STATION</v>
          </cell>
        </row>
      </sheetData>
      <sheetData sheetId="1862">
        <row r="1">
          <cell r="B1" t="str">
            <v>220 kV SUB-STATION</v>
          </cell>
        </row>
      </sheetData>
      <sheetData sheetId="1863">
        <row r="1">
          <cell r="B1" t="str">
            <v>220 kV SUB-STATION</v>
          </cell>
        </row>
      </sheetData>
      <sheetData sheetId="1864">
        <row r="1">
          <cell r="B1" t="str">
            <v>220 kV SUB-STATION</v>
          </cell>
        </row>
      </sheetData>
      <sheetData sheetId="1865">
        <row r="1">
          <cell r="B1" t="str">
            <v>220 kV SUB-STATION</v>
          </cell>
        </row>
      </sheetData>
      <sheetData sheetId="1866">
        <row r="1">
          <cell r="B1" t="str">
            <v>220 kV SUB-STATION</v>
          </cell>
        </row>
      </sheetData>
      <sheetData sheetId="1867">
        <row r="1">
          <cell r="B1" t="str">
            <v>220 kV SUB-STATION</v>
          </cell>
        </row>
      </sheetData>
      <sheetData sheetId="1868">
        <row r="1">
          <cell r="B1" t="str">
            <v>220 kV SUB-STATION</v>
          </cell>
        </row>
      </sheetData>
      <sheetData sheetId="1869">
        <row r="1">
          <cell r="B1" t="str">
            <v>220 kV SUB-STATION</v>
          </cell>
        </row>
      </sheetData>
      <sheetData sheetId="1870">
        <row r="1">
          <cell r="B1" t="str">
            <v>220 kV SUB-STATION</v>
          </cell>
        </row>
      </sheetData>
      <sheetData sheetId="1871">
        <row r="1">
          <cell r="B1" t="str">
            <v>220 kV SUB-STATION</v>
          </cell>
        </row>
      </sheetData>
      <sheetData sheetId="1872">
        <row r="1">
          <cell r="B1" t="str">
            <v>220 kV SUB-STATION</v>
          </cell>
        </row>
      </sheetData>
      <sheetData sheetId="1873">
        <row r="1">
          <cell r="B1" t="str">
            <v>220 kV SUB-STATION</v>
          </cell>
        </row>
      </sheetData>
      <sheetData sheetId="1874">
        <row r="1">
          <cell r="B1" t="str">
            <v>220 kV SUB-STATION</v>
          </cell>
        </row>
      </sheetData>
      <sheetData sheetId="1875">
        <row r="1">
          <cell r="B1" t="str">
            <v>220 kV SUB-STATION</v>
          </cell>
        </row>
      </sheetData>
      <sheetData sheetId="1876">
        <row r="1">
          <cell r="B1" t="str">
            <v>220 kV SUB-STATION</v>
          </cell>
        </row>
      </sheetData>
      <sheetData sheetId="1877">
        <row r="1">
          <cell r="B1" t="str">
            <v>220 kV SUB-STATION</v>
          </cell>
        </row>
      </sheetData>
      <sheetData sheetId="1878">
        <row r="1">
          <cell r="B1" t="str">
            <v>220 kV SUB-STATION</v>
          </cell>
        </row>
      </sheetData>
      <sheetData sheetId="1879">
        <row r="1">
          <cell r="B1" t="str">
            <v>220 kV SUB-STATION</v>
          </cell>
        </row>
      </sheetData>
      <sheetData sheetId="1880">
        <row r="1">
          <cell r="B1" t="str">
            <v>220 kV SUB-STATION</v>
          </cell>
        </row>
      </sheetData>
      <sheetData sheetId="1881">
        <row r="1">
          <cell r="B1" t="str">
            <v>220 kV SUB-STATION</v>
          </cell>
        </row>
      </sheetData>
      <sheetData sheetId="1882">
        <row r="1">
          <cell r="B1" t="str">
            <v>220 kV SUB-STATION</v>
          </cell>
        </row>
      </sheetData>
      <sheetData sheetId="1883">
        <row r="1">
          <cell r="B1" t="str">
            <v>220 kV SUB-STATION</v>
          </cell>
        </row>
      </sheetData>
      <sheetData sheetId="1884">
        <row r="1">
          <cell r="B1" t="str">
            <v>220 kV SUB-STATION</v>
          </cell>
        </row>
      </sheetData>
      <sheetData sheetId="1885">
        <row r="1">
          <cell r="B1" t="str">
            <v>220 kV SUB-STATION</v>
          </cell>
        </row>
      </sheetData>
      <sheetData sheetId="1886">
        <row r="1">
          <cell r="B1" t="str">
            <v>220 kV SUB-STATION</v>
          </cell>
        </row>
      </sheetData>
      <sheetData sheetId="1887">
        <row r="1">
          <cell r="B1" t="str">
            <v>220 kV SUB-STATION</v>
          </cell>
        </row>
      </sheetData>
      <sheetData sheetId="1888">
        <row r="1">
          <cell r="B1" t="str">
            <v>220 kV SUB-STATION</v>
          </cell>
        </row>
      </sheetData>
      <sheetData sheetId="1889">
        <row r="1">
          <cell r="B1" t="str">
            <v>220 kV SUB-STATION</v>
          </cell>
        </row>
      </sheetData>
      <sheetData sheetId="1890">
        <row r="1">
          <cell r="B1" t="str">
            <v>220 kV SUB-STATION</v>
          </cell>
        </row>
      </sheetData>
      <sheetData sheetId="1891">
        <row r="1">
          <cell r="B1" t="str">
            <v>220 kV SUB-STATION</v>
          </cell>
        </row>
      </sheetData>
      <sheetData sheetId="1892">
        <row r="1">
          <cell r="B1" t="str">
            <v>220 kV SUB-STATION</v>
          </cell>
        </row>
      </sheetData>
      <sheetData sheetId="1893">
        <row r="1">
          <cell r="B1" t="str">
            <v>220 kV SUB-STATION</v>
          </cell>
        </row>
      </sheetData>
      <sheetData sheetId="1894">
        <row r="1">
          <cell r="B1" t="str">
            <v>220 kV SUB-STATION</v>
          </cell>
        </row>
      </sheetData>
      <sheetData sheetId="1895">
        <row r="1">
          <cell r="B1" t="str">
            <v>220 kV SUB-STATION</v>
          </cell>
        </row>
      </sheetData>
      <sheetData sheetId="1896">
        <row r="1">
          <cell r="B1" t="str">
            <v>220 kV SUB-STATION</v>
          </cell>
        </row>
      </sheetData>
      <sheetData sheetId="1897">
        <row r="1">
          <cell r="B1" t="str">
            <v>220 kV SUB-STATION</v>
          </cell>
        </row>
      </sheetData>
      <sheetData sheetId="1898">
        <row r="1">
          <cell r="B1" t="str">
            <v>220 kV SUB-STATION</v>
          </cell>
        </row>
      </sheetData>
      <sheetData sheetId="1899">
        <row r="1">
          <cell r="B1" t="str">
            <v>220 kV SUB-STATION</v>
          </cell>
        </row>
      </sheetData>
      <sheetData sheetId="1900">
        <row r="1">
          <cell r="B1" t="str">
            <v>220 kV SUB-STATION</v>
          </cell>
        </row>
      </sheetData>
      <sheetData sheetId="1901">
        <row r="1">
          <cell r="B1" t="str">
            <v>220 kV SUB-STATION</v>
          </cell>
        </row>
      </sheetData>
      <sheetData sheetId="1902">
        <row r="1">
          <cell r="B1" t="str">
            <v>220 kV SUB-STATION</v>
          </cell>
        </row>
      </sheetData>
      <sheetData sheetId="1903">
        <row r="1">
          <cell r="B1" t="str">
            <v>220 kV SUB-STATION</v>
          </cell>
        </row>
      </sheetData>
      <sheetData sheetId="1904">
        <row r="1">
          <cell r="B1" t="str">
            <v>220 kV SUB-STATION</v>
          </cell>
        </row>
      </sheetData>
      <sheetData sheetId="1905">
        <row r="1">
          <cell r="B1" t="str">
            <v>220 kV SUB-STATION</v>
          </cell>
        </row>
      </sheetData>
      <sheetData sheetId="1906">
        <row r="1">
          <cell r="B1" t="str">
            <v>220 kV SUB-STATION</v>
          </cell>
        </row>
      </sheetData>
      <sheetData sheetId="1907">
        <row r="1">
          <cell r="B1" t="str">
            <v>220 kV SUB-STATION</v>
          </cell>
        </row>
      </sheetData>
      <sheetData sheetId="1908">
        <row r="1">
          <cell r="B1" t="str">
            <v>220 kV SUB-STATION</v>
          </cell>
        </row>
      </sheetData>
      <sheetData sheetId="1909">
        <row r="1">
          <cell r="B1" t="str">
            <v>220 kV SUB-STATION</v>
          </cell>
        </row>
      </sheetData>
      <sheetData sheetId="1910">
        <row r="1">
          <cell r="B1" t="str">
            <v>220 kV SUB-STATION</v>
          </cell>
        </row>
      </sheetData>
      <sheetData sheetId="1911">
        <row r="1">
          <cell r="B1" t="str">
            <v>220 kV SUB-STATION</v>
          </cell>
        </row>
      </sheetData>
      <sheetData sheetId="1912">
        <row r="1">
          <cell r="B1" t="str">
            <v>220 kV SUB-STATION</v>
          </cell>
        </row>
      </sheetData>
      <sheetData sheetId="1913">
        <row r="1">
          <cell r="B1" t="str">
            <v>220 kV SUB-STATION</v>
          </cell>
        </row>
      </sheetData>
      <sheetData sheetId="1914">
        <row r="1">
          <cell r="B1" t="str">
            <v>220 kV SUB-STATION</v>
          </cell>
        </row>
      </sheetData>
      <sheetData sheetId="1915">
        <row r="1">
          <cell r="B1" t="str">
            <v>220 kV SUB-STATION</v>
          </cell>
        </row>
      </sheetData>
      <sheetData sheetId="1916">
        <row r="1">
          <cell r="B1" t="str">
            <v>220 kV SUB-STATION</v>
          </cell>
        </row>
      </sheetData>
      <sheetData sheetId="1917">
        <row r="1">
          <cell r="B1" t="str">
            <v>220 kV SUB-STATION</v>
          </cell>
        </row>
      </sheetData>
      <sheetData sheetId="1918">
        <row r="1">
          <cell r="B1" t="str">
            <v>220 kV SUB-STATION</v>
          </cell>
        </row>
      </sheetData>
      <sheetData sheetId="1919">
        <row r="1">
          <cell r="B1" t="str">
            <v>220 kV SUB-STATION</v>
          </cell>
        </row>
      </sheetData>
      <sheetData sheetId="1920">
        <row r="1">
          <cell r="B1" t="str">
            <v>220 kV SUB-STATION</v>
          </cell>
        </row>
      </sheetData>
      <sheetData sheetId="1921">
        <row r="1">
          <cell r="B1" t="str">
            <v>220 kV SUB-STATION</v>
          </cell>
        </row>
      </sheetData>
      <sheetData sheetId="1922">
        <row r="1">
          <cell r="B1" t="str">
            <v>220 kV SUB-STATION</v>
          </cell>
        </row>
      </sheetData>
      <sheetData sheetId="1923">
        <row r="1">
          <cell r="B1" t="str">
            <v>220 kV SUB-STATION</v>
          </cell>
        </row>
      </sheetData>
      <sheetData sheetId="1924">
        <row r="1">
          <cell r="B1" t="str">
            <v>220 kV SUB-STATION</v>
          </cell>
        </row>
      </sheetData>
      <sheetData sheetId="1925">
        <row r="1">
          <cell r="B1" t="str">
            <v>220 kV SUB-STATION</v>
          </cell>
        </row>
      </sheetData>
      <sheetData sheetId="1926">
        <row r="1">
          <cell r="B1" t="str">
            <v>220 kV SUB-STATION</v>
          </cell>
        </row>
      </sheetData>
      <sheetData sheetId="1927">
        <row r="1">
          <cell r="B1" t="str">
            <v>220 kV SUB-STATION</v>
          </cell>
        </row>
      </sheetData>
      <sheetData sheetId="1928">
        <row r="1">
          <cell r="B1" t="str">
            <v>220 kV SUB-STATION</v>
          </cell>
        </row>
      </sheetData>
      <sheetData sheetId="1929">
        <row r="1">
          <cell r="B1" t="str">
            <v>220 kV SUB-STATION</v>
          </cell>
        </row>
      </sheetData>
      <sheetData sheetId="1930">
        <row r="1">
          <cell r="B1" t="str">
            <v>220 kV SUB-STATION</v>
          </cell>
        </row>
      </sheetData>
      <sheetData sheetId="1931">
        <row r="1">
          <cell r="B1" t="str">
            <v>220 kV SUB-STATION</v>
          </cell>
        </row>
      </sheetData>
      <sheetData sheetId="1932">
        <row r="1">
          <cell r="B1" t="str">
            <v>220 kV SUB-STATION</v>
          </cell>
        </row>
      </sheetData>
      <sheetData sheetId="1933">
        <row r="1">
          <cell r="B1" t="str">
            <v>220 kV SUB-STATION</v>
          </cell>
        </row>
      </sheetData>
      <sheetData sheetId="1934">
        <row r="1">
          <cell r="B1" t="str">
            <v>220 kV SUB-STATION</v>
          </cell>
        </row>
      </sheetData>
      <sheetData sheetId="1935">
        <row r="1">
          <cell r="B1" t="str">
            <v>220 kV SUB-STATION</v>
          </cell>
        </row>
      </sheetData>
      <sheetData sheetId="1936">
        <row r="1">
          <cell r="B1" t="str">
            <v>220 kV SUB-STATION</v>
          </cell>
        </row>
      </sheetData>
      <sheetData sheetId="1937" refreshError="1"/>
      <sheetData sheetId="1938" refreshError="1"/>
      <sheetData sheetId="1939">
        <row r="1">
          <cell r="B1" t="str">
            <v>220 kV SUB-STATION</v>
          </cell>
        </row>
      </sheetData>
      <sheetData sheetId="1940">
        <row r="1">
          <cell r="B1" t="str">
            <v>220 kV SUB-STATION</v>
          </cell>
        </row>
      </sheetData>
      <sheetData sheetId="1941">
        <row r="1">
          <cell r="B1" t="str">
            <v>220 kV SUB-STATION</v>
          </cell>
        </row>
      </sheetData>
      <sheetData sheetId="1942">
        <row r="1">
          <cell r="B1" t="str">
            <v>220 kV SUB-STATION</v>
          </cell>
        </row>
      </sheetData>
      <sheetData sheetId="1943">
        <row r="1">
          <cell r="B1" t="str">
            <v>220 kV SUB-STATION</v>
          </cell>
        </row>
      </sheetData>
      <sheetData sheetId="1944">
        <row r="1">
          <cell r="B1" t="str">
            <v>220 kV SUB-STATION</v>
          </cell>
        </row>
      </sheetData>
      <sheetData sheetId="1945">
        <row r="1">
          <cell r="B1" t="str">
            <v>220 kV SUB-STATION</v>
          </cell>
        </row>
      </sheetData>
      <sheetData sheetId="1946">
        <row r="1">
          <cell r="B1" t="str">
            <v>220 kV SUB-STATION</v>
          </cell>
        </row>
      </sheetData>
      <sheetData sheetId="1947">
        <row r="1">
          <cell r="B1" t="str">
            <v>220 kV SUB-STATION</v>
          </cell>
        </row>
      </sheetData>
      <sheetData sheetId="1948">
        <row r="1">
          <cell r="B1" t="str">
            <v>220 kV SUB-STATION</v>
          </cell>
        </row>
      </sheetData>
      <sheetData sheetId="1949" refreshError="1"/>
      <sheetData sheetId="1950">
        <row r="1">
          <cell r="B1" t="str">
            <v>220 kV SUB-STATION</v>
          </cell>
        </row>
      </sheetData>
      <sheetData sheetId="1951" refreshError="1"/>
      <sheetData sheetId="1952">
        <row r="1">
          <cell r="B1" t="str">
            <v>220 kV SUB-STATION</v>
          </cell>
        </row>
      </sheetData>
      <sheetData sheetId="1953">
        <row r="1">
          <cell r="B1" t="str">
            <v>220 kV SUB-STATION</v>
          </cell>
        </row>
      </sheetData>
      <sheetData sheetId="1954" refreshError="1"/>
      <sheetData sheetId="1955">
        <row r="1">
          <cell r="B1" t="str">
            <v>220 kV SUB-STATION</v>
          </cell>
        </row>
      </sheetData>
      <sheetData sheetId="1956" refreshError="1"/>
      <sheetData sheetId="1957" refreshError="1"/>
      <sheetData sheetId="1958" refreshError="1"/>
      <sheetData sheetId="1959" refreshError="1"/>
      <sheetData sheetId="1960" refreshError="1"/>
      <sheetData sheetId="1961" refreshError="1"/>
      <sheetData sheetId="1962" refreshError="1"/>
      <sheetData sheetId="1963" refreshError="1"/>
      <sheetData sheetId="1964" refreshError="1"/>
      <sheetData sheetId="1965" refreshError="1"/>
      <sheetData sheetId="1966" refreshError="1"/>
      <sheetData sheetId="1967" refreshError="1"/>
      <sheetData sheetId="1968" refreshError="1"/>
      <sheetData sheetId="1969" refreshError="1"/>
      <sheetData sheetId="1970" refreshError="1"/>
      <sheetData sheetId="1971" refreshError="1"/>
      <sheetData sheetId="1972" refreshError="1"/>
      <sheetData sheetId="1973" refreshError="1"/>
      <sheetData sheetId="1974" refreshError="1"/>
      <sheetData sheetId="1975" refreshError="1"/>
      <sheetData sheetId="1976" refreshError="1"/>
      <sheetData sheetId="1977" refreshError="1"/>
      <sheetData sheetId="1978" refreshError="1"/>
      <sheetData sheetId="1979" refreshError="1"/>
      <sheetData sheetId="1980" refreshError="1"/>
      <sheetData sheetId="1981" refreshError="1"/>
      <sheetData sheetId="1982" refreshError="1"/>
      <sheetData sheetId="1983" refreshError="1"/>
      <sheetData sheetId="1984" refreshError="1"/>
      <sheetData sheetId="1985" refreshError="1"/>
      <sheetData sheetId="1986" refreshError="1"/>
      <sheetData sheetId="1987" refreshError="1"/>
      <sheetData sheetId="1988" refreshError="1"/>
      <sheetData sheetId="1989" refreshError="1"/>
      <sheetData sheetId="1990" refreshError="1"/>
      <sheetData sheetId="1991" refreshError="1"/>
      <sheetData sheetId="1992" refreshError="1"/>
      <sheetData sheetId="1993" refreshError="1"/>
      <sheetData sheetId="1994" refreshError="1"/>
      <sheetData sheetId="1995" refreshError="1"/>
      <sheetData sheetId="1996">
        <row r="1">
          <cell r="B1" t="str">
            <v>220 kV SUB-STATION</v>
          </cell>
        </row>
      </sheetData>
      <sheetData sheetId="1997">
        <row r="1">
          <cell r="B1" t="str">
            <v>220 kV SUB-STATION</v>
          </cell>
        </row>
      </sheetData>
      <sheetData sheetId="1998">
        <row r="1">
          <cell r="B1" t="str">
            <v>220 kV SUB-STATION</v>
          </cell>
        </row>
      </sheetData>
      <sheetData sheetId="1999">
        <row r="1">
          <cell r="B1" t="str">
            <v>220 kV SUB-STATION</v>
          </cell>
        </row>
      </sheetData>
      <sheetData sheetId="2000">
        <row r="1">
          <cell r="B1" t="str">
            <v>220 kV SUB-STATION</v>
          </cell>
        </row>
      </sheetData>
      <sheetData sheetId="2001">
        <row r="1">
          <cell r="B1" t="str">
            <v>220 kV SUB-STATION</v>
          </cell>
        </row>
      </sheetData>
      <sheetData sheetId="2002" refreshError="1"/>
      <sheetData sheetId="2003" refreshError="1"/>
      <sheetData sheetId="2004" refreshError="1"/>
      <sheetData sheetId="2005" refreshError="1"/>
      <sheetData sheetId="2006" refreshError="1"/>
      <sheetData sheetId="2007" refreshError="1"/>
      <sheetData sheetId="2008" refreshError="1"/>
      <sheetData sheetId="2009" refreshError="1"/>
      <sheetData sheetId="2010" refreshError="1"/>
      <sheetData sheetId="2011" refreshError="1"/>
      <sheetData sheetId="2012" refreshError="1"/>
      <sheetData sheetId="2013" refreshError="1"/>
      <sheetData sheetId="2014" refreshError="1"/>
      <sheetData sheetId="2015" refreshError="1"/>
      <sheetData sheetId="2016" refreshError="1"/>
      <sheetData sheetId="2017" refreshError="1"/>
      <sheetData sheetId="2018" refreshError="1"/>
      <sheetData sheetId="2019" refreshError="1"/>
      <sheetData sheetId="2020" refreshError="1"/>
      <sheetData sheetId="2021" refreshError="1"/>
      <sheetData sheetId="2022" refreshError="1"/>
      <sheetData sheetId="2023" refreshError="1"/>
      <sheetData sheetId="2024" refreshError="1"/>
      <sheetData sheetId="2025" refreshError="1"/>
      <sheetData sheetId="2026" refreshError="1"/>
      <sheetData sheetId="2027" refreshError="1"/>
      <sheetData sheetId="2028">
        <row r="1">
          <cell r="B1" t="str">
            <v>220 kV SUB-STATION</v>
          </cell>
        </row>
      </sheetData>
      <sheetData sheetId="2029">
        <row r="1">
          <cell r="B1" t="str">
            <v>220 kV SUB-STATION</v>
          </cell>
        </row>
      </sheetData>
      <sheetData sheetId="2030">
        <row r="1">
          <cell r="B1" t="str">
            <v>220 kV SUB-STATION</v>
          </cell>
        </row>
      </sheetData>
      <sheetData sheetId="2031">
        <row r="1">
          <cell r="B1" t="str">
            <v>220 kV SUB-STATION</v>
          </cell>
        </row>
      </sheetData>
      <sheetData sheetId="2032" refreshError="1"/>
      <sheetData sheetId="2033" refreshError="1"/>
      <sheetData sheetId="2034" refreshError="1"/>
      <sheetData sheetId="2035" refreshError="1"/>
      <sheetData sheetId="2036" refreshError="1"/>
      <sheetData sheetId="2037" refreshError="1"/>
      <sheetData sheetId="2038" refreshError="1"/>
      <sheetData sheetId="2039" refreshError="1"/>
      <sheetData sheetId="2040" refreshError="1"/>
      <sheetData sheetId="2041" refreshError="1"/>
      <sheetData sheetId="2042" refreshError="1"/>
      <sheetData sheetId="2043" refreshError="1"/>
      <sheetData sheetId="2044" refreshError="1"/>
      <sheetData sheetId="2045" refreshError="1"/>
      <sheetData sheetId="2046" refreshError="1"/>
      <sheetData sheetId="2047" refreshError="1"/>
      <sheetData sheetId="2048" refreshError="1"/>
      <sheetData sheetId="2049" refreshError="1"/>
      <sheetData sheetId="2050" refreshError="1"/>
      <sheetData sheetId="2051" refreshError="1"/>
      <sheetData sheetId="2052" refreshError="1"/>
      <sheetData sheetId="2053" refreshError="1"/>
      <sheetData sheetId="2054">
        <row r="1">
          <cell r="B1" t="str">
            <v>220 kV SUB-STATION</v>
          </cell>
        </row>
      </sheetData>
      <sheetData sheetId="2055">
        <row r="1">
          <cell r="B1" t="str">
            <v>220 kV SUB-STATION</v>
          </cell>
        </row>
      </sheetData>
      <sheetData sheetId="2056">
        <row r="1">
          <cell r="B1" t="str">
            <v>220 kV SUB-STATION</v>
          </cell>
        </row>
      </sheetData>
      <sheetData sheetId="2057">
        <row r="1">
          <cell r="B1" t="str">
            <v>220 kV SUB-STATION</v>
          </cell>
        </row>
      </sheetData>
      <sheetData sheetId="2058">
        <row r="1">
          <cell r="B1" t="str">
            <v>220 kV SUB-STATION</v>
          </cell>
        </row>
      </sheetData>
      <sheetData sheetId="2059">
        <row r="1">
          <cell r="B1" t="str">
            <v>220 kV SUB-STATION</v>
          </cell>
        </row>
      </sheetData>
      <sheetData sheetId="2060">
        <row r="1">
          <cell r="B1" t="str">
            <v>220 kV SUB-STATION</v>
          </cell>
        </row>
      </sheetData>
      <sheetData sheetId="2061" refreshError="1"/>
      <sheetData sheetId="2062" refreshError="1"/>
      <sheetData sheetId="2063" refreshError="1"/>
      <sheetData sheetId="2064" refreshError="1"/>
      <sheetData sheetId="2065" refreshError="1"/>
      <sheetData sheetId="2066" refreshError="1"/>
      <sheetData sheetId="2067" refreshError="1"/>
      <sheetData sheetId="2068" refreshError="1"/>
      <sheetData sheetId="2069" refreshError="1"/>
      <sheetData sheetId="2070" refreshError="1"/>
      <sheetData sheetId="2071" refreshError="1"/>
      <sheetData sheetId="2072" refreshError="1"/>
      <sheetData sheetId="2073" refreshError="1"/>
      <sheetData sheetId="2074" refreshError="1"/>
      <sheetData sheetId="2075" refreshError="1"/>
      <sheetData sheetId="2076" refreshError="1"/>
      <sheetData sheetId="2077" refreshError="1"/>
      <sheetData sheetId="2078" refreshError="1"/>
      <sheetData sheetId="2079" refreshError="1"/>
      <sheetData sheetId="2080" refreshError="1"/>
      <sheetData sheetId="2081" refreshError="1"/>
      <sheetData sheetId="2082" refreshError="1"/>
      <sheetData sheetId="2083" refreshError="1"/>
      <sheetData sheetId="2084" refreshError="1"/>
      <sheetData sheetId="2085" refreshError="1"/>
      <sheetData sheetId="2086" refreshError="1"/>
      <sheetData sheetId="2087" refreshError="1"/>
      <sheetData sheetId="2088" refreshError="1"/>
      <sheetData sheetId="2089" refreshError="1"/>
      <sheetData sheetId="2090" refreshError="1"/>
      <sheetData sheetId="2091" refreshError="1"/>
      <sheetData sheetId="2092" refreshError="1"/>
      <sheetData sheetId="2093" refreshError="1"/>
      <sheetData sheetId="2094" refreshError="1"/>
      <sheetData sheetId="2095" refreshError="1"/>
      <sheetData sheetId="2096" refreshError="1"/>
      <sheetData sheetId="2097" refreshError="1"/>
      <sheetData sheetId="2098" refreshError="1"/>
      <sheetData sheetId="2099" refreshError="1"/>
      <sheetData sheetId="2100" refreshError="1"/>
      <sheetData sheetId="2101" refreshError="1"/>
      <sheetData sheetId="2102" refreshError="1"/>
      <sheetData sheetId="2103" refreshError="1"/>
      <sheetData sheetId="2104" refreshError="1"/>
      <sheetData sheetId="2105" refreshError="1"/>
      <sheetData sheetId="2106" refreshError="1"/>
      <sheetData sheetId="2107" refreshError="1"/>
      <sheetData sheetId="2108" refreshError="1"/>
      <sheetData sheetId="2109" refreshError="1"/>
      <sheetData sheetId="2110" refreshError="1"/>
      <sheetData sheetId="2111" refreshError="1"/>
      <sheetData sheetId="2112" refreshError="1"/>
      <sheetData sheetId="2113" refreshError="1"/>
      <sheetData sheetId="2114" refreshError="1"/>
      <sheetData sheetId="2115" refreshError="1"/>
      <sheetData sheetId="2116" refreshError="1"/>
      <sheetData sheetId="2117" refreshError="1"/>
      <sheetData sheetId="2118" refreshError="1"/>
      <sheetData sheetId="2119" refreshError="1"/>
      <sheetData sheetId="2120" refreshError="1"/>
      <sheetData sheetId="2121" refreshError="1"/>
      <sheetData sheetId="2122" refreshError="1"/>
      <sheetData sheetId="2123" refreshError="1"/>
      <sheetData sheetId="2124" refreshError="1"/>
      <sheetData sheetId="2125" refreshError="1"/>
      <sheetData sheetId="2126" refreshError="1"/>
      <sheetData sheetId="2127" refreshError="1"/>
      <sheetData sheetId="2128" refreshError="1"/>
      <sheetData sheetId="2129" refreshError="1"/>
      <sheetData sheetId="2130" refreshError="1"/>
      <sheetData sheetId="2131" refreshError="1"/>
      <sheetData sheetId="2132" refreshError="1"/>
      <sheetData sheetId="2133" refreshError="1"/>
      <sheetData sheetId="2134" refreshError="1"/>
      <sheetData sheetId="2135" refreshError="1"/>
      <sheetData sheetId="2136">
        <row r="1">
          <cell r="B1" t="str">
            <v>220 kV SUB-STATION</v>
          </cell>
        </row>
      </sheetData>
      <sheetData sheetId="2137">
        <row r="1">
          <cell r="B1" t="str">
            <v>220 kV SUB-STATION</v>
          </cell>
        </row>
      </sheetData>
      <sheetData sheetId="2138">
        <row r="1">
          <cell r="B1" t="str">
            <v>220 kV SUB-STATION</v>
          </cell>
        </row>
      </sheetData>
      <sheetData sheetId="2139">
        <row r="1">
          <cell r="B1" t="str">
            <v>220 kV SUB-STATION</v>
          </cell>
        </row>
      </sheetData>
      <sheetData sheetId="2140">
        <row r="1">
          <cell r="B1" t="str">
            <v>220 kV SUB-STATION</v>
          </cell>
        </row>
      </sheetData>
      <sheetData sheetId="2141">
        <row r="1">
          <cell r="B1" t="str">
            <v>220 kV SUB-STATION</v>
          </cell>
        </row>
      </sheetData>
      <sheetData sheetId="2142">
        <row r="1">
          <cell r="B1" t="str">
            <v>220 kV SUB-STATION</v>
          </cell>
        </row>
      </sheetData>
      <sheetData sheetId="2143">
        <row r="1">
          <cell r="B1" t="str">
            <v>220 kV SUB-STATION</v>
          </cell>
        </row>
      </sheetData>
      <sheetData sheetId="2144">
        <row r="1">
          <cell r="B1" t="str">
            <v>220 kV SUB-STATION</v>
          </cell>
        </row>
      </sheetData>
      <sheetData sheetId="2145">
        <row r="1">
          <cell r="B1" t="str">
            <v>220 kV SUB-STATION</v>
          </cell>
        </row>
      </sheetData>
      <sheetData sheetId="2146">
        <row r="1">
          <cell r="B1" t="str">
            <v>220 kV SUB-STATION</v>
          </cell>
        </row>
      </sheetData>
      <sheetData sheetId="2147">
        <row r="1">
          <cell r="B1" t="str">
            <v>220 kV SUB-STATION</v>
          </cell>
        </row>
      </sheetData>
      <sheetData sheetId="2148">
        <row r="1">
          <cell r="B1" t="str">
            <v>220 kV SUB-STATION</v>
          </cell>
        </row>
      </sheetData>
      <sheetData sheetId="2149">
        <row r="1">
          <cell r="B1" t="str">
            <v>220 kV SUB-STATION</v>
          </cell>
        </row>
      </sheetData>
      <sheetData sheetId="2150">
        <row r="1">
          <cell r="B1" t="str">
            <v>220 kV SUB-STATION</v>
          </cell>
        </row>
      </sheetData>
      <sheetData sheetId="2151" refreshError="1"/>
      <sheetData sheetId="2152" refreshError="1"/>
      <sheetData sheetId="2153" refreshError="1"/>
      <sheetData sheetId="2154" refreshError="1"/>
      <sheetData sheetId="2155" refreshError="1"/>
      <sheetData sheetId="2156" refreshError="1"/>
      <sheetData sheetId="2157" refreshError="1"/>
      <sheetData sheetId="2158" refreshError="1"/>
      <sheetData sheetId="2159" refreshError="1"/>
      <sheetData sheetId="2160" refreshError="1"/>
      <sheetData sheetId="2161" refreshError="1"/>
      <sheetData sheetId="2162" refreshError="1"/>
      <sheetData sheetId="2163" refreshError="1"/>
      <sheetData sheetId="2164" refreshError="1"/>
      <sheetData sheetId="2165" refreshError="1"/>
      <sheetData sheetId="2166" refreshError="1"/>
      <sheetData sheetId="2167" refreshError="1"/>
      <sheetData sheetId="2168" refreshError="1"/>
      <sheetData sheetId="2169" refreshError="1"/>
      <sheetData sheetId="2170" refreshError="1"/>
      <sheetData sheetId="2171" refreshError="1"/>
      <sheetData sheetId="2172" refreshError="1"/>
      <sheetData sheetId="2173" refreshError="1"/>
      <sheetData sheetId="2174" refreshError="1"/>
      <sheetData sheetId="2175" refreshError="1"/>
      <sheetData sheetId="2176" refreshError="1"/>
      <sheetData sheetId="2177" refreshError="1"/>
      <sheetData sheetId="2178" refreshError="1"/>
      <sheetData sheetId="2179" refreshError="1"/>
      <sheetData sheetId="2180" refreshError="1"/>
      <sheetData sheetId="2181" refreshError="1"/>
      <sheetData sheetId="2182" refreshError="1"/>
      <sheetData sheetId="2183" refreshError="1"/>
      <sheetData sheetId="2184" refreshError="1"/>
      <sheetData sheetId="2185">
        <row r="1">
          <cell r="B1" t="str">
            <v>220 kV SUB-STATION</v>
          </cell>
        </row>
      </sheetData>
      <sheetData sheetId="2186" refreshError="1"/>
      <sheetData sheetId="2187" refreshError="1"/>
      <sheetData sheetId="2188" refreshError="1"/>
      <sheetData sheetId="2189" refreshError="1"/>
      <sheetData sheetId="2190" refreshError="1"/>
      <sheetData sheetId="2191" refreshError="1"/>
      <sheetData sheetId="2192" refreshError="1"/>
      <sheetData sheetId="2193" refreshError="1"/>
      <sheetData sheetId="2194" refreshError="1"/>
      <sheetData sheetId="2195" refreshError="1"/>
      <sheetData sheetId="2196" refreshError="1"/>
      <sheetData sheetId="2197" refreshError="1"/>
      <sheetData sheetId="2198" refreshError="1"/>
      <sheetData sheetId="2199" refreshError="1"/>
      <sheetData sheetId="2200" refreshError="1"/>
      <sheetData sheetId="2201" refreshError="1"/>
      <sheetData sheetId="2202" refreshError="1"/>
      <sheetData sheetId="2203" refreshError="1"/>
      <sheetData sheetId="2204" refreshError="1"/>
      <sheetData sheetId="2205" refreshError="1"/>
      <sheetData sheetId="2206">
        <row r="1">
          <cell r="B1" t="str">
            <v>220 kV SUB-STATION</v>
          </cell>
        </row>
      </sheetData>
      <sheetData sheetId="2207" refreshError="1"/>
      <sheetData sheetId="2208">
        <row r="1">
          <cell r="B1" t="str">
            <v>220 kV SUB-STATION</v>
          </cell>
        </row>
      </sheetData>
      <sheetData sheetId="2209">
        <row r="1">
          <cell r="B1" t="str">
            <v>220 kV SUB-STATION</v>
          </cell>
        </row>
      </sheetData>
      <sheetData sheetId="2210">
        <row r="1">
          <cell r="B1" t="str">
            <v>220 kV SUB-STATION</v>
          </cell>
        </row>
      </sheetData>
      <sheetData sheetId="2211">
        <row r="1">
          <cell r="B1" t="str">
            <v>220 kV SUB-STATION</v>
          </cell>
        </row>
      </sheetData>
      <sheetData sheetId="2212">
        <row r="1">
          <cell r="B1" t="str">
            <v>220 kV SUB-STATION</v>
          </cell>
        </row>
      </sheetData>
      <sheetData sheetId="2213">
        <row r="1">
          <cell r="B1" t="str">
            <v>220 kV SUB-STATION</v>
          </cell>
        </row>
      </sheetData>
      <sheetData sheetId="2214">
        <row r="1">
          <cell r="B1" t="str">
            <v>220 kV SUB-STATION</v>
          </cell>
        </row>
      </sheetData>
      <sheetData sheetId="2215">
        <row r="1">
          <cell r="B1" t="str">
            <v>220 kV SUB-STATION</v>
          </cell>
        </row>
      </sheetData>
      <sheetData sheetId="2216">
        <row r="1">
          <cell r="B1" t="str">
            <v>220 kV SUB-STATION</v>
          </cell>
        </row>
      </sheetData>
      <sheetData sheetId="2217">
        <row r="1">
          <cell r="B1" t="str">
            <v>220 kV SUB-STATION</v>
          </cell>
        </row>
      </sheetData>
      <sheetData sheetId="2218">
        <row r="1">
          <cell r="B1" t="str">
            <v>220 kV SUB-STATION</v>
          </cell>
        </row>
      </sheetData>
      <sheetData sheetId="2219">
        <row r="1">
          <cell r="B1" t="str">
            <v>220 kV SUB-STATION</v>
          </cell>
        </row>
      </sheetData>
      <sheetData sheetId="2220">
        <row r="1">
          <cell r="B1" t="str">
            <v>220 kV SUB-STATION</v>
          </cell>
        </row>
      </sheetData>
      <sheetData sheetId="2221">
        <row r="1">
          <cell r="B1" t="str">
            <v>220 kV SUB-STATION</v>
          </cell>
        </row>
      </sheetData>
      <sheetData sheetId="2222">
        <row r="1">
          <cell r="B1" t="str">
            <v>220 kV SUB-STATION</v>
          </cell>
        </row>
      </sheetData>
      <sheetData sheetId="2223">
        <row r="1">
          <cell r="B1" t="str">
            <v>220 kV SUB-STATION</v>
          </cell>
        </row>
      </sheetData>
      <sheetData sheetId="2224">
        <row r="1">
          <cell r="B1" t="str">
            <v>220 kV SUB-STATION</v>
          </cell>
        </row>
      </sheetData>
      <sheetData sheetId="2225">
        <row r="1">
          <cell r="B1" t="str">
            <v>220 kV SUB-STATION</v>
          </cell>
        </row>
      </sheetData>
      <sheetData sheetId="2226">
        <row r="1">
          <cell r="B1" t="str">
            <v>220 kV SUB-STATION</v>
          </cell>
        </row>
      </sheetData>
      <sheetData sheetId="2227">
        <row r="1">
          <cell r="B1" t="str">
            <v>220 kV SUB-STATION</v>
          </cell>
        </row>
      </sheetData>
      <sheetData sheetId="2228">
        <row r="1">
          <cell r="B1" t="str">
            <v>220 kV SUB-STATION</v>
          </cell>
        </row>
      </sheetData>
      <sheetData sheetId="2229">
        <row r="1">
          <cell r="B1" t="str">
            <v>220 kV SUB-STATION</v>
          </cell>
        </row>
      </sheetData>
      <sheetData sheetId="2230">
        <row r="1">
          <cell r="B1" t="str">
            <v>220 kV SUB-STATION</v>
          </cell>
        </row>
      </sheetData>
      <sheetData sheetId="2231">
        <row r="1">
          <cell r="B1" t="str">
            <v>220 kV SUB-STATION</v>
          </cell>
        </row>
      </sheetData>
      <sheetData sheetId="2232">
        <row r="1">
          <cell r="B1" t="str">
            <v>220 kV SUB-STATION</v>
          </cell>
        </row>
      </sheetData>
      <sheetData sheetId="2233">
        <row r="1">
          <cell r="B1" t="str">
            <v>220 kV SUB-STATION</v>
          </cell>
        </row>
      </sheetData>
      <sheetData sheetId="2234">
        <row r="1">
          <cell r="B1" t="str">
            <v>220 kV SUB-STATION</v>
          </cell>
        </row>
      </sheetData>
      <sheetData sheetId="2235">
        <row r="1">
          <cell r="B1" t="str">
            <v>220 kV SUB-STATION</v>
          </cell>
        </row>
      </sheetData>
      <sheetData sheetId="2236">
        <row r="1">
          <cell r="B1" t="str">
            <v>220 kV SUB-STATION</v>
          </cell>
        </row>
      </sheetData>
      <sheetData sheetId="2237">
        <row r="1">
          <cell r="B1" t="str">
            <v>220 kV SUB-STATION</v>
          </cell>
        </row>
      </sheetData>
      <sheetData sheetId="2238">
        <row r="1">
          <cell r="B1" t="str">
            <v>220 kV SUB-STATION</v>
          </cell>
        </row>
      </sheetData>
      <sheetData sheetId="2239">
        <row r="1">
          <cell r="B1" t="str">
            <v>220 kV SUB-STATION</v>
          </cell>
        </row>
      </sheetData>
      <sheetData sheetId="2240">
        <row r="1">
          <cell r="B1" t="str">
            <v>220 kV SUB-STATION</v>
          </cell>
        </row>
      </sheetData>
      <sheetData sheetId="2241" refreshError="1"/>
      <sheetData sheetId="2242" refreshError="1"/>
      <sheetData sheetId="2243" refreshError="1"/>
      <sheetData sheetId="2244" refreshError="1"/>
      <sheetData sheetId="2245" refreshError="1"/>
      <sheetData sheetId="2246">
        <row r="1">
          <cell r="B1" t="str">
            <v>220 kV SUB-STATION</v>
          </cell>
        </row>
      </sheetData>
      <sheetData sheetId="2247">
        <row r="1">
          <cell r="B1" t="str">
            <v>220 kV SUB-STATION</v>
          </cell>
        </row>
      </sheetData>
      <sheetData sheetId="2248">
        <row r="1">
          <cell r="B1" t="str">
            <v>220 kV SUB-STATION</v>
          </cell>
        </row>
      </sheetData>
      <sheetData sheetId="2249">
        <row r="1">
          <cell r="B1" t="str">
            <v>220 kV SUB-STATION</v>
          </cell>
        </row>
      </sheetData>
      <sheetData sheetId="2250">
        <row r="1">
          <cell r="B1" t="str">
            <v>220 kV SUB-STATION</v>
          </cell>
        </row>
      </sheetData>
      <sheetData sheetId="2251">
        <row r="1">
          <cell r="B1" t="str">
            <v>220 kV SUB-STATION</v>
          </cell>
        </row>
      </sheetData>
      <sheetData sheetId="2252">
        <row r="1">
          <cell r="B1" t="str">
            <v>220 kV SUB-STATION</v>
          </cell>
        </row>
      </sheetData>
      <sheetData sheetId="2253">
        <row r="1">
          <cell r="B1" t="str">
            <v>220 kV SUB-STATION</v>
          </cell>
        </row>
      </sheetData>
      <sheetData sheetId="2254">
        <row r="1">
          <cell r="B1" t="str">
            <v>220 kV SUB-STATION</v>
          </cell>
        </row>
      </sheetData>
      <sheetData sheetId="2255">
        <row r="1">
          <cell r="B1" t="str">
            <v>220 kV SUB-STATION</v>
          </cell>
        </row>
      </sheetData>
      <sheetData sheetId="2256">
        <row r="1">
          <cell r="B1" t="str">
            <v>220 kV SUB-STATION</v>
          </cell>
        </row>
      </sheetData>
      <sheetData sheetId="2257">
        <row r="1">
          <cell r="B1" t="str">
            <v>220 kV SUB-STATION</v>
          </cell>
        </row>
      </sheetData>
      <sheetData sheetId="2258">
        <row r="1">
          <cell r="B1" t="str">
            <v>220 kV SUB-STATION</v>
          </cell>
        </row>
      </sheetData>
      <sheetData sheetId="2259">
        <row r="1">
          <cell r="B1" t="str">
            <v>220 kV SUB-STATION</v>
          </cell>
        </row>
      </sheetData>
      <sheetData sheetId="2260">
        <row r="1">
          <cell r="B1" t="str">
            <v>220 kV SUB-STATION</v>
          </cell>
        </row>
      </sheetData>
      <sheetData sheetId="2261">
        <row r="1">
          <cell r="B1" t="str">
            <v>220 kV SUB-STATION</v>
          </cell>
        </row>
      </sheetData>
      <sheetData sheetId="2262">
        <row r="1">
          <cell r="B1" t="str">
            <v>220 kV SUB-STATION</v>
          </cell>
        </row>
      </sheetData>
      <sheetData sheetId="2263">
        <row r="1">
          <cell r="B1" t="str">
            <v>220 kV SUB-STATION</v>
          </cell>
        </row>
      </sheetData>
      <sheetData sheetId="2264">
        <row r="1">
          <cell r="B1" t="str">
            <v>220 kV SUB-STATION</v>
          </cell>
        </row>
      </sheetData>
      <sheetData sheetId="2265">
        <row r="1">
          <cell r="B1" t="str">
            <v>220 kV SUB-STATION</v>
          </cell>
        </row>
      </sheetData>
      <sheetData sheetId="2266">
        <row r="1">
          <cell r="B1" t="str">
            <v>220 kV SUB-STATION</v>
          </cell>
        </row>
      </sheetData>
      <sheetData sheetId="2267">
        <row r="1">
          <cell r="B1" t="str">
            <v>220 kV SUB-STATION</v>
          </cell>
        </row>
      </sheetData>
      <sheetData sheetId="2268">
        <row r="1">
          <cell r="B1" t="str">
            <v>220 kV SUB-STATION</v>
          </cell>
        </row>
      </sheetData>
      <sheetData sheetId="2269">
        <row r="1">
          <cell r="B1" t="str">
            <v>220 kV SUB-STATION</v>
          </cell>
        </row>
      </sheetData>
      <sheetData sheetId="2270">
        <row r="1">
          <cell r="B1" t="str">
            <v>220 kV SUB-STATION</v>
          </cell>
        </row>
      </sheetData>
      <sheetData sheetId="2271">
        <row r="1">
          <cell r="B1" t="str">
            <v>220 kV SUB-STATION</v>
          </cell>
        </row>
      </sheetData>
      <sheetData sheetId="2272">
        <row r="1">
          <cell r="B1" t="str">
            <v>220 kV SUB-STATION</v>
          </cell>
        </row>
      </sheetData>
      <sheetData sheetId="2273">
        <row r="1">
          <cell r="B1" t="str">
            <v>220 kV SUB-STATION</v>
          </cell>
        </row>
      </sheetData>
      <sheetData sheetId="2274">
        <row r="1">
          <cell r="B1" t="str">
            <v>220 kV SUB-STATION</v>
          </cell>
        </row>
      </sheetData>
      <sheetData sheetId="2275">
        <row r="1">
          <cell r="B1" t="str">
            <v>220 kV SUB-STATION</v>
          </cell>
        </row>
      </sheetData>
      <sheetData sheetId="2276">
        <row r="1">
          <cell r="B1" t="str">
            <v>220 kV SUB-STATION</v>
          </cell>
        </row>
      </sheetData>
      <sheetData sheetId="2277">
        <row r="1">
          <cell r="B1" t="str">
            <v>220 kV SUB-STATION</v>
          </cell>
        </row>
      </sheetData>
      <sheetData sheetId="2278">
        <row r="1">
          <cell r="B1" t="str">
            <v>220 kV SUB-STATION</v>
          </cell>
        </row>
      </sheetData>
      <sheetData sheetId="2279">
        <row r="1">
          <cell r="B1" t="str">
            <v>220 kV SUB-STATION</v>
          </cell>
        </row>
      </sheetData>
      <sheetData sheetId="2280">
        <row r="1">
          <cell r="B1" t="str">
            <v>220 kV SUB-STATION</v>
          </cell>
        </row>
      </sheetData>
      <sheetData sheetId="2281">
        <row r="1">
          <cell r="B1" t="str">
            <v>220 kV SUB-STATION</v>
          </cell>
        </row>
      </sheetData>
      <sheetData sheetId="2282">
        <row r="1">
          <cell r="B1" t="str">
            <v>220 kV SUB-STATION</v>
          </cell>
        </row>
      </sheetData>
      <sheetData sheetId="2283">
        <row r="1">
          <cell r="B1" t="str">
            <v>220 kV SUB-STATION</v>
          </cell>
        </row>
      </sheetData>
      <sheetData sheetId="2284">
        <row r="1">
          <cell r="B1" t="str">
            <v>220 kV SUB-STATION</v>
          </cell>
        </row>
      </sheetData>
      <sheetData sheetId="2285">
        <row r="1">
          <cell r="B1" t="str">
            <v>220 kV SUB-STATION</v>
          </cell>
        </row>
      </sheetData>
      <sheetData sheetId="2286">
        <row r="1">
          <cell r="B1" t="str">
            <v>220 kV SUB-STATION</v>
          </cell>
        </row>
      </sheetData>
      <sheetData sheetId="2287">
        <row r="1">
          <cell r="B1" t="str">
            <v>220 kV SUB-STATION</v>
          </cell>
        </row>
      </sheetData>
      <sheetData sheetId="2288">
        <row r="1">
          <cell r="B1" t="str">
            <v>220 kV SUB-STATION</v>
          </cell>
        </row>
      </sheetData>
      <sheetData sheetId="2289">
        <row r="1">
          <cell r="B1" t="str">
            <v>220 kV SUB-STATION</v>
          </cell>
        </row>
      </sheetData>
      <sheetData sheetId="2290">
        <row r="1">
          <cell r="B1" t="str">
            <v>220 kV SUB-STATION</v>
          </cell>
        </row>
      </sheetData>
      <sheetData sheetId="2291">
        <row r="1">
          <cell r="B1" t="str">
            <v>220 kV SUB-STATION</v>
          </cell>
        </row>
      </sheetData>
      <sheetData sheetId="2292">
        <row r="1">
          <cell r="B1" t="str">
            <v>220 kV SUB-STATION</v>
          </cell>
        </row>
      </sheetData>
      <sheetData sheetId="2293">
        <row r="1">
          <cell r="B1" t="str">
            <v>220 kV SUB-STATION</v>
          </cell>
        </row>
      </sheetData>
      <sheetData sheetId="2294">
        <row r="1">
          <cell r="B1" t="str">
            <v>220 kV SUB-STATION</v>
          </cell>
        </row>
      </sheetData>
      <sheetData sheetId="2295">
        <row r="1">
          <cell r="B1" t="str">
            <v>220 kV SUB-STATION</v>
          </cell>
        </row>
      </sheetData>
      <sheetData sheetId="2296">
        <row r="1">
          <cell r="B1" t="str">
            <v>220 kV SUB-STATION</v>
          </cell>
        </row>
      </sheetData>
      <sheetData sheetId="2297">
        <row r="1">
          <cell r="B1" t="str">
            <v>220 kV SUB-STATION</v>
          </cell>
        </row>
      </sheetData>
      <sheetData sheetId="2298">
        <row r="1">
          <cell r="B1" t="str">
            <v>220 kV SUB-STATION</v>
          </cell>
        </row>
      </sheetData>
      <sheetData sheetId="2299">
        <row r="1">
          <cell r="B1" t="str">
            <v>220 kV SUB-STATION</v>
          </cell>
        </row>
      </sheetData>
      <sheetData sheetId="2300">
        <row r="1">
          <cell r="B1" t="str">
            <v>220 kV SUB-STATION</v>
          </cell>
        </row>
      </sheetData>
      <sheetData sheetId="2301">
        <row r="1">
          <cell r="B1" t="str">
            <v>220 kV SUB-STATION</v>
          </cell>
        </row>
      </sheetData>
      <sheetData sheetId="2302">
        <row r="1">
          <cell r="B1" t="str">
            <v>220 kV SUB-STATION</v>
          </cell>
        </row>
      </sheetData>
      <sheetData sheetId="2303">
        <row r="1">
          <cell r="B1" t="str">
            <v>220 kV SUB-STATION</v>
          </cell>
        </row>
      </sheetData>
      <sheetData sheetId="2304">
        <row r="1">
          <cell r="B1" t="str">
            <v>220 kV SUB-STATION</v>
          </cell>
        </row>
      </sheetData>
      <sheetData sheetId="2305">
        <row r="1">
          <cell r="B1" t="str">
            <v>220 kV SUB-STATION</v>
          </cell>
        </row>
      </sheetData>
      <sheetData sheetId="2306">
        <row r="1">
          <cell r="B1" t="str">
            <v>220 kV SUB-STATION</v>
          </cell>
        </row>
      </sheetData>
      <sheetData sheetId="2307">
        <row r="1">
          <cell r="B1" t="str">
            <v>220 kV SUB-STATION</v>
          </cell>
        </row>
      </sheetData>
      <sheetData sheetId="2308">
        <row r="1">
          <cell r="B1" t="str">
            <v>220 kV SUB-STATION</v>
          </cell>
        </row>
      </sheetData>
      <sheetData sheetId="2309">
        <row r="1">
          <cell r="B1" t="str">
            <v>220 kV SUB-STATION</v>
          </cell>
        </row>
      </sheetData>
      <sheetData sheetId="2310">
        <row r="1">
          <cell r="B1" t="str">
            <v>220 kV SUB-STATION</v>
          </cell>
        </row>
      </sheetData>
      <sheetData sheetId="2311">
        <row r="1">
          <cell r="B1" t="str">
            <v>220 kV SUB-STATION</v>
          </cell>
        </row>
      </sheetData>
      <sheetData sheetId="2312">
        <row r="1">
          <cell r="B1" t="str">
            <v>220 kV SUB-STATION</v>
          </cell>
        </row>
      </sheetData>
      <sheetData sheetId="2313">
        <row r="1">
          <cell r="B1" t="str">
            <v>220 kV SUB-STATION</v>
          </cell>
        </row>
      </sheetData>
      <sheetData sheetId="2314">
        <row r="1">
          <cell r="B1" t="str">
            <v>220 kV SUB-STATION</v>
          </cell>
        </row>
      </sheetData>
      <sheetData sheetId="2315">
        <row r="1">
          <cell r="B1" t="str">
            <v>220 kV SUB-STATION</v>
          </cell>
        </row>
      </sheetData>
      <sheetData sheetId="2316">
        <row r="1">
          <cell r="B1" t="str">
            <v>220 kV SUB-STATION</v>
          </cell>
        </row>
      </sheetData>
      <sheetData sheetId="2317">
        <row r="1">
          <cell r="B1" t="str">
            <v>220 kV SUB-STATION</v>
          </cell>
        </row>
      </sheetData>
      <sheetData sheetId="2318">
        <row r="1">
          <cell r="B1" t="str">
            <v>220 kV SUB-STATION</v>
          </cell>
        </row>
      </sheetData>
      <sheetData sheetId="2319">
        <row r="1">
          <cell r="B1" t="str">
            <v>220 kV SUB-STATION</v>
          </cell>
        </row>
      </sheetData>
      <sheetData sheetId="2320">
        <row r="1">
          <cell r="B1" t="str">
            <v>220 kV SUB-STATION</v>
          </cell>
        </row>
      </sheetData>
      <sheetData sheetId="2321">
        <row r="1">
          <cell r="B1" t="str">
            <v>220 kV SUB-STATION</v>
          </cell>
        </row>
      </sheetData>
      <sheetData sheetId="2322">
        <row r="1">
          <cell r="B1" t="str">
            <v>220 kV SUB-STATION</v>
          </cell>
        </row>
      </sheetData>
      <sheetData sheetId="2323">
        <row r="1">
          <cell r="B1" t="str">
            <v>220 kV SUB-STATION</v>
          </cell>
        </row>
      </sheetData>
      <sheetData sheetId="2324">
        <row r="1">
          <cell r="B1" t="str">
            <v>220 kV SUB-STATION</v>
          </cell>
        </row>
      </sheetData>
      <sheetData sheetId="2325">
        <row r="1">
          <cell r="B1" t="str">
            <v>220 kV SUB-STATION</v>
          </cell>
        </row>
      </sheetData>
      <sheetData sheetId="2326">
        <row r="1">
          <cell r="B1" t="str">
            <v>220 kV SUB-STATION</v>
          </cell>
        </row>
      </sheetData>
      <sheetData sheetId="2327">
        <row r="1">
          <cell r="B1" t="str">
            <v>220 kV SUB-STATION</v>
          </cell>
        </row>
      </sheetData>
      <sheetData sheetId="2328">
        <row r="1">
          <cell r="B1" t="str">
            <v>220 kV SUB-STATION</v>
          </cell>
        </row>
      </sheetData>
      <sheetData sheetId="2329">
        <row r="1">
          <cell r="B1" t="str">
            <v>220 kV SUB-STATION</v>
          </cell>
        </row>
      </sheetData>
      <sheetData sheetId="2330">
        <row r="1">
          <cell r="B1" t="str">
            <v>220 kV SUB-STATION</v>
          </cell>
        </row>
      </sheetData>
      <sheetData sheetId="2331">
        <row r="1">
          <cell r="B1" t="str">
            <v>220 kV SUB-STATION</v>
          </cell>
        </row>
      </sheetData>
      <sheetData sheetId="2332">
        <row r="1">
          <cell r="B1" t="str">
            <v>220 kV SUB-STATION</v>
          </cell>
        </row>
      </sheetData>
      <sheetData sheetId="2333">
        <row r="1">
          <cell r="B1" t="str">
            <v>220 kV SUB-STATION</v>
          </cell>
        </row>
      </sheetData>
      <sheetData sheetId="2334">
        <row r="1">
          <cell r="B1" t="str">
            <v>220 kV SUB-STATION</v>
          </cell>
        </row>
      </sheetData>
      <sheetData sheetId="2335" refreshError="1"/>
      <sheetData sheetId="2336" refreshError="1"/>
      <sheetData sheetId="2337" refreshError="1"/>
      <sheetData sheetId="2338" refreshError="1"/>
      <sheetData sheetId="2339" refreshError="1"/>
      <sheetData sheetId="2340">
        <row r="1">
          <cell r="B1" t="str">
            <v>220 kV SUB-STATION</v>
          </cell>
        </row>
      </sheetData>
      <sheetData sheetId="2341">
        <row r="1">
          <cell r="B1" t="str">
            <v>220 kV SUB-STATION</v>
          </cell>
        </row>
      </sheetData>
      <sheetData sheetId="2342">
        <row r="1">
          <cell r="B1" t="str">
            <v>220 kV SUB-STATION</v>
          </cell>
        </row>
      </sheetData>
      <sheetData sheetId="2343">
        <row r="1">
          <cell r="B1" t="str">
            <v>220 kV SUB-STATION</v>
          </cell>
        </row>
      </sheetData>
      <sheetData sheetId="2344">
        <row r="1">
          <cell r="B1" t="str">
            <v>220 kV SUB-STATION</v>
          </cell>
        </row>
      </sheetData>
      <sheetData sheetId="2345">
        <row r="1">
          <cell r="B1" t="str">
            <v>220 kV SUB-STATION</v>
          </cell>
        </row>
      </sheetData>
      <sheetData sheetId="2346">
        <row r="1">
          <cell r="B1" t="str">
            <v>220 kV SUB-STATION</v>
          </cell>
        </row>
      </sheetData>
      <sheetData sheetId="2347">
        <row r="1">
          <cell r="B1" t="str">
            <v>220 kV SUB-STATION</v>
          </cell>
        </row>
      </sheetData>
      <sheetData sheetId="2348">
        <row r="1">
          <cell r="B1" t="str">
            <v>220 kV SUB-STATION</v>
          </cell>
        </row>
      </sheetData>
      <sheetData sheetId="2349">
        <row r="1">
          <cell r="B1" t="str">
            <v>220 kV SUB-STATION</v>
          </cell>
        </row>
      </sheetData>
      <sheetData sheetId="2350">
        <row r="1">
          <cell r="B1" t="str">
            <v>220 kV SUB-STATION</v>
          </cell>
        </row>
      </sheetData>
      <sheetData sheetId="2351">
        <row r="1">
          <cell r="B1" t="str">
            <v>220 kV SUB-STATION</v>
          </cell>
        </row>
      </sheetData>
      <sheetData sheetId="2352">
        <row r="1">
          <cell r="B1" t="str">
            <v>220 kV SUB-STATION</v>
          </cell>
        </row>
      </sheetData>
      <sheetData sheetId="2353">
        <row r="1">
          <cell r="B1" t="str">
            <v>220 kV SUB-STATION</v>
          </cell>
        </row>
      </sheetData>
      <sheetData sheetId="2354">
        <row r="1">
          <cell r="B1" t="str">
            <v>220 kV SUB-STATION</v>
          </cell>
        </row>
      </sheetData>
      <sheetData sheetId="2355">
        <row r="1">
          <cell r="B1" t="str">
            <v>220 kV SUB-STATION</v>
          </cell>
        </row>
      </sheetData>
      <sheetData sheetId="2356">
        <row r="1">
          <cell r="B1" t="str">
            <v>220 kV SUB-STATION</v>
          </cell>
        </row>
      </sheetData>
      <sheetData sheetId="2357">
        <row r="1">
          <cell r="B1" t="str">
            <v>220 kV SUB-STATION</v>
          </cell>
        </row>
      </sheetData>
      <sheetData sheetId="2358">
        <row r="1">
          <cell r="B1" t="str">
            <v>220 kV SUB-STATION</v>
          </cell>
        </row>
      </sheetData>
      <sheetData sheetId="2359">
        <row r="1">
          <cell r="B1" t="str">
            <v>220 kV SUB-STATION</v>
          </cell>
        </row>
      </sheetData>
      <sheetData sheetId="2360">
        <row r="1">
          <cell r="B1" t="str">
            <v>220 kV SUB-STATION</v>
          </cell>
        </row>
      </sheetData>
      <sheetData sheetId="2361">
        <row r="1">
          <cell r="B1" t="str">
            <v>220 kV SUB-STATION</v>
          </cell>
        </row>
      </sheetData>
      <sheetData sheetId="2362">
        <row r="1">
          <cell r="B1" t="str">
            <v>220 kV SUB-STATION</v>
          </cell>
        </row>
      </sheetData>
      <sheetData sheetId="2363">
        <row r="1">
          <cell r="B1" t="str">
            <v>220 kV SUB-STATION</v>
          </cell>
        </row>
      </sheetData>
      <sheetData sheetId="2364">
        <row r="1">
          <cell r="B1" t="str">
            <v>220 kV SUB-STATION</v>
          </cell>
        </row>
      </sheetData>
      <sheetData sheetId="2365">
        <row r="1">
          <cell r="B1" t="str">
            <v>220 kV SUB-STATION</v>
          </cell>
        </row>
      </sheetData>
      <sheetData sheetId="2366">
        <row r="1">
          <cell r="B1" t="str">
            <v>220 kV SUB-STATION</v>
          </cell>
        </row>
      </sheetData>
      <sheetData sheetId="2367">
        <row r="1">
          <cell r="B1" t="str">
            <v>220 kV SUB-STATION</v>
          </cell>
        </row>
      </sheetData>
      <sheetData sheetId="2368">
        <row r="1">
          <cell r="B1" t="str">
            <v>220 kV SUB-STATION</v>
          </cell>
        </row>
      </sheetData>
      <sheetData sheetId="2369">
        <row r="1">
          <cell r="B1" t="str">
            <v>220 kV SUB-STATION</v>
          </cell>
        </row>
      </sheetData>
      <sheetData sheetId="2370">
        <row r="1">
          <cell r="B1" t="str">
            <v>220 kV SUB-STATION</v>
          </cell>
        </row>
      </sheetData>
      <sheetData sheetId="2371">
        <row r="1">
          <cell r="B1" t="str">
            <v>220 kV SUB-STATION</v>
          </cell>
        </row>
      </sheetData>
      <sheetData sheetId="2372">
        <row r="1">
          <cell r="B1" t="str">
            <v>220 kV SUB-STATION</v>
          </cell>
        </row>
      </sheetData>
      <sheetData sheetId="2373">
        <row r="1">
          <cell r="B1" t="str">
            <v>220 kV SUB-STATION</v>
          </cell>
        </row>
      </sheetData>
      <sheetData sheetId="2374">
        <row r="1">
          <cell r="B1" t="str">
            <v>220 kV SUB-STATION</v>
          </cell>
        </row>
      </sheetData>
      <sheetData sheetId="2375">
        <row r="1">
          <cell r="B1" t="str">
            <v>220 kV SUB-STATION</v>
          </cell>
        </row>
      </sheetData>
      <sheetData sheetId="2376">
        <row r="1">
          <cell r="B1" t="str">
            <v>220 kV SUB-STATION</v>
          </cell>
        </row>
      </sheetData>
      <sheetData sheetId="2377">
        <row r="1">
          <cell r="B1" t="str">
            <v>220 kV SUB-STATION</v>
          </cell>
        </row>
      </sheetData>
      <sheetData sheetId="2378">
        <row r="1">
          <cell r="B1" t="str">
            <v>220 kV SUB-STATION</v>
          </cell>
        </row>
      </sheetData>
      <sheetData sheetId="2379">
        <row r="1">
          <cell r="B1" t="str">
            <v>220 kV SUB-STATION</v>
          </cell>
        </row>
      </sheetData>
      <sheetData sheetId="2380">
        <row r="1">
          <cell r="B1" t="str">
            <v>220 kV SUB-STATION</v>
          </cell>
        </row>
      </sheetData>
      <sheetData sheetId="2381">
        <row r="1">
          <cell r="B1" t="str">
            <v>220 kV SUB-STATION</v>
          </cell>
        </row>
      </sheetData>
      <sheetData sheetId="2382">
        <row r="1">
          <cell r="B1" t="str">
            <v>220 kV SUB-STATION</v>
          </cell>
        </row>
      </sheetData>
      <sheetData sheetId="2383">
        <row r="1">
          <cell r="B1" t="str">
            <v>220 kV SUB-STATION</v>
          </cell>
        </row>
      </sheetData>
      <sheetData sheetId="2384">
        <row r="1">
          <cell r="B1" t="str">
            <v>220 kV SUB-STATION</v>
          </cell>
        </row>
      </sheetData>
      <sheetData sheetId="2385">
        <row r="1">
          <cell r="B1" t="str">
            <v>220 kV SUB-STATION</v>
          </cell>
        </row>
      </sheetData>
      <sheetData sheetId="2386">
        <row r="1">
          <cell r="B1" t="str">
            <v>220 kV SUB-STATION</v>
          </cell>
        </row>
      </sheetData>
      <sheetData sheetId="2387">
        <row r="1">
          <cell r="B1" t="str">
            <v>220 kV SUB-STATION</v>
          </cell>
        </row>
      </sheetData>
      <sheetData sheetId="2388">
        <row r="1">
          <cell r="B1" t="str">
            <v>220 kV SUB-STATION</v>
          </cell>
        </row>
      </sheetData>
      <sheetData sheetId="2389">
        <row r="1">
          <cell r="B1" t="str">
            <v>220 kV SUB-STATION</v>
          </cell>
        </row>
      </sheetData>
      <sheetData sheetId="2390">
        <row r="1">
          <cell r="B1" t="str">
            <v>220 kV SUB-STATION</v>
          </cell>
        </row>
      </sheetData>
      <sheetData sheetId="2391">
        <row r="1">
          <cell r="B1" t="str">
            <v>220 kV SUB-STATION</v>
          </cell>
        </row>
      </sheetData>
      <sheetData sheetId="2392">
        <row r="1">
          <cell r="B1" t="str">
            <v>220 kV SUB-STATION</v>
          </cell>
        </row>
      </sheetData>
      <sheetData sheetId="2393">
        <row r="1">
          <cell r="B1" t="str">
            <v>220 kV SUB-STATION</v>
          </cell>
        </row>
      </sheetData>
      <sheetData sheetId="2394">
        <row r="1">
          <cell r="B1" t="str">
            <v>220 kV SUB-STATION</v>
          </cell>
        </row>
      </sheetData>
      <sheetData sheetId="2395">
        <row r="1">
          <cell r="B1" t="str">
            <v>220 kV SUB-STATION</v>
          </cell>
        </row>
      </sheetData>
      <sheetData sheetId="2396">
        <row r="1">
          <cell r="B1" t="str">
            <v>220 kV SUB-STATION</v>
          </cell>
        </row>
      </sheetData>
      <sheetData sheetId="2397">
        <row r="1">
          <cell r="B1" t="str">
            <v>220 kV SUB-STATION</v>
          </cell>
        </row>
      </sheetData>
      <sheetData sheetId="2398">
        <row r="1">
          <cell r="B1" t="str">
            <v>220 kV SUB-STATION</v>
          </cell>
        </row>
      </sheetData>
      <sheetData sheetId="2399">
        <row r="1">
          <cell r="B1" t="str">
            <v>220 kV SUB-STATION</v>
          </cell>
        </row>
      </sheetData>
      <sheetData sheetId="2400">
        <row r="1">
          <cell r="B1" t="str">
            <v>220 kV SUB-STATION</v>
          </cell>
        </row>
      </sheetData>
      <sheetData sheetId="2401">
        <row r="1">
          <cell r="B1" t="str">
            <v>220 kV SUB-STATION</v>
          </cell>
        </row>
      </sheetData>
      <sheetData sheetId="2402">
        <row r="1">
          <cell r="B1" t="str">
            <v>220 kV SUB-STATION</v>
          </cell>
        </row>
      </sheetData>
      <sheetData sheetId="2403">
        <row r="1">
          <cell r="B1" t="str">
            <v>220 kV SUB-STATION</v>
          </cell>
        </row>
      </sheetData>
      <sheetData sheetId="2404">
        <row r="1">
          <cell r="B1" t="str">
            <v>220 kV SUB-STATION</v>
          </cell>
        </row>
      </sheetData>
      <sheetData sheetId="2405">
        <row r="1">
          <cell r="B1" t="str">
            <v>220 kV SUB-STATION</v>
          </cell>
        </row>
      </sheetData>
      <sheetData sheetId="2406">
        <row r="1">
          <cell r="B1" t="str">
            <v>220 kV SUB-STATION</v>
          </cell>
        </row>
      </sheetData>
      <sheetData sheetId="2407">
        <row r="1">
          <cell r="B1" t="str">
            <v>220 kV SUB-STATION</v>
          </cell>
        </row>
      </sheetData>
      <sheetData sheetId="2408">
        <row r="1">
          <cell r="B1" t="str">
            <v>220 kV SUB-STATION</v>
          </cell>
        </row>
      </sheetData>
      <sheetData sheetId="2409">
        <row r="1">
          <cell r="B1" t="str">
            <v>220 kV SUB-STATION</v>
          </cell>
        </row>
      </sheetData>
      <sheetData sheetId="2410">
        <row r="1">
          <cell r="B1" t="str">
            <v>220 kV SUB-STATION</v>
          </cell>
        </row>
      </sheetData>
      <sheetData sheetId="2411">
        <row r="1">
          <cell r="B1" t="str">
            <v>220 kV SUB-STATION</v>
          </cell>
        </row>
      </sheetData>
      <sheetData sheetId="2412">
        <row r="1">
          <cell r="B1" t="str">
            <v>220 kV SUB-STATION</v>
          </cell>
        </row>
      </sheetData>
      <sheetData sheetId="2413">
        <row r="1">
          <cell r="B1" t="str">
            <v>220 kV SUB-STATION</v>
          </cell>
        </row>
      </sheetData>
      <sheetData sheetId="2414">
        <row r="1">
          <cell r="B1" t="str">
            <v>220 kV SUB-STATION</v>
          </cell>
        </row>
      </sheetData>
      <sheetData sheetId="2415">
        <row r="1">
          <cell r="B1" t="str">
            <v>220 kV SUB-STATION</v>
          </cell>
        </row>
      </sheetData>
      <sheetData sheetId="2416">
        <row r="1">
          <cell r="B1" t="str">
            <v>220 kV SUB-STATION</v>
          </cell>
        </row>
      </sheetData>
      <sheetData sheetId="2417">
        <row r="1">
          <cell r="B1" t="str">
            <v>220 kV SUB-STATION</v>
          </cell>
        </row>
      </sheetData>
      <sheetData sheetId="2418">
        <row r="1">
          <cell r="B1" t="str">
            <v>220 kV SUB-STATION</v>
          </cell>
        </row>
      </sheetData>
      <sheetData sheetId="2419">
        <row r="1">
          <cell r="B1" t="str">
            <v>220 kV SUB-STATION</v>
          </cell>
        </row>
      </sheetData>
      <sheetData sheetId="2420">
        <row r="1">
          <cell r="B1" t="str">
            <v>220 kV SUB-STATION</v>
          </cell>
        </row>
      </sheetData>
      <sheetData sheetId="2421">
        <row r="1">
          <cell r="B1" t="str">
            <v>220 kV SUB-STATION</v>
          </cell>
        </row>
      </sheetData>
      <sheetData sheetId="2422">
        <row r="1">
          <cell r="B1" t="str">
            <v>220 kV SUB-STATION</v>
          </cell>
        </row>
      </sheetData>
      <sheetData sheetId="2423">
        <row r="1">
          <cell r="B1" t="str">
            <v>220 kV SUB-STATION</v>
          </cell>
        </row>
      </sheetData>
      <sheetData sheetId="2424">
        <row r="1">
          <cell r="B1" t="str">
            <v>220 kV SUB-STATION</v>
          </cell>
        </row>
      </sheetData>
      <sheetData sheetId="2425">
        <row r="1">
          <cell r="B1" t="str">
            <v>220 kV SUB-STATION</v>
          </cell>
        </row>
      </sheetData>
      <sheetData sheetId="2426">
        <row r="1">
          <cell r="B1" t="str">
            <v>220 kV SUB-STATION</v>
          </cell>
        </row>
      </sheetData>
      <sheetData sheetId="2427">
        <row r="1">
          <cell r="B1" t="str">
            <v>220 kV SUB-STATION</v>
          </cell>
        </row>
      </sheetData>
      <sheetData sheetId="2428">
        <row r="1">
          <cell r="B1" t="str">
            <v>220 kV SUB-STATION</v>
          </cell>
        </row>
      </sheetData>
      <sheetData sheetId="2429">
        <row r="1">
          <cell r="B1" t="str">
            <v>220 kV SUB-STATION</v>
          </cell>
        </row>
      </sheetData>
      <sheetData sheetId="2430">
        <row r="1">
          <cell r="B1" t="str">
            <v>220 kV SUB-STATION</v>
          </cell>
        </row>
      </sheetData>
      <sheetData sheetId="2431">
        <row r="1">
          <cell r="B1" t="str">
            <v>220 kV SUB-STATION</v>
          </cell>
        </row>
      </sheetData>
      <sheetData sheetId="2432">
        <row r="1">
          <cell r="B1" t="str">
            <v>220 kV SUB-STATION</v>
          </cell>
        </row>
      </sheetData>
      <sheetData sheetId="2433">
        <row r="1">
          <cell r="B1" t="str">
            <v>220 kV SUB-STATION</v>
          </cell>
        </row>
      </sheetData>
      <sheetData sheetId="2434">
        <row r="1">
          <cell r="B1" t="str">
            <v>220 kV SUB-STATION</v>
          </cell>
        </row>
      </sheetData>
      <sheetData sheetId="2435">
        <row r="1">
          <cell r="B1" t="str">
            <v>220 kV SUB-STATION</v>
          </cell>
        </row>
      </sheetData>
      <sheetData sheetId="2436">
        <row r="1">
          <cell r="B1" t="str">
            <v>220 kV SUB-STATION</v>
          </cell>
        </row>
      </sheetData>
      <sheetData sheetId="2437">
        <row r="1">
          <cell r="B1" t="str">
            <v>220 kV SUB-STATION</v>
          </cell>
        </row>
      </sheetData>
      <sheetData sheetId="2438">
        <row r="1">
          <cell r="B1" t="str">
            <v>220 kV SUB-STATION</v>
          </cell>
        </row>
      </sheetData>
      <sheetData sheetId="2439">
        <row r="1">
          <cell r="B1" t="str">
            <v>220 kV SUB-STATION</v>
          </cell>
        </row>
      </sheetData>
      <sheetData sheetId="2440">
        <row r="1">
          <cell r="B1" t="str">
            <v>220 kV SUB-STATION</v>
          </cell>
        </row>
      </sheetData>
      <sheetData sheetId="2441">
        <row r="1">
          <cell r="B1" t="str">
            <v>220 kV SUB-STATION</v>
          </cell>
        </row>
      </sheetData>
      <sheetData sheetId="2442">
        <row r="1">
          <cell r="B1" t="str">
            <v>220 kV SUB-STATION</v>
          </cell>
        </row>
      </sheetData>
      <sheetData sheetId="2443">
        <row r="1">
          <cell r="B1" t="str">
            <v>220 kV SUB-STATION</v>
          </cell>
        </row>
      </sheetData>
      <sheetData sheetId="2444">
        <row r="1">
          <cell r="B1" t="str">
            <v>220 kV SUB-STATION</v>
          </cell>
        </row>
      </sheetData>
      <sheetData sheetId="2445">
        <row r="1">
          <cell r="B1" t="str">
            <v>220 kV SUB-STATION</v>
          </cell>
        </row>
      </sheetData>
      <sheetData sheetId="2446">
        <row r="1">
          <cell r="B1" t="str">
            <v>220 kV SUB-STATION</v>
          </cell>
        </row>
      </sheetData>
      <sheetData sheetId="2447">
        <row r="1">
          <cell r="B1" t="str">
            <v>220 kV SUB-STATION</v>
          </cell>
        </row>
      </sheetData>
      <sheetData sheetId="2448">
        <row r="1">
          <cell r="B1" t="str">
            <v>220 kV SUB-STATION</v>
          </cell>
        </row>
      </sheetData>
      <sheetData sheetId="2449">
        <row r="1">
          <cell r="B1" t="str">
            <v>220 kV SUB-STATION</v>
          </cell>
        </row>
      </sheetData>
      <sheetData sheetId="2450">
        <row r="1">
          <cell r="B1" t="str">
            <v>220 kV SUB-STATION</v>
          </cell>
        </row>
      </sheetData>
      <sheetData sheetId="2451">
        <row r="1">
          <cell r="B1" t="str">
            <v>220 kV SUB-STATION</v>
          </cell>
        </row>
      </sheetData>
      <sheetData sheetId="2452">
        <row r="1">
          <cell r="B1" t="str">
            <v>220 kV SUB-STATION</v>
          </cell>
        </row>
      </sheetData>
      <sheetData sheetId="2453">
        <row r="1">
          <cell r="B1" t="str">
            <v>220 kV SUB-STATION</v>
          </cell>
        </row>
      </sheetData>
      <sheetData sheetId="2454">
        <row r="1">
          <cell r="B1" t="str">
            <v>220 kV SUB-STATION</v>
          </cell>
        </row>
      </sheetData>
      <sheetData sheetId="2455">
        <row r="1">
          <cell r="B1" t="str">
            <v>220 kV SUB-STATION</v>
          </cell>
        </row>
      </sheetData>
      <sheetData sheetId="2456">
        <row r="1">
          <cell r="B1" t="str">
            <v>220 kV SUB-STATION</v>
          </cell>
        </row>
      </sheetData>
      <sheetData sheetId="2457">
        <row r="1">
          <cell r="B1" t="str">
            <v>220 kV SUB-STATION</v>
          </cell>
        </row>
      </sheetData>
      <sheetData sheetId="2458">
        <row r="1">
          <cell r="B1" t="str">
            <v>220 kV SUB-STATION</v>
          </cell>
        </row>
      </sheetData>
      <sheetData sheetId="2459">
        <row r="1">
          <cell r="B1" t="str">
            <v>220 kV SUB-STATION</v>
          </cell>
        </row>
      </sheetData>
      <sheetData sheetId="2460">
        <row r="1">
          <cell r="B1" t="str">
            <v>220 kV SUB-STATION</v>
          </cell>
        </row>
      </sheetData>
      <sheetData sheetId="2461">
        <row r="1">
          <cell r="B1" t="str">
            <v>220 kV SUB-STATION</v>
          </cell>
        </row>
      </sheetData>
      <sheetData sheetId="2462">
        <row r="1">
          <cell r="B1" t="str">
            <v>220 kV SUB-STATION</v>
          </cell>
        </row>
      </sheetData>
      <sheetData sheetId="2463">
        <row r="1">
          <cell r="B1" t="str">
            <v>220 kV SUB-STATION</v>
          </cell>
        </row>
      </sheetData>
      <sheetData sheetId="2464">
        <row r="1">
          <cell r="B1" t="str">
            <v>220 kV SUB-STATION</v>
          </cell>
        </row>
      </sheetData>
      <sheetData sheetId="2465">
        <row r="1">
          <cell r="B1" t="str">
            <v>220 kV SUB-STATION</v>
          </cell>
        </row>
      </sheetData>
      <sheetData sheetId="2466">
        <row r="1">
          <cell r="B1" t="str">
            <v>220 kV SUB-STATION</v>
          </cell>
        </row>
      </sheetData>
      <sheetData sheetId="2467">
        <row r="1">
          <cell r="B1" t="str">
            <v>220 kV SUB-STATION</v>
          </cell>
        </row>
      </sheetData>
      <sheetData sheetId="2468">
        <row r="1">
          <cell r="B1" t="str">
            <v>220 kV SUB-STATION</v>
          </cell>
        </row>
      </sheetData>
      <sheetData sheetId="2469">
        <row r="1">
          <cell r="B1" t="str">
            <v>220 kV SUB-STATION</v>
          </cell>
        </row>
      </sheetData>
      <sheetData sheetId="2470">
        <row r="1">
          <cell r="B1" t="str">
            <v>220 kV SUB-STATION</v>
          </cell>
        </row>
      </sheetData>
      <sheetData sheetId="2471">
        <row r="1">
          <cell r="B1" t="str">
            <v>220 kV SUB-STATION</v>
          </cell>
        </row>
      </sheetData>
      <sheetData sheetId="2472">
        <row r="1">
          <cell r="B1" t="str">
            <v>220 kV SUB-STATION</v>
          </cell>
        </row>
      </sheetData>
      <sheetData sheetId="2473">
        <row r="1">
          <cell r="B1" t="str">
            <v>220 kV SUB-STATION</v>
          </cell>
        </row>
      </sheetData>
      <sheetData sheetId="2474">
        <row r="1">
          <cell r="B1" t="str">
            <v>220 kV SUB-STATION</v>
          </cell>
        </row>
      </sheetData>
      <sheetData sheetId="2475">
        <row r="1">
          <cell r="B1" t="str">
            <v>220 kV SUB-STATION</v>
          </cell>
        </row>
      </sheetData>
      <sheetData sheetId="2476">
        <row r="1">
          <cell r="B1" t="str">
            <v>220 kV SUB-STATION</v>
          </cell>
        </row>
      </sheetData>
      <sheetData sheetId="2477">
        <row r="1">
          <cell r="B1" t="str">
            <v>220 kV SUB-STATION</v>
          </cell>
        </row>
      </sheetData>
      <sheetData sheetId="2478">
        <row r="1">
          <cell r="B1" t="str">
            <v>220 kV SUB-STATION</v>
          </cell>
        </row>
      </sheetData>
      <sheetData sheetId="2479">
        <row r="1">
          <cell r="B1" t="str">
            <v>220 kV SUB-STATION</v>
          </cell>
        </row>
      </sheetData>
      <sheetData sheetId="2480">
        <row r="1">
          <cell r="B1" t="str">
            <v>220 kV SUB-STATION</v>
          </cell>
        </row>
      </sheetData>
      <sheetData sheetId="2481">
        <row r="1">
          <cell r="B1" t="str">
            <v>220 kV SUB-STATION</v>
          </cell>
        </row>
      </sheetData>
      <sheetData sheetId="2482">
        <row r="1">
          <cell r="B1" t="str">
            <v>220 kV SUB-STATION</v>
          </cell>
        </row>
      </sheetData>
      <sheetData sheetId="2483">
        <row r="1">
          <cell r="B1" t="str">
            <v>220 kV SUB-STATION</v>
          </cell>
        </row>
      </sheetData>
      <sheetData sheetId="2484">
        <row r="1">
          <cell r="B1" t="str">
            <v>220 kV SUB-STATION</v>
          </cell>
        </row>
      </sheetData>
      <sheetData sheetId="2485">
        <row r="1">
          <cell r="B1" t="str">
            <v>220 kV SUB-STATION</v>
          </cell>
        </row>
      </sheetData>
      <sheetData sheetId="2486">
        <row r="1">
          <cell r="B1" t="str">
            <v>220 kV SUB-STATION</v>
          </cell>
        </row>
      </sheetData>
      <sheetData sheetId="2487">
        <row r="1">
          <cell r="B1" t="str">
            <v>220 kV SUB-STATION</v>
          </cell>
        </row>
      </sheetData>
      <sheetData sheetId="2488">
        <row r="1">
          <cell r="B1" t="str">
            <v>220 kV SUB-STATION</v>
          </cell>
        </row>
      </sheetData>
      <sheetData sheetId="2489">
        <row r="1">
          <cell r="B1" t="str">
            <v>220 kV SUB-STATION</v>
          </cell>
        </row>
      </sheetData>
      <sheetData sheetId="2490">
        <row r="1">
          <cell r="B1" t="str">
            <v>220 kV SUB-STATION</v>
          </cell>
        </row>
      </sheetData>
      <sheetData sheetId="2491">
        <row r="1">
          <cell r="B1" t="str">
            <v>220 kV SUB-STATION</v>
          </cell>
        </row>
      </sheetData>
      <sheetData sheetId="2492">
        <row r="1">
          <cell r="B1" t="str">
            <v>220 kV SUB-STATION</v>
          </cell>
        </row>
      </sheetData>
      <sheetData sheetId="2493">
        <row r="1">
          <cell r="B1" t="str">
            <v>220 kV SUB-STATION</v>
          </cell>
        </row>
      </sheetData>
      <sheetData sheetId="2494">
        <row r="1">
          <cell r="B1" t="str">
            <v>220 kV SUB-STATION</v>
          </cell>
        </row>
      </sheetData>
      <sheetData sheetId="2495">
        <row r="1">
          <cell r="B1" t="str">
            <v>220 kV SUB-STATION</v>
          </cell>
        </row>
      </sheetData>
      <sheetData sheetId="2496">
        <row r="1">
          <cell r="B1" t="str">
            <v>220 kV SUB-STATION</v>
          </cell>
        </row>
      </sheetData>
      <sheetData sheetId="2497">
        <row r="1">
          <cell r="B1" t="str">
            <v>220 kV SUB-STATION</v>
          </cell>
        </row>
      </sheetData>
      <sheetData sheetId="2498">
        <row r="1">
          <cell r="B1" t="str">
            <v>220 kV SUB-STATION</v>
          </cell>
        </row>
      </sheetData>
      <sheetData sheetId="2499">
        <row r="1">
          <cell r="B1" t="str">
            <v>220 kV SUB-STATION</v>
          </cell>
        </row>
      </sheetData>
      <sheetData sheetId="2500">
        <row r="1">
          <cell r="B1" t="str">
            <v>220 kV SUB-STATION</v>
          </cell>
        </row>
      </sheetData>
      <sheetData sheetId="2501">
        <row r="1">
          <cell r="B1" t="str">
            <v>220 kV SUB-STATION</v>
          </cell>
        </row>
      </sheetData>
      <sheetData sheetId="2502">
        <row r="1">
          <cell r="B1" t="str">
            <v>220 kV SUB-STATION</v>
          </cell>
        </row>
      </sheetData>
      <sheetData sheetId="2503">
        <row r="1">
          <cell r="B1" t="str">
            <v>220 kV SUB-STATION</v>
          </cell>
        </row>
      </sheetData>
      <sheetData sheetId="2504">
        <row r="1">
          <cell r="B1" t="str">
            <v>220 kV SUB-STATION</v>
          </cell>
        </row>
      </sheetData>
      <sheetData sheetId="2505">
        <row r="1">
          <cell r="B1" t="str">
            <v>220 kV SUB-STATION</v>
          </cell>
        </row>
      </sheetData>
      <sheetData sheetId="2506">
        <row r="1">
          <cell r="B1" t="str">
            <v>220 kV SUB-STATION</v>
          </cell>
        </row>
      </sheetData>
      <sheetData sheetId="2507">
        <row r="1">
          <cell r="B1" t="str">
            <v>220 kV SUB-STATION</v>
          </cell>
        </row>
      </sheetData>
      <sheetData sheetId="2508">
        <row r="1">
          <cell r="B1" t="str">
            <v>220 kV SUB-STATION</v>
          </cell>
        </row>
      </sheetData>
      <sheetData sheetId="2509">
        <row r="1">
          <cell r="B1" t="str">
            <v>220 kV SUB-STATION</v>
          </cell>
        </row>
      </sheetData>
      <sheetData sheetId="2510">
        <row r="1">
          <cell r="B1" t="str">
            <v>220 kV SUB-STATION</v>
          </cell>
        </row>
      </sheetData>
      <sheetData sheetId="2511">
        <row r="1">
          <cell r="B1" t="str">
            <v>220 kV SUB-STATION</v>
          </cell>
        </row>
      </sheetData>
      <sheetData sheetId="2512">
        <row r="1">
          <cell r="B1" t="str">
            <v>220 kV SUB-STATION</v>
          </cell>
        </row>
      </sheetData>
      <sheetData sheetId="2513">
        <row r="1">
          <cell r="B1" t="str">
            <v>220 kV SUB-STATION</v>
          </cell>
        </row>
      </sheetData>
      <sheetData sheetId="2514">
        <row r="1">
          <cell r="B1" t="str">
            <v>220 kV SUB-STATION</v>
          </cell>
        </row>
      </sheetData>
      <sheetData sheetId="2515">
        <row r="1">
          <cell r="B1" t="str">
            <v>220 kV SUB-STATION</v>
          </cell>
        </row>
      </sheetData>
      <sheetData sheetId="2516">
        <row r="1">
          <cell r="B1" t="str">
            <v>220 kV SUB-STATION</v>
          </cell>
        </row>
      </sheetData>
      <sheetData sheetId="2517">
        <row r="1">
          <cell r="B1" t="str">
            <v>220 kV SUB-STATION</v>
          </cell>
        </row>
      </sheetData>
      <sheetData sheetId="2518">
        <row r="1">
          <cell r="B1" t="str">
            <v>220 kV SUB-STATION</v>
          </cell>
        </row>
      </sheetData>
      <sheetData sheetId="2519">
        <row r="1">
          <cell r="B1" t="str">
            <v>220 kV SUB-STATION</v>
          </cell>
        </row>
      </sheetData>
      <sheetData sheetId="2520">
        <row r="1">
          <cell r="B1" t="str">
            <v>220 kV SUB-STATION</v>
          </cell>
        </row>
      </sheetData>
      <sheetData sheetId="2521">
        <row r="1">
          <cell r="B1" t="str">
            <v>220 kV SUB-STATION</v>
          </cell>
        </row>
      </sheetData>
      <sheetData sheetId="2522">
        <row r="1">
          <cell r="B1" t="str">
            <v>220 kV SUB-STATION</v>
          </cell>
        </row>
      </sheetData>
      <sheetData sheetId="2523">
        <row r="1">
          <cell r="B1" t="str">
            <v>220 kV SUB-STATION</v>
          </cell>
        </row>
      </sheetData>
      <sheetData sheetId="2524">
        <row r="1">
          <cell r="B1" t="str">
            <v>220 kV SUB-STATION</v>
          </cell>
        </row>
      </sheetData>
      <sheetData sheetId="2525">
        <row r="1">
          <cell r="B1" t="str">
            <v>220 kV SUB-STATION</v>
          </cell>
        </row>
      </sheetData>
      <sheetData sheetId="2526">
        <row r="1">
          <cell r="B1" t="str">
            <v>220 kV SUB-STATION</v>
          </cell>
        </row>
      </sheetData>
      <sheetData sheetId="2527">
        <row r="1">
          <cell r="B1" t="str">
            <v>220 kV SUB-STATION</v>
          </cell>
        </row>
      </sheetData>
      <sheetData sheetId="2528">
        <row r="1">
          <cell r="B1" t="str">
            <v>220 kV SUB-STATION</v>
          </cell>
        </row>
      </sheetData>
      <sheetData sheetId="2529">
        <row r="1">
          <cell r="B1" t="str">
            <v>220 kV SUB-STATION</v>
          </cell>
        </row>
      </sheetData>
      <sheetData sheetId="2530">
        <row r="1">
          <cell r="B1" t="str">
            <v>220 kV SUB-STATION</v>
          </cell>
        </row>
      </sheetData>
      <sheetData sheetId="2531">
        <row r="1">
          <cell r="B1" t="str">
            <v>220 kV SUB-STATION</v>
          </cell>
        </row>
      </sheetData>
      <sheetData sheetId="2532">
        <row r="1">
          <cell r="B1" t="str">
            <v>220 kV SUB-STATION</v>
          </cell>
        </row>
      </sheetData>
      <sheetData sheetId="2533">
        <row r="1">
          <cell r="B1" t="str">
            <v>220 kV SUB-STATION</v>
          </cell>
        </row>
      </sheetData>
      <sheetData sheetId="2534">
        <row r="1">
          <cell r="B1" t="str">
            <v>220 kV SUB-STATION</v>
          </cell>
        </row>
      </sheetData>
      <sheetData sheetId="2535">
        <row r="1">
          <cell r="B1" t="str">
            <v>220 kV SUB-STATION</v>
          </cell>
        </row>
      </sheetData>
      <sheetData sheetId="2536">
        <row r="1">
          <cell r="B1" t="str">
            <v>220 kV SUB-STATION</v>
          </cell>
        </row>
      </sheetData>
      <sheetData sheetId="2537">
        <row r="1">
          <cell r="B1" t="str">
            <v>220 kV SUB-STATION</v>
          </cell>
        </row>
      </sheetData>
      <sheetData sheetId="2538">
        <row r="1">
          <cell r="B1" t="str">
            <v>220 kV SUB-STATION</v>
          </cell>
        </row>
      </sheetData>
      <sheetData sheetId="2539">
        <row r="1">
          <cell r="B1" t="str">
            <v>220 kV SUB-STATION</v>
          </cell>
        </row>
      </sheetData>
      <sheetData sheetId="2540">
        <row r="1">
          <cell r="B1" t="str">
            <v>220 kV SUB-STATION</v>
          </cell>
        </row>
      </sheetData>
      <sheetData sheetId="2541">
        <row r="1">
          <cell r="B1" t="str">
            <v>220 kV SUB-STATION</v>
          </cell>
        </row>
      </sheetData>
      <sheetData sheetId="2542">
        <row r="1">
          <cell r="B1" t="str">
            <v>220 kV SUB-STATION</v>
          </cell>
        </row>
      </sheetData>
      <sheetData sheetId="2543">
        <row r="1">
          <cell r="B1" t="str">
            <v>220 kV SUB-STATION</v>
          </cell>
        </row>
      </sheetData>
      <sheetData sheetId="2544">
        <row r="1">
          <cell r="B1" t="str">
            <v>220 kV SUB-STATION</v>
          </cell>
        </row>
      </sheetData>
      <sheetData sheetId="2545">
        <row r="1">
          <cell r="B1" t="str">
            <v>220 kV SUB-STATION</v>
          </cell>
        </row>
      </sheetData>
      <sheetData sheetId="2546">
        <row r="1">
          <cell r="B1" t="str">
            <v>220 kV SUB-STATION</v>
          </cell>
        </row>
      </sheetData>
      <sheetData sheetId="2547">
        <row r="1">
          <cell r="B1" t="str">
            <v>220 kV SUB-STATION</v>
          </cell>
        </row>
      </sheetData>
      <sheetData sheetId="2548">
        <row r="1">
          <cell r="B1" t="str">
            <v>220 kV SUB-STATION</v>
          </cell>
        </row>
      </sheetData>
      <sheetData sheetId="2549">
        <row r="1">
          <cell r="B1" t="str">
            <v>220 kV SUB-STATION</v>
          </cell>
        </row>
      </sheetData>
      <sheetData sheetId="2550">
        <row r="1">
          <cell r="B1" t="str">
            <v>220 kV SUB-STATION</v>
          </cell>
        </row>
      </sheetData>
      <sheetData sheetId="2551">
        <row r="1">
          <cell r="B1" t="str">
            <v>220 kV SUB-STATION</v>
          </cell>
        </row>
      </sheetData>
      <sheetData sheetId="2552">
        <row r="1">
          <cell r="B1" t="str">
            <v>220 kV SUB-STATION</v>
          </cell>
        </row>
      </sheetData>
      <sheetData sheetId="2553">
        <row r="1">
          <cell r="B1" t="str">
            <v>220 kV SUB-STATION</v>
          </cell>
        </row>
      </sheetData>
      <sheetData sheetId="2554">
        <row r="1">
          <cell r="B1" t="str">
            <v>220 kV SUB-STATION</v>
          </cell>
        </row>
      </sheetData>
      <sheetData sheetId="2555">
        <row r="1">
          <cell r="B1" t="str">
            <v>220 kV SUB-STATION</v>
          </cell>
        </row>
      </sheetData>
      <sheetData sheetId="2556">
        <row r="1">
          <cell r="B1" t="str">
            <v>220 kV SUB-STATION</v>
          </cell>
        </row>
      </sheetData>
      <sheetData sheetId="2557">
        <row r="1">
          <cell r="B1" t="str">
            <v>220 kV SUB-STATION</v>
          </cell>
        </row>
      </sheetData>
      <sheetData sheetId="2558">
        <row r="1">
          <cell r="B1" t="str">
            <v>220 kV SUB-STATION</v>
          </cell>
        </row>
      </sheetData>
      <sheetData sheetId="2559">
        <row r="1">
          <cell r="B1" t="str">
            <v>220 kV SUB-STATION</v>
          </cell>
        </row>
      </sheetData>
      <sheetData sheetId="2560">
        <row r="1">
          <cell r="B1" t="str">
            <v>220 kV SUB-STATION</v>
          </cell>
        </row>
      </sheetData>
      <sheetData sheetId="2561">
        <row r="1">
          <cell r="B1" t="str">
            <v>220 kV SUB-STATION</v>
          </cell>
        </row>
      </sheetData>
      <sheetData sheetId="2562">
        <row r="1">
          <cell r="B1" t="str">
            <v>220 kV SUB-STATION</v>
          </cell>
        </row>
      </sheetData>
      <sheetData sheetId="2563">
        <row r="1">
          <cell r="B1" t="str">
            <v>220 kV SUB-STATION</v>
          </cell>
        </row>
      </sheetData>
      <sheetData sheetId="2564">
        <row r="1">
          <cell r="B1" t="str">
            <v>220 kV SUB-STATION</v>
          </cell>
        </row>
      </sheetData>
      <sheetData sheetId="2565">
        <row r="1">
          <cell r="B1" t="str">
            <v>220 kV SUB-STATION</v>
          </cell>
        </row>
      </sheetData>
      <sheetData sheetId="2566">
        <row r="1">
          <cell r="B1" t="str">
            <v>220 kV SUB-STATION</v>
          </cell>
        </row>
      </sheetData>
      <sheetData sheetId="2567">
        <row r="1">
          <cell r="B1" t="str">
            <v>220 kV SUB-STATION</v>
          </cell>
        </row>
      </sheetData>
      <sheetData sheetId="2568">
        <row r="1">
          <cell r="B1" t="str">
            <v>220 kV SUB-STATION</v>
          </cell>
        </row>
      </sheetData>
      <sheetData sheetId="2569">
        <row r="1">
          <cell r="B1" t="str">
            <v>220 kV SUB-STATION</v>
          </cell>
        </row>
      </sheetData>
      <sheetData sheetId="2570">
        <row r="1">
          <cell r="B1" t="str">
            <v>220 kV SUB-STATION</v>
          </cell>
        </row>
      </sheetData>
      <sheetData sheetId="2571">
        <row r="1">
          <cell r="B1" t="str">
            <v>220 kV SUB-STATION</v>
          </cell>
        </row>
      </sheetData>
      <sheetData sheetId="2572">
        <row r="1">
          <cell r="B1" t="str">
            <v>220 kV SUB-STATION</v>
          </cell>
        </row>
      </sheetData>
      <sheetData sheetId="2573">
        <row r="1">
          <cell r="B1" t="str">
            <v>220 kV SUB-STATION</v>
          </cell>
        </row>
      </sheetData>
      <sheetData sheetId="2574">
        <row r="1">
          <cell r="B1" t="str">
            <v>220 kV SUB-STATION</v>
          </cell>
        </row>
      </sheetData>
      <sheetData sheetId="2575">
        <row r="1">
          <cell r="B1" t="str">
            <v>220 kV SUB-STATION</v>
          </cell>
        </row>
      </sheetData>
      <sheetData sheetId="2576">
        <row r="1">
          <cell r="B1" t="str">
            <v>220 kV SUB-STATION</v>
          </cell>
        </row>
      </sheetData>
      <sheetData sheetId="2577">
        <row r="1">
          <cell r="B1" t="str">
            <v>220 kV SUB-STATION</v>
          </cell>
        </row>
      </sheetData>
      <sheetData sheetId="2578">
        <row r="1">
          <cell r="B1" t="str">
            <v>220 kV SUB-STATION</v>
          </cell>
        </row>
      </sheetData>
      <sheetData sheetId="2579">
        <row r="1">
          <cell r="B1" t="str">
            <v>220 kV SUB-STATION</v>
          </cell>
        </row>
      </sheetData>
      <sheetData sheetId="2580">
        <row r="1">
          <cell r="B1" t="str">
            <v>220 kV SUB-STATION</v>
          </cell>
        </row>
      </sheetData>
      <sheetData sheetId="2581">
        <row r="1">
          <cell r="B1" t="str">
            <v>220 kV SUB-STATION</v>
          </cell>
        </row>
      </sheetData>
      <sheetData sheetId="2582">
        <row r="1">
          <cell r="B1" t="str">
            <v>220 kV SUB-STATION</v>
          </cell>
        </row>
      </sheetData>
      <sheetData sheetId="2583">
        <row r="1">
          <cell r="B1" t="str">
            <v>220 kV SUB-STATION</v>
          </cell>
        </row>
      </sheetData>
      <sheetData sheetId="2584">
        <row r="1">
          <cell r="B1" t="str">
            <v>220 kV SUB-STATION</v>
          </cell>
        </row>
      </sheetData>
      <sheetData sheetId="2585">
        <row r="1">
          <cell r="B1" t="str">
            <v>220 kV SUB-STATION</v>
          </cell>
        </row>
      </sheetData>
      <sheetData sheetId="2586">
        <row r="1">
          <cell r="B1" t="str">
            <v>220 kV SUB-STATION</v>
          </cell>
        </row>
      </sheetData>
      <sheetData sheetId="2587">
        <row r="1">
          <cell r="B1" t="str">
            <v>220 kV SUB-STATION</v>
          </cell>
        </row>
      </sheetData>
      <sheetData sheetId="2588">
        <row r="1">
          <cell r="B1" t="str">
            <v>220 kV SUB-STATION</v>
          </cell>
        </row>
      </sheetData>
      <sheetData sheetId="2589">
        <row r="1">
          <cell r="B1" t="str">
            <v>220 kV SUB-STATION</v>
          </cell>
        </row>
      </sheetData>
      <sheetData sheetId="2590">
        <row r="1">
          <cell r="B1" t="str">
            <v>220 kV SUB-STATION</v>
          </cell>
        </row>
      </sheetData>
      <sheetData sheetId="2591">
        <row r="1">
          <cell r="B1" t="str">
            <v>220 kV SUB-STATION</v>
          </cell>
        </row>
      </sheetData>
      <sheetData sheetId="2592">
        <row r="1">
          <cell r="B1" t="str">
            <v>220 kV SUB-STATION</v>
          </cell>
        </row>
      </sheetData>
      <sheetData sheetId="2593">
        <row r="1">
          <cell r="B1" t="str">
            <v>220 kV SUB-STATION</v>
          </cell>
        </row>
      </sheetData>
      <sheetData sheetId="2594">
        <row r="1">
          <cell r="B1" t="str">
            <v>220 kV SUB-STATION</v>
          </cell>
        </row>
      </sheetData>
      <sheetData sheetId="2595">
        <row r="1">
          <cell r="B1" t="str">
            <v>220 kV SUB-STATION</v>
          </cell>
        </row>
      </sheetData>
      <sheetData sheetId="2596">
        <row r="1">
          <cell r="B1" t="str">
            <v>220 kV SUB-STATION</v>
          </cell>
        </row>
      </sheetData>
      <sheetData sheetId="2597">
        <row r="1">
          <cell r="B1" t="str">
            <v>220 kV SUB-STATION</v>
          </cell>
        </row>
      </sheetData>
      <sheetData sheetId="2598">
        <row r="1">
          <cell r="B1" t="str">
            <v>220 kV SUB-STATION</v>
          </cell>
        </row>
      </sheetData>
      <sheetData sheetId="2599">
        <row r="1">
          <cell r="B1" t="str">
            <v>220 kV SUB-STATION</v>
          </cell>
        </row>
      </sheetData>
      <sheetData sheetId="2600">
        <row r="1">
          <cell r="B1" t="str">
            <v>220 kV SUB-STATION</v>
          </cell>
        </row>
      </sheetData>
      <sheetData sheetId="2601">
        <row r="1">
          <cell r="B1" t="str">
            <v>220 kV SUB-STATION</v>
          </cell>
        </row>
      </sheetData>
      <sheetData sheetId="2602">
        <row r="1">
          <cell r="B1" t="str">
            <v>220 kV SUB-STATION</v>
          </cell>
        </row>
      </sheetData>
      <sheetData sheetId="2603">
        <row r="1">
          <cell r="B1" t="str">
            <v>220 kV SUB-STATION</v>
          </cell>
        </row>
      </sheetData>
      <sheetData sheetId="2604">
        <row r="1">
          <cell r="B1" t="str">
            <v>220 kV SUB-STATION</v>
          </cell>
        </row>
      </sheetData>
      <sheetData sheetId="2605">
        <row r="1">
          <cell r="B1" t="str">
            <v>220 kV SUB-STATION</v>
          </cell>
        </row>
      </sheetData>
      <sheetData sheetId="2606">
        <row r="1">
          <cell r="B1" t="str">
            <v>220 kV SUB-STATION</v>
          </cell>
        </row>
      </sheetData>
      <sheetData sheetId="2607">
        <row r="1">
          <cell r="B1" t="str">
            <v>220 kV SUB-STATION</v>
          </cell>
        </row>
      </sheetData>
      <sheetData sheetId="2608">
        <row r="1">
          <cell r="B1" t="str">
            <v>220 kV SUB-STATION</v>
          </cell>
        </row>
      </sheetData>
      <sheetData sheetId="2609">
        <row r="1">
          <cell r="B1" t="str">
            <v>220 kV SUB-STATION</v>
          </cell>
        </row>
      </sheetData>
      <sheetData sheetId="2610">
        <row r="1">
          <cell r="B1" t="str">
            <v>220 kV SUB-STATION</v>
          </cell>
        </row>
      </sheetData>
      <sheetData sheetId="2611">
        <row r="1">
          <cell r="B1" t="str">
            <v>220 kV SUB-STATION</v>
          </cell>
        </row>
      </sheetData>
      <sheetData sheetId="2612">
        <row r="1">
          <cell r="B1" t="str">
            <v>220 kV SUB-STATION</v>
          </cell>
        </row>
      </sheetData>
      <sheetData sheetId="2613">
        <row r="1">
          <cell r="B1" t="str">
            <v>220 kV SUB-STATION</v>
          </cell>
        </row>
      </sheetData>
      <sheetData sheetId="2614">
        <row r="1">
          <cell r="B1" t="str">
            <v>220 kV SUB-STATION</v>
          </cell>
        </row>
      </sheetData>
      <sheetData sheetId="2615" refreshError="1"/>
      <sheetData sheetId="2616" refreshError="1"/>
      <sheetData sheetId="2617" refreshError="1"/>
      <sheetData sheetId="2618" refreshError="1"/>
      <sheetData sheetId="2619" refreshError="1"/>
      <sheetData sheetId="2620" refreshError="1"/>
      <sheetData sheetId="2621" refreshError="1"/>
      <sheetData sheetId="2622" refreshError="1"/>
      <sheetData sheetId="2623" refreshError="1"/>
      <sheetData sheetId="2624">
        <row r="1">
          <cell r="B1" t="str">
            <v>220 kV SUB-STATION</v>
          </cell>
        </row>
      </sheetData>
      <sheetData sheetId="2625" refreshError="1"/>
      <sheetData sheetId="2626" refreshError="1"/>
      <sheetData sheetId="2627" refreshError="1"/>
      <sheetData sheetId="2628" refreshError="1"/>
      <sheetData sheetId="2629" refreshError="1"/>
      <sheetData sheetId="2630" refreshError="1"/>
      <sheetData sheetId="2631" refreshError="1"/>
      <sheetData sheetId="2632" refreshError="1"/>
      <sheetData sheetId="2633" refreshError="1"/>
      <sheetData sheetId="2634" refreshError="1"/>
      <sheetData sheetId="2635" refreshError="1"/>
      <sheetData sheetId="2636" refreshError="1"/>
      <sheetData sheetId="2637" refreshError="1"/>
      <sheetData sheetId="2638" refreshError="1"/>
      <sheetData sheetId="2639" refreshError="1"/>
      <sheetData sheetId="2640" refreshError="1"/>
      <sheetData sheetId="2641" refreshError="1"/>
      <sheetData sheetId="2642" refreshError="1"/>
      <sheetData sheetId="2643" refreshError="1"/>
      <sheetData sheetId="2644" refreshError="1"/>
      <sheetData sheetId="2645" refreshError="1"/>
      <sheetData sheetId="2646" refreshError="1"/>
      <sheetData sheetId="2647" refreshError="1"/>
      <sheetData sheetId="2648" refreshError="1"/>
      <sheetData sheetId="2649" refreshError="1"/>
      <sheetData sheetId="2650" refreshError="1"/>
      <sheetData sheetId="2651" refreshError="1"/>
      <sheetData sheetId="2652" refreshError="1"/>
      <sheetData sheetId="2653" refreshError="1"/>
      <sheetData sheetId="2654" refreshError="1"/>
      <sheetData sheetId="2655" refreshError="1"/>
      <sheetData sheetId="2656" refreshError="1"/>
      <sheetData sheetId="2657" refreshError="1"/>
      <sheetData sheetId="2658" refreshError="1"/>
      <sheetData sheetId="2659" refreshError="1"/>
      <sheetData sheetId="2660" refreshError="1"/>
      <sheetData sheetId="2661" refreshError="1"/>
      <sheetData sheetId="2662" refreshError="1"/>
      <sheetData sheetId="2663" refreshError="1"/>
      <sheetData sheetId="2664" refreshError="1"/>
      <sheetData sheetId="2665" refreshError="1"/>
      <sheetData sheetId="2666" refreshError="1"/>
      <sheetData sheetId="2667" refreshError="1"/>
      <sheetData sheetId="2668" refreshError="1"/>
      <sheetData sheetId="2669" refreshError="1"/>
      <sheetData sheetId="2670" refreshError="1"/>
      <sheetData sheetId="2671" refreshError="1"/>
      <sheetData sheetId="2672" refreshError="1"/>
      <sheetData sheetId="2673" refreshError="1"/>
      <sheetData sheetId="2674" refreshError="1"/>
      <sheetData sheetId="2675" refreshError="1"/>
      <sheetData sheetId="2676" refreshError="1"/>
      <sheetData sheetId="2677" refreshError="1"/>
      <sheetData sheetId="2678" refreshError="1"/>
      <sheetData sheetId="2679" refreshError="1"/>
      <sheetData sheetId="2680" refreshError="1"/>
      <sheetData sheetId="2681" refreshError="1"/>
      <sheetData sheetId="2682" refreshError="1"/>
      <sheetData sheetId="2683" refreshError="1"/>
      <sheetData sheetId="2684" refreshError="1"/>
      <sheetData sheetId="2685" refreshError="1"/>
      <sheetData sheetId="2686" refreshError="1"/>
      <sheetData sheetId="2687" refreshError="1"/>
      <sheetData sheetId="2688" refreshError="1"/>
      <sheetData sheetId="2689" refreshError="1"/>
      <sheetData sheetId="2690" refreshError="1"/>
      <sheetData sheetId="2691" refreshError="1"/>
      <sheetData sheetId="2692" refreshError="1"/>
      <sheetData sheetId="2693" refreshError="1"/>
      <sheetData sheetId="2694" refreshError="1"/>
      <sheetData sheetId="2695" refreshError="1"/>
      <sheetData sheetId="2696" refreshError="1"/>
      <sheetData sheetId="2697" refreshError="1"/>
      <sheetData sheetId="2698" refreshError="1"/>
      <sheetData sheetId="2699" refreshError="1"/>
      <sheetData sheetId="2700" refreshError="1"/>
      <sheetData sheetId="2701" refreshError="1"/>
      <sheetData sheetId="2702" refreshError="1"/>
      <sheetData sheetId="2703" refreshError="1"/>
      <sheetData sheetId="2704" refreshError="1"/>
      <sheetData sheetId="2705" refreshError="1"/>
      <sheetData sheetId="2706" refreshError="1"/>
      <sheetData sheetId="2707" refreshError="1"/>
      <sheetData sheetId="2708" refreshError="1"/>
      <sheetData sheetId="2709" refreshError="1"/>
      <sheetData sheetId="2710" refreshError="1"/>
      <sheetData sheetId="2711" refreshError="1"/>
      <sheetData sheetId="2712" refreshError="1"/>
      <sheetData sheetId="2713" refreshError="1"/>
      <sheetData sheetId="2714">
        <row r="1">
          <cell r="B1" t="str">
            <v>220 kV SUB-STATION</v>
          </cell>
        </row>
      </sheetData>
      <sheetData sheetId="2715">
        <row r="1">
          <cell r="B1" t="str">
            <v>220 kV SUB-STATION</v>
          </cell>
        </row>
      </sheetData>
      <sheetData sheetId="2716">
        <row r="1">
          <cell r="B1" t="str">
            <v>220 kV SUB-STATION</v>
          </cell>
        </row>
      </sheetData>
      <sheetData sheetId="2717">
        <row r="1">
          <cell r="B1" t="str">
            <v>220 kV SUB-STATION</v>
          </cell>
        </row>
      </sheetData>
      <sheetData sheetId="2718">
        <row r="1">
          <cell r="B1" t="str">
            <v>220 kV SUB-STATION</v>
          </cell>
        </row>
      </sheetData>
      <sheetData sheetId="2719">
        <row r="1">
          <cell r="B1" t="str">
            <v>220 kV SUB-STATION</v>
          </cell>
        </row>
      </sheetData>
      <sheetData sheetId="2720">
        <row r="1">
          <cell r="B1" t="str">
            <v>220 kV SUB-STATION</v>
          </cell>
        </row>
      </sheetData>
      <sheetData sheetId="2721">
        <row r="1">
          <cell r="B1" t="str">
            <v>220 kV SUB-STATION</v>
          </cell>
        </row>
      </sheetData>
      <sheetData sheetId="2722">
        <row r="1">
          <cell r="B1" t="str">
            <v>220 kV SUB-STATION</v>
          </cell>
        </row>
      </sheetData>
      <sheetData sheetId="2723">
        <row r="1">
          <cell r="B1" t="str">
            <v>220 kV SUB-STATION</v>
          </cell>
        </row>
      </sheetData>
      <sheetData sheetId="2724">
        <row r="1">
          <cell r="B1" t="str">
            <v>220 kV SUB-STATION</v>
          </cell>
        </row>
      </sheetData>
      <sheetData sheetId="2725">
        <row r="1">
          <cell r="B1" t="str">
            <v>220 kV SUB-STATION</v>
          </cell>
        </row>
      </sheetData>
      <sheetData sheetId="2726">
        <row r="1">
          <cell r="B1" t="str">
            <v>220 kV SUB-STATION</v>
          </cell>
        </row>
      </sheetData>
      <sheetData sheetId="2727">
        <row r="1">
          <cell r="B1" t="str">
            <v>220 kV SUB-STATION</v>
          </cell>
        </row>
      </sheetData>
      <sheetData sheetId="2728">
        <row r="1">
          <cell r="B1" t="str">
            <v>220 kV SUB-STATION</v>
          </cell>
        </row>
      </sheetData>
      <sheetData sheetId="2729">
        <row r="1">
          <cell r="B1" t="str">
            <v>220 kV SUB-STATION</v>
          </cell>
        </row>
      </sheetData>
      <sheetData sheetId="2730">
        <row r="1">
          <cell r="B1" t="str">
            <v>220 kV SUB-STATION</v>
          </cell>
        </row>
      </sheetData>
      <sheetData sheetId="2731">
        <row r="1">
          <cell r="B1" t="str">
            <v>220 kV SUB-STATION</v>
          </cell>
        </row>
      </sheetData>
      <sheetData sheetId="2732">
        <row r="1">
          <cell r="B1" t="str">
            <v>220 kV SUB-STATION</v>
          </cell>
        </row>
      </sheetData>
      <sheetData sheetId="2733">
        <row r="1">
          <cell r="B1" t="str">
            <v>220 kV SUB-STATION</v>
          </cell>
        </row>
      </sheetData>
      <sheetData sheetId="2734">
        <row r="1">
          <cell r="B1" t="str">
            <v>220 kV SUB-STATION</v>
          </cell>
        </row>
      </sheetData>
      <sheetData sheetId="2735">
        <row r="1">
          <cell r="B1" t="str">
            <v>220 kV SUB-STATION</v>
          </cell>
        </row>
      </sheetData>
      <sheetData sheetId="2736">
        <row r="1">
          <cell r="B1" t="str">
            <v>220 kV SUB-STATION</v>
          </cell>
        </row>
      </sheetData>
      <sheetData sheetId="2737">
        <row r="1">
          <cell r="B1" t="str">
            <v>220 kV SUB-STATION</v>
          </cell>
        </row>
      </sheetData>
      <sheetData sheetId="2738">
        <row r="1">
          <cell r="B1" t="str">
            <v>220 kV SUB-STATION</v>
          </cell>
        </row>
      </sheetData>
      <sheetData sheetId="2739">
        <row r="1">
          <cell r="B1" t="str">
            <v>220 kV SUB-STATION</v>
          </cell>
        </row>
      </sheetData>
      <sheetData sheetId="2740">
        <row r="1">
          <cell r="B1" t="str">
            <v>220 kV SUB-STATION</v>
          </cell>
        </row>
      </sheetData>
      <sheetData sheetId="2741">
        <row r="1">
          <cell r="B1" t="str">
            <v>220 kV SUB-STATION</v>
          </cell>
        </row>
      </sheetData>
      <sheetData sheetId="2742">
        <row r="1">
          <cell r="B1" t="str">
            <v>220 kV SUB-STATION</v>
          </cell>
        </row>
      </sheetData>
      <sheetData sheetId="2743">
        <row r="1">
          <cell r="B1" t="str">
            <v>220 kV SUB-STATION</v>
          </cell>
        </row>
      </sheetData>
      <sheetData sheetId="2744">
        <row r="1">
          <cell r="B1" t="str">
            <v>220 kV SUB-STATION</v>
          </cell>
        </row>
      </sheetData>
      <sheetData sheetId="2745">
        <row r="1">
          <cell r="B1" t="str">
            <v>220 kV SUB-STATION</v>
          </cell>
        </row>
      </sheetData>
      <sheetData sheetId="2746">
        <row r="1">
          <cell r="B1" t="str">
            <v>220 kV SUB-STATION</v>
          </cell>
        </row>
      </sheetData>
      <sheetData sheetId="2747">
        <row r="1">
          <cell r="B1" t="str">
            <v>220 kV SUB-STATION</v>
          </cell>
        </row>
      </sheetData>
      <sheetData sheetId="2748">
        <row r="1">
          <cell r="B1" t="str">
            <v>220 kV SUB-STATION</v>
          </cell>
        </row>
      </sheetData>
      <sheetData sheetId="2749">
        <row r="1">
          <cell r="B1" t="str">
            <v>220 kV SUB-STATION</v>
          </cell>
        </row>
      </sheetData>
      <sheetData sheetId="2750">
        <row r="1">
          <cell r="B1" t="str">
            <v>220 kV SUB-STATION</v>
          </cell>
        </row>
      </sheetData>
      <sheetData sheetId="2751">
        <row r="1">
          <cell r="B1" t="str">
            <v>220 kV SUB-STATION</v>
          </cell>
        </row>
      </sheetData>
      <sheetData sheetId="2752">
        <row r="1">
          <cell r="B1" t="str">
            <v>220 kV SUB-STATION</v>
          </cell>
        </row>
      </sheetData>
      <sheetData sheetId="2753">
        <row r="1">
          <cell r="B1" t="str">
            <v>220 kV SUB-STATION</v>
          </cell>
        </row>
      </sheetData>
      <sheetData sheetId="2754">
        <row r="1">
          <cell r="B1" t="str">
            <v>220 kV SUB-STATION</v>
          </cell>
        </row>
      </sheetData>
      <sheetData sheetId="2755">
        <row r="1">
          <cell r="B1" t="str">
            <v>220 kV SUB-STATION</v>
          </cell>
        </row>
      </sheetData>
      <sheetData sheetId="2756">
        <row r="1">
          <cell r="B1" t="str">
            <v>220 kV SUB-STATION</v>
          </cell>
        </row>
      </sheetData>
      <sheetData sheetId="2757">
        <row r="1">
          <cell r="B1" t="str">
            <v>220 kV SUB-STATION</v>
          </cell>
        </row>
      </sheetData>
      <sheetData sheetId="2758">
        <row r="1">
          <cell r="B1" t="str">
            <v>220 kV SUB-STATION</v>
          </cell>
        </row>
      </sheetData>
      <sheetData sheetId="2759">
        <row r="1">
          <cell r="B1" t="str">
            <v>220 kV SUB-STATION</v>
          </cell>
        </row>
      </sheetData>
      <sheetData sheetId="2760">
        <row r="1">
          <cell r="B1" t="str">
            <v>220 kV SUB-STATION</v>
          </cell>
        </row>
      </sheetData>
      <sheetData sheetId="2761">
        <row r="1">
          <cell r="B1" t="str">
            <v>220 kV SUB-STATION</v>
          </cell>
        </row>
      </sheetData>
      <sheetData sheetId="2762">
        <row r="1">
          <cell r="B1" t="str">
            <v>220 kV SUB-STATION</v>
          </cell>
        </row>
      </sheetData>
      <sheetData sheetId="2763">
        <row r="1">
          <cell r="B1" t="str">
            <v>220 kV SUB-STATION</v>
          </cell>
        </row>
      </sheetData>
      <sheetData sheetId="2764">
        <row r="1">
          <cell r="B1" t="str">
            <v>220 kV SUB-STATION</v>
          </cell>
        </row>
      </sheetData>
      <sheetData sheetId="2765">
        <row r="1">
          <cell r="B1" t="str">
            <v>220 kV SUB-STATION</v>
          </cell>
        </row>
      </sheetData>
      <sheetData sheetId="2766">
        <row r="1">
          <cell r="B1" t="str">
            <v>220 kV SUB-STATION</v>
          </cell>
        </row>
      </sheetData>
      <sheetData sheetId="2767">
        <row r="1">
          <cell r="B1" t="str">
            <v>220 kV SUB-STATION</v>
          </cell>
        </row>
      </sheetData>
      <sheetData sheetId="2768">
        <row r="1">
          <cell r="B1" t="str">
            <v>220 kV SUB-STATION</v>
          </cell>
        </row>
      </sheetData>
      <sheetData sheetId="2769">
        <row r="1">
          <cell r="B1" t="str">
            <v>220 kV SUB-STATION</v>
          </cell>
        </row>
      </sheetData>
      <sheetData sheetId="2770">
        <row r="1">
          <cell r="B1" t="str">
            <v>220 kV SUB-STATION</v>
          </cell>
        </row>
      </sheetData>
      <sheetData sheetId="2771">
        <row r="1">
          <cell r="B1" t="str">
            <v>220 kV SUB-STATION</v>
          </cell>
        </row>
      </sheetData>
      <sheetData sheetId="2772">
        <row r="1">
          <cell r="B1" t="str">
            <v>220 kV SUB-STATION</v>
          </cell>
        </row>
      </sheetData>
      <sheetData sheetId="2773">
        <row r="1">
          <cell r="B1" t="str">
            <v>220 kV SUB-STATION</v>
          </cell>
        </row>
      </sheetData>
      <sheetData sheetId="2774">
        <row r="1">
          <cell r="B1" t="str">
            <v>220 kV SUB-STATION</v>
          </cell>
        </row>
      </sheetData>
      <sheetData sheetId="2775">
        <row r="1">
          <cell r="B1" t="str">
            <v>220 kV SUB-STATION</v>
          </cell>
        </row>
      </sheetData>
      <sheetData sheetId="2776">
        <row r="1">
          <cell r="B1" t="str">
            <v>220 kV SUB-STATION</v>
          </cell>
        </row>
      </sheetData>
      <sheetData sheetId="2777">
        <row r="1">
          <cell r="B1" t="str">
            <v>220 kV SUB-STATION</v>
          </cell>
        </row>
      </sheetData>
      <sheetData sheetId="2778">
        <row r="1">
          <cell r="B1" t="str">
            <v>220 kV SUB-STATION</v>
          </cell>
        </row>
      </sheetData>
      <sheetData sheetId="2779">
        <row r="1">
          <cell r="B1" t="str">
            <v>220 kV SUB-STATION</v>
          </cell>
        </row>
      </sheetData>
      <sheetData sheetId="2780">
        <row r="1">
          <cell r="B1" t="str">
            <v>220 kV SUB-STATION</v>
          </cell>
        </row>
      </sheetData>
      <sheetData sheetId="2781">
        <row r="1">
          <cell r="B1" t="str">
            <v>220 kV SUB-STATION</v>
          </cell>
        </row>
      </sheetData>
      <sheetData sheetId="2782">
        <row r="1">
          <cell r="B1" t="str">
            <v>220 kV SUB-STATION</v>
          </cell>
        </row>
      </sheetData>
      <sheetData sheetId="2783">
        <row r="1">
          <cell r="B1" t="str">
            <v>220 kV SUB-STATION</v>
          </cell>
        </row>
      </sheetData>
      <sheetData sheetId="2784">
        <row r="1">
          <cell r="B1" t="str">
            <v>220 kV SUB-STATION</v>
          </cell>
        </row>
      </sheetData>
      <sheetData sheetId="2785">
        <row r="1">
          <cell r="B1" t="str">
            <v>220 kV SUB-STATION</v>
          </cell>
        </row>
      </sheetData>
      <sheetData sheetId="2786">
        <row r="1">
          <cell r="B1" t="str">
            <v>220 kV SUB-STATION</v>
          </cell>
        </row>
      </sheetData>
      <sheetData sheetId="2787">
        <row r="1">
          <cell r="B1" t="str">
            <v>220 kV SUB-STATION</v>
          </cell>
        </row>
      </sheetData>
      <sheetData sheetId="2788">
        <row r="1">
          <cell r="B1" t="str">
            <v>220 kV SUB-STATION</v>
          </cell>
        </row>
      </sheetData>
      <sheetData sheetId="2789">
        <row r="1">
          <cell r="B1" t="str">
            <v>220 kV SUB-STATION</v>
          </cell>
        </row>
      </sheetData>
      <sheetData sheetId="2790">
        <row r="1">
          <cell r="B1" t="str">
            <v>220 kV SUB-STATION</v>
          </cell>
        </row>
      </sheetData>
      <sheetData sheetId="2791">
        <row r="1">
          <cell r="B1" t="str">
            <v>220 kV SUB-STATION</v>
          </cell>
        </row>
      </sheetData>
      <sheetData sheetId="2792">
        <row r="1">
          <cell r="B1" t="str">
            <v>220 kV SUB-STATION</v>
          </cell>
        </row>
      </sheetData>
      <sheetData sheetId="2793">
        <row r="1">
          <cell r="B1" t="str">
            <v>220 kV SUB-STATION</v>
          </cell>
        </row>
      </sheetData>
      <sheetData sheetId="2794">
        <row r="1">
          <cell r="B1" t="str">
            <v>220 kV SUB-STATION</v>
          </cell>
        </row>
      </sheetData>
      <sheetData sheetId="2795">
        <row r="1">
          <cell r="B1" t="str">
            <v>220 kV SUB-STATION</v>
          </cell>
        </row>
      </sheetData>
      <sheetData sheetId="2796">
        <row r="1">
          <cell r="B1" t="str">
            <v>220 kV SUB-STATION</v>
          </cell>
        </row>
      </sheetData>
      <sheetData sheetId="2797">
        <row r="1">
          <cell r="B1" t="str">
            <v>220 kV SUB-STATION</v>
          </cell>
        </row>
      </sheetData>
      <sheetData sheetId="2798">
        <row r="1">
          <cell r="B1" t="str">
            <v>220 kV SUB-STATION</v>
          </cell>
        </row>
      </sheetData>
      <sheetData sheetId="2799" refreshError="1"/>
      <sheetData sheetId="2800" refreshError="1"/>
      <sheetData sheetId="2801" refreshError="1"/>
      <sheetData sheetId="2802" refreshError="1"/>
      <sheetData sheetId="2803" refreshError="1"/>
      <sheetData sheetId="2804" refreshError="1"/>
      <sheetData sheetId="2805">
        <row r="1">
          <cell r="B1" t="str">
            <v>220 kV SUB-STATION</v>
          </cell>
        </row>
      </sheetData>
      <sheetData sheetId="2806">
        <row r="1">
          <cell r="B1" t="str">
            <v>220 kV SUB-STATION</v>
          </cell>
        </row>
      </sheetData>
      <sheetData sheetId="2807">
        <row r="1">
          <cell r="B1" t="str">
            <v>220 kV SUB-STATION</v>
          </cell>
        </row>
      </sheetData>
      <sheetData sheetId="2808">
        <row r="1">
          <cell r="B1" t="str">
            <v>220 kV SUB-STATION</v>
          </cell>
        </row>
      </sheetData>
      <sheetData sheetId="2809">
        <row r="1">
          <cell r="B1" t="str">
            <v>220 kV SUB-STATION</v>
          </cell>
        </row>
      </sheetData>
      <sheetData sheetId="2810">
        <row r="1">
          <cell r="B1" t="str">
            <v>220 kV SUB-STATION</v>
          </cell>
        </row>
      </sheetData>
      <sheetData sheetId="2811">
        <row r="1">
          <cell r="B1" t="str">
            <v>220 kV SUB-STATION</v>
          </cell>
        </row>
      </sheetData>
      <sheetData sheetId="2812">
        <row r="1">
          <cell r="B1" t="str">
            <v>220 kV SUB-STATION</v>
          </cell>
        </row>
      </sheetData>
      <sheetData sheetId="2813">
        <row r="1">
          <cell r="B1" t="str">
            <v>220 kV SUB-STATION</v>
          </cell>
        </row>
      </sheetData>
      <sheetData sheetId="2814">
        <row r="1">
          <cell r="B1" t="str">
            <v>220 kV SUB-STATION</v>
          </cell>
        </row>
      </sheetData>
      <sheetData sheetId="2815">
        <row r="1">
          <cell r="B1" t="str">
            <v>220 kV SUB-STATION</v>
          </cell>
        </row>
      </sheetData>
      <sheetData sheetId="2816">
        <row r="1">
          <cell r="B1" t="str">
            <v>220 kV SUB-STATION</v>
          </cell>
        </row>
      </sheetData>
      <sheetData sheetId="2817">
        <row r="1">
          <cell r="B1" t="str">
            <v>220 kV SUB-STATION</v>
          </cell>
        </row>
      </sheetData>
      <sheetData sheetId="2818">
        <row r="1">
          <cell r="B1" t="str">
            <v>220 kV SUB-STATION</v>
          </cell>
        </row>
      </sheetData>
      <sheetData sheetId="2819">
        <row r="1">
          <cell r="B1" t="str">
            <v>220 kV SUB-STATION</v>
          </cell>
        </row>
      </sheetData>
      <sheetData sheetId="2820">
        <row r="1">
          <cell r="B1" t="str">
            <v>220 kV SUB-STATION</v>
          </cell>
        </row>
      </sheetData>
      <sheetData sheetId="2821">
        <row r="1">
          <cell r="B1" t="str">
            <v>220 kV SUB-STATION</v>
          </cell>
        </row>
      </sheetData>
      <sheetData sheetId="2822">
        <row r="1">
          <cell r="B1" t="str">
            <v>220 kV SUB-STATION</v>
          </cell>
        </row>
      </sheetData>
      <sheetData sheetId="2823">
        <row r="1">
          <cell r="B1" t="str">
            <v>220 kV SUB-STATION</v>
          </cell>
        </row>
      </sheetData>
      <sheetData sheetId="2824">
        <row r="1">
          <cell r="B1" t="str">
            <v>220 kV SUB-STATION</v>
          </cell>
        </row>
      </sheetData>
      <sheetData sheetId="2825">
        <row r="1">
          <cell r="B1" t="str">
            <v>220 kV SUB-STATION</v>
          </cell>
        </row>
      </sheetData>
      <sheetData sheetId="2826">
        <row r="1">
          <cell r="B1" t="str">
            <v>220 kV SUB-STATION</v>
          </cell>
        </row>
      </sheetData>
      <sheetData sheetId="2827">
        <row r="1">
          <cell r="B1" t="str">
            <v>220 kV SUB-STATION</v>
          </cell>
        </row>
      </sheetData>
      <sheetData sheetId="2828">
        <row r="1">
          <cell r="B1" t="str">
            <v>220 kV SUB-STATION</v>
          </cell>
        </row>
      </sheetData>
      <sheetData sheetId="2829">
        <row r="1">
          <cell r="B1" t="str">
            <v>220 kV SUB-STATION</v>
          </cell>
        </row>
      </sheetData>
      <sheetData sheetId="2830">
        <row r="1">
          <cell r="B1" t="str">
            <v>220 kV SUB-STATION</v>
          </cell>
        </row>
      </sheetData>
      <sheetData sheetId="2831">
        <row r="1">
          <cell r="B1" t="str">
            <v>220 kV SUB-STATION</v>
          </cell>
        </row>
      </sheetData>
      <sheetData sheetId="2832">
        <row r="1">
          <cell r="B1" t="str">
            <v>220 kV SUB-STATION</v>
          </cell>
        </row>
      </sheetData>
      <sheetData sheetId="2833">
        <row r="1">
          <cell r="B1" t="str">
            <v>220 kV SUB-STATION</v>
          </cell>
        </row>
      </sheetData>
      <sheetData sheetId="2834">
        <row r="1">
          <cell r="B1" t="str">
            <v>220 kV SUB-STATION</v>
          </cell>
        </row>
      </sheetData>
      <sheetData sheetId="2835">
        <row r="1">
          <cell r="B1" t="str">
            <v>220 kV SUB-STATION</v>
          </cell>
        </row>
      </sheetData>
      <sheetData sheetId="2836">
        <row r="1">
          <cell r="B1" t="str">
            <v>220 kV SUB-STATION</v>
          </cell>
        </row>
      </sheetData>
      <sheetData sheetId="2837">
        <row r="1">
          <cell r="B1" t="str">
            <v>220 kV SUB-STATION</v>
          </cell>
        </row>
      </sheetData>
      <sheetData sheetId="2838">
        <row r="1">
          <cell r="B1" t="str">
            <v>220 kV SUB-STATION</v>
          </cell>
        </row>
      </sheetData>
      <sheetData sheetId="2839">
        <row r="1">
          <cell r="B1" t="str">
            <v>220 kV SUB-STATION</v>
          </cell>
        </row>
      </sheetData>
      <sheetData sheetId="2840">
        <row r="1">
          <cell r="B1" t="str">
            <v>220 kV SUB-STATION</v>
          </cell>
        </row>
      </sheetData>
      <sheetData sheetId="2841">
        <row r="1">
          <cell r="B1" t="str">
            <v>220 kV SUB-STATION</v>
          </cell>
        </row>
      </sheetData>
      <sheetData sheetId="2842">
        <row r="1">
          <cell r="B1" t="str">
            <v>220 kV SUB-STATION</v>
          </cell>
        </row>
      </sheetData>
      <sheetData sheetId="2843">
        <row r="1">
          <cell r="B1" t="str">
            <v>220 kV SUB-STATION</v>
          </cell>
        </row>
      </sheetData>
      <sheetData sheetId="2844">
        <row r="1">
          <cell r="B1" t="str">
            <v>220 kV SUB-STATION</v>
          </cell>
        </row>
      </sheetData>
      <sheetData sheetId="2845">
        <row r="1">
          <cell r="B1" t="str">
            <v>220 kV SUB-STATION</v>
          </cell>
        </row>
      </sheetData>
      <sheetData sheetId="2846">
        <row r="1">
          <cell r="B1" t="str">
            <v>220 kV SUB-STATION</v>
          </cell>
        </row>
      </sheetData>
      <sheetData sheetId="2847">
        <row r="1">
          <cell r="B1" t="str">
            <v>220 kV SUB-STATION</v>
          </cell>
        </row>
      </sheetData>
      <sheetData sheetId="2848">
        <row r="1">
          <cell r="B1" t="str">
            <v>220 kV SUB-STATION</v>
          </cell>
        </row>
      </sheetData>
      <sheetData sheetId="2849">
        <row r="1">
          <cell r="B1" t="str">
            <v>220 kV SUB-STATION</v>
          </cell>
        </row>
      </sheetData>
      <sheetData sheetId="2850">
        <row r="1">
          <cell r="B1" t="str">
            <v>220 kV SUB-STATION</v>
          </cell>
        </row>
      </sheetData>
      <sheetData sheetId="2851">
        <row r="1">
          <cell r="B1" t="str">
            <v>220 kV SUB-STATION</v>
          </cell>
        </row>
      </sheetData>
      <sheetData sheetId="2852">
        <row r="1">
          <cell r="B1" t="str">
            <v>220 kV SUB-STATION</v>
          </cell>
        </row>
      </sheetData>
      <sheetData sheetId="2853">
        <row r="1">
          <cell r="B1" t="str">
            <v>220 kV SUB-STATION</v>
          </cell>
        </row>
      </sheetData>
      <sheetData sheetId="2854">
        <row r="1">
          <cell r="B1" t="str">
            <v>220 kV SUB-STATION</v>
          </cell>
        </row>
      </sheetData>
      <sheetData sheetId="2855">
        <row r="1">
          <cell r="B1" t="str">
            <v>220 kV SUB-STATION</v>
          </cell>
        </row>
      </sheetData>
      <sheetData sheetId="2856">
        <row r="1">
          <cell r="B1" t="str">
            <v>220 kV SUB-STATION</v>
          </cell>
        </row>
      </sheetData>
      <sheetData sheetId="2857">
        <row r="1">
          <cell r="B1" t="str">
            <v>220 kV SUB-STATION</v>
          </cell>
        </row>
      </sheetData>
      <sheetData sheetId="2858">
        <row r="1">
          <cell r="B1" t="str">
            <v>220 kV SUB-STATION</v>
          </cell>
        </row>
      </sheetData>
      <sheetData sheetId="2859">
        <row r="1">
          <cell r="B1" t="str">
            <v>220 kV SUB-STATION</v>
          </cell>
        </row>
      </sheetData>
      <sheetData sheetId="2860">
        <row r="1">
          <cell r="B1" t="str">
            <v>220 kV SUB-STATION</v>
          </cell>
        </row>
      </sheetData>
      <sheetData sheetId="2861">
        <row r="1">
          <cell r="B1" t="str">
            <v>220 kV SUB-STATION</v>
          </cell>
        </row>
      </sheetData>
      <sheetData sheetId="2862">
        <row r="1">
          <cell r="B1" t="str">
            <v>220 kV SUB-STATION</v>
          </cell>
        </row>
      </sheetData>
      <sheetData sheetId="2863">
        <row r="1">
          <cell r="B1" t="str">
            <v>220 kV SUB-STATION</v>
          </cell>
        </row>
      </sheetData>
      <sheetData sheetId="2864">
        <row r="1">
          <cell r="B1" t="str">
            <v>220 kV SUB-STATION</v>
          </cell>
        </row>
      </sheetData>
      <sheetData sheetId="2865">
        <row r="1">
          <cell r="B1" t="str">
            <v>220 kV SUB-STATION</v>
          </cell>
        </row>
      </sheetData>
      <sheetData sheetId="2866">
        <row r="1">
          <cell r="B1" t="str">
            <v>220 kV SUB-STATION</v>
          </cell>
        </row>
      </sheetData>
      <sheetData sheetId="2867">
        <row r="1">
          <cell r="B1" t="str">
            <v>220 kV SUB-STATION</v>
          </cell>
        </row>
      </sheetData>
      <sheetData sheetId="2868">
        <row r="1">
          <cell r="B1" t="str">
            <v>220 kV SUB-STATION</v>
          </cell>
        </row>
      </sheetData>
      <sheetData sheetId="2869">
        <row r="1">
          <cell r="B1" t="str">
            <v>220 kV SUB-STATION</v>
          </cell>
        </row>
      </sheetData>
      <sheetData sheetId="2870">
        <row r="1">
          <cell r="B1" t="str">
            <v>220 kV SUB-STATION</v>
          </cell>
        </row>
      </sheetData>
      <sheetData sheetId="2871">
        <row r="1">
          <cell r="B1" t="str">
            <v>220 kV SUB-STATION</v>
          </cell>
        </row>
      </sheetData>
      <sheetData sheetId="2872">
        <row r="1">
          <cell r="B1" t="str">
            <v>220 kV SUB-STATION</v>
          </cell>
        </row>
      </sheetData>
      <sheetData sheetId="2873">
        <row r="1">
          <cell r="B1" t="str">
            <v>220 kV SUB-STATION</v>
          </cell>
        </row>
      </sheetData>
      <sheetData sheetId="2874">
        <row r="1">
          <cell r="B1" t="str">
            <v>220 kV SUB-STATION</v>
          </cell>
        </row>
      </sheetData>
      <sheetData sheetId="2875">
        <row r="1">
          <cell r="B1" t="str">
            <v>220 kV SUB-STATION</v>
          </cell>
        </row>
      </sheetData>
      <sheetData sheetId="2876">
        <row r="1">
          <cell r="B1" t="str">
            <v>220 kV SUB-STATION</v>
          </cell>
        </row>
      </sheetData>
      <sheetData sheetId="2877">
        <row r="1">
          <cell r="B1" t="str">
            <v>220 kV SUB-STATION</v>
          </cell>
        </row>
      </sheetData>
      <sheetData sheetId="2878">
        <row r="1">
          <cell r="B1" t="str">
            <v>220 kV SUB-STATION</v>
          </cell>
        </row>
      </sheetData>
      <sheetData sheetId="2879">
        <row r="1">
          <cell r="B1" t="str">
            <v>220 kV SUB-STATION</v>
          </cell>
        </row>
      </sheetData>
      <sheetData sheetId="2880">
        <row r="1">
          <cell r="B1" t="str">
            <v>220 kV SUB-STATION</v>
          </cell>
        </row>
      </sheetData>
      <sheetData sheetId="2881">
        <row r="1">
          <cell r="B1" t="str">
            <v>220 kV SUB-STATION</v>
          </cell>
        </row>
      </sheetData>
      <sheetData sheetId="2882">
        <row r="1">
          <cell r="B1" t="str">
            <v>220 kV SUB-STATION</v>
          </cell>
        </row>
      </sheetData>
      <sheetData sheetId="2883">
        <row r="1">
          <cell r="B1" t="str">
            <v>220 kV SUB-STATION</v>
          </cell>
        </row>
      </sheetData>
      <sheetData sheetId="2884">
        <row r="1">
          <cell r="B1" t="str">
            <v>220 kV SUB-STATION</v>
          </cell>
        </row>
      </sheetData>
      <sheetData sheetId="2885">
        <row r="1">
          <cell r="B1" t="str">
            <v>220 kV SUB-STATION</v>
          </cell>
        </row>
      </sheetData>
      <sheetData sheetId="2886">
        <row r="1">
          <cell r="B1" t="str">
            <v>220 kV SUB-STATION</v>
          </cell>
        </row>
      </sheetData>
      <sheetData sheetId="2887">
        <row r="1">
          <cell r="B1" t="str">
            <v>220 kV SUB-STATION</v>
          </cell>
        </row>
      </sheetData>
      <sheetData sheetId="2888">
        <row r="1">
          <cell r="B1" t="str">
            <v>220 kV SUB-STATION</v>
          </cell>
        </row>
      </sheetData>
      <sheetData sheetId="2889">
        <row r="1">
          <cell r="B1" t="str">
            <v>220 kV SUB-STATION</v>
          </cell>
        </row>
      </sheetData>
      <sheetData sheetId="2890">
        <row r="1">
          <cell r="B1" t="str">
            <v>220 kV SUB-STATION</v>
          </cell>
        </row>
      </sheetData>
      <sheetData sheetId="2891">
        <row r="1">
          <cell r="B1" t="str">
            <v>220 kV SUB-STATION</v>
          </cell>
        </row>
      </sheetData>
      <sheetData sheetId="2892">
        <row r="1">
          <cell r="B1" t="str">
            <v>220 kV SUB-STATION</v>
          </cell>
        </row>
      </sheetData>
      <sheetData sheetId="2893">
        <row r="1">
          <cell r="B1" t="str">
            <v>220 kV SUB-STATION</v>
          </cell>
        </row>
      </sheetData>
      <sheetData sheetId="2894">
        <row r="1">
          <cell r="B1" t="str">
            <v>220 kV SUB-STATION</v>
          </cell>
        </row>
      </sheetData>
      <sheetData sheetId="2895">
        <row r="1">
          <cell r="B1" t="str">
            <v>220 kV SUB-STATION</v>
          </cell>
        </row>
      </sheetData>
      <sheetData sheetId="2896">
        <row r="1">
          <cell r="B1" t="str">
            <v>220 kV SUB-STATION</v>
          </cell>
        </row>
      </sheetData>
      <sheetData sheetId="2897">
        <row r="1">
          <cell r="B1" t="str">
            <v>220 kV SUB-STATION</v>
          </cell>
        </row>
      </sheetData>
      <sheetData sheetId="2898">
        <row r="1">
          <cell r="B1" t="str">
            <v>220 kV SUB-STATION</v>
          </cell>
        </row>
      </sheetData>
      <sheetData sheetId="2899">
        <row r="1">
          <cell r="B1" t="str">
            <v>220 kV SUB-STATION</v>
          </cell>
        </row>
      </sheetData>
      <sheetData sheetId="2900">
        <row r="1">
          <cell r="B1" t="str">
            <v>220 kV SUB-STATION</v>
          </cell>
        </row>
      </sheetData>
      <sheetData sheetId="2901">
        <row r="1">
          <cell r="B1" t="str">
            <v>220 kV SUB-STATION</v>
          </cell>
        </row>
      </sheetData>
      <sheetData sheetId="2902">
        <row r="1">
          <cell r="B1" t="str">
            <v>220 kV SUB-STATION</v>
          </cell>
        </row>
      </sheetData>
      <sheetData sheetId="2903">
        <row r="1">
          <cell r="B1" t="str">
            <v>220 kV SUB-STATION</v>
          </cell>
        </row>
      </sheetData>
      <sheetData sheetId="2904">
        <row r="1">
          <cell r="B1" t="str">
            <v>220 kV SUB-STATION</v>
          </cell>
        </row>
      </sheetData>
      <sheetData sheetId="2905">
        <row r="1">
          <cell r="B1" t="str">
            <v>220 kV SUB-STATION</v>
          </cell>
        </row>
      </sheetData>
      <sheetData sheetId="2906">
        <row r="1">
          <cell r="B1" t="str">
            <v>220 kV SUB-STATION</v>
          </cell>
        </row>
      </sheetData>
      <sheetData sheetId="2907">
        <row r="1">
          <cell r="B1" t="str">
            <v>220 kV SUB-STATION</v>
          </cell>
        </row>
      </sheetData>
      <sheetData sheetId="2908">
        <row r="1">
          <cell r="B1" t="str">
            <v>220 kV SUB-STATION</v>
          </cell>
        </row>
      </sheetData>
      <sheetData sheetId="2909">
        <row r="1">
          <cell r="B1" t="str">
            <v>220 kV SUB-STATION</v>
          </cell>
        </row>
      </sheetData>
      <sheetData sheetId="2910">
        <row r="1">
          <cell r="B1" t="str">
            <v>220 kV SUB-STATION</v>
          </cell>
        </row>
      </sheetData>
      <sheetData sheetId="2911">
        <row r="1">
          <cell r="B1" t="str">
            <v>220 kV SUB-STATION</v>
          </cell>
        </row>
      </sheetData>
      <sheetData sheetId="2912">
        <row r="1">
          <cell r="B1" t="str">
            <v>220 kV SUB-STATION</v>
          </cell>
        </row>
      </sheetData>
      <sheetData sheetId="2913">
        <row r="1">
          <cell r="B1" t="str">
            <v>220 kV SUB-STATION</v>
          </cell>
        </row>
      </sheetData>
      <sheetData sheetId="2914">
        <row r="1">
          <cell r="B1" t="str">
            <v>220 kV SUB-STATION</v>
          </cell>
        </row>
      </sheetData>
      <sheetData sheetId="2915">
        <row r="1">
          <cell r="B1" t="str">
            <v>220 kV SUB-STATION</v>
          </cell>
        </row>
      </sheetData>
      <sheetData sheetId="2916">
        <row r="1">
          <cell r="B1" t="str">
            <v>220 kV SUB-STATION</v>
          </cell>
        </row>
      </sheetData>
      <sheetData sheetId="2917">
        <row r="1">
          <cell r="B1" t="str">
            <v>220 kV SUB-STATION</v>
          </cell>
        </row>
      </sheetData>
      <sheetData sheetId="2918">
        <row r="1">
          <cell r="B1" t="str">
            <v>220 kV SUB-STATION</v>
          </cell>
        </row>
      </sheetData>
      <sheetData sheetId="2919">
        <row r="1">
          <cell r="B1" t="str">
            <v>220 kV SUB-STATION</v>
          </cell>
        </row>
      </sheetData>
      <sheetData sheetId="2920">
        <row r="1">
          <cell r="B1" t="str">
            <v>220 kV SUB-STATION</v>
          </cell>
        </row>
      </sheetData>
      <sheetData sheetId="2921">
        <row r="1">
          <cell r="B1" t="str">
            <v>220 kV SUB-STATION</v>
          </cell>
        </row>
      </sheetData>
      <sheetData sheetId="2922">
        <row r="1">
          <cell r="B1" t="str">
            <v>220 kV SUB-STATION</v>
          </cell>
        </row>
      </sheetData>
      <sheetData sheetId="2923">
        <row r="1">
          <cell r="B1" t="str">
            <v>220 kV SUB-STATION</v>
          </cell>
        </row>
      </sheetData>
      <sheetData sheetId="2924">
        <row r="1">
          <cell r="B1" t="str">
            <v>220 kV SUB-STATION</v>
          </cell>
        </row>
      </sheetData>
      <sheetData sheetId="2925">
        <row r="1">
          <cell r="B1" t="str">
            <v>220 kV SUB-STATION</v>
          </cell>
        </row>
      </sheetData>
      <sheetData sheetId="2926">
        <row r="1">
          <cell r="B1" t="str">
            <v>220 kV SUB-STATION</v>
          </cell>
        </row>
      </sheetData>
      <sheetData sheetId="2927">
        <row r="1">
          <cell r="B1" t="str">
            <v>220 kV SUB-STATION</v>
          </cell>
        </row>
      </sheetData>
      <sheetData sheetId="2928">
        <row r="1">
          <cell r="B1" t="str">
            <v>220 kV SUB-STATION</v>
          </cell>
        </row>
      </sheetData>
      <sheetData sheetId="2929">
        <row r="1">
          <cell r="B1" t="str">
            <v>220 kV SUB-STATION</v>
          </cell>
        </row>
      </sheetData>
      <sheetData sheetId="2930">
        <row r="1">
          <cell r="B1" t="str">
            <v>220 kV SUB-STATION</v>
          </cell>
        </row>
      </sheetData>
      <sheetData sheetId="2931">
        <row r="1">
          <cell r="B1" t="str">
            <v>220 kV SUB-STATION</v>
          </cell>
        </row>
      </sheetData>
      <sheetData sheetId="2932">
        <row r="1">
          <cell r="B1" t="str">
            <v>220 kV SUB-STATION</v>
          </cell>
        </row>
      </sheetData>
      <sheetData sheetId="2933">
        <row r="1">
          <cell r="B1" t="str">
            <v>220 kV SUB-STATION</v>
          </cell>
        </row>
      </sheetData>
      <sheetData sheetId="2934">
        <row r="1">
          <cell r="B1" t="str">
            <v>220 kV SUB-STATION</v>
          </cell>
        </row>
      </sheetData>
      <sheetData sheetId="2935">
        <row r="1">
          <cell r="B1" t="str">
            <v>220 kV SUB-STATION</v>
          </cell>
        </row>
      </sheetData>
      <sheetData sheetId="2936">
        <row r="1">
          <cell r="B1" t="str">
            <v>220 kV SUB-STATION</v>
          </cell>
        </row>
      </sheetData>
      <sheetData sheetId="2937">
        <row r="1">
          <cell r="B1" t="str">
            <v>220 kV SUB-STATION</v>
          </cell>
        </row>
      </sheetData>
      <sheetData sheetId="2938">
        <row r="1">
          <cell r="B1" t="str">
            <v>220 kV SUB-STATION</v>
          </cell>
        </row>
      </sheetData>
      <sheetData sheetId="2939">
        <row r="1">
          <cell r="B1" t="str">
            <v>220 kV SUB-STATION</v>
          </cell>
        </row>
      </sheetData>
      <sheetData sheetId="2940">
        <row r="1">
          <cell r="B1" t="str">
            <v>220 kV SUB-STATION</v>
          </cell>
        </row>
      </sheetData>
      <sheetData sheetId="2941">
        <row r="1">
          <cell r="B1" t="str">
            <v>220 kV SUB-STATION</v>
          </cell>
        </row>
      </sheetData>
      <sheetData sheetId="2942">
        <row r="1">
          <cell r="B1" t="str">
            <v>220 kV SUB-STATION</v>
          </cell>
        </row>
      </sheetData>
      <sheetData sheetId="2943">
        <row r="1">
          <cell r="B1" t="str">
            <v>220 kV SUB-STATION</v>
          </cell>
        </row>
      </sheetData>
      <sheetData sheetId="2944">
        <row r="1">
          <cell r="B1" t="str">
            <v>220 kV SUB-STATION</v>
          </cell>
        </row>
      </sheetData>
      <sheetData sheetId="2945">
        <row r="1">
          <cell r="B1" t="str">
            <v>220 kV SUB-STATION</v>
          </cell>
        </row>
      </sheetData>
      <sheetData sheetId="2946">
        <row r="1">
          <cell r="B1" t="str">
            <v>220 kV SUB-STATION</v>
          </cell>
        </row>
      </sheetData>
      <sheetData sheetId="2947">
        <row r="1">
          <cell r="B1" t="str">
            <v>220 kV SUB-STATION</v>
          </cell>
        </row>
      </sheetData>
      <sheetData sheetId="2948">
        <row r="1">
          <cell r="B1" t="str">
            <v>220 kV SUB-STATION</v>
          </cell>
        </row>
      </sheetData>
      <sheetData sheetId="2949">
        <row r="1">
          <cell r="B1" t="str">
            <v>220 kV SUB-STATION</v>
          </cell>
        </row>
      </sheetData>
      <sheetData sheetId="2950">
        <row r="1">
          <cell r="B1" t="str">
            <v>220 kV SUB-STATION</v>
          </cell>
        </row>
      </sheetData>
      <sheetData sheetId="2951">
        <row r="1">
          <cell r="B1" t="str">
            <v>220 kV SUB-STATION</v>
          </cell>
        </row>
      </sheetData>
      <sheetData sheetId="2952">
        <row r="1">
          <cell r="B1" t="str">
            <v>220 kV SUB-STATION</v>
          </cell>
        </row>
      </sheetData>
      <sheetData sheetId="2953">
        <row r="1">
          <cell r="B1" t="str">
            <v>220 kV SUB-STATION</v>
          </cell>
        </row>
      </sheetData>
      <sheetData sheetId="2954">
        <row r="1">
          <cell r="B1" t="str">
            <v>220 kV SUB-STATION</v>
          </cell>
        </row>
      </sheetData>
      <sheetData sheetId="2955">
        <row r="1">
          <cell r="B1" t="str">
            <v>220 kV SUB-STATION</v>
          </cell>
        </row>
      </sheetData>
      <sheetData sheetId="2956">
        <row r="1">
          <cell r="B1" t="str">
            <v>220 kV SUB-STATION</v>
          </cell>
        </row>
      </sheetData>
      <sheetData sheetId="2957">
        <row r="1">
          <cell r="B1" t="str">
            <v>220 kV SUB-STATION</v>
          </cell>
        </row>
      </sheetData>
      <sheetData sheetId="2958">
        <row r="1">
          <cell r="B1" t="str">
            <v>220 kV SUB-STATION</v>
          </cell>
        </row>
      </sheetData>
      <sheetData sheetId="2959">
        <row r="1">
          <cell r="B1" t="str">
            <v>220 kV SUB-STATION</v>
          </cell>
        </row>
      </sheetData>
      <sheetData sheetId="2960">
        <row r="1">
          <cell r="B1" t="str">
            <v>220 kV SUB-STATION</v>
          </cell>
        </row>
      </sheetData>
      <sheetData sheetId="2961">
        <row r="1">
          <cell r="B1" t="str">
            <v>220 kV SUB-STATION</v>
          </cell>
        </row>
      </sheetData>
      <sheetData sheetId="2962">
        <row r="1">
          <cell r="B1" t="str">
            <v>220 kV SUB-STATION</v>
          </cell>
        </row>
      </sheetData>
      <sheetData sheetId="2963">
        <row r="1">
          <cell r="B1" t="str">
            <v>220 kV SUB-STATION</v>
          </cell>
        </row>
      </sheetData>
      <sheetData sheetId="2964">
        <row r="1">
          <cell r="B1" t="str">
            <v>220 kV SUB-STATION</v>
          </cell>
        </row>
      </sheetData>
      <sheetData sheetId="2965">
        <row r="1">
          <cell r="B1" t="str">
            <v>220 kV SUB-STATION</v>
          </cell>
        </row>
      </sheetData>
      <sheetData sheetId="2966">
        <row r="1">
          <cell r="B1" t="str">
            <v>220 kV SUB-STATION</v>
          </cell>
        </row>
      </sheetData>
      <sheetData sheetId="2967">
        <row r="1">
          <cell r="B1" t="str">
            <v>220 kV SUB-STATION</v>
          </cell>
        </row>
      </sheetData>
      <sheetData sheetId="2968">
        <row r="1">
          <cell r="B1" t="str">
            <v>220 kV SUB-STATION</v>
          </cell>
        </row>
      </sheetData>
      <sheetData sheetId="2969">
        <row r="1">
          <cell r="B1" t="str">
            <v>220 kV SUB-STATION</v>
          </cell>
        </row>
      </sheetData>
      <sheetData sheetId="2970">
        <row r="1">
          <cell r="B1" t="str">
            <v>220 kV SUB-STATION</v>
          </cell>
        </row>
      </sheetData>
      <sheetData sheetId="2971">
        <row r="1">
          <cell r="B1" t="str">
            <v>220 kV SUB-STATION</v>
          </cell>
        </row>
      </sheetData>
      <sheetData sheetId="2972">
        <row r="1">
          <cell r="B1" t="str">
            <v>220 kV SUB-STATION</v>
          </cell>
        </row>
      </sheetData>
      <sheetData sheetId="2973">
        <row r="1">
          <cell r="B1" t="str">
            <v>220 kV SUB-STATION</v>
          </cell>
        </row>
      </sheetData>
      <sheetData sheetId="2974">
        <row r="1">
          <cell r="B1" t="str">
            <v>220 kV SUB-STATION</v>
          </cell>
        </row>
      </sheetData>
      <sheetData sheetId="2975">
        <row r="1">
          <cell r="B1" t="str">
            <v>220 kV SUB-STATION</v>
          </cell>
        </row>
      </sheetData>
      <sheetData sheetId="2976">
        <row r="1">
          <cell r="B1" t="str">
            <v>220 kV SUB-STATION</v>
          </cell>
        </row>
      </sheetData>
      <sheetData sheetId="2977">
        <row r="1">
          <cell r="B1" t="str">
            <v>220 kV SUB-STATION</v>
          </cell>
        </row>
      </sheetData>
      <sheetData sheetId="2978">
        <row r="1">
          <cell r="B1" t="str">
            <v>220 kV SUB-STATION</v>
          </cell>
        </row>
      </sheetData>
      <sheetData sheetId="2979">
        <row r="1">
          <cell r="B1" t="str">
            <v>220 kV SUB-STATION</v>
          </cell>
        </row>
      </sheetData>
      <sheetData sheetId="2980">
        <row r="1">
          <cell r="B1" t="str">
            <v>220 kV SUB-STATION</v>
          </cell>
        </row>
      </sheetData>
      <sheetData sheetId="2981">
        <row r="1">
          <cell r="B1" t="str">
            <v>220 kV SUB-STATION</v>
          </cell>
        </row>
      </sheetData>
      <sheetData sheetId="2982">
        <row r="1">
          <cell r="B1" t="str">
            <v>220 kV SUB-STATION</v>
          </cell>
        </row>
      </sheetData>
      <sheetData sheetId="2983">
        <row r="1">
          <cell r="B1" t="str">
            <v>220 kV SUB-STATION</v>
          </cell>
        </row>
      </sheetData>
      <sheetData sheetId="2984">
        <row r="1">
          <cell r="B1" t="str">
            <v>220 kV SUB-STATION</v>
          </cell>
        </row>
      </sheetData>
      <sheetData sheetId="2985">
        <row r="1">
          <cell r="B1" t="str">
            <v>220 kV SUB-STATION</v>
          </cell>
        </row>
      </sheetData>
      <sheetData sheetId="2986">
        <row r="1">
          <cell r="B1" t="str">
            <v>220 kV SUB-STATION</v>
          </cell>
        </row>
      </sheetData>
      <sheetData sheetId="2987">
        <row r="1">
          <cell r="B1" t="str">
            <v>220 kV SUB-STATION</v>
          </cell>
        </row>
      </sheetData>
      <sheetData sheetId="2988">
        <row r="1">
          <cell r="B1" t="str">
            <v>220 kV SUB-STATION</v>
          </cell>
        </row>
      </sheetData>
      <sheetData sheetId="2989">
        <row r="1">
          <cell r="B1" t="str">
            <v>220 kV SUB-STATION</v>
          </cell>
        </row>
      </sheetData>
      <sheetData sheetId="2990">
        <row r="1">
          <cell r="B1" t="str">
            <v>220 kV SUB-STATION</v>
          </cell>
        </row>
      </sheetData>
      <sheetData sheetId="2991">
        <row r="1">
          <cell r="B1" t="str">
            <v>220 kV SUB-STATION</v>
          </cell>
        </row>
      </sheetData>
      <sheetData sheetId="2992">
        <row r="1">
          <cell r="B1" t="str">
            <v>220 kV SUB-STATION</v>
          </cell>
        </row>
      </sheetData>
      <sheetData sheetId="2993">
        <row r="1">
          <cell r="B1" t="str">
            <v>220 kV SUB-STATION</v>
          </cell>
        </row>
      </sheetData>
      <sheetData sheetId="2994">
        <row r="1">
          <cell r="B1" t="str">
            <v>220 kV SUB-STATION</v>
          </cell>
        </row>
      </sheetData>
      <sheetData sheetId="2995">
        <row r="1">
          <cell r="B1" t="str">
            <v>220 kV SUB-STATION</v>
          </cell>
        </row>
      </sheetData>
      <sheetData sheetId="2996">
        <row r="1">
          <cell r="B1" t="str">
            <v>220 kV SUB-STATION</v>
          </cell>
        </row>
      </sheetData>
      <sheetData sheetId="2997">
        <row r="1">
          <cell r="B1" t="str">
            <v>220 kV SUB-STATION</v>
          </cell>
        </row>
      </sheetData>
      <sheetData sheetId="2998">
        <row r="1">
          <cell r="B1" t="str">
            <v>220 kV SUB-STATION</v>
          </cell>
        </row>
      </sheetData>
      <sheetData sheetId="2999">
        <row r="1">
          <cell r="B1" t="str">
            <v>220 kV SUB-STATION</v>
          </cell>
        </row>
      </sheetData>
      <sheetData sheetId="3000">
        <row r="1">
          <cell r="B1" t="str">
            <v>220 kV SUB-STATION</v>
          </cell>
        </row>
      </sheetData>
      <sheetData sheetId="3001">
        <row r="1">
          <cell r="B1" t="str">
            <v>220 kV SUB-STATION</v>
          </cell>
        </row>
      </sheetData>
      <sheetData sheetId="3002">
        <row r="1">
          <cell r="B1" t="str">
            <v>220 kV SUB-STATION</v>
          </cell>
        </row>
      </sheetData>
      <sheetData sheetId="3003">
        <row r="1">
          <cell r="B1" t="str">
            <v>220 kV SUB-STATION</v>
          </cell>
        </row>
      </sheetData>
      <sheetData sheetId="3004">
        <row r="1">
          <cell r="B1" t="str">
            <v>220 kV SUB-STATION</v>
          </cell>
        </row>
      </sheetData>
      <sheetData sheetId="3005">
        <row r="1">
          <cell r="B1" t="str">
            <v>220 kV SUB-STATION</v>
          </cell>
        </row>
      </sheetData>
      <sheetData sheetId="3006">
        <row r="1">
          <cell r="B1" t="str">
            <v>220 kV SUB-STATION</v>
          </cell>
        </row>
      </sheetData>
      <sheetData sheetId="3007">
        <row r="1">
          <cell r="B1" t="str">
            <v>220 kV SUB-STATION</v>
          </cell>
        </row>
      </sheetData>
      <sheetData sheetId="3008">
        <row r="1">
          <cell r="B1" t="str">
            <v>220 kV SUB-STATION</v>
          </cell>
        </row>
      </sheetData>
      <sheetData sheetId="3009">
        <row r="1">
          <cell r="B1" t="str">
            <v>220 kV SUB-STATION</v>
          </cell>
        </row>
      </sheetData>
      <sheetData sheetId="3010">
        <row r="1">
          <cell r="B1" t="str">
            <v>220 kV SUB-STATION</v>
          </cell>
        </row>
      </sheetData>
      <sheetData sheetId="3011">
        <row r="1">
          <cell r="B1" t="str">
            <v>220 kV SUB-STATION</v>
          </cell>
        </row>
      </sheetData>
      <sheetData sheetId="3012">
        <row r="1">
          <cell r="B1" t="str">
            <v>220 kV SUB-STATION</v>
          </cell>
        </row>
      </sheetData>
      <sheetData sheetId="3013">
        <row r="1">
          <cell r="B1" t="str">
            <v>220 kV SUB-STATION</v>
          </cell>
        </row>
      </sheetData>
      <sheetData sheetId="3014">
        <row r="1">
          <cell r="B1" t="str">
            <v>220 kV SUB-STATION</v>
          </cell>
        </row>
      </sheetData>
      <sheetData sheetId="3015">
        <row r="1">
          <cell r="B1" t="str">
            <v>220 kV SUB-STATION</v>
          </cell>
        </row>
      </sheetData>
      <sheetData sheetId="3016">
        <row r="1">
          <cell r="B1" t="str">
            <v>220 kV SUB-STATION</v>
          </cell>
        </row>
      </sheetData>
      <sheetData sheetId="3017">
        <row r="1">
          <cell r="B1" t="str">
            <v>220 kV SUB-STATION</v>
          </cell>
        </row>
      </sheetData>
      <sheetData sheetId="3018">
        <row r="1">
          <cell r="B1" t="str">
            <v>220 kV SUB-STATION</v>
          </cell>
        </row>
      </sheetData>
      <sheetData sheetId="3019">
        <row r="1">
          <cell r="B1" t="str">
            <v>220 kV SUB-STATION</v>
          </cell>
        </row>
      </sheetData>
      <sheetData sheetId="3020">
        <row r="1">
          <cell r="B1" t="str">
            <v>220 kV SUB-STATION</v>
          </cell>
        </row>
      </sheetData>
      <sheetData sheetId="3021">
        <row r="1">
          <cell r="B1" t="str">
            <v>220 kV SUB-STATION</v>
          </cell>
        </row>
      </sheetData>
      <sheetData sheetId="3022">
        <row r="1">
          <cell r="B1" t="str">
            <v>220 kV SUB-STATION</v>
          </cell>
        </row>
      </sheetData>
      <sheetData sheetId="3023">
        <row r="1">
          <cell r="B1" t="str">
            <v>220 kV SUB-STATION</v>
          </cell>
        </row>
      </sheetData>
      <sheetData sheetId="3024">
        <row r="1">
          <cell r="B1" t="str">
            <v>220 kV SUB-STATION</v>
          </cell>
        </row>
      </sheetData>
      <sheetData sheetId="3025">
        <row r="1">
          <cell r="B1" t="str">
            <v>220 kV SUB-STATION</v>
          </cell>
        </row>
      </sheetData>
      <sheetData sheetId="3026">
        <row r="1">
          <cell r="B1" t="str">
            <v>220 kV SUB-STATION</v>
          </cell>
        </row>
      </sheetData>
      <sheetData sheetId="3027">
        <row r="1">
          <cell r="B1" t="str">
            <v>220 kV SUB-STATION</v>
          </cell>
        </row>
      </sheetData>
      <sheetData sheetId="3028">
        <row r="1">
          <cell r="B1" t="str">
            <v>220 kV SUB-STATION</v>
          </cell>
        </row>
      </sheetData>
      <sheetData sheetId="3029">
        <row r="1">
          <cell r="B1" t="str">
            <v>220 kV SUB-STATION</v>
          </cell>
        </row>
      </sheetData>
      <sheetData sheetId="3030">
        <row r="1">
          <cell r="B1" t="str">
            <v>220 kV SUB-STATION</v>
          </cell>
        </row>
      </sheetData>
      <sheetData sheetId="3031">
        <row r="1">
          <cell r="B1" t="str">
            <v>220 kV SUB-STATION</v>
          </cell>
        </row>
      </sheetData>
      <sheetData sheetId="3032">
        <row r="1">
          <cell r="B1" t="str">
            <v>220 kV SUB-STATION</v>
          </cell>
        </row>
      </sheetData>
      <sheetData sheetId="3033">
        <row r="1">
          <cell r="B1" t="str">
            <v>220 kV SUB-STATION</v>
          </cell>
        </row>
      </sheetData>
      <sheetData sheetId="3034">
        <row r="1">
          <cell r="B1" t="str">
            <v>220 kV SUB-STATION</v>
          </cell>
        </row>
      </sheetData>
      <sheetData sheetId="3035">
        <row r="1">
          <cell r="B1" t="str">
            <v>220 kV SUB-STATION</v>
          </cell>
        </row>
      </sheetData>
      <sheetData sheetId="3036"/>
      <sheetData sheetId="3037">
        <row r="1">
          <cell r="B1" t="str">
            <v>220 kV SUB-STATION</v>
          </cell>
        </row>
      </sheetData>
      <sheetData sheetId="3038">
        <row r="1">
          <cell r="B1" t="str">
            <v>220 kV SUB-STATION</v>
          </cell>
        </row>
      </sheetData>
      <sheetData sheetId="3039">
        <row r="1">
          <cell r="B1" t="str">
            <v>220 kV SUB-STATION</v>
          </cell>
        </row>
      </sheetData>
      <sheetData sheetId="3040">
        <row r="1">
          <cell r="B1" t="str">
            <v>220 kV SUB-STATION</v>
          </cell>
        </row>
      </sheetData>
      <sheetData sheetId="3041"/>
      <sheetData sheetId="3042">
        <row r="1">
          <cell r="B1" t="str">
            <v>220 kV SUB-STATION</v>
          </cell>
        </row>
      </sheetData>
      <sheetData sheetId="3043">
        <row r="1">
          <cell r="B1" t="str">
            <v>220 kV SUB-STATION</v>
          </cell>
        </row>
      </sheetData>
      <sheetData sheetId="3044">
        <row r="1">
          <cell r="B1" t="str">
            <v>220 kV SUB-STATION</v>
          </cell>
        </row>
      </sheetData>
      <sheetData sheetId="3045">
        <row r="1">
          <cell r="B1" t="str">
            <v>220 kV SUB-STATION</v>
          </cell>
        </row>
      </sheetData>
      <sheetData sheetId="3046">
        <row r="1">
          <cell r="B1" t="str">
            <v>220 kV SUB-STATION</v>
          </cell>
        </row>
      </sheetData>
      <sheetData sheetId="3047">
        <row r="1">
          <cell r="B1" t="str">
            <v>220 kV SUB-STATION</v>
          </cell>
        </row>
      </sheetData>
      <sheetData sheetId="3048">
        <row r="1">
          <cell r="B1" t="str">
            <v>220 kV SUB-STATION</v>
          </cell>
        </row>
      </sheetData>
      <sheetData sheetId="3049">
        <row r="1">
          <cell r="B1" t="str">
            <v>220 kV SUB-STATION</v>
          </cell>
        </row>
      </sheetData>
      <sheetData sheetId="3050"/>
      <sheetData sheetId="3051">
        <row r="1">
          <cell r="B1" t="str">
            <v>220 kV SUB-STATION</v>
          </cell>
        </row>
      </sheetData>
      <sheetData sheetId="3052">
        <row r="1">
          <cell r="B1" t="str">
            <v>220 kV SUB-STATION</v>
          </cell>
        </row>
      </sheetData>
      <sheetData sheetId="3053">
        <row r="1">
          <cell r="B1" t="str">
            <v>220 kV SUB-STATION</v>
          </cell>
        </row>
      </sheetData>
      <sheetData sheetId="3054">
        <row r="1">
          <cell r="B1" t="str">
            <v>220 kV SUB-STATION</v>
          </cell>
        </row>
      </sheetData>
      <sheetData sheetId="3055"/>
      <sheetData sheetId="3056">
        <row r="1">
          <cell r="B1" t="str">
            <v>220 kV SUB-STATION</v>
          </cell>
        </row>
      </sheetData>
      <sheetData sheetId="3057"/>
      <sheetData sheetId="3058"/>
      <sheetData sheetId="3059"/>
      <sheetData sheetId="3060"/>
      <sheetData sheetId="3061"/>
      <sheetData sheetId="3062"/>
      <sheetData sheetId="3063"/>
      <sheetData sheetId="3064"/>
      <sheetData sheetId="3065"/>
      <sheetData sheetId="3066"/>
      <sheetData sheetId="3067"/>
      <sheetData sheetId="3068">
        <row r="1">
          <cell r="B1" t="str">
            <v>220 kV SUB-STATION</v>
          </cell>
        </row>
      </sheetData>
      <sheetData sheetId="3069"/>
      <sheetData sheetId="3070"/>
      <sheetData sheetId="3071"/>
      <sheetData sheetId="3072">
        <row r="1">
          <cell r="B1" t="str">
            <v>220 kV SUB-STATION</v>
          </cell>
        </row>
      </sheetData>
      <sheetData sheetId="3073"/>
      <sheetData sheetId="3074"/>
      <sheetData sheetId="3075"/>
      <sheetData sheetId="3076"/>
      <sheetData sheetId="3077"/>
      <sheetData sheetId="3078"/>
      <sheetData sheetId="3079">
        <row r="1">
          <cell r="B1" t="str">
            <v>220 kV SUB-STATION</v>
          </cell>
        </row>
      </sheetData>
      <sheetData sheetId="3080">
        <row r="1">
          <cell r="B1" t="str">
            <v>220 kV SUB-STATION</v>
          </cell>
        </row>
      </sheetData>
      <sheetData sheetId="3081">
        <row r="1">
          <cell r="B1" t="str">
            <v>220 kV SUB-STATION</v>
          </cell>
        </row>
      </sheetData>
      <sheetData sheetId="3082">
        <row r="1">
          <cell r="B1" t="str">
            <v>220 kV SUB-STATION</v>
          </cell>
        </row>
      </sheetData>
      <sheetData sheetId="3083">
        <row r="1">
          <cell r="B1" t="str">
            <v>220 kV SUB-STATION</v>
          </cell>
        </row>
      </sheetData>
      <sheetData sheetId="3084">
        <row r="1">
          <cell r="B1" t="str">
            <v>220 kV SUB-STATION</v>
          </cell>
        </row>
      </sheetData>
      <sheetData sheetId="3085">
        <row r="1">
          <cell r="B1" t="str">
            <v>220 kV SUB-STATION</v>
          </cell>
        </row>
      </sheetData>
      <sheetData sheetId="3086">
        <row r="1">
          <cell r="B1" t="str">
            <v>220 kV SUB-STATION</v>
          </cell>
        </row>
      </sheetData>
      <sheetData sheetId="3087">
        <row r="1">
          <cell r="B1" t="str">
            <v>220 kV SUB-STATION</v>
          </cell>
        </row>
      </sheetData>
      <sheetData sheetId="3088">
        <row r="1">
          <cell r="B1" t="str">
            <v>220 kV SUB-STATION</v>
          </cell>
        </row>
      </sheetData>
      <sheetData sheetId="3089">
        <row r="1">
          <cell r="B1" t="str">
            <v>220 kV SUB-STATION</v>
          </cell>
        </row>
      </sheetData>
      <sheetData sheetId="3090">
        <row r="1">
          <cell r="B1" t="str">
            <v>220 kV SUB-STATION</v>
          </cell>
        </row>
      </sheetData>
      <sheetData sheetId="3091">
        <row r="1">
          <cell r="B1" t="str">
            <v>220 kV SUB-STATION</v>
          </cell>
        </row>
      </sheetData>
      <sheetData sheetId="3092">
        <row r="1">
          <cell r="B1" t="str">
            <v>220 kV SUB-STATION</v>
          </cell>
        </row>
      </sheetData>
      <sheetData sheetId="3093">
        <row r="1">
          <cell r="B1" t="str">
            <v>220 kV SUB-STATION</v>
          </cell>
        </row>
      </sheetData>
      <sheetData sheetId="3094">
        <row r="1">
          <cell r="B1" t="str">
            <v>220 kV SUB-STATION</v>
          </cell>
        </row>
      </sheetData>
      <sheetData sheetId="3095">
        <row r="1">
          <cell r="B1" t="str">
            <v>220 kV SUB-STATION</v>
          </cell>
        </row>
      </sheetData>
      <sheetData sheetId="3096">
        <row r="1">
          <cell r="B1" t="str">
            <v>220 kV SUB-STATION</v>
          </cell>
        </row>
      </sheetData>
      <sheetData sheetId="3097">
        <row r="1">
          <cell r="B1" t="str">
            <v>220 kV SUB-STATION</v>
          </cell>
        </row>
      </sheetData>
      <sheetData sheetId="3098">
        <row r="1">
          <cell r="B1" t="str">
            <v>220 kV SUB-STATION</v>
          </cell>
        </row>
      </sheetData>
      <sheetData sheetId="3099">
        <row r="1">
          <cell r="B1" t="str">
            <v>220 kV SUB-STATION</v>
          </cell>
        </row>
      </sheetData>
      <sheetData sheetId="3100">
        <row r="1">
          <cell r="B1" t="str">
            <v>220 kV SUB-STATION</v>
          </cell>
        </row>
      </sheetData>
      <sheetData sheetId="3101">
        <row r="1">
          <cell r="B1" t="str">
            <v>220 kV SUB-STATION</v>
          </cell>
        </row>
      </sheetData>
      <sheetData sheetId="3102">
        <row r="1">
          <cell r="B1" t="str">
            <v>220 kV SUB-STATION</v>
          </cell>
        </row>
      </sheetData>
      <sheetData sheetId="3103">
        <row r="1">
          <cell r="B1" t="str">
            <v>220 kV SUB-STATION</v>
          </cell>
        </row>
      </sheetData>
      <sheetData sheetId="3104">
        <row r="1">
          <cell r="B1" t="str">
            <v>220 kV SUB-STATION</v>
          </cell>
        </row>
      </sheetData>
      <sheetData sheetId="3105">
        <row r="1">
          <cell r="B1" t="str">
            <v>220 kV SUB-STATION</v>
          </cell>
        </row>
      </sheetData>
      <sheetData sheetId="3106">
        <row r="1">
          <cell r="B1" t="str">
            <v>220 kV SUB-STATION</v>
          </cell>
        </row>
      </sheetData>
      <sheetData sheetId="3107">
        <row r="1">
          <cell r="B1" t="str">
            <v>220 kV SUB-STATION</v>
          </cell>
        </row>
      </sheetData>
      <sheetData sheetId="3108">
        <row r="1">
          <cell r="B1" t="str">
            <v>220 kV SUB-STATION</v>
          </cell>
        </row>
      </sheetData>
      <sheetData sheetId="3109">
        <row r="1">
          <cell r="B1" t="str">
            <v>220 kV SUB-STATION</v>
          </cell>
        </row>
      </sheetData>
      <sheetData sheetId="3110">
        <row r="1">
          <cell r="B1" t="str">
            <v>220 kV SUB-STATION</v>
          </cell>
        </row>
      </sheetData>
      <sheetData sheetId="3111">
        <row r="1">
          <cell r="B1" t="str">
            <v>220 kV SUB-STATION</v>
          </cell>
        </row>
      </sheetData>
      <sheetData sheetId="3112">
        <row r="1">
          <cell r="B1" t="str">
            <v>220 kV SUB-STATION</v>
          </cell>
        </row>
      </sheetData>
      <sheetData sheetId="3113">
        <row r="1">
          <cell r="B1" t="str">
            <v>220 kV SUB-STATION</v>
          </cell>
        </row>
      </sheetData>
      <sheetData sheetId="3114">
        <row r="1">
          <cell r="B1" t="str">
            <v>220 kV SUB-STATION</v>
          </cell>
        </row>
      </sheetData>
      <sheetData sheetId="3115">
        <row r="1">
          <cell r="B1" t="str">
            <v>220 kV SUB-STATION</v>
          </cell>
        </row>
      </sheetData>
      <sheetData sheetId="3116">
        <row r="1">
          <cell r="B1" t="str">
            <v>220 kV SUB-STATION</v>
          </cell>
        </row>
      </sheetData>
      <sheetData sheetId="3117">
        <row r="1">
          <cell r="B1" t="str">
            <v>220 kV SUB-STATION</v>
          </cell>
        </row>
      </sheetData>
      <sheetData sheetId="3118">
        <row r="1">
          <cell r="B1" t="str">
            <v>220 kV SUB-STATION</v>
          </cell>
        </row>
      </sheetData>
      <sheetData sheetId="3119">
        <row r="1">
          <cell r="B1" t="str">
            <v>220 kV SUB-STATION</v>
          </cell>
        </row>
      </sheetData>
      <sheetData sheetId="3120">
        <row r="1">
          <cell r="B1" t="str">
            <v>220 kV SUB-STATION</v>
          </cell>
        </row>
      </sheetData>
      <sheetData sheetId="3121">
        <row r="1">
          <cell r="B1" t="str">
            <v>220 kV SUB-STATION</v>
          </cell>
        </row>
      </sheetData>
      <sheetData sheetId="3122">
        <row r="1">
          <cell r="B1" t="str">
            <v>220 kV SUB-STATION</v>
          </cell>
        </row>
      </sheetData>
      <sheetData sheetId="3123">
        <row r="1">
          <cell r="B1" t="str">
            <v>220 kV SUB-STATION</v>
          </cell>
        </row>
      </sheetData>
      <sheetData sheetId="3124">
        <row r="1">
          <cell r="B1" t="str">
            <v>220 kV SUB-STATION</v>
          </cell>
        </row>
      </sheetData>
      <sheetData sheetId="3125">
        <row r="1">
          <cell r="B1" t="str">
            <v>220 kV SUB-STATION</v>
          </cell>
        </row>
      </sheetData>
      <sheetData sheetId="3126">
        <row r="1">
          <cell r="B1" t="str">
            <v>220 kV SUB-STATION</v>
          </cell>
        </row>
      </sheetData>
      <sheetData sheetId="3127">
        <row r="1">
          <cell r="B1" t="str">
            <v>220 kV SUB-STATION</v>
          </cell>
        </row>
      </sheetData>
      <sheetData sheetId="3128">
        <row r="1">
          <cell r="B1" t="str">
            <v>220 kV SUB-STATION</v>
          </cell>
        </row>
      </sheetData>
      <sheetData sheetId="3129">
        <row r="1">
          <cell r="B1" t="str">
            <v>220 kV SUB-STATION</v>
          </cell>
        </row>
      </sheetData>
      <sheetData sheetId="3130">
        <row r="1">
          <cell r="B1" t="str">
            <v>220 kV SUB-STATION</v>
          </cell>
        </row>
      </sheetData>
      <sheetData sheetId="3131">
        <row r="1">
          <cell r="B1" t="str">
            <v>220 kV SUB-STATION</v>
          </cell>
        </row>
      </sheetData>
      <sheetData sheetId="3132">
        <row r="1">
          <cell r="B1" t="str">
            <v>220 kV SUB-STATION</v>
          </cell>
        </row>
      </sheetData>
      <sheetData sheetId="3133">
        <row r="1">
          <cell r="B1" t="str">
            <v>220 kV SUB-STATION</v>
          </cell>
        </row>
      </sheetData>
      <sheetData sheetId="3134">
        <row r="1">
          <cell r="B1" t="str">
            <v>220 kV SUB-STATION</v>
          </cell>
        </row>
      </sheetData>
      <sheetData sheetId="3135">
        <row r="1">
          <cell r="B1" t="str">
            <v>220 kV SUB-STATION</v>
          </cell>
        </row>
      </sheetData>
      <sheetData sheetId="3136">
        <row r="1">
          <cell r="B1" t="str">
            <v>220 kV SUB-STATION</v>
          </cell>
        </row>
      </sheetData>
      <sheetData sheetId="3137">
        <row r="1">
          <cell r="B1" t="str">
            <v>220 kV SUB-STATION</v>
          </cell>
        </row>
      </sheetData>
      <sheetData sheetId="3138">
        <row r="1">
          <cell r="B1" t="str">
            <v>220 kV SUB-STATION</v>
          </cell>
        </row>
      </sheetData>
      <sheetData sheetId="3139">
        <row r="1">
          <cell r="B1" t="str">
            <v>220 kV SUB-STATION</v>
          </cell>
        </row>
      </sheetData>
      <sheetData sheetId="3140">
        <row r="1">
          <cell r="B1" t="str">
            <v>220 kV SUB-STATION</v>
          </cell>
        </row>
      </sheetData>
      <sheetData sheetId="3141">
        <row r="1">
          <cell r="B1" t="str">
            <v>220 kV SUB-STATION</v>
          </cell>
        </row>
      </sheetData>
      <sheetData sheetId="3142">
        <row r="1">
          <cell r="B1" t="str">
            <v>220 kV SUB-STATION</v>
          </cell>
        </row>
      </sheetData>
      <sheetData sheetId="3143">
        <row r="1">
          <cell r="B1" t="str">
            <v>220 kV SUB-STATION</v>
          </cell>
        </row>
      </sheetData>
      <sheetData sheetId="3144">
        <row r="1">
          <cell r="B1" t="str">
            <v>220 kV SUB-STATION</v>
          </cell>
        </row>
      </sheetData>
      <sheetData sheetId="3145">
        <row r="1">
          <cell r="B1" t="str">
            <v>220 kV SUB-STATION</v>
          </cell>
        </row>
      </sheetData>
      <sheetData sheetId="3146">
        <row r="1">
          <cell r="B1" t="str">
            <v>220 kV SUB-STATION</v>
          </cell>
        </row>
      </sheetData>
      <sheetData sheetId="3147">
        <row r="1">
          <cell r="B1" t="str">
            <v>220 kV SUB-STATION</v>
          </cell>
        </row>
      </sheetData>
      <sheetData sheetId="3148">
        <row r="1">
          <cell r="B1" t="str">
            <v>220 kV SUB-STATION</v>
          </cell>
        </row>
      </sheetData>
      <sheetData sheetId="3149">
        <row r="1">
          <cell r="B1" t="str">
            <v>220 kV SUB-STATION</v>
          </cell>
        </row>
      </sheetData>
      <sheetData sheetId="3150">
        <row r="1">
          <cell r="B1" t="str">
            <v>220 kV SUB-STATION</v>
          </cell>
        </row>
      </sheetData>
      <sheetData sheetId="3151">
        <row r="1">
          <cell r="B1" t="str">
            <v>220 kV SUB-STATION</v>
          </cell>
        </row>
      </sheetData>
      <sheetData sheetId="3152">
        <row r="1">
          <cell r="B1" t="str">
            <v>220 kV SUB-STATION</v>
          </cell>
        </row>
      </sheetData>
      <sheetData sheetId="3153">
        <row r="1">
          <cell r="B1" t="str">
            <v>220 kV SUB-STATION</v>
          </cell>
        </row>
      </sheetData>
      <sheetData sheetId="3154">
        <row r="1">
          <cell r="B1" t="str">
            <v>220 kV SUB-STATION</v>
          </cell>
        </row>
      </sheetData>
      <sheetData sheetId="3155">
        <row r="1">
          <cell r="B1" t="str">
            <v>220 kV SUB-STATION</v>
          </cell>
        </row>
      </sheetData>
      <sheetData sheetId="3156">
        <row r="1">
          <cell r="B1" t="str">
            <v>220 kV SUB-STATION</v>
          </cell>
        </row>
      </sheetData>
      <sheetData sheetId="3157">
        <row r="1">
          <cell r="B1" t="str">
            <v>220 kV SUB-STATION</v>
          </cell>
        </row>
      </sheetData>
      <sheetData sheetId="3158">
        <row r="1">
          <cell r="B1" t="str">
            <v>220 kV SUB-STATION</v>
          </cell>
        </row>
      </sheetData>
      <sheetData sheetId="3159">
        <row r="1">
          <cell r="B1" t="str">
            <v>220 kV SUB-STATION</v>
          </cell>
        </row>
      </sheetData>
      <sheetData sheetId="3160">
        <row r="1">
          <cell r="B1" t="str">
            <v>220 kV SUB-STATION</v>
          </cell>
        </row>
      </sheetData>
      <sheetData sheetId="3161">
        <row r="1">
          <cell r="B1" t="str">
            <v>220 kV SUB-STATION</v>
          </cell>
        </row>
      </sheetData>
      <sheetData sheetId="3162">
        <row r="1">
          <cell r="B1" t="str">
            <v>220 kV SUB-STATION</v>
          </cell>
        </row>
      </sheetData>
      <sheetData sheetId="3163">
        <row r="1">
          <cell r="B1" t="str">
            <v>220 kV SUB-STATION</v>
          </cell>
        </row>
      </sheetData>
      <sheetData sheetId="3164">
        <row r="1">
          <cell r="B1" t="str">
            <v>220 kV SUB-STATION</v>
          </cell>
        </row>
      </sheetData>
      <sheetData sheetId="3165">
        <row r="1">
          <cell r="B1" t="str">
            <v>220 kV SUB-STATION</v>
          </cell>
        </row>
      </sheetData>
      <sheetData sheetId="3166">
        <row r="1">
          <cell r="B1" t="str">
            <v>220 kV SUB-STATION</v>
          </cell>
        </row>
      </sheetData>
      <sheetData sheetId="3167">
        <row r="1">
          <cell r="B1" t="str">
            <v>220 kV SUB-STATION</v>
          </cell>
        </row>
      </sheetData>
      <sheetData sheetId="3168">
        <row r="1">
          <cell r="B1" t="str">
            <v>220 kV SUB-STATION</v>
          </cell>
        </row>
      </sheetData>
      <sheetData sheetId="3169">
        <row r="1">
          <cell r="B1" t="str">
            <v>220 kV SUB-STATION</v>
          </cell>
        </row>
      </sheetData>
      <sheetData sheetId="3170">
        <row r="1">
          <cell r="B1" t="str">
            <v>220 kV SUB-STATION</v>
          </cell>
        </row>
      </sheetData>
      <sheetData sheetId="3171">
        <row r="1">
          <cell r="B1" t="str">
            <v>220 kV SUB-STATION</v>
          </cell>
        </row>
      </sheetData>
      <sheetData sheetId="3172">
        <row r="1">
          <cell r="B1" t="str">
            <v>220 kV SUB-STATION</v>
          </cell>
        </row>
      </sheetData>
      <sheetData sheetId="3173">
        <row r="1">
          <cell r="B1" t="str">
            <v>220 kV SUB-STATION</v>
          </cell>
        </row>
      </sheetData>
      <sheetData sheetId="3174">
        <row r="1">
          <cell r="B1" t="str">
            <v>220 kV SUB-STATION</v>
          </cell>
        </row>
      </sheetData>
      <sheetData sheetId="3175">
        <row r="1">
          <cell r="B1" t="str">
            <v>220 kV SUB-STATION</v>
          </cell>
        </row>
      </sheetData>
      <sheetData sheetId="3176">
        <row r="1">
          <cell r="B1" t="str">
            <v>220 kV SUB-STATION</v>
          </cell>
        </row>
      </sheetData>
      <sheetData sheetId="3177">
        <row r="1">
          <cell r="B1" t="str">
            <v>220 kV SUB-STATION</v>
          </cell>
        </row>
      </sheetData>
      <sheetData sheetId="3178">
        <row r="1">
          <cell r="B1" t="str">
            <v>220 kV SUB-STATION</v>
          </cell>
        </row>
      </sheetData>
      <sheetData sheetId="3179">
        <row r="1">
          <cell r="B1" t="str">
            <v>220 kV SUB-STATION</v>
          </cell>
        </row>
      </sheetData>
      <sheetData sheetId="3180">
        <row r="1">
          <cell r="B1" t="str">
            <v>220 kV SUB-STATION</v>
          </cell>
        </row>
      </sheetData>
      <sheetData sheetId="3181">
        <row r="1">
          <cell r="B1" t="str">
            <v>220 kV SUB-STATION</v>
          </cell>
        </row>
      </sheetData>
      <sheetData sheetId="3182">
        <row r="1">
          <cell r="B1" t="str">
            <v>220 kV SUB-STATION</v>
          </cell>
        </row>
      </sheetData>
      <sheetData sheetId="3183">
        <row r="1">
          <cell r="B1" t="str">
            <v>220 kV SUB-STATION</v>
          </cell>
        </row>
      </sheetData>
      <sheetData sheetId="3184">
        <row r="1">
          <cell r="B1" t="str">
            <v>220 kV SUB-STATION</v>
          </cell>
        </row>
      </sheetData>
      <sheetData sheetId="3185">
        <row r="1">
          <cell r="B1" t="str">
            <v>220 kV SUB-STATION</v>
          </cell>
        </row>
      </sheetData>
      <sheetData sheetId="3186">
        <row r="1">
          <cell r="B1" t="str">
            <v>220 kV SUB-STATION</v>
          </cell>
        </row>
      </sheetData>
      <sheetData sheetId="3187">
        <row r="1">
          <cell r="B1" t="str">
            <v>220 kV SUB-STATION</v>
          </cell>
        </row>
      </sheetData>
      <sheetData sheetId="3188">
        <row r="1">
          <cell r="B1" t="str">
            <v>220 kV SUB-STATION</v>
          </cell>
        </row>
      </sheetData>
      <sheetData sheetId="3189">
        <row r="1">
          <cell r="B1" t="str">
            <v>220 kV SUB-STATION</v>
          </cell>
        </row>
      </sheetData>
      <sheetData sheetId="3190">
        <row r="1">
          <cell r="B1" t="str">
            <v>220 kV SUB-STATION</v>
          </cell>
        </row>
      </sheetData>
      <sheetData sheetId="3191">
        <row r="1">
          <cell r="B1" t="str">
            <v>220 kV SUB-STATION</v>
          </cell>
        </row>
      </sheetData>
      <sheetData sheetId="3192">
        <row r="1">
          <cell r="B1" t="str">
            <v>220 kV SUB-STATION</v>
          </cell>
        </row>
      </sheetData>
      <sheetData sheetId="3193">
        <row r="1">
          <cell r="B1" t="str">
            <v>220 kV SUB-STATION</v>
          </cell>
        </row>
      </sheetData>
      <sheetData sheetId="3194">
        <row r="1">
          <cell r="B1" t="str">
            <v>220 kV SUB-STATION</v>
          </cell>
        </row>
      </sheetData>
      <sheetData sheetId="3195">
        <row r="1">
          <cell r="B1" t="str">
            <v>220 kV SUB-STATION</v>
          </cell>
        </row>
      </sheetData>
      <sheetData sheetId="3196">
        <row r="1">
          <cell r="B1" t="str">
            <v>220 kV SUB-STATION</v>
          </cell>
        </row>
      </sheetData>
      <sheetData sheetId="3197">
        <row r="1">
          <cell r="B1" t="str">
            <v>220 kV SUB-STATION</v>
          </cell>
        </row>
      </sheetData>
      <sheetData sheetId="3198">
        <row r="1">
          <cell r="B1" t="str">
            <v>220 kV SUB-STATION</v>
          </cell>
        </row>
      </sheetData>
      <sheetData sheetId="3199">
        <row r="1">
          <cell r="B1" t="str">
            <v>220 kV SUB-STATION</v>
          </cell>
        </row>
      </sheetData>
      <sheetData sheetId="3200">
        <row r="1">
          <cell r="B1" t="str">
            <v>220 kV SUB-STATION</v>
          </cell>
        </row>
      </sheetData>
      <sheetData sheetId="3201">
        <row r="1">
          <cell r="B1" t="str">
            <v>220 kV SUB-STATION</v>
          </cell>
        </row>
      </sheetData>
      <sheetData sheetId="3202">
        <row r="1">
          <cell r="B1" t="str">
            <v>220 kV SUB-STATION</v>
          </cell>
        </row>
      </sheetData>
      <sheetData sheetId="3203">
        <row r="1">
          <cell r="B1" t="str">
            <v>220 kV SUB-STATION</v>
          </cell>
        </row>
      </sheetData>
      <sheetData sheetId="3204">
        <row r="1">
          <cell r="B1" t="str">
            <v>220 kV SUB-STATION</v>
          </cell>
        </row>
      </sheetData>
      <sheetData sheetId="3205">
        <row r="1">
          <cell r="B1" t="str">
            <v>220 kV SUB-STATION</v>
          </cell>
        </row>
      </sheetData>
      <sheetData sheetId="3206">
        <row r="1">
          <cell r="B1" t="str">
            <v>220 kV SUB-STATION</v>
          </cell>
        </row>
      </sheetData>
      <sheetData sheetId="3207">
        <row r="1">
          <cell r="B1" t="str">
            <v>220 kV SUB-STATION</v>
          </cell>
        </row>
      </sheetData>
      <sheetData sheetId="3208">
        <row r="1">
          <cell r="B1" t="str">
            <v>220 kV SUB-STATION</v>
          </cell>
        </row>
      </sheetData>
      <sheetData sheetId="3209">
        <row r="1">
          <cell r="B1" t="str">
            <v>220 kV SUB-STATION</v>
          </cell>
        </row>
      </sheetData>
      <sheetData sheetId="3210">
        <row r="1">
          <cell r="B1" t="str">
            <v>220 kV SUB-STATION</v>
          </cell>
        </row>
      </sheetData>
      <sheetData sheetId="3211">
        <row r="1">
          <cell r="B1" t="str">
            <v>220 kV SUB-STATION</v>
          </cell>
        </row>
      </sheetData>
      <sheetData sheetId="3212">
        <row r="1">
          <cell r="B1" t="str">
            <v>220 kV SUB-STATION</v>
          </cell>
        </row>
      </sheetData>
      <sheetData sheetId="3213">
        <row r="1">
          <cell r="B1" t="str">
            <v>220 kV SUB-STATION</v>
          </cell>
        </row>
      </sheetData>
      <sheetData sheetId="3214">
        <row r="1">
          <cell r="B1" t="str">
            <v>220 kV SUB-STATION</v>
          </cell>
        </row>
      </sheetData>
      <sheetData sheetId="3215">
        <row r="1">
          <cell r="B1" t="str">
            <v>220 kV SUB-STATION</v>
          </cell>
        </row>
      </sheetData>
      <sheetData sheetId="3216">
        <row r="1">
          <cell r="B1" t="str">
            <v>220 kV SUB-STATION</v>
          </cell>
        </row>
      </sheetData>
      <sheetData sheetId="3217">
        <row r="1">
          <cell r="B1" t="str">
            <v>220 kV SUB-STATION</v>
          </cell>
        </row>
      </sheetData>
      <sheetData sheetId="3218">
        <row r="1">
          <cell r="B1" t="str">
            <v>220 kV SUB-STATION</v>
          </cell>
        </row>
      </sheetData>
      <sheetData sheetId="3219">
        <row r="1">
          <cell r="B1" t="str">
            <v>220 kV SUB-STATION</v>
          </cell>
        </row>
      </sheetData>
      <sheetData sheetId="3220">
        <row r="1">
          <cell r="B1" t="str">
            <v>220 kV SUB-STATION</v>
          </cell>
        </row>
      </sheetData>
      <sheetData sheetId="3221">
        <row r="1">
          <cell r="B1" t="str">
            <v>220 kV SUB-STATION</v>
          </cell>
        </row>
      </sheetData>
      <sheetData sheetId="3222">
        <row r="1">
          <cell r="B1" t="str">
            <v>220 kV SUB-STATION</v>
          </cell>
        </row>
      </sheetData>
      <sheetData sheetId="3223">
        <row r="1">
          <cell r="B1" t="str">
            <v>220 kV SUB-STATION</v>
          </cell>
        </row>
      </sheetData>
      <sheetData sheetId="3224">
        <row r="1">
          <cell r="B1" t="str">
            <v>220 kV SUB-STATION</v>
          </cell>
        </row>
      </sheetData>
      <sheetData sheetId="3225">
        <row r="1">
          <cell r="B1" t="str">
            <v>220 kV SUB-STATION</v>
          </cell>
        </row>
      </sheetData>
      <sheetData sheetId="3226">
        <row r="1">
          <cell r="B1" t="str">
            <v>220 kV SUB-STATION</v>
          </cell>
        </row>
      </sheetData>
      <sheetData sheetId="3227">
        <row r="1">
          <cell r="B1" t="str">
            <v>220 kV SUB-STATION</v>
          </cell>
        </row>
      </sheetData>
      <sheetData sheetId="3228">
        <row r="1">
          <cell r="B1" t="str">
            <v>220 kV SUB-STATION</v>
          </cell>
        </row>
      </sheetData>
      <sheetData sheetId="3229">
        <row r="1">
          <cell r="B1" t="str">
            <v>220 kV SUB-STATION</v>
          </cell>
        </row>
      </sheetData>
      <sheetData sheetId="3230">
        <row r="1">
          <cell r="B1" t="str">
            <v>220 kV SUB-STATION</v>
          </cell>
        </row>
      </sheetData>
      <sheetData sheetId="3231">
        <row r="1">
          <cell r="B1" t="str">
            <v>220 kV SUB-STATION</v>
          </cell>
        </row>
      </sheetData>
      <sheetData sheetId="3232">
        <row r="1">
          <cell r="B1" t="str">
            <v>220 kV SUB-STATION</v>
          </cell>
        </row>
      </sheetData>
      <sheetData sheetId="3233">
        <row r="1">
          <cell r="B1" t="str">
            <v>220 kV SUB-STATION</v>
          </cell>
        </row>
      </sheetData>
      <sheetData sheetId="3234">
        <row r="1">
          <cell r="B1" t="str">
            <v>220 kV SUB-STATION</v>
          </cell>
        </row>
      </sheetData>
      <sheetData sheetId="3235">
        <row r="1">
          <cell r="B1" t="str">
            <v>220 kV SUB-STATION</v>
          </cell>
        </row>
      </sheetData>
      <sheetData sheetId="3236">
        <row r="1">
          <cell r="B1" t="str">
            <v>220 kV SUB-STATION</v>
          </cell>
        </row>
      </sheetData>
      <sheetData sheetId="3237">
        <row r="1">
          <cell r="B1" t="str">
            <v>220 kV SUB-STATION</v>
          </cell>
        </row>
      </sheetData>
      <sheetData sheetId="3238">
        <row r="1">
          <cell r="B1" t="str">
            <v>220 kV SUB-STATION</v>
          </cell>
        </row>
      </sheetData>
      <sheetData sheetId="3239">
        <row r="1">
          <cell r="B1" t="str">
            <v>220 kV SUB-STATION</v>
          </cell>
        </row>
      </sheetData>
      <sheetData sheetId="3240">
        <row r="1">
          <cell r="B1" t="str">
            <v>220 kV SUB-STATION</v>
          </cell>
        </row>
      </sheetData>
      <sheetData sheetId="3241">
        <row r="1">
          <cell r="B1" t="str">
            <v>220 kV SUB-STATION</v>
          </cell>
        </row>
      </sheetData>
      <sheetData sheetId="3242">
        <row r="1">
          <cell r="B1" t="str">
            <v>220 kV SUB-STATION</v>
          </cell>
        </row>
      </sheetData>
      <sheetData sheetId="3243">
        <row r="1">
          <cell r="B1" t="str">
            <v>220 kV SUB-STATION</v>
          </cell>
        </row>
      </sheetData>
      <sheetData sheetId="3244">
        <row r="1">
          <cell r="B1" t="str">
            <v>220 kV SUB-STATION</v>
          </cell>
        </row>
      </sheetData>
      <sheetData sheetId="3245">
        <row r="1">
          <cell r="B1" t="str">
            <v>220 kV SUB-STATION</v>
          </cell>
        </row>
      </sheetData>
      <sheetData sheetId="3246">
        <row r="1">
          <cell r="B1" t="str">
            <v>220 kV SUB-STATION</v>
          </cell>
        </row>
      </sheetData>
      <sheetData sheetId="3247">
        <row r="1">
          <cell r="B1" t="str">
            <v>220 kV SUB-STATION</v>
          </cell>
        </row>
      </sheetData>
      <sheetData sheetId="3248">
        <row r="1">
          <cell r="B1" t="str">
            <v>220 kV SUB-STATION</v>
          </cell>
        </row>
      </sheetData>
      <sheetData sheetId="3249">
        <row r="1">
          <cell r="B1" t="str">
            <v>220 kV SUB-STATION</v>
          </cell>
        </row>
      </sheetData>
      <sheetData sheetId="3250">
        <row r="1">
          <cell r="B1" t="str">
            <v>220 kV SUB-STATION</v>
          </cell>
        </row>
      </sheetData>
      <sheetData sheetId="3251">
        <row r="1">
          <cell r="B1" t="str">
            <v>220 kV SUB-STATION</v>
          </cell>
        </row>
      </sheetData>
      <sheetData sheetId="3252">
        <row r="1">
          <cell r="B1" t="str">
            <v>220 kV SUB-STATION</v>
          </cell>
        </row>
      </sheetData>
      <sheetData sheetId="3253">
        <row r="1">
          <cell r="B1" t="str">
            <v>220 kV SUB-STATION</v>
          </cell>
        </row>
      </sheetData>
      <sheetData sheetId="3254">
        <row r="1">
          <cell r="B1" t="str">
            <v>220 kV SUB-STATION</v>
          </cell>
        </row>
      </sheetData>
      <sheetData sheetId="3255">
        <row r="1">
          <cell r="B1" t="str">
            <v>220 kV SUB-STATION</v>
          </cell>
        </row>
      </sheetData>
      <sheetData sheetId="3256">
        <row r="1">
          <cell r="B1" t="str">
            <v>220 kV SUB-STATION</v>
          </cell>
        </row>
      </sheetData>
      <sheetData sheetId="3257">
        <row r="1">
          <cell r="B1" t="str">
            <v>220 kV SUB-STATION</v>
          </cell>
        </row>
      </sheetData>
      <sheetData sheetId="3258">
        <row r="1">
          <cell r="B1" t="str">
            <v>220 kV SUB-STATION</v>
          </cell>
        </row>
      </sheetData>
      <sheetData sheetId="3259">
        <row r="1">
          <cell r="B1" t="str">
            <v>220 kV SUB-STATION</v>
          </cell>
        </row>
      </sheetData>
      <sheetData sheetId="3260">
        <row r="1">
          <cell r="B1" t="str">
            <v>220 kV SUB-STATION</v>
          </cell>
        </row>
      </sheetData>
      <sheetData sheetId="3261">
        <row r="1">
          <cell r="B1" t="str">
            <v>220 kV SUB-STATION</v>
          </cell>
        </row>
      </sheetData>
      <sheetData sheetId="3262">
        <row r="1">
          <cell r="B1" t="str">
            <v>220 kV SUB-STATION</v>
          </cell>
        </row>
      </sheetData>
      <sheetData sheetId="3263">
        <row r="1">
          <cell r="B1" t="str">
            <v>220 kV SUB-STATION</v>
          </cell>
        </row>
      </sheetData>
      <sheetData sheetId="3264">
        <row r="1">
          <cell r="B1" t="str">
            <v>220 kV SUB-STATION</v>
          </cell>
        </row>
      </sheetData>
      <sheetData sheetId="3265">
        <row r="1">
          <cell r="B1" t="str">
            <v>220 kV SUB-STATION</v>
          </cell>
        </row>
      </sheetData>
      <sheetData sheetId="3266">
        <row r="1">
          <cell r="B1" t="str">
            <v>220 kV SUB-STATION</v>
          </cell>
        </row>
      </sheetData>
      <sheetData sheetId="3267">
        <row r="1">
          <cell r="B1" t="str">
            <v>220 kV SUB-STATION</v>
          </cell>
        </row>
      </sheetData>
      <sheetData sheetId="3268">
        <row r="1">
          <cell r="B1" t="str">
            <v>220 kV SUB-STATION</v>
          </cell>
        </row>
      </sheetData>
      <sheetData sheetId="3269">
        <row r="1">
          <cell r="B1" t="str">
            <v>220 kV SUB-STATION</v>
          </cell>
        </row>
      </sheetData>
      <sheetData sheetId="3270">
        <row r="1">
          <cell r="B1" t="str">
            <v>220 kV SUB-STATION</v>
          </cell>
        </row>
      </sheetData>
      <sheetData sheetId="3271">
        <row r="1">
          <cell r="B1" t="str">
            <v>220 kV SUB-STATION</v>
          </cell>
        </row>
      </sheetData>
      <sheetData sheetId="3272">
        <row r="1">
          <cell r="B1" t="str">
            <v>220 kV SUB-STATION</v>
          </cell>
        </row>
      </sheetData>
      <sheetData sheetId="3273">
        <row r="1">
          <cell r="B1" t="str">
            <v>220 kV SUB-STATION</v>
          </cell>
        </row>
      </sheetData>
      <sheetData sheetId="3274">
        <row r="1">
          <cell r="B1" t="str">
            <v>220 kV SUB-STATION</v>
          </cell>
        </row>
      </sheetData>
      <sheetData sheetId="3275">
        <row r="1">
          <cell r="B1" t="str">
            <v>220 kV SUB-STATION</v>
          </cell>
        </row>
      </sheetData>
      <sheetData sheetId="3276">
        <row r="1">
          <cell r="B1" t="str">
            <v>220 kV SUB-STATION</v>
          </cell>
        </row>
      </sheetData>
      <sheetData sheetId="3277">
        <row r="1">
          <cell r="B1" t="str">
            <v>220 kV SUB-STATION</v>
          </cell>
        </row>
      </sheetData>
      <sheetData sheetId="3278">
        <row r="1">
          <cell r="B1" t="str">
            <v>220 kV SUB-STATION</v>
          </cell>
        </row>
      </sheetData>
      <sheetData sheetId="3279">
        <row r="1">
          <cell r="B1" t="str">
            <v>220 kV SUB-STATION</v>
          </cell>
        </row>
      </sheetData>
      <sheetData sheetId="3280">
        <row r="1">
          <cell r="B1" t="str">
            <v>220 kV SUB-STATION</v>
          </cell>
        </row>
      </sheetData>
      <sheetData sheetId="3281">
        <row r="1">
          <cell r="B1" t="str">
            <v>220 kV SUB-STATION</v>
          </cell>
        </row>
      </sheetData>
      <sheetData sheetId="3282">
        <row r="1">
          <cell r="B1" t="str">
            <v>220 kV SUB-STATION</v>
          </cell>
        </row>
      </sheetData>
      <sheetData sheetId="3283">
        <row r="1">
          <cell r="B1" t="str">
            <v>220 kV SUB-STATION</v>
          </cell>
        </row>
      </sheetData>
      <sheetData sheetId="3284">
        <row r="1">
          <cell r="B1" t="str">
            <v>220 kV SUB-STATION</v>
          </cell>
        </row>
      </sheetData>
      <sheetData sheetId="3285">
        <row r="1">
          <cell r="B1" t="str">
            <v>220 kV SUB-STATION</v>
          </cell>
        </row>
      </sheetData>
      <sheetData sheetId="3286">
        <row r="1">
          <cell r="B1" t="str">
            <v>220 kV SUB-STATION</v>
          </cell>
        </row>
      </sheetData>
      <sheetData sheetId="3287">
        <row r="1">
          <cell r="B1" t="str">
            <v>220 kV SUB-STATION</v>
          </cell>
        </row>
      </sheetData>
      <sheetData sheetId="3288">
        <row r="1">
          <cell r="B1" t="str">
            <v>220 kV SUB-STATION</v>
          </cell>
        </row>
      </sheetData>
      <sheetData sheetId="3289">
        <row r="1">
          <cell r="B1" t="str">
            <v>220 kV SUB-STATION</v>
          </cell>
        </row>
      </sheetData>
      <sheetData sheetId="3290">
        <row r="1">
          <cell r="B1" t="str">
            <v>220 kV SUB-STATION</v>
          </cell>
        </row>
      </sheetData>
      <sheetData sheetId="3291">
        <row r="1">
          <cell r="B1" t="str">
            <v>220 kV SUB-STATION</v>
          </cell>
        </row>
      </sheetData>
      <sheetData sheetId="3292">
        <row r="1">
          <cell r="B1" t="str">
            <v>220 kV SUB-STATION</v>
          </cell>
        </row>
      </sheetData>
      <sheetData sheetId="3293">
        <row r="1">
          <cell r="B1" t="str">
            <v>220 kV SUB-STATION</v>
          </cell>
        </row>
      </sheetData>
      <sheetData sheetId="3294">
        <row r="1">
          <cell r="B1" t="str">
            <v>220 kV SUB-STATION</v>
          </cell>
        </row>
      </sheetData>
      <sheetData sheetId="3295">
        <row r="1">
          <cell r="B1" t="str">
            <v>220 kV SUB-STATION</v>
          </cell>
        </row>
      </sheetData>
      <sheetData sheetId="3296">
        <row r="1">
          <cell r="B1" t="str">
            <v>220 kV SUB-STATION</v>
          </cell>
        </row>
      </sheetData>
      <sheetData sheetId="3297">
        <row r="1">
          <cell r="B1" t="str">
            <v>220 kV SUB-STATION</v>
          </cell>
        </row>
      </sheetData>
      <sheetData sheetId="3298">
        <row r="1">
          <cell r="B1" t="str">
            <v>220 kV SUB-STATION</v>
          </cell>
        </row>
      </sheetData>
      <sheetData sheetId="3299">
        <row r="1">
          <cell r="B1" t="str">
            <v>220 kV SUB-STATION</v>
          </cell>
        </row>
      </sheetData>
      <sheetData sheetId="3300">
        <row r="1">
          <cell r="B1" t="str">
            <v>220 kV SUB-STATION</v>
          </cell>
        </row>
      </sheetData>
      <sheetData sheetId="3301">
        <row r="1">
          <cell r="B1" t="str">
            <v>220 kV SUB-STATION</v>
          </cell>
        </row>
      </sheetData>
      <sheetData sheetId="3302">
        <row r="1">
          <cell r="B1" t="str">
            <v>220 kV SUB-STATION</v>
          </cell>
        </row>
      </sheetData>
      <sheetData sheetId="3303">
        <row r="1">
          <cell r="B1" t="str">
            <v>220 kV SUB-STATION</v>
          </cell>
        </row>
      </sheetData>
      <sheetData sheetId="3304">
        <row r="1">
          <cell r="B1" t="str">
            <v>220 kV SUB-STATION</v>
          </cell>
        </row>
      </sheetData>
      <sheetData sheetId="3305">
        <row r="1">
          <cell r="B1" t="str">
            <v>220 kV SUB-STATION</v>
          </cell>
        </row>
      </sheetData>
      <sheetData sheetId="3306">
        <row r="1">
          <cell r="B1" t="str">
            <v>220 kV SUB-STATION</v>
          </cell>
        </row>
      </sheetData>
      <sheetData sheetId="3307">
        <row r="1">
          <cell r="B1" t="str">
            <v>220 kV SUB-STATION</v>
          </cell>
        </row>
      </sheetData>
      <sheetData sheetId="3308">
        <row r="1">
          <cell r="B1" t="str">
            <v>220 kV SUB-STATION</v>
          </cell>
        </row>
      </sheetData>
      <sheetData sheetId="3309">
        <row r="1">
          <cell r="B1" t="str">
            <v>220 kV SUB-STATION</v>
          </cell>
        </row>
      </sheetData>
      <sheetData sheetId="3310">
        <row r="1">
          <cell r="B1" t="str">
            <v>220 kV SUB-STATION</v>
          </cell>
        </row>
      </sheetData>
      <sheetData sheetId="3311">
        <row r="1">
          <cell r="B1" t="str">
            <v>220 kV SUB-STATION</v>
          </cell>
        </row>
      </sheetData>
      <sheetData sheetId="3312">
        <row r="1">
          <cell r="B1" t="str">
            <v>220 kV SUB-STATION</v>
          </cell>
        </row>
      </sheetData>
      <sheetData sheetId="3313">
        <row r="1">
          <cell r="B1" t="str">
            <v>220 kV SUB-STATION</v>
          </cell>
        </row>
      </sheetData>
      <sheetData sheetId="3314">
        <row r="1">
          <cell r="B1" t="str">
            <v>220 kV SUB-STATION</v>
          </cell>
        </row>
      </sheetData>
      <sheetData sheetId="3315">
        <row r="1">
          <cell r="B1" t="str">
            <v>220 kV SUB-STATION</v>
          </cell>
        </row>
      </sheetData>
      <sheetData sheetId="3316">
        <row r="1">
          <cell r="B1" t="str">
            <v>220 kV SUB-STATION</v>
          </cell>
        </row>
      </sheetData>
      <sheetData sheetId="3317">
        <row r="1">
          <cell r="B1" t="str">
            <v>220 kV SUB-STATION</v>
          </cell>
        </row>
      </sheetData>
      <sheetData sheetId="3318">
        <row r="1">
          <cell r="B1" t="str">
            <v>220 kV SUB-STATION</v>
          </cell>
        </row>
      </sheetData>
      <sheetData sheetId="3319">
        <row r="1">
          <cell r="B1" t="str">
            <v>220 kV SUB-STATION</v>
          </cell>
        </row>
      </sheetData>
      <sheetData sheetId="3320">
        <row r="1">
          <cell r="B1" t="str">
            <v>220 kV SUB-STATION</v>
          </cell>
        </row>
      </sheetData>
      <sheetData sheetId="3321">
        <row r="1">
          <cell r="B1" t="str">
            <v>220 kV SUB-STATION</v>
          </cell>
        </row>
      </sheetData>
      <sheetData sheetId="3322">
        <row r="1">
          <cell r="B1" t="str">
            <v>220 kV SUB-STATION</v>
          </cell>
        </row>
      </sheetData>
      <sheetData sheetId="3323">
        <row r="1">
          <cell r="B1" t="str">
            <v>220 kV SUB-STATION</v>
          </cell>
        </row>
      </sheetData>
      <sheetData sheetId="3324">
        <row r="1">
          <cell r="B1" t="str">
            <v>220 kV SUB-STATION</v>
          </cell>
        </row>
      </sheetData>
      <sheetData sheetId="3325">
        <row r="1">
          <cell r="B1" t="str">
            <v>220 kV SUB-STATION</v>
          </cell>
        </row>
      </sheetData>
      <sheetData sheetId="3326">
        <row r="1">
          <cell r="B1" t="str">
            <v>220 kV SUB-STATION</v>
          </cell>
        </row>
      </sheetData>
      <sheetData sheetId="3327">
        <row r="1">
          <cell r="B1" t="str">
            <v>220 kV SUB-STATION</v>
          </cell>
        </row>
      </sheetData>
      <sheetData sheetId="3328">
        <row r="1">
          <cell r="B1" t="str">
            <v>220 kV SUB-STATION</v>
          </cell>
        </row>
      </sheetData>
      <sheetData sheetId="3329">
        <row r="1">
          <cell r="B1" t="str">
            <v>220 kV SUB-STATION</v>
          </cell>
        </row>
      </sheetData>
      <sheetData sheetId="3330">
        <row r="1">
          <cell r="B1" t="str">
            <v>220 kV SUB-STATION</v>
          </cell>
        </row>
      </sheetData>
      <sheetData sheetId="3331">
        <row r="1">
          <cell r="B1" t="str">
            <v>220 kV SUB-STATION</v>
          </cell>
        </row>
      </sheetData>
      <sheetData sheetId="3332">
        <row r="1">
          <cell r="B1" t="str">
            <v>220 kV SUB-STATION</v>
          </cell>
        </row>
      </sheetData>
      <sheetData sheetId="3333">
        <row r="1">
          <cell r="B1" t="str">
            <v>220 kV SUB-STATION</v>
          </cell>
        </row>
      </sheetData>
      <sheetData sheetId="3334">
        <row r="1">
          <cell r="B1" t="str">
            <v>220 kV SUB-STATION</v>
          </cell>
        </row>
      </sheetData>
      <sheetData sheetId="3335">
        <row r="1">
          <cell r="B1" t="str">
            <v>220 kV SUB-STATION</v>
          </cell>
        </row>
      </sheetData>
      <sheetData sheetId="3336">
        <row r="1">
          <cell r="B1" t="str">
            <v>220 kV SUB-STATION</v>
          </cell>
        </row>
      </sheetData>
      <sheetData sheetId="3337">
        <row r="1">
          <cell r="B1" t="str">
            <v>220 kV SUB-STATION</v>
          </cell>
        </row>
      </sheetData>
      <sheetData sheetId="3338">
        <row r="1">
          <cell r="B1" t="str">
            <v>220 kV SUB-STATION</v>
          </cell>
        </row>
      </sheetData>
      <sheetData sheetId="3339">
        <row r="1">
          <cell r="B1" t="str">
            <v>220 kV SUB-STATION</v>
          </cell>
        </row>
      </sheetData>
      <sheetData sheetId="3340">
        <row r="1">
          <cell r="B1" t="str">
            <v>220 kV SUB-STATION</v>
          </cell>
        </row>
      </sheetData>
      <sheetData sheetId="3341">
        <row r="1">
          <cell r="B1" t="str">
            <v>220 kV SUB-STATION</v>
          </cell>
        </row>
      </sheetData>
      <sheetData sheetId="3342">
        <row r="1">
          <cell r="B1" t="str">
            <v>220 kV SUB-STATION</v>
          </cell>
        </row>
      </sheetData>
      <sheetData sheetId="3343">
        <row r="1">
          <cell r="B1" t="str">
            <v>220 kV SUB-STATION</v>
          </cell>
        </row>
      </sheetData>
      <sheetData sheetId="3344">
        <row r="1">
          <cell r="B1" t="str">
            <v>220 kV SUB-STATION</v>
          </cell>
        </row>
      </sheetData>
      <sheetData sheetId="3345">
        <row r="1">
          <cell r="B1" t="str">
            <v>220 kV SUB-STATION</v>
          </cell>
        </row>
      </sheetData>
      <sheetData sheetId="3346">
        <row r="1">
          <cell r="B1" t="str">
            <v>220 kV SUB-STATION</v>
          </cell>
        </row>
      </sheetData>
      <sheetData sheetId="3347">
        <row r="1">
          <cell r="B1" t="str">
            <v>220 kV SUB-STATION</v>
          </cell>
        </row>
      </sheetData>
      <sheetData sheetId="3348">
        <row r="1">
          <cell r="B1" t="str">
            <v>220 kV SUB-STATION</v>
          </cell>
        </row>
      </sheetData>
      <sheetData sheetId="3349">
        <row r="1">
          <cell r="B1" t="str">
            <v>220 kV SUB-STATION</v>
          </cell>
        </row>
      </sheetData>
      <sheetData sheetId="3350">
        <row r="1">
          <cell r="B1" t="str">
            <v>220 kV SUB-STATION</v>
          </cell>
        </row>
      </sheetData>
      <sheetData sheetId="3351">
        <row r="1">
          <cell r="B1" t="str">
            <v>220 kV SUB-STATION</v>
          </cell>
        </row>
      </sheetData>
      <sheetData sheetId="3352">
        <row r="1">
          <cell r="B1" t="str">
            <v>220 kV SUB-STATION</v>
          </cell>
        </row>
      </sheetData>
      <sheetData sheetId="3353">
        <row r="1">
          <cell r="B1" t="str">
            <v>220 kV SUB-STATION</v>
          </cell>
        </row>
      </sheetData>
      <sheetData sheetId="3354">
        <row r="1">
          <cell r="B1" t="str">
            <v>220 kV SUB-STATION</v>
          </cell>
        </row>
      </sheetData>
      <sheetData sheetId="3355">
        <row r="1">
          <cell r="B1" t="str">
            <v>220 kV SUB-STATION</v>
          </cell>
        </row>
      </sheetData>
      <sheetData sheetId="3356">
        <row r="1">
          <cell r="B1" t="str">
            <v>220 kV SUB-STATION</v>
          </cell>
        </row>
      </sheetData>
      <sheetData sheetId="3357">
        <row r="1">
          <cell r="B1" t="str">
            <v>220 kV SUB-STATION</v>
          </cell>
        </row>
      </sheetData>
      <sheetData sheetId="3358">
        <row r="1">
          <cell r="B1" t="str">
            <v>220 kV SUB-STATION</v>
          </cell>
        </row>
      </sheetData>
      <sheetData sheetId="3359">
        <row r="1">
          <cell r="B1" t="str">
            <v>220 kV SUB-STATION</v>
          </cell>
        </row>
      </sheetData>
      <sheetData sheetId="3360">
        <row r="1">
          <cell r="B1" t="str">
            <v>220 kV SUB-STATION</v>
          </cell>
        </row>
      </sheetData>
      <sheetData sheetId="3361">
        <row r="1">
          <cell r="B1" t="str">
            <v>220 kV SUB-STATION</v>
          </cell>
        </row>
      </sheetData>
      <sheetData sheetId="3362">
        <row r="1">
          <cell r="B1" t="str">
            <v>220 kV SUB-STATION</v>
          </cell>
        </row>
      </sheetData>
      <sheetData sheetId="3363"/>
      <sheetData sheetId="3364">
        <row r="1">
          <cell r="B1" t="str">
            <v>220 kV SUB-STATION</v>
          </cell>
        </row>
      </sheetData>
      <sheetData sheetId="3365">
        <row r="1">
          <cell r="B1" t="str">
            <v>220 kV SUB-STATION</v>
          </cell>
        </row>
      </sheetData>
      <sheetData sheetId="3366">
        <row r="1">
          <cell r="B1" t="str">
            <v>220 kV SUB-STATION</v>
          </cell>
        </row>
      </sheetData>
      <sheetData sheetId="3367">
        <row r="1">
          <cell r="B1" t="str">
            <v>220 kV SUB-STATION</v>
          </cell>
        </row>
      </sheetData>
      <sheetData sheetId="3368">
        <row r="1">
          <cell r="B1" t="str">
            <v>220 kV SUB-STATION</v>
          </cell>
        </row>
      </sheetData>
      <sheetData sheetId="3369">
        <row r="1">
          <cell r="B1" t="str">
            <v>220 kV SUB-STATION</v>
          </cell>
        </row>
      </sheetData>
      <sheetData sheetId="3370">
        <row r="1">
          <cell r="B1" t="str">
            <v>220 kV SUB-STATION</v>
          </cell>
        </row>
      </sheetData>
      <sheetData sheetId="3371">
        <row r="1">
          <cell r="B1" t="str">
            <v>220 kV SUB-STATION</v>
          </cell>
        </row>
      </sheetData>
      <sheetData sheetId="3372">
        <row r="1">
          <cell r="B1" t="str">
            <v>220 kV SUB-STATION</v>
          </cell>
        </row>
      </sheetData>
      <sheetData sheetId="3373">
        <row r="1">
          <cell r="B1" t="str">
            <v>220 kV SUB-STATION</v>
          </cell>
        </row>
      </sheetData>
      <sheetData sheetId="3374">
        <row r="1">
          <cell r="B1" t="str">
            <v>220 kV SUB-STATION</v>
          </cell>
        </row>
      </sheetData>
      <sheetData sheetId="3375">
        <row r="1">
          <cell r="B1" t="str">
            <v>220 kV SUB-STATION</v>
          </cell>
        </row>
      </sheetData>
      <sheetData sheetId="3376">
        <row r="1">
          <cell r="B1" t="str">
            <v>220 kV SUB-STATION</v>
          </cell>
        </row>
      </sheetData>
      <sheetData sheetId="3377">
        <row r="1">
          <cell r="B1" t="str">
            <v>220 kV SUB-STATION</v>
          </cell>
        </row>
      </sheetData>
      <sheetData sheetId="3378">
        <row r="1">
          <cell r="B1" t="str">
            <v>220 kV SUB-STATION</v>
          </cell>
        </row>
      </sheetData>
      <sheetData sheetId="3379">
        <row r="1">
          <cell r="B1" t="str">
            <v>220 kV SUB-STATION</v>
          </cell>
        </row>
      </sheetData>
      <sheetData sheetId="3380">
        <row r="1">
          <cell r="B1" t="str">
            <v>220 kV SUB-STATION</v>
          </cell>
        </row>
      </sheetData>
      <sheetData sheetId="3381">
        <row r="1">
          <cell r="B1" t="str">
            <v>220 kV SUB-STATION</v>
          </cell>
        </row>
      </sheetData>
      <sheetData sheetId="3382"/>
      <sheetData sheetId="3383" refreshError="1"/>
      <sheetData sheetId="3384" refreshError="1"/>
      <sheetData sheetId="3385" refreshError="1"/>
      <sheetData sheetId="3386" refreshError="1"/>
      <sheetData sheetId="3387" refreshError="1"/>
      <sheetData sheetId="3388" refreshError="1"/>
      <sheetData sheetId="3389" refreshError="1"/>
      <sheetData sheetId="3390" refreshError="1"/>
      <sheetData sheetId="3391" refreshError="1"/>
      <sheetData sheetId="3392" refreshError="1"/>
      <sheetData sheetId="3393" refreshError="1"/>
      <sheetData sheetId="3394" refreshError="1"/>
      <sheetData sheetId="3395" refreshError="1"/>
      <sheetData sheetId="3396" refreshError="1"/>
      <sheetData sheetId="3397" refreshError="1"/>
      <sheetData sheetId="3398" refreshError="1"/>
      <sheetData sheetId="3399" refreshError="1"/>
      <sheetData sheetId="3400" refreshError="1"/>
      <sheetData sheetId="3401" refreshError="1"/>
      <sheetData sheetId="3402" refreshError="1"/>
      <sheetData sheetId="3403" refreshError="1"/>
      <sheetData sheetId="3404" refreshError="1"/>
      <sheetData sheetId="3405" refreshError="1"/>
      <sheetData sheetId="3406" refreshError="1"/>
      <sheetData sheetId="3407" refreshError="1"/>
      <sheetData sheetId="3408" refreshError="1"/>
      <sheetData sheetId="3409" refreshError="1"/>
      <sheetData sheetId="3410" refreshError="1"/>
      <sheetData sheetId="3411" refreshError="1"/>
      <sheetData sheetId="3412" refreshError="1"/>
      <sheetData sheetId="3413" refreshError="1"/>
      <sheetData sheetId="3414" refreshError="1"/>
      <sheetData sheetId="3415" refreshError="1"/>
      <sheetData sheetId="3416" refreshError="1"/>
      <sheetData sheetId="3417" refreshError="1"/>
      <sheetData sheetId="3418" refreshError="1"/>
      <sheetData sheetId="3419" refreshError="1"/>
      <sheetData sheetId="3420" refreshError="1"/>
      <sheetData sheetId="3421" refreshError="1"/>
      <sheetData sheetId="3422" refreshError="1"/>
      <sheetData sheetId="3423" refreshError="1"/>
      <sheetData sheetId="3424" refreshError="1"/>
      <sheetData sheetId="3425" refreshError="1"/>
      <sheetData sheetId="3426" refreshError="1"/>
      <sheetData sheetId="3427" refreshError="1"/>
      <sheetData sheetId="3428" refreshError="1"/>
      <sheetData sheetId="3429" refreshError="1"/>
      <sheetData sheetId="3430" refreshError="1"/>
      <sheetData sheetId="3431" refreshError="1"/>
      <sheetData sheetId="3432" refreshError="1"/>
      <sheetData sheetId="3433" refreshError="1"/>
      <sheetData sheetId="3434" refreshError="1"/>
      <sheetData sheetId="3435" refreshError="1"/>
      <sheetData sheetId="3436" refreshError="1"/>
      <sheetData sheetId="3437" refreshError="1"/>
      <sheetData sheetId="3438" refreshError="1"/>
      <sheetData sheetId="3439" refreshError="1"/>
      <sheetData sheetId="3440" refreshError="1"/>
      <sheetData sheetId="3441" refreshError="1"/>
      <sheetData sheetId="3442" refreshError="1"/>
      <sheetData sheetId="3443" refreshError="1"/>
      <sheetData sheetId="3444" refreshError="1"/>
      <sheetData sheetId="3445" refreshError="1"/>
      <sheetData sheetId="3446" refreshError="1"/>
      <sheetData sheetId="3447" refreshError="1"/>
      <sheetData sheetId="3448" refreshError="1"/>
      <sheetData sheetId="3449" refreshError="1"/>
      <sheetData sheetId="3450" refreshError="1"/>
      <sheetData sheetId="3451" refreshError="1"/>
      <sheetData sheetId="3452" refreshError="1"/>
      <sheetData sheetId="3453" refreshError="1"/>
      <sheetData sheetId="3454" refreshError="1"/>
      <sheetData sheetId="3455" refreshError="1"/>
      <sheetData sheetId="3456" refreshError="1"/>
      <sheetData sheetId="3457" refreshError="1"/>
      <sheetData sheetId="3458" refreshError="1"/>
      <sheetData sheetId="3459" refreshError="1"/>
      <sheetData sheetId="3460" refreshError="1"/>
      <sheetData sheetId="3461" refreshError="1"/>
      <sheetData sheetId="3462" refreshError="1"/>
      <sheetData sheetId="3463" refreshError="1"/>
      <sheetData sheetId="3464" refreshError="1"/>
      <sheetData sheetId="3465">
        <row r="1">
          <cell r="B1" t="str">
            <v>220 kV SUB-STATION</v>
          </cell>
        </row>
      </sheetData>
      <sheetData sheetId="3466">
        <row r="1">
          <cell r="B1" t="str">
            <v>220 kV SUB-STATION</v>
          </cell>
        </row>
      </sheetData>
      <sheetData sheetId="3467">
        <row r="1">
          <cell r="B1" t="str">
            <v>220 kV SUB-STATION</v>
          </cell>
        </row>
      </sheetData>
      <sheetData sheetId="3468">
        <row r="1">
          <cell r="B1" t="str">
            <v>220 kV SUB-STATION</v>
          </cell>
        </row>
      </sheetData>
      <sheetData sheetId="3469">
        <row r="1">
          <cell r="B1" t="str">
            <v>220 kV SUB-STATION</v>
          </cell>
        </row>
      </sheetData>
      <sheetData sheetId="3470">
        <row r="1">
          <cell r="B1" t="str">
            <v>220 kV SUB-STATION</v>
          </cell>
        </row>
      </sheetData>
      <sheetData sheetId="3471">
        <row r="1">
          <cell r="B1" t="str">
            <v>220 kV SUB-STATION</v>
          </cell>
        </row>
      </sheetData>
      <sheetData sheetId="3472">
        <row r="1">
          <cell r="B1" t="str">
            <v>220 kV SUB-STATION</v>
          </cell>
        </row>
      </sheetData>
      <sheetData sheetId="3473">
        <row r="1">
          <cell r="B1" t="str">
            <v>220 kV SUB-STATION</v>
          </cell>
        </row>
      </sheetData>
      <sheetData sheetId="3474">
        <row r="1">
          <cell r="B1" t="str">
            <v>220 kV SUB-STATION</v>
          </cell>
        </row>
      </sheetData>
      <sheetData sheetId="3475">
        <row r="1">
          <cell r="B1" t="str">
            <v>220 kV SUB-STATION</v>
          </cell>
        </row>
      </sheetData>
      <sheetData sheetId="3476">
        <row r="1">
          <cell r="B1" t="str">
            <v>220 kV SUB-STATION</v>
          </cell>
        </row>
      </sheetData>
      <sheetData sheetId="3477">
        <row r="1">
          <cell r="B1" t="str">
            <v>220 kV SUB-STATION</v>
          </cell>
        </row>
      </sheetData>
      <sheetData sheetId="3478">
        <row r="1">
          <cell r="B1" t="str">
            <v>220 kV SUB-STATION</v>
          </cell>
        </row>
      </sheetData>
      <sheetData sheetId="3479">
        <row r="1">
          <cell r="B1" t="str">
            <v>220 kV SUB-STATION</v>
          </cell>
        </row>
      </sheetData>
      <sheetData sheetId="3480">
        <row r="1">
          <cell r="B1" t="str">
            <v>220 kV SUB-STATION</v>
          </cell>
        </row>
      </sheetData>
      <sheetData sheetId="3481">
        <row r="1">
          <cell r="B1" t="str">
            <v>220 kV SUB-STATION</v>
          </cell>
        </row>
      </sheetData>
      <sheetData sheetId="3482">
        <row r="1">
          <cell r="B1" t="str">
            <v>220 kV SUB-STATION</v>
          </cell>
        </row>
      </sheetData>
      <sheetData sheetId="3483">
        <row r="1">
          <cell r="B1" t="str">
            <v>220 kV SUB-STATION</v>
          </cell>
        </row>
      </sheetData>
      <sheetData sheetId="3484">
        <row r="1">
          <cell r="B1" t="str">
            <v>220 kV SUB-STATION</v>
          </cell>
        </row>
      </sheetData>
      <sheetData sheetId="3485">
        <row r="1">
          <cell r="B1" t="str">
            <v>220 kV SUB-STATION</v>
          </cell>
        </row>
      </sheetData>
      <sheetData sheetId="3486">
        <row r="1">
          <cell r="B1" t="str">
            <v>220 kV SUB-STATION</v>
          </cell>
        </row>
      </sheetData>
      <sheetData sheetId="3487">
        <row r="1">
          <cell r="B1" t="str">
            <v>220 kV SUB-STATION</v>
          </cell>
        </row>
      </sheetData>
      <sheetData sheetId="3488">
        <row r="1">
          <cell r="B1" t="str">
            <v>220 kV SUB-STATION</v>
          </cell>
        </row>
      </sheetData>
      <sheetData sheetId="3489">
        <row r="1">
          <cell r="B1" t="str">
            <v>220 kV SUB-STATION</v>
          </cell>
        </row>
      </sheetData>
      <sheetData sheetId="3490">
        <row r="1">
          <cell r="B1" t="str">
            <v>220 kV SUB-STATION</v>
          </cell>
        </row>
      </sheetData>
      <sheetData sheetId="3491">
        <row r="1">
          <cell r="B1" t="str">
            <v>220 kV SUB-STATION</v>
          </cell>
        </row>
      </sheetData>
      <sheetData sheetId="3492">
        <row r="1">
          <cell r="B1" t="str">
            <v>220 kV SUB-STATION</v>
          </cell>
        </row>
      </sheetData>
      <sheetData sheetId="3493">
        <row r="1">
          <cell r="B1" t="str">
            <v>220 kV SUB-STATION</v>
          </cell>
        </row>
      </sheetData>
      <sheetData sheetId="3494">
        <row r="1">
          <cell r="B1" t="str">
            <v>220 kV SUB-STATION</v>
          </cell>
        </row>
      </sheetData>
      <sheetData sheetId="3495">
        <row r="1">
          <cell r="B1" t="str">
            <v>220 kV SUB-STATION</v>
          </cell>
        </row>
      </sheetData>
      <sheetData sheetId="3496">
        <row r="1">
          <cell r="B1" t="str">
            <v>220 kV SUB-STATION</v>
          </cell>
        </row>
      </sheetData>
      <sheetData sheetId="3497">
        <row r="1">
          <cell r="B1" t="str">
            <v>220 kV SUB-STATION</v>
          </cell>
        </row>
      </sheetData>
      <sheetData sheetId="3498">
        <row r="1">
          <cell r="B1" t="str">
            <v>220 kV SUB-STATION</v>
          </cell>
        </row>
      </sheetData>
      <sheetData sheetId="3499">
        <row r="1">
          <cell r="B1" t="str">
            <v>220 kV SUB-STATION</v>
          </cell>
        </row>
      </sheetData>
      <sheetData sheetId="3500">
        <row r="1">
          <cell r="B1" t="str">
            <v>220 kV SUB-STATION</v>
          </cell>
        </row>
      </sheetData>
      <sheetData sheetId="3501">
        <row r="1">
          <cell r="B1" t="str">
            <v>220 kV SUB-STATION</v>
          </cell>
        </row>
      </sheetData>
      <sheetData sheetId="3502">
        <row r="1">
          <cell r="B1" t="str">
            <v>220 kV SUB-STATION</v>
          </cell>
        </row>
      </sheetData>
      <sheetData sheetId="3503">
        <row r="1">
          <cell r="B1" t="str">
            <v>220 kV SUB-STATION</v>
          </cell>
        </row>
      </sheetData>
      <sheetData sheetId="3504">
        <row r="1">
          <cell r="B1" t="str">
            <v>220 kV SUB-STATION</v>
          </cell>
        </row>
      </sheetData>
      <sheetData sheetId="3505">
        <row r="1">
          <cell r="B1" t="str">
            <v>220 kV SUB-STATION</v>
          </cell>
        </row>
      </sheetData>
      <sheetData sheetId="3506">
        <row r="1">
          <cell r="B1" t="str">
            <v>220 kV SUB-STATION</v>
          </cell>
        </row>
      </sheetData>
      <sheetData sheetId="3507">
        <row r="1">
          <cell r="B1" t="str">
            <v>220 kV SUB-STATION</v>
          </cell>
        </row>
      </sheetData>
      <sheetData sheetId="3508">
        <row r="1">
          <cell r="B1" t="str">
            <v>220 kV SUB-STATION</v>
          </cell>
        </row>
      </sheetData>
      <sheetData sheetId="3509">
        <row r="1">
          <cell r="B1" t="str">
            <v>220 kV SUB-STATION</v>
          </cell>
        </row>
      </sheetData>
      <sheetData sheetId="3510">
        <row r="1">
          <cell r="B1" t="str">
            <v>220 kV SUB-STATION</v>
          </cell>
        </row>
      </sheetData>
      <sheetData sheetId="3511">
        <row r="1">
          <cell r="B1" t="str">
            <v>220 kV SUB-STATION</v>
          </cell>
        </row>
      </sheetData>
      <sheetData sheetId="3512">
        <row r="1">
          <cell r="B1" t="str">
            <v>220 kV SUB-STATION</v>
          </cell>
        </row>
      </sheetData>
      <sheetData sheetId="3513">
        <row r="1">
          <cell r="B1" t="str">
            <v>220 kV SUB-STATION</v>
          </cell>
        </row>
      </sheetData>
      <sheetData sheetId="3514">
        <row r="1">
          <cell r="B1" t="str">
            <v>220 kV SUB-STATION</v>
          </cell>
        </row>
      </sheetData>
      <sheetData sheetId="3515">
        <row r="1">
          <cell r="B1" t="str">
            <v>220 kV SUB-STATION</v>
          </cell>
        </row>
      </sheetData>
      <sheetData sheetId="3516">
        <row r="1">
          <cell r="B1" t="str">
            <v>220 kV SUB-STATION</v>
          </cell>
        </row>
      </sheetData>
      <sheetData sheetId="3517">
        <row r="1">
          <cell r="B1" t="str">
            <v>220 kV SUB-STATION</v>
          </cell>
        </row>
      </sheetData>
      <sheetData sheetId="3518">
        <row r="1">
          <cell r="B1" t="str">
            <v>220 kV SUB-STATION</v>
          </cell>
        </row>
      </sheetData>
      <sheetData sheetId="3519">
        <row r="1">
          <cell r="B1" t="str">
            <v>220 kV SUB-STATION</v>
          </cell>
        </row>
      </sheetData>
      <sheetData sheetId="3520">
        <row r="1">
          <cell r="B1" t="str">
            <v>220 kV SUB-STATION</v>
          </cell>
        </row>
      </sheetData>
      <sheetData sheetId="3521">
        <row r="1">
          <cell r="B1" t="str">
            <v>220 kV SUB-STATION</v>
          </cell>
        </row>
      </sheetData>
      <sheetData sheetId="3522">
        <row r="1">
          <cell r="B1" t="str">
            <v>220 kV SUB-STATION</v>
          </cell>
        </row>
      </sheetData>
      <sheetData sheetId="3523">
        <row r="1">
          <cell r="B1" t="str">
            <v>220 kV SUB-STATION</v>
          </cell>
        </row>
      </sheetData>
      <sheetData sheetId="3524">
        <row r="1">
          <cell r="B1" t="str">
            <v>220 kV SUB-STATION</v>
          </cell>
        </row>
      </sheetData>
      <sheetData sheetId="3525">
        <row r="1">
          <cell r="B1" t="str">
            <v>220 kV SUB-STATION</v>
          </cell>
        </row>
      </sheetData>
      <sheetData sheetId="3526">
        <row r="1">
          <cell r="B1" t="str">
            <v>220 kV SUB-STATION</v>
          </cell>
        </row>
      </sheetData>
      <sheetData sheetId="3527">
        <row r="1">
          <cell r="B1" t="str">
            <v>220 kV SUB-STATION</v>
          </cell>
        </row>
      </sheetData>
      <sheetData sheetId="3528">
        <row r="1">
          <cell r="B1" t="str">
            <v>220 kV SUB-STATION</v>
          </cell>
        </row>
      </sheetData>
      <sheetData sheetId="3529">
        <row r="1">
          <cell r="B1" t="str">
            <v>220 kV SUB-STATION</v>
          </cell>
        </row>
      </sheetData>
      <sheetData sheetId="3530">
        <row r="1">
          <cell r="B1" t="str">
            <v>220 kV SUB-STATION</v>
          </cell>
        </row>
      </sheetData>
      <sheetData sheetId="3531">
        <row r="1">
          <cell r="B1" t="str">
            <v>220 kV SUB-STATION</v>
          </cell>
        </row>
      </sheetData>
      <sheetData sheetId="3532">
        <row r="1">
          <cell r="B1" t="str">
            <v>220 kV SUB-STATION</v>
          </cell>
        </row>
      </sheetData>
      <sheetData sheetId="3533">
        <row r="1">
          <cell r="B1" t="str">
            <v>220 kV SUB-STATION</v>
          </cell>
        </row>
      </sheetData>
      <sheetData sheetId="3534">
        <row r="1">
          <cell r="B1" t="str">
            <v>220 kV SUB-STATION</v>
          </cell>
        </row>
      </sheetData>
      <sheetData sheetId="3535">
        <row r="1">
          <cell r="B1" t="str">
            <v>220 kV SUB-STATION</v>
          </cell>
        </row>
      </sheetData>
      <sheetData sheetId="3536">
        <row r="1">
          <cell r="B1" t="str">
            <v>220 kV SUB-STATION</v>
          </cell>
        </row>
      </sheetData>
      <sheetData sheetId="3537">
        <row r="1">
          <cell r="B1" t="str">
            <v>220 kV SUB-STATION</v>
          </cell>
        </row>
      </sheetData>
      <sheetData sheetId="3538">
        <row r="1">
          <cell r="B1" t="str">
            <v>220 kV SUB-STATION</v>
          </cell>
        </row>
      </sheetData>
      <sheetData sheetId="3539">
        <row r="1">
          <cell r="B1" t="str">
            <v>220 kV SUB-STATION</v>
          </cell>
        </row>
      </sheetData>
      <sheetData sheetId="3540">
        <row r="1">
          <cell r="B1" t="str">
            <v>220 kV SUB-STATION</v>
          </cell>
        </row>
      </sheetData>
      <sheetData sheetId="3541">
        <row r="1">
          <cell r="B1" t="str">
            <v>220 kV SUB-STATION</v>
          </cell>
        </row>
      </sheetData>
      <sheetData sheetId="3542">
        <row r="1">
          <cell r="B1" t="str">
            <v>220 kV SUB-STATION</v>
          </cell>
        </row>
      </sheetData>
      <sheetData sheetId="3543">
        <row r="1">
          <cell r="B1" t="str">
            <v>220 kV SUB-STATION</v>
          </cell>
        </row>
      </sheetData>
      <sheetData sheetId="3544">
        <row r="1">
          <cell r="B1" t="str">
            <v>220 kV SUB-STATION</v>
          </cell>
        </row>
      </sheetData>
      <sheetData sheetId="3545">
        <row r="1">
          <cell r="B1" t="str">
            <v>220 kV SUB-STATION</v>
          </cell>
        </row>
      </sheetData>
      <sheetData sheetId="3546">
        <row r="1">
          <cell r="B1" t="str">
            <v>220 kV SUB-STATION</v>
          </cell>
        </row>
      </sheetData>
      <sheetData sheetId="3547" refreshError="1"/>
      <sheetData sheetId="3548" refreshError="1"/>
      <sheetData sheetId="3549" refreshError="1"/>
      <sheetData sheetId="3550" refreshError="1"/>
      <sheetData sheetId="3551" refreshError="1"/>
      <sheetData sheetId="3552" refreshError="1"/>
      <sheetData sheetId="3553" refreshError="1"/>
      <sheetData sheetId="3554" refreshError="1"/>
      <sheetData sheetId="3555" refreshError="1"/>
      <sheetData sheetId="3556" refreshError="1"/>
      <sheetData sheetId="3557" refreshError="1"/>
      <sheetData sheetId="3558" refreshError="1"/>
      <sheetData sheetId="3559" refreshError="1"/>
      <sheetData sheetId="3560" refreshError="1"/>
      <sheetData sheetId="3561" refreshError="1"/>
      <sheetData sheetId="3562" refreshError="1"/>
      <sheetData sheetId="3563" refreshError="1"/>
      <sheetData sheetId="3564" refreshError="1"/>
      <sheetData sheetId="3565" refreshError="1"/>
      <sheetData sheetId="3566" refreshError="1"/>
      <sheetData sheetId="3567" refreshError="1"/>
      <sheetData sheetId="3568" refreshError="1"/>
      <sheetData sheetId="3569" refreshError="1"/>
      <sheetData sheetId="3570" refreshError="1"/>
      <sheetData sheetId="3571" refreshError="1"/>
      <sheetData sheetId="3572" refreshError="1"/>
      <sheetData sheetId="3573" refreshError="1"/>
      <sheetData sheetId="3574" refreshError="1"/>
      <sheetData sheetId="3575" refreshError="1"/>
      <sheetData sheetId="3576" refreshError="1"/>
      <sheetData sheetId="3577" refreshError="1"/>
      <sheetData sheetId="3578" refreshError="1"/>
      <sheetData sheetId="3579" refreshError="1"/>
      <sheetData sheetId="3580" refreshError="1"/>
      <sheetData sheetId="3581" refreshError="1"/>
      <sheetData sheetId="3582" refreshError="1"/>
      <sheetData sheetId="3583" refreshError="1"/>
      <sheetData sheetId="3584" refreshError="1"/>
      <sheetData sheetId="3585" refreshError="1"/>
      <sheetData sheetId="3586" refreshError="1"/>
      <sheetData sheetId="3587" refreshError="1"/>
      <sheetData sheetId="3588" refreshError="1"/>
      <sheetData sheetId="3589" refreshError="1"/>
      <sheetData sheetId="3590" refreshError="1"/>
      <sheetData sheetId="3591" refreshError="1"/>
      <sheetData sheetId="3592" refreshError="1"/>
      <sheetData sheetId="3593" refreshError="1"/>
      <sheetData sheetId="3594" refreshError="1"/>
      <sheetData sheetId="3595" refreshError="1"/>
      <sheetData sheetId="3596" refreshError="1"/>
      <sheetData sheetId="3597" refreshError="1"/>
      <sheetData sheetId="3598" refreshError="1"/>
      <sheetData sheetId="3599" refreshError="1"/>
      <sheetData sheetId="3600" refreshError="1"/>
      <sheetData sheetId="3601" refreshError="1"/>
      <sheetData sheetId="3602" refreshError="1"/>
      <sheetData sheetId="3603" refreshError="1"/>
      <sheetData sheetId="3604" refreshError="1"/>
      <sheetData sheetId="3605" refreshError="1"/>
      <sheetData sheetId="3606" refreshError="1"/>
      <sheetData sheetId="3607" refreshError="1"/>
      <sheetData sheetId="3608" refreshError="1"/>
      <sheetData sheetId="3609" refreshError="1"/>
      <sheetData sheetId="3610" refreshError="1"/>
      <sheetData sheetId="3611" refreshError="1"/>
      <sheetData sheetId="3612" refreshError="1"/>
      <sheetData sheetId="3613" refreshError="1"/>
      <sheetData sheetId="3614" refreshError="1"/>
      <sheetData sheetId="3615" refreshError="1"/>
      <sheetData sheetId="3616" refreshError="1"/>
      <sheetData sheetId="3617" refreshError="1"/>
      <sheetData sheetId="3618" refreshError="1"/>
      <sheetData sheetId="3619" refreshError="1"/>
      <sheetData sheetId="3620" refreshError="1"/>
      <sheetData sheetId="3621" refreshError="1"/>
      <sheetData sheetId="3622" refreshError="1"/>
      <sheetData sheetId="3623" refreshError="1"/>
      <sheetData sheetId="3624" refreshError="1"/>
      <sheetData sheetId="3625" refreshError="1"/>
      <sheetData sheetId="3626" refreshError="1"/>
      <sheetData sheetId="3627" refreshError="1"/>
      <sheetData sheetId="3628" refreshError="1"/>
      <sheetData sheetId="3629" refreshError="1"/>
      <sheetData sheetId="3630" refreshError="1"/>
      <sheetData sheetId="3631" refreshError="1"/>
      <sheetData sheetId="3632" refreshError="1"/>
      <sheetData sheetId="3633">
        <row r="1">
          <cell r="B1" t="str">
            <v>220 kV SUB-STATION</v>
          </cell>
        </row>
      </sheetData>
      <sheetData sheetId="3634">
        <row r="1">
          <cell r="B1" t="str">
            <v>220 kV SUB-STATION</v>
          </cell>
        </row>
      </sheetData>
      <sheetData sheetId="3635">
        <row r="1">
          <cell r="B1" t="str">
            <v>220 kV SUB-STATION</v>
          </cell>
        </row>
      </sheetData>
      <sheetData sheetId="3636">
        <row r="1">
          <cell r="B1" t="str">
            <v>220 kV SUB-STATION</v>
          </cell>
        </row>
      </sheetData>
      <sheetData sheetId="3637">
        <row r="1">
          <cell r="B1" t="str">
            <v>220 kV SUB-STATION</v>
          </cell>
        </row>
      </sheetData>
      <sheetData sheetId="3638">
        <row r="1">
          <cell r="B1" t="str">
            <v>220 kV SUB-STATION</v>
          </cell>
        </row>
      </sheetData>
      <sheetData sheetId="3639">
        <row r="1">
          <cell r="B1" t="str">
            <v>220 kV SUB-STATION</v>
          </cell>
        </row>
      </sheetData>
      <sheetData sheetId="3640">
        <row r="1">
          <cell r="B1" t="str">
            <v>220 kV SUB-STATION</v>
          </cell>
        </row>
      </sheetData>
      <sheetData sheetId="3641">
        <row r="1">
          <cell r="B1" t="str">
            <v>220 kV SUB-STATION</v>
          </cell>
        </row>
      </sheetData>
      <sheetData sheetId="3642">
        <row r="1">
          <cell r="B1" t="str">
            <v>220 kV SUB-STATION</v>
          </cell>
        </row>
      </sheetData>
      <sheetData sheetId="3643">
        <row r="1">
          <cell r="B1" t="str">
            <v>220 kV SUB-STATION</v>
          </cell>
        </row>
      </sheetData>
      <sheetData sheetId="3644">
        <row r="1">
          <cell r="B1" t="str">
            <v>220 kV SUB-STATION</v>
          </cell>
        </row>
      </sheetData>
      <sheetData sheetId="3645">
        <row r="1">
          <cell r="B1" t="str">
            <v>220 kV SUB-STATION</v>
          </cell>
        </row>
      </sheetData>
      <sheetData sheetId="3646">
        <row r="1">
          <cell r="B1" t="str">
            <v>220 kV SUB-STATION</v>
          </cell>
        </row>
      </sheetData>
      <sheetData sheetId="3647">
        <row r="1">
          <cell r="B1" t="str">
            <v>220 kV SUB-STATION</v>
          </cell>
        </row>
      </sheetData>
      <sheetData sheetId="3648">
        <row r="1">
          <cell r="B1" t="str">
            <v>220 kV SUB-STATION</v>
          </cell>
        </row>
      </sheetData>
      <sheetData sheetId="3649">
        <row r="1">
          <cell r="B1" t="str">
            <v>220 kV SUB-STATION</v>
          </cell>
        </row>
      </sheetData>
      <sheetData sheetId="3650">
        <row r="1">
          <cell r="B1" t="str">
            <v>220 kV SUB-STATION</v>
          </cell>
        </row>
      </sheetData>
      <sheetData sheetId="3651">
        <row r="1">
          <cell r="B1" t="str">
            <v>220 kV SUB-STATION</v>
          </cell>
        </row>
      </sheetData>
      <sheetData sheetId="3652">
        <row r="1">
          <cell r="B1" t="str">
            <v>220 kV SUB-STATION</v>
          </cell>
        </row>
      </sheetData>
      <sheetData sheetId="3653">
        <row r="1">
          <cell r="B1" t="str">
            <v>220 kV SUB-STATION</v>
          </cell>
        </row>
      </sheetData>
      <sheetData sheetId="3654">
        <row r="1">
          <cell r="B1" t="str">
            <v>220 kV SUB-STATION</v>
          </cell>
        </row>
      </sheetData>
      <sheetData sheetId="3655">
        <row r="1">
          <cell r="B1" t="str">
            <v>220 kV SUB-STATION</v>
          </cell>
        </row>
      </sheetData>
      <sheetData sheetId="3656">
        <row r="1">
          <cell r="B1" t="str">
            <v>220 kV SUB-STATION</v>
          </cell>
        </row>
      </sheetData>
      <sheetData sheetId="3657">
        <row r="1">
          <cell r="B1" t="str">
            <v>220 kV SUB-STATION</v>
          </cell>
        </row>
      </sheetData>
      <sheetData sheetId="3658">
        <row r="1">
          <cell r="B1" t="str">
            <v>220 kV SUB-STATION</v>
          </cell>
        </row>
      </sheetData>
      <sheetData sheetId="3659">
        <row r="1">
          <cell r="B1" t="str">
            <v>220 kV SUB-STATION</v>
          </cell>
        </row>
      </sheetData>
      <sheetData sheetId="3660">
        <row r="1">
          <cell r="B1" t="str">
            <v>220 kV SUB-STATION</v>
          </cell>
        </row>
      </sheetData>
      <sheetData sheetId="3661">
        <row r="1">
          <cell r="B1" t="str">
            <v>220 kV SUB-STATION</v>
          </cell>
        </row>
      </sheetData>
      <sheetData sheetId="3662">
        <row r="1">
          <cell r="B1" t="str">
            <v>220 kV SUB-STATION</v>
          </cell>
        </row>
      </sheetData>
      <sheetData sheetId="3663">
        <row r="1">
          <cell r="B1" t="str">
            <v>220 kV SUB-STATION</v>
          </cell>
        </row>
      </sheetData>
      <sheetData sheetId="3664">
        <row r="1">
          <cell r="B1" t="str">
            <v>220 kV SUB-STATION</v>
          </cell>
        </row>
      </sheetData>
      <sheetData sheetId="3665">
        <row r="1">
          <cell r="B1" t="str">
            <v>220 kV SUB-STATION</v>
          </cell>
        </row>
      </sheetData>
      <sheetData sheetId="3666">
        <row r="1">
          <cell r="B1" t="str">
            <v>220 kV SUB-STATION</v>
          </cell>
        </row>
      </sheetData>
      <sheetData sheetId="3667">
        <row r="1">
          <cell r="B1" t="str">
            <v>220 kV SUB-STATION</v>
          </cell>
        </row>
      </sheetData>
      <sheetData sheetId="3668">
        <row r="1">
          <cell r="B1" t="str">
            <v>220 kV SUB-STATION</v>
          </cell>
        </row>
      </sheetData>
      <sheetData sheetId="3669">
        <row r="1">
          <cell r="B1" t="str">
            <v>220 kV SUB-STATION</v>
          </cell>
        </row>
      </sheetData>
      <sheetData sheetId="3670">
        <row r="1">
          <cell r="B1" t="str">
            <v>220 kV SUB-STATION</v>
          </cell>
        </row>
      </sheetData>
      <sheetData sheetId="3671">
        <row r="1">
          <cell r="B1" t="str">
            <v>220 kV SUB-STATION</v>
          </cell>
        </row>
      </sheetData>
      <sheetData sheetId="3672">
        <row r="1">
          <cell r="B1" t="str">
            <v>220 kV SUB-STATION</v>
          </cell>
        </row>
      </sheetData>
      <sheetData sheetId="3673">
        <row r="1">
          <cell r="B1" t="str">
            <v>220 kV SUB-STATION</v>
          </cell>
        </row>
      </sheetData>
      <sheetData sheetId="3674">
        <row r="1">
          <cell r="B1" t="str">
            <v>220 kV SUB-STATION</v>
          </cell>
        </row>
      </sheetData>
      <sheetData sheetId="3675">
        <row r="1">
          <cell r="B1" t="str">
            <v>220 kV SUB-STATION</v>
          </cell>
        </row>
      </sheetData>
      <sheetData sheetId="3676">
        <row r="1">
          <cell r="B1" t="str">
            <v>220 kV SUB-STATION</v>
          </cell>
        </row>
      </sheetData>
      <sheetData sheetId="3677">
        <row r="1">
          <cell r="B1" t="str">
            <v>220 kV SUB-STATION</v>
          </cell>
        </row>
      </sheetData>
      <sheetData sheetId="3678">
        <row r="1">
          <cell r="B1" t="str">
            <v>220 kV SUB-STATION</v>
          </cell>
        </row>
      </sheetData>
      <sheetData sheetId="3679">
        <row r="1">
          <cell r="B1" t="str">
            <v>220 kV SUB-STATION</v>
          </cell>
        </row>
      </sheetData>
      <sheetData sheetId="3680">
        <row r="1">
          <cell r="B1" t="str">
            <v>220 kV SUB-STATION</v>
          </cell>
        </row>
      </sheetData>
      <sheetData sheetId="3681">
        <row r="1">
          <cell r="B1" t="str">
            <v>220 kV SUB-STATION</v>
          </cell>
        </row>
      </sheetData>
      <sheetData sheetId="3682">
        <row r="1">
          <cell r="B1" t="str">
            <v>220 kV SUB-STATION</v>
          </cell>
        </row>
      </sheetData>
      <sheetData sheetId="3683">
        <row r="1">
          <cell r="B1" t="str">
            <v>220 kV SUB-STATION</v>
          </cell>
        </row>
      </sheetData>
      <sheetData sheetId="3684">
        <row r="1">
          <cell r="B1" t="str">
            <v>220 kV SUB-STATION</v>
          </cell>
        </row>
      </sheetData>
      <sheetData sheetId="3685">
        <row r="1">
          <cell r="B1" t="str">
            <v>220 kV SUB-STATION</v>
          </cell>
        </row>
      </sheetData>
      <sheetData sheetId="3686">
        <row r="1">
          <cell r="B1" t="str">
            <v>220 kV SUB-STATION</v>
          </cell>
        </row>
      </sheetData>
      <sheetData sheetId="3687">
        <row r="1">
          <cell r="B1" t="str">
            <v>220 kV SUB-STATION</v>
          </cell>
        </row>
      </sheetData>
      <sheetData sheetId="3688">
        <row r="1">
          <cell r="B1" t="str">
            <v>220 kV SUB-STATION</v>
          </cell>
        </row>
      </sheetData>
      <sheetData sheetId="3689">
        <row r="1">
          <cell r="B1" t="str">
            <v>220 kV SUB-STATION</v>
          </cell>
        </row>
      </sheetData>
      <sheetData sheetId="3690">
        <row r="1">
          <cell r="B1" t="str">
            <v>220 kV SUB-STATION</v>
          </cell>
        </row>
      </sheetData>
      <sheetData sheetId="3691">
        <row r="1">
          <cell r="B1" t="str">
            <v>220 kV SUB-STATION</v>
          </cell>
        </row>
      </sheetData>
      <sheetData sheetId="3692">
        <row r="1">
          <cell r="B1" t="str">
            <v>220 kV SUB-STATION</v>
          </cell>
        </row>
      </sheetData>
      <sheetData sheetId="3693">
        <row r="1">
          <cell r="B1" t="str">
            <v>220 kV SUB-STATION</v>
          </cell>
        </row>
      </sheetData>
      <sheetData sheetId="3694">
        <row r="1">
          <cell r="B1" t="str">
            <v>220 kV SUB-STATION</v>
          </cell>
        </row>
      </sheetData>
      <sheetData sheetId="3695"/>
      <sheetData sheetId="3696">
        <row r="1">
          <cell r="B1" t="str">
            <v>220 kV SUB-STATION</v>
          </cell>
        </row>
      </sheetData>
      <sheetData sheetId="3697">
        <row r="1">
          <cell r="B1" t="str">
            <v>220 kV SUB-STATION</v>
          </cell>
        </row>
      </sheetData>
      <sheetData sheetId="3698"/>
      <sheetData sheetId="3699">
        <row r="1">
          <cell r="B1" t="str">
            <v>220 kV SUB-STATION</v>
          </cell>
        </row>
      </sheetData>
      <sheetData sheetId="3700">
        <row r="1">
          <cell r="B1" t="str">
            <v>220 kV SUB-STATION</v>
          </cell>
        </row>
      </sheetData>
      <sheetData sheetId="3701">
        <row r="1">
          <cell r="B1" t="str">
            <v>220 kV SUB-STATION</v>
          </cell>
        </row>
      </sheetData>
      <sheetData sheetId="3702">
        <row r="1">
          <cell r="B1" t="str">
            <v>220 kV SUB-STATION</v>
          </cell>
        </row>
      </sheetData>
      <sheetData sheetId="3703">
        <row r="1">
          <cell r="B1" t="str">
            <v>220 kV SUB-STATION</v>
          </cell>
        </row>
      </sheetData>
      <sheetData sheetId="3704">
        <row r="1">
          <cell r="B1" t="str">
            <v>220 kV SUB-STATION</v>
          </cell>
        </row>
      </sheetData>
      <sheetData sheetId="3705">
        <row r="1">
          <cell r="B1" t="str">
            <v>220 kV SUB-STATION</v>
          </cell>
        </row>
      </sheetData>
      <sheetData sheetId="3706">
        <row r="1">
          <cell r="B1" t="str">
            <v>220 kV SUB-STATION</v>
          </cell>
        </row>
      </sheetData>
      <sheetData sheetId="3707">
        <row r="1">
          <cell r="B1" t="str">
            <v>220 kV SUB-STATION</v>
          </cell>
        </row>
      </sheetData>
      <sheetData sheetId="3708">
        <row r="1">
          <cell r="B1" t="str">
            <v>220 kV SUB-STATION</v>
          </cell>
        </row>
      </sheetData>
      <sheetData sheetId="3709">
        <row r="1">
          <cell r="B1" t="str">
            <v>220 kV SUB-STATION</v>
          </cell>
        </row>
      </sheetData>
      <sheetData sheetId="3710"/>
      <sheetData sheetId="3711"/>
      <sheetData sheetId="3712"/>
      <sheetData sheetId="3713"/>
      <sheetData sheetId="3714"/>
      <sheetData sheetId="3715"/>
      <sheetData sheetId="3716"/>
      <sheetData sheetId="3717"/>
      <sheetData sheetId="3718"/>
      <sheetData sheetId="3719"/>
      <sheetData sheetId="3720"/>
      <sheetData sheetId="3721"/>
      <sheetData sheetId="3722"/>
      <sheetData sheetId="3723" refreshError="1"/>
      <sheetData sheetId="3724" refreshError="1"/>
      <sheetData sheetId="3725" refreshError="1"/>
      <sheetData sheetId="3726" refreshError="1"/>
      <sheetData sheetId="3727" refreshError="1"/>
      <sheetData sheetId="3728" refreshError="1"/>
      <sheetData sheetId="3729" refreshError="1"/>
      <sheetData sheetId="3730" refreshError="1"/>
      <sheetData sheetId="3731" refreshError="1"/>
      <sheetData sheetId="3732" refreshError="1"/>
      <sheetData sheetId="3733" refreshError="1"/>
      <sheetData sheetId="3734"/>
      <sheetData sheetId="3735"/>
      <sheetData sheetId="3736" refreshError="1"/>
      <sheetData sheetId="3737" refreshError="1"/>
      <sheetData sheetId="3738" refreshError="1"/>
      <sheetData sheetId="3739" refreshError="1"/>
      <sheetData sheetId="3740" refreshError="1"/>
      <sheetData sheetId="3741" refreshError="1"/>
      <sheetData sheetId="3742" refreshError="1"/>
      <sheetData sheetId="3743" refreshError="1"/>
      <sheetData sheetId="3744" refreshError="1"/>
      <sheetData sheetId="3745" refreshError="1"/>
      <sheetData sheetId="3746" refreshError="1"/>
      <sheetData sheetId="3747" refreshError="1"/>
      <sheetData sheetId="3748" refreshError="1"/>
      <sheetData sheetId="3749" refreshError="1"/>
      <sheetData sheetId="3750" refreshError="1"/>
      <sheetData sheetId="3751" refreshError="1"/>
      <sheetData sheetId="3752" refreshError="1"/>
      <sheetData sheetId="3753" refreshError="1"/>
      <sheetData sheetId="3754" refreshError="1"/>
      <sheetData sheetId="3755" refreshError="1"/>
      <sheetData sheetId="3756" refreshError="1"/>
      <sheetData sheetId="3757" refreshError="1"/>
      <sheetData sheetId="3758" refreshError="1"/>
      <sheetData sheetId="3759" refreshError="1"/>
      <sheetData sheetId="3760" refreshError="1"/>
      <sheetData sheetId="3761" refreshError="1"/>
      <sheetData sheetId="3762" refreshError="1"/>
      <sheetData sheetId="3763" refreshError="1"/>
      <sheetData sheetId="3764" refreshError="1"/>
      <sheetData sheetId="3765" refreshError="1"/>
      <sheetData sheetId="3766"/>
      <sheetData sheetId="3767"/>
      <sheetData sheetId="3768" refreshError="1"/>
      <sheetData sheetId="3769" refreshError="1"/>
      <sheetData sheetId="3770" refreshError="1"/>
      <sheetData sheetId="3771" refreshError="1"/>
      <sheetData sheetId="3772" refreshError="1"/>
      <sheetData sheetId="3773" refreshError="1"/>
      <sheetData sheetId="3774" refreshError="1"/>
      <sheetData sheetId="3775" refreshError="1"/>
      <sheetData sheetId="3776" refreshError="1"/>
      <sheetData sheetId="3777" refreshError="1"/>
      <sheetData sheetId="3778" refreshError="1"/>
      <sheetData sheetId="3779" refreshError="1"/>
      <sheetData sheetId="3780" refreshError="1"/>
      <sheetData sheetId="3781" refreshError="1"/>
      <sheetData sheetId="3782" refreshError="1"/>
      <sheetData sheetId="3783" refreshError="1"/>
      <sheetData sheetId="3784" refreshError="1"/>
      <sheetData sheetId="3785" refreshError="1"/>
      <sheetData sheetId="3786" refreshError="1"/>
      <sheetData sheetId="3787" refreshError="1"/>
      <sheetData sheetId="3788" refreshError="1"/>
      <sheetData sheetId="3789" refreshError="1"/>
      <sheetData sheetId="3790" refreshError="1"/>
      <sheetData sheetId="3791" refreshError="1"/>
      <sheetData sheetId="3792" refreshError="1"/>
      <sheetData sheetId="3793" refreshError="1"/>
      <sheetData sheetId="3794" refreshError="1"/>
      <sheetData sheetId="3795" refreshError="1"/>
      <sheetData sheetId="3796" refreshError="1"/>
      <sheetData sheetId="3797" refreshError="1"/>
      <sheetData sheetId="3798" refreshError="1"/>
      <sheetData sheetId="3799" refreshError="1"/>
      <sheetData sheetId="3800" refreshError="1"/>
      <sheetData sheetId="3801" refreshError="1"/>
      <sheetData sheetId="3802" refreshError="1"/>
      <sheetData sheetId="3803" refreshError="1"/>
      <sheetData sheetId="3804" refreshError="1"/>
      <sheetData sheetId="3805" refreshError="1"/>
      <sheetData sheetId="3806" refreshError="1"/>
      <sheetData sheetId="3807" refreshError="1"/>
      <sheetData sheetId="3808" refreshError="1"/>
      <sheetData sheetId="3809" refreshError="1"/>
      <sheetData sheetId="3810" refreshError="1"/>
      <sheetData sheetId="3811" refreshError="1"/>
      <sheetData sheetId="3812" refreshError="1"/>
      <sheetData sheetId="3813" refreshError="1"/>
      <sheetData sheetId="3814" refreshError="1"/>
      <sheetData sheetId="3815" refreshError="1"/>
      <sheetData sheetId="3816" refreshError="1"/>
      <sheetData sheetId="3817" refreshError="1"/>
      <sheetData sheetId="3818" refreshError="1"/>
      <sheetData sheetId="3819" refreshError="1"/>
      <sheetData sheetId="3820" refreshError="1"/>
      <sheetData sheetId="3821" refreshError="1"/>
      <sheetData sheetId="3822" refreshError="1"/>
      <sheetData sheetId="3823" refreshError="1"/>
      <sheetData sheetId="3824" refreshError="1"/>
      <sheetData sheetId="3825" refreshError="1"/>
      <sheetData sheetId="3826" refreshError="1"/>
      <sheetData sheetId="3827" refreshError="1"/>
      <sheetData sheetId="3828" refreshError="1"/>
      <sheetData sheetId="3829" refreshError="1"/>
      <sheetData sheetId="3830" refreshError="1"/>
      <sheetData sheetId="3831" refreshError="1"/>
      <sheetData sheetId="3832" refreshError="1"/>
      <sheetData sheetId="3833" refreshError="1"/>
      <sheetData sheetId="3834" refreshError="1"/>
      <sheetData sheetId="3835" refreshError="1"/>
      <sheetData sheetId="3836" refreshError="1"/>
      <sheetData sheetId="3837" refreshError="1"/>
      <sheetData sheetId="3838" refreshError="1"/>
      <sheetData sheetId="3839" refreshError="1"/>
      <sheetData sheetId="3840" refreshError="1"/>
      <sheetData sheetId="3841" refreshError="1"/>
      <sheetData sheetId="3842" refreshError="1"/>
      <sheetData sheetId="3843" refreshError="1"/>
      <sheetData sheetId="3844" refreshError="1"/>
      <sheetData sheetId="3845" refreshError="1"/>
      <sheetData sheetId="3846" refreshError="1"/>
      <sheetData sheetId="3847" refreshError="1"/>
      <sheetData sheetId="3848" refreshError="1"/>
      <sheetData sheetId="3849" refreshError="1"/>
      <sheetData sheetId="3850" refreshError="1"/>
      <sheetData sheetId="3851" refreshError="1"/>
      <sheetData sheetId="3852" refreshError="1"/>
      <sheetData sheetId="3853" refreshError="1"/>
      <sheetData sheetId="3854" refreshError="1"/>
      <sheetData sheetId="3855" refreshError="1"/>
      <sheetData sheetId="3856" refreshError="1"/>
      <sheetData sheetId="3857" refreshError="1"/>
      <sheetData sheetId="3858" refreshError="1"/>
      <sheetData sheetId="3859" refreshError="1"/>
      <sheetData sheetId="3860" refreshError="1"/>
      <sheetData sheetId="3861" refreshError="1"/>
      <sheetData sheetId="3862" refreshError="1"/>
      <sheetData sheetId="3863" refreshError="1"/>
      <sheetData sheetId="3864" refreshError="1"/>
      <sheetData sheetId="3865" refreshError="1"/>
      <sheetData sheetId="3866" refreshError="1"/>
      <sheetData sheetId="3867" refreshError="1"/>
      <sheetData sheetId="3868" refreshError="1"/>
      <sheetData sheetId="3869" refreshError="1"/>
      <sheetData sheetId="3870" refreshError="1"/>
      <sheetData sheetId="3871" refreshError="1"/>
      <sheetData sheetId="3872" refreshError="1"/>
      <sheetData sheetId="3873" refreshError="1"/>
      <sheetData sheetId="3874" refreshError="1"/>
      <sheetData sheetId="3875" refreshError="1"/>
      <sheetData sheetId="3876" refreshError="1"/>
      <sheetData sheetId="3877" refreshError="1"/>
      <sheetData sheetId="3878" refreshError="1"/>
      <sheetData sheetId="3879" refreshError="1"/>
      <sheetData sheetId="3880" refreshError="1"/>
      <sheetData sheetId="3881" refreshError="1"/>
      <sheetData sheetId="3882" refreshError="1"/>
      <sheetData sheetId="3883" refreshError="1"/>
      <sheetData sheetId="3884" refreshError="1"/>
      <sheetData sheetId="3885" refreshError="1"/>
      <sheetData sheetId="3886" refreshError="1"/>
      <sheetData sheetId="3887" refreshError="1"/>
      <sheetData sheetId="3888" refreshError="1"/>
      <sheetData sheetId="3889" refreshError="1"/>
      <sheetData sheetId="3890" refreshError="1"/>
      <sheetData sheetId="3891"/>
      <sheetData sheetId="3892"/>
      <sheetData sheetId="3893"/>
      <sheetData sheetId="3894"/>
      <sheetData sheetId="3895"/>
      <sheetData sheetId="3896"/>
      <sheetData sheetId="3897"/>
      <sheetData sheetId="3898"/>
      <sheetData sheetId="3899"/>
      <sheetData sheetId="3900"/>
      <sheetData sheetId="3901"/>
      <sheetData sheetId="3902"/>
      <sheetData sheetId="3903"/>
      <sheetData sheetId="3904"/>
      <sheetData sheetId="3905"/>
      <sheetData sheetId="3906"/>
      <sheetData sheetId="3907"/>
      <sheetData sheetId="3908"/>
      <sheetData sheetId="3909"/>
      <sheetData sheetId="3910"/>
      <sheetData sheetId="3911"/>
      <sheetData sheetId="3912"/>
      <sheetData sheetId="3913"/>
      <sheetData sheetId="3914"/>
      <sheetData sheetId="3915"/>
      <sheetData sheetId="3916"/>
      <sheetData sheetId="3917"/>
      <sheetData sheetId="3918"/>
      <sheetData sheetId="3919"/>
      <sheetData sheetId="3920"/>
      <sheetData sheetId="3921"/>
      <sheetData sheetId="3922"/>
      <sheetData sheetId="3923"/>
      <sheetData sheetId="3924"/>
      <sheetData sheetId="3925"/>
      <sheetData sheetId="3926"/>
      <sheetData sheetId="3927"/>
      <sheetData sheetId="3928"/>
      <sheetData sheetId="3929"/>
      <sheetData sheetId="3930"/>
      <sheetData sheetId="3931"/>
      <sheetData sheetId="3932"/>
      <sheetData sheetId="3933"/>
      <sheetData sheetId="3934"/>
      <sheetData sheetId="3935"/>
      <sheetData sheetId="3936"/>
      <sheetData sheetId="3937"/>
      <sheetData sheetId="3938"/>
      <sheetData sheetId="3939"/>
      <sheetData sheetId="3940"/>
      <sheetData sheetId="3941"/>
      <sheetData sheetId="3942"/>
      <sheetData sheetId="3943"/>
      <sheetData sheetId="3944"/>
      <sheetData sheetId="3945"/>
      <sheetData sheetId="3946"/>
      <sheetData sheetId="3947"/>
      <sheetData sheetId="3948"/>
      <sheetData sheetId="3949"/>
      <sheetData sheetId="3950"/>
      <sheetData sheetId="3951"/>
      <sheetData sheetId="3952"/>
      <sheetData sheetId="3953"/>
      <sheetData sheetId="3954"/>
      <sheetData sheetId="3955"/>
      <sheetData sheetId="3956"/>
      <sheetData sheetId="3957"/>
      <sheetData sheetId="3958"/>
      <sheetData sheetId="3959"/>
      <sheetData sheetId="3960"/>
      <sheetData sheetId="3961"/>
      <sheetData sheetId="3962"/>
      <sheetData sheetId="3963"/>
      <sheetData sheetId="3964"/>
      <sheetData sheetId="3965"/>
      <sheetData sheetId="3966"/>
      <sheetData sheetId="3967"/>
      <sheetData sheetId="3968"/>
      <sheetData sheetId="3969"/>
      <sheetData sheetId="3970"/>
      <sheetData sheetId="3971"/>
      <sheetData sheetId="3972"/>
      <sheetData sheetId="3973"/>
      <sheetData sheetId="3974"/>
      <sheetData sheetId="3975"/>
      <sheetData sheetId="3976"/>
      <sheetData sheetId="3977"/>
      <sheetData sheetId="3978"/>
      <sheetData sheetId="3979"/>
      <sheetData sheetId="3980"/>
      <sheetData sheetId="3981"/>
      <sheetData sheetId="3982"/>
      <sheetData sheetId="3983"/>
      <sheetData sheetId="3984"/>
      <sheetData sheetId="3985"/>
      <sheetData sheetId="3986"/>
      <sheetData sheetId="3987"/>
      <sheetData sheetId="3988"/>
      <sheetData sheetId="3989"/>
      <sheetData sheetId="3990"/>
      <sheetData sheetId="3991"/>
      <sheetData sheetId="3992"/>
      <sheetData sheetId="3993"/>
      <sheetData sheetId="3994"/>
      <sheetData sheetId="3995"/>
      <sheetData sheetId="3996"/>
      <sheetData sheetId="3997"/>
      <sheetData sheetId="3998"/>
      <sheetData sheetId="3999"/>
      <sheetData sheetId="4000"/>
      <sheetData sheetId="4001"/>
      <sheetData sheetId="4002"/>
      <sheetData sheetId="4003"/>
      <sheetData sheetId="4004"/>
      <sheetData sheetId="4005"/>
      <sheetData sheetId="4006"/>
      <sheetData sheetId="4007"/>
      <sheetData sheetId="4008"/>
      <sheetData sheetId="4009"/>
      <sheetData sheetId="4010"/>
      <sheetData sheetId="4011"/>
      <sheetData sheetId="4012"/>
      <sheetData sheetId="4013">
        <row r="1">
          <cell r="B1" t="str">
            <v>220 kV SUB-STATION</v>
          </cell>
        </row>
      </sheetData>
      <sheetData sheetId="4014">
        <row r="1">
          <cell r="B1" t="str">
            <v>220 kV SUB-STATION</v>
          </cell>
        </row>
      </sheetData>
      <sheetData sheetId="4015"/>
      <sheetData sheetId="4016"/>
      <sheetData sheetId="4017"/>
      <sheetData sheetId="4018"/>
      <sheetData sheetId="4019"/>
      <sheetData sheetId="4020"/>
      <sheetData sheetId="4021"/>
      <sheetData sheetId="4022"/>
      <sheetData sheetId="4023"/>
      <sheetData sheetId="4024"/>
      <sheetData sheetId="4025"/>
      <sheetData sheetId="4026"/>
      <sheetData sheetId="4027"/>
      <sheetData sheetId="4028"/>
      <sheetData sheetId="4029"/>
      <sheetData sheetId="4030"/>
      <sheetData sheetId="4031"/>
      <sheetData sheetId="4032"/>
      <sheetData sheetId="4033"/>
      <sheetData sheetId="4034"/>
      <sheetData sheetId="4035">
        <row r="1">
          <cell r="B1" t="str">
            <v>220 kV SUB-STATION</v>
          </cell>
        </row>
      </sheetData>
      <sheetData sheetId="4036">
        <row r="1">
          <cell r="B1" t="str">
            <v>220 kV SUB-STATION</v>
          </cell>
        </row>
      </sheetData>
      <sheetData sheetId="4037">
        <row r="1">
          <cell r="B1" t="str">
            <v>220 kV SUB-STATION</v>
          </cell>
        </row>
      </sheetData>
      <sheetData sheetId="4038">
        <row r="1">
          <cell r="B1" t="str">
            <v>220 kV SUB-STATION</v>
          </cell>
        </row>
      </sheetData>
      <sheetData sheetId="4039">
        <row r="1">
          <cell r="B1" t="str">
            <v>220 kV SUB-STATION</v>
          </cell>
        </row>
      </sheetData>
      <sheetData sheetId="4040">
        <row r="1">
          <cell r="B1" t="str">
            <v>220 kV SUB-STATION</v>
          </cell>
        </row>
      </sheetData>
      <sheetData sheetId="4041">
        <row r="1">
          <cell r="B1" t="str">
            <v>220 kV SUB-STATION</v>
          </cell>
        </row>
      </sheetData>
      <sheetData sheetId="4042">
        <row r="1">
          <cell r="B1" t="str">
            <v>220 kV SUB-STATION</v>
          </cell>
        </row>
      </sheetData>
      <sheetData sheetId="4043">
        <row r="1">
          <cell r="B1" t="str">
            <v>220 kV SUB-STATION</v>
          </cell>
        </row>
      </sheetData>
      <sheetData sheetId="4044">
        <row r="1">
          <cell r="B1" t="str">
            <v>220 kV SUB-STATION</v>
          </cell>
        </row>
      </sheetData>
      <sheetData sheetId="4045"/>
      <sheetData sheetId="4046"/>
      <sheetData sheetId="4047"/>
      <sheetData sheetId="4048"/>
      <sheetData sheetId="4049"/>
      <sheetData sheetId="4050"/>
      <sheetData sheetId="4051"/>
      <sheetData sheetId="4052"/>
      <sheetData sheetId="4053"/>
      <sheetData sheetId="4054"/>
      <sheetData sheetId="4055"/>
      <sheetData sheetId="4056"/>
      <sheetData sheetId="4057"/>
      <sheetData sheetId="4058"/>
      <sheetData sheetId="4059"/>
      <sheetData sheetId="4060"/>
      <sheetData sheetId="4061"/>
      <sheetData sheetId="4062"/>
      <sheetData sheetId="4063" refreshError="1"/>
      <sheetData sheetId="4064" refreshError="1"/>
      <sheetData sheetId="4065" refreshError="1"/>
      <sheetData sheetId="4066" refreshError="1"/>
      <sheetData sheetId="4067" refreshError="1"/>
      <sheetData sheetId="4068" refreshError="1"/>
      <sheetData sheetId="4069" refreshError="1"/>
      <sheetData sheetId="4070" refreshError="1"/>
      <sheetData sheetId="4071" refreshError="1"/>
      <sheetData sheetId="4072" refreshError="1"/>
      <sheetData sheetId="4073" refreshError="1"/>
      <sheetData sheetId="4074" refreshError="1"/>
      <sheetData sheetId="4075" refreshError="1"/>
      <sheetData sheetId="4076" refreshError="1"/>
      <sheetData sheetId="4077" refreshError="1"/>
      <sheetData sheetId="4078" refreshError="1"/>
      <sheetData sheetId="4079" refreshError="1"/>
      <sheetData sheetId="4080" refreshError="1"/>
      <sheetData sheetId="4081" refreshError="1"/>
      <sheetData sheetId="4082" refreshError="1"/>
      <sheetData sheetId="4083" refreshError="1"/>
      <sheetData sheetId="4084" refreshError="1"/>
      <sheetData sheetId="4085" refreshError="1"/>
      <sheetData sheetId="4086" refreshError="1"/>
      <sheetData sheetId="4087" refreshError="1"/>
      <sheetData sheetId="4088" refreshError="1"/>
      <sheetData sheetId="4089" refreshError="1"/>
      <sheetData sheetId="4090" refreshError="1"/>
      <sheetData sheetId="4091" refreshError="1"/>
      <sheetData sheetId="4092" refreshError="1"/>
      <sheetData sheetId="4093" refreshError="1"/>
      <sheetData sheetId="4094" refreshError="1"/>
      <sheetData sheetId="4095" refreshError="1"/>
      <sheetData sheetId="4096" refreshError="1"/>
      <sheetData sheetId="4097" refreshError="1"/>
      <sheetData sheetId="4098" refreshError="1"/>
      <sheetData sheetId="4099" refreshError="1"/>
      <sheetData sheetId="4100" refreshError="1"/>
      <sheetData sheetId="4101" refreshError="1"/>
      <sheetData sheetId="4102" refreshError="1"/>
      <sheetData sheetId="4103" refreshError="1"/>
      <sheetData sheetId="4104" refreshError="1"/>
      <sheetData sheetId="4105" refreshError="1"/>
      <sheetData sheetId="4106" refreshError="1"/>
      <sheetData sheetId="4107" refreshError="1"/>
      <sheetData sheetId="4108" refreshError="1"/>
      <sheetData sheetId="4109" refreshError="1"/>
      <sheetData sheetId="4110" refreshError="1"/>
      <sheetData sheetId="4111" refreshError="1"/>
      <sheetData sheetId="4112" refreshError="1"/>
      <sheetData sheetId="4113" refreshError="1"/>
      <sheetData sheetId="4114" refreshError="1"/>
      <sheetData sheetId="4115" refreshError="1"/>
      <sheetData sheetId="4116" refreshError="1"/>
      <sheetData sheetId="4117" refreshError="1"/>
      <sheetData sheetId="4118" refreshError="1"/>
      <sheetData sheetId="4119" refreshError="1"/>
      <sheetData sheetId="4120" refreshError="1"/>
      <sheetData sheetId="4121" refreshError="1"/>
      <sheetData sheetId="4122" refreshError="1"/>
      <sheetData sheetId="4123" refreshError="1"/>
      <sheetData sheetId="4124" refreshError="1"/>
      <sheetData sheetId="4125" refreshError="1"/>
      <sheetData sheetId="4126" refreshError="1"/>
      <sheetData sheetId="4127" refreshError="1"/>
      <sheetData sheetId="4128" refreshError="1"/>
      <sheetData sheetId="4129" refreshError="1"/>
      <sheetData sheetId="4130" refreshError="1"/>
      <sheetData sheetId="4131" refreshError="1"/>
      <sheetData sheetId="4132" refreshError="1"/>
      <sheetData sheetId="4133" refreshError="1"/>
      <sheetData sheetId="4134" refreshError="1"/>
      <sheetData sheetId="4135" refreshError="1"/>
      <sheetData sheetId="4136" refreshError="1"/>
      <sheetData sheetId="4137" refreshError="1"/>
      <sheetData sheetId="4138" refreshError="1"/>
      <sheetData sheetId="4139" refreshError="1"/>
      <sheetData sheetId="4140" refreshError="1"/>
      <sheetData sheetId="4141" refreshError="1"/>
      <sheetData sheetId="4142" refreshError="1"/>
      <sheetData sheetId="4143" refreshError="1"/>
      <sheetData sheetId="4144" refreshError="1"/>
      <sheetData sheetId="4145" refreshError="1"/>
      <sheetData sheetId="4146" refreshError="1"/>
      <sheetData sheetId="4147" refreshError="1"/>
      <sheetData sheetId="4148" refreshError="1"/>
      <sheetData sheetId="4149" refreshError="1"/>
      <sheetData sheetId="4150" refreshError="1"/>
      <sheetData sheetId="4151" refreshError="1"/>
      <sheetData sheetId="4152" refreshError="1"/>
      <sheetData sheetId="4153" refreshError="1"/>
      <sheetData sheetId="4154" refreshError="1"/>
      <sheetData sheetId="4155" refreshError="1"/>
      <sheetData sheetId="4156" refreshError="1"/>
      <sheetData sheetId="4157" refreshError="1"/>
      <sheetData sheetId="4158" refreshError="1"/>
      <sheetData sheetId="4159" refreshError="1"/>
      <sheetData sheetId="4160" refreshError="1"/>
      <sheetData sheetId="4161" refreshError="1"/>
      <sheetData sheetId="4162" refreshError="1"/>
      <sheetData sheetId="4163" refreshError="1"/>
      <sheetData sheetId="4164" refreshError="1"/>
      <sheetData sheetId="4165" refreshError="1"/>
      <sheetData sheetId="4166" refreshError="1"/>
      <sheetData sheetId="4167" refreshError="1"/>
      <sheetData sheetId="4168" refreshError="1"/>
      <sheetData sheetId="4169" refreshError="1"/>
      <sheetData sheetId="4170" refreshError="1"/>
      <sheetData sheetId="4171" refreshError="1"/>
      <sheetData sheetId="4172" refreshError="1"/>
      <sheetData sheetId="4173" refreshError="1"/>
      <sheetData sheetId="4174" refreshError="1"/>
      <sheetData sheetId="4175" refreshError="1"/>
      <sheetData sheetId="4176" refreshError="1"/>
      <sheetData sheetId="4177" refreshError="1"/>
      <sheetData sheetId="4178" refreshError="1"/>
      <sheetData sheetId="4179" refreshError="1"/>
      <sheetData sheetId="4180" refreshError="1"/>
      <sheetData sheetId="4181" refreshError="1"/>
      <sheetData sheetId="4182" refreshError="1"/>
      <sheetData sheetId="4183" refreshError="1"/>
      <sheetData sheetId="4184" refreshError="1"/>
      <sheetData sheetId="4185" refreshError="1"/>
      <sheetData sheetId="4186" refreshError="1"/>
      <sheetData sheetId="4187" refreshError="1"/>
      <sheetData sheetId="4188" refreshError="1"/>
      <sheetData sheetId="4189" refreshError="1"/>
      <sheetData sheetId="4190" refreshError="1"/>
      <sheetData sheetId="4191" refreshError="1"/>
      <sheetData sheetId="4192" refreshError="1"/>
      <sheetData sheetId="4193" refreshError="1"/>
      <sheetData sheetId="4194" refreshError="1"/>
      <sheetData sheetId="4195" refreshError="1"/>
      <sheetData sheetId="4196" refreshError="1"/>
      <sheetData sheetId="4197" refreshError="1"/>
      <sheetData sheetId="4198" refreshError="1"/>
      <sheetData sheetId="4199" refreshError="1"/>
      <sheetData sheetId="4200" refreshError="1"/>
      <sheetData sheetId="4201" refreshError="1"/>
      <sheetData sheetId="4202" refreshError="1"/>
      <sheetData sheetId="4203" refreshError="1"/>
      <sheetData sheetId="4204" refreshError="1"/>
      <sheetData sheetId="4205" refreshError="1"/>
      <sheetData sheetId="4206" refreshError="1"/>
      <sheetData sheetId="4207" refreshError="1"/>
      <sheetData sheetId="4208" refreshError="1"/>
      <sheetData sheetId="4209" refreshError="1"/>
      <sheetData sheetId="4210" refreshError="1"/>
      <sheetData sheetId="4211" refreshError="1"/>
      <sheetData sheetId="4212" refreshError="1"/>
      <sheetData sheetId="4213" refreshError="1"/>
      <sheetData sheetId="4214" refreshError="1"/>
      <sheetData sheetId="4215" refreshError="1"/>
      <sheetData sheetId="4216" refreshError="1"/>
      <sheetData sheetId="4217" refreshError="1"/>
      <sheetData sheetId="4218" refreshError="1"/>
      <sheetData sheetId="4219" refreshError="1"/>
      <sheetData sheetId="4220" refreshError="1"/>
      <sheetData sheetId="4221" refreshError="1"/>
      <sheetData sheetId="4222" refreshError="1"/>
      <sheetData sheetId="4223" refreshError="1"/>
      <sheetData sheetId="4224" refreshError="1"/>
      <sheetData sheetId="4225" refreshError="1"/>
      <sheetData sheetId="4226" refreshError="1"/>
      <sheetData sheetId="4227" refreshError="1"/>
      <sheetData sheetId="4228" refreshError="1"/>
      <sheetData sheetId="4229" refreshError="1"/>
      <sheetData sheetId="4230" refreshError="1"/>
      <sheetData sheetId="4231" refreshError="1"/>
      <sheetData sheetId="4232" refreshError="1"/>
      <sheetData sheetId="4233" refreshError="1"/>
      <sheetData sheetId="4234" refreshError="1"/>
      <sheetData sheetId="4235" refreshError="1"/>
      <sheetData sheetId="4236" refreshError="1"/>
      <sheetData sheetId="4237" refreshError="1"/>
      <sheetData sheetId="4238" refreshError="1"/>
      <sheetData sheetId="4239" refreshError="1"/>
      <sheetData sheetId="4240" refreshError="1"/>
      <sheetData sheetId="4241" refreshError="1"/>
      <sheetData sheetId="4242" refreshError="1"/>
      <sheetData sheetId="4243" refreshError="1"/>
      <sheetData sheetId="4244" refreshError="1"/>
      <sheetData sheetId="4245" refreshError="1"/>
      <sheetData sheetId="4246" refreshError="1"/>
      <sheetData sheetId="4247" refreshError="1"/>
      <sheetData sheetId="4248" refreshError="1"/>
      <sheetData sheetId="4249" refreshError="1"/>
      <sheetData sheetId="4250" refreshError="1"/>
      <sheetData sheetId="4251" refreshError="1"/>
      <sheetData sheetId="4252" refreshError="1"/>
      <sheetData sheetId="4253" refreshError="1"/>
      <sheetData sheetId="4254" refreshError="1"/>
      <sheetData sheetId="4255" refreshError="1"/>
      <sheetData sheetId="4256" refreshError="1"/>
      <sheetData sheetId="4257" refreshError="1"/>
      <sheetData sheetId="4258" refreshError="1"/>
      <sheetData sheetId="4259" refreshError="1"/>
      <sheetData sheetId="4260" refreshError="1"/>
      <sheetData sheetId="4261" refreshError="1"/>
      <sheetData sheetId="4262" refreshError="1"/>
      <sheetData sheetId="4263" refreshError="1"/>
      <sheetData sheetId="4264" refreshError="1"/>
      <sheetData sheetId="4265" refreshError="1"/>
      <sheetData sheetId="4266" refreshError="1"/>
      <sheetData sheetId="4267" refreshError="1"/>
      <sheetData sheetId="4268" refreshError="1"/>
      <sheetData sheetId="4269" refreshError="1"/>
      <sheetData sheetId="4270" refreshError="1"/>
      <sheetData sheetId="4271" refreshError="1"/>
      <sheetData sheetId="4272" refreshError="1"/>
      <sheetData sheetId="4273" refreshError="1"/>
      <sheetData sheetId="4274" refreshError="1"/>
      <sheetData sheetId="4275" refreshError="1"/>
      <sheetData sheetId="4276" refreshError="1"/>
      <sheetData sheetId="4277" refreshError="1"/>
      <sheetData sheetId="4278" refreshError="1"/>
      <sheetData sheetId="4279" refreshError="1"/>
      <sheetData sheetId="4280" refreshError="1"/>
      <sheetData sheetId="4281" refreshError="1"/>
      <sheetData sheetId="4282" refreshError="1"/>
      <sheetData sheetId="4283" refreshError="1"/>
      <sheetData sheetId="4284" refreshError="1"/>
      <sheetData sheetId="4285" refreshError="1"/>
      <sheetData sheetId="4286" refreshError="1"/>
      <sheetData sheetId="4287" refreshError="1"/>
      <sheetData sheetId="4288" refreshError="1"/>
      <sheetData sheetId="4289" refreshError="1"/>
      <sheetData sheetId="4290" refreshError="1"/>
      <sheetData sheetId="4291" refreshError="1"/>
      <sheetData sheetId="4292" refreshError="1"/>
      <sheetData sheetId="4293" refreshError="1"/>
      <sheetData sheetId="4294" refreshError="1"/>
      <sheetData sheetId="4295" refreshError="1"/>
      <sheetData sheetId="4296" refreshError="1"/>
      <sheetData sheetId="4297" refreshError="1"/>
      <sheetData sheetId="4298" refreshError="1"/>
      <sheetData sheetId="4299" refreshError="1"/>
      <sheetData sheetId="4300" refreshError="1"/>
      <sheetData sheetId="4301" refreshError="1"/>
      <sheetData sheetId="4302" refreshError="1"/>
      <sheetData sheetId="4303" refreshError="1"/>
      <sheetData sheetId="4304" refreshError="1"/>
      <sheetData sheetId="4305" refreshError="1"/>
      <sheetData sheetId="4306" refreshError="1"/>
      <sheetData sheetId="4307" refreshError="1"/>
      <sheetData sheetId="4308" refreshError="1"/>
      <sheetData sheetId="4309" refreshError="1"/>
      <sheetData sheetId="4310" refreshError="1"/>
      <sheetData sheetId="4311" refreshError="1"/>
      <sheetData sheetId="4312" refreshError="1"/>
      <sheetData sheetId="4313" refreshError="1"/>
      <sheetData sheetId="4314" refreshError="1"/>
      <sheetData sheetId="4315" refreshError="1"/>
      <sheetData sheetId="4316" refreshError="1"/>
      <sheetData sheetId="4317" refreshError="1"/>
      <sheetData sheetId="4318" refreshError="1"/>
      <sheetData sheetId="4319" refreshError="1"/>
      <sheetData sheetId="4320" refreshError="1"/>
      <sheetData sheetId="4321"/>
      <sheetData sheetId="4322"/>
      <sheetData sheetId="4323"/>
      <sheetData sheetId="4324"/>
      <sheetData sheetId="4325"/>
      <sheetData sheetId="4326"/>
      <sheetData sheetId="4327"/>
      <sheetData sheetId="4328"/>
      <sheetData sheetId="4329"/>
      <sheetData sheetId="4330"/>
      <sheetData sheetId="4331"/>
      <sheetData sheetId="4332"/>
      <sheetData sheetId="4333"/>
      <sheetData sheetId="4334"/>
      <sheetData sheetId="4335"/>
      <sheetData sheetId="4336"/>
      <sheetData sheetId="4337"/>
      <sheetData sheetId="4338"/>
      <sheetData sheetId="4339"/>
      <sheetData sheetId="4340"/>
      <sheetData sheetId="4341"/>
      <sheetData sheetId="4342"/>
      <sheetData sheetId="4343"/>
      <sheetData sheetId="4344"/>
      <sheetData sheetId="4345"/>
      <sheetData sheetId="4346"/>
      <sheetData sheetId="4347"/>
      <sheetData sheetId="4348"/>
      <sheetData sheetId="4349"/>
      <sheetData sheetId="4350"/>
      <sheetData sheetId="4351"/>
      <sheetData sheetId="4352"/>
      <sheetData sheetId="4353"/>
      <sheetData sheetId="4354"/>
      <sheetData sheetId="4355"/>
      <sheetData sheetId="4356"/>
      <sheetData sheetId="4357"/>
      <sheetData sheetId="4358"/>
      <sheetData sheetId="4359"/>
      <sheetData sheetId="4360"/>
      <sheetData sheetId="4361"/>
      <sheetData sheetId="4362"/>
      <sheetData sheetId="4363"/>
      <sheetData sheetId="4364"/>
      <sheetData sheetId="4365"/>
      <sheetData sheetId="4366"/>
      <sheetData sheetId="4367"/>
      <sheetData sheetId="4368"/>
      <sheetData sheetId="4369"/>
      <sheetData sheetId="4370"/>
      <sheetData sheetId="4371"/>
      <sheetData sheetId="4372"/>
      <sheetData sheetId="4373"/>
      <sheetData sheetId="4374"/>
      <sheetData sheetId="4375"/>
      <sheetData sheetId="4376"/>
      <sheetData sheetId="4377"/>
      <sheetData sheetId="4378"/>
      <sheetData sheetId="4379"/>
      <sheetData sheetId="4380"/>
      <sheetData sheetId="4381"/>
      <sheetData sheetId="4382"/>
      <sheetData sheetId="4383"/>
      <sheetData sheetId="4384"/>
      <sheetData sheetId="4385"/>
      <sheetData sheetId="4386"/>
      <sheetData sheetId="4387"/>
      <sheetData sheetId="4388"/>
      <sheetData sheetId="4389"/>
      <sheetData sheetId="4390"/>
      <sheetData sheetId="4391"/>
      <sheetData sheetId="4392"/>
      <sheetData sheetId="4393"/>
      <sheetData sheetId="4394"/>
      <sheetData sheetId="4395"/>
      <sheetData sheetId="4396"/>
      <sheetData sheetId="4397"/>
      <sheetData sheetId="4398"/>
      <sheetData sheetId="4399"/>
      <sheetData sheetId="4400"/>
      <sheetData sheetId="4401"/>
      <sheetData sheetId="4402"/>
      <sheetData sheetId="4403"/>
      <sheetData sheetId="4404"/>
      <sheetData sheetId="4405"/>
      <sheetData sheetId="4406"/>
      <sheetData sheetId="4407"/>
      <sheetData sheetId="4408"/>
      <sheetData sheetId="4409"/>
      <sheetData sheetId="4410"/>
      <sheetData sheetId="4411"/>
      <sheetData sheetId="4412"/>
      <sheetData sheetId="4413"/>
      <sheetData sheetId="4414"/>
      <sheetData sheetId="4415"/>
      <sheetData sheetId="4416"/>
      <sheetData sheetId="4417"/>
      <sheetData sheetId="4418"/>
      <sheetData sheetId="4419"/>
      <sheetData sheetId="4420"/>
      <sheetData sheetId="4421"/>
      <sheetData sheetId="4422"/>
      <sheetData sheetId="4423"/>
      <sheetData sheetId="4424"/>
      <sheetData sheetId="4425"/>
      <sheetData sheetId="4426"/>
      <sheetData sheetId="4427"/>
      <sheetData sheetId="4428"/>
      <sheetData sheetId="4429"/>
      <sheetData sheetId="4430"/>
      <sheetData sheetId="4431"/>
      <sheetData sheetId="4432"/>
      <sheetData sheetId="4433"/>
      <sheetData sheetId="4434"/>
      <sheetData sheetId="4435"/>
      <sheetData sheetId="4436"/>
      <sheetData sheetId="4437"/>
      <sheetData sheetId="4438"/>
      <sheetData sheetId="4439"/>
      <sheetData sheetId="4440"/>
      <sheetData sheetId="4441"/>
      <sheetData sheetId="4442"/>
      <sheetData sheetId="4443"/>
      <sheetData sheetId="4444"/>
      <sheetData sheetId="4445"/>
      <sheetData sheetId="4446"/>
      <sheetData sheetId="4447"/>
      <sheetData sheetId="4448"/>
      <sheetData sheetId="4449"/>
      <sheetData sheetId="4450"/>
      <sheetData sheetId="4451"/>
      <sheetData sheetId="4452"/>
      <sheetData sheetId="4453"/>
      <sheetData sheetId="4454"/>
      <sheetData sheetId="4455"/>
      <sheetData sheetId="4456"/>
      <sheetData sheetId="4457"/>
      <sheetData sheetId="4458"/>
      <sheetData sheetId="4459"/>
      <sheetData sheetId="4460"/>
      <sheetData sheetId="4461"/>
      <sheetData sheetId="4462"/>
      <sheetData sheetId="4463"/>
      <sheetData sheetId="4464"/>
      <sheetData sheetId="4465"/>
      <sheetData sheetId="4466"/>
      <sheetData sheetId="4467"/>
      <sheetData sheetId="4468"/>
      <sheetData sheetId="4469"/>
      <sheetData sheetId="4470"/>
      <sheetData sheetId="4471"/>
      <sheetData sheetId="4472"/>
      <sheetData sheetId="4473"/>
      <sheetData sheetId="4474"/>
      <sheetData sheetId="4475"/>
      <sheetData sheetId="4476"/>
      <sheetData sheetId="4477"/>
      <sheetData sheetId="4478"/>
      <sheetData sheetId="4479"/>
      <sheetData sheetId="4480"/>
      <sheetData sheetId="4481"/>
      <sheetData sheetId="4482"/>
      <sheetData sheetId="4483"/>
      <sheetData sheetId="4484"/>
      <sheetData sheetId="4485"/>
      <sheetData sheetId="4486"/>
      <sheetData sheetId="4487"/>
      <sheetData sheetId="4488"/>
      <sheetData sheetId="4489"/>
      <sheetData sheetId="4490"/>
      <sheetData sheetId="4491"/>
      <sheetData sheetId="4492"/>
      <sheetData sheetId="4493"/>
      <sheetData sheetId="4494"/>
      <sheetData sheetId="4495"/>
      <sheetData sheetId="4496"/>
      <sheetData sheetId="4497"/>
      <sheetData sheetId="4498"/>
      <sheetData sheetId="4499"/>
      <sheetData sheetId="4500"/>
      <sheetData sheetId="4501"/>
      <sheetData sheetId="4502"/>
      <sheetData sheetId="4503"/>
      <sheetData sheetId="4504"/>
      <sheetData sheetId="4505"/>
      <sheetData sheetId="4506"/>
      <sheetData sheetId="4507"/>
      <sheetData sheetId="4508"/>
      <sheetData sheetId="4509"/>
      <sheetData sheetId="4510"/>
      <sheetData sheetId="4511"/>
      <sheetData sheetId="4512"/>
      <sheetData sheetId="4513"/>
      <sheetData sheetId="4514"/>
      <sheetData sheetId="4515"/>
      <sheetData sheetId="4516"/>
      <sheetData sheetId="4517"/>
      <sheetData sheetId="4518"/>
      <sheetData sheetId="4519"/>
      <sheetData sheetId="4520"/>
      <sheetData sheetId="4521"/>
      <sheetData sheetId="4522"/>
      <sheetData sheetId="4523"/>
      <sheetData sheetId="4524"/>
      <sheetData sheetId="4525"/>
      <sheetData sheetId="4526"/>
      <sheetData sheetId="4527"/>
      <sheetData sheetId="4528"/>
      <sheetData sheetId="4529"/>
      <sheetData sheetId="4530"/>
      <sheetData sheetId="4531"/>
      <sheetData sheetId="4532"/>
      <sheetData sheetId="4533"/>
      <sheetData sheetId="4534"/>
      <sheetData sheetId="4535"/>
      <sheetData sheetId="4536"/>
      <sheetData sheetId="4537"/>
      <sheetData sheetId="4538"/>
      <sheetData sheetId="4539"/>
      <sheetData sheetId="4540"/>
      <sheetData sheetId="4541"/>
      <sheetData sheetId="4542"/>
      <sheetData sheetId="4543"/>
      <sheetData sheetId="4544"/>
      <sheetData sheetId="4545"/>
      <sheetData sheetId="4546"/>
      <sheetData sheetId="4547"/>
      <sheetData sheetId="4548"/>
      <sheetData sheetId="4549"/>
      <sheetData sheetId="4550"/>
      <sheetData sheetId="4551"/>
      <sheetData sheetId="4552"/>
      <sheetData sheetId="4553"/>
      <sheetData sheetId="4554"/>
      <sheetData sheetId="4555"/>
      <sheetData sheetId="4556"/>
      <sheetData sheetId="4557"/>
      <sheetData sheetId="4558"/>
      <sheetData sheetId="4559"/>
      <sheetData sheetId="4560"/>
      <sheetData sheetId="4561"/>
      <sheetData sheetId="4562"/>
      <sheetData sheetId="4563"/>
      <sheetData sheetId="4564"/>
      <sheetData sheetId="4565"/>
      <sheetData sheetId="4566"/>
      <sheetData sheetId="4567"/>
      <sheetData sheetId="4568"/>
      <sheetData sheetId="4569"/>
      <sheetData sheetId="4570"/>
      <sheetData sheetId="4571"/>
      <sheetData sheetId="4572"/>
      <sheetData sheetId="4573"/>
      <sheetData sheetId="4574"/>
      <sheetData sheetId="4575"/>
      <sheetData sheetId="4576"/>
      <sheetData sheetId="4577"/>
      <sheetData sheetId="4578"/>
      <sheetData sheetId="4579"/>
      <sheetData sheetId="4580"/>
      <sheetData sheetId="4581"/>
      <sheetData sheetId="4582"/>
      <sheetData sheetId="4583"/>
      <sheetData sheetId="4584"/>
      <sheetData sheetId="4585"/>
      <sheetData sheetId="4586"/>
      <sheetData sheetId="4587"/>
      <sheetData sheetId="4588"/>
      <sheetData sheetId="4589"/>
      <sheetData sheetId="4590"/>
      <sheetData sheetId="4591"/>
      <sheetData sheetId="4592"/>
      <sheetData sheetId="4593"/>
      <sheetData sheetId="4594"/>
      <sheetData sheetId="4595"/>
      <sheetData sheetId="4596"/>
      <sheetData sheetId="4597"/>
      <sheetData sheetId="4598"/>
      <sheetData sheetId="4599"/>
      <sheetData sheetId="4600"/>
      <sheetData sheetId="4601"/>
      <sheetData sheetId="4602"/>
      <sheetData sheetId="4603"/>
      <sheetData sheetId="4604"/>
      <sheetData sheetId="4605"/>
      <sheetData sheetId="4606"/>
      <sheetData sheetId="4607"/>
      <sheetData sheetId="4608"/>
      <sheetData sheetId="4609"/>
      <sheetData sheetId="4610"/>
      <sheetData sheetId="4611"/>
      <sheetData sheetId="4612"/>
      <sheetData sheetId="4613"/>
      <sheetData sheetId="4614"/>
      <sheetData sheetId="4615"/>
      <sheetData sheetId="4616"/>
      <sheetData sheetId="4617"/>
      <sheetData sheetId="4618"/>
      <sheetData sheetId="4619"/>
      <sheetData sheetId="4620"/>
      <sheetData sheetId="4621"/>
      <sheetData sheetId="4622"/>
      <sheetData sheetId="4623"/>
      <sheetData sheetId="4624"/>
      <sheetData sheetId="4625"/>
      <sheetData sheetId="4626"/>
      <sheetData sheetId="4627"/>
      <sheetData sheetId="4628"/>
      <sheetData sheetId="4629"/>
      <sheetData sheetId="4630"/>
      <sheetData sheetId="4631"/>
      <sheetData sheetId="4632">
        <row r="1">
          <cell r="B1" t="str">
            <v>220 kV SUB-STATION</v>
          </cell>
        </row>
      </sheetData>
      <sheetData sheetId="4633"/>
      <sheetData sheetId="4634"/>
      <sheetData sheetId="4635"/>
      <sheetData sheetId="4636"/>
      <sheetData sheetId="4637"/>
      <sheetData sheetId="4638"/>
      <sheetData sheetId="4639"/>
      <sheetData sheetId="4640"/>
      <sheetData sheetId="4641"/>
      <sheetData sheetId="4642"/>
      <sheetData sheetId="4643"/>
      <sheetData sheetId="4644"/>
      <sheetData sheetId="4645"/>
      <sheetData sheetId="4646">
        <row r="1">
          <cell r="B1" t="str">
            <v>220 kV SUB-STATION</v>
          </cell>
        </row>
      </sheetData>
      <sheetData sheetId="4647">
        <row r="1">
          <cell r="B1" t="str">
            <v>220 kV SUB-STATION</v>
          </cell>
        </row>
      </sheetData>
      <sheetData sheetId="4648">
        <row r="1">
          <cell r="B1" t="str">
            <v>220 kV SUB-STATION</v>
          </cell>
        </row>
      </sheetData>
      <sheetData sheetId="4649">
        <row r="1">
          <cell r="B1" t="str">
            <v>220 kV SUB-STATION</v>
          </cell>
        </row>
      </sheetData>
      <sheetData sheetId="4650">
        <row r="1">
          <cell r="B1" t="str">
            <v>220 kV SUB-STATION</v>
          </cell>
        </row>
      </sheetData>
      <sheetData sheetId="4651"/>
      <sheetData sheetId="4652">
        <row r="1">
          <cell r="B1" t="str">
            <v>220 kV SUB-STATION</v>
          </cell>
        </row>
      </sheetData>
      <sheetData sheetId="4653"/>
      <sheetData sheetId="4654"/>
      <sheetData sheetId="4655"/>
      <sheetData sheetId="4656"/>
      <sheetData sheetId="4657"/>
      <sheetData sheetId="4658"/>
      <sheetData sheetId="4659">
        <row r="1">
          <cell r="B1" t="str">
            <v>220 kV SUB-STATION</v>
          </cell>
        </row>
      </sheetData>
      <sheetData sheetId="4660"/>
      <sheetData sheetId="4661"/>
      <sheetData sheetId="4662"/>
      <sheetData sheetId="4663">
        <row r="1">
          <cell r="B1" t="str">
            <v>220 kV SUB-STATION</v>
          </cell>
        </row>
      </sheetData>
      <sheetData sheetId="4664">
        <row r="1">
          <cell r="B1" t="str">
            <v>220 kV SUB-STATION</v>
          </cell>
        </row>
      </sheetData>
      <sheetData sheetId="4665">
        <row r="1">
          <cell r="B1" t="str">
            <v>220 kV SUB-STATION</v>
          </cell>
        </row>
      </sheetData>
      <sheetData sheetId="4666">
        <row r="1">
          <cell r="B1" t="str">
            <v>220 kV SUB-STATION</v>
          </cell>
        </row>
      </sheetData>
      <sheetData sheetId="4667">
        <row r="1">
          <cell r="B1" t="str">
            <v>220 kV SUB-STATION</v>
          </cell>
        </row>
      </sheetData>
      <sheetData sheetId="4668">
        <row r="1">
          <cell r="B1" t="str">
            <v>220 kV SUB-STATION</v>
          </cell>
        </row>
      </sheetData>
      <sheetData sheetId="4669">
        <row r="1">
          <cell r="B1" t="str">
            <v>220 kV SUB-STATION</v>
          </cell>
        </row>
      </sheetData>
      <sheetData sheetId="4670">
        <row r="1">
          <cell r="B1" t="str">
            <v>220 kV SUB-STATION</v>
          </cell>
        </row>
      </sheetData>
      <sheetData sheetId="4671">
        <row r="1">
          <cell r="B1" t="str">
            <v>220 kV SUB-STATION</v>
          </cell>
        </row>
      </sheetData>
      <sheetData sheetId="4672">
        <row r="1">
          <cell r="B1" t="str">
            <v>220 kV SUB-STATION</v>
          </cell>
        </row>
      </sheetData>
      <sheetData sheetId="4673">
        <row r="1">
          <cell r="B1" t="str">
            <v>220 kV SUB-STATION</v>
          </cell>
        </row>
      </sheetData>
      <sheetData sheetId="4674"/>
      <sheetData sheetId="4675"/>
      <sheetData sheetId="4676"/>
      <sheetData sheetId="4677"/>
      <sheetData sheetId="4678"/>
      <sheetData sheetId="4679"/>
      <sheetData sheetId="4680"/>
      <sheetData sheetId="4681"/>
      <sheetData sheetId="4682"/>
      <sheetData sheetId="4683"/>
      <sheetData sheetId="4684"/>
      <sheetData sheetId="4685"/>
      <sheetData sheetId="4686"/>
      <sheetData sheetId="4687"/>
      <sheetData sheetId="4688"/>
      <sheetData sheetId="4689"/>
      <sheetData sheetId="4690"/>
      <sheetData sheetId="4691"/>
      <sheetData sheetId="4692"/>
      <sheetData sheetId="4693"/>
      <sheetData sheetId="4694"/>
      <sheetData sheetId="4695"/>
      <sheetData sheetId="4696"/>
      <sheetData sheetId="4697"/>
      <sheetData sheetId="4698"/>
      <sheetData sheetId="4699"/>
      <sheetData sheetId="4700"/>
      <sheetData sheetId="4701"/>
      <sheetData sheetId="4702"/>
      <sheetData sheetId="4703"/>
      <sheetData sheetId="4704"/>
      <sheetData sheetId="4705"/>
      <sheetData sheetId="4706"/>
      <sheetData sheetId="4707"/>
      <sheetData sheetId="4708"/>
      <sheetData sheetId="4709"/>
      <sheetData sheetId="4710"/>
      <sheetData sheetId="4711"/>
      <sheetData sheetId="4712"/>
      <sheetData sheetId="4713"/>
      <sheetData sheetId="4714"/>
      <sheetData sheetId="4715"/>
      <sheetData sheetId="4716"/>
      <sheetData sheetId="4717"/>
      <sheetData sheetId="4718"/>
      <sheetData sheetId="4719"/>
      <sheetData sheetId="4720"/>
      <sheetData sheetId="4721"/>
      <sheetData sheetId="4722"/>
      <sheetData sheetId="4723"/>
      <sheetData sheetId="4724"/>
      <sheetData sheetId="4725"/>
      <sheetData sheetId="4726"/>
      <sheetData sheetId="4727"/>
      <sheetData sheetId="4728"/>
      <sheetData sheetId="4729"/>
      <sheetData sheetId="4730"/>
      <sheetData sheetId="4731"/>
      <sheetData sheetId="4732"/>
      <sheetData sheetId="4733"/>
      <sheetData sheetId="4734"/>
      <sheetData sheetId="4735"/>
      <sheetData sheetId="4736"/>
      <sheetData sheetId="4737"/>
      <sheetData sheetId="4738"/>
      <sheetData sheetId="4739"/>
      <sheetData sheetId="4740"/>
      <sheetData sheetId="4741"/>
      <sheetData sheetId="4742"/>
      <sheetData sheetId="4743"/>
      <sheetData sheetId="4744"/>
      <sheetData sheetId="4745"/>
      <sheetData sheetId="4746"/>
      <sheetData sheetId="4747"/>
      <sheetData sheetId="4748"/>
      <sheetData sheetId="4749"/>
      <sheetData sheetId="4750"/>
      <sheetData sheetId="4751"/>
      <sheetData sheetId="4752"/>
      <sheetData sheetId="4753"/>
      <sheetData sheetId="4754"/>
      <sheetData sheetId="4755"/>
      <sheetData sheetId="4756"/>
      <sheetData sheetId="4757"/>
      <sheetData sheetId="4758"/>
      <sheetData sheetId="4759"/>
      <sheetData sheetId="4760"/>
      <sheetData sheetId="4761"/>
      <sheetData sheetId="4762"/>
      <sheetData sheetId="4763"/>
      <sheetData sheetId="4764"/>
      <sheetData sheetId="4765"/>
      <sheetData sheetId="4766"/>
      <sheetData sheetId="4767"/>
      <sheetData sheetId="4768"/>
      <sheetData sheetId="4769"/>
      <sheetData sheetId="4770"/>
      <sheetData sheetId="4771"/>
      <sheetData sheetId="4772"/>
      <sheetData sheetId="4773"/>
      <sheetData sheetId="4774"/>
      <sheetData sheetId="4775"/>
      <sheetData sheetId="4776"/>
      <sheetData sheetId="4777"/>
      <sheetData sheetId="4778"/>
      <sheetData sheetId="4779"/>
      <sheetData sheetId="4780"/>
      <sheetData sheetId="4781"/>
      <sheetData sheetId="4782"/>
      <sheetData sheetId="4783"/>
      <sheetData sheetId="4784"/>
      <sheetData sheetId="4785"/>
      <sheetData sheetId="4786"/>
      <sheetData sheetId="4787"/>
      <sheetData sheetId="4788"/>
      <sheetData sheetId="4789"/>
      <sheetData sheetId="4790"/>
      <sheetData sheetId="4791"/>
      <sheetData sheetId="4792"/>
      <sheetData sheetId="4793"/>
      <sheetData sheetId="4794"/>
      <sheetData sheetId="4795"/>
      <sheetData sheetId="4796"/>
      <sheetData sheetId="4797"/>
      <sheetData sheetId="4798"/>
      <sheetData sheetId="4799"/>
      <sheetData sheetId="4800"/>
      <sheetData sheetId="4801"/>
      <sheetData sheetId="4802"/>
      <sheetData sheetId="4803"/>
      <sheetData sheetId="4804"/>
      <sheetData sheetId="4805"/>
      <sheetData sheetId="4806"/>
      <sheetData sheetId="4807"/>
      <sheetData sheetId="4808"/>
      <sheetData sheetId="4809"/>
      <sheetData sheetId="4810"/>
      <sheetData sheetId="4811"/>
      <sheetData sheetId="4812"/>
      <sheetData sheetId="4813"/>
      <sheetData sheetId="4814"/>
      <sheetData sheetId="4815"/>
      <sheetData sheetId="4816"/>
      <sheetData sheetId="4817"/>
      <sheetData sheetId="4818"/>
      <sheetData sheetId="4819"/>
      <sheetData sheetId="4820"/>
      <sheetData sheetId="4821"/>
      <sheetData sheetId="4822"/>
      <sheetData sheetId="4823"/>
      <sheetData sheetId="4824"/>
      <sheetData sheetId="4825"/>
      <sheetData sheetId="4826"/>
      <sheetData sheetId="4827"/>
      <sheetData sheetId="4828"/>
      <sheetData sheetId="4829"/>
      <sheetData sheetId="4830"/>
      <sheetData sheetId="4831"/>
      <sheetData sheetId="4832"/>
      <sheetData sheetId="4833"/>
      <sheetData sheetId="4834"/>
      <sheetData sheetId="4835"/>
      <sheetData sheetId="4836"/>
      <sheetData sheetId="4837" refreshError="1"/>
      <sheetData sheetId="4838" refreshError="1"/>
      <sheetData sheetId="4839" refreshError="1"/>
      <sheetData sheetId="4840" refreshError="1"/>
      <sheetData sheetId="4841" refreshError="1"/>
      <sheetData sheetId="4842" refreshError="1"/>
      <sheetData sheetId="4843" refreshError="1"/>
      <sheetData sheetId="4844" refreshError="1"/>
      <sheetData sheetId="4845" refreshError="1"/>
      <sheetData sheetId="4846" refreshError="1"/>
      <sheetData sheetId="4847" refreshError="1"/>
      <sheetData sheetId="4848" refreshError="1"/>
      <sheetData sheetId="4849" refreshError="1"/>
      <sheetData sheetId="4850" refreshError="1"/>
      <sheetData sheetId="4851" refreshError="1"/>
      <sheetData sheetId="4852" refreshError="1"/>
      <sheetData sheetId="4853" refreshError="1"/>
      <sheetData sheetId="4854" refreshError="1"/>
      <sheetData sheetId="4855" refreshError="1"/>
      <sheetData sheetId="4856" refreshError="1"/>
      <sheetData sheetId="4857" refreshError="1"/>
      <sheetData sheetId="4858" refreshError="1"/>
      <sheetData sheetId="4859" refreshError="1"/>
      <sheetData sheetId="4860" refreshError="1"/>
      <sheetData sheetId="4861" refreshError="1"/>
      <sheetData sheetId="4862" refreshError="1"/>
      <sheetData sheetId="4863" refreshError="1"/>
      <sheetData sheetId="4864" refreshError="1"/>
      <sheetData sheetId="4865" refreshError="1"/>
      <sheetData sheetId="4866" refreshError="1"/>
      <sheetData sheetId="4867" refreshError="1"/>
      <sheetData sheetId="4868" refreshError="1"/>
      <sheetData sheetId="4869" refreshError="1"/>
      <sheetData sheetId="4870" refreshError="1"/>
      <sheetData sheetId="4871" refreshError="1"/>
      <sheetData sheetId="4872" refreshError="1"/>
      <sheetData sheetId="4873" refreshError="1"/>
      <sheetData sheetId="4874" refreshError="1"/>
      <sheetData sheetId="4875" refreshError="1"/>
      <sheetData sheetId="4876" refreshError="1"/>
      <sheetData sheetId="4877" refreshError="1"/>
      <sheetData sheetId="4878" refreshError="1"/>
      <sheetData sheetId="4879" refreshError="1"/>
      <sheetData sheetId="4880" refreshError="1"/>
      <sheetData sheetId="4881" refreshError="1"/>
      <sheetData sheetId="4882" refreshError="1"/>
      <sheetData sheetId="4883" refreshError="1"/>
      <sheetData sheetId="4884" refreshError="1"/>
      <sheetData sheetId="4885" refreshError="1"/>
      <sheetData sheetId="4886" refreshError="1"/>
      <sheetData sheetId="4887" refreshError="1"/>
      <sheetData sheetId="4888" refreshError="1"/>
      <sheetData sheetId="4889" refreshError="1"/>
      <sheetData sheetId="4890" refreshError="1"/>
      <sheetData sheetId="4891" refreshError="1"/>
      <sheetData sheetId="4892" refreshError="1"/>
      <sheetData sheetId="4893" refreshError="1"/>
      <sheetData sheetId="4894" refreshError="1"/>
      <sheetData sheetId="4895" refreshError="1"/>
      <sheetData sheetId="4896" refreshError="1"/>
      <sheetData sheetId="4897" refreshError="1"/>
      <sheetData sheetId="4898" refreshError="1"/>
      <sheetData sheetId="4899" refreshError="1"/>
      <sheetData sheetId="4900" refreshError="1"/>
      <sheetData sheetId="4901" refreshError="1"/>
      <sheetData sheetId="4902" refreshError="1"/>
      <sheetData sheetId="4903" refreshError="1"/>
      <sheetData sheetId="4904" refreshError="1"/>
      <sheetData sheetId="4905" refreshError="1"/>
      <sheetData sheetId="4906" refreshError="1"/>
      <sheetData sheetId="4907" refreshError="1"/>
      <sheetData sheetId="4908" refreshError="1"/>
      <sheetData sheetId="4909" refreshError="1"/>
      <sheetData sheetId="4910" refreshError="1"/>
      <sheetData sheetId="4911" refreshError="1"/>
      <sheetData sheetId="4912" refreshError="1"/>
      <sheetData sheetId="4913" refreshError="1"/>
      <sheetData sheetId="4914" refreshError="1"/>
      <sheetData sheetId="4915" refreshError="1"/>
      <sheetData sheetId="4916" refreshError="1"/>
      <sheetData sheetId="4917" refreshError="1"/>
      <sheetData sheetId="4918" refreshError="1"/>
      <sheetData sheetId="4919" refreshError="1"/>
      <sheetData sheetId="4920" refreshError="1"/>
      <sheetData sheetId="4921" refreshError="1"/>
      <sheetData sheetId="4922" refreshError="1"/>
      <sheetData sheetId="4923"/>
      <sheetData sheetId="4924"/>
      <sheetData sheetId="4925"/>
      <sheetData sheetId="4926"/>
      <sheetData sheetId="4927"/>
      <sheetData sheetId="4928"/>
      <sheetData sheetId="4929"/>
      <sheetData sheetId="4930"/>
      <sheetData sheetId="4931"/>
      <sheetData sheetId="4932"/>
      <sheetData sheetId="4933"/>
      <sheetData sheetId="4934"/>
      <sheetData sheetId="4935"/>
      <sheetData sheetId="4936"/>
      <sheetData sheetId="4937"/>
      <sheetData sheetId="4938"/>
      <sheetData sheetId="4939"/>
      <sheetData sheetId="4940"/>
      <sheetData sheetId="4941"/>
      <sheetData sheetId="4942"/>
      <sheetData sheetId="4943"/>
      <sheetData sheetId="4944"/>
      <sheetData sheetId="4945"/>
      <sheetData sheetId="4946">
        <row r="1">
          <cell r="B1" t="str">
            <v>220 kV SUB-STATION</v>
          </cell>
        </row>
      </sheetData>
      <sheetData sheetId="4947"/>
      <sheetData sheetId="4948"/>
      <sheetData sheetId="4949"/>
      <sheetData sheetId="4950"/>
      <sheetData sheetId="4951"/>
      <sheetData sheetId="4952"/>
      <sheetData sheetId="4953"/>
      <sheetData sheetId="4954"/>
      <sheetData sheetId="4955"/>
      <sheetData sheetId="4956"/>
      <sheetData sheetId="4957"/>
      <sheetData sheetId="4958"/>
      <sheetData sheetId="4959"/>
      <sheetData sheetId="4960"/>
      <sheetData sheetId="4961"/>
      <sheetData sheetId="4962"/>
      <sheetData sheetId="4963"/>
      <sheetData sheetId="4964"/>
      <sheetData sheetId="4965"/>
      <sheetData sheetId="4966"/>
      <sheetData sheetId="4967">
        <row r="1">
          <cell r="B1" t="str">
            <v>220 kV SUB-STATION</v>
          </cell>
        </row>
      </sheetData>
      <sheetData sheetId="4968"/>
      <sheetData sheetId="4969"/>
      <sheetData sheetId="4970"/>
      <sheetData sheetId="4971"/>
      <sheetData sheetId="4972"/>
      <sheetData sheetId="4973"/>
      <sheetData sheetId="4974"/>
      <sheetData sheetId="4975"/>
      <sheetData sheetId="4976"/>
      <sheetData sheetId="4977"/>
      <sheetData sheetId="4978"/>
      <sheetData sheetId="4979"/>
      <sheetData sheetId="4980">
        <row r="1">
          <cell r="B1" t="str">
            <v>220 kV SUB-STATION</v>
          </cell>
        </row>
      </sheetData>
      <sheetData sheetId="4981">
        <row r="1">
          <cell r="B1" t="str">
            <v>220 kV SUB-STATION</v>
          </cell>
        </row>
      </sheetData>
      <sheetData sheetId="4982">
        <row r="1">
          <cell r="B1" t="str">
            <v>220 kV SUB-STATION</v>
          </cell>
        </row>
      </sheetData>
      <sheetData sheetId="4983">
        <row r="1">
          <cell r="B1" t="str">
            <v>220 kV SUB-STATION</v>
          </cell>
        </row>
      </sheetData>
      <sheetData sheetId="4984">
        <row r="1">
          <cell r="B1" t="str">
            <v>220 kV SUB-STATION</v>
          </cell>
        </row>
      </sheetData>
      <sheetData sheetId="4985">
        <row r="1">
          <cell r="B1" t="str">
            <v>220 kV SUB-STATION</v>
          </cell>
        </row>
      </sheetData>
      <sheetData sheetId="4986"/>
      <sheetData sheetId="4987">
        <row r="1">
          <cell r="B1" t="str">
            <v>220 kV SUB-STATION</v>
          </cell>
        </row>
      </sheetData>
      <sheetData sheetId="4988"/>
      <sheetData sheetId="4989"/>
      <sheetData sheetId="4990"/>
      <sheetData sheetId="4991"/>
      <sheetData sheetId="4992"/>
      <sheetData sheetId="4993"/>
      <sheetData sheetId="4994">
        <row r="1">
          <cell r="B1" t="str">
            <v>220 kV SUB-STATION</v>
          </cell>
        </row>
      </sheetData>
      <sheetData sheetId="4995"/>
      <sheetData sheetId="4996"/>
      <sheetData sheetId="4997"/>
      <sheetData sheetId="4998">
        <row r="1">
          <cell r="B1" t="str">
            <v>220 kV SUB-STATION</v>
          </cell>
        </row>
      </sheetData>
      <sheetData sheetId="4999">
        <row r="1">
          <cell r="B1" t="str">
            <v>220 kV SUB-STATION</v>
          </cell>
        </row>
      </sheetData>
      <sheetData sheetId="5000">
        <row r="1">
          <cell r="B1" t="str">
            <v>220 kV SUB-STATION</v>
          </cell>
        </row>
      </sheetData>
      <sheetData sheetId="5001">
        <row r="1">
          <cell r="B1" t="str">
            <v>220 kV SUB-STATION</v>
          </cell>
        </row>
      </sheetData>
      <sheetData sheetId="5002">
        <row r="1">
          <cell r="B1" t="str">
            <v>220 kV SUB-STATION</v>
          </cell>
        </row>
      </sheetData>
      <sheetData sheetId="5003">
        <row r="1">
          <cell r="B1" t="str">
            <v>220 kV SUB-STATION</v>
          </cell>
        </row>
      </sheetData>
      <sheetData sheetId="5004">
        <row r="1">
          <cell r="B1" t="str">
            <v>220 kV SUB-STATION</v>
          </cell>
        </row>
      </sheetData>
      <sheetData sheetId="5005">
        <row r="1">
          <cell r="B1" t="str">
            <v>220 kV SUB-STATION</v>
          </cell>
        </row>
      </sheetData>
      <sheetData sheetId="5006">
        <row r="1">
          <cell r="B1" t="str">
            <v>220 kV SUB-STATION</v>
          </cell>
        </row>
      </sheetData>
      <sheetData sheetId="5007">
        <row r="1">
          <cell r="B1" t="str">
            <v>220 kV SUB-STATION</v>
          </cell>
        </row>
      </sheetData>
      <sheetData sheetId="5008">
        <row r="1">
          <cell r="B1" t="str">
            <v>220 kV SUB-STATION</v>
          </cell>
        </row>
      </sheetData>
      <sheetData sheetId="5009" refreshError="1"/>
      <sheetData sheetId="5010" refreshError="1"/>
      <sheetData sheetId="5011" refreshError="1"/>
      <sheetData sheetId="5012" refreshError="1"/>
      <sheetData sheetId="5013" refreshError="1"/>
      <sheetData sheetId="5014" refreshError="1"/>
      <sheetData sheetId="5015" refreshError="1"/>
      <sheetData sheetId="5016" refreshError="1"/>
      <sheetData sheetId="5017" refreshError="1"/>
      <sheetData sheetId="5018" refreshError="1"/>
      <sheetData sheetId="5019" refreshError="1"/>
      <sheetData sheetId="5020" refreshError="1"/>
      <sheetData sheetId="5021" refreshError="1"/>
      <sheetData sheetId="5022" refreshError="1"/>
      <sheetData sheetId="5023" refreshError="1"/>
      <sheetData sheetId="5024" refreshError="1"/>
      <sheetData sheetId="5025" refreshError="1"/>
      <sheetData sheetId="5026" refreshError="1"/>
      <sheetData sheetId="5027" refreshError="1"/>
      <sheetData sheetId="5028" refreshError="1"/>
      <sheetData sheetId="5029" refreshError="1"/>
      <sheetData sheetId="5030" refreshError="1"/>
      <sheetData sheetId="5031" refreshError="1"/>
      <sheetData sheetId="5032" refreshError="1"/>
      <sheetData sheetId="5033" refreshError="1"/>
      <sheetData sheetId="5034" refreshError="1"/>
      <sheetData sheetId="5035" refreshError="1"/>
      <sheetData sheetId="5036" refreshError="1"/>
      <sheetData sheetId="5037" refreshError="1"/>
      <sheetData sheetId="5038" refreshError="1"/>
      <sheetData sheetId="5039" refreshError="1"/>
      <sheetData sheetId="5040" refreshError="1"/>
      <sheetData sheetId="5041" refreshError="1"/>
      <sheetData sheetId="5042" refreshError="1"/>
      <sheetData sheetId="5043" refreshError="1"/>
      <sheetData sheetId="5044" refreshError="1"/>
      <sheetData sheetId="5045" refreshError="1"/>
      <sheetData sheetId="5046" refreshError="1"/>
      <sheetData sheetId="5047" refreshError="1"/>
      <sheetData sheetId="5048" refreshError="1"/>
      <sheetData sheetId="5049" refreshError="1"/>
      <sheetData sheetId="5050" refreshError="1"/>
      <sheetData sheetId="5051" refreshError="1"/>
      <sheetData sheetId="5052" refreshError="1"/>
      <sheetData sheetId="5053" refreshError="1"/>
      <sheetData sheetId="5054" refreshError="1"/>
      <sheetData sheetId="5055" refreshError="1"/>
      <sheetData sheetId="5056" refreshError="1"/>
      <sheetData sheetId="5057" refreshError="1"/>
      <sheetData sheetId="5058" refreshError="1"/>
      <sheetData sheetId="5059" refreshError="1"/>
      <sheetData sheetId="5060" refreshError="1"/>
      <sheetData sheetId="5061" refreshError="1"/>
      <sheetData sheetId="5062" refreshError="1"/>
      <sheetData sheetId="5063" refreshError="1"/>
      <sheetData sheetId="5064" refreshError="1"/>
      <sheetData sheetId="5065" refreshError="1"/>
      <sheetData sheetId="5066" refreshError="1"/>
      <sheetData sheetId="5067" refreshError="1"/>
      <sheetData sheetId="5068" refreshError="1"/>
      <sheetData sheetId="5069" refreshError="1"/>
      <sheetData sheetId="5070" refreshError="1"/>
      <sheetData sheetId="5071" refreshError="1"/>
      <sheetData sheetId="5072" refreshError="1"/>
      <sheetData sheetId="5073" refreshError="1"/>
      <sheetData sheetId="5074" refreshError="1"/>
      <sheetData sheetId="5075" refreshError="1"/>
      <sheetData sheetId="5076" refreshError="1"/>
      <sheetData sheetId="5077" refreshError="1"/>
      <sheetData sheetId="5078" refreshError="1"/>
      <sheetData sheetId="5079" refreshError="1"/>
      <sheetData sheetId="5080" refreshError="1"/>
      <sheetData sheetId="5081" refreshError="1"/>
      <sheetData sheetId="5082" refreshError="1"/>
      <sheetData sheetId="5083" refreshError="1"/>
      <sheetData sheetId="5084" refreshError="1"/>
      <sheetData sheetId="5085" refreshError="1"/>
      <sheetData sheetId="5086" refreshError="1"/>
      <sheetData sheetId="5087" refreshError="1"/>
      <sheetData sheetId="5088" refreshError="1"/>
      <sheetData sheetId="5089" refreshError="1"/>
      <sheetData sheetId="5090" refreshError="1"/>
      <sheetData sheetId="5091" refreshError="1"/>
      <sheetData sheetId="5092" refreshError="1"/>
      <sheetData sheetId="5093" refreshError="1"/>
      <sheetData sheetId="5094" refreshError="1"/>
      <sheetData sheetId="5095" refreshError="1"/>
      <sheetData sheetId="5096" refreshError="1"/>
      <sheetData sheetId="5097" refreshError="1"/>
      <sheetData sheetId="5098" refreshError="1"/>
      <sheetData sheetId="5099" refreshError="1"/>
      <sheetData sheetId="5100" refreshError="1"/>
      <sheetData sheetId="5101" refreshError="1"/>
      <sheetData sheetId="5102" refreshError="1"/>
      <sheetData sheetId="5103" refreshError="1"/>
      <sheetData sheetId="5104" refreshError="1"/>
      <sheetData sheetId="5105" refreshError="1"/>
      <sheetData sheetId="5106" refreshError="1"/>
      <sheetData sheetId="5107" refreshError="1"/>
      <sheetData sheetId="5108" refreshError="1"/>
      <sheetData sheetId="5109" refreshError="1"/>
      <sheetData sheetId="5110" refreshError="1"/>
      <sheetData sheetId="5111" refreshError="1"/>
      <sheetData sheetId="5112" refreshError="1"/>
      <sheetData sheetId="5113" refreshError="1"/>
      <sheetData sheetId="5114" refreshError="1"/>
      <sheetData sheetId="5115" refreshError="1"/>
      <sheetData sheetId="5116" refreshError="1"/>
      <sheetData sheetId="5117" refreshError="1"/>
      <sheetData sheetId="5118" refreshError="1"/>
      <sheetData sheetId="5119" refreshError="1"/>
      <sheetData sheetId="5120" refreshError="1"/>
      <sheetData sheetId="5121" refreshError="1"/>
      <sheetData sheetId="5122" refreshError="1"/>
      <sheetData sheetId="5123" refreshError="1"/>
      <sheetData sheetId="5124" refreshError="1"/>
      <sheetData sheetId="5125" refreshError="1"/>
      <sheetData sheetId="5126" refreshError="1"/>
      <sheetData sheetId="5127" refreshError="1"/>
      <sheetData sheetId="5128" refreshError="1"/>
      <sheetData sheetId="5129" refreshError="1"/>
      <sheetData sheetId="5130" refreshError="1"/>
      <sheetData sheetId="5131" refreshError="1"/>
      <sheetData sheetId="5132" refreshError="1"/>
      <sheetData sheetId="5133" refreshError="1"/>
      <sheetData sheetId="5134" refreshError="1"/>
      <sheetData sheetId="5135" refreshError="1"/>
      <sheetData sheetId="5136" refreshError="1"/>
      <sheetData sheetId="5137" refreshError="1"/>
      <sheetData sheetId="5138" refreshError="1"/>
      <sheetData sheetId="5139" refreshError="1"/>
      <sheetData sheetId="5140" refreshError="1"/>
      <sheetData sheetId="5141" refreshError="1"/>
      <sheetData sheetId="5142" refreshError="1"/>
      <sheetData sheetId="5143" refreshError="1"/>
      <sheetData sheetId="5144" refreshError="1"/>
      <sheetData sheetId="5145" refreshError="1"/>
      <sheetData sheetId="5146" refreshError="1"/>
      <sheetData sheetId="5147" refreshError="1"/>
      <sheetData sheetId="5148" refreshError="1"/>
      <sheetData sheetId="5149" refreshError="1"/>
      <sheetData sheetId="5150" refreshError="1"/>
      <sheetData sheetId="5151" refreshError="1"/>
      <sheetData sheetId="5152" refreshError="1"/>
      <sheetData sheetId="5153" refreshError="1"/>
      <sheetData sheetId="5154" refreshError="1"/>
      <sheetData sheetId="5155" refreshError="1"/>
      <sheetData sheetId="5156" refreshError="1"/>
      <sheetData sheetId="5157" refreshError="1"/>
      <sheetData sheetId="5158" refreshError="1"/>
      <sheetData sheetId="5159" refreshError="1"/>
      <sheetData sheetId="5160" refreshError="1"/>
      <sheetData sheetId="5161" refreshError="1"/>
      <sheetData sheetId="5162" refreshError="1"/>
      <sheetData sheetId="5163" refreshError="1"/>
      <sheetData sheetId="5164" refreshError="1"/>
      <sheetData sheetId="5165" refreshError="1"/>
      <sheetData sheetId="5166" refreshError="1"/>
      <sheetData sheetId="5167" refreshError="1"/>
      <sheetData sheetId="5168" refreshError="1"/>
      <sheetData sheetId="5169" refreshError="1"/>
      <sheetData sheetId="5170" refreshError="1"/>
      <sheetData sheetId="5171" refreshError="1"/>
      <sheetData sheetId="5172" refreshError="1"/>
      <sheetData sheetId="5173" refreshError="1"/>
      <sheetData sheetId="5174" refreshError="1"/>
      <sheetData sheetId="5175" refreshError="1"/>
      <sheetData sheetId="5176" refreshError="1"/>
      <sheetData sheetId="5177" refreshError="1"/>
      <sheetData sheetId="5178" refreshError="1"/>
      <sheetData sheetId="5179" refreshError="1"/>
      <sheetData sheetId="5180" refreshError="1"/>
      <sheetData sheetId="5181">
        <row r="1">
          <cell r="B1" t="str">
            <v>220 kV SUB-STATION</v>
          </cell>
        </row>
      </sheetData>
      <sheetData sheetId="5182">
        <row r="1">
          <cell r="B1" t="str">
            <v>220 kV SUB-STATION</v>
          </cell>
        </row>
      </sheetData>
      <sheetData sheetId="5183">
        <row r="1">
          <cell r="B1" t="str">
            <v>220 kV SUB-STATION</v>
          </cell>
        </row>
      </sheetData>
      <sheetData sheetId="5184">
        <row r="1">
          <cell r="B1" t="str">
            <v>220 kV SUB-STATION</v>
          </cell>
        </row>
      </sheetData>
      <sheetData sheetId="5185">
        <row r="1">
          <cell r="B1" t="str">
            <v>220 kV SUB-STATION</v>
          </cell>
        </row>
      </sheetData>
      <sheetData sheetId="5186">
        <row r="1">
          <cell r="B1" t="str">
            <v>220 kV SUB-STATION</v>
          </cell>
        </row>
      </sheetData>
      <sheetData sheetId="5187">
        <row r="1">
          <cell r="B1" t="str">
            <v>220 kV SUB-STATION</v>
          </cell>
        </row>
      </sheetData>
      <sheetData sheetId="5188">
        <row r="1">
          <cell r="B1" t="str">
            <v>220 kV SUB-STATION</v>
          </cell>
        </row>
      </sheetData>
      <sheetData sheetId="5189">
        <row r="1">
          <cell r="B1" t="str">
            <v>220 kV SUB-STATION</v>
          </cell>
        </row>
      </sheetData>
      <sheetData sheetId="5190"/>
      <sheetData sheetId="5191">
        <row r="1">
          <cell r="B1" t="str">
            <v>220 kV SUB-STATION</v>
          </cell>
        </row>
      </sheetData>
      <sheetData sheetId="5192">
        <row r="1">
          <cell r="B1" t="str">
            <v>220 kV SUB-STATION</v>
          </cell>
        </row>
      </sheetData>
      <sheetData sheetId="5193">
        <row r="1">
          <cell r="B1" t="str">
            <v>220 kV SUB-STATION</v>
          </cell>
        </row>
      </sheetData>
      <sheetData sheetId="5194">
        <row r="1">
          <cell r="B1" t="str">
            <v>220 kV SUB-STATION</v>
          </cell>
        </row>
      </sheetData>
      <sheetData sheetId="5195">
        <row r="1">
          <cell r="B1" t="str">
            <v>220 kV SUB-STATION</v>
          </cell>
        </row>
      </sheetData>
      <sheetData sheetId="5196">
        <row r="1">
          <cell r="B1" t="str">
            <v>220 kV SUB-STATION</v>
          </cell>
        </row>
      </sheetData>
      <sheetData sheetId="5197"/>
      <sheetData sheetId="5198"/>
      <sheetData sheetId="5199"/>
      <sheetData sheetId="5200"/>
      <sheetData sheetId="5201"/>
      <sheetData sheetId="5202"/>
      <sheetData sheetId="5203"/>
      <sheetData sheetId="5204"/>
      <sheetData sheetId="5205"/>
      <sheetData sheetId="5206"/>
      <sheetData sheetId="5207"/>
      <sheetData sheetId="5208"/>
      <sheetData sheetId="5209">
        <row r="1">
          <cell r="B1" t="str">
            <v>220 kV SUB-STATION</v>
          </cell>
        </row>
      </sheetData>
      <sheetData sheetId="5210">
        <row r="1">
          <cell r="B1" t="str">
            <v>220 kV SUB-STATION</v>
          </cell>
        </row>
      </sheetData>
      <sheetData sheetId="5211"/>
      <sheetData sheetId="5212">
        <row r="1">
          <cell r="B1" t="str">
            <v>220 kV SUB-STATION</v>
          </cell>
        </row>
      </sheetData>
      <sheetData sheetId="5213">
        <row r="1">
          <cell r="B1" t="str">
            <v>220 kV SUB-STATION</v>
          </cell>
        </row>
      </sheetData>
      <sheetData sheetId="5214">
        <row r="1">
          <cell r="B1" t="str">
            <v>220 kV SUB-STATION</v>
          </cell>
        </row>
      </sheetData>
      <sheetData sheetId="5215">
        <row r="1">
          <cell r="B1" t="str">
            <v>220 kV SUB-STATION</v>
          </cell>
        </row>
      </sheetData>
      <sheetData sheetId="5216">
        <row r="1">
          <cell r="B1" t="str">
            <v>220 kV SUB-STATION</v>
          </cell>
        </row>
      </sheetData>
      <sheetData sheetId="5217">
        <row r="1">
          <cell r="B1" t="str">
            <v>220 kV SUB-STATION</v>
          </cell>
        </row>
      </sheetData>
      <sheetData sheetId="5218">
        <row r="1">
          <cell r="B1" t="str">
            <v>220 kV SUB-STATION</v>
          </cell>
        </row>
      </sheetData>
      <sheetData sheetId="5219">
        <row r="1">
          <cell r="B1" t="str">
            <v>220 kV SUB-STATION</v>
          </cell>
        </row>
      </sheetData>
      <sheetData sheetId="5220">
        <row r="1">
          <cell r="B1" t="str">
            <v>220 kV SUB-STATION</v>
          </cell>
        </row>
      </sheetData>
      <sheetData sheetId="5221">
        <row r="1">
          <cell r="B1" t="str">
            <v>220 kV SUB-STATION</v>
          </cell>
        </row>
      </sheetData>
      <sheetData sheetId="5222">
        <row r="1">
          <cell r="B1" t="str">
            <v>220 kV SUB-STATION</v>
          </cell>
        </row>
      </sheetData>
      <sheetData sheetId="5223">
        <row r="1">
          <cell r="B1" t="str">
            <v>220 kV SUB-STATION</v>
          </cell>
        </row>
      </sheetData>
      <sheetData sheetId="5224">
        <row r="1">
          <cell r="B1" t="str">
            <v>220 kV SUB-STATION</v>
          </cell>
        </row>
      </sheetData>
      <sheetData sheetId="5225">
        <row r="1">
          <cell r="B1" t="str">
            <v>220 kV SUB-STATION</v>
          </cell>
        </row>
      </sheetData>
      <sheetData sheetId="5226">
        <row r="1">
          <cell r="B1" t="str">
            <v>220 kV SUB-STATION</v>
          </cell>
        </row>
      </sheetData>
      <sheetData sheetId="5227">
        <row r="1">
          <cell r="B1" t="str">
            <v>220 kV SUB-STATION</v>
          </cell>
        </row>
      </sheetData>
      <sheetData sheetId="5228">
        <row r="1">
          <cell r="B1" t="str">
            <v>220 kV SUB-STATION</v>
          </cell>
        </row>
      </sheetData>
      <sheetData sheetId="5229">
        <row r="1">
          <cell r="B1" t="str">
            <v>220 kV SUB-STATION</v>
          </cell>
        </row>
      </sheetData>
      <sheetData sheetId="5230"/>
      <sheetData sheetId="5231"/>
      <sheetData sheetId="5232"/>
      <sheetData sheetId="5233"/>
      <sheetData sheetId="5234"/>
      <sheetData sheetId="5235"/>
      <sheetData sheetId="5236"/>
      <sheetData sheetId="5237"/>
      <sheetData sheetId="5238"/>
      <sheetData sheetId="5239"/>
      <sheetData sheetId="5240"/>
      <sheetData sheetId="5241"/>
      <sheetData sheetId="5242"/>
      <sheetData sheetId="5243"/>
      <sheetData sheetId="5244"/>
      <sheetData sheetId="5245"/>
      <sheetData sheetId="5246"/>
      <sheetData sheetId="5247"/>
      <sheetData sheetId="5248"/>
      <sheetData sheetId="5249"/>
      <sheetData sheetId="5250"/>
      <sheetData sheetId="5251"/>
      <sheetData sheetId="5252"/>
      <sheetData sheetId="5253"/>
      <sheetData sheetId="5254"/>
      <sheetData sheetId="5255"/>
      <sheetData sheetId="5256"/>
      <sheetData sheetId="5257"/>
      <sheetData sheetId="5258"/>
      <sheetData sheetId="5259"/>
      <sheetData sheetId="5260"/>
      <sheetData sheetId="5261"/>
      <sheetData sheetId="5262"/>
      <sheetData sheetId="5263"/>
      <sheetData sheetId="5264"/>
      <sheetData sheetId="5265"/>
      <sheetData sheetId="5266"/>
      <sheetData sheetId="5267"/>
      <sheetData sheetId="5268"/>
      <sheetData sheetId="5269"/>
      <sheetData sheetId="5270"/>
      <sheetData sheetId="5271"/>
      <sheetData sheetId="5272"/>
      <sheetData sheetId="5273"/>
      <sheetData sheetId="5274"/>
      <sheetData sheetId="5275"/>
      <sheetData sheetId="5276"/>
      <sheetData sheetId="5277"/>
      <sheetData sheetId="5278"/>
      <sheetData sheetId="5279"/>
      <sheetData sheetId="5280"/>
      <sheetData sheetId="5281">
        <row r="1">
          <cell r="B1" t="str">
            <v>220 kV SUB-STATION</v>
          </cell>
        </row>
      </sheetData>
      <sheetData sheetId="5282"/>
      <sheetData sheetId="5283"/>
      <sheetData sheetId="5284"/>
      <sheetData sheetId="5285"/>
      <sheetData sheetId="5286"/>
      <sheetData sheetId="5287"/>
      <sheetData sheetId="5288"/>
      <sheetData sheetId="5289"/>
      <sheetData sheetId="5290"/>
      <sheetData sheetId="5291"/>
      <sheetData sheetId="5292"/>
      <sheetData sheetId="5293"/>
      <sheetData sheetId="5294"/>
      <sheetData sheetId="5295"/>
      <sheetData sheetId="5296"/>
      <sheetData sheetId="5297"/>
      <sheetData sheetId="5298"/>
      <sheetData sheetId="5299"/>
      <sheetData sheetId="5300"/>
      <sheetData sheetId="5301"/>
      <sheetData sheetId="5302">
        <row r="1">
          <cell r="B1" t="str">
            <v>220 kV SUB-STATION</v>
          </cell>
        </row>
      </sheetData>
      <sheetData sheetId="5303"/>
      <sheetData sheetId="5304"/>
      <sheetData sheetId="5305"/>
      <sheetData sheetId="5306"/>
      <sheetData sheetId="5307"/>
      <sheetData sheetId="5308"/>
      <sheetData sheetId="5309"/>
      <sheetData sheetId="5310"/>
      <sheetData sheetId="5311"/>
      <sheetData sheetId="5312"/>
      <sheetData sheetId="5313"/>
      <sheetData sheetId="5314"/>
      <sheetData sheetId="5315">
        <row r="1">
          <cell r="B1" t="str">
            <v>220 kV SUB-STATION</v>
          </cell>
        </row>
      </sheetData>
      <sheetData sheetId="5316">
        <row r="1">
          <cell r="B1" t="str">
            <v>220 kV SUB-STATION</v>
          </cell>
        </row>
      </sheetData>
      <sheetData sheetId="5317">
        <row r="1">
          <cell r="B1" t="str">
            <v>220 kV SUB-STATION</v>
          </cell>
        </row>
      </sheetData>
      <sheetData sheetId="5318">
        <row r="1">
          <cell r="B1" t="str">
            <v>220 kV SUB-STATION</v>
          </cell>
        </row>
      </sheetData>
      <sheetData sheetId="5319">
        <row r="1">
          <cell r="B1" t="str">
            <v>220 kV SUB-STATION</v>
          </cell>
        </row>
      </sheetData>
      <sheetData sheetId="5320">
        <row r="1">
          <cell r="B1" t="str">
            <v>220 kV SUB-STATION</v>
          </cell>
        </row>
      </sheetData>
      <sheetData sheetId="5321"/>
      <sheetData sheetId="5322">
        <row r="1">
          <cell r="B1" t="str">
            <v>220 kV SUB-STATION</v>
          </cell>
        </row>
      </sheetData>
      <sheetData sheetId="5323"/>
      <sheetData sheetId="5324"/>
      <sheetData sheetId="5325"/>
      <sheetData sheetId="5326"/>
      <sheetData sheetId="5327"/>
      <sheetData sheetId="5328"/>
      <sheetData sheetId="5329">
        <row r="1">
          <cell r="B1" t="str">
            <v>220 kV SUB-STATION</v>
          </cell>
        </row>
      </sheetData>
      <sheetData sheetId="5330"/>
      <sheetData sheetId="5331"/>
      <sheetData sheetId="5332"/>
      <sheetData sheetId="5333">
        <row r="1">
          <cell r="B1" t="str">
            <v>220 kV SUB-STATION</v>
          </cell>
        </row>
      </sheetData>
      <sheetData sheetId="5334">
        <row r="1">
          <cell r="B1" t="str">
            <v>220 kV SUB-STATION</v>
          </cell>
        </row>
      </sheetData>
      <sheetData sheetId="5335">
        <row r="1">
          <cell r="B1" t="str">
            <v>220 kV SUB-STATION</v>
          </cell>
        </row>
      </sheetData>
      <sheetData sheetId="5336">
        <row r="1">
          <cell r="B1" t="str">
            <v>220 kV SUB-STATION</v>
          </cell>
        </row>
      </sheetData>
      <sheetData sheetId="5337">
        <row r="1">
          <cell r="B1" t="str">
            <v>220 kV SUB-STATION</v>
          </cell>
        </row>
      </sheetData>
      <sheetData sheetId="5338">
        <row r="1">
          <cell r="B1" t="str">
            <v>220 kV SUB-STATION</v>
          </cell>
        </row>
      </sheetData>
      <sheetData sheetId="5339">
        <row r="1">
          <cell r="B1" t="str">
            <v>220 kV SUB-STATION</v>
          </cell>
        </row>
      </sheetData>
      <sheetData sheetId="5340">
        <row r="1">
          <cell r="B1" t="str">
            <v>220 kV SUB-STATION</v>
          </cell>
        </row>
      </sheetData>
      <sheetData sheetId="5341">
        <row r="1">
          <cell r="B1" t="str">
            <v>220 kV SUB-STATION</v>
          </cell>
        </row>
      </sheetData>
      <sheetData sheetId="5342">
        <row r="1">
          <cell r="B1" t="str">
            <v>220 kV SUB-STATION</v>
          </cell>
        </row>
      </sheetData>
      <sheetData sheetId="5343">
        <row r="1">
          <cell r="B1" t="str">
            <v>220 kV SUB-STATION</v>
          </cell>
        </row>
      </sheetData>
      <sheetData sheetId="5344"/>
      <sheetData sheetId="5345"/>
      <sheetData sheetId="5346"/>
      <sheetData sheetId="5347"/>
      <sheetData sheetId="5348"/>
      <sheetData sheetId="5349"/>
      <sheetData sheetId="5350"/>
      <sheetData sheetId="5351"/>
      <sheetData sheetId="5352"/>
      <sheetData sheetId="5353"/>
      <sheetData sheetId="5354"/>
      <sheetData sheetId="5355"/>
      <sheetData sheetId="5356"/>
      <sheetData sheetId="5357"/>
      <sheetData sheetId="5358"/>
      <sheetData sheetId="5359"/>
      <sheetData sheetId="5360"/>
      <sheetData sheetId="5361"/>
      <sheetData sheetId="5362"/>
      <sheetData sheetId="5363"/>
      <sheetData sheetId="5364"/>
      <sheetData sheetId="5365"/>
      <sheetData sheetId="5366"/>
      <sheetData sheetId="5367"/>
      <sheetData sheetId="5368"/>
      <sheetData sheetId="5369"/>
      <sheetData sheetId="5370"/>
      <sheetData sheetId="5371"/>
      <sheetData sheetId="5372"/>
      <sheetData sheetId="5373"/>
      <sheetData sheetId="5374"/>
      <sheetData sheetId="5375"/>
      <sheetData sheetId="5376"/>
      <sheetData sheetId="5377"/>
      <sheetData sheetId="5378"/>
      <sheetData sheetId="5379"/>
      <sheetData sheetId="5380"/>
      <sheetData sheetId="5381"/>
      <sheetData sheetId="5382"/>
      <sheetData sheetId="5383"/>
      <sheetData sheetId="5384"/>
      <sheetData sheetId="5385"/>
      <sheetData sheetId="5386"/>
      <sheetData sheetId="5387"/>
      <sheetData sheetId="5388"/>
      <sheetData sheetId="5389"/>
      <sheetData sheetId="5390"/>
      <sheetData sheetId="5391"/>
      <sheetData sheetId="5392"/>
      <sheetData sheetId="5393"/>
      <sheetData sheetId="5394"/>
      <sheetData sheetId="5395"/>
      <sheetData sheetId="5396"/>
      <sheetData sheetId="5397"/>
      <sheetData sheetId="5398"/>
      <sheetData sheetId="5399"/>
      <sheetData sheetId="5400"/>
      <sheetData sheetId="5401"/>
      <sheetData sheetId="5402"/>
      <sheetData sheetId="5403"/>
      <sheetData sheetId="5404"/>
      <sheetData sheetId="5405"/>
      <sheetData sheetId="5406"/>
      <sheetData sheetId="5407"/>
      <sheetData sheetId="5408"/>
      <sheetData sheetId="5409"/>
      <sheetData sheetId="5410"/>
      <sheetData sheetId="5411"/>
      <sheetData sheetId="5412"/>
      <sheetData sheetId="5413"/>
      <sheetData sheetId="5414"/>
      <sheetData sheetId="5415"/>
      <sheetData sheetId="5416"/>
      <sheetData sheetId="5417"/>
      <sheetData sheetId="5418"/>
      <sheetData sheetId="5419"/>
      <sheetData sheetId="5420"/>
      <sheetData sheetId="5421"/>
      <sheetData sheetId="5422"/>
      <sheetData sheetId="5423"/>
      <sheetData sheetId="5424"/>
      <sheetData sheetId="5425"/>
      <sheetData sheetId="5426"/>
      <sheetData sheetId="5427"/>
      <sheetData sheetId="5428"/>
      <sheetData sheetId="5429"/>
      <sheetData sheetId="5430"/>
      <sheetData sheetId="5431"/>
      <sheetData sheetId="5432"/>
      <sheetData sheetId="5433"/>
      <sheetData sheetId="5434"/>
      <sheetData sheetId="5435"/>
      <sheetData sheetId="5436"/>
      <sheetData sheetId="5437"/>
      <sheetData sheetId="5438"/>
      <sheetData sheetId="5439"/>
      <sheetData sheetId="5440"/>
      <sheetData sheetId="5441"/>
      <sheetData sheetId="5442"/>
      <sheetData sheetId="5443"/>
      <sheetData sheetId="5444"/>
      <sheetData sheetId="5445"/>
      <sheetData sheetId="5446"/>
      <sheetData sheetId="5447"/>
      <sheetData sheetId="5448"/>
      <sheetData sheetId="5449"/>
      <sheetData sheetId="5450"/>
      <sheetData sheetId="5451"/>
      <sheetData sheetId="5452"/>
      <sheetData sheetId="5453"/>
      <sheetData sheetId="5454"/>
      <sheetData sheetId="5455"/>
      <sheetData sheetId="5456"/>
      <sheetData sheetId="5457"/>
      <sheetData sheetId="5458"/>
      <sheetData sheetId="5459"/>
      <sheetData sheetId="5460"/>
      <sheetData sheetId="5461"/>
      <sheetData sheetId="5462"/>
      <sheetData sheetId="5463"/>
      <sheetData sheetId="5464"/>
      <sheetData sheetId="5465"/>
      <sheetData sheetId="5466"/>
      <sheetData sheetId="5467"/>
      <sheetData sheetId="5468"/>
      <sheetData sheetId="5469"/>
      <sheetData sheetId="5470"/>
      <sheetData sheetId="5471"/>
      <sheetData sheetId="5472"/>
      <sheetData sheetId="5473"/>
      <sheetData sheetId="5474"/>
      <sheetData sheetId="5475"/>
      <sheetData sheetId="5476"/>
      <sheetData sheetId="5477"/>
      <sheetData sheetId="5478"/>
      <sheetData sheetId="5479"/>
      <sheetData sheetId="5480"/>
      <sheetData sheetId="5481"/>
      <sheetData sheetId="5482"/>
      <sheetData sheetId="5483"/>
      <sheetData sheetId="5484"/>
      <sheetData sheetId="5485"/>
      <sheetData sheetId="5486"/>
      <sheetData sheetId="5487"/>
      <sheetData sheetId="5488"/>
      <sheetData sheetId="5489"/>
      <sheetData sheetId="5490"/>
      <sheetData sheetId="5491"/>
      <sheetData sheetId="5492"/>
      <sheetData sheetId="5493"/>
      <sheetData sheetId="5494"/>
      <sheetData sheetId="5495"/>
      <sheetData sheetId="5496"/>
      <sheetData sheetId="5497"/>
      <sheetData sheetId="5498"/>
      <sheetData sheetId="5499"/>
      <sheetData sheetId="5500"/>
      <sheetData sheetId="5501"/>
      <sheetData sheetId="5502"/>
      <sheetData sheetId="5503"/>
      <sheetData sheetId="5504"/>
      <sheetData sheetId="5505"/>
      <sheetData sheetId="5506"/>
      <sheetData sheetId="5507"/>
      <sheetData sheetId="5508"/>
      <sheetData sheetId="5509"/>
      <sheetData sheetId="5510"/>
      <sheetData sheetId="5511"/>
      <sheetData sheetId="5512"/>
      <sheetData sheetId="5513"/>
      <sheetData sheetId="5514"/>
      <sheetData sheetId="5515"/>
      <sheetData sheetId="5516">
        <row r="1">
          <cell r="B1" t="str">
            <v>220 kV SUB-STATION</v>
          </cell>
        </row>
      </sheetData>
      <sheetData sheetId="5517">
        <row r="1">
          <cell r="B1" t="str">
            <v>220 kV SUB-STATION</v>
          </cell>
        </row>
      </sheetData>
      <sheetData sheetId="5518">
        <row r="1">
          <cell r="B1" t="str">
            <v>220 kV SUB-STATION</v>
          </cell>
        </row>
      </sheetData>
      <sheetData sheetId="5519">
        <row r="1">
          <cell r="B1" t="str">
            <v>220 kV SUB-STATION</v>
          </cell>
        </row>
      </sheetData>
      <sheetData sheetId="5520">
        <row r="1">
          <cell r="B1" t="str">
            <v>220 kV SUB-STATION</v>
          </cell>
        </row>
      </sheetData>
      <sheetData sheetId="5521">
        <row r="1">
          <cell r="B1" t="str">
            <v>220 kV SUB-STATION</v>
          </cell>
        </row>
      </sheetData>
      <sheetData sheetId="5522">
        <row r="1">
          <cell r="B1" t="str">
            <v>220 kV SUB-STATION</v>
          </cell>
        </row>
      </sheetData>
      <sheetData sheetId="5523">
        <row r="1">
          <cell r="B1" t="str">
            <v>220 kV SUB-STATION</v>
          </cell>
        </row>
      </sheetData>
      <sheetData sheetId="5524">
        <row r="1">
          <cell r="B1" t="str">
            <v>220 kV SUB-STATION</v>
          </cell>
        </row>
      </sheetData>
      <sheetData sheetId="5525"/>
      <sheetData sheetId="5526">
        <row r="1">
          <cell r="B1" t="str">
            <v>220 kV SUB-STATION</v>
          </cell>
        </row>
      </sheetData>
      <sheetData sheetId="5527">
        <row r="1">
          <cell r="B1" t="str">
            <v>220 kV SUB-STATION</v>
          </cell>
        </row>
      </sheetData>
      <sheetData sheetId="5528">
        <row r="1">
          <cell r="B1" t="str">
            <v>220 kV SUB-STATION</v>
          </cell>
        </row>
      </sheetData>
      <sheetData sheetId="5529">
        <row r="1">
          <cell r="B1" t="str">
            <v>220 kV SUB-STATION</v>
          </cell>
        </row>
      </sheetData>
      <sheetData sheetId="5530">
        <row r="1">
          <cell r="B1" t="str">
            <v>220 kV SUB-STATION</v>
          </cell>
        </row>
      </sheetData>
      <sheetData sheetId="5531">
        <row r="1">
          <cell r="B1" t="str">
            <v>220 kV SUB-STATION</v>
          </cell>
        </row>
      </sheetData>
      <sheetData sheetId="5532"/>
      <sheetData sheetId="5533"/>
      <sheetData sheetId="5534"/>
      <sheetData sheetId="5535"/>
      <sheetData sheetId="5536"/>
      <sheetData sheetId="5537"/>
      <sheetData sheetId="5538"/>
      <sheetData sheetId="5539"/>
      <sheetData sheetId="5540"/>
      <sheetData sheetId="5541"/>
      <sheetData sheetId="5542"/>
      <sheetData sheetId="5543"/>
      <sheetData sheetId="5544">
        <row r="1">
          <cell r="B1" t="str">
            <v>220 kV SUB-STATION</v>
          </cell>
        </row>
      </sheetData>
      <sheetData sheetId="5545">
        <row r="1">
          <cell r="B1" t="str">
            <v>220 kV SUB-STATION</v>
          </cell>
        </row>
      </sheetData>
      <sheetData sheetId="5546"/>
      <sheetData sheetId="5547">
        <row r="1">
          <cell r="B1" t="str">
            <v>220 kV SUB-STATION</v>
          </cell>
        </row>
      </sheetData>
      <sheetData sheetId="5548">
        <row r="1">
          <cell r="B1" t="str">
            <v>220 kV SUB-STATION</v>
          </cell>
        </row>
      </sheetData>
      <sheetData sheetId="5549">
        <row r="1">
          <cell r="B1" t="str">
            <v>220 kV SUB-STATION</v>
          </cell>
        </row>
      </sheetData>
      <sheetData sheetId="5550">
        <row r="1">
          <cell r="B1" t="str">
            <v>220 kV SUB-STATION</v>
          </cell>
        </row>
      </sheetData>
      <sheetData sheetId="5551">
        <row r="1">
          <cell r="B1" t="str">
            <v>220 kV SUB-STATION</v>
          </cell>
        </row>
      </sheetData>
      <sheetData sheetId="5552">
        <row r="1">
          <cell r="B1" t="str">
            <v>220 kV SUB-STATION</v>
          </cell>
        </row>
      </sheetData>
      <sheetData sheetId="5553">
        <row r="1">
          <cell r="B1" t="str">
            <v>220 kV SUB-STATION</v>
          </cell>
        </row>
      </sheetData>
      <sheetData sheetId="5554">
        <row r="1">
          <cell r="B1" t="str">
            <v>220 kV SUB-STATION</v>
          </cell>
        </row>
      </sheetData>
      <sheetData sheetId="5555">
        <row r="1">
          <cell r="B1" t="str">
            <v>220 kV SUB-STATION</v>
          </cell>
        </row>
      </sheetData>
      <sheetData sheetId="5556">
        <row r="1">
          <cell r="B1" t="str">
            <v>220 kV SUB-STATION</v>
          </cell>
        </row>
      </sheetData>
      <sheetData sheetId="5557">
        <row r="1">
          <cell r="B1" t="str">
            <v>220 kV SUB-STATION</v>
          </cell>
        </row>
      </sheetData>
      <sheetData sheetId="5558">
        <row r="1">
          <cell r="B1" t="str">
            <v>220 kV SUB-STATION</v>
          </cell>
        </row>
      </sheetData>
      <sheetData sheetId="5559">
        <row r="1">
          <cell r="B1" t="str">
            <v>220 kV SUB-STATION</v>
          </cell>
        </row>
      </sheetData>
      <sheetData sheetId="5560">
        <row r="1">
          <cell r="B1" t="str">
            <v>220 kV SUB-STATION</v>
          </cell>
        </row>
      </sheetData>
      <sheetData sheetId="5561">
        <row r="1">
          <cell r="B1" t="str">
            <v>220 kV SUB-STATION</v>
          </cell>
        </row>
      </sheetData>
      <sheetData sheetId="5562">
        <row r="1">
          <cell r="B1" t="str">
            <v>220 kV SUB-STATION</v>
          </cell>
        </row>
      </sheetData>
      <sheetData sheetId="5563">
        <row r="1">
          <cell r="B1" t="str">
            <v>220 kV SUB-STATION</v>
          </cell>
        </row>
      </sheetData>
      <sheetData sheetId="5564">
        <row r="1">
          <cell r="B1" t="str">
            <v>220 kV SUB-STATION</v>
          </cell>
        </row>
      </sheetData>
      <sheetData sheetId="5565"/>
      <sheetData sheetId="5566"/>
      <sheetData sheetId="5567"/>
      <sheetData sheetId="5568"/>
      <sheetData sheetId="5569"/>
      <sheetData sheetId="5570"/>
      <sheetData sheetId="5571"/>
      <sheetData sheetId="5572"/>
      <sheetData sheetId="5573"/>
      <sheetData sheetId="5574"/>
      <sheetData sheetId="5575"/>
      <sheetData sheetId="5576"/>
      <sheetData sheetId="5577"/>
      <sheetData sheetId="5578"/>
      <sheetData sheetId="5579"/>
      <sheetData sheetId="5580"/>
      <sheetData sheetId="5581"/>
      <sheetData sheetId="5582"/>
      <sheetData sheetId="5583"/>
      <sheetData sheetId="5584"/>
      <sheetData sheetId="5585"/>
      <sheetData sheetId="5586"/>
      <sheetData sheetId="5587"/>
      <sheetData sheetId="5588"/>
      <sheetData sheetId="5589"/>
      <sheetData sheetId="5590"/>
      <sheetData sheetId="5591"/>
      <sheetData sheetId="5592"/>
      <sheetData sheetId="5593"/>
      <sheetData sheetId="5594"/>
      <sheetData sheetId="5595"/>
      <sheetData sheetId="5596"/>
      <sheetData sheetId="5597"/>
      <sheetData sheetId="5598"/>
      <sheetData sheetId="5599"/>
      <sheetData sheetId="5600"/>
      <sheetData sheetId="5601"/>
      <sheetData sheetId="5602"/>
      <sheetData sheetId="5603"/>
      <sheetData sheetId="5604"/>
      <sheetData sheetId="5605"/>
      <sheetData sheetId="5606"/>
      <sheetData sheetId="5607"/>
      <sheetData sheetId="5608"/>
      <sheetData sheetId="5609"/>
      <sheetData sheetId="5610"/>
      <sheetData sheetId="5611" refreshError="1"/>
      <sheetData sheetId="5612" refreshError="1"/>
      <sheetData sheetId="5613" refreshError="1"/>
      <sheetData sheetId="5614" refreshError="1"/>
      <sheetData sheetId="5615" refreshError="1"/>
      <sheetData sheetId="5616" refreshError="1"/>
      <sheetData sheetId="5617" refreshError="1"/>
      <sheetData sheetId="5618" refreshError="1"/>
      <sheetData sheetId="5619" refreshError="1"/>
      <sheetData sheetId="5620" refreshError="1"/>
      <sheetData sheetId="5621" refreshError="1"/>
      <sheetData sheetId="5622" refreshError="1"/>
      <sheetData sheetId="5623" refreshError="1"/>
      <sheetData sheetId="5624" refreshError="1"/>
      <sheetData sheetId="5625" refreshError="1"/>
      <sheetData sheetId="5626" refreshError="1"/>
      <sheetData sheetId="5627" refreshError="1"/>
      <sheetData sheetId="5628" refreshError="1"/>
      <sheetData sheetId="5629" refreshError="1"/>
      <sheetData sheetId="5630" refreshError="1"/>
      <sheetData sheetId="5631" refreshError="1"/>
      <sheetData sheetId="5632" refreshError="1"/>
      <sheetData sheetId="5633" refreshError="1"/>
      <sheetData sheetId="5634" refreshError="1"/>
      <sheetData sheetId="5635" refreshError="1"/>
      <sheetData sheetId="5636" refreshError="1"/>
      <sheetData sheetId="5637" refreshError="1"/>
      <sheetData sheetId="5638" refreshError="1"/>
      <sheetData sheetId="5639" refreshError="1"/>
      <sheetData sheetId="5640" refreshError="1"/>
      <sheetData sheetId="5641" refreshError="1"/>
      <sheetData sheetId="5642" refreshError="1"/>
      <sheetData sheetId="5643" refreshError="1"/>
      <sheetData sheetId="5644" refreshError="1"/>
      <sheetData sheetId="5645" refreshError="1"/>
      <sheetData sheetId="5646" refreshError="1"/>
      <sheetData sheetId="5647" refreshError="1"/>
      <sheetData sheetId="5648" refreshError="1"/>
      <sheetData sheetId="5649" refreshError="1"/>
      <sheetData sheetId="5650" refreshError="1"/>
      <sheetData sheetId="5651" refreshError="1"/>
      <sheetData sheetId="5652" refreshError="1"/>
      <sheetData sheetId="5653" refreshError="1"/>
      <sheetData sheetId="5654" refreshError="1"/>
      <sheetData sheetId="5655" refreshError="1"/>
      <sheetData sheetId="5656" refreshError="1"/>
      <sheetData sheetId="5657" refreshError="1"/>
      <sheetData sheetId="5658" refreshError="1"/>
      <sheetData sheetId="5659" refreshError="1"/>
      <sheetData sheetId="5660" refreshError="1"/>
      <sheetData sheetId="5661" refreshError="1"/>
      <sheetData sheetId="5662" refreshError="1"/>
      <sheetData sheetId="5663" refreshError="1"/>
      <sheetData sheetId="5664" refreshError="1"/>
      <sheetData sheetId="5665" refreshError="1"/>
      <sheetData sheetId="5666" refreshError="1"/>
      <sheetData sheetId="5667" refreshError="1"/>
      <sheetData sheetId="5668" refreshError="1"/>
      <sheetData sheetId="5669" refreshError="1"/>
      <sheetData sheetId="5670" refreshError="1"/>
      <sheetData sheetId="5671" refreshError="1"/>
      <sheetData sheetId="5672" refreshError="1"/>
      <sheetData sheetId="5673" refreshError="1"/>
      <sheetData sheetId="5674" refreshError="1"/>
      <sheetData sheetId="5675" refreshError="1"/>
      <sheetData sheetId="5676" refreshError="1"/>
      <sheetData sheetId="5677" refreshError="1"/>
      <sheetData sheetId="5678" refreshError="1"/>
      <sheetData sheetId="5679" refreshError="1"/>
      <sheetData sheetId="5680" refreshError="1"/>
      <sheetData sheetId="5681" refreshError="1"/>
      <sheetData sheetId="5682" refreshError="1"/>
      <sheetData sheetId="5683" refreshError="1"/>
      <sheetData sheetId="5684" refreshError="1"/>
      <sheetData sheetId="5685" refreshError="1"/>
      <sheetData sheetId="5686" refreshError="1"/>
      <sheetData sheetId="5687" refreshError="1"/>
      <sheetData sheetId="5688" refreshError="1"/>
      <sheetData sheetId="5689" refreshError="1"/>
      <sheetData sheetId="5690" refreshError="1"/>
      <sheetData sheetId="5691" refreshError="1"/>
      <sheetData sheetId="5692" refreshError="1"/>
      <sheetData sheetId="5693" refreshError="1"/>
      <sheetData sheetId="5694" refreshError="1"/>
      <sheetData sheetId="5695" refreshError="1"/>
      <sheetData sheetId="5696" refreshError="1"/>
      <sheetData sheetId="5697"/>
      <sheetData sheetId="5698"/>
      <sheetData sheetId="5699"/>
      <sheetData sheetId="5700"/>
      <sheetData sheetId="5701"/>
      <sheetData sheetId="5702"/>
      <sheetData sheetId="5703"/>
      <sheetData sheetId="5704"/>
      <sheetData sheetId="5705"/>
      <sheetData sheetId="5706"/>
      <sheetData sheetId="5707"/>
      <sheetData sheetId="5708"/>
      <sheetData sheetId="5709"/>
      <sheetData sheetId="5710"/>
      <sheetData sheetId="5711"/>
      <sheetData sheetId="5712"/>
      <sheetData sheetId="5713"/>
      <sheetData sheetId="5714"/>
      <sheetData sheetId="5715"/>
      <sheetData sheetId="5716"/>
      <sheetData sheetId="5717"/>
      <sheetData sheetId="5718"/>
      <sheetData sheetId="5719"/>
      <sheetData sheetId="5720"/>
      <sheetData sheetId="5721"/>
      <sheetData sheetId="5722"/>
      <sheetData sheetId="5723"/>
      <sheetData sheetId="5724"/>
      <sheetData sheetId="5725"/>
      <sheetData sheetId="5726"/>
      <sheetData sheetId="5727"/>
      <sheetData sheetId="5728"/>
      <sheetData sheetId="5729"/>
      <sheetData sheetId="5730"/>
      <sheetData sheetId="5731"/>
      <sheetData sheetId="5732"/>
      <sheetData sheetId="5733"/>
      <sheetData sheetId="5734"/>
      <sheetData sheetId="5735"/>
      <sheetData sheetId="5736"/>
      <sheetData sheetId="5737"/>
      <sheetData sheetId="5738"/>
      <sheetData sheetId="5739"/>
      <sheetData sheetId="5740"/>
      <sheetData sheetId="5741"/>
      <sheetData sheetId="5742"/>
      <sheetData sheetId="5743"/>
      <sheetData sheetId="5744"/>
      <sheetData sheetId="5745"/>
      <sheetData sheetId="5746"/>
      <sheetData sheetId="5747"/>
      <sheetData sheetId="5748"/>
      <sheetData sheetId="5749"/>
      <sheetData sheetId="5750"/>
      <sheetData sheetId="5751"/>
      <sheetData sheetId="5752"/>
      <sheetData sheetId="5753"/>
      <sheetData sheetId="5754"/>
      <sheetData sheetId="5755"/>
      <sheetData sheetId="5756"/>
      <sheetData sheetId="5757"/>
      <sheetData sheetId="5758"/>
      <sheetData sheetId="5759"/>
      <sheetData sheetId="5760"/>
      <sheetData sheetId="5761"/>
      <sheetData sheetId="5762"/>
      <sheetData sheetId="5763"/>
      <sheetData sheetId="5764"/>
      <sheetData sheetId="5765"/>
      <sheetData sheetId="5766"/>
      <sheetData sheetId="5767"/>
      <sheetData sheetId="5768"/>
      <sheetData sheetId="5769"/>
      <sheetData sheetId="5770"/>
      <sheetData sheetId="5771"/>
      <sheetData sheetId="5772"/>
      <sheetData sheetId="5773"/>
      <sheetData sheetId="5774"/>
      <sheetData sheetId="5775"/>
      <sheetData sheetId="5776"/>
      <sheetData sheetId="5777"/>
      <sheetData sheetId="5778"/>
      <sheetData sheetId="5779"/>
      <sheetData sheetId="5780"/>
      <sheetData sheetId="5781"/>
      <sheetData sheetId="5782"/>
      <sheetData sheetId="5783"/>
      <sheetData sheetId="5784"/>
      <sheetData sheetId="5785"/>
      <sheetData sheetId="5786"/>
      <sheetData sheetId="5787"/>
      <sheetData sheetId="5788"/>
      <sheetData sheetId="5789"/>
      <sheetData sheetId="5790"/>
      <sheetData sheetId="5791"/>
      <sheetData sheetId="5792"/>
      <sheetData sheetId="5793"/>
      <sheetData sheetId="5794"/>
      <sheetData sheetId="5795"/>
      <sheetData sheetId="5796"/>
      <sheetData sheetId="5797"/>
      <sheetData sheetId="5798">
        <row r="1">
          <cell r="B1" t="str">
            <v>220 kV SUB-STATION</v>
          </cell>
        </row>
      </sheetData>
      <sheetData sheetId="5799">
        <row r="1">
          <cell r="B1" t="str">
            <v>220 kV SUB-STATION</v>
          </cell>
        </row>
      </sheetData>
      <sheetData sheetId="5800">
        <row r="1">
          <cell r="B1" t="str">
            <v>220 kV SUB-STATION</v>
          </cell>
        </row>
      </sheetData>
      <sheetData sheetId="5801">
        <row r="1">
          <cell r="B1" t="str">
            <v>220 kV SUB-STATION</v>
          </cell>
        </row>
      </sheetData>
      <sheetData sheetId="5802">
        <row r="1">
          <cell r="B1" t="str">
            <v>220 kV SUB-STATION</v>
          </cell>
        </row>
      </sheetData>
      <sheetData sheetId="5803">
        <row r="1">
          <cell r="B1" t="str">
            <v>220 kV SUB-STATION</v>
          </cell>
        </row>
      </sheetData>
      <sheetData sheetId="5804"/>
      <sheetData sheetId="5805">
        <row r="1">
          <cell r="B1" t="str">
            <v>220 kV SUB-STATION</v>
          </cell>
        </row>
      </sheetData>
      <sheetData sheetId="5806"/>
      <sheetData sheetId="5807"/>
      <sheetData sheetId="5808"/>
      <sheetData sheetId="5809"/>
      <sheetData sheetId="5810"/>
      <sheetData sheetId="5811"/>
      <sheetData sheetId="5812"/>
      <sheetData sheetId="5813"/>
      <sheetData sheetId="5814"/>
      <sheetData sheetId="5815"/>
      <sheetData sheetId="5816"/>
      <sheetData sheetId="5817">
        <row r="1">
          <cell r="B1" t="str">
            <v>220 kV SUB-STATION</v>
          </cell>
        </row>
      </sheetData>
      <sheetData sheetId="5818">
        <row r="1">
          <cell r="B1" t="str">
            <v>220 kV SUB-STATION</v>
          </cell>
        </row>
      </sheetData>
      <sheetData sheetId="5819">
        <row r="1">
          <cell r="B1" t="str">
            <v>220 kV SUB-STATION</v>
          </cell>
        </row>
      </sheetData>
      <sheetData sheetId="5820">
        <row r="1">
          <cell r="B1" t="str">
            <v>220 kV SUB-STATION</v>
          </cell>
        </row>
      </sheetData>
      <sheetData sheetId="5821">
        <row r="1">
          <cell r="B1" t="str">
            <v>220 kV SUB-STATION</v>
          </cell>
        </row>
      </sheetData>
      <sheetData sheetId="5822">
        <row r="1">
          <cell r="B1" t="str">
            <v>220 kV SUB-STATION</v>
          </cell>
        </row>
      </sheetData>
      <sheetData sheetId="5823">
        <row r="1">
          <cell r="B1" t="str">
            <v>220 kV SUB-STATION</v>
          </cell>
        </row>
      </sheetData>
      <sheetData sheetId="5824">
        <row r="1">
          <cell r="B1" t="str">
            <v>220 kV SUB-STATION</v>
          </cell>
        </row>
      </sheetData>
      <sheetData sheetId="5825">
        <row r="1">
          <cell r="B1" t="str">
            <v>220 kV SUB-STATION</v>
          </cell>
        </row>
      </sheetData>
      <sheetData sheetId="5826">
        <row r="1">
          <cell r="B1" t="str">
            <v>220 kV SUB-STATION</v>
          </cell>
        </row>
      </sheetData>
      <sheetData sheetId="5827"/>
      <sheetData sheetId="5828">
        <row r="1">
          <cell r="B1" t="str">
            <v>220 kV SUB-STATION</v>
          </cell>
        </row>
      </sheetData>
      <sheetData sheetId="5829"/>
      <sheetData sheetId="5830"/>
      <sheetData sheetId="5831"/>
      <sheetData sheetId="5832"/>
      <sheetData sheetId="5833"/>
      <sheetData sheetId="5834"/>
      <sheetData sheetId="5835"/>
      <sheetData sheetId="5836"/>
      <sheetData sheetId="5837"/>
      <sheetData sheetId="5838"/>
      <sheetData sheetId="5839"/>
      <sheetData sheetId="5840"/>
      <sheetData sheetId="5841"/>
      <sheetData sheetId="5842">
        <row r="1">
          <cell r="B1" t="str">
            <v>220 kV SUB-STATION</v>
          </cell>
        </row>
      </sheetData>
      <sheetData sheetId="5843">
        <row r="1">
          <cell r="B1" t="str">
            <v>220 kV SUB-STATION</v>
          </cell>
        </row>
      </sheetData>
      <sheetData sheetId="5844">
        <row r="1">
          <cell r="B1" t="str">
            <v>220 kV SUB-STATION</v>
          </cell>
        </row>
      </sheetData>
      <sheetData sheetId="5845">
        <row r="1">
          <cell r="B1" t="str">
            <v>220 kV SUB-STATION</v>
          </cell>
        </row>
      </sheetData>
      <sheetData sheetId="5846">
        <row r="1">
          <cell r="B1" t="str">
            <v>220 kV SUB-STATION</v>
          </cell>
        </row>
      </sheetData>
      <sheetData sheetId="5847">
        <row r="1">
          <cell r="B1" t="str">
            <v>220 kV SUB-STATION</v>
          </cell>
        </row>
      </sheetData>
      <sheetData sheetId="5848"/>
      <sheetData sheetId="5849">
        <row r="1">
          <cell r="B1" t="str">
            <v>220 kV SUB-STATION</v>
          </cell>
        </row>
      </sheetData>
      <sheetData sheetId="5850"/>
      <sheetData sheetId="5851"/>
      <sheetData sheetId="5852"/>
      <sheetData sheetId="5853"/>
      <sheetData sheetId="5854"/>
      <sheetData sheetId="5855"/>
      <sheetData sheetId="5856"/>
      <sheetData sheetId="5857"/>
      <sheetData sheetId="5858"/>
      <sheetData sheetId="5859"/>
      <sheetData sheetId="5860"/>
      <sheetData sheetId="5861"/>
      <sheetData sheetId="5862"/>
      <sheetData sheetId="5863"/>
      <sheetData sheetId="5864"/>
      <sheetData sheetId="5865"/>
      <sheetData sheetId="5866"/>
      <sheetData sheetId="5867"/>
      <sheetData sheetId="5868"/>
      <sheetData sheetId="5869"/>
      <sheetData sheetId="5870"/>
      <sheetData sheetId="5871"/>
      <sheetData sheetId="5872"/>
      <sheetData sheetId="5873"/>
      <sheetData sheetId="5874"/>
      <sheetData sheetId="5875"/>
      <sheetData sheetId="5876"/>
      <sheetData sheetId="5877"/>
      <sheetData sheetId="5878"/>
      <sheetData sheetId="5879"/>
      <sheetData sheetId="5880"/>
      <sheetData sheetId="5881"/>
      <sheetData sheetId="5882"/>
      <sheetData sheetId="5883"/>
      <sheetData sheetId="5884"/>
      <sheetData sheetId="5885"/>
      <sheetData sheetId="5886"/>
      <sheetData sheetId="5887"/>
      <sheetData sheetId="5888"/>
      <sheetData sheetId="5889"/>
      <sheetData sheetId="5890"/>
      <sheetData sheetId="5891"/>
      <sheetData sheetId="5892"/>
      <sheetData sheetId="5893"/>
      <sheetData sheetId="5894"/>
      <sheetData sheetId="5895"/>
      <sheetData sheetId="5896"/>
      <sheetData sheetId="5897"/>
      <sheetData sheetId="5898"/>
      <sheetData sheetId="5899"/>
      <sheetData sheetId="5900"/>
      <sheetData sheetId="5901"/>
      <sheetData sheetId="5902"/>
      <sheetData sheetId="5903"/>
      <sheetData sheetId="5904"/>
      <sheetData sheetId="5905"/>
      <sheetData sheetId="5906"/>
      <sheetData sheetId="5907"/>
      <sheetData sheetId="5908"/>
      <sheetData sheetId="5909"/>
      <sheetData sheetId="5910"/>
      <sheetData sheetId="5911"/>
      <sheetData sheetId="5912"/>
      <sheetData sheetId="5913"/>
      <sheetData sheetId="5914"/>
      <sheetData sheetId="5915"/>
      <sheetData sheetId="5916"/>
      <sheetData sheetId="5917"/>
      <sheetData sheetId="5918"/>
      <sheetData sheetId="5919"/>
      <sheetData sheetId="5920"/>
      <sheetData sheetId="5921"/>
      <sheetData sheetId="5922"/>
      <sheetData sheetId="5923"/>
      <sheetData sheetId="5924"/>
      <sheetData sheetId="5925"/>
      <sheetData sheetId="5926"/>
      <sheetData sheetId="5927"/>
      <sheetData sheetId="5928"/>
      <sheetData sheetId="5929"/>
      <sheetData sheetId="5930"/>
      <sheetData sheetId="5931"/>
      <sheetData sheetId="5932"/>
      <sheetData sheetId="5933"/>
      <sheetData sheetId="5934"/>
      <sheetData sheetId="5935"/>
      <sheetData sheetId="5936"/>
      <sheetData sheetId="5937"/>
      <sheetData sheetId="5938"/>
      <sheetData sheetId="5939"/>
      <sheetData sheetId="5940"/>
      <sheetData sheetId="5941"/>
      <sheetData sheetId="5942"/>
      <sheetData sheetId="5943"/>
      <sheetData sheetId="5944"/>
      <sheetData sheetId="5945"/>
      <sheetData sheetId="5946"/>
      <sheetData sheetId="5947"/>
      <sheetData sheetId="5948">
        <row r="1">
          <cell r="B1" t="str">
            <v>220 kV SUB-STATION</v>
          </cell>
        </row>
      </sheetData>
      <sheetData sheetId="5949">
        <row r="1">
          <cell r="B1" t="str">
            <v>220 kV SUB-STATION</v>
          </cell>
        </row>
      </sheetData>
      <sheetData sheetId="5950">
        <row r="1">
          <cell r="B1" t="str">
            <v>220 kV SUB-STATION</v>
          </cell>
        </row>
      </sheetData>
      <sheetData sheetId="5951">
        <row r="1">
          <cell r="B1" t="str">
            <v>220 kV SUB-STATION</v>
          </cell>
        </row>
      </sheetData>
      <sheetData sheetId="5952">
        <row r="1">
          <cell r="B1" t="str">
            <v>220 kV SUB-STATION</v>
          </cell>
        </row>
      </sheetData>
      <sheetData sheetId="5953">
        <row r="1">
          <cell r="B1" t="str">
            <v>220 kV SUB-STATION</v>
          </cell>
        </row>
      </sheetData>
      <sheetData sheetId="5954">
        <row r="1">
          <cell r="B1" t="str">
            <v>220 kV SUB-STATION</v>
          </cell>
        </row>
      </sheetData>
      <sheetData sheetId="5955">
        <row r="1">
          <cell r="B1" t="str">
            <v>220 kV SUB-STATION</v>
          </cell>
        </row>
      </sheetData>
      <sheetData sheetId="5956">
        <row r="1">
          <cell r="B1" t="str">
            <v>220 kV SUB-STATION</v>
          </cell>
        </row>
      </sheetData>
      <sheetData sheetId="5957">
        <row r="1">
          <cell r="B1" t="str">
            <v>220 kV SUB-STATION</v>
          </cell>
        </row>
      </sheetData>
      <sheetData sheetId="5958">
        <row r="1">
          <cell r="B1" t="str">
            <v>220 kV SUB-STATION</v>
          </cell>
        </row>
      </sheetData>
      <sheetData sheetId="5959">
        <row r="1">
          <cell r="B1" t="str">
            <v>220 kV SUB-STATION</v>
          </cell>
        </row>
      </sheetData>
      <sheetData sheetId="5960">
        <row r="1">
          <cell r="B1" t="str">
            <v>220 kV SUB-STATION</v>
          </cell>
        </row>
      </sheetData>
      <sheetData sheetId="5961">
        <row r="1">
          <cell r="B1" t="str">
            <v>220 kV SUB-STATION</v>
          </cell>
        </row>
      </sheetData>
      <sheetData sheetId="5962">
        <row r="1">
          <cell r="B1" t="str">
            <v>220 kV SUB-STATION</v>
          </cell>
        </row>
      </sheetData>
      <sheetData sheetId="5963">
        <row r="1">
          <cell r="B1" t="str">
            <v>220 kV SUB-STATION</v>
          </cell>
        </row>
      </sheetData>
      <sheetData sheetId="5964">
        <row r="1">
          <cell r="B1" t="str">
            <v>220 kV SUB-STATION</v>
          </cell>
        </row>
      </sheetData>
      <sheetData sheetId="5965">
        <row r="1">
          <cell r="B1" t="str">
            <v>220 kV SUB-STATION</v>
          </cell>
        </row>
      </sheetData>
      <sheetData sheetId="5966">
        <row r="1">
          <cell r="B1" t="str">
            <v>220 kV SUB-STATION</v>
          </cell>
        </row>
      </sheetData>
      <sheetData sheetId="5967">
        <row r="1">
          <cell r="B1" t="str">
            <v>220 kV SUB-STATION</v>
          </cell>
        </row>
      </sheetData>
      <sheetData sheetId="5968">
        <row r="1">
          <cell r="B1" t="str">
            <v>220 kV SUB-STATION</v>
          </cell>
        </row>
      </sheetData>
      <sheetData sheetId="5969">
        <row r="1">
          <cell r="B1" t="str">
            <v>220 kV SUB-STATION</v>
          </cell>
        </row>
      </sheetData>
      <sheetData sheetId="5970">
        <row r="1">
          <cell r="B1" t="str">
            <v>220 kV SUB-STATION</v>
          </cell>
        </row>
      </sheetData>
      <sheetData sheetId="5971">
        <row r="1">
          <cell r="B1" t="str">
            <v>220 kV SUB-STATION</v>
          </cell>
        </row>
      </sheetData>
      <sheetData sheetId="5972">
        <row r="1">
          <cell r="B1" t="str">
            <v>220 kV SUB-STATION</v>
          </cell>
        </row>
      </sheetData>
      <sheetData sheetId="5973">
        <row r="1">
          <cell r="B1" t="str">
            <v>220 kV SUB-STATION</v>
          </cell>
        </row>
      </sheetData>
      <sheetData sheetId="5974">
        <row r="1">
          <cell r="B1" t="str">
            <v>220 kV SUB-STATION</v>
          </cell>
        </row>
      </sheetData>
      <sheetData sheetId="5975">
        <row r="1">
          <cell r="B1" t="str">
            <v>220 kV SUB-STATION</v>
          </cell>
        </row>
      </sheetData>
      <sheetData sheetId="5976">
        <row r="1">
          <cell r="B1" t="str">
            <v>220 kV SUB-STATION</v>
          </cell>
        </row>
      </sheetData>
      <sheetData sheetId="5977">
        <row r="1">
          <cell r="B1" t="str">
            <v>220 kV SUB-STATION</v>
          </cell>
        </row>
      </sheetData>
      <sheetData sheetId="5978">
        <row r="1">
          <cell r="B1" t="str">
            <v>220 kV SUB-STATION</v>
          </cell>
        </row>
      </sheetData>
      <sheetData sheetId="5979">
        <row r="1">
          <cell r="B1" t="str">
            <v>220 kV SUB-STATION</v>
          </cell>
        </row>
      </sheetData>
      <sheetData sheetId="5980">
        <row r="1">
          <cell r="B1" t="str">
            <v>220 kV SUB-STATION</v>
          </cell>
        </row>
      </sheetData>
      <sheetData sheetId="5981">
        <row r="1">
          <cell r="B1" t="str">
            <v>220 kV SUB-STATION</v>
          </cell>
        </row>
      </sheetData>
      <sheetData sheetId="5982">
        <row r="1">
          <cell r="B1" t="str">
            <v>220 kV SUB-STATION</v>
          </cell>
        </row>
      </sheetData>
      <sheetData sheetId="5983">
        <row r="1">
          <cell r="B1" t="str">
            <v>220 kV SUB-STATION</v>
          </cell>
        </row>
      </sheetData>
      <sheetData sheetId="5984">
        <row r="1">
          <cell r="B1" t="str">
            <v>220 kV SUB-STATION</v>
          </cell>
        </row>
      </sheetData>
      <sheetData sheetId="5985">
        <row r="1">
          <cell r="B1" t="str">
            <v>220 kV SUB-STATION</v>
          </cell>
        </row>
      </sheetData>
      <sheetData sheetId="5986">
        <row r="1">
          <cell r="B1" t="str">
            <v>220 kV SUB-STATION</v>
          </cell>
        </row>
      </sheetData>
      <sheetData sheetId="5987">
        <row r="1">
          <cell r="B1" t="str">
            <v>220 kV SUB-STATION</v>
          </cell>
        </row>
      </sheetData>
      <sheetData sheetId="5988">
        <row r="1">
          <cell r="B1" t="str">
            <v>220 kV SUB-STATION</v>
          </cell>
        </row>
      </sheetData>
      <sheetData sheetId="5989">
        <row r="1">
          <cell r="B1" t="str">
            <v>220 kV SUB-STATION</v>
          </cell>
        </row>
      </sheetData>
      <sheetData sheetId="5990">
        <row r="1">
          <cell r="B1" t="str">
            <v>220 kV SUB-STATION</v>
          </cell>
        </row>
      </sheetData>
      <sheetData sheetId="5991">
        <row r="1">
          <cell r="B1" t="str">
            <v>220 kV SUB-STATION</v>
          </cell>
        </row>
      </sheetData>
      <sheetData sheetId="5992">
        <row r="1">
          <cell r="B1" t="str">
            <v>220 kV SUB-STATION</v>
          </cell>
        </row>
      </sheetData>
      <sheetData sheetId="5993">
        <row r="1">
          <cell r="B1" t="str">
            <v>220 kV SUB-STATION</v>
          </cell>
        </row>
      </sheetData>
      <sheetData sheetId="5994">
        <row r="1">
          <cell r="B1" t="str">
            <v>220 kV SUB-STATION</v>
          </cell>
        </row>
      </sheetData>
      <sheetData sheetId="5995">
        <row r="1">
          <cell r="B1" t="str">
            <v>220 kV SUB-STATION</v>
          </cell>
        </row>
      </sheetData>
      <sheetData sheetId="5996">
        <row r="1">
          <cell r="B1" t="str">
            <v>220 kV SUB-STATION</v>
          </cell>
        </row>
      </sheetData>
      <sheetData sheetId="5997">
        <row r="1">
          <cell r="B1" t="str">
            <v>220 kV SUB-STATION</v>
          </cell>
        </row>
      </sheetData>
      <sheetData sheetId="5998">
        <row r="1">
          <cell r="B1" t="str">
            <v>220 kV SUB-STATION</v>
          </cell>
        </row>
      </sheetData>
      <sheetData sheetId="5999">
        <row r="1">
          <cell r="B1" t="str">
            <v>220 kV SUB-STATION</v>
          </cell>
        </row>
      </sheetData>
      <sheetData sheetId="6000">
        <row r="1">
          <cell r="B1" t="str">
            <v>220 kV SUB-STATION</v>
          </cell>
        </row>
      </sheetData>
      <sheetData sheetId="6001">
        <row r="1">
          <cell r="B1" t="str">
            <v>220 kV SUB-STATION</v>
          </cell>
        </row>
      </sheetData>
      <sheetData sheetId="6002">
        <row r="1">
          <cell r="B1" t="str">
            <v>220 kV SUB-STATION</v>
          </cell>
        </row>
      </sheetData>
      <sheetData sheetId="6003">
        <row r="1">
          <cell r="B1" t="str">
            <v>220 kV SUB-STATION</v>
          </cell>
        </row>
      </sheetData>
      <sheetData sheetId="6004">
        <row r="1">
          <cell r="B1" t="str">
            <v>220 kV SUB-STATION</v>
          </cell>
        </row>
      </sheetData>
      <sheetData sheetId="6005">
        <row r="1">
          <cell r="B1" t="str">
            <v>220 kV SUB-STATION</v>
          </cell>
        </row>
      </sheetData>
      <sheetData sheetId="6006">
        <row r="1">
          <cell r="B1" t="str">
            <v>220 kV SUB-STATION</v>
          </cell>
        </row>
      </sheetData>
      <sheetData sheetId="6007">
        <row r="1">
          <cell r="B1" t="str">
            <v>220 kV SUB-STATION</v>
          </cell>
        </row>
      </sheetData>
      <sheetData sheetId="6008">
        <row r="1">
          <cell r="B1" t="str">
            <v>220 kV SUB-STATION</v>
          </cell>
        </row>
      </sheetData>
      <sheetData sheetId="6009">
        <row r="1">
          <cell r="B1" t="str">
            <v>220 kV SUB-STATION</v>
          </cell>
        </row>
      </sheetData>
      <sheetData sheetId="6010">
        <row r="1">
          <cell r="B1" t="str">
            <v>220 kV SUB-STATION</v>
          </cell>
        </row>
      </sheetData>
      <sheetData sheetId="6011">
        <row r="1">
          <cell r="B1" t="str">
            <v>220 kV SUB-STATION</v>
          </cell>
        </row>
      </sheetData>
      <sheetData sheetId="6012">
        <row r="1">
          <cell r="B1" t="str">
            <v>220 kV SUB-STATION</v>
          </cell>
        </row>
      </sheetData>
      <sheetData sheetId="6013">
        <row r="1">
          <cell r="B1" t="str">
            <v>220 kV SUB-STATION</v>
          </cell>
        </row>
      </sheetData>
      <sheetData sheetId="6014">
        <row r="1">
          <cell r="B1" t="str">
            <v>220 kV SUB-STATION</v>
          </cell>
        </row>
      </sheetData>
      <sheetData sheetId="6015">
        <row r="1">
          <cell r="B1" t="str">
            <v>220 kV SUB-STATION</v>
          </cell>
        </row>
      </sheetData>
      <sheetData sheetId="6016">
        <row r="1">
          <cell r="B1" t="str">
            <v>220 kV SUB-STATION</v>
          </cell>
        </row>
      </sheetData>
      <sheetData sheetId="6017">
        <row r="1">
          <cell r="B1" t="str">
            <v>220 kV SUB-STATION</v>
          </cell>
        </row>
      </sheetData>
      <sheetData sheetId="6018">
        <row r="1">
          <cell r="B1" t="str">
            <v>220 kV SUB-STATION</v>
          </cell>
        </row>
      </sheetData>
      <sheetData sheetId="6019">
        <row r="1">
          <cell r="B1" t="str">
            <v>220 kV SUB-STATION</v>
          </cell>
        </row>
      </sheetData>
      <sheetData sheetId="6020">
        <row r="1">
          <cell r="B1" t="str">
            <v>220 kV SUB-STATION</v>
          </cell>
        </row>
      </sheetData>
      <sheetData sheetId="6021">
        <row r="1">
          <cell r="B1" t="str">
            <v>220 kV SUB-STATION</v>
          </cell>
        </row>
      </sheetData>
      <sheetData sheetId="6022">
        <row r="1">
          <cell r="B1" t="str">
            <v>220 kV SUB-STATION</v>
          </cell>
        </row>
      </sheetData>
      <sheetData sheetId="6023">
        <row r="1">
          <cell r="B1" t="str">
            <v>220 kV SUB-STATION</v>
          </cell>
        </row>
      </sheetData>
      <sheetData sheetId="6024">
        <row r="1">
          <cell r="B1" t="str">
            <v>220 kV SUB-STATION</v>
          </cell>
        </row>
      </sheetData>
      <sheetData sheetId="6025">
        <row r="1">
          <cell r="B1" t="str">
            <v>220 kV SUB-STATION</v>
          </cell>
        </row>
      </sheetData>
      <sheetData sheetId="6026">
        <row r="1">
          <cell r="B1" t="str">
            <v>220 kV SUB-STATION</v>
          </cell>
        </row>
      </sheetData>
      <sheetData sheetId="6027">
        <row r="1">
          <cell r="B1" t="str">
            <v>220 kV SUB-STATION</v>
          </cell>
        </row>
      </sheetData>
      <sheetData sheetId="6028">
        <row r="1">
          <cell r="B1" t="str">
            <v>220 kV SUB-STATION</v>
          </cell>
        </row>
      </sheetData>
      <sheetData sheetId="6029">
        <row r="1">
          <cell r="B1" t="str">
            <v>220 kV SUB-STATION</v>
          </cell>
        </row>
      </sheetData>
      <sheetData sheetId="6030">
        <row r="1">
          <cell r="B1" t="str">
            <v>220 kV SUB-STATION</v>
          </cell>
        </row>
      </sheetData>
      <sheetData sheetId="6031">
        <row r="1">
          <cell r="B1" t="str">
            <v>220 kV SUB-STATION</v>
          </cell>
        </row>
      </sheetData>
      <sheetData sheetId="6032">
        <row r="1">
          <cell r="B1" t="str">
            <v>220 kV SUB-STATION</v>
          </cell>
        </row>
      </sheetData>
      <sheetData sheetId="6033">
        <row r="1">
          <cell r="B1" t="str">
            <v>220 kV SUB-STATION</v>
          </cell>
        </row>
      </sheetData>
      <sheetData sheetId="6034">
        <row r="1">
          <cell r="B1" t="str">
            <v>220 kV SUB-STATION</v>
          </cell>
        </row>
      </sheetData>
      <sheetData sheetId="6035">
        <row r="1">
          <cell r="B1" t="str">
            <v>220 kV SUB-STATION</v>
          </cell>
        </row>
      </sheetData>
      <sheetData sheetId="6036">
        <row r="1">
          <cell r="B1" t="str">
            <v>220 kV SUB-STATION</v>
          </cell>
        </row>
      </sheetData>
      <sheetData sheetId="6037">
        <row r="1">
          <cell r="B1" t="str">
            <v>220 kV SUB-STATION</v>
          </cell>
        </row>
      </sheetData>
      <sheetData sheetId="6038">
        <row r="1">
          <cell r="B1" t="str">
            <v>220 kV SUB-STATION</v>
          </cell>
        </row>
      </sheetData>
      <sheetData sheetId="6039">
        <row r="1">
          <cell r="B1" t="str">
            <v>220 kV SUB-STATION</v>
          </cell>
        </row>
      </sheetData>
      <sheetData sheetId="6040">
        <row r="1">
          <cell r="B1" t="str">
            <v>220 kV SUB-STATION</v>
          </cell>
        </row>
      </sheetData>
      <sheetData sheetId="6041">
        <row r="1">
          <cell r="B1" t="str">
            <v>220 kV SUB-STATION</v>
          </cell>
        </row>
      </sheetData>
      <sheetData sheetId="6042">
        <row r="1">
          <cell r="B1" t="str">
            <v>220 kV SUB-STATION</v>
          </cell>
        </row>
      </sheetData>
      <sheetData sheetId="6043">
        <row r="1">
          <cell r="B1" t="str">
            <v>220 kV SUB-STATION</v>
          </cell>
        </row>
      </sheetData>
      <sheetData sheetId="6044">
        <row r="1">
          <cell r="B1" t="str">
            <v>220 kV SUB-STATION</v>
          </cell>
        </row>
      </sheetData>
      <sheetData sheetId="6045">
        <row r="1">
          <cell r="B1" t="str">
            <v>220 kV SUB-STATION</v>
          </cell>
        </row>
      </sheetData>
      <sheetData sheetId="6046">
        <row r="1">
          <cell r="B1" t="str">
            <v>220 kV SUB-STATION</v>
          </cell>
        </row>
      </sheetData>
      <sheetData sheetId="6047">
        <row r="1">
          <cell r="B1" t="str">
            <v>220 kV SUB-STATION</v>
          </cell>
        </row>
      </sheetData>
      <sheetData sheetId="6048">
        <row r="1">
          <cell r="B1" t="str">
            <v>220 kV SUB-STATION</v>
          </cell>
        </row>
      </sheetData>
      <sheetData sheetId="6049">
        <row r="1">
          <cell r="B1" t="str">
            <v>220 kV SUB-STATION</v>
          </cell>
        </row>
      </sheetData>
      <sheetData sheetId="6050">
        <row r="1">
          <cell r="B1" t="str">
            <v>220 kV SUB-STATION</v>
          </cell>
        </row>
      </sheetData>
      <sheetData sheetId="6051">
        <row r="1">
          <cell r="B1" t="str">
            <v>220 kV SUB-STATION</v>
          </cell>
        </row>
      </sheetData>
      <sheetData sheetId="6052">
        <row r="1">
          <cell r="B1" t="str">
            <v>220 kV SUB-STATION</v>
          </cell>
        </row>
      </sheetData>
      <sheetData sheetId="6053">
        <row r="1">
          <cell r="B1" t="str">
            <v>220 kV SUB-STATION</v>
          </cell>
        </row>
      </sheetData>
      <sheetData sheetId="6054">
        <row r="1">
          <cell r="B1" t="str">
            <v>220 kV SUB-STATION</v>
          </cell>
        </row>
      </sheetData>
      <sheetData sheetId="6055">
        <row r="1">
          <cell r="B1" t="str">
            <v>220 kV SUB-STATION</v>
          </cell>
        </row>
      </sheetData>
      <sheetData sheetId="6056">
        <row r="1">
          <cell r="B1" t="str">
            <v>220 kV SUB-STATION</v>
          </cell>
        </row>
      </sheetData>
      <sheetData sheetId="6057">
        <row r="1">
          <cell r="B1" t="str">
            <v>220 kV SUB-STATION</v>
          </cell>
        </row>
      </sheetData>
      <sheetData sheetId="6058">
        <row r="1">
          <cell r="B1" t="str">
            <v>220 kV SUB-STATION</v>
          </cell>
        </row>
      </sheetData>
      <sheetData sheetId="6059">
        <row r="1">
          <cell r="B1" t="str">
            <v>220 kV SUB-STATION</v>
          </cell>
        </row>
      </sheetData>
      <sheetData sheetId="6060">
        <row r="1">
          <cell r="B1" t="str">
            <v>220 kV SUB-STATION</v>
          </cell>
        </row>
      </sheetData>
      <sheetData sheetId="6061">
        <row r="1">
          <cell r="B1" t="str">
            <v>220 kV SUB-STATION</v>
          </cell>
        </row>
      </sheetData>
      <sheetData sheetId="6062">
        <row r="1">
          <cell r="B1" t="str">
            <v>220 kV SUB-STATION</v>
          </cell>
        </row>
      </sheetData>
      <sheetData sheetId="6063">
        <row r="1">
          <cell r="B1" t="str">
            <v>220 kV SUB-STATION</v>
          </cell>
        </row>
      </sheetData>
      <sheetData sheetId="6064">
        <row r="1">
          <cell r="B1" t="str">
            <v>220 kV SUB-STATION</v>
          </cell>
        </row>
      </sheetData>
      <sheetData sheetId="6065">
        <row r="1">
          <cell r="B1" t="str">
            <v>220 kV SUB-STATION</v>
          </cell>
        </row>
      </sheetData>
      <sheetData sheetId="6066">
        <row r="1">
          <cell r="B1" t="str">
            <v>220 kV SUB-STATION</v>
          </cell>
        </row>
      </sheetData>
      <sheetData sheetId="6067">
        <row r="1">
          <cell r="B1" t="str">
            <v>220 kV SUB-STATION</v>
          </cell>
        </row>
      </sheetData>
      <sheetData sheetId="6068">
        <row r="1">
          <cell r="B1" t="str">
            <v>220 kV SUB-STATION</v>
          </cell>
        </row>
      </sheetData>
      <sheetData sheetId="6069">
        <row r="1">
          <cell r="B1" t="str">
            <v>220 kV SUB-STATION</v>
          </cell>
        </row>
      </sheetData>
      <sheetData sheetId="6070">
        <row r="1">
          <cell r="B1" t="str">
            <v>220 kV SUB-STATION</v>
          </cell>
        </row>
      </sheetData>
      <sheetData sheetId="6071">
        <row r="1">
          <cell r="B1" t="str">
            <v>220 kV SUB-STATION</v>
          </cell>
        </row>
      </sheetData>
      <sheetData sheetId="6072">
        <row r="1">
          <cell r="B1" t="str">
            <v>220 kV SUB-STATION</v>
          </cell>
        </row>
      </sheetData>
      <sheetData sheetId="6073">
        <row r="1">
          <cell r="B1" t="str">
            <v>220 kV SUB-STATION</v>
          </cell>
        </row>
      </sheetData>
      <sheetData sheetId="6074">
        <row r="1">
          <cell r="B1" t="str">
            <v>220 kV SUB-STATION</v>
          </cell>
        </row>
      </sheetData>
      <sheetData sheetId="6075">
        <row r="1">
          <cell r="B1" t="str">
            <v>220 kV SUB-STATION</v>
          </cell>
        </row>
      </sheetData>
      <sheetData sheetId="6076">
        <row r="1">
          <cell r="B1" t="str">
            <v>220 kV SUB-STATION</v>
          </cell>
        </row>
      </sheetData>
      <sheetData sheetId="6077">
        <row r="1">
          <cell r="B1" t="str">
            <v>220 kV SUB-STATION</v>
          </cell>
        </row>
      </sheetData>
      <sheetData sheetId="6078">
        <row r="1">
          <cell r="B1" t="str">
            <v>220 kV SUB-STATION</v>
          </cell>
        </row>
      </sheetData>
      <sheetData sheetId="6079">
        <row r="1">
          <cell r="B1" t="str">
            <v>220 kV SUB-STATION</v>
          </cell>
        </row>
      </sheetData>
      <sheetData sheetId="6080">
        <row r="1">
          <cell r="B1" t="str">
            <v>220 kV SUB-STATION</v>
          </cell>
        </row>
      </sheetData>
      <sheetData sheetId="6081">
        <row r="1">
          <cell r="B1" t="str">
            <v>220 kV SUB-STATION</v>
          </cell>
        </row>
      </sheetData>
      <sheetData sheetId="6082">
        <row r="1">
          <cell r="B1" t="str">
            <v>220 kV SUB-STATION</v>
          </cell>
        </row>
      </sheetData>
      <sheetData sheetId="6083">
        <row r="1">
          <cell r="B1" t="str">
            <v>220 kV SUB-STATION</v>
          </cell>
        </row>
      </sheetData>
      <sheetData sheetId="6084">
        <row r="1">
          <cell r="B1" t="str">
            <v>220 kV SUB-STATION</v>
          </cell>
        </row>
      </sheetData>
      <sheetData sheetId="6085">
        <row r="1">
          <cell r="B1" t="str">
            <v>220 kV SUB-STATION</v>
          </cell>
        </row>
      </sheetData>
      <sheetData sheetId="6086">
        <row r="1">
          <cell r="B1" t="str">
            <v>220 kV SUB-STATION</v>
          </cell>
        </row>
      </sheetData>
      <sheetData sheetId="6087">
        <row r="1">
          <cell r="B1" t="str">
            <v>220 kV SUB-STATION</v>
          </cell>
        </row>
      </sheetData>
      <sheetData sheetId="6088">
        <row r="1">
          <cell r="B1" t="str">
            <v>220 kV SUB-STATION</v>
          </cell>
        </row>
      </sheetData>
      <sheetData sheetId="6089">
        <row r="1">
          <cell r="B1" t="str">
            <v>220 kV SUB-STATION</v>
          </cell>
        </row>
      </sheetData>
      <sheetData sheetId="6090">
        <row r="1">
          <cell r="B1" t="str">
            <v>220 kV SUB-STATION</v>
          </cell>
        </row>
      </sheetData>
      <sheetData sheetId="6091">
        <row r="1">
          <cell r="B1" t="str">
            <v>220 kV SUB-STATION</v>
          </cell>
        </row>
      </sheetData>
      <sheetData sheetId="6092">
        <row r="1">
          <cell r="B1" t="str">
            <v>220 kV SUB-STATION</v>
          </cell>
        </row>
      </sheetData>
      <sheetData sheetId="6093">
        <row r="1">
          <cell r="B1" t="str">
            <v>220 kV SUB-STATION</v>
          </cell>
        </row>
      </sheetData>
      <sheetData sheetId="6094">
        <row r="1">
          <cell r="B1" t="str">
            <v>220 kV SUB-STATION</v>
          </cell>
        </row>
      </sheetData>
      <sheetData sheetId="6095">
        <row r="1">
          <cell r="B1" t="str">
            <v>220 kV SUB-STATION</v>
          </cell>
        </row>
      </sheetData>
      <sheetData sheetId="6096">
        <row r="1">
          <cell r="B1" t="str">
            <v>220 kV SUB-STATION</v>
          </cell>
        </row>
      </sheetData>
      <sheetData sheetId="6097">
        <row r="1">
          <cell r="B1" t="str">
            <v>220 kV SUB-STATION</v>
          </cell>
        </row>
      </sheetData>
      <sheetData sheetId="6098">
        <row r="1">
          <cell r="B1" t="str">
            <v>220 kV SUB-STATION</v>
          </cell>
        </row>
      </sheetData>
      <sheetData sheetId="6099">
        <row r="1">
          <cell r="B1" t="str">
            <v>220 kV SUB-STATION</v>
          </cell>
        </row>
      </sheetData>
      <sheetData sheetId="6100">
        <row r="1">
          <cell r="B1" t="str">
            <v>220 kV SUB-STATION</v>
          </cell>
        </row>
      </sheetData>
      <sheetData sheetId="6101">
        <row r="1">
          <cell r="B1" t="str">
            <v>220 kV SUB-STATION</v>
          </cell>
        </row>
      </sheetData>
      <sheetData sheetId="6102">
        <row r="1">
          <cell r="B1" t="str">
            <v>220 kV SUB-STATION</v>
          </cell>
        </row>
      </sheetData>
      <sheetData sheetId="6103">
        <row r="1">
          <cell r="B1" t="str">
            <v>220 kV SUB-STATION</v>
          </cell>
        </row>
      </sheetData>
      <sheetData sheetId="6104">
        <row r="1">
          <cell r="B1" t="str">
            <v>220 kV SUB-STATION</v>
          </cell>
        </row>
      </sheetData>
      <sheetData sheetId="6105">
        <row r="1">
          <cell r="B1" t="str">
            <v>220 kV SUB-STATION</v>
          </cell>
        </row>
      </sheetData>
      <sheetData sheetId="6106">
        <row r="1">
          <cell r="B1" t="str">
            <v>220 kV SUB-STATION</v>
          </cell>
        </row>
      </sheetData>
      <sheetData sheetId="6107">
        <row r="1">
          <cell r="B1" t="str">
            <v>220 kV SUB-STATION</v>
          </cell>
        </row>
      </sheetData>
      <sheetData sheetId="6108">
        <row r="1">
          <cell r="B1" t="str">
            <v>220 kV SUB-STATION</v>
          </cell>
        </row>
      </sheetData>
      <sheetData sheetId="6109">
        <row r="1">
          <cell r="B1" t="str">
            <v>220 kV SUB-STATION</v>
          </cell>
        </row>
      </sheetData>
      <sheetData sheetId="6110">
        <row r="1">
          <cell r="B1" t="str">
            <v>220 kV SUB-STATION</v>
          </cell>
        </row>
      </sheetData>
      <sheetData sheetId="6111">
        <row r="1">
          <cell r="B1" t="str">
            <v>220 kV SUB-STATION</v>
          </cell>
        </row>
      </sheetData>
      <sheetData sheetId="6112">
        <row r="1">
          <cell r="B1" t="str">
            <v>220 kV SUB-STATION</v>
          </cell>
        </row>
      </sheetData>
      <sheetData sheetId="6113">
        <row r="1">
          <cell r="B1" t="str">
            <v>220 kV SUB-STATION</v>
          </cell>
        </row>
      </sheetData>
      <sheetData sheetId="6114">
        <row r="1">
          <cell r="B1" t="str">
            <v>220 kV SUB-STATION</v>
          </cell>
        </row>
      </sheetData>
      <sheetData sheetId="6115">
        <row r="1">
          <cell r="B1" t="str">
            <v>220 kV SUB-STATION</v>
          </cell>
        </row>
      </sheetData>
      <sheetData sheetId="6116">
        <row r="1">
          <cell r="B1" t="str">
            <v>220 kV SUB-STATION</v>
          </cell>
        </row>
      </sheetData>
      <sheetData sheetId="6117">
        <row r="1">
          <cell r="B1" t="str">
            <v>220 kV SUB-STATION</v>
          </cell>
        </row>
      </sheetData>
      <sheetData sheetId="6118">
        <row r="1">
          <cell r="B1" t="str">
            <v>220 kV SUB-STATION</v>
          </cell>
        </row>
      </sheetData>
      <sheetData sheetId="6119">
        <row r="1">
          <cell r="B1" t="str">
            <v>220 kV SUB-STATION</v>
          </cell>
        </row>
      </sheetData>
      <sheetData sheetId="6120">
        <row r="1">
          <cell r="B1" t="str">
            <v>220 kV SUB-STATION</v>
          </cell>
        </row>
      </sheetData>
      <sheetData sheetId="6121">
        <row r="1">
          <cell r="B1" t="str">
            <v>220 kV SUB-STATION</v>
          </cell>
        </row>
      </sheetData>
      <sheetData sheetId="6122">
        <row r="1">
          <cell r="B1" t="str">
            <v>220 kV SUB-STATION</v>
          </cell>
        </row>
      </sheetData>
      <sheetData sheetId="6123">
        <row r="1">
          <cell r="B1" t="str">
            <v>220 kV SUB-STATION</v>
          </cell>
        </row>
      </sheetData>
      <sheetData sheetId="6124">
        <row r="1">
          <cell r="B1" t="str">
            <v>220 kV SUB-STATION</v>
          </cell>
        </row>
      </sheetData>
      <sheetData sheetId="6125">
        <row r="1">
          <cell r="B1" t="str">
            <v>220 kV SUB-STATION</v>
          </cell>
        </row>
      </sheetData>
      <sheetData sheetId="6126">
        <row r="1">
          <cell r="B1" t="str">
            <v>220 kV SUB-STATION</v>
          </cell>
        </row>
      </sheetData>
      <sheetData sheetId="6127">
        <row r="1">
          <cell r="B1" t="str">
            <v>220 kV SUB-STATION</v>
          </cell>
        </row>
      </sheetData>
      <sheetData sheetId="6128">
        <row r="1">
          <cell r="B1" t="str">
            <v>220 kV SUB-STATION</v>
          </cell>
        </row>
      </sheetData>
      <sheetData sheetId="6129">
        <row r="1">
          <cell r="B1" t="str">
            <v>220 kV SUB-STATION</v>
          </cell>
        </row>
      </sheetData>
      <sheetData sheetId="6130">
        <row r="1">
          <cell r="B1" t="str">
            <v>220 kV SUB-STATION</v>
          </cell>
        </row>
      </sheetData>
      <sheetData sheetId="6131">
        <row r="1">
          <cell r="B1" t="str">
            <v>220 kV SUB-STATION</v>
          </cell>
        </row>
      </sheetData>
      <sheetData sheetId="6132">
        <row r="1">
          <cell r="B1" t="str">
            <v>220 kV SUB-STATION</v>
          </cell>
        </row>
      </sheetData>
      <sheetData sheetId="6133">
        <row r="1">
          <cell r="B1" t="str">
            <v>220 kV SUB-STATION</v>
          </cell>
        </row>
      </sheetData>
      <sheetData sheetId="6134">
        <row r="1">
          <cell r="B1" t="str">
            <v>220 kV SUB-STATION</v>
          </cell>
        </row>
      </sheetData>
      <sheetData sheetId="6135">
        <row r="1">
          <cell r="B1" t="str">
            <v>220 kV SUB-STATION</v>
          </cell>
        </row>
      </sheetData>
      <sheetData sheetId="6136">
        <row r="1">
          <cell r="B1" t="str">
            <v>220 kV SUB-STATION</v>
          </cell>
        </row>
      </sheetData>
      <sheetData sheetId="6137">
        <row r="1">
          <cell r="B1" t="str">
            <v>220 kV SUB-STATION</v>
          </cell>
        </row>
      </sheetData>
      <sheetData sheetId="6138">
        <row r="1">
          <cell r="B1" t="str">
            <v>220 kV SUB-STATION</v>
          </cell>
        </row>
      </sheetData>
      <sheetData sheetId="6139"/>
      <sheetData sheetId="6140">
        <row r="1">
          <cell r="B1" t="str">
            <v>220 kV SUB-STATION</v>
          </cell>
        </row>
      </sheetData>
      <sheetData sheetId="6141"/>
      <sheetData sheetId="6142"/>
      <sheetData sheetId="6143"/>
      <sheetData sheetId="6144"/>
      <sheetData sheetId="6145"/>
      <sheetData sheetId="6146"/>
      <sheetData sheetId="6147"/>
      <sheetData sheetId="6148"/>
      <sheetData sheetId="6149"/>
      <sheetData sheetId="6150"/>
      <sheetData sheetId="6151"/>
      <sheetData sheetId="6152">
        <row r="1">
          <cell r="B1" t="str">
            <v>220 kV SUB-STATION</v>
          </cell>
        </row>
      </sheetData>
      <sheetData sheetId="6153">
        <row r="1">
          <cell r="B1" t="str">
            <v>220 kV SUB-STATION</v>
          </cell>
        </row>
      </sheetData>
      <sheetData sheetId="6154">
        <row r="1">
          <cell r="B1" t="str">
            <v>220 kV SUB-STATION</v>
          </cell>
        </row>
      </sheetData>
      <sheetData sheetId="6155">
        <row r="1">
          <cell r="B1" t="str">
            <v>220 kV SUB-STATION</v>
          </cell>
        </row>
      </sheetData>
      <sheetData sheetId="6156">
        <row r="1">
          <cell r="B1" t="str">
            <v>220 kV SUB-STATION</v>
          </cell>
        </row>
      </sheetData>
      <sheetData sheetId="6157">
        <row r="1">
          <cell r="B1" t="str">
            <v>220 kV SUB-STATION</v>
          </cell>
        </row>
      </sheetData>
      <sheetData sheetId="6158">
        <row r="1">
          <cell r="B1" t="str">
            <v>220 kV SUB-STATION</v>
          </cell>
        </row>
      </sheetData>
      <sheetData sheetId="6159">
        <row r="1">
          <cell r="B1" t="str">
            <v>220 kV SUB-STATION</v>
          </cell>
        </row>
      </sheetData>
      <sheetData sheetId="6160">
        <row r="1">
          <cell r="B1" t="str">
            <v>220 kV SUB-STATION</v>
          </cell>
        </row>
      </sheetData>
      <sheetData sheetId="6161">
        <row r="1">
          <cell r="B1" t="str">
            <v>220 kV SUB-STATION</v>
          </cell>
        </row>
      </sheetData>
      <sheetData sheetId="6162">
        <row r="1">
          <cell r="B1" t="str">
            <v>220 kV SUB-STATION</v>
          </cell>
        </row>
      </sheetData>
      <sheetData sheetId="6163">
        <row r="1">
          <cell r="B1" t="str">
            <v>220 kV SUB-STATION</v>
          </cell>
        </row>
      </sheetData>
      <sheetData sheetId="6164">
        <row r="1">
          <cell r="B1" t="str">
            <v>220 kV SUB-STATION</v>
          </cell>
        </row>
      </sheetData>
      <sheetData sheetId="6165">
        <row r="1">
          <cell r="B1" t="str">
            <v>220 kV SUB-STATION</v>
          </cell>
        </row>
      </sheetData>
      <sheetData sheetId="6166">
        <row r="1">
          <cell r="B1" t="str">
            <v>220 kV SUB-STATION</v>
          </cell>
        </row>
      </sheetData>
      <sheetData sheetId="6167">
        <row r="1">
          <cell r="B1" t="str">
            <v>220 kV SUB-STATION</v>
          </cell>
        </row>
      </sheetData>
      <sheetData sheetId="6168"/>
      <sheetData sheetId="6169"/>
      <sheetData sheetId="6170"/>
      <sheetData sheetId="6171"/>
      <sheetData sheetId="6172"/>
      <sheetData sheetId="6173"/>
      <sheetData sheetId="6174"/>
      <sheetData sheetId="6175"/>
      <sheetData sheetId="6176"/>
      <sheetData sheetId="6177">
        <row r="1">
          <cell r="B1" t="str">
            <v>220 kV SUB-STATION</v>
          </cell>
        </row>
      </sheetData>
      <sheetData sheetId="6178">
        <row r="1">
          <cell r="B1" t="str">
            <v>220 kV SUB-STATION</v>
          </cell>
        </row>
      </sheetData>
      <sheetData sheetId="6179">
        <row r="1">
          <cell r="B1" t="str">
            <v>220 kV SUB-STATION</v>
          </cell>
        </row>
      </sheetData>
      <sheetData sheetId="6180">
        <row r="1">
          <cell r="B1" t="str">
            <v>220 kV SUB-STATION</v>
          </cell>
        </row>
      </sheetData>
      <sheetData sheetId="6181">
        <row r="1">
          <cell r="B1" t="str">
            <v>220 kV SUB-STATION</v>
          </cell>
        </row>
      </sheetData>
      <sheetData sheetId="6182">
        <row r="1">
          <cell r="B1" t="str">
            <v>220 kV SUB-STATION</v>
          </cell>
        </row>
      </sheetData>
      <sheetData sheetId="6183"/>
      <sheetData sheetId="6184">
        <row r="1">
          <cell r="B1" t="str">
            <v>220 kV SUB-STATION</v>
          </cell>
        </row>
      </sheetData>
      <sheetData sheetId="6185"/>
      <sheetData sheetId="6186"/>
      <sheetData sheetId="6187"/>
      <sheetData sheetId="6188"/>
      <sheetData sheetId="6189"/>
      <sheetData sheetId="6190"/>
      <sheetData sheetId="6191"/>
      <sheetData sheetId="6192"/>
      <sheetData sheetId="6193"/>
      <sheetData sheetId="6194"/>
      <sheetData sheetId="6195"/>
      <sheetData sheetId="6196"/>
      <sheetData sheetId="6197"/>
      <sheetData sheetId="6198"/>
      <sheetData sheetId="6199"/>
      <sheetData sheetId="6200"/>
      <sheetData sheetId="6201"/>
      <sheetData sheetId="6202"/>
      <sheetData sheetId="6203"/>
      <sheetData sheetId="6204"/>
      <sheetData sheetId="6205"/>
      <sheetData sheetId="6206">
        <row r="1">
          <cell r="B1" t="str">
            <v>220 kV SUB-STATION</v>
          </cell>
        </row>
      </sheetData>
      <sheetData sheetId="6207">
        <row r="1">
          <cell r="B1" t="str">
            <v>220 kV SUB-STATION</v>
          </cell>
        </row>
      </sheetData>
      <sheetData sheetId="6208">
        <row r="1">
          <cell r="B1" t="str">
            <v>220 kV SUB-STATION</v>
          </cell>
        </row>
      </sheetData>
      <sheetData sheetId="6209">
        <row r="1">
          <cell r="B1" t="str">
            <v>220 kV SUB-STATION</v>
          </cell>
        </row>
      </sheetData>
      <sheetData sheetId="6210">
        <row r="1">
          <cell r="B1" t="str">
            <v>220 kV SUB-STATION</v>
          </cell>
        </row>
      </sheetData>
      <sheetData sheetId="6211">
        <row r="1">
          <cell r="B1" t="str">
            <v>220 kV SUB-STATION</v>
          </cell>
        </row>
      </sheetData>
      <sheetData sheetId="6212">
        <row r="1">
          <cell r="B1" t="str">
            <v>220 kV SUB-STATION</v>
          </cell>
        </row>
      </sheetData>
      <sheetData sheetId="6213">
        <row r="1">
          <cell r="B1" t="str">
            <v>220 kV SUB-STATION</v>
          </cell>
        </row>
      </sheetData>
      <sheetData sheetId="6214">
        <row r="1">
          <cell r="B1" t="str">
            <v>220 kV SUB-STATION</v>
          </cell>
        </row>
      </sheetData>
      <sheetData sheetId="6215">
        <row r="1">
          <cell r="B1" t="str">
            <v>220 kV SUB-STATION</v>
          </cell>
        </row>
      </sheetData>
      <sheetData sheetId="6216">
        <row r="1">
          <cell r="B1" t="str">
            <v>220 kV SUB-STATION</v>
          </cell>
        </row>
      </sheetData>
      <sheetData sheetId="6217">
        <row r="1">
          <cell r="B1" t="str">
            <v>220 kV SUB-STATION</v>
          </cell>
        </row>
      </sheetData>
      <sheetData sheetId="6218">
        <row r="1">
          <cell r="B1" t="str">
            <v>220 kV SUB-STATION</v>
          </cell>
        </row>
      </sheetData>
      <sheetData sheetId="6219">
        <row r="1">
          <cell r="B1" t="str">
            <v>220 kV SUB-STATION</v>
          </cell>
        </row>
      </sheetData>
      <sheetData sheetId="6220">
        <row r="1">
          <cell r="B1" t="str">
            <v>220 kV SUB-STATION</v>
          </cell>
        </row>
      </sheetData>
      <sheetData sheetId="6221"/>
      <sheetData sheetId="6222"/>
      <sheetData sheetId="6223"/>
      <sheetData sheetId="6224"/>
      <sheetData sheetId="6225"/>
      <sheetData sheetId="6226"/>
      <sheetData sheetId="6227"/>
      <sheetData sheetId="6228"/>
      <sheetData sheetId="6229"/>
      <sheetData sheetId="6230"/>
      <sheetData sheetId="6231"/>
      <sheetData sheetId="6232"/>
      <sheetData sheetId="6233"/>
      <sheetData sheetId="6234"/>
      <sheetData sheetId="6235"/>
      <sheetData sheetId="6236"/>
      <sheetData sheetId="6237"/>
      <sheetData sheetId="6238"/>
      <sheetData sheetId="6239"/>
      <sheetData sheetId="6240"/>
      <sheetData sheetId="6241"/>
      <sheetData sheetId="6242"/>
      <sheetData sheetId="6243"/>
      <sheetData sheetId="6244"/>
      <sheetData sheetId="6245"/>
      <sheetData sheetId="6246"/>
      <sheetData sheetId="6247"/>
      <sheetData sheetId="6248"/>
      <sheetData sheetId="6249">
        <row r="1">
          <cell r="B1" t="str">
            <v>220 kV SUB-STATION</v>
          </cell>
        </row>
      </sheetData>
      <sheetData sheetId="6250"/>
      <sheetData sheetId="6251"/>
      <sheetData sheetId="6252"/>
      <sheetData sheetId="6253"/>
      <sheetData sheetId="6254"/>
      <sheetData sheetId="6255"/>
      <sheetData sheetId="6256"/>
      <sheetData sheetId="6257"/>
      <sheetData sheetId="6258"/>
      <sheetData sheetId="6259"/>
      <sheetData sheetId="6260"/>
      <sheetData sheetId="6261"/>
      <sheetData sheetId="6262"/>
      <sheetData sheetId="6263"/>
      <sheetData sheetId="6264"/>
      <sheetData sheetId="6265"/>
      <sheetData sheetId="6266"/>
      <sheetData sheetId="6267"/>
      <sheetData sheetId="6268"/>
      <sheetData sheetId="6269"/>
      <sheetData sheetId="6270"/>
      <sheetData sheetId="6271"/>
      <sheetData sheetId="6272">
        <row r="1">
          <cell r="B1" t="str">
            <v>220 kV SUB-STATION</v>
          </cell>
        </row>
      </sheetData>
      <sheetData sheetId="6273">
        <row r="1">
          <cell r="B1" t="str">
            <v>220 kV SUB-STATION</v>
          </cell>
        </row>
      </sheetData>
      <sheetData sheetId="6274">
        <row r="1">
          <cell r="B1" t="str">
            <v>220 kV SUB-STATION</v>
          </cell>
        </row>
      </sheetData>
      <sheetData sheetId="6275">
        <row r="1">
          <cell r="B1" t="str">
            <v>220 kV SUB-STATION</v>
          </cell>
        </row>
      </sheetData>
      <sheetData sheetId="6276">
        <row r="1">
          <cell r="B1" t="str">
            <v>220 kV SUB-STATION</v>
          </cell>
        </row>
      </sheetData>
      <sheetData sheetId="6277">
        <row r="1">
          <cell r="B1" t="str">
            <v>220 kV SUB-STATION</v>
          </cell>
        </row>
      </sheetData>
      <sheetData sheetId="6278">
        <row r="1">
          <cell r="B1" t="str">
            <v>220 kV SUB-STATION</v>
          </cell>
        </row>
      </sheetData>
      <sheetData sheetId="6279">
        <row r="1">
          <cell r="B1" t="str">
            <v>220 kV SUB-STATION</v>
          </cell>
        </row>
      </sheetData>
      <sheetData sheetId="6280">
        <row r="1">
          <cell r="B1" t="str">
            <v>220 kV SUB-STATION</v>
          </cell>
        </row>
      </sheetData>
      <sheetData sheetId="6281">
        <row r="1">
          <cell r="B1" t="str">
            <v>220 kV SUB-STATION</v>
          </cell>
        </row>
      </sheetData>
      <sheetData sheetId="6282">
        <row r="1">
          <cell r="B1" t="str">
            <v>220 kV SUB-STATION</v>
          </cell>
        </row>
      </sheetData>
      <sheetData sheetId="6283">
        <row r="1">
          <cell r="B1" t="str">
            <v>220 kV SUB-STATION</v>
          </cell>
        </row>
      </sheetData>
      <sheetData sheetId="6284">
        <row r="1">
          <cell r="B1" t="str">
            <v>220 kV SUB-STATION</v>
          </cell>
        </row>
      </sheetData>
      <sheetData sheetId="6285">
        <row r="1">
          <cell r="B1" t="str">
            <v>220 kV SUB-STATION</v>
          </cell>
        </row>
      </sheetData>
      <sheetData sheetId="6286">
        <row r="1">
          <cell r="B1" t="str">
            <v>220 kV SUB-STATION</v>
          </cell>
        </row>
      </sheetData>
      <sheetData sheetId="6287">
        <row r="1">
          <cell r="B1" t="str">
            <v>220 kV SUB-STATION</v>
          </cell>
        </row>
      </sheetData>
      <sheetData sheetId="6288">
        <row r="1">
          <cell r="B1" t="str">
            <v>220 kV SUB-STATION</v>
          </cell>
        </row>
      </sheetData>
      <sheetData sheetId="6289">
        <row r="1">
          <cell r="B1" t="str">
            <v>220 kV SUB-STATION</v>
          </cell>
        </row>
      </sheetData>
      <sheetData sheetId="6290">
        <row r="1">
          <cell r="B1" t="str">
            <v>220 kV SUB-STATION</v>
          </cell>
        </row>
      </sheetData>
      <sheetData sheetId="6291">
        <row r="1">
          <cell r="B1" t="str">
            <v>220 kV SUB-STATION</v>
          </cell>
        </row>
      </sheetData>
      <sheetData sheetId="6292">
        <row r="1">
          <cell r="B1" t="str">
            <v>220 kV SUB-STATION</v>
          </cell>
        </row>
      </sheetData>
      <sheetData sheetId="6293">
        <row r="1">
          <cell r="B1" t="str">
            <v>220 kV SUB-STATION</v>
          </cell>
        </row>
      </sheetData>
      <sheetData sheetId="6294">
        <row r="1">
          <cell r="B1" t="str">
            <v>220 kV SUB-STATION</v>
          </cell>
        </row>
      </sheetData>
      <sheetData sheetId="6295">
        <row r="1">
          <cell r="B1" t="str">
            <v>220 kV SUB-STATION</v>
          </cell>
        </row>
      </sheetData>
      <sheetData sheetId="6296">
        <row r="1">
          <cell r="B1" t="str">
            <v>220 kV SUB-STATION</v>
          </cell>
        </row>
      </sheetData>
      <sheetData sheetId="6297">
        <row r="1">
          <cell r="B1" t="str">
            <v>220 kV SUB-STATION</v>
          </cell>
        </row>
      </sheetData>
      <sheetData sheetId="6298">
        <row r="1">
          <cell r="B1" t="str">
            <v>220 kV SUB-STATION</v>
          </cell>
        </row>
      </sheetData>
      <sheetData sheetId="6299">
        <row r="1">
          <cell r="B1" t="str">
            <v>220 kV SUB-STATION</v>
          </cell>
        </row>
      </sheetData>
      <sheetData sheetId="6300">
        <row r="1">
          <cell r="B1" t="str">
            <v>220 kV SUB-STATION</v>
          </cell>
        </row>
      </sheetData>
      <sheetData sheetId="6301">
        <row r="1">
          <cell r="B1" t="str">
            <v>220 kV SUB-STATION</v>
          </cell>
        </row>
      </sheetData>
      <sheetData sheetId="6302">
        <row r="1">
          <cell r="B1" t="str">
            <v>220 kV SUB-STATION</v>
          </cell>
        </row>
      </sheetData>
      <sheetData sheetId="6303">
        <row r="1">
          <cell r="B1" t="str">
            <v>220 kV SUB-STATION</v>
          </cell>
        </row>
      </sheetData>
      <sheetData sheetId="6304">
        <row r="1">
          <cell r="B1" t="str">
            <v>220 kV SUB-STATION</v>
          </cell>
        </row>
      </sheetData>
      <sheetData sheetId="6305">
        <row r="1">
          <cell r="B1" t="str">
            <v>220 kV SUB-STATION</v>
          </cell>
        </row>
      </sheetData>
      <sheetData sheetId="6306">
        <row r="1">
          <cell r="B1" t="str">
            <v>220 kV SUB-STATION</v>
          </cell>
        </row>
      </sheetData>
      <sheetData sheetId="6307">
        <row r="1">
          <cell r="B1" t="str">
            <v>220 kV SUB-STATION</v>
          </cell>
        </row>
      </sheetData>
      <sheetData sheetId="6308">
        <row r="1">
          <cell r="B1" t="str">
            <v>220 kV SUB-STATION</v>
          </cell>
        </row>
      </sheetData>
      <sheetData sheetId="6309">
        <row r="1">
          <cell r="B1" t="str">
            <v>220 kV SUB-STATION</v>
          </cell>
        </row>
      </sheetData>
      <sheetData sheetId="6310">
        <row r="1">
          <cell r="B1" t="str">
            <v>220 kV SUB-STATION</v>
          </cell>
        </row>
      </sheetData>
      <sheetData sheetId="6311">
        <row r="1">
          <cell r="B1" t="str">
            <v>220 kV SUB-STATION</v>
          </cell>
        </row>
      </sheetData>
      <sheetData sheetId="6312">
        <row r="1">
          <cell r="B1" t="str">
            <v>220 kV SUB-STATION</v>
          </cell>
        </row>
      </sheetData>
      <sheetData sheetId="6313">
        <row r="1">
          <cell r="B1" t="str">
            <v>220 kV SUB-STATION</v>
          </cell>
        </row>
      </sheetData>
      <sheetData sheetId="6314">
        <row r="1">
          <cell r="B1" t="str">
            <v>220 kV SUB-STATION</v>
          </cell>
        </row>
      </sheetData>
      <sheetData sheetId="6315">
        <row r="1">
          <cell r="B1" t="str">
            <v>220 kV SUB-STATION</v>
          </cell>
        </row>
      </sheetData>
      <sheetData sheetId="6316">
        <row r="1">
          <cell r="B1" t="str">
            <v>220 kV SUB-STATION</v>
          </cell>
        </row>
      </sheetData>
      <sheetData sheetId="6317">
        <row r="1">
          <cell r="B1" t="str">
            <v>220 kV SUB-STATION</v>
          </cell>
        </row>
      </sheetData>
      <sheetData sheetId="6318">
        <row r="1">
          <cell r="B1" t="str">
            <v>220 kV SUB-STATION</v>
          </cell>
        </row>
      </sheetData>
      <sheetData sheetId="6319">
        <row r="1">
          <cell r="B1" t="str">
            <v>220 kV SUB-STATION</v>
          </cell>
        </row>
      </sheetData>
      <sheetData sheetId="6320">
        <row r="1">
          <cell r="B1" t="str">
            <v>220 kV SUB-STATION</v>
          </cell>
        </row>
      </sheetData>
      <sheetData sheetId="6321">
        <row r="1">
          <cell r="B1" t="str">
            <v>220 kV SUB-STATION</v>
          </cell>
        </row>
      </sheetData>
      <sheetData sheetId="6322">
        <row r="1">
          <cell r="B1" t="str">
            <v>220 kV SUB-STATION</v>
          </cell>
        </row>
      </sheetData>
      <sheetData sheetId="6323">
        <row r="1">
          <cell r="B1" t="str">
            <v>220 kV SUB-STATION</v>
          </cell>
        </row>
      </sheetData>
      <sheetData sheetId="6324">
        <row r="1">
          <cell r="B1" t="str">
            <v>220 kV SUB-STATION</v>
          </cell>
        </row>
      </sheetData>
      <sheetData sheetId="6325">
        <row r="1">
          <cell r="B1" t="str">
            <v>220 kV SUB-STATION</v>
          </cell>
        </row>
      </sheetData>
      <sheetData sheetId="6326">
        <row r="1">
          <cell r="B1" t="str">
            <v>220 kV SUB-STATION</v>
          </cell>
        </row>
      </sheetData>
      <sheetData sheetId="6327">
        <row r="1">
          <cell r="B1" t="str">
            <v>220 kV SUB-STATION</v>
          </cell>
        </row>
      </sheetData>
      <sheetData sheetId="6328">
        <row r="1">
          <cell r="B1" t="str">
            <v>220 kV SUB-STATION</v>
          </cell>
        </row>
      </sheetData>
      <sheetData sheetId="6329">
        <row r="1">
          <cell r="B1" t="str">
            <v>220 kV SUB-STATION</v>
          </cell>
        </row>
      </sheetData>
      <sheetData sheetId="6330">
        <row r="1">
          <cell r="B1" t="str">
            <v>220 kV SUB-STATION</v>
          </cell>
        </row>
      </sheetData>
      <sheetData sheetId="6331">
        <row r="1">
          <cell r="B1" t="str">
            <v>220 kV SUB-STATION</v>
          </cell>
        </row>
      </sheetData>
      <sheetData sheetId="6332">
        <row r="1">
          <cell r="B1" t="str">
            <v>220 kV SUB-STATION</v>
          </cell>
        </row>
      </sheetData>
      <sheetData sheetId="6333">
        <row r="1">
          <cell r="B1" t="str">
            <v>220 kV SUB-STATION</v>
          </cell>
        </row>
      </sheetData>
      <sheetData sheetId="6334">
        <row r="1">
          <cell r="B1" t="str">
            <v>220 kV SUB-STATION</v>
          </cell>
        </row>
      </sheetData>
      <sheetData sheetId="6335">
        <row r="1">
          <cell r="B1" t="str">
            <v>220 kV SUB-STATION</v>
          </cell>
        </row>
      </sheetData>
      <sheetData sheetId="6336">
        <row r="1">
          <cell r="B1" t="str">
            <v>220 kV SUB-STATION</v>
          </cell>
        </row>
      </sheetData>
      <sheetData sheetId="6337">
        <row r="1">
          <cell r="B1" t="str">
            <v>220 kV SUB-STATION</v>
          </cell>
        </row>
      </sheetData>
      <sheetData sheetId="6338">
        <row r="1">
          <cell r="B1" t="str">
            <v>220 kV SUB-STATION</v>
          </cell>
        </row>
      </sheetData>
      <sheetData sheetId="6339">
        <row r="1">
          <cell r="B1" t="str">
            <v>220 kV SUB-STATION</v>
          </cell>
        </row>
      </sheetData>
      <sheetData sheetId="6340">
        <row r="1">
          <cell r="B1" t="str">
            <v>220 kV SUB-STATION</v>
          </cell>
        </row>
      </sheetData>
      <sheetData sheetId="6341">
        <row r="1">
          <cell r="B1" t="str">
            <v>220 kV SUB-STATION</v>
          </cell>
        </row>
      </sheetData>
      <sheetData sheetId="6342">
        <row r="1">
          <cell r="B1" t="str">
            <v>220 kV SUB-STATION</v>
          </cell>
        </row>
      </sheetData>
      <sheetData sheetId="6343">
        <row r="1">
          <cell r="B1" t="str">
            <v>220 kV SUB-STATION</v>
          </cell>
        </row>
      </sheetData>
      <sheetData sheetId="6344">
        <row r="1">
          <cell r="B1" t="str">
            <v>220 kV SUB-STATION</v>
          </cell>
        </row>
      </sheetData>
      <sheetData sheetId="6345">
        <row r="1">
          <cell r="B1" t="str">
            <v>220 kV SUB-STATION</v>
          </cell>
        </row>
      </sheetData>
      <sheetData sheetId="6346">
        <row r="1">
          <cell r="B1" t="str">
            <v>220 kV SUB-STATION</v>
          </cell>
        </row>
      </sheetData>
      <sheetData sheetId="6347">
        <row r="1">
          <cell r="B1" t="str">
            <v>220 kV SUB-STATION</v>
          </cell>
        </row>
      </sheetData>
      <sheetData sheetId="6348">
        <row r="1">
          <cell r="B1" t="str">
            <v>220 kV SUB-STATION</v>
          </cell>
        </row>
      </sheetData>
      <sheetData sheetId="6349">
        <row r="1">
          <cell r="B1" t="str">
            <v>220 kV SUB-STATION</v>
          </cell>
        </row>
      </sheetData>
      <sheetData sheetId="6350">
        <row r="1">
          <cell r="B1" t="str">
            <v>220 kV SUB-STATION</v>
          </cell>
        </row>
      </sheetData>
      <sheetData sheetId="6351">
        <row r="1">
          <cell r="B1" t="str">
            <v>220 kV SUB-STATION</v>
          </cell>
        </row>
      </sheetData>
      <sheetData sheetId="6352">
        <row r="1">
          <cell r="B1" t="str">
            <v>220 kV SUB-STATION</v>
          </cell>
        </row>
      </sheetData>
      <sheetData sheetId="6353">
        <row r="1">
          <cell r="B1" t="str">
            <v>220 kV SUB-STATION</v>
          </cell>
        </row>
      </sheetData>
      <sheetData sheetId="6354">
        <row r="1">
          <cell r="B1" t="str">
            <v>220 kV SUB-STATION</v>
          </cell>
        </row>
      </sheetData>
      <sheetData sheetId="6355">
        <row r="1">
          <cell r="B1" t="str">
            <v>220 kV SUB-STATION</v>
          </cell>
        </row>
      </sheetData>
      <sheetData sheetId="6356">
        <row r="1">
          <cell r="B1" t="str">
            <v>220 kV SUB-STATION</v>
          </cell>
        </row>
      </sheetData>
      <sheetData sheetId="6357">
        <row r="1">
          <cell r="B1" t="str">
            <v>220 kV SUB-STATION</v>
          </cell>
        </row>
      </sheetData>
      <sheetData sheetId="6358">
        <row r="1">
          <cell r="B1" t="str">
            <v>220 kV SUB-STATION</v>
          </cell>
        </row>
      </sheetData>
      <sheetData sheetId="6359">
        <row r="1">
          <cell r="B1" t="str">
            <v>220 kV SUB-STATION</v>
          </cell>
        </row>
      </sheetData>
      <sheetData sheetId="6360">
        <row r="1">
          <cell r="B1" t="str">
            <v>220 kV SUB-STATION</v>
          </cell>
        </row>
      </sheetData>
      <sheetData sheetId="6361">
        <row r="1">
          <cell r="B1" t="str">
            <v>220 kV SUB-STATION</v>
          </cell>
        </row>
      </sheetData>
      <sheetData sheetId="6362">
        <row r="1">
          <cell r="B1" t="str">
            <v>220 kV SUB-STATION</v>
          </cell>
        </row>
      </sheetData>
      <sheetData sheetId="6363">
        <row r="1">
          <cell r="B1" t="str">
            <v>220 kV SUB-STATION</v>
          </cell>
        </row>
      </sheetData>
      <sheetData sheetId="6364">
        <row r="1">
          <cell r="B1" t="str">
            <v>220 kV SUB-STATION</v>
          </cell>
        </row>
      </sheetData>
      <sheetData sheetId="6365">
        <row r="1">
          <cell r="B1" t="str">
            <v>220 kV SUB-STATION</v>
          </cell>
        </row>
      </sheetData>
      <sheetData sheetId="6366">
        <row r="1">
          <cell r="B1" t="str">
            <v>220 kV SUB-STATION</v>
          </cell>
        </row>
      </sheetData>
      <sheetData sheetId="6367">
        <row r="1">
          <cell r="B1" t="str">
            <v>220 kV SUB-STATION</v>
          </cell>
        </row>
      </sheetData>
      <sheetData sheetId="6368">
        <row r="1">
          <cell r="B1" t="str">
            <v>220 kV SUB-STATION</v>
          </cell>
        </row>
      </sheetData>
      <sheetData sheetId="6369">
        <row r="1">
          <cell r="B1" t="str">
            <v>220 kV SUB-STATION</v>
          </cell>
        </row>
      </sheetData>
      <sheetData sheetId="6370">
        <row r="1">
          <cell r="B1" t="str">
            <v>220 kV SUB-STATION</v>
          </cell>
        </row>
      </sheetData>
      <sheetData sheetId="6371">
        <row r="1">
          <cell r="B1" t="str">
            <v>220 kV SUB-STATION</v>
          </cell>
        </row>
      </sheetData>
      <sheetData sheetId="6372">
        <row r="1">
          <cell r="B1" t="str">
            <v>220 kV SUB-STATION</v>
          </cell>
        </row>
      </sheetData>
      <sheetData sheetId="6373">
        <row r="1">
          <cell r="B1" t="str">
            <v>220 kV SUB-STATION</v>
          </cell>
        </row>
      </sheetData>
      <sheetData sheetId="6374">
        <row r="1">
          <cell r="B1" t="str">
            <v>220 kV SUB-STATION</v>
          </cell>
        </row>
      </sheetData>
      <sheetData sheetId="6375">
        <row r="1">
          <cell r="B1" t="str">
            <v>220 kV SUB-STATION</v>
          </cell>
        </row>
      </sheetData>
      <sheetData sheetId="6376">
        <row r="1">
          <cell r="B1" t="str">
            <v>220 kV SUB-STATION</v>
          </cell>
        </row>
      </sheetData>
      <sheetData sheetId="6377">
        <row r="1">
          <cell r="B1" t="str">
            <v>220 kV SUB-STATION</v>
          </cell>
        </row>
      </sheetData>
      <sheetData sheetId="6378">
        <row r="1">
          <cell r="B1" t="str">
            <v>220 kV SUB-STATION</v>
          </cell>
        </row>
      </sheetData>
      <sheetData sheetId="6379">
        <row r="1">
          <cell r="B1" t="str">
            <v>220 kV SUB-STATION</v>
          </cell>
        </row>
      </sheetData>
      <sheetData sheetId="6380">
        <row r="1">
          <cell r="B1" t="str">
            <v>220 kV SUB-STATION</v>
          </cell>
        </row>
      </sheetData>
      <sheetData sheetId="6381">
        <row r="1">
          <cell r="B1" t="str">
            <v>220 kV SUB-STATION</v>
          </cell>
        </row>
      </sheetData>
      <sheetData sheetId="6382">
        <row r="1">
          <cell r="B1" t="str">
            <v>220 kV SUB-STATION</v>
          </cell>
        </row>
      </sheetData>
      <sheetData sheetId="6383">
        <row r="1">
          <cell r="B1" t="str">
            <v>220 kV SUB-STATION</v>
          </cell>
        </row>
      </sheetData>
      <sheetData sheetId="6384">
        <row r="1">
          <cell r="B1" t="str">
            <v>220 kV SUB-STATION</v>
          </cell>
        </row>
      </sheetData>
      <sheetData sheetId="6385">
        <row r="1">
          <cell r="B1" t="str">
            <v>220 kV SUB-STATION</v>
          </cell>
        </row>
      </sheetData>
      <sheetData sheetId="6386">
        <row r="1">
          <cell r="B1" t="str">
            <v>220 kV SUB-STATION</v>
          </cell>
        </row>
      </sheetData>
      <sheetData sheetId="6387">
        <row r="1">
          <cell r="B1" t="str">
            <v>220 kV SUB-STATION</v>
          </cell>
        </row>
      </sheetData>
      <sheetData sheetId="6388">
        <row r="1">
          <cell r="B1" t="str">
            <v>220 kV SUB-STATION</v>
          </cell>
        </row>
      </sheetData>
      <sheetData sheetId="6389">
        <row r="1">
          <cell r="B1" t="str">
            <v>220 kV SUB-STATION</v>
          </cell>
        </row>
      </sheetData>
      <sheetData sheetId="6390">
        <row r="1">
          <cell r="B1" t="str">
            <v>220 kV SUB-STATION</v>
          </cell>
        </row>
      </sheetData>
      <sheetData sheetId="6391">
        <row r="1">
          <cell r="B1" t="str">
            <v>220 kV SUB-STATION</v>
          </cell>
        </row>
      </sheetData>
      <sheetData sheetId="6392">
        <row r="1">
          <cell r="B1" t="str">
            <v>220 kV SUB-STATION</v>
          </cell>
        </row>
      </sheetData>
      <sheetData sheetId="6393">
        <row r="1">
          <cell r="B1" t="str">
            <v>220 kV SUB-STATION</v>
          </cell>
        </row>
      </sheetData>
      <sheetData sheetId="6394">
        <row r="1">
          <cell r="B1" t="str">
            <v>220 kV SUB-STATION</v>
          </cell>
        </row>
      </sheetData>
      <sheetData sheetId="6395">
        <row r="1">
          <cell r="B1" t="str">
            <v>220 kV SUB-STATION</v>
          </cell>
        </row>
      </sheetData>
      <sheetData sheetId="6396">
        <row r="1">
          <cell r="B1" t="str">
            <v>220 kV SUB-STATION</v>
          </cell>
        </row>
      </sheetData>
      <sheetData sheetId="6397">
        <row r="1">
          <cell r="B1" t="str">
            <v>220 kV SUB-STATION</v>
          </cell>
        </row>
      </sheetData>
      <sheetData sheetId="6398">
        <row r="1">
          <cell r="B1" t="str">
            <v>220 kV SUB-STATION</v>
          </cell>
        </row>
      </sheetData>
      <sheetData sheetId="6399">
        <row r="1">
          <cell r="B1" t="str">
            <v>220 kV SUB-STATION</v>
          </cell>
        </row>
      </sheetData>
      <sheetData sheetId="6400">
        <row r="1">
          <cell r="B1" t="str">
            <v>220 kV SUB-STATION</v>
          </cell>
        </row>
      </sheetData>
      <sheetData sheetId="6401">
        <row r="1">
          <cell r="B1" t="str">
            <v>220 kV SUB-STATION</v>
          </cell>
        </row>
      </sheetData>
      <sheetData sheetId="6402">
        <row r="1">
          <cell r="B1" t="str">
            <v>220 kV SUB-STATION</v>
          </cell>
        </row>
      </sheetData>
      <sheetData sheetId="6403">
        <row r="1">
          <cell r="B1" t="str">
            <v>220 kV SUB-STATION</v>
          </cell>
        </row>
      </sheetData>
      <sheetData sheetId="6404">
        <row r="1">
          <cell r="B1" t="str">
            <v>220 kV SUB-STATION</v>
          </cell>
        </row>
      </sheetData>
      <sheetData sheetId="6405">
        <row r="1">
          <cell r="B1" t="str">
            <v>220 kV SUB-STATION</v>
          </cell>
        </row>
      </sheetData>
      <sheetData sheetId="6406">
        <row r="1">
          <cell r="B1" t="str">
            <v>220 kV SUB-STATION</v>
          </cell>
        </row>
      </sheetData>
      <sheetData sheetId="6407">
        <row r="1">
          <cell r="B1" t="str">
            <v>220 kV SUB-STATION</v>
          </cell>
        </row>
      </sheetData>
      <sheetData sheetId="6408">
        <row r="1">
          <cell r="B1" t="str">
            <v>220 kV SUB-STATION</v>
          </cell>
        </row>
      </sheetData>
      <sheetData sheetId="6409">
        <row r="1">
          <cell r="B1" t="str">
            <v>220 kV SUB-STATION</v>
          </cell>
        </row>
      </sheetData>
      <sheetData sheetId="6410">
        <row r="1">
          <cell r="B1" t="str">
            <v>220 kV SUB-STATION</v>
          </cell>
        </row>
      </sheetData>
      <sheetData sheetId="6411">
        <row r="1">
          <cell r="B1" t="str">
            <v>220 kV SUB-STATION</v>
          </cell>
        </row>
      </sheetData>
      <sheetData sheetId="6412">
        <row r="1">
          <cell r="B1" t="str">
            <v>220 kV SUB-STATION</v>
          </cell>
        </row>
      </sheetData>
      <sheetData sheetId="6413">
        <row r="1">
          <cell r="B1" t="str">
            <v>220 kV SUB-STATION</v>
          </cell>
        </row>
      </sheetData>
      <sheetData sheetId="6414">
        <row r="1">
          <cell r="B1" t="str">
            <v>220 kV SUB-STATION</v>
          </cell>
        </row>
      </sheetData>
      <sheetData sheetId="6415">
        <row r="1">
          <cell r="B1" t="str">
            <v>220 kV SUB-STATION</v>
          </cell>
        </row>
      </sheetData>
      <sheetData sheetId="6416">
        <row r="1">
          <cell r="B1" t="str">
            <v>220 kV SUB-STATION</v>
          </cell>
        </row>
      </sheetData>
      <sheetData sheetId="6417">
        <row r="1">
          <cell r="B1" t="str">
            <v>220 kV SUB-STATION</v>
          </cell>
        </row>
      </sheetData>
      <sheetData sheetId="6418">
        <row r="1">
          <cell r="B1" t="str">
            <v>220 kV SUB-STATION</v>
          </cell>
        </row>
      </sheetData>
      <sheetData sheetId="6419">
        <row r="1">
          <cell r="B1" t="str">
            <v>220 kV SUB-STATION</v>
          </cell>
        </row>
      </sheetData>
      <sheetData sheetId="6420">
        <row r="1">
          <cell r="B1" t="str">
            <v>220 kV SUB-STATION</v>
          </cell>
        </row>
      </sheetData>
      <sheetData sheetId="6421">
        <row r="1">
          <cell r="B1" t="str">
            <v>220 kV SUB-STATION</v>
          </cell>
        </row>
      </sheetData>
      <sheetData sheetId="6422">
        <row r="1">
          <cell r="B1" t="str">
            <v>220 kV SUB-STATION</v>
          </cell>
        </row>
      </sheetData>
      <sheetData sheetId="6423">
        <row r="1">
          <cell r="B1" t="str">
            <v>220 kV SUB-STATION</v>
          </cell>
        </row>
      </sheetData>
      <sheetData sheetId="6424">
        <row r="1">
          <cell r="B1" t="str">
            <v>220 kV SUB-STATION</v>
          </cell>
        </row>
      </sheetData>
      <sheetData sheetId="6425">
        <row r="1">
          <cell r="B1" t="str">
            <v>220 kV SUB-STATION</v>
          </cell>
        </row>
      </sheetData>
      <sheetData sheetId="6426">
        <row r="1">
          <cell r="B1" t="str">
            <v>220 kV SUB-STATION</v>
          </cell>
        </row>
      </sheetData>
      <sheetData sheetId="6427">
        <row r="1">
          <cell r="B1" t="str">
            <v>220 kV SUB-STATION</v>
          </cell>
        </row>
      </sheetData>
      <sheetData sheetId="6428">
        <row r="1">
          <cell r="B1" t="str">
            <v>220 kV SUB-STATION</v>
          </cell>
        </row>
      </sheetData>
      <sheetData sheetId="6429">
        <row r="1">
          <cell r="B1" t="str">
            <v>220 kV SUB-STATION</v>
          </cell>
        </row>
      </sheetData>
      <sheetData sheetId="6430">
        <row r="1">
          <cell r="B1" t="str">
            <v>220 kV SUB-STATION</v>
          </cell>
        </row>
      </sheetData>
      <sheetData sheetId="6431">
        <row r="1">
          <cell r="B1" t="str">
            <v>220 kV SUB-STATION</v>
          </cell>
        </row>
      </sheetData>
      <sheetData sheetId="6432">
        <row r="1">
          <cell r="B1" t="str">
            <v>220 kV SUB-STATION</v>
          </cell>
        </row>
      </sheetData>
      <sheetData sheetId="6433">
        <row r="1">
          <cell r="B1" t="str">
            <v>220 kV SUB-STATION</v>
          </cell>
        </row>
      </sheetData>
      <sheetData sheetId="6434">
        <row r="1">
          <cell r="B1" t="str">
            <v>220 kV SUB-STATION</v>
          </cell>
        </row>
      </sheetData>
      <sheetData sheetId="6435">
        <row r="1">
          <cell r="B1" t="str">
            <v>220 kV SUB-STATION</v>
          </cell>
        </row>
      </sheetData>
      <sheetData sheetId="6436">
        <row r="1">
          <cell r="B1" t="str">
            <v>220 kV SUB-STATION</v>
          </cell>
        </row>
      </sheetData>
      <sheetData sheetId="6437">
        <row r="1">
          <cell r="B1" t="str">
            <v>220 kV SUB-STATION</v>
          </cell>
        </row>
      </sheetData>
      <sheetData sheetId="6438">
        <row r="1">
          <cell r="B1" t="str">
            <v>220 kV SUB-STATION</v>
          </cell>
        </row>
      </sheetData>
      <sheetData sheetId="6439">
        <row r="1">
          <cell r="B1" t="str">
            <v>220 kV SUB-STATION</v>
          </cell>
        </row>
      </sheetData>
      <sheetData sheetId="6440">
        <row r="1">
          <cell r="B1" t="str">
            <v>220 kV SUB-STATION</v>
          </cell>
        </row>
      </sheetData>
      <sheetData sheetId="6441">
        <row r="1">
          <cell r="B1" t="str">
            <v>220 kV SUB-STATION</v>
          </cell>
        </row>
      </sheetData>
      <sheetData sheetId="6442">
        <row r="1">
          <cell r="B1" t="str">
            <v>220 kV SUB-STATION</v>
          </cell>
        </row>
      </sheetData>
      <sheetData sheetId="6443">
        <row r="1">
          <cell r="B1" t="str">
            <v>220 kV SUB-STATION</v>
          </cell>
        </row>
      </sheetData>
      <sheetData sheetId="6444">
        <row r="1">
          <cell r="B1" t="str">
            <v>220 kV SUB-STATION</v>
          </cell>
        </row>
      </sheetData>
      <sheetData sheetId="6445">
        <row r="1">
          <cell r="B1" t="str">
            <v>220 kV SUB-STATION</v>
          </cell>
        </row>
      </sheetData>
      <sheetData sheetId="6446">
        <row r="1">
          <cell r="B1" t="str">
            <v>220 kV SUB-STATION</v>
          </cell>
        </row>
      </sheetData>
      <sheetData sheetId="6447">
        <row r="1">
          <cell r="B1" t="str">
            <v>220 kV SUB-STATION</v>
          </cell>
        </row>
      </sheetData>
      <sheetData sheetId="6448">
        <row r="1">
          <cell r="B1" t="str">
            <v>220 kV SUB-STATION</v>
          </cell>
        </row>
      </sheetData>
      <sheetData sheetId="6449">
        <row r="1">
          <cell r="B1" t="str">
            <v>220 kV SUB-STATION</v>
          </cell>
        </row>
      </sheetData>
      <sheetData sheetId="6450">
        <row r="1">
          <cell r="B1" t="str">
            <v>220 kV SUB-STATION</v>
          </cell>
        </row>
      </sheetData>
      <sheetData sheetId="6451">
        <row r="1">
          <cell r="B1" t="str">
            <v>220 kV SUB-STATION</v>
          </cell>
        </row>
      </sheetData>
      <sheetData sheetId="6452">
        <row r="1">
          <cell r="B1" t="str">
            <v>220 kV SUB-STATION</v>
          </cell>
        </row>
      </sheetData>
      <sheetData sheetId="6453">
        <row r="1">
          <cell r="B1" t="str">
            <v>220 kV SUB-STATION</v>
          </cell>
        </row>
      </sheetData>
      <sheetData sheetId="6454">
        <row r="1">
          <cell r="B1" t="str">
            <v>220 kV SUB-STATION</v>
          </cell>
        </row>
      </sheetData>
      <sheetData sheetId="6455">
        <row r="1">
          <cell r="B1" t="str">
            <v>220 kV SUB-STATION</v>
          </cell>
        </row>
      </sheetData>
      <sheetData sheetId="6456">
        <row r="1">
          <cell r="B1" t="str">
            <v>220 kV SUB-STATION</v>
          </cell>
        </row>
      </sheetData>
      <sheetData sheetId="6457">
        <row r="1">
          <cell r="B1" t="str">
            <v>220 kV SUB-STATION</v>
          </cell>
        </row>
      </sheetData>
      <sheetData sheetId="6458">
        <row r="1">
          <cell r="B1" t="str">
            <v>220 kV SUB-STATION</v>
          </cell>
        </row>
      </sheetData>
      <sheetData sheetId="6459">
        <row r="1">
          <cell r="B1" t="str">
            <v>220 kV SUB-STATION</v>
          </cell>
        </row>
      </sheetData>
      <sheetData sheetId="6460">
        <row r="1">
          <cell r="B1" t="str">
            <v>220 kV SUB-STATION</v>
          </cell>
        </row>
      </sheetData>
      <sheetData sheetId="6461">
        <row r="1">
          <cell r="B1" t="str">
            <v>220 kV SUB-STATION</v>
          </cell>
        </row>
      </sheetData>
      <sheetData sheetId="6462">
        <row r="1">
          <cell r="B1" t="str">
            <v>220 kV SUB-STATION</v>
          </cell>
        </row>
      </sheetData>
      <sheetData sheetId="6463">
        <row r="1">
          <cell r="B1" t="str">
            <v>220 kV SUB-STATION</v>
          </cell>
        </row>
      </sheetData>
      <sheetData sheetId="6464">
        <row r="1">
          <cell r="B1" t="str">
            <v>220 kV SUB-STATION</v>
          </cell>
        </row>
      </sheetData>
      <sheetData sheetId="6465">
        <row r="1">
          <cell r="B1" t="str">
            <v>220 kV SUB-STATION</v>
          </cell>
        </row>
      </sheetData>
      <sheetData sheetId="6466">
        <row r="1">
          <cell r="B1" t="str">
            <v>220 kV SUB-STATION</v>
          </cell>
        </row>
      </sheetData>
      <sheetData sheetId="6467">
        <row r="1">
          <cell r="B1" t="str">
            <v>220 kV SUB-STATION</v>
          </cell>
        </row>
      </sheetData>
      <sheetData sheetId="6468">
        <row r="1">
          <cell r="B1" t="str">
            <v>220 kV SUB-STATION</v>
          </cell>
        </row>
      </sheetData>
      <sheetData sheetId="6469">
        <row r="1">
          <cell r="B1" t="str">
            <v>220 kV SUB-STATION</v>
          </cell>
        </row>
      </sheetData>
      <sheetData sheetId="6470">
        <row r="1">
          <cell r="B1" t="str">
            <v>220 kV SUB-STATION</v>
          </cell>
        </row>
      </sheetData>
      <sheetData sheetId="6471" refreshError="1"/>
      <sheetData sheetId="6472" refreshError="1"/>
      <sheetData sheetId="6473" refreshError="1"/>
      <sheetData sheetId="6474">
        <row r="1">
          <cell r="B1" t="str">
            <v>220 kV SUB-STATION</v>
          </cell>
        </row>
      </sheetData>
      <sheetData sheetId="6475">
        <row r="1">
          <cell r="B1" t="str">
            <v>220 kV SUB-STATION</v>
          </cell>
        </row>
      </sheetData>
      <sheetData sheetId="6476" refreshError="1"/>
      <sheetData sheetId="6477">
        <row r="1">
          <cell r="B1" t="str">
            <v>220 kV SUB-STATION</v>
          </cell>
        </row>
      </sheetData>
      <sheetData sheetId="6478" refreshError="1"/>
      <sheetData sheetId="6479" refreshError="1"/>
      <sheetData sheetId="6480" refreshError="1"/>
      <sheetData sheetId="6481" refreshError="1"/>
      <sheetData sheetId="6482" refreshError="1"/>
      <sheetData sheetId="6483" refreshError="1"/>
      <sheetData sheetId="6484" refreshError="1"/>
      <sheetData sheetId="6485" refreshError="1"/>
      <sheetData sheetId="6486" refreshError="1"/>
      <sheetData sheetId="6487" refreshError="1"/>
      <sheetData sheetId="6488" refreshError="1"/>
      <sheetData sheetId="6489" refreshError="1"/>
      <sheetData sheetId="6490">
        <row r="1">
          <cell r="B1" t="str">
            <v>220 kV SUB-STATION</v>
          </cell>
        </row>
      </sheetData>
      <sheetData sheetId="6491" refreshError="1"/>
      <sheetData sheetId="6492" refreshError="1"/>
      <sheetData sheetId="6493" refreshError="1"/>
      <sheetData sheetId="6494" refreshError="1"/>
      <sheetData sheetId="6495" refreshError="1"/>
      <sheetData sheetId="6496" refreshError="1"/>
      <sheetData sheetId="6497" refreshError="1"/>
      <sheetData sheetId="6498" refreshError="1"/>
      <sheetData sheetId="6499" refreshError="1"/>
      <sheetData sheetId="6500" refreshError="1"/>
      <sheetData sheetId="6501" refreshError="1"/>
      <sheetData sheetId="6502" refreshError="1"/>
      <sheetData sheetId="6503" refreshError="1"/>
      <sheetData sheetId="6504" refreshError="1"/>
      <sheetData sheetId="6505" refreshError="1"/>
      <sheetData sheetId="6506" refreshError="1"/>
      <sheetData sheetId="6507" refreshError="1"/>
      <sheetData sheetId="6508" refreshError="1"/>
      <sheetData sheetId="6509" refreshError="1"/>
      <sheetData sheetId="6510" refreshError="1"/>
      <sheetData sheetId="6511" refreshError="1"/>
      <sheetData sheetId="6512" refreshError="1"/>
      <sheetData sheetId="6513" refreshError="1"/>
      <sheetData sheetId="6514" refreshError="1"/>
      <sheetData sheetId="6515" refreshError="1"/>
      <sheetData sheetId="6516" refreshError="1"/>
      <sheetData sheetId="6517" refreshError="1"/>
      <sheetData sheetId="6518" refreshError="1"/>
      <sheetData sheetId="6519" refreshError="1"/>
      <sheetData sheetId="6520" refreshError="1"/>
      <sheetData sheetId="6521" refreshError="1"/>
      <sheetData sheetId="6522" refreshError="1"/>
      <sheetData sheetId="6523" refreshError="1"/>
      <sheetData sheetId="6524" refreshError="1"/>
      <sheetData sheetId="6525" refreshError="1"/>
      <sheetData sheetId="6526" refreshError="1"/>
      <sheetData sheetId="6527" refreshError="1"/>
      <sheetData sheetId="6528">
        <row r="1">
          <cell r="B1" t="str">
            <v>220 kV SUB-STATION</v>
          </cell>
        </row>
      </sheetData>
      <sheetData sheetId="6529" refreshError="1"/>
      <sheetData sheetId="6530" refreshError="1"/>
      <sheetData sheetId="6531" refreshError="1"/>
      <sheetData sheetId="6532" refreshError="1"/>
      <sheetData sheetId="6533" refreshError="1"/>
      <sheetData sheetId="6534" refreshError="1"/>
      <sheetData sheetId="6535" refreshError="1"/>
      <sheetData sheetId="6536" refreshError="1"/>
      <sheetData sheetId="6537" refreshError="1"/>
      <sheetData sheetId="6538" refreshError="1"/>
      <sheetData sheetId="6539" refreshError="1"/>
      <sheetData sheetId="6540" refreshError="1"/>
      <sheetData sheetId="6541" refreshError="1"/>
      <sheetData sheetId="6542" refreshError="1"/>
      <sheetData sheetId="6543" refreshError="1"/>
      <sheetData sheetId="6544" refreshError="1"/>
      <sheetData sheetId="6545" refreshError="1"/>
      <sheetData sheetId="6546" refreshError="1"/>
      <sheetData sheetId="6547" refreshError="1"/>
      <sheetData sheetId="6548" refreshError="1"/>
      <sheetData sheetId="6549" refreshError="1"/>
      <sheetData sheetId="6550" refreshError="1"/>
      <sheetData sheetId="6551" refreshError="1"/>
      <sheetData sheetId="6552" refreshError="1"/>
      <sheetData sheetId="6553" refreshError="1"/>
      <sheetData sheetId="6554" refreshError="1"/>
      <sheetData sheetId="6555" refreshError="1"/>
      <sheetData sheetId="6556" refreshError="1"/>
      <sheetData sheetId="6557" refreshError="1"/>
      <sheetData sheetId="6558" refreshError="1"/>
      <sheetData sheetId="6559" refreshError="1"/>
      <sheetData sheetId="6560" refreshError="1"/>
      <sheetData sheetId="6561" refreshError="1"/>
      <sheetData sheetId="6562" refreshError="1"/>
      <sheetData sheetId="6563" refreshError="1"/>
      <sheetData sheetId="6564" refreshError="1"/>
      <sheetData sheetId="6565" refreshError="1"/>
      <sheetData sheetId="6566" refreshError="1"/>
      <sheetData sheetId="6567" refreshError="1"/>
      <sheetData sheetId="6568" refreshError="1"/>
      <sheetData sheetId="6569" refreshError="1"/>
      <sheetData sheetId="6570" refreshError="1"/>
      <sheetData sheetId="6571" refreshError="1"/>
      <sheetData sheetId="6572" refreshError="1"/>
      <sheetData sheetId="6573" refreshError="1"/>
      <sheetData sheetId="6574" refreshError="1"/>
      <sheetData sheetId="6575" refreshError="1"/>
      <sheetData sheetId="6576" refreshError="1"/>
      <sheetData sheetId="6577" refreshError="1"/>
      <sheetData sheetId="6578" refreshError="1"/>
      <sheetData sheetId="6579" refreshError="1"/>
      <sheetData sheetId="6580" refreshError="1"/>
      <sheetData sheetId="6581" refreshError="1"/>
      <sheetData sheetId="6582" refreshError="1"/>
      <sheetData sheetId="6583" refreshError="1"/>
      <sheetData sheetId="6584" refreshError="1"/>
      <sheetData sheetId="6585" refreshError="1"/>
      <sheetData sheetId="6586" refreshError="1"/>
      <sheetData sheetId="6587" refreshError="1"/>
      <sheetData sheetId="6588" refreshError="1"/>
      <sheetData sheetId="6589" refreshError="1"/>
      <sheetData sheetId="6590" refreshError="1"/>
      <sheetData sheetId="6591" refreshError="1"/>
      <sheetData sheetId="6592" refreshError="1"/>
      <sheetData sheetId="6593" refreshError="1"/>
      <sheetData sheetId="6594" refreshError="1"/>
      <sheetData sheetId="6595" refreshError="1"/>
      <sheetData sheetId="6596" refreshError="1"/>
      <sheetData sheetId="6597" refreshError="1"/>
      <sheetData sheetId="6598" refreshError="1"/>
      <sheetData sheetId="6599" refreshError="1"/>
      <sheetData sheetId="6600" refreshError="1"/>
      <sheetData sheetId="6601" refreshError="1"/>
      <sheetData sheetId="6602" refreshError="1"/>
      <sheetData sheetId="6603" refreshError="1"/>
      <sheetData sheetId="6604" refreshError="1"/>
      <sheetData sheetId="6605" refreshError="1"/>
      <sheetData sheetId="6606" refreshError="1"/>
      <sheetData sheetId="6607" refreshError="1"/>
      <sheetData sheetId="6608" refreshError="1"/>
      <sheetData sheetId="6609" refreshError="1"/>
      <sheetData sheetId="6610" refreshError="1"/>
      <sheetData sheetId="6611" refreshError="1"/>
      <sheetData sheetId="6612" refreshError="1"/>
      <sheetData sheetId="6613" refreshError="1"/>
      <sheetData sheetId="6614" refreshError="1"/>
      <sheetData sheetId="6615" refreshError="1"/>
      <sheetData sheetId="6616" refreshError="1"/>
      <sheetData sheetId="6617">
        <row r="1">
          <cell r="B1" t="str">
            <v>220 kV SUB-STATION</v>
          </cell>
        </row>
      </sheetData>
      <sheetData sheetId="6618" refreshError="1"/>
      <sheetData sheetId="6619" refreshError="1"/>
      <sheetData sheetId="6620" refreshError="1"/>
      <sheetData sheetId="6621">
        <row r="1">
          <cell r="B1" t="str">
            <v>220 kV SUB-STATION</v>
          </cell>
        </row>
      </sheetData>
      <sheetData sheetId="6622">
        <row r="1">
          <cell r="B1" t="str">
            <v>220 kV SUB-STATION</v>
          </cell>
        </row>
      </sheetData>
      <sheetData sheetId="6623" refreshError="1"/>
      <sheetData sheetId="6624">
        <row r="1">
          <cell r="B1" t="str">
            <v>220 kV SUB-STATION</v>
          </cell>
        </row>
      </sheetData>
      <sheetData sheetId="6625" refreshError="1"/>
      <sheetData sheetId="6626" refreshError="1"/>
      <sheetData sheetId="6627" refreshError="1"/>
      <sheetData sheetId="6628" refreshError="1"/>
      <sheetData sheetId="6629">
        <row r="1">
          <cell r="B1" t="str">
            <v>220 kV SUB-STATION</v>
          </cell>
        </row>
      </sheetData>
      <sheetData sheetId="6630">
        <row r="1">
          <cell r="B1" t="str">
            <v>220 kV SUB-STATION</v>
          </cell>
        </row>
      </sheetData>
      <sheetData sheetId="6631" refreshError="1"/>
      <sheetData sheetId="6632">
        <row r="1">
          <cell r="B1" t="str">
            <v>220 kV SUB-STATION</v>
          </cell>
        </row>
      </sheetData>
      <sheetData sheetId="6633" refreshError="1"/>
      <sheetData sheetId="6634" refreshError="1"/>
      <sheetData sheetId="6635" refreshError="1"/>
      <sheetData sheetId="6636" refreshError="1"/>
      <sheetData sheetId="6637"/>
      <sheetData sheetId="6638" refreshError="1"/>
      <sheetData sheetId="6639" refreshError="1"/>
      <sheetData sheetId="6640" refreshError="1"/>
      <sheetData sheetId="6641" refreshError="1"/>
      <sheetData sheetId="6642" refreshError="1"/>
      <sheetData sheetId="6643" refreshError="1"/>
      <sheetData sheetId="6644" refreshError="1"/>
      <sheetData sheetId="6645" refreshError="1"/>
      <sheetData sheetId="6646" refreshError="1"/>
      <sheetData sheetId="6647" refreshError="1"/>
      <sheetData sheetId="6648" refreshError="1"/>
      <sheetData sheetId="6649" refreshError="1"/>
      <sheetData sheetId="6650" refreshError="1"/>
      <sheetData sheetId="6651" refreshError="1"/>
      <sheetData sheetId="6652" refreshError="1"/>
      <sheetData sheetId="6653" refreshError="1"/>
      <sheetData sheetId="6654" refreshError="1"/>
      <sheetData sheetId="6655" refreshError="1"/>
      <sheetData sheetId="6656" refreshError="1"/>
      <sheetData sheetId="6657" refreshError="1"/>
      <sheetData sheetId="6658" refreshError="1"/>
      <sheetData sheetId="6659" refreshError="1"/>
      <sheetData sheetId="6660" refreshError="1"/>
      <sheetData sheetId="6661">
        <row r="1">
          <cell r="B1" t="str">
            <v>220 kV SUB-STATION</v>
          </cell>
        </row>
      </sheetData>
      <sheetData sheetId="6662">
        <row r="1">
          <cell r="B1" t="str">
            <v>220 kV SUB-STATION</v>
          </cell>
        </row>
      </sheetData>
      <sheetData sheetId="6663" refreshError="1"/>
      <sheetData sheetId="6664" refreshError="1"/>
      <sheetData sheetId="6665" refreshError="1"/>
      <sheetData sheetId="6666">
        <row r="1">
          <cell r="B1" t="str">
            <v>220 kV SUB-STATION</v>
          </cell>
        </row>
      </sheetData>
      <sheetData sheetId="6667" refreshError="1"/>
      <sheetData sheetId="6668" refreshError="1"/>
      <sheetData sheetId="6669" refreshError="1"/>
      <sheetData sheetId="6670">
        <row r="1">
          <cell r="B1" t="str">
            <v>220 kV SUB-STATION</v>
          </cell>
        </row>
      </sheetData>
      <sheetData sheetId="6671" refreshError="1"/>
      <sheetData sheetId="6672" refreshError="1"/>
      <sheetData sheetId="6673" refreshError="1"/>
      <sheetData sheetId="6674" refreshError="1"/>
      <sheetData sheetId="6675" refreshError="1"/>
      <sheetData sheetId="6676" refreshError="1"/>
      <sheetData sheetId="6677" refreshError="1"/>
      <sheetData sheetId="6678" refreshError="1"/>
      <sheetData sheetId="6679">
        <row r="1">
          <cell r="B1" t="str">
            <v>220 kV SUB-STATION</v>
          </cell>
        </row>
      </sheetData>
      <sheetData sheetId="6680">
        <row r="1">
          <cell r="B1" t="str">
            <v>220 kV SUB-STATION</v>
          </cell>
        </row>
      </sheetData>
      <sheetData sheetId="6681" refreshError="1"/>
      <sheetData sheetId="6682" refreshError="1"/>
      <sheetData sheetId="6683" refreshError="1"/>
      <sheetData sheetId="6684" refreshError="1"/>
      <sheetData sheetId="6685">
        <row r="1">
          <cell r="B1" t="str">
            <v>220 kV SUB-STATION</v>
          </cell>
        </row>
      </sheetData>
      <sheetData sheetId="6686">
        <row r="1">
          <cell r="B1" t="str">
            <v>220 kV SUB-STATION</v>
          </cell>
        </row>
      </sheetData>
      <sheetData sheetId="6687">
        <row r="1">
          <cell r="B1" t="str">
            <v>220 kV SUB-STATION</v>
          </cell>
        </row>
      </sheetData>
      <sheetData sheetId="6688">
        <row r="1">
          <cell r="B1" t="str">
            <v>220 kV SUB-STATION</v>
          </cell>
        </row>
      </sheetData>
      <sheetData sheetId="6689">
        <row r="1">
          <cell r="B1" t="str">
            <v>220 kV SUB-STATION</v>
          </cell>
        </row>
      </sheetData>
      <sheetData sheetId="6690">
        <row r="1">
          <cell r="B1" t="str">
            <v>220 kV SUB-STATION</v>
          </cell>
        </row>
      </sheetData>
      <sheetData sheetId="6691">
        <row r="1">
          <cell r="B1" t="str">
            <v>220 kV SUB-STATION</v>
          </cell>
        </row>
      </sheetData>
      <sheetData sheetId="6692" refreshError="1"/>
      <sheetData sheetId="6693">
        <row r="1">
          <cell r="B1" t="str">
            <v>220 kV SUB-STATION</v>
          </cell>
        </row>
      </sheetData>
      <sheetData sheetId="6694">
        <row r="1">
          <cell r="B1" t="str">
            <v>220 kV SUB-STATION</v>
          </cell>
        </row>
      </sheetData>
      <sheetData sheetId="6695" refreshError="1"/>
      <sheetData sheetId="6696" refreshError="1"/>
      <sheetData sheetId="6697" refreshError="1"/>
      <sheetData sheetId="6698">
        <row r="1">
          <cell r="B1" t="str">
            <v>220 kV SUB-STATION</v>
          </cell>
        </row>
      </sheetData>
      <sheetData sheetId="6699">
        <row r="1">
          <cell r="B1" t="str">
            <v>220 kV SUB-STATION</v>
          </cell>
        </row>
      </sheetData>
      <sheetData sheetId="6700" refreshError="1"/>
      <sheetData sheetId="6701" refreshError="1"/>
      <sheetData sheetId="6702">
        <row r="1">
          <cell r="B1" t="str">
            <v>220 kV SUB-STATION</v>
          </cell>
        </row>
      </sheetData>
      <sheetData sheetId="6703">
        <row r="1">
          <cell r="B1" t="str">
            <v>220 kV SUB-STATION</v>
          </cell>
        </row>
      </sheetData>
      <sheetData sheetId="6704">
        <row r="1">
          <cell r="B1" t="str">
            <v>220 kV SUB-STATION</v>
          </cell>
        </row>
      </sheetData>
      <sheetData sheetId="6705">
        <row r="1">
          <cell r="B1" t="str">
            <v>220 kV SUB-STATION</v>
          </cell>
        </row>
      </sheetData>
      <sheetData sheetId="6706">
        <row r="1">
          <cell r="B1" t="str">
            <v>220 kV SUB-STATION</v>
          </cell>
        </row>
      </sheetData>
      <sheetData sheetId="6707">
        <row r="1">
          <cell r="B1" t="str">
            <v>220 kV SUB-STATION</v>
          </cell>
        </row>
      </sheetData>
      <sheetData sheetId="6708">
        <row r="1">
          <cell r="B1" t="str">
            <v>220 kV SUB-STATION</v>
          </cell>
        </row>
      </sheetData>
      <sheetData sheetId="6709">
        <row r="1">
          <cell r="B1" t="str">
            <v>220 kV SUB-STATION</v>
          </cell>
        </row>
      </sheetData>
      <sheetData sheetId="6710">
        <row r="1">
          <cell r="B1" t="str">
            <v>220 kV SUB-STATION</v>
          </cell>
        </row>
      </sheetData>
      <sheetData sheetId="6711">
        <row r="1">
          <cell r="B1" t="str">
            <v>220 kV SUB-STATION</v>
          </cell>
        </row>
      </sheetData>
      <sheetData sheetId="6712">
        <row r="1">
          <cell r="B1" t="str">
            <v>220 kV SUB-STATION</v>
          </cell>
        </row>
      </sheetData>
      <sheetData sheetId="6713">
        <row r="1">
          <cell r="B1" t="str">
            <v>220 kV SUB-STATION</v>
          </cell>
        </row>
      </sheetData>
      <sheetData sheetId="6714">
        <row r="1">
          <cell r="B1" t="str">
            <v>220 kV SUB-STATION</v>
          </cell>
        </row>
      </sheetData>
      <sheetData sheetId="6715" refreshError="1"/>
      <sheetData sheetId="6716">
        <row r="1">
          <cell r="B1" t="str">
            <v>220 kV SUB-STATION</v>
          </cell>
        </row>
      </sheetData>
      <sheetData sheetId="6717">
        <row r="1">
          <cell r="B1" t="str">
            <v>220 kV SUB-STATION</v>
          </cell>
        </row>
      </sheetData>
      <sheetData sheetId="6718">
        <row r="1">
          <cell r="B1" t="str">
            <v>220 kV SUB-STATION</v>
          </cell>
        </row>
      </sheetData>
      <sheetData sheetId="6719">
        <row r="1">
          <cell r="B1" t="str">
            <v>220 kV SUB-STATION</v>
          </cell>
        </row>
      </sheetData>
      <sheetData sheetId="6720">
        <row r="1">
          <cell r="B1" t="str">
            <v>220 kV SUB-STATION</v>
          </cell>
        </row>
      </sheetData>
      <sheetData sheetId="6721">
        <row r="1">
          <cell r="B1" t="str">
            <v>220 kV SUB-STATION</v>
          </cell>
        </row>
      </sheetData>
      <sheetData sheetId="6722">
        <row r="1">
          <cell r="B1" t="str">
            <v>220 kV SUB-STATION</v>
          </cell>
        </row>
      </sheetData>
      <sheetData sheetId="6723">
        <row r="1">
          <cell r="B1" t="str">
            <v>220 kV SUB-STATION</v>
          </cell>
        </row>
      </sheetData>
      <sheetData sheetId="6724">
        <row r="1">
          <cell r="B1" t="str">
            <v>220 kV SUB-STATION</v>
          </cell>
        </row>
      </sheetData>
      <sheetData sheetId="6725">
        <row r="1">
          <cell r="B1" t="str">
            <v>220 kV SUB-STATION</v>
          </cell>
        </row>
      </sheetData>
      <sheetData sheetId="6726">
        <row r="1">
          <cell r="B1" t="str">
            <v>220 kV SUB-STATION</v>
          </cell>
        </row>
      </sheetData>
      <sheetData sheetId="6727">
        <row r="1">
          <cell r="B1" t="str">
            <v>220 kV SUB-STATION</v>
          </cell>
        </row>
      </sheetData>
      <sheetData sheetId="6728">
        <row r="1">
          <cell r="B1" t="str">
            <v>220 kV SUB-STATION</v>
          </cell>
        </row>
      </sheetData>
      <sheetData sheetId="6729">
        <row r="1">
          <cell r="B1" t="str">
            <v>220 kV SUB-STATION</v>
          </cell>
        </row>
      </sheetData>
      <sheetData sheetId="6730">
        <row r="1">
          <cell r="B1" t="str">
            <v>220 kV SUB-STATION</v>
          </cell>
        </row>
      </sheetData>
      <sheetData sheetId="6731">
        <row r="1">
          <cell r="B1" t="str">
            <v>220 kV SUB-STATION</v>
          </cell>
        </row>
      </sheetData>
      <sheetData sheetId="6732">
        <row r="1">
          <cell r="B1" t="str">
            <v>220 kV SUB-STATION</v>
          </cell>
        </row>
      </sheetData>
      <sheetData sheetId="6733">
        <row r="1">
          <cell r="B1" t="str">
            <v>220 kV SUB-STATION</v>
          </cell>
        </row>
      </sheetData>
      <sheetData sheetId="6734">
        <row r="1">
          <cell r="B1" t="str">
            <v>220 kV SUB-STATION</v>
          </cell>
        </row>
      </sheetData>
      <sheetData sheetId="6735">
        <row r="1">
          <cell r="B1" t="str">
            <v>220 kV SUB-STATION</v>
          </cell>
        </row>
      </sheetData>
      <sheetData sheetId="6736">
        <row r="1">
          <cell r="B1" t="str">
            <v>220 kV SUB-STATION</v>
          </cell>
        </row>
      </sheetData>
      <sheetData sheetId="6737">
        <row r="1">
          <cell r="B1" t="str">
            <v>220 kV SUB-STATION</v>
          </cell>
        </row>
      </sheetData>
      <sheetData sheetId="6738">
        <row r="1">
          <cell r="B1" t="str">
            <v>220 kV SUB-STATION</v>
          </cell>
        </row>
      </sheetData>
      <sheetData sheetId="6739">
        <row r="1">
          <cell r="B1" t="str">
            <v>220 kV SUB-STATION</v>
          </cell>
        </row>
      </sheetData>
      <sheetData sheetId="6740">
        <row r="1">
          <cell r="B1" t="str">
            <v>220 kV SUB-STATION</v>
          </cell>
        </row>
      </sheetData>
      <sheetData sheetId="6741">
        <row r="1">
          <cell r="B1" t="str">
            <v>220 kV SUB-STATION</v>
          </cell>
        </row>
      </sheetData>
      <sheetData sheetId="6742">
        <row r="1">
          <cell r="B1" t="str">
            <v>220 kV SUB-STATION</v>
          </cell>
        </row>
      </sheetData>
      <sheetData sheetId="6743">
        <row r="1">
          <cell r="B1" t="str">
            <v>220 kV SUB-STATION</v>
          </cell>
        </row>
      </sheetData>
      <sheetData sheetId="6744">
        <row r="1">
          <cell r="B1" t="str">
            <v>220 kV SUB-STATION</v>
          </cell>
        </row>
      </sheetData>
      <sheetData sheetId="6745">
        <row r="1">
          <cell r="B1" t="str">
            <v>220 kV SUB-STATION</v>
          </cell>
        </row>
      </sheetData>
      <sheetData sheetId="6746">
        <row r="1">
          <cell r="B1" t="str">
            <v>220 kV SUB-STATION</v>
          </cell>
        </row>
      </sheetData>
      <sheetData sheetId="6747">
        <row r="1">
          <cell r="B1" t="str">
            <v>220 kV SUB-STATION</v>
          </cell>
        </row>
      </sheetData>
      <sheetData sheetId="6748">
        <row r="1">
          <cell r="B1" t="str">
            <v>220 kV SUB-STATION</v>
          </cell>
        </row>
      </sheetData>
      <sheetData sheetId="6749">
        <row r="1">
          <cell r="B1" t="str">
            <v>220 kV SUB-STATION</v>
          </cell>
        </row>
      </sheetData>
      <sheetData sheetId="6750">
        <row r="1">
          <cell r="B1" t="str">
            <v>220 kV SUB-STATION</v>
          </cell>
        </row>
      </sheetData>
      <sheetData sheetId="6751">
        <row r="1">
          <cell r="B1" t="str">
            <v>220 kV SUB-STATION</v>
          </cell>
        </row>
      </sheetData>
      <sheetData sheetId="6752">
        <row r="1">
          <cell r="B1" t="str">
            <v>220 kV SUB-STATION</v>
          </cell>
        </row>
      </sheetData>
      <sheetData sheetId="6753">
        <row r="1">
          <cell r="B1" t="str">
            <v>220 kV SUB-STATION</v>
          </cell>
        </row>
      </sheetData>
      <sheetData sheetId="6754">
        <row r="1">
          <cell r="B1" t="str">
            <v>220 kV SUB-STATION</v>
          </cell>
        </row>
      </sheetData>
      <sheetData sheetId="6755">
        <row r="1">
          <cell r="B1" t="str">
            <v>220 kV SUB-STATION</v>
          </cell>
        </row>
      </sheetData>
      <sheetData sheetId="6756">
        <row r="1">
          <cell r="B1" t="str">
            <v>220 kV SUB-STATION</v>
          </cell>
        </row>
      </sheetData>
      <sheetData sheetId="6757">
        <row r="1">
          <cell r="B1" t="str">
            <v>220 kV SUB-STATION</v>
          </cell>
        </row>
      </sheetData>
      <sheetData sheetId="6758">
        <row r="1">
          <cell r="B1" t="str">
            <v>220 kV SUB-STATION</v>
          </cell>
        </row>
      </sheetData>
      <sheetData sheetId="6759">
        <row r="1">
          <cell r="B1" t="str">
            <v>220 kV SUB-STATION</v>
          </cell>
        </row>
      </sheetData>
      <sheetData sheetId="6760">
        <row r="1">
          <cell r="B1" t="str">
            <v>220 kV SUB-STATION</v>
          </cell>
        </row>
      </sheetData>
      <sheetData sheetId="6761">
        <row r="1">
          <cell r="B1" t="str">
            <v>220 kV SUB-STATION</v>
          </cell>
        </row>
      </sheetData>
      <sheetData sheetId="6762">
        <row r="1">
          <cell r="B1" t="str">
            <v>220 kV SUB-STATION</v>
          </cell>
        </row>
      </sheetData>
      <sheetData sheetId="6763">
        <row r="1">
          <cell r="B1" t="str">
            <v>220 kV SUB-STATION</v>
          </cell>
        </row>
      </sheetData>
      <sheetData sheetId="6764">
        <row r="1">
          <cell r="B1" t="str">
            <v>220 kV SUB-STATION</v>
          </cell>
        </row>
      </sheetData>
      <sheetData sheetId="6765">
        <row r="1">
          <cell r="B1" t="str">
            <v>220 kV SUB-STATION</v>
          </cell>
        </row>
      </sheetData>
      <sheetData sheetId="6766">
        <row r="1">
          <cell r="B1" t="str">
            <v>220 kV SUB-STATION</v>
          </cell>
        </row>
      </sheetData>
      <sheetData sheetId="6767">
        <row r="1">
          <cell r="B1" t="str">
            <v>220 kV SUB-STATION</v>
          </cell>
        </row>
      </sheetData>
      <sheetData sheetId="6768">
        <row r="1">
          <cell r="B1" t="str">
            <v>220 kV SUB-STATION</v>
          </cell>
        </row>
      </sheetData>
      <sheetData sheetId="6769">
        <row r="1">
          <cell r="B1" t="str">
            <v>220 kV SUB-STATION</v>
          </cell>
        </row>
      </sheetData>
      <sheetData sheetId="6770">
        <row r="1">
          <cell r="B1" t="str">
            <v>220 kV SUB-STATION</v>
          </cell>
        </row>
      </sheetData>
      <sheetData sheetId="6771">
        <row r="1">
          <cell r="B1" t="str">
            <v>220 kV SUB-STATION</v>
          </cell>
        </row>
      </sheetData>
      <sheetData sheetId="6772">
        <row r="1">
          <cell r="B1" t="str">
            <v>220 kV SUB-STATION</v>
          </cell>
        </row>
      </sheetData>
      <sheetData sheetId="6773">
        <row r="1">
          <cell r="B1" t="str">
            <v>220 kV SUB-STATION</v>
          </cell>
        </row>
      </sheetData>
      <sheetData sheetId="6774">
        <row r="1">
          <cell r="B1" t="str">
            <v>220 kV SUB-STATION</v>
          </cell>
        </row>
      </sheetData>
      <sheetData sheetId="6775">
        <row r="1">
          <cell r="B1" t="str">
            <v>220 kV SUB-STATION</v>
          </cell>
        </row>
      </sheetData>
      <sheetData sheetId="6776">
        <row r="1">
          <cell r="B1" t="str">
            <v>220 kV SUB-STATION</v>
          </cell>
        </row>
      </sheetData>
      <sheetData sheetId="6777">
        <row r="1">
          <cell r="B1" t="str">
            <v>220 kV SUB-STATION</v>
          </cell>
        </row>
      </sheetData>
      <sheetData sheetId="6778">
        <row r="1">
          <cell r="B1" t="str">
            <v>220 kV SUB-STATION</v>
          </cell>
        </row>
      </sheetData>
      <sheetData sheetId="6779">
        <row r="1">
          <cell r="B1" t="str">
            <v>220 kV SUB-STATION</v>
          </cell>
        </row>
      </sheetData>
      <sheetData sheetId="6780">
        <row r="1">
          <cell r="B1" t="str">
            <v>220 kV SUB-STATION</v>
          </cell>
        </row>
      </sheetData>
      <sheetData sheetId="6781">
        <row r="1">
          <cell r="B1" t="str">
            <v>220 kV SUB-STATION</v>
          </cell>
        </row>
      </sheetData>
      <sheetData sheetId="6782">
        <row r="1">
          <cell r="B1" t="str">
            <v>220 kV SUB-STATION</v>
          </cell>
        </row>
      </sheetData>
      <sheetData sheetId="6783">
        <row r="1">
          <cell r="B1" t="str">
            <v>220 kV SUB-STATION</v>
          </cell>
        </row>
      </sheetData>
      <sheetData sheetId="6784">
        <row r="1">
          <cell r="B1" t="str">
            <v>220 kV SUB-STATION</v>
          </cell>
        </row>
      </sheetData>
      <sheetData sheetId="6785">
        <row r="1">
          <cell r="B1" t="str">
            <v>220 kV SUB-STATION</v>
          </cell>
        </row>
      </sheetData>
      <sheetData sheetId="6786">
        <row r="1">
          <cell r="B1" t="str">
            <v>220 kV SUB-STATION</v>
          </cell>
        </row>
      </sheetData>
      <sheetData sheetId="6787">
        <row r="1">
          <cell r="B1" t="str">
            <v>220 kV SUB-STATION</v>
          </cell>
        </row>
      </sheetData>
      <sheetData sheetId="6788">
        <row r="1">
          <cell r="B1" t="str">
            <v>220 kV SUB-STATION</v>
          </cell>
        </row>
      </sheetData>
      <sheetData sheetId="6789">
        <row r="1">
          <cell r="B1" t="str">
            <v>220 kV SUB-STATION</v>
          </cell>
        </row>
      </sheetData>
      <sheetData sheetId="6790">
        <row r="1">
          <cell r="B1" t="str">
            <v>220 kV SUB-STATION</v>
          </cell>
        </row>
      </sheetData>
      <sheetData sheetId="6791">
        <row r="1">
          <cell r="B1" t="str">
            <v>220 kV SUB-STATION</v>
          </cell>
        </row>
      </sheetData>
      <sheetData sheetId="6792">
        <row r="1">
          <cell r="B1" t="str">
            <v>220 kV SUB-STATION</v>
          </cell>
        </row>
      </sheetData>
      <sheetData sheetId="6793">
        <row r="1">
          <cell r="B1" t="str">
            <v>220 kV SUB-STATION</v>
          </cell>
        </row>
      </sheetData>
      <sheetData sheetId="6794">
        <row r="1">
          <cell r="B1" t="str">
            <v>220 kV SUB-STATION</v>
          </cell>
        </row>
      </sheetData>
      <sheetData sheetId="6795">
        <row r="1">
          <cell r="B1" t="str">
            <v>220 kV SUB-STATION</v>
          </cell>
        </row>
      </sheetData>
      <sheetData sheetId="6796"/>
      <sheetData sheetId="6797"/>
      <sheetData sheetId="6798"/>
      <sheetData sheetId="6799">
        <row r="1">
          <cell r="B1" t="str">
            <v>220 kV SUB-STATION</v>
          </cell>
        </row>
      </sheetData>
      <sheetData sheetId="6800">
        <row r="1">
          <cell r="B1" t="str">
            <v>220 kV SUB-STATION</v>
          </cell>
        </row>
      </sheetData>
      <sheetData sheetId="6801">
        <row r="1">
          <cell r="B1" t="str">
            <v>220 kV SUB-STATION</v>
          </cell>
        </row>
      </sheetData>
      <sheetData sheetId="6802">
        <row r="1">
          <cell r="B1" t="str">
            <v>220 kV SUB-STATION</v>
          </cell>
        </row>
      </sheetData>
      <sheetData sheetId="6803">
        <row r="1">
          <cell r="B1" t="str">
            <v>220 kV SUB-STATION</v>
          </cell>
        </row>
      </sheetData>
      <sheetData sheetId="6804">
        <row r="1">
          <cell r="B1" t="str">
            <v>220 kV SUB-STATION</v>
          </cell>
        </row>
      </sheetData>
      <sheetData sheetId="6805">
        <row r="1">
          <cell r="B1" t="str">
            <v>220 kV SUB-STATION</v>
          </cell>
        </row>
      </sheetData>
      <sheetData sheetId="6806">
        <row r="1">
          <cell r="B1" t="str">
            <v>220 kV SUB-STATION</v>
          </cell>
        </row>
      </sheetData>
      <sheetData sheetId="6807">
        <row r="1">
          <cell r="B1" t="str">
            <v>220 kV SUB-STATION</v>
          </cell>
        </row>
      </sheetData>
      <sheetData sheetId="6808">
        <row r="1">
          <cell r="B1" t="str">
            <v>220 kV SUB-STATION</v>
          </cell>
        </row>
      </sheetData>
      <sheetData sheetId="6809">
        <row r="1">
          <cell r="B1" t="str">
            <v>220 kV SUB-STATION</v>
          </cell>
        </row>
      </sheetData>
      <sheetData sheetId="6810">
        <row r="1">
          <cell r="B1" t="str">
            <v>220 kV SUB-STATION</v>
          </cell>
        </row>
      </sheetData>
      <sheetData sheetId="6811">
        <row r="1">
          <cell r="B1" t="str">
            <v>220 kV SUB-STATION</v>
          </cell>
        </row>
      </sheetData>
      <sheetData sheetId="6812">
        <row r="1">
          <cell r="B1" t="str">
            <v>220 kV SUB-STATION</v>
          </cell>
        </row>
      </sheetData>
      <sheetData sheetId="6813">
        <row r="1">
          <cell r="B1" t="str">
            <v>220 kV SUB-STATION</v>
          </cell>
        </row>
      </sheetData>
      <sheetData sheetId="6814"/>
      <sheetData sheetId="6815">
        <row r="1">
          <cell r="B1" t="str">
            <v>220 kV SUB-STATION</v>
          </cell>
        </row>
      </sheetData>
      <sheetData sheetId="6816">
        <row r="1">
          <cell r="B1" t="str">
            <v>220 kV SUB-STATION</v>
          </cell>
        </row>
      </sheetData>
      <sheetData sheetId="6817">
        <row r="1">
          <cell r="B1" t="str">
            <v>220 kV SUB-STATION</v>
          </cell>
        </row>
      </sheetData>
      <sheetData sheetId="6818">
        <row r="1">
          <cell r="B1" t="str">
            <v>220 kV SUB-STATION</v>
          </cell>
        </row>
      </sheetData>
      <sheetData sheetId="6819">
        <row r="1">
          <cell r="B1" t="str">
            <v>220 kV SUB-STATION</v>
          </cell>
        </row>
      </sheetData>
      <sheetData sheetId="6820">
        <row r="1">
          <cell r="B1" t="str">
            <v>220 kV SUB-STATION</v>
          </cell>
        </row>
      </sheetData>
      <sheetData sheetId="6821">
        <row r="1">
          <cell r="B1" t="str">
            <v>220 kV SUB-STATION</v>
          </cell>
        </row>
      </sheetData>
      <sheetData sheetId="6822">
        <row r="1">
          <cell r="B1" t="str">
            <v>220 kV SUB-STATION</v>
          </cell>
        </row>
      </sheetData>
      <sheetData sheetId="6823">
        <row r="1">
          <cell r="B1" t="str">
            <v>220 kV SUB-STATION</v>
          </cell>
        </row>
      </sheetData>
      <sheetData sheetId="6824">
        <row r="1">
          <cell r="B1" t="str">
            <v>220 kV SUB-STATION</v>
          </cell>
        </row>
      </sheetData>
      <sheetData sheetId="6825">
        <row r="1">
          <cell r="B1" t="str">
            <v>220 kV SUB-STATION</v>
          </cell>
        </row>
      </sheetData>
      <sheetData sheetId="6826">
        <row r="1">
          <cell r="B1" t="str">
            <v>220 kV SUB-STATION</v>
          </cell>
        </row>
      </sheetData>
      <sheetData sheetId="6827">
        <row r="1">
          <cell r="B1" t="str">
            <v>220 kV SUB-STATION</v>
          </cell>
        </row>
      </sheetData>
      <sheetData sheetId="6828">
        <row r="1">
          <cell r="B1" t="str">
            <v>220 kV SUB-STATION</v>
          </cell>
        </row>
      </sheetData>
      <sheetData sheetId="6829">
        <row r="1">
          <cell r="B1" t="str">
            <v>220 kV SUB-STATION</v>
          </cell>
        </row>
      </sheetData>
      <sheetData sheetId="6830">
        <row r="1">
          <cell r="B1" t="str">
            <v>220 kV SUB-STATION</v>
          </cell>
        </row>
      </sheetData>
      <sheetData sheetId="6831">
        <row r="1">
          <cell r="B1" t="str">
            <v>220 kV SUB-STATION</v>
          </cell>
        </row>
      </sheetData>
      <sheetData sheetId="6832">
        <row r="1">
          <cell r="B1" t="str">
            <v>220 kV SUB-STATION</v>
          </cell>
        </row>
      </sheetData>
      <sheetData sheetId="6833"/>
      <sheetData sheetId="6834"/>
      <sheetData sheetId="6835"/>
      <sheetData sheetId="6836"/>
      <sheetData sheetId="6837">
        <row r="1">
          <cell r="B1" t="str">
            <v>220 kV SUB-STATION</v>
          </cell>
        </row>
      </sheetData>
      <sheetData sheetId="6838"/>
      <sheetData sheetId="6839">
        <row r="1">
          <cell r="B1" t="str">
            <v>220 kV SUB-STATION</v>
          </cell>
        </row>
      </sheetData>
      <sheetData sheetId="6840">
        <row r="1">
          <cell r="B1" t="str">
            <v>220 kV SUB-STATION</v>
          </cell>
        </row>
      </sheetData>
      <sheetData sheetId="6841">
        <row r="1">
          <cell r="B1" t="str">
            <v>220 kV SUB-STATION</v>
          </cell>
        </row>
      </sheetData>
      <sheetData sheetId="6842">
        <row r="1">
          <cell r="B1" t="str">
            <v>220 kV SUB-STATION</v>
          </cell>
        </row>
      </sheetData>
      <sheetData sheetId="6843">
        <row r="1">
          <cell r="B1" t="str">
            <v>220 kV SUB-STATION</v>
          </cell>
        </row>
      </sheetData>
      <sheetData sheetId="6844">
        <row r="1">
          <cell r="B1" t="str">
            <v>220 kV SUB-STATION</v>
          </cell>
        </row>
      </sheetData>
      <sheetData sheetId="6845">
        <row r="1">
          <cell r="B1" t="str">
            <v>220 kV SUB-STATION</v>
          </cell>
        </row>
      </sheetData>
      <sheetData sheetId="6846">
        <row r="1">
          <cell r="B1" t="str">
            <v>220 kV SUB-STATION</v>
          </cell>
        </row>
      </sheetData>
      <sheetData sheetId="6847">
        <row r="1">
          <cell r="B1" t="str">
            <v>220 kV SUB-STATION</v>
          </cell>
        </row>
      </sheetData>
      <sheetData sheetId="6848">
        <row r="1">
          <cell r="B1" t="str">
            <v>220 kV SUB-STATION</v>
          </cell>
        </row>
      </sheetData>
      <sheetData sheetId="6849">
        <row r="1">
          <cell r="B1" t="str">
            <v>220 kV SUB-STATION</v>
          </cell>
        </row>
      </sheetData>
      <sheetData sheetId="6850">
        <row r="1">
          <cell r="B1" t="str">
            <v>220 kV SUB-STATION</v>
          </cell>
        </row>
      </sheetData>
      <sheetData sheetId="6851">
        <row r="1">
          <cell r="B1" t="str">
            <v>220 kV SUB-STATION</v>
          </cell>
        </row>
      </sheetData>
      <sheetData sheetId="6852">
        <row r="1">
          <cell r="B1" t="str">
            <v>220 kV SUB-STATION</v>
          </cell>
        </row>
      </sheetData>
      <sheetData sheetId="6853">
        <row r="1">
          <cell r="B1" t="str">
            <v>220 kV SUB-STATION</v>
          </cell>
        </row>
      </sheetData>
      <sheetData sheetId="6854">
        <row r="1">
          <cell r="B1" t="str">
            <v>220 kV SUB-STATION</v>
          </cell>
        </row>
      </sheetData>
      <sheetData sheetId="6855">
        <row r="1">
          <cell r="B1" t="str">
            <v>220 kV SUB-STATION</v>
          </cell>
        </row>
      </sheetData>
      <sheetData sheetId="6856">
        <row r="1">
          <cell r="B1" t="str">
            <v>220 kV SUB-STATION</v>
          </cell>
        </row>
      </sheetData>
      <sheetData sheetId="6857">
        <row r="1">
          <cell r="B1" t="str">
            <v>220 kV SUB-STATION</v>
          </cell>
        </row>
      </sheetData>
      <sheetData sheetId="6858">
        <row r="1">
          <cell r="B1" t="str">
            <v>220 kV SUB-STATION</v>
          </cell>
        </row>
      </sheetData>
      <sheetData sheetId="6859">
        <row r="1">
          <cell r="B1" t="str">
            <v>220 kV SUB-STATION</v>
          </cell>
        </row>
      </sheetData>
      <sheetData sheetId="6860">
        <row r="1">
          <cell r="B1" t="str">
            <v>220 kV SUB-STATION</v>
          </cell>
        </row>
      </sheetData>
      <sheetData sheetId="6861">
        <row r="1">
          <cell r="B1" t="str">
            <v>220 kV SUB-STATION</v>
          </cell>
        </row>
      </sheetData>
      <sheetData sheetId="6862"/>
      <sheetData sheetId="6863"/>
      <sheetData sheetId="6864"/>
      <sheetData sheetId="6865"/>
      <sheetData sheetId="6866"/>
      <sheetData sheetId="6867">
        <row r="1">
          <cell r="B1" t="str">
            <v>220 kV SUB-STATION</v>
          </cell>
        </row>
      </sheetData>
      <sheetData sheetId="6868">
        <row r="1">
          <cell r="B1" t="str">
            <v>220 kV SUB-STATION</v>
          </cell>
        </row>
      </sheetData>
      <sheetData sheetId="6869">
        <row r="1">
          <cell r="B1" t="str">
            <v>220 kV SUB-STATION</v>
          </cell>
        </row>
      </sheetData>
      <sheetData sheetId="6870">
        <row r="1">
          <cell r="B1" t="str">
            <v>220 kV SUB-STATION</v>
          </cell>
        </row>
      </sheetData>
      <sheetData sheetId="6871">
        <row r="1">
          <cell r="B1" t="str">
            <v>220 kV SUB-STATION</v>
          </cell>
        </row>
      </sheetData>
      <sheetData sheetId="6872">
        <row r="1">
          <cell r="B1" t="str">
            <v>220 kV SUB-STATION</v>
          </cell>
        </row>
      </sheetData>
      <sheetData sheetId="6873">
        <row r="1">
          <cell r="B1" t="str">
            <v>220 kV SUB-STATION</v>
          </cell>
        </row>
      </sheetData>
      <sheetData sheetId="6874">
        <row r="1">
          <cell r="B1" t="str">
            <v>220 kV SUB-STATION</v>
          </cell>
        </row>
      </sheetData>
      <sheetData sheetId="6875"/>
      <sheetData sheetId="6876"/>
      <sheetData sheetId="6877"/>
      <sheetData sheetId="6878">
        <row r="1">
          <cell r="B1" t="str">
            <v>220 kV SUB-STATION</v>
          </cell>
        </row>
      </sheetData>
      <sheetData sheetId="6879">
        <row r="1">
          <cell r="B1" t="str">
            <v>220 kV SUB-STATION</v>
          </cell>
        </row>
      </sheetData>
      <sheetData sheetId="6880"/>
      <sheetData sheetId="6881"/>
      <sheetData sheetId="6882">
        <row r="1">
          <cell r="B1" t="str">
            <v>220 kV SUB-STATION</v>
          </cell>
        </row>
      </sheetData>
      <sheetData sheetId="6883">
        <row r="1">
          <cell r="B1" t="str">
            <v>220 kV SUB-STATION</v>
          </cell>
        </row>
      </sheetData>
      <sheetData sheetId="6884">
        <row r="1">
          <cell r="B1" t="str">
            <v>220 kV SUB-STATION</v>
          </cell>
        </row>
      </sheetData>
      <sheetData sheetId="6885">
        <row r="1">
          <cell r="B1" t="str">
            <v>220 kV SUB-STATION</v>
          </cell>
        </row>
      </sheetData>
      <sheetData sheetId="6886"/>
      <sheetData sheetId="6887"/>
      <sheetData sheetId="6888">
        <row r="1">
          <cell r="B1" t="str">
            <v>220 kV SUB-STATION</v>
          </cell>
        </row>
      </sheetData>
      <sheetData sheetId="6889">
        <row r="1">
          <cell r="B1" t="str">
            <v>220 kV SUB-STATION</v>
          </cell>
        </row>
      </sheetData>
      <sheetData sheetId="6890"/>
      <sheetData sheetId="6891">
        <row r="1">
          <cell r="B1" t="str">
            <v>220 kV SUB-STATION</v>
          </cell>
        </row>
      </sheetData>
      <sheetData sheetId="6892">
        <row r="1">
          <cell r="B1" t="str">
            <v>220 kV SUB-STATION</v>
          </cell>
        </row>
      </sheetData>
      <sheetData sheetId="6893">
        <row r="1">
          <cell r="B1" t="str">
            <v>220 kV SUB-STATION</v>
          </cell>
        </row>
      </sheetData>
      <sheetData sheetId="6894">
        <row r="1">
          <cell r="B1" t="str">
            <v>220 kV SUB-STATION</v>
          </cell>
        </row>
      </sheetData>
      <sheetData sheetId="6895"/>
      <sheetData sheetId="6896"/>
      <sheetData sheetId="6897"/>
      <sheetData sheetId="6898">
        <row r="1">
          <cell r="B1" t="str">
            <v>220 kV SUB-STATION</v>
          </cell>
        </row>
      </sheetData>
      <sheetData sheetId="6899"/>
      <sheetData sheetId="6900">
        <row r="1">
          <cell r="B1" t="str">
            <v>220 kV SUB-STATION</v>
          </cell>
        </row>
      </sheetData>
      <sheetData sheetId="6901">
        <row r="1">
          <cell r="B1" t="str">
            <v>220 kV SUB-STATION</v>
          </cell>
        </row>
      </sheetData>
      <sheetData sheetId="6902">
        <row r="1">
          <cell r="B1" t="str">
            <v>220 kV SUB-STATION</v>
          </cell>
        </row>
      </sheetData>
      <sheetData sheetId="6903">
        <row r="1">
          <cell r="B1" t="str">
            <v>220 kV SUB-STATION</v>
          </cell>
        </row>
      </sheetData>
      <sheetData sheetId="6904"/>
      <sheetData sheetId="6905"/>
      <sheetData sheetId="6906"/>
      <sheetData sheetId="6907"/>
      <sheetData sheetId="6908"/>
      <sheetData sheetId="6909"/>
      <sheetData sheetId="6910"/>
      <sheetData sheetId="6911"/>
      <sheetData sheetId="6912"/>
      <sheetData sheetId="6913"/>
      <sheetData sheetId="6914"/>
      <sheetData sheetId="6915"/>
      <sheetData sheetId="6916"/>
      <sheetData sheetId="6917"/>
      <sheetData sheetId="6918"/>
      <sheetData sheetId="6919"/>
      <sheetData sheetId="6920"/>
      <sheetData sheetId="6921"/>
      <sheetData sheetId="6922"/>
      <sheetData sheetId="6923"/>
      <sheetData sheetId="6924"/>
      <sheetData sheetId="6925"/>
      <sheetData sheetId="6926"/>
      <sheetData sheetId="6927"/>
      <sheetData sheetId="6928">
        <row r="1">
          <cell r="B1" t="str">
            <v>220 kV SUB-STATION</v>
          </cell>
        </row>
      </sheetData>
      <sheetData sheetId="6929">
        <row r="1">
          <cell r="B1" t="str">
            <v>220 kV SUB-STATION</v>
          </cell>
        </row>
      </sheetData>
      <sheetData sheetId="6930">
        <row r="1">
          <cell r="B1" t="str">
            <v>220 kV SUB-STATION</v>
          </cell>
        </row>
      </sheetData>
      <sheetData sheetId="6931"/>
      <sheetData sheetId="6932"/>
      <sheetData sheetId="6933">
        <row r="1">
          <cell r="B1" t="str">
            <v>220 kV SUB-STATION</v>
          </cell>
        </row>
      </sheetData>
      <sheetData sheetId="6934">
        <row r="1">
          <cell r="B1" t="str">
            <v>220 kV SUB-STATION</v>
          </cell>
        </row>
      </sheetData>
      <sheetData sheetId="6935">
        <row r="1">
          <cell r="B1" t="str">
            <v>220 kV SUB-STATION</v>
          </cell>
        </row>
      </sheetData>
      <sheetData sheetId="6936">
        <row r="1">
          <cell r="B1" t="str">
            <v>220 kV SUB-STATION</v>
          </cell>
        </row>
      </sheetData>
      <sheetData sheetId="6937">
        <row r="1">
          <cell r="B1" t="str">
            <v>220 kV SUB-STATION</v>
          </cell>
        </row>
      </sheetData>
      <sheetData sheetId="6938">
        <row r="1">
          <cell r="B1" t="str">
            <v>220 kV SUB-STATION</v>
          </cell>
        </row>
      </sheetData>
      <sheetData sheetId="6939">
        <row r="1">
          <cell r="B1" t="str">
            <v>220 kV SUB-STATION</v>
          </cell>
        </row>
      </sheetData>
      <sheetData sheetId="6940">
        <row r="1">
          <cell r="B1" t="str">
            <v>220 kV SUB-STATION</v>
          </cell>
        </row>
      </sheetData>
      <sheetData sheetId="6941">
        <row r="1">
          <cell r="B1" t="str">
            <v>220 kV SUB-STATION</v>
          </cell>
        </row>
      </sheetData>
      <sheetData sheetId="6942">
        <row r="1">
          <cell r="B1" t="str">
            <v>220 kV SUB-STATION</v>
          </cell>
        </row>
      </sheetData>
      <sheetData sheetId="6943">
        <row r="1">
          <cell r="B1" t="str">
            <v>220 kV SUB-STATION</v>
          </cell>
        </row>
      </sheetData>
      <sheetData sheetId="6944"/>
      <sheetData sheetId="6945">
        <row r="1">
          <cell r="B1" t="str">
            <v>220 kV SUB-STATION</v>
          </cell>
        </row>
      </sheetData>
      <sheetData sheetId="6946"/>
      <sheetData sheetId="6947"/>
      <sheetData sheetId="6948"/>
      <sheetData sheetId="6949">
        <row r="1">
          <cell r="B1" t="str">
            <v>220 kV SUB-STATION</v>
          </cell>
        </row>
      </sheetData>
      <sheetData sheetId="6950">
        <row r="1">
          <cell r="B1" t="str">
            <v>220 kV SUB-STATION</v>
          </cell>
        </row>
      </sheetData>
      <sheetData sheetId="6951">
        <row r="1">
          <cell r="B1" t="str">
            <v>220 kV SUB-STATION</v>
          </cell>
        </row>
      </sheetData>
      <sheetData sheetId="6952">
        <row r="1">
          <cell r="B1" t="str">
            <v>220 kV SUB-STATION</v>
          </cell>
        </row>
      </sheetData>
      <sheetData sheetId="6953">
        <row r="1">
          <cell r="B1" t="str">
            <v>220 kV SUB-STATION</v>
          </cell>
        </row>
      </sheetData>
      <sheetData sheetId="6954">
        <row r="1">
          <cell r="B1" t="str">
            <v>220 kV SUB-STATION</v>
          </cell>
        </row>
      </sheetData>
      <sheetData sheetId="6955">
        <row r="1">
          <cell r="B1" t="str">
            <v>220 kV SUB-STATION</v>
          </cell>
        </row>
      </sheetData>
      <sheetData sheetId="6956">
        <row r="1">
          <cell r="B1" t="str">
            <v>220 kV SUB-STATION</v>
          </cell>
        </row>
      </sheetData>
      <sheetData sheetId="6957">
        <row r="1">
          <cell r="B1" t="str">
            <v>220 kV SUB-STATION</v>
          </cell>
        </row>
      </sheetData>
      <sheetData sheetId="6958"/>
      <sheetData sheetId="6959">
        <row r="1">
          <cell r="B1" t="str">
            <v>220 kV SUB-STATION</v>
          </cell>
        </row>
      </sheetData>
      <sheetData sheetId="6960"/>
      <sheetData sheetId="6961"/>
      <sheetData sheetId="6962"/>
      <sheetData sheetId="6963">
        <row r="1">
          <cell r="B1" t="str">
            <v>220 kV SUB-STATION</v>
          </cell>
        </row>
      </sheetData>
      <sheetData sheetId="6964">
        <row r="1">
          <cell r="B1" t="str">
            <v>220 kV SUB-STATION</v>
          </cell>
        </row>
      </sheetData>
      <sheetData sheetId="6965">
        <row r="1">
          <cell r="B1" t="str">
            <v>220 kV SUB-STATION</v>
          </cell>
        </row>
      </sheetData>
      <sheetData sheetId="6966"/>
      <sheetData sheetId="6967">
        <row r="1">
          <cell r="B1" t="str">
            <v>220 kV SUB-STATION</v>
          </cell>
        </row>
      </sheetData>
      <sheetData sheetId="6968">
        <row r="1">
          <cell r="B1" t="str">
            <v>220 kV SUB-STATION</v>
          </cell>
        </row>
      </sheetData>
      <sheetData sheetId="6969">
        <row r="1">
          <cell r="B1" t="str">
            <v>220 kV SUB-STATION</v>
          </cell>
        </row>
      </sheetData>
      <sheetData sheetId="6970"/>
      <sheetData sheetId="6971"/>
      <sheetData sheetId="6972"/>
      <sheetData sheetId="6973">
        <row r="1">
          <cell r="B1" t="str">
            <v>220 kV SUB-STATION</v>
          </cell>
        </row>
      </sheetData>
      <sheetData sheetId="6974">
        <row r="1">
          <cell r="B1" t="str">
            <v>220 kV SUB-STATION</v>
          </cell>
        </row>
      </sheetData>
      <sheetData sheetId="6975">
        <row r="1">
          <cell r="B1" t="str">
            <v>220 kV SUB-STATION</v>
          </cell>
        </row>
      </sheetData>
      <sheetData sheetId="6976">
        <row r="1">
          <cell r="B1" t="str">
            <v>220 kV SUB-STATION</v>
          </cell>
        </row>
      </sheetData>
      <sheetData sheetId="6977">
        <row r="1">
          <cell r="B1" t="str">
            <v>220 kV SUB-STATION</v>
          </cell>
        </row>
      </sheetData>
      <sheetData sheetId="6978">
        <row r="1">
          <cell r="B1" t="str">
            <v>220 kV SUB-STATION</v>
          </cell>
        </row>
      </sheetData>
      <sheetData sheetId="6979">
        <row r="1">
          <cell r="B1" t="str">
            <v>220 kV SUB-STATION</v>
          </cell>
        </row>
      </sheetData>
      <sheetData sheetId="6980">
        <row r="1">
          <cell r="B1" t="str">
            <v>220 kV SUB-STATION</v>
          </cell>
        </row>
      </sheetData>
      <sheetData sheetId="6981">
        <row r="1">
          <cell r="B1" t="str">
            <v>220 kV SUB-STATION</v>
          </cell>
        </row>
      </sheetData>
      <sheetData sheetId="6982">
        <row r="1">
          <cell r="B1" t="str">
            <v>220 kV SUB-STATION</v>
          </cell>
        </row>
      </sheetData>
      <sheetData sheetId="6983">
        <row r="1">
          <cell r="B1" t="str">
            <v>220 kV SUB-STATION</v>
          </cell>
        </row>
      </sheetData>
      <sheetData sheetId="6984">
        <row r="1">
          <cell r="B1" t="str">
            <v>220 kV SUB-STATION</v>
          </cell>
        </row>
      </sheetData>
      <sheetData sheetId="6985">
        <row r="1">
          <cell r="B1" t="str">
            <v>220 kV SUB-STATION</v>
          </cell>
        </row>
      </sheetData>
      <sheetData sheetId="6986"/>
      <sheetData sheetId="6987"/>
      <sheetData sheetId="6988"/>
      <sheetData sheetId="6989"/>
      <sheetData sheetId="6990"/>
      <sheetData sheetId="6991"/>
      <sheetData sheetId="6992"/>
      <sheetData sheetId="6993"/>
      <sheetData sheetId="6994"/>
      <sheetData sheetId="6995"/>
      <sheetData sheetId="6996"/>
      <sheetData sheetId="6997"/>
      <sheetData sheetId="6998"/>
      <sheetData sheetId="6999"/>
      <sheetData sheetId="7000"/>
      <sheetData sheetId="7001"/>
      <sheetData sheetId="7002"/>
      <sheetData sheetId="7003"/>
      <sheetData sheetId="7004"/>
      <sheetData sheetId="7005"/>
      <sheetData sheetId="7006">
        <row r="1">
          <cell r="B1" t="str">
            <v>220 kV SUB-STATION</v>
          </cell>
        </row>
      </sheetData>
      <sheetData sheetId="7007"/>
      <sheetData sheetId="7008"/>
      <sheetData sheetId="7009">
        <row r="1">
          <cell r="B1" t="str">
            <v>220 kV SUB-STATION</v>
          </cell>
        </row>
      </sheetData>
      <sheetData sheetId="7010"/>
      <sheetData sheetId="7011"/>
      <sheetData sheetId="7012"/>
      <sheetData sheetId="7013"/>
      <sheetData sheetId="7014"/>
      <sheetData sheetId="7015"/>
      <sheetData sheetId="7016"/>
      <sheetData sheetId="7017"/>
      <sheetData sheetId="7018"/>
      <sheetData sheetId="7019"/>
      <sheetData sheetId="7020"/>
      <sheetData sheetId="7021"/>
      <sheetData sheetId="7022"/>
      <sheetData sheetId="7023"/>
      <sheetData sheetId="7024"/>
      <sheetData sheetId="7025"/>
      <sheetData sheetId="7026"/>
      <sheetData sheetId="7027"/>
      <sheetData sheetId="7028"/>
      <sheetData sheetId="7029"/>
      <sheetData sheetId="7030"/>
      <sheetData sheetId="7031"/>
      <sheetData sheetId="7032"/>
      <sheetData sheetId="7033"/>
      <sheetData sheetId="7034"/>
      <sheetData sheetId="7035"/>
      <sheetData sheetId="7036"/>
      <sheetData sheetId="7037"/>
      <sheetData sheetId="7038"/>
      <sheetData sheetId="7039"/>
      <sheetData sheetId="7040"/>
      <sheetData sheetId="7041"/>
      <sheetData sheetId="7042"/>
      <sheetData sheetId="7043"/>
      <sheetData sheetId="7044"/>
      <sheetData sheetId="7045"/>
      <sheetData sheetId="7046"/>
      <sheetData sheetId="7047"/>
      <sheetData sheetId="7048"/>
      <sheetData sheetId="7049"/>
      <sheetData sheetId="7050"/>
      <sheetData sheetId="7051"/>
      <sheetData sheetId="7052">
        <row r="1">
          <cell r="B1" t="str">
            <v>220 kV SUB-STATION</v>
          </cell>
        </row>
      </sheetData>
      <sheetData sheetId="7053"/>
      <sheetData sheetId="7054"/>
      <sheetData sheetId="7055"/>
      <sheetData sheetId="7056"/>
      <sheetData sheetId="7057"/>
      <sheetData sheetId="7058"/>
      <sheetData sheetId="7059"/>
      <sheetData sheetId="7060"/>
      <sheetData sheetId="7061"/>
      <sheetData sheetId="7062"/>
      <sheetData sheetId="7063"/>
      <sheetData sheetId="7064"/>
      <sheetData sheetId="7065"/>
      <sheetData sheetId="7066"/>
      <sheetData sheetId="7067"/>
      <sheetData sheetId="7068"/>
      <sheetData sheetId="7069"/>
      <sheetData sheetId="7070"/>
      <sheetData sheetId="7071"/>
      <sheetData sheetId="7072"/>
      <sheetData sheetId="7073"/>
      <sheetData sheetId="7074"/>
      <sheetData sheetId="7075"/>
      <sheetData sheetId="7076"/>
      <sheetData sheetId="7077"/>
      <sheetData sheetId="7078"/>
      <sheetData sheetId="7079"/>
      <sheetData sheetId="7080"/>
      <sheetData sheetId="7081">
        <row r="1">
          <cell r="B1" t="str">
            <v>220 kV SUB-STATION</v>
          </cell>
        </row>
      </sheetData>
      <sheetData sheetId="7082">
        <row r="1">
          <cell r="B1" t="str">
            <v>220 kV SUB-STATION</v>
          </cell>
        </row>
      </sheetData>
      <sheetData sheetId="7083"/>
      <sheetData sheetId="7084">
        <row r="1">
          <cell r="B1" t="str">
            <v>220 kV SUB-STATION</v>
          </cell>
        </row>
      </sheetData>
      <sheetData sheetId="7085"/>
      <sheetData sheetId="7086">
        <row r="1">
          <cell r="B1" t="str">
            <v>220 kV SUB-STATION</v>
          </cell>
        </row>
      </sheetData>
      <sheetData sheetId="7087"/>
      <sheetData sheetId="7088"/>
      <sheetData sheetId="7089">
        <row r="1">
          <cell r="B1" t="str">
            <v>220 kV SUB-STATION</v>
          </cell>
        </row>
      </sheetData>
      <sheetData sheetId="7090">
        <row r="1">
          <cell r="B1" t="str">
            <v>220 kV SUB-STATION</v>
          </cell>
        </row>
      </sheetData>
      <sheetData sheetId="7091"/>
      <sheetData sheetId="7092">
        <row r="1">
          <cell r="B1" t="str">
            <v>220 kV SUB-STATION</v>
          </cell>
        </row>
      </sheetData>
      <sheetData sheetId="7093">
        <row r="1">
          <cell r="B1" t="str">
            <v>220 kV SUB-STATION</v>
          </cell>
        </row>
      </sheetData>
      <sheetData sheetId="7094">
        <row r="1">
          <cell r="B1" t="str">
            <v>220 kV SUB-STATION</v>
          </cell>
        </row>
      </sheetData>
      <sheetData sheetId="7095">
        <row r="1">
          <cell r="B1" t="str">
            <v>220 kV SUB-STATION</v>
          </cell>
        </row>
      </sheetData>
      <sheetData sheetId="7096"/>
      <sheetData sheetId="7097">
        <row r="1">
          <cell r="B1" t="str">
            <v>220 kV SUB-STATION</v>
          </cell>
        </row>
      </sheetData>
      <sheetData sheetId="7098">
        <row r="1">
          <cell r="B1" t="str">
            <v>220 kV SUB-STATION</v>
          </cell>
        </row>
      </sheetData>
      <sheetData sheetId="7099">
        <row r="1">
          <cell r="B1" t="str">
            <v>220 kV SUB-STATION</v>
          </cell>
        </row>
      </sheetData>
      <sheetData sheetId="7100">
        <row r="1">
          <cell r="B1" t="str">
            <v>220 kV SUB-STATION</v>
          </cell>
        </row>
      </sheetData>
      <sheetData sheetId="7101">
        <row r="1">
          <cell r="B1" t="str">
            <v>220 kV SUB-STATION</v>
          </cell>
        </row>
      </sheetData>
      <sheetData sheetId="7102">
        <row r="1">
          <cell r="B1" t="str">
            <v>220 kV SUB-STATION</v>
          </cell>
        </row>
      </sheetData>
      <sheetData sheetId="7103"/>
      <sheetData sheetId="7104"/>
      <sheetData sheetId="7105"/>
      <sheetData sheetId="7106">
        <row r="1">
          <cell r="B1" t="str">
            <v>220 kV SUB-STATION</v>
          </cell>
        </row>
      </sheetData>
      <sheetData sheetId="7107">
        <row r="1">
          <cell r="B1" t="str">
            <v>220 kV SUB-STATION</v>
          </cell>
        </row>
      </sheetData>
      <sheetData sheetId="7108">
        <row r="1">
          <cell r="B1" t="str">
            <v>220 kV SUB-STATION</v>
          </cell>
        </row>
      </sheetData>
      <sheetData sheetId="7109"/>
      <sheetData sheetId="7110"/>
      <sheetData sheetId="7111"/>
      <sheetData sheetId="7112"/>
      <sheetData sheetId="7113"/>
      <sheetData sheetId="7114"/>
      <sheetData sheetId="7115">
        <row r="1">
          <cell r="B1" t="str">
            <v>220 kV SUB-STATION</v>
          </cell>
        </row>
      </sheetData>
      <sheetData sheetId="7116">
        <row r="1">
          <cell r="B1" t="str">
            <v>220 kV SUB-STATION</v>
          </cell>
        </row>
      </sheetData>
      <sheetData sheetId="7117">
        <row r="1">
          <cell r="B1" t="str">
            <v>220 kV SUB-STATION</v>
          </cell>
        </row>
      </sheetData>
      <sheetData sheetId="7118">
        <row r="1">
          <cell r="B1" t="str">
            <v>220 kV SUB-STATION</v>
          </cell>
        </row>
      </sheetData>
      <sheetData sheetId="7119">
        <row r="1">
          <cell r="B1" t="str">
            <v>220 kV SUB-STATION</v>
          </cell>
        </row>
      </sheetData>
      <sheetData sheetId="7120">
        <row r="1">
          <cell r="B1" t="str">
            <v>220 kV SUB-STATION</v>
          </cell>
        </row>
      </sheetData>
      <sheetData sheetId="7121"/>
      <sheetData sheetId="7122">
        <row r="1">
          <cell r="B1" t="str">
            <v>220 kV SUB-STATION</v>
          </cell>
        </row>
      </sheetData>
      <sheetData sheetId="7123"/>
      <sheetData sheetId="7124"/>
      <sheetData sheetId="7125"/>
      <sheetData sheetId="7126">
        <row r="1">
          <cell r="B1" t="str">
            <v>220 kV SUB-STATION</v>
          </cell>
        </row>
      </sheetData>
      <sheetData sheetId="7127"/>
      <sheetData sheetId="7128"/>
      <sheetData sheetId="7129"/>
      <sheetData sheetId="7130">
        <row r="1">
          <cell r="B1" t="str">
            <v>220 kV SUB-STATION</v>
          </cell>
        </row>
      </sheetData>
      <sheetData sheetId="7131">
        <row r="1">
          <cell r="B1" t="str">
            <v>220 kV SUB-STATION</v>
          </cell>
        </row>
      </sheetData>
      <sheetData sheetId="7132">
        <row r="1">
          <cell r="B1" t="str">
            <v>220 kV SUB-STATION</v>
          </cell>
        </row>
      </sheetData>
      <sheetData sheetId="7133"/>
      <sheetData sheetId="7134">
        <row r="1">
          <cell r="B1" t="str">
            <v>220 kV SUB-STATION</v>
          </cell>
        </row>
      </sheetData>
      <sheetData sheetId="7135"/>
      <sheetData sheetId="7136">
        <row r="1">
          <cell r="B1" t="str">
            <v>220 kV SUB-STATION</v>
          </cell>
        </row>
      </sheetData>
      <sheetData sheetId="7137"/>
      <sheetData sheetId="7138"/>
      <sheetData sheetId="7139"/>
      <sheetData sheetId="7140"/>
      <sheetData sheetId="7141"/>
      <sheetData sheetId="7142"/>
      <sheetData sheetId="7143"/>
      <sheetData sheetId="7144"/>
      <sheetData sheetId="7145"/>
      <sheetData sheetId="7146"/>
      <sheetData sheetId="7147"/>
      <sheetData sheetId="7148"/>
      <sheetData sheetId="7149"/>
      <sheetData sheetId="7150"/>
      <sheetData sheetId="7151"/>
      <sheetData sheetId="7152"/>
      <sheetData sheetId="7153"/>
      <sheetData sheetId="7154"/>
      <sheetData sheetId="7155"/>
      <sheetData sheetId="7156"/>
      <sheetData sheetId="7157"/>
      <sheetData sheetId="7158"/>
      <sheetData sheetId="7159"/>
      <sheetData sheetId="7160"/>
      <sheetData sheetId="7161"/>
      <sheetData sheetId="7162"/>
      <sheetData sheetId="7163"/>
      <sheetData sheetId="7164"/>
      <sheetData sheetId="7165"/>
      <sheetData sheetId="7166"/>
      <sheetData sheetId="7167"/>
      <sheetData sheetId="7168"/>
      <sheetData sheetId="7169"/>
      <sheetData sheetId="7170"/>
      <sheetData sheetId="7171"/>
      <sheetData sheetId="7172"/>
      <sheetData sheetId="7173"/>
      <sheetData sheetId="7174"/>
      <sheetData sheetId="7175"/>
      <sheetData sheetId="7176">
        <row r="1">
          <cell r="B1" t="str">
            <v>220 kV SUB-STATION</v>
          </cell>
        </row>
      </sheetData>
      <sheetData sheetId="7177">
        <row r="1">
          <cell r="B1" t="str">
            <v>220 kV SUB-STATION</v>
          </cell>
        </row>
      </sheetData>
      <sheetData sheetId="7178">
        <row r="1">
          <cell r="B1" t="str">
            <v>220 kV SUB-STATION</v>
          </cell>
        </row>
      </sheetData>
      <sheetData sheetId="7179">
        <row r="1">
          <cell r="B1" t="str">
            <v>220 kV SUB-STATION</v>
          </cell>
        </row>
      </sheetData>
      <sheetData sheetId="7180">
        <row r="1">
          <cell r="B1" t="str">
            <v>220 kV SUB-STATION</v>
          </cell>
        </row>
      </sheetData>
      <sheetData sheetId="7181"/>
      <sheetData sheetId="7182"/>
      <sheetData sheetId="7183"/>
      <sheetData sheetId="7184"/>
      <sheetData sheetId="7185">
        <row r="1">
          <cell r="B1" t="str">
            <v>220 kV SUB-STATION</v>
          </cell>
        </row>
      </sheetData>
      <sheetData sheetId="7186">
        <row r="1">
          <cell r="B1" t="str">
            <v>220 kV SUB-STATION</v>
          </cell>
        </row>
      </sheetData>
      <sheetData sheetId="7187">
        <row r="1">
          <cell r="B1" t="str">
            <v>220 kV SUB-STATION</v>
          </cell>
        </row>
      </sheetData>
      <sheetData sheetId="7188">
        <row r="1">
          <cell r="B1" t="str">
            <v>220 kV SUB-STATION</v>
          </cell>
        </row>
      </sheetData>
      <sheetData sheetId="7189"/>
      <sheetData sheetId="7190"/>
      <sheetData sheetId="7191"/>
      <sheetData sheetId="7192"/>
      <sheetData sheetId="7193"/>
      <sheetData sheetId="7194"/>
      <sheetData sheetId="7195"/>
      <sheetData sheetId="7196"/>
      <sheetData sheetId="7197"/>
      <sheetData sheetId="7198"/>
      <sheetData sheetId="7199"/>
      <sheetData sheetId="7200"/>
      <sheetData sheetId="7201"/>
      <sheetData sheetId="7202"/>
      <sheetData sheetId="7203"/>
      <sheetData sheetId="7204"/>
      <sheetData sheetId="7205"/>
      <sheetData sheetId="7206"/>
      <sheetData sheetId="7207"/>
      <sheetData sheetId="7208"/>
      <sheetData sheetId="7209"/>
      <sheetData sheetId="7210"/>
      <sheetData sheetId="7211"/>
      <sheetData sheetId="7212"/>
      <sheetData sheetId="7213"/>
      <sheetData sheetId="7214"/>
      <sheetData sheetId="7215"/>
      <sheetData sheetId="7216"/>
      <sheetData sheetId="7217"/>
      <sheetData sheetId="7218"/>
      <sheetData sheetId="7219"/>
      <sheetData sheetId="7220"/>
      <sheetData sheetId="7221"/>
      <sheetData sheetId="7222"/>
      <sheetData sheetId="7223"/>
      <sheetData sheetId="7224"/>
      <sheetData sheetId="7225"/>
      <sheetData sheetId="7226"/>
      <sheetData sheetId="7227"/>
      <sheetData sheetId="7228"/>
      <sheetData sheetId="7229"/>
      <sheetData sheetId="7230"/>
      <sheetData sheetId="7231"/>
      <sheetData sheetId="7232"/>
      <sheetData sheetId="7233"/>
      <sheetData sheetId="7234"/>
      <sheetData sheetId="7235"/>
      <sheetData sheetId="7236"/>
      <sheetData sheetId="7237"/>
      <sheetData sheetId="7238"/>
      <sheetData sheetId="7239"/>
      <sheetData sheetId="7240"/>
      <sheetData sheetId="7241"/>
      <sheetData sheetId="7242"/>
      <sheetData sheetId="7243"/>
      <sheetData sheetId="7244"/>
      <sheetData sheetId="7245"/>
      <sheetData sheetId="7246"/>
      <sheetData sheetId="7247"/>
      <sheetData sheetId="7248"/>
      <sheetData sheetId="7249"/>
      <sheetData sheetId="7250"/>
      <sheetData sheetId="7251"/>
      <sheetData sheetId="7252"/>
      <sheetData sheetId="7253"/>
      <sheetData sheetId="7254"/>
      <sheetData sheetId="7255"/>
      <sheetData sheetId="7256"/>
      <sheetData sheetId="7257"/>
      <sheetData sheetId="7258"/>
      <sheetData sheetId="7259"/>
      <sheetData sheetId="7260"/>
      <sheetData sheetId="7261"/>
      <sheetData sheetId="7262"/>
      <sheetData sheetId="7263"/>
      <sheetData sheetId="7264"/>
      <sheetData sheetId="7265"/>
      <sheetData sheetId="7266"/>
      <sheetData sheetId="7267"/>
      <sheetData sheetId="7268"/>
      <sheetData sheetId="7269"/>
      <sheetData sheetId="7270"/>
      <sheetData sheetId="7271"/>
      <sheetData sheetId="7272"/>
      <sheetData sheetId="7273"/>
      <sheetData sheetId="7274"/>
      <sheetData sheetId="7275"/>
      <sheetData sheetId="7276"/>
      <sheetData sheetId="7277">
        <row r="1">
          <cell r="B1" t="str">
            <v>220 kV SUB-STATION</v>
          </cell>
        </row>
      </sheetData>
      <sheetData sheetId="7278"/>
      <sheetData sheetId="7279"/>
      <sheetData sheetId="7280"/>
      <sheetData sheetId="7281"/>
      <sheetData sheetId="7282"/>
      <sheetData sheetId="7283"/>
      <sheetData sheetId="7284"/>
      <sheetData sheetId="7285"/>
      <sheetData sheetId="7286"/>
      <sheetData sheetId="7287"/>
      <sheetData sheetId="7288"/>
      <sheetData sheetId="7289"/>
      <sheetData sheetId="7290"/>
      <sheetData sheetId="7291"/>
      <sheetData sheetId="7292"/>
      <sheetData sheetId="7293"/>
      <sheetData sheetId="7294"/>
      <sheetData sheetId="7295"/>
      <sheetData sheetId="7296"/>
      <sheetData sheetId="7297"/>
      <sheetData sheetId="7298"/>
      <sheetData sheetId="7299"/>
      <sheetData sheetId="7300"/>
      <sheetData sheetId="7301">
        <row r="1">
          <cell r="B1" t="str">
            <v>220 kV SUB-STATION</v>
          </cell>
        </row>
      </sheetData>
      <sheetData sheetId="7302">
        <row r="1">
          <cell r="B1" t="str">
            <v>220 kV SUB-STATION</v>
          </cell>
        </row>
      </sheetData>
      <sheetData sheetId="7303"/>
      <sheetData sheetId="7304"/>
      <sheetData sheetId="7305"/>
      <sheetData sheetId="7306"/>
      <sheetData sheetId="7307">
        <row r="1">
          <cell r="B1" t="str">
            <v>220 kV SUB-STATION</v>
          </cell>
        </row>
      </sheetData>
      <sheetData sheetId="7308"/>
      <sheetData sheetId="7309"/>
      <sheetData sheetId="7310"/>
      <sheetData sheetId="7311"/>
      <sheetData sheetId="7312"/>
      <sheetData sheetId="7313"/>
      <sheetData sheetId="7314"/>
      <sheetData sheetId="7315"/>
      <sheetData sheetId="7316"/>
      <sheetData sheetId="7317"/>
      <sheetData sheetId="7318"/>
      <sheetData sheetId="7319"/>
      <sheetData sheetId="7320"/>
      <sheetData sheetId="7321"/>
      <sheetData sheetId="7322"/>
      <sheetData sheetId="7323"/>
      <sheetData sheetId="7324"/>
      <sheetData sheetId="7325" refreshError="1"/>
      <sheetData sheetId="7326" refreshError="1"/>
      <sheetData sheetId="7327"/>
      <sheetData sheetId="7328"/>
      <sheetData sheetId="7329"/>
      <sheetData sheetId="7330"/>
      <sheetData sheetId="7331"/>
      <sheetData sheetId="7332"/>
      <sheetData sheetId="7333"/>
      <sheetData sheetId="7334"/>
      <sheetData sheetId="7335">
        <row r="1">
          <cell r="B1" t="str">
            <v>220 kV SUB-STATION</v>
          </cell>
        </row>
      </sheetData>
      <sheetData sheetId="7336" refreshError="1"/>
      <sheetData sheetId="7337"/>
      <sheetData sheetId="7338">
        <row r="1">
          <cell r="B1" t="str">
            <v>220 kV SUB-STATION</v>
          </cell>
        </row>
      </sheetData>
      <sheetData sheetId="7339">
        <row r="1">
          <cell r="B1" t="str">
            <v>220 kV SUB-STATION</v>
          </cell>
        </row>
      </sheetData>
      <sheetData sheetId="7340"/>
      <sheetData sheetId="7341"/>
      <sheetData sheetId="7342"/>
      <sheetData sheetId="7343"/>
      <sheetData sheetId="7344"/>
      <sheetData sheetId="7345"/>
      <sheetData sheetId="7346"/>
      <sheetData sheetId="7347"/>
      <sheetData sheetId="7348"/>
      <sheetData sheetId="7349"/>
      <sheetData sheetId="7350"/>
      <sheetData sheetId="7351"/>
      <sheetData sheetId="7352"/>
      <sheetData sheetId="7353"/>
      <sheetData sheetId="7354"/>
      <sheetData sheetId="7355">
        <row r="1">
          <cell r="B1" t="str">
            <v>220 kV SUB-STATION</v>
          </cell>
        </row>
      </sheetData>
      <sheetData sheetId="7356">
        <row r="1">
          <cell r="B1" t="str">
            <v>220 kV SUB-STATION</v>
          </cell>
        </row>
      </sheetData>
      <sheetData sheetId="7357"/>
      <sheetData sheetId="7358"/>
      <sheetData sheetId="7359"/>
      <sheetData sheetId="7360">
        <row r="1">
          <cell r="B1" t="str">
            <v>220 kV SUB-STATION</v>
          </cell>
        </row>
      </sheetData>
      <sheetData sheetId="7361"/>
      <sheetData sheetId="7362"/>
      <sheetData sheetId="7363"/>
      <sheetData sheetId="7364"/>
      <sheetData sheetId="7365"/>
      <sheetData sheetId="7366"/>
      <sheetData sheetId="7367"/>
      <sheetData sheetId="7368"/>
      <sheetData sheetId="7369"/>
      <sheetData sheetId="7370"/>
      <sheetData sheetId="7371"/>
      <sheetData sheetId="7372"/>
      <sheetData sheetId="7373"/>
      <sheetData sheetId="7374"/>
      <sheetData sheetId="7375"/>
      <sheetData sheetId="7376"/>
      <sheetData sheetId="7377"/>
      <sheetData sheetId="7378"/>
      <sheetData sheetId="7379"/>
      <sheetData sheetId="7380"/>
      <sheetData sheetId="7381"/>
      <sheetData sheetId="7382"/>
      <sheetData sheetId="7383"/>
      <sheetData sheetId="7384"/>
      <sheetData sheetId="7385"/>
      <sheetData sheetId="7386"/>
      <sheetData sheetId="7387"/>
      <sheetData sheetId="7388"/>
      <sheetData sheetId="7389"/>
      <sheetData sheetId="7390"/>
      <sheetData sheetId="7391"/>
      <sheetData sheetId="7392"/>
      <sheetData sheetId="7393"/>
      <sheetData sheetId="7394"/>
      <sheetData sheetId="7395"/>
      <sheetData sheetId="7396"/>
      <sheetData sheetId="7397"/>
      <sheetData sheetId="7398"/>
      <sheetData sheetId="7399"/>
      <sheetData sheetId="7400"/>
      <sheetData sheetId="7401"/>
      <sheetData sheetId="7402"/>
      <sheetData sheetId="7403"/>
      <sheetData sheetId="7404"/>
      <sheetData sheetId="7405"/>
      <sheetData sheetId="7406"/>
      <sheetData sheetId="7407"/>
      <sheetData sheetId="7408"/>
      <sheetData sheetId="7409"/>
      <sheetData sheetId="7410"/>
      <sheetData sheetId="7411"/>
      <sheetData sheetId="7412"/>
      <sheetData sheetId="7413"/>
      <sheetData sheetId="7414"/>
      <sheetData sheetId="7415"/>
      <sheetData sheetId="7416"/>
      <sheetData sheetId="7417"/>
      <sheetData sheetId="7418"/>
      <sheetData sheetId="7419">
        <row r="1">
          <cell r="B1" t="str">
            <v>220 kV SUB-STATION</v>
          </cell>
        </row>
      </sheetData>
      <sheetData sheetId="7420"/>
      <sheetData sheetId="7421"/>
      <sheetData sheetId="7422"/>
      <sheetData sheetId="7423"/>
      <sheetData sheetId="7424"/>
      <sheetData sheetId="7425"/>
      <sheetData sheetId="7426"/>
      <sheetData sheetId="7427"/>
      <sheetData sheetId="7428"/>
      <sheetData sheetId="7429"/>
      <sheetData sheetId="7430"/>
      <sheetData sheetId="7431"/>
      <sheetData sheetId="7432"/>
      <sheetData sheetId="7433"/>
      <sheetData sheetId="7434"/>
      <sheetData sheetId="7435"/>
      <sheetData sheetId="7436"/>
      <sheetData sheetId="7437"/>
      <sheetData sheetId="7438"/>
      <sheetData sheetId="7439"/>
      <sheetData sheetId="7440"/>
      <sheetData sheetId="7441"/>
      <sheetData sheetId="7442"/>
      <sheetData sheetId="7443"/>
      <sheetData sheetId="7444"/>
      <sheetData sheetId="7445"/>
      <sheetData sheetId="7446"/>
      <sheetData sheetId="7447"/>
      <sheetData sheetId="7448">
        <row r="1">
          <cell r="B1" t="str">
            <v>220 kV SUB-STATION</v>
          </cell>
        </row>
      </sheetData>
      <sheetData sheetId="7449">
        <row r="1">
          <cell r="B1" t="str">
            <v>220 kV SUB-STATION</v>
          </cell>
        </row>
      </sheetData>
      <sheetData sheetId="7450"/>
      <sheetData sheetId="7451">
        <row r="1">
          <cell r="B1" t="str">
            <v>220 kV SUB-STATION</v>
          </cell>
        </row>
      </sheetData>
      <sheetData sheetId="7452"/>
      <sheetData sheetId="7453">
        <row r="1">
          <cell r="B1" t="str">
            <v>220 kV SUB-STATION</v>
          </cell>
        </row>
      </sheetData>
      <sheetData sheetId="7454"/>
      <sheetData sheetId="7455"/>
      <sheetData sheetId="7456">
        <row r="1">
          <cell r="B1" t="str">
            <v>220 kV SUB-STATION</v>
          </cell>
        </row>
      </sheetData>
      <sheetData sheetId="7457"/>
      <sheetData sheetId="7458"/>
      <sheetData sheetId="7459">
        <row r="1">
          <cell r="B1" t="str">
            <v>220 kV SUB-STATION</v>
          </cell>
        </row>
      </sheetData>
      <sheetData sheetId="7460"/>
      <sheetData sheetId="7461">
        <row r="1">
          <cell r="B1" t="str">
            <v>220 kV SUB-STATION</v>
          </cell>
        </row>
      </sheetData>
      <sheetData sheetId="7462">
        <row r="1">
          <cell r="B1" t="str">
            <v>220 kV SUB-STATION</v>
          </cell>
        </row>
      </sheetData>
      <sheetData sheetId="7463"/>
      <sheetData sheetId="7464"/>
      <sheetData sheetId="7465">
        <row r="1">
          <cell r="B1" t="str">
            <v>220 kV SUB-STATION</v>
          </cell>
        </row>
      </sheetData>
      <sheetData sheetId="7466">
        <row r="1">
          <cell r="B1" t="str">
            <v>220 kV SUB-STATION</v>
          </cell>
        </row>
      </sheetData>
      <sheetData sheetId="7467">
        <row r="1">
          <cell r="B1" t="str">
            <v>220 kV SUB-STATION</v>
          </cell>
        </row>
      </sheetData>
      <sheetData sheetId="7468">
        <row r="1">
          <cell r="B1" t="str">
            <v>220 kV SUB-STATION</v>
          </cell>
        </row>
      </sheetData>
      <sheetData sheetId="7469">
        <row r="1">
          <cell r="B1" t="str">
            <v>220 kV SUB-STATION</v>
          </cell>
        </row>
      </sheetData>
      <sheetData sheetId="7470"/>
      <sheetData sheetId="7471"/>
      <sheetData sheetId="7472"/>
      <sheetData sheetId="7473">
        <row r="1">
          <cell r="B1" t="str">
            <v>220 kV SUB-STATION</v>
          </cell>
        </row>
      </sheetData>
      <sheetData sheetId="7474">
        <row r="1">
          <cell r="B1" t="str">
            <v>220 kV SUB-STATION</v>
          </cell>
        </row>
      </sheetData>
      <sheetData sheetId="7475"/>
      <sheetData sheetId="7476"/>
      <sheetData sheetId="7477"/>
      <sheetData sheetId="7478"/>
      <sheetData sheetId="7479"/>
      <sheetData sheetId="7480"/>
      <sheetData sheetId="7481"/>
      <sheetData sheetId="7482"/>
      <sheetData sheetId="7483">
        <row r="1">
          <cell r="B1" t="str">
            <v>220 kV SUB-STATION</v>
          </cell>
        </row>
      </sheetData>
      <sheetData sheetId="7484"/>
      <sheetData sheetId="7485"/>
      <sheetData sheetId="7486"/>
      <sheetData sheetId="7487">
        <row r="1">
          <cell r="B1" t="str">
            <v>220 kV SUB-STATION</v>
          </cell>
        </row>
      </sheetData>
      <sheetData sheetId="7488">
        <row r="1">
          <cell r="B1" t="str">
            <v>220 kV SUB-STATION</v>
          </cell>
        </row>
      </sheetData>
      <sheetData sheetId="7489">
        <row r="1">
          <cell r="B1" t="str">
            <v>220 kV SUB-STATION</v>
          </cell>
        </row>
      </sheetData>
      <sheetData sheetId="7490"/>
      <sheetData sheetId="7491"/>
      <sheetData sheetId="7492"/>
      <sheetData sheetId="7493"/>
      <sheetData sheetId="7494"/>
      <sheetData sheetId="7495"/>
      <sheetData sheetId="7496"/>
      <sheetData sheetId="7497"/>
      <sheetData sheetId="7498"/>
      <sheetData sheetId="7499"/>
      <sheetData sheetId="7500"/>
      <sheetData sheetId="7501"/>
      <sheetData sheetId="7502"/>
      <sheetData sheetId="7503"/>
      <sheetData sheetId="7504"/>
      <sheetData sheetId="7505"/>
      <sheetData sheetId="7506"/>
      <sheetData sheetId="7507"/>
      <sheetData sheetId="7508"/>
      <sheetData sheetId="7509"/>
      <sheetData sheetId="7510"/>
      <sheetData sheetId="7511"/>
      <sheetData sheetId="7512"/>
      <sheetData sheetId="7513"/>
      <sheetData sheetId="7514"/>
      <sheetData sheetId="7515"/>
      <sheetData sheetId="7516"/>
      <sheetData sheetId="7517"/>
      <sheetData sheetId="7518"/>
      <sheetData sheetId="7519"/>
      <sheetData sheetId="7520"/>
      <sheetData sheetId="7521"/>
      <sheetData sheetId="7522"/>
      <sheetData sheetId="7523"/>
      <sheetData sheetId="7524"/>
      <sheetData sheetId="7525"/>
      <sheetData sheetId="7526"/>
      <sheetData sheetId="7527"/>
      <sheetData sheetId="7528"/>
      <sheetData sheetId="7529"/>
      <sheetData sheetId="7530"/>
      <sheetData sheetId="7531"/>
      <sheetData sheetId="7532"/>
      <sheetData sheetId="7533"/>
      <sheetData sheetId="7534"/>
      <sheetData sheetId="7535"/>
      <sheetData sheetId="7536"/>
      <sheetData sheetId="7537"/>
      <sheetData sheetId="7538"/>
      <sheetData sheetId="7539"/>
      <sheetData sheetId="7540"/>
      <sheetData sheetId="7541"/>
      <sheetData sheetId="7542"/>
      <sheetData sheetId="7543"/>
      <sheetData sheetId="7544"/>
      <sheetData sheetId="7545">
        <row r="1">
          <cell r="B1" t="str">
            <v>220 kV SUB-STATION</v>
          </cell>
        </row>
      </sheetData>
      <sheetData sheetId="7546">
        <row r="1">
          <cell r="B1" t="str">
            <v>220 kV SUB-STATION</v>
          </cell>
        </row>
      </sheetData>
      <sheetData sheetId="7547">
        <row r="1">
          <cell r="B1" t="str">
            <v>220 kV SUB-STATION</v>
          </cell>
        </row>
      </sheetData>
      <sheetData sheetId="7548" refreshError="1"/>
      <sheetData sheetId="7549" refreshError="1"/>
      <sheetData sheetId="7550" refreshError="1"/>
      <sheetData sheetId="7551" refreshError="1"/>
      <sheetData sheetId="7552" refreshError="1"/>
      <sheetData sheetId="7553" refreshError="1"/>
      <sheetData sheetId="7554" refreshError="1"/>
      <sheetData sheetId="7555" refreshError="1"/>
      <sheetData sheetId="7556" refreshError="1"/>
      <sheetData sheetId="7557" refreshError="1"/>
      <sheetData sheetId="7558" refreshError="1"/>
      <sheetData sheetId="7559" refreshError="1"/>
      <sheetData sheetId="7560">
        <row r="1">
          <cell r="B1" t="str">
            <v>220 kV SUB-STATION</v>
          </cell>
        </row>
      </sheetData>
      <sheetData sheetId="7561">
        <row r="1">
          <cell r="B1" t="str">
            <v>220 kV SUB-STATION</v>
          </cell>
        </row>
      </sheetData>
      <sheetData sheetId="7562" refreshError="1"/>
      <sheetData sheetId="7563" refreshError="1"/>
      <sheetData sheetId="7564" refreshError="1"/>
      <sheetData sheetId="7565" refreshError="1"/>
      <sheetData sheetId="7566" refreshError="1"/>
      <sheetData sheetId="7567" refreshError="1"/>
      <sheetData sheetId="7568" refreshError="1"/>
      <sheetData sheetId="7569" refreshError="1"/>
      <sheetData sheetId="7570" refreshError="1"/>
      <sheetData sheetId="7571" refreshError="1"/>
      <sheetData sheetId="7572" refreshError="1"/>
      <sheetData sheetId="7573" refreshError="1"/>
      <sheetData sheetId="7574" refreshError="1"/>
      <sheetData sheetId="7575" refreshError="1"/>
      <sheetData sheetId="7576" refreshError="1"/>
      <sheetData sheetId="7577" refreshError="1"/>
      <sheetData sheetId="7578" refreshError="1"/>
      <sheetData sheetId="7579" refreshError="1"/>
      <sheetData sheetId="7580" refreshError="1"/>
      <sheetData sheetId="7581" refreshError="1"/>
      <sheetData sheetId="7582" refreshError="1"/>
      <sheetData sheetId="7583" refreshError="1"/>
      <sheetData sheetId="7584" refreshError="1"/>
      <sheetData sheetId="7585" refreshError="1"/>
      <sheetData sheetId="7586" refreshError="1"/>
      <sheetData sheetId="7587">
        <row r="1">
          <cell r="B1" t="str">
            <v>220 kV SUB-STATION</v>
          </cell>
        </row>
      </sheetData>
      <sheetData sheetId="7588">
        <row r="1">
          <cell r="B1" t="str">
            <v>220 kV SUB-STATION</v>
          </cell>
        </row>
      </sheetData>
      <sheetData sheetId="7589">
        <row r="1">
          <cell r="B1" t="str">
            <v>220 kV SUB-STATION</v>
          </cell>
        </row>
      </sheetData>
      <sheetData sheetId="7590">
        <row r="1">
          <cell r="B1" t="str">
            <v>220 kV SUB-STATION</v>
          </cell>
        </row>
      </sheetData>
      <sheetData sheetId="7591"/>
      <sheetData sheetId="7592">
        <row r="1">
          <cell r="B1" t="str">
            <v>220 kV SUB-STATION</v>
          </cell>
        </row>
      </sheetData>
      <sheetData sheetId="7593">
        <row r="1">
          <cell r="B1" t="str">
            <v>220 kV SUB-STATION</v>
          </cell>
        </row>
      </sheetData>
      <sheetData sheetId="7594">
        <row r="1">
          <cell r="B1" t="str">
            <v>220 kV SUB-STATION</v>
          </cell>
        </row>
      </sheetData>
      <sheetData sheetId="7595">
        <row r="1">
          <cell r="B1" t="str">
            <v>220 kV SUB-STATION</v>
          </cell>
        </row>
      </sheetData>
      <sheetData sheetId="7596">
        <row r="1">
          <cell r="B1" t="str">
            <v>220 kV SUB-STATION</v>
          </cell>
        </row>
      </sheetData>
      <sheetData sheetId="7597">
        <row r="1">
          <cell r="B1" t="str">
            <v>220 kV SUB-STATION</v>
          </cell>
        </row>
      </sheetData>
      <sheetData sheetId="7598">
        <row r="1">
          <cell r="B1" t="str">
            <v>220 kV SUB-STATION</v>
          </cell>
        </row>
      </sheetData>
      <sheetData sheetId="7599">
        <row r="1">
          <cell r="B1" t="str">
            <v>220 kV SUB-STATION</v>
          </cell>
        </row>
      </sheetData>
      <sheetData sheetId="7600">
        <row r="1">
          <cell r="B1" t="str">
            <v>220 kV SUB-STATION</v>
          </cell>
        </row>
      </sheetData>
      <sheetData sheetId="7601">
        <row r="1">
          <cell r="B1" t="str">
            <v>220 kV SUB-STATION</v>
          </cell>
        </row>
      </sheetData>
      <sheetData sheetId="7602">
        <row r="1">
          <cell r="B1" t="str">
            <v>220 kV SUB-STATION</v>
          </cell>
        </row>
      </sheetData>
      <sheetData sheetId="7603">
        <row r="1">
          <cell r="B1" t="str">
            <v>220 kV SUB-STATION</v>
          </cell>
        </row>
      </sheetData>
      <sheetData sheetId="7604"/>
      <sheetData sheetId="7605">
        <row r="1">
          <cell r="B1" t="str">
            <v>220 kV SUB-STATION</v>
          </cell>
        </row>
      </sheetData>
      <sheetData sheetId="7606"/>
      <sheetData sheetId="7607"/>
      <sheetData sheetId="7608">
        <row r="1">
          <cell r="B1" t="str">
            <v>220 kV SUB-STATION</v>
          </cell>
        </row>
      </sheetData>
      <sheetData sheetId="7609">
        <row r="1">
          <cell r="B1" t="str">
            <v>220 kV SUB-STATION</v>
          </cell>
        </row>
      </sheetData>
      <sheetData sheetId="7610">
        <row r="1">
          <cell r="B1" t="str">
            <v>220 kV SUB-STATION</v>
          </cell>
        </row>
      </sheetData>
      <sheetData sheetId="7611" refreshError="1"/>
      <sheetData sheetId="7612">
        <row r="1">
          <cell r="B1" t="str">
            <v>220 kV SUB-STATION</v>
          </cell>
        </row>
      </sheetData>
      <sheetData sheetId="7613"/>
      <sheetData sheetId="7614"/>
      <sheetData sheetId="7615">
        <row r="1">
          <cell r="B1" t="str">
            <v>220 kV SUB-STATION</v>
          </cell>
        </row>
      </sheetData>
      <sheetData sheetId="7616">
        <row r="1">
          <cell r="B1" t="str">
            <v>220 kV SUB-STATION</v>
          </cell>
        </row>
      </sheetData>
      <sheetData sheetId="7617"/>
      <sheetData sheetId="7618"/>
      <sheetData sheetId="7619"/>
      <sheetData sheetId="7620">
        <row r="1">
          <cell r="B1" t="str">
            <v>220 kV SUB-STATION</v>
          </cell>
        </row>
      </sheetData>
      <sheetData sheetId="7621"/>
      <sheetData sheetId="7622">
        <row r="1">
          <cell r="B1" t="str">
            <v>220 kV SUB-STATION</v>
          </cell>
        </row>
      </sheetData>
      <sheetData sheetId="7623"/>
      <sheetData sheetId="7624">
        <row r="1">
          <cell r="B1" t="str">
            <v>220 kV SUB-STATION</v>
          </cell>
        </row>
      </sheetData>
      <sheetData sheetId="7625">
        <row r="1">
          <cell r="B1" t="str">
            <v>220 kV SUB-STATION</v>
          </cell>
        </row>
      </sheetData>
      <sheetData sheetId="7626"/>
      <sheetData sheetId="7627"/>
      <sheetData sheetId="7628">
        <row r="1">
          <cell r="B1" t="str">
            <v>220 kV SUB-STATION</v>
          </cell>
        </row>
      </sheetData>
      <sheetData sheetId="7629">
        <row r="1">
          <cell r="B1" t="str">
            <v>220 kV SUB-STATION</v>
          </cell>
        </row>
      </sheetData>
      <sheetData sheetId="7630">
        <row r="1">
          <cell r="B1" t="str">
            <v>220 kV SUB-STATION</v>
          </cell>
        </row>
      </sheetData>
      <sheetData sheetId="7631">
        <row r="1">
          <cell r="B1" t="str">
            <v>220 kV SUB-STATION</v>
          </cell>
        </row>
      </sheetData>
      <sheetData sheetId="7632">
        <row r="1">
          <cell r="B1" t="str">
            <v>220 kV SUB-STATION</v>
          </cell>
        </row>
      </sheetData>
      <sheetData sheetId="7633"/>
      <sheetData sheetId="7634">
        <row r="1">
          <cell r="B1" t="str">
            <v>220 kV SUB-STATION</v>
          </cell>
        </row>
      </sheetData>
      <sheetData sheetId="7635">
        <row r="1">
          <cell r="B1" t="str">
            <v>220 kV SUB-STATION</v>
          </cell>
        </row>
      </sheetData>
      <sheetData sheetId="7636">
        <row r="1">
          <cell r="B1" t="str">
            <v>220 kV SUB-STATION</v>
          </cell>
        </row>
      </sheetData>
      <sheetData sheetId="7637">
        <row r="1">
          <cell r="B1" t="str">
            <v>220 kV SUB-STATION</v>
          </cell>
        </row>
      </sheetData>
      <sheetData sheetId="7638">
        <row r="1">
          <cell r="B1" t="str">
            <v>220 kV SUB-STATION</v>
          </cell>
        </row>
      </sheetData>
      <sheetData sheetId="7639">
        <row r="1">
          <cell r="B1" t="str">
            <v>220 kV SUB-STATION</v>
          </cell>
        </row>
      </sheetData>
      <sheetData sheetId="7640">
        <row r="1">
          <cell r="B1" t="str">
            <v>220 kV SUB-STATION</v>
          </cell>
        </row>
      </sheetData>
      <sheetData sheetId="7641">
        <row r="1">
          <cell r="B1" t="str">
            <v>220 kV SUB-STATION</v>
          </cell>
        </row>
      </sheetData>
      <sheetData sheetId="7642">
        <row r="1">
          <cell r="B1" t="str">
            <v>220 kV SUB-STATION</v>
          </cell>
        </row>
      </sheetData>
      <sheetData sheetId="7643">
        <row r="1">
          <cell r="B1" t="str">
            <v>220 kV SUB-STATION</v>
          </cell>
        </row>
      </sheetData>
      <sheetData sheetId="7644">
        <row r="1">
          <cell r="B1" t="str">
            <v>220 kV SUB-STATION</v>
          </cell>
        </row>
      </sheetData>
      <sheetData sheetId="7645">
        <row r="1">
          <cell r="B1" t="str">
            <v>220 kV SUB-STATION</v>
          </cell>
        </row>
      </sheetData>
      <sheetData sheetId="7646">
        <row r="1">
          <cell r="B1" t="str">
            <v>220 kV SUB-STATION</v>
          </cell>
        </row>
      </sheetData>
      <sheetData sheetId="7647"/>
      <sheetData sheetId="7648">
        <row r="1">
          <cell r="B1" t="str">
            <v>220 kV SUB-STATION</v>
          </cell>
        </row>
      </sheetData>
      <sheetData sheetId="7649">
        <row r="1">
          <cell r="B1" t="str">
            <v>220 kV SUB-STATION</v>
          </cell>
        </row>
      </sheetData>
      <sheetData sheetId="7650">
        <row r="1">
          <cell r="B1" t="str">
            <v>220 kV SUB-STATION</v>
          </cell>
        </row>
      </sheetData>
      <sheetData sheetId="7651">
        <row r="1">
          <cell r="B1" t="str">
            <v>220 kV SUB-STATION</v>
          </cell>
        </row>
      </sheetData>
      <sheetData sheetId="7652" refreshError="1"/>
      <sheetData sheetId="7653">
        <row r="1">
          <cell r="B1" t="str">
            <v>220 kV SUB-STATION</v>
          </cell>
        </row>
      </sheetData>
      <sheetData sheetId="7654">
        <row r="1">
          <cell r="B1" t="str">
            <v>220 kV SUB-STATION</v>
          </cell>
        </row>
      </sheetData>
      <sheetData sheetId="7655">
        <row r="1">
          <cell r="B1" t="str">
            <v>220 kV SUB-STATION</v>
          </cell>
        </row>
      </sheetData>
      <sheetData sheetId="7656">
        <row r="1">
          <cell r="B1" t="str">
            <v>220 kV SUB-STATION</v>
          </cell>
        </row>
      </sheetData>
      <sheetData sheetId="7657">
        <row r="1">
          <cell r="B1" t="str">
            <v>220 kV SUB-STATION</v>
          </cell>
        </row>
      </sheetData>
      <sheetData sheetId="7658"/>
      <sheetData sheetId="7659">
        <row r="1">
          <cell r="B1" t="str">
            <v>220 kV SUB-STATION</v>
          </cell>
        </row>
      </sheetData>
      <sheetData sheetId="7660">
        <row r="1">
          <cell r="B1" t="str">
            <v>220 kV SUB-STATION</v>
          </cell>
        </row>
      </sheetData>
      <sheetData sheetId="7661"/>
      <sheetData sheetId="7662"/>
      <sheetData sheetId="7663">
        <row r="1">
          <cell r="B1" t="str">
            <v>220 kV SUB-STATION</v>
          </cell>
        </row>
      </sheetData>
      <sheetData sheetId="7664">
        <row r="1">
          <cell r="B1" t="str">
            <v>220 kV SUB-STATION</v>
          </cell>
        </row>
      </sheetData>
      <sheetData sheetId="7665"/>
      <sheetData sheetId="7666">
        <row r="1">
          <cell r="B1" t="str">
            <v>220 kV SUB-STATION</v>
          </cell>
        </row>
      </sheetData>
      <sheetData sheetId="7667" refreshError="1"/>
      <sheetData sheetId="7668" refreshError="1"/>
      <sheetData sheetId="7669" refreshError="1"/>
      <sheetData sheetId="7670" refreshError="1"/>
      <sheetData sheetId="7671" refreshError="1"/>
      <sheetData sheetId="7672" refreshError="1"/>
      <sheetData sheetId="7673" refreshError="1"/>
      <sheetData sheetId="7674" refreshError="1"/>
      <sheetData sheetId="7675" refreshError="1"/>
      <sheetData sheetId="7676" refreshError="1"/>
      <sheetData sheetId="7677" refreshError="1"/>
      <sheetData sheetId="7678" refreshError="1"/>
      <sheetData sheetId="7679">
        <row r="1">
          <cell r="B1" t="str">
            <v>220 kV SUB-STATION</v>
          </cell>
        </row>
      </sheetData>
      <sheetData sheetId="7680">
        <row r="1">
          <cell r="B1" t="str">
            <v>220 kV SUB-STATION</v>
          </cell>
        </row>
      </sheetData>
      <sheetData sheetId="7681">
        <row r="1">
          <cell r="B1" t="str">
            <v>220 kV SUB-STATION</v>
          </cell>
        </row>
      </sheetData>
      <sheetData sheetId="7682">
        <row r="1">
          <cell r="B1" t="str">
            <v>220 kV SUB-STATION</v>
          </cell>
        </row>
      </sheetData>
      <sheetData sheetId="7683">
        <row r="1">
          <cell r="B1" t="str">
            <v>220 kV SUB-STATION</v>
          </cell>
        </row>
      </sheetData>
      <sheetData sheetId="7684">
        <row r="1">
          <cell r="B1" t="str">
            <v>220 kV SUB-STATION</v>
          </cell>
        </row>
      </sheetData>
      <sheetData sheetId="7685">
        <row r="1">
          <cell r="B1" t="str">
            <v>220 kV SUB-STATION</v>
          </cell>
        </row>
      </sheetData>
      <sheetData sheetId="7686">
        <row r="1">
          <cell r="B1" t="str">
            <v>220 kV SUB-STATION</v>
          </cell>
        </row>
      </sheetData>
      <sheetData sheetId="7687">
        <row r="1">
          <cell r="B1" t="str">
            <v>220 kV SUB-STATION</v>
          </cell>
        </row>
      </sheetData>
      <sheetData sheetId="7688"/>
      <sheetData sheetId="7689">
        <row r="1">
          <cell r="B1" t="str">
            <v>220 kV SUB-STATION</v>
          </cell>
        </row>
      </sheetData>
      <sheetData sheetId="7690"/>
      <sheetData sheetId="7691">
        <row r="1">
          <cell r="B1" t="str">
            <v>220 kV SUB-STATION</v>
          </cell>
        </row>
      </sheetData>
      <sheetData sheetId="7692">
        <row r="1">
          <cell r="B1" t="str">
            <v>220 kV SUB-STATION</v>
          </cell>
        </row>
      </sheetData>
      <sheetData sheetId="7693">
        <row r="1">
          <cell r="B1" t="str">
            <v>220 kV SUB-STATION</v>
          </cell>
        </row>
      </sheetData>
      <sheetData sheetId="7694"/>
      <sheetData sheetId="7695">
        <row r="1">
          <cell r="B1" t="str">
            <v>220 kV SUB-STATION</v>
          </cell>
        </row>
      </sheetData>
      <sheetData sheetId="7696"/>
      <sheetData sheetId="7697">
        <row r="1">
          <cell r="B1" t="str">
            <v>220 kV SUB-STATION</v>
          </cell>
        </row>
      </sheetData>
      <sheetData sheetId="7698">
        <row r="1">
          <cell r="B1" t="str">
            <v>220 kV SUB-STATION</v>
          </cell>
        </row>
      </sheetData>
      <sheetData sheetId="7699">
        <row r="1">
          <cell r="B1" t="str">
            <v>220 kV SUB-STATION</v>
          </cell>
        </row>
      </sheetData>
      <sheetData sheetId="7700">
        <row r="1">
          <cell r="B1" t="str">
            <v>220 kV SUB-STATION</v>
          </cell>
        </row>
      </sheetData>
      <sheetData sheetId="7701">
        <row r="1">
          <cell r="B1" t="str">
            <v>220 kV SUB-STATION</v>
          </cell>
        </row>
      </sheetData>
      <sheetData sheetId="7702">
        <row r="1">
          <cell r="B1" t="str">
            <v>220 kV SUB-STATION</v>
          </cell>
        </row>
      </sheetData>
      <sheetData sheetId="7703">
        <row r="1">
          <cell r="B1" t="str">
            <v>220 kV SUB-STATION</v>
          </cell>
        </row>
      </sheetData>
      <sheetData sheetId="7704">
        <row r="1">
          <cell r="B1" t="str">
            <v>220 kV SUB-STATION</v>
          </cell>
        </row>
      </sheetData>
      <sheetData sheetId="7705"/>
      <sheetData sheetId="7706"/>
      <sheetData sheetId="7707"/>
      <sheetData sheetId="7708"/>
      <sheetData sheetId="7709">
        <row r="1">
          <cell r="B1" t="str">
            <v>220 kV SUB-STATION</v>
          </cell>
        </row>
      </sheetData>
      <sheetData sheetId="7710"/>
      <sheetData sheetId="7711"/>
      <sheetData sheetId="7712"/>
      <sheetData sheetId="7713"/>
      <sheetData sheetId="7714"/>
      <sheetData sheetId="7715">
        <row r="1">
          <cell r="B1" t="str">
            <v>220 kV SUB-STATION</v>
          </cell>
        </row>
      </sheetData>
      <sheetData sheetId="7716">
        <row r="1">
          <cell r="B1" t="str">
            <v>220 kV SUB-STATION</v>
          </cell>
        </row>
      </sheetData>
      <sheetData sheetId="7717">
        <row r="1">
          <cell r="B1" t="str">
            <v>220 kV SUB-STATION</v>
          </cell>
        </row>
      </sheetData>
      <sheetData sheetId="7718">
        <row r="1">
          <cell r="B1" t="str">
            <v>220 kV SUB-STATION</v>
          </cell>
        </row>
      </sheetData>
      <sheetData sheetId="7719">
        <row r="1">
          <cell r="B1" t="str">
            <v>220 kV SUB-STATION</v>
          </cell>
        </row>
      </sheetData>
      <sheetData sheetId="7720">
        <row r="1">
          <cell r="B1" t="str">
            <v>220 kV SUB-STATION</v>
          </cell>
        </row>
      </sheetData>
      <sheetData sheetId="7721"/>
      <sheetData sheetId="7722"/>
      <sheetData sheetId="7723"/>
      <sheetData sheetId="7724">
        <row r="1">
          <cell r="B1" t="str">
            <v>220 kV SUB-STATION</v>
          </cell>
        </row>
      </sheetData>
      <sheetData sheetId="7725">
        <row r="1">
          <cell r="B1" t="str">
            <v>220 kV SUB-STATION</v>
          </cell>
        </row>
      </sheetData>
      <sheetData sheetId="7726">
        <row r="1">
          <cell r="B1" t="str">
            <v>220 kV SUB-STATION</v>
          </cell>
        </row>
      </sheetData>
      <sheetData sheetId="7727">
        <row r="1">
          <cell r="B1" t="str">
            <v>220 kV SUB-STATION</v>
          </cell>
        </row>
      </sheetData>
      <sheetData sheetId="7728"/>
      <sheetData sheetId="7729"/>
      <sheetData sheetId="7730">
        <row r="1">
          <cell r="B1" t="str">
            <v>220 kV SUB-STATION</v>
          </cell>
        </row>
      </sheetData>
      <sheetData sheetId="7731">
        <row r="1">
          <cell r="B1" t="str">
            <v>220 kV SUB-STATION</v>
          </cell>
        </row>
      </sheetData>
      <sheetData sheetId="7732">
        <row r="1">
          <cell r="B1" t="str">
            <v>220 kV SUB-STATION</v>
          </cell>
        </row>
      </sheetData>
      <sheetData sheetId="7733">
        <row r="1">
          <cell r="B1" t="str">
            <v>220 kV SUB-STATION</v>
          </cell>
        </row>
      </sheetData>
      <sheetData sheetId="7734">
        <row r="1">
          <cell r="B1" t="str">
            <v>220 kV SUB-STATION</v>
          </cell>
        </row>
      </sheetData>
      <sheetData sheetId="7735">
        <row r="1">
          <cell r="B1" t="str">
            <v>220 kV SUB-STATION</v>
          </cell>
        </row>
      </sheetData>
      <sheetData sheetId="7736">
        <row r="1">
          <cell r="B1" t="str">
            <v>220 kV SUB-STATION</v>
          </cell>
        </row>
      </sheetData>
      <sheetData sheetId="7737">
        <row r="1">
          <cell r="B1" t="str">
            <v>220 kV SUB-STATION</v>
          </cell>
        </row>
      </sheetData>
      <sheetData sheetId="7738">
        <row r="1">
          <cell r="B1" t="str">
            <v>220 kV SUB-STATION</v>
          </cell>
        </row>
      </sheetData>
      <sheetData sheetId="7739"/>
      <sheetData sheetId="7740"/>
      <sheetData sheetId="7741"/>
      <sheetData sheetId="7742"/>
      <sheetData sheetId="7743">
        <row r="1">
          <cell r="B1" t="str">
            <v>220 kV SUB-STATION</v>
          </cell>
        </row>
      </sheetData>
      <sheetData sheetId="7744"/>
      <sheetData sheetId="7745" refreshError="1"/>
      <sheetData sheetId="7746" refreshError="1"/>
      <sheetData sheetId="7747" refreshError="1"/>
      <sheetData sheetId="7748" refreshError="1"/>
      <sheetData sheetId="7749" refreshError="1"/>
      <sheetData sheetId="7750" refreshError="1"/>
      <sheetData sheetId="7751">
        <row r="1">
          <cell r="B1" t="str">
            <v>220 kV SUB-STATION</v>
          </cell>
        </row>
      </sheetData>
      <sheetData sheetId="7752">
        <row r="1">
          <cell r="B1" t="str">
            <v>220 kV SUB-STATION</v>
          </cell>
        </row>
      </sheetData>
      <sheetData sheetId="7753">
        <row r="1">
          <cell r="B1" t="str">
            <v>220 kV SUB-STATION</v>
          </cell>
        </row>
      </sheetData>
      <sheetData sheetId="7754">
        <row r="1">
          <cell r="B1" t="str">
            <v>220 kV SUB-STATION</v>
          </cell>
        </row>
      </sheetData>
      <sheetData sheetId="7755"/>
      <sheetData sheetId="7756"/>
      <sheetData sheetId="7757"/>
      <sheetData sheetId="7758"/>
      <sheetData sheetId="7759"/>
      <sheetData sheetId="7760"/>
      <sheetData sheetId="7761"/>
      <sheetData sheetId="7762"/>
      <sheetData sheetId="7763"/>
      <sheetData sheetId="7764"/>
      <sheetData sheetId="7765"/>
      <sheetData sheetId="7766"/>
      <sheetData sheetId="7767"/>
      <sheetData sheetId="7768"/>
      <sheetData sheetId="7769"/>
      <sheetData sheetId="7770"/>
      <sheetData sheetId="7771"/>
      <sheetData sheetId="7772"/>
      <sheetData sheetId="7773"/>
      <sheetData sheetId="7774"/>
      <sheetData sheetId="7775"/>
      <sheetData sheetId="7776"/>
      <sheetData sheetId="7777"/>
      <sheetData sheetId="7778"/>
      <sheetData sheetId="7779"/>
      <sheetData sheetId="7780"/>
      <sheetData sheetId="7781"/>
      <sheetData sheetId="7782"/>
      <sheetData sheetId="7783"/>
      <sheetData sheetId="7784"/>
      <sheetData sheetId="7785"/>
      <sheetData sheetId="7786"/>
      <sheetData sheetId="7787"/>
      <sheetData sheetId="7788"/>
      <sheetData sheetId="7789"/>
      <sheetData sheetId="7790"/>
      <sheetData sheetId="7791"/>
      <sheetData sheetId="7792" refreshError="1"/>
      <sheetData sheetId="7793" refreshError="1"/>
      <sheetData sheetId="7794" refreshError="1"/>
      <sheetData sheetId="7795"/>
      <sheetData sheetId="7796"/>
      <sheetData sheetId="7797"/>
      <sheetData sheetId="7798"/>
      <sheetData sheetId="7799"/>
      <sheetData sheetId="7800"/>
      <sheetData sheetId="7801"/>
      <sheetData sheetId="7802"/>
      <sheetData sheetId="7803"/>
      <sheetData sheetId="7804"/>
      <sheetData sheetId="7805"/>
      <sheetData sheetId="7806"/>
      <sheetData sheetId="7807"/>
      <sheetData sheetId="7808"/>
      <sheetData sheetId="7809"/>
      <sheetData sheetId="7810"/>
      <sheetData sheetId="7811"/>
      <sheetData sheetId="7812"/>
      <sheetData sheetId="7813"/>
      <sheetData sheetId="7814"/>
      <sheetData sheetId="7815"/>
      <sheetData sheetId="7816"/>
      <sheetData sheetId="7817"/>
      <sheetData sheetId="7818"/>
      <sheetData sheetId="7819"/>
      <sheetData sheetId="7820"/>
      <sheetData sheetId="7821"/>
      <sheetData sheetId="7822"/>
      <sheetData sheetId="7823"/>
      <sheetData sheetId="7824"/>
      <sheetData sheetId="7825"/>
      <sheetData sheetId="7826"/>
      <sheetData sheetId="7827"/>
      <sheetData sheetId="7828"/>
      <sheetData sheetId="7829"/>
      <sheetData sheetId="7830"/>
      <sheetData sheetId="7831"/>
      <sheetData sheetId="7832"/>
      <sheetData sheetId="7833"/>
      <sheetData sheetId="7834"/>
      <sheetData sheetId="7835"/>
      <sheetData sheetId="7836"/>
      <sheetData sheetId="7837"/>
      <sheetData sheetId="7838"/>
      <sheetData sheetId="7839"/>
      <sheetData sheetId="7840"/>
      <sheetData sheetId="7841"/>
      <sheetData sheetId="7842"/>
      <sheetData sheetId="7843"/>
      <sheetData sheetId="7844"/>
      <sheetData sheetId="7845" refreshError="1"/>
      <sheetData sheetId="7846"/>
      <sheetData sheetId="7847"/>
      <sheetData sheetId="7848"/>
      <sheetData sheetId="7849"/>
      <sheetData sheetId="7850" refreshError="1"/>
      <sheetData sheetId="7851"/>
      <sheetData sheetId="7852"/>
      <sheetData sheetId="7853"/>
      <sheetData sheetId="7854"/>
      <sheetData sheetId="7855"/>
      <sheetData sheetId="7856"/>
      <sheetData sheetId="7857"/>
      <sheetData sheetId="7858" refreshError="1"/>
      <sheetData sheetId="7859" refreshError="1"/>
      <sheetData sheetId="7860"/>
      <sheetData sheetId="7861"/>
      <sheetData sheetId="7862"/>
      <sheetData sheetId="7863" refreshError="1"/>
      <sheetData sheetId="7864" refreshError="1"/>
      <sheetData sheetId="7865" refreshError="1"/>
      <sheetData sheetId="7866" refreshError="1"/>
      <sheetData sheetId="7867" refreshError="1"/>
      <sheetData sheetId="7868" refreshError="1"/>
      <sheetData sheetId="7869"/>
      <sheetData sheetId="7870"/>
      <sheetData sheetId="7871"/>
      <sheetData sheetId="7872"/>
      <sheetData sheetId="7873"/>
      <sheetData sheetId="7874"/>
      <sheetData sheetId="7875"/>
      <sheetData sheetId="7876"/>
      <sheetData sheetId="7877" refreshError="1"/>
      <sheetData sheetId="7878"/>
      <sheetData sheetId="7879" refreshError="1"/>
      <sheetData sheetId="7880"/>
      <sheetData sheetId="7881" refreshError="1"/>
      <sheetData sheetId="7882" refreshError="1"/>
      <sheetData sheetId="7883" refreshError="1"/>
      <sheetData sheetId="7884"/>
      <sheetData sheetId="7885"/>
      <sheetData sheetId="7886"/>
      <sheetData sheetId="7887"/>
      <sheetData sheetId="7888"/>
      <sheetData sheetId="7889"/>
      <sheetData sheetId="7890" refreshError="1"/>
      <sheetData sheetId="7891"/>
      <sheetData sheetId="7892" refreshError="1"/>
      <sheetData sheetId="7893"/>
      <sheetData sheetId="7894" refreshError="1"/>
      <sheetData sheetId="7895" refreshError="1"/>
      <sheetData sheetId="7896" refreshError="1"/>
      <sheetData sheetId="7897" refreshError="1"/>
      <sheetData sheetId="7898"/>
      <sheetData sheetId="7899"/>
      <sheetData sheetId="7900"/>
      <sheetData sheetId="7901" refreshError="1"/>
      <sheetData sheetId="7902"/>
      <sheetData sheetId="7903" refreshError="1"/>
      <sheetData sheetId="7904" refreshError="1"/>
      <sheetData sheetId="7905" refreshError="1"/>
      <sheetData sheetId="7906"/>
      <sheetData sheetId="7907" refreshError="1"/>
      <sheetData sheetId="7908"/>
      <sheetData sheetId="7909"/>
      <sheetData sheetId="7910" refreshError="1"/>
      <sheetData sheetId="7911" refreshError="1"/>
      <sheetData sheetId="7912" refreshError="1"/>
      <sheetData sheetId="7913" refreshError="1"/>
      <sheetData sheetId="7914" refreshError="1"/>
      <sheetData sheetId="7915" refreshError="1"/>
      <sheetData sheetId="7916" refreshError="1"/>
      <sheetData sheetId="7917" refreshError="1"/>
      <sheetData sheetId="7918" refreshError="1"/>
      <sheetData sheetId="7919" refreshError="1"/>
      <sheetData sheetId="7920" refreshError="1"/>
      <sheetData sheetId="7921" refreshError="1"/>
      <sheetData sheetId="7922" refreshError="1"/>
      <sheetData sheetId="7923" refreshError="1"/>
      <sheetData sheetId="7924" refreshError="1"/>
      <sheetData sheetId="7925" refreshError="1"/>
      <sheetData sheetId="7926" refreshError="1"/>
      <sheetData sheetId="7927"/>
      <sheetData sheetId="7928"/>
      <sheetData sheetId="7929"/>
      <sheetData sheetId="7930"/>
      <sheetData sheetId="7931" refreshError="1"/>
      <sheetData sheetId="7932"/>
      <sheetData sheetId="7933"/>
      <sheetData sheetId="7934"/>
      <sheetData sheetId="7935"/>
      <sheetData sheetId="7936">
        <row r="1">
          <cell r="B1" t="str">
            <v>220 kV SUB-STATION</v>
          </cell>
        </row>
      </sheetData>
      <sheetData sheetId="7937">
        <row r="1">
          <cell r="B1" t="str">
            <v>220 kV SUB-STATION</v>
          </cell>
        </row>
      </sheetData>
      <sheetData sheetId="7938">
        <row r="1">
          <cell r="B1" t="str">
            <v>220 kV SUB-STATION</v>
          </cell>
        </row>
      </sheetData>
      <sheetData sheetId="7939" refreshError="1"/>
      <sheetData sheetId="7940"/>
      <sheetData sheetId="7941"/>
      <sheetData sheetId="7942"/>
      <sheetData sheetId="7943"/>
      <sheetData sheetId="7944"/>
      <sheetData sheetId="7945"/>
      <sheetData sheetId="7946"/>
      <sheetData sheetId="7947"/>
      <sheetData sheetId="7948"/>
      <sheetData sheetId="7949"/>
      <sheetData sheetId="7950"/>
      <sheetData sheetId="7951"/>
      <sheetData sheetId="7952"/>
      <sheetData sheetId="7953"/>
      <sheetData sheetId="7954"/>
      <sheetData sheetId="7955"/>
      <sheetData sheetId="7956"/>
      <sheetData sheetId="7957"/>
      <sheetData sheetId="7958"/>
      <sheetData sheetId="7959"/>
      <sheetData sheetId="7960"/>
      <sheetData sheetId="7961"/>
      <sheetData sheetId="7962"/>
      <sheetData sheetId="7963"/>
      <sheetData sheetId="7964"/>
      <sheetData sheetId="7965"/>
      <sheetData sheetId="7966"/>
      <sheetData sheetId="7967"/>
      <sheetData sheetId="7968"/>
      <sheetData sheetId="7969"/>
      <sheetData sheetId="7970"/>
      <sheetData sheetId="7971"/>
      <sheetData sheetId="7972"/>
      <sheetData sheetId="7973"/>
      <sheetData sheetId="7974"/>
      <sheetData sheetId="7975"/>
      <sheetData sheetId="7976"/>
      <sheetData sheetId="7977"/>
      <sheetData sheetId="7978"/>
      <sheetData sheetId="7979"/>
      <sheetData sheetId="7980"/>
      <sheetData sheetId="7981"/>
      <sheetData sheetId="7982"/>
      <sheetData sheetId="7983"/>
      <sheetData sheetId="7984"/>
      <sheetData sheetId="7985"/>
      <sheetData sheetId="7986"/>
      <sheetData sheetId="7987"/>
      <sheetData sheetId="7988"/>
      <sheetData sheetId="7989"/>
      <sheetData sheetId="7990"/>
      <sheetData sheetId="7991"/>
      <sheetData sheetId="7992"/>
      <sheetData sheetId="7993"/>
      <sheetData sheetId="7994"/>
      <sheetData sheetId="7995"/>
      <sheetData sheetId="7996"/>
      <sheetData sheetId="7997"/>
      <sheetData sheetId="7998"/>
      <sheetData sheetId="7999"/>
      <sheetData sheetId="8000"/>
      <sheetData sheetId="8001"/>
      <sheetData sheetId="8002"/>
      <sheetData sheetId="8003"/>
      <sheetData sheetId="8004"/>
      <sheetData sheetId="8005"/>
      <sheetData sheetId="8006"/>
      <sheetData sheetId="8007"/>
      <sheetData sheetId="8008"/>
      <sheetData sheetId="8009"/>
      <sheetData sheetId="8010"/>
      <sheetData sheetId="8011"/>
      <sheetData sheetId="8012"/>
      <sheetData sheetId="8013"/>
      <sheetData sheetId="8014"/>
      <sheetData sheetId="8015">
        <row r="1">
          <cell r="B1" t="str">
            <v>220 kV SUB-STATION</v>
          </cell>
        </row>
      </sheetData>
      <sheetData sheetId="8016">
        <row r="1">
          <cell r="B1" t="str">
            <v>220 kV SUB-STATION</v>
          </cell>
        </row>
      </sheetData>
      <sheetData sheetId="8017">
        <row r="1">
          <cell r="B1" t="str">
            <v>220 kV SUB-STATION</v>
          </cell>
        </row>
      </sheetData>
      <sheetData sheetId="8018">
        <row r="1">
          <cell r="B1" t="str">
            <v>220 kV SUB-STATION</v>
          </cell>
        </row>
      </sheetData>
      <sheetData sheetId="8019">
        <row r="1">
          <cell r="B1" t="str">
            <v>220 kV SUB-STATION</v>
          </cell>
        </row>
      </sheetData>
      <sheetData sheetId="8020">
        <row r="1">
          <cell r="B1" t="str">
            <v>220 kV SUB-STATION</v>
          </cell>
        </row>
      </sheetData>
      <sheetData sheetId="8021">
        <row r="1">
          <cell r="B1" t="str">
            <v>220 kV SUB-STATION</v>
          </cell>
        </row>
      </sheetData>
      <sheetData sheetId="8022">
        <row r="1">
          <cell r="B1" t="str">
            <v>220 kV SUB-STATION</v>
          </cell>
        </row>
      </sheetData>
      <sheetData sheetId="8023">
        <row r="1">
          <cell r="B1" t="str">
            <v>220 kV SUB-STATION</v>
          </cell>
        </row>
      </sheetData>
      <sheetData sheetId="8024"/>
      <sheetData sheetId="8025"/>
      <sheetData sheetId="8026"/>
      <sheetData sheetId="8027"/>
      <sheetData sheetId="8028"/>
      <sheetData sheetId="8029"/>
      <sheetData sheetId="8030"/>
      <sheetData sheetId="8031"/>
      <sheetData sheetId="8032"/>
      <sheetData sheetId="8033"/>
      <sheetData sheetId="8034"/>
      <sheetData sheetId="8035"/>
      <sheetData sheetId="8036"/>
      <sheetData sheetId="8037"/>
      <sheetData sheetId="8038"/>
      <sheetData sheetId="8039"/>
      <sheetData sheetId="8040"/>
      <sheetData sheetId="8041"/>
      <sheetData sheetId="8042"/>
      <sheetData sheetId="8043"/>
      <sheetData sheetId="8044"/>
      <sheetData sheetId="8045"/>
      <sheetData sheetId="8046"/>
      <sheetData sheetId="8047"/>
      <sheetData sheetId="8048"/>
      <sheetData sheetId="8049"/>
      <sheetData sheetId="8050"/>
      <sheetData sheetId="8051"/>
      <sheetData sheetId="8052"/>
      <sheetData sheetId="8053"/>
      <sheetData sheetId="8054"/>
      <sheetData sheetId="8055"/>
      <sheetData sheetId="8056"/>
      <sheetData sheetId="8057"/>
      <sheetData sheetId="8058"/>
      <sheetData sheetId="8059"/>
      <sheetData sheetId="8060"/>
      <sheetData sheetId="8061">
        <row r="1">
          <cell r="B1" t="str">
            <v>220 kV SUB-STATION</v>
          </cell>
        </row>
      </sheetData>
      <sheetData sheetId="8062"/>
      <sheetData sheetId="8063"/>
      <sheetData sheetId="8064"/>
      <sheetData sheetId="8065"/>
      <sheetData sheetId="8066"/>
      <sheetData sheetId="8067"/>
      <sheetData sheetId="8068"/>
      <sheetData sheetId="8069"/>
      <sheetData sheetId="8070"/>
      <sheetData sheetId="8071"/>
      <sheetData sheetId="8072"/>
      <sheetData sheetId="8073" refreshError="1"/>
      <sheetData sheetId="8074" refreshError="1"/>
      <sheetData sheetId="8075"/>
      <sheetData sheetId="8076"/>
      <sheetData sheetId="8077"/>
      <sheetData sheetId="8078"/>
      <sheetData sheetId="8079"/>
      <sheetData sheetId="8080"/>
      <sheetData sheetId="8081"/>
      <sheetData sheetId="8082"/>
      <sheetData sheetId="8083"/>
      <sheetData sheetId="8084"/>
      <sheetData sheetId="8085"/>
      <sheetData sheetId="8086"/>
      <sheetData sheetId="8087"/>
      <sheetData sheetId="8088"/>
      <sheetData sheetId="8089" refreshError="1"/>
      <sheetData sheetId="8090"/>
      <sheetData sheetId="8091"/>
      <sheetData sheetId="8092"/>
      <sheetData sheetId="8093">
        <row r="1">
          <cell r="B1" t="str">
            <v>220 kV SUB-STATION</v>
          </cell>
        </row>
      </sheetData>
      <sheetData sheetId="8094"/>
      <sheetData sheetId="8095" refreshError="1"/>
      <sheetData sheetId="8096"/>
      <sheetData sheetId="8097" refreshError="1"/>
      <sheetData sheetId="8098"/>
      <sheetData sheetId="8099">
        <row r="1">
          <cell r="B1" t="str">
            <v>220 kV SUB-STATION</v>
          </cell>
        </row>
      </sheetData>
      <sheetData sheetId="8100">
        <row r="1">
          <cell r="B1" t="str">
            <v>220 kV SUB-STATION</v>
          </cell>
        </row>
      </sheetData>
      <sheetData sheetId="8101">
        <row r="1">
          <cell r="B1" t="str">
            <v>220 kV SUB-STATION</v>
          </cell>
        </row>
      </sheetData>
      <sheetData sheetId="8102">
        <row r="1">
          <cell r="B1" t="str">
            <v>220 kV SUB-STATION</v>
          </cell>
        </row>
      </sheetData>
      <sheetData sheetId="8103">
        <row r="1">
          <cell r="B1" t="str">
            <v>220 kV SUB-STATION</v>
          </cell>
        </row>
      </sheetData>
      <sheetData sheetId="8104">
        <row r="1">
          <cell r="B1" t="str">
            <v>220 kV SUB-STATION</v>
          </cell>
        </row>
      </sheetData>
      <sheetData sheetId="8105">
        <row r="1">
          <cell r="B1" t="str">
            <v>220 kV SUB-STATION</v>
          </cell>
        </row>
      </sheetData>
      <sheetData sheetId="8106">
        <row r="1">
          <cell r="B1" t="str">
            <v>220 kV SUB-STATION</v>
          </cell>
        </row>
      </sheetData>
      <sheetData sheetId="8107">
        <row r="1">
          <cell r="B1" t="str">
            <v>220 kV SUB-STATION</v>
          </cell>
        </row>
      </sheetData>
      <sheetData sheetId="8108"/>
      <sheetData sheetId="8109"/>
      <sheetData sheetId="8110"/>
      <sheetData sheetId="8111">
        <row r="1">
          <cell r="B1" t="str">
            <v>220 kV SUB-STATION</v>
          </cell>
        </row>
      </sheetData>
      <sheetData sheetId="8112">
        <row r="1">
          <cell r="B1" t="str">
            <v>220 kV SUB-STATION</v>
          </cell>
        </row>
      </sheetData>
      <sheetData sheetId="8113">
        <row r="1">
          <cell r="B1" t="str">
            <v>220 kV SUB-STATION</v>
          </cell>
        </row>
      </sheetData>
      <sheetData sheetId="8114">
        <row r="1">
          <cell r="B1" t="str">
            <v>220 kV SUB-STATION</v>
          </cell>
        </row>
      </sheetData>
      <sheetData sheetId="8115"/>
      <sheetData sheetId="8116" refreshError="1"/>
      <sheetData sheetId="8117" refreshError="1"/>
      <sheetData sheetId="8118" refreshError="1"/>
      <sheetData sheetId="8119" refreshError="1"/>
      <sheetData sheetId="8120"/>
      <sheetData sheetId="8121" refreshError="1"/>
      <sheetData sheetId="8122"/>
      <sheetData sheetId="8123"/>
      <sheetData sheetId="8124"/>
      <sheetData sheetId="8125"/>
      <sheetData sheetId="8126"/>
      <sheetData sheetId="8127"/>
      <sheetData sheetId="8128"/>
      <sheetData sheetId="8129"/>
      <sheetData sheetId="8130"/>
      <sheetData sheetId="8131"/>
      <sheetData sheetId="8132"/>
      <sheetData sheetId="8133"/>
      <sheetData sheetId="8134"/>
      <sheetData sheetId="8135"/>
      <sheetData sheetId="8136"/>
      <sheetData sheetId="8137"/>
      <sheetData sheetId="8138"/>
      <sheetData sheetId="8139"/>
      <sheetData sheetId="8140"/>
      <sheetData sheetId="8141"/>
      <sheetData sheetId="8142"/>
      <sheetData sheetId="8143"/>
      <sheetData sheetId="8144"/>
      <sheetData sheetId="8145"/>
      <sheetData sheetId="8146"/>
      <sheetData sheetId="8147"/>
      <sheetData sheetId="8148"/>
      <sheetData sheetId="8149"/>
      <sheetData sheetId="8150"/>
      <sheetData sheetId="8151"/>
      <sheetData sheetId="8152"/>
      <sheetData sheetId="8153"/>
      <sheetData sheetId="8154"/>
      <sheetData sheetId="8155"/>
      <sheetData sheetId="8156"/>
      <sheetData sheetId="8157"/>
      <sheetData sheetId="8158"/>
      <sheetData sheetId="8159"/>
      <sheetData sheetId="8160"/>
      <sheetData sheetId="8161"/>
      <sheetData sheetId="8162"/>
      <sheetData sheetId="8163"/>
      <sheetData sheetId="8164"/>
      <sheetData sheetId="8165"/>
      <sheetData sheetId="8166"/>
      <sheetData sheetId="8167"/>
      <sheetData sheetId="8168"/>
      <sheetData sheetId="8169"/>
      <sheetData sheetId="8170"/>
      <sheetData sheetId="8171"/>
      <sheetData sheetId="8172"/>
      <sheetData sheetId="8173"/>
      <sheetData sheetId="8174"/>
      <sheetData sheetId="8175"/>
      <sheetData sheetId="8176"/>
      <sheetData sheetId="8177"/>
      <sheetData sheetId="8178"/>
      <sheetData sheetId="8179"/>
      <sheetData sheetId="8180"/>
      <sheetData sheetId="8181"/>
      <sheetData sheetId="8182"/>
      <sheetData sheetId="8183"/>
      <sheetData sheetId="8184"/>
      <sheetData sheetId="8185"/>
      <sheetData sheetId="8186"/>
      <sheetData sheetId="8187"/>
      <sheetData sheetId="8188"/>
      <sheetData sheetId="8189"/>
      <sheetData sheetId="8190"/>
      <sheetData sheetId="8191"/>
      <sheetData sheetId="8192"/>
      <sheetData sheetId="8193"/>
      <sheetData sheetId="8194"/>
      <sheetData sheetId="8195"/>
      <sheetData sheetId="8196"/>
      <sheetData sheetId="8197"/>
      <sheetData sheetId="8198"/>
      <sheetData sheetId="8199"/>
      <sheetData sheetId="8200"/>
      <sheetData sheetId="8201"/>
      <sheetData sheetId="8202"/>
      <sheetData sheetId="8203"/>
      <sheetData sheetId="8204"/>
      <sheetData sheetId="8205"/>
      <sheetData sheetId="8206"/>
      <sheetData sheetId="8207"/>
      <sheetData sheetId="8208"/>
      <sheetData sheetId="8209"/>
      <sheetData sheetId="8210"/>
      <sheetData sheetId="8211"/>
      <sheetData sheetId="8212"/>
      <sheetData sheetId="8213"/>
      <sheetData sheetId="8214"/>
      <sheetData sheetId="8215"/>
      <sheetData sheetId="8216"/>
      <sheetData sheetId="8217"/>
      <sheetData sheetId="8218"/>
      <sheetData sheetId="8219"/>
      <sheetData sheetId="8220"/>
      <sheetData sheetId="8221"/>
      <sheetData sheetId="8222"/>
      <sheetData sheetId="8223"/>
      <sheetData sheetId="8224"/>
      <sheetData sheetId="8225"/>
      <sheetData sheetId="8226"/>
      <sheetData sheetId="8227"/>
      <sheetData sheetId="8228"/>
      <sheetData sheetId="8229"/>
      <sheetData sheetId="8230"/>
      <sheetData sheetId="8231" refreshError="1"/>
      <sheetData sheetId="8232"/>
      <sheetData sheetId="8233"/>
      <sheetData sheetId="8234"/>
      <sheetData sheetId="8235"/>
      <sheetData sheetId="8236"/>
      <sheetData sheetId="8237"/>
      <sheetData sheetId="8238"/>
      <sheetData sheetId="8239"/>
      <sheetData sheetId="8240"/>
      <sheetData sheetId="8241"/>
      <sheetData sheetId="8242"/>
      <sheetData sheetId="8243"/>
      <sheetData sheetId="8244"/>
      <sheetData sheetId="8245" refreshError="1"/>
      <sheetData sheetId="8246" refreshError="1"/>
      <sheetData sheetId="8247" refreshError="1"/>
      <sheetData sheetId="8248"/>
      <sheetData sheetId="8249"/>
      <sheetData sheetId="8250"/>
      <sheetData sheetId="8251"/>
      <sheetData sheetId="8252" refreshError="1"/>
      <sheetData sheetId="8253"/>
      <sheetData sheetId="8254"/>
      <sheetData sheetId="8255"/>
      <sheetData sheetId="8256"/>
      <sheetData sheetId="8257"/>
      <sheetData sheetId="8258"/>
      <sheetData sheetId="8259"/>
      <sheetData sheetId="8260" refreshError="1"/>
      <sheetData sheetId="8261" refreshError="1"/>
      <sheetData sheetId="8262" refreshError="1"/>
      <sheetData sheetId="8263" refreshError="1"/>
      <sheetData sheetId="8264"/>
      <sheetData sheetId="8265" refreshError="1"/>
      <sheetData sheetId="8266"/>
      <sheetData sheetId="8267" refreshError="1"/>
      <sheetData sheetId="8268"/>
      <sheetData sheetId="8269"/>
      <sheetData sheetId="8270"/>
      <sheetData sheetId="8271"/>
      <sheetData sheetId="8272"/>
      <sheetData sheetId="8273"/>
      <sheetData sheetId="8274"/>
      <sheetData sheetId="8275"/>
      <sheetData sheetId="8276" refreshError="1"/>
      <sheetData sheetId="8277"/>
      <sheetData sheetId="8278"/>
      <sheetData sheetId="8279"/>
      <sheetData sheetId="8280"/>
      <sheetData sheetId="8281"/>
      <sheetData sheetId="8282"/>
      <sheetData sheetId="8283"/>
      <sheetData sheetId="8284"/>
      <sheetData sheetId="8285"/>
      <sheetData sheetId="8286"/>
      <sheetData sheetId="8287"/>
      <sheetData sheetId="8288"/>
      <sheetData sheetId="8289"/>
      <sheetData sheetId="8290"/>
      <sheetData sheetId="8291"/>
      <sheetData sheetId="8292"/>
      <sheetData sheetId="8293"/>
      <sheetData sheetId="8294"/>
      <sheetData sheetId="8295"/>
      <sheetData sheetId="8296"/>
      <sheetData sheetId="8297"/>
      <sheetData sheetId="8298"/>
      <sheetData sheetId="8299"/>
      <sheetData sheetId="8300"/>
      <sheetData sheetId="8301"/>
      <sheetData sheetId="8302"/>
      <sheetData sheetId="8303"/>
      <sheetData sheetId="8304"/>
      <sheetData sheetId="8305"/>
      <sheetData sheetId="8306"/>
      <sheetData sheetId="8307"/>
      <sheetData sheetId="8308"/>
      <sheetData sheetId="8309" refreshError="1"/>
      <sheetData sheetId="8310"/>
      <sheetData sheetId="8311"/>
      <sheetData sheetId="8312">
        <row r="1">
          <cell r="B1" t="str">
            <v>220 kV SUB-STATION</v>
          </cell>
        </row>
      </sheetData>
      <sheetData sheetId="8313"/>
      <sheetData sheetId="8314"/>
      <sheetData sheetId="8315"/>
      <sheetData sheetId="8316"/>
      <sheetData sheetId="8317">
        <row r="1">
          <cell r="B1" t="str">
            <v>220 kV SUB-STATION</v>
          </cell>
        </row>
      </sheetData>
      <sheetData sheetId="8318">
        <row r="1">
          <cell r="B1" t="str">
            <v>220 kV SUB-STATION</v>
          </cell>
        </row>
      </sheetData>
      <sheetData sheetId="8319"/>
      <sheetData sheetId="8320"/>
      <sheetData sheetId="8321"/>
      <sheetData sheetId="8322"/>
      <sheetData sheetId="8323"/>
      <sheetData sheetId="8324"/>
      <sheetData sheetId="8325"/>
      <sheetData sheetId="8326"/>
      <sheetData sheetId="8327"/>
      <sheetData sheetId="8328"/>
      <sheetData sheetId="8329"/>
      <sheetData sheetId="8330"/>
      <sheetData sheetId="8331"/>
      <sheetData sheetId="8332"/>
      <sheetData sheetId="8333"/>
      <sheetData sheetId="8334">
        <row r="1">
          <cell r="B1" t="str">
            <v>220 kV SUB-STATION</v>
          </cell>
        </row>
      </sheetData>
      <sheetData sheetId="8335">
        <row r="1">
          <cell r="B1" t="str">
            <v>220 kV SUB-STATION</v>
          </cell>
        </row>
      </sheetData>
      <sheetData sheetId="8336">
        <row r="1">
          <cell r="B1" t="str">
            <v>220 kV SUB-STATION</v>
          </cell>
        </row>
      </sheetData>
      <sheetData sheetId="8337">
        <row r="1">
          <cell r="B1" t="str">
            <v>220 kV SUB-STATION</v>
          </cell>
        </row>
      </sheetData>
      <sheetData sheetId="8338">
        <row r="1">
          <cell r="B1" t="str">
            <v>220 kV SUB-STATION</v>
          </cell>
        </row>
      </sheetData>
      <sheetData sheetId="8339">
        <row r="1">
          <cell r="B1" t="str">
            <v>220 kV SUB-STATION</v>
          </cell>
        </row>
      </sheetData>
      <sheetData sheetId="8340">
        <row r="1">
          <cell r="B1" t="str">
            <v>220 kV SUB-STATION</v>
          </cell>
        </row>
      </sheetData>
      <sheetData sheetId="8341">
        <row r="1">
          <cell r="B1" t="str">
            <v>220 kV SUB-STATION</v>
          </cell>
        </row>
      </sheetData>
      <sheetData sheetId="8342">
        <row r="1">
          <cell r="B1" t="str">
            <v>220 kV SUB-STATION</v>
          </cell>
        </row>
      </sheetData>
      <sheetData sheetId="8343">
        <row r="1">
          <cell r="B1" t="str">
            <v>220 kV SUB-STATION</v>
          </cell>
        </row>
      </sheetData>
      <sheetData sheetId="8344">
        <row r="1">
          <cell r="B1" t="str">
            <v>220 kV SUB-STATION</v>
          </cell>
        </row>
      </sheetData>
      <sheetData sheetId="8345"/>
      <sheetData sheetId="8346">
        <row r="1">
          <cell r="B1" t="str">
            <v>220 kV SUB-STATION</v>
          </cell>
        </row>
      </sheetData>
      <sheetData sheetId="8347">
        <row r="1">
          <cell r="B1" t="str">
            <v>220 kV SUB-STATION</v>
          </cell>
        </row>
      </sheetData>
      <sheetData sheetId="8348">
        <row r="1">
          <cell r="B1" t="str">
            <v>220 kV SUB-STATION</v>
          </cell>
        </row>
      </sheetData>
      <sheetData sheetId="8349">
        <row r="1">
          <cell r="B1" t="str">
            <v>220 kV SUB-STATION</v>
          </cell>
        </row>
      </sheetData>
      <sheetData sheetId="8350">
        <row r="1">
          <cell r="B1" t="str">
            <v>220 kV SUB-STATION</v>
          </cell>
        </row>
      </sheetData>
      <sheetData sheetId="8351">
        <row r="1">
          <cell r="B1" t="str">
            <v>220 kV SUB-STATION</v>
          </cell>
        </row>
      </sheetData>
      <sheetData sheetId="8352">
        <row r="1">
          <cell r="B1" t="str">
            <v>220 kV SUB-STATION</v>
          </cell>
        </row>
      </sheetData>
      <sheetData sheetId="8353">
        <row r="1">
          <cell r="B1" t="str">
            <v>220 kV SUB-STATION</v>
          </cell>
        </row>
      </sheetData>
      <sheetData sheetId="8354">
        <row r="1">
          <cell r="B1" t="str">
            <v>220 kV SUB-STATION</v>
          </cell>
        </row>
      </sheetData>
      <sheetData sheetId="8355">
        <row r="1">
          <cell r="B1" t="str">
            <v>220 kV SUB-STATION</v>
          </cell>
        </row>
      </sheetData>
      <sheetData sheetId="8356">
        <row r="1">
          <cell r="B1" t="str">
            <v>220 kV SUB-STATION</v>
          </cell>
        </row>
      </sheetData>
      <sheetData sheetId="8357">
        <row r="1">
          <cell r="B1" t="str">
            <v>220 kV SUB-STATION</v>
          </cell>
        </row>
      </sheetData>
      <sheetData sheetId="8358">
        <row r="1">
          <cell r="B1" t="str">
            <v>220 kV SUB-STATION</v>
          </cell>
        </row>
      </sheetData>
      <sheetData sheetId="8359">
        <row r="1">
          <cell r="B1" t="str">
            <v>220 kV SUB-STATION</v>
          </cell>
        </row>
      </sheetData>
      <sheetData sheetId="8360">
        <row r="1">
          <cell r="B1" t="str">
            <v>220 kV SUB-STATION</v>
          </cell>
        </row>
      </sheetData>
      <sheetData sheetId="8361">
        <row r="1">
          <cell r="B1" t="str">
            <v>220 kV SUB-STATION</v>
          </cell>
        </row>
      </sheetData>
      <sheetData sheetId="8362">
        <row r="1">
          <cell r="B1" t="str">
            <v>220 kV SUB-STATION</v>
          </cell>
        </row>
      </sheetData>
      <sheetData sheetId="8363">
        <row r="1">
          <cell r="B1" t="str">
            <v>220 kV SUB-STATION</v>
          </cell>
        </row>
      </sheetData>
      <sheetData sheetId="8364">
        <row r="1">
          <cell r="B1" t="str">
            <v>220 kV SUB-STATION</v>
          </cell>
        </row>
      </sheetData>
      <sheetData sheetId="8365" refreshError="1"/>
      <sheetData sheetId="8366">
        <row r="1">
          <cell r="B1" t="str">
            <v>220 kV SUB-STATION</v>
          </cell>
        </row>
      </sheetData>
      <sheetData sheetId="8367">
        <row r="1">
          <cell r="B1" t="str">
            <v>220 kV SUB-STATION</v>
          </cell>
        </row>
      </sheetData>
      <sheetData sheetId="8368">
        <row r="1">
          <cell r="B1" t="str">
            <v>220 kV SUB-STATION</v>
          </cell>
        </row>
      </sheetData>
      <sheetData sheetId="8369"/>
      <sheetData sheetId="8370"/>
      <sheetData sheetId="8371"/>
      <sheetData sheetId="8372"/>
      <sheetData sheetId="8373"/>
      <sheetData sheetId="8374"/>
      <sheetData sheetId="8375"/>
      <sheetData sheetId="8376"/>
      <sheetData sheetId="8377"/>
      <sheetData sheetId="8378">
        <row r="1">
          <cell r="B1" t="str">
            <v>220 kV SUB-STATION</v>
          </cell>
        </row>
      </sheetData>
      <sheetData sheetId="8379"/>
      <sheetData sheetId="8380"/>
      <sheetData sheetId="8381"/>
      <sheetData sheetId="8382"/>
      <sheetData sheetId="8383"/>
      <sheetData sheetId="8384"/>
      <sheetData sheetId="8385"/>
      <sheetData sheetId="8386"/>
      <sheetData sheetId="8387"/>
      <sheetData sheetId="8388"/>
      <sheetData sheetId="8389">
        <row r="1">
          <cell r="B1" t="str">
            <v>220 kV SUB-STATION</v>
          </cell>
        </row>
      </sheetData>
      <sheetData sheetId="8390"/>
      <sheetData sheetId="8391"/>
      <sheetData sheetId="8392"/>
      <sheetData sheetId="8393"/>
      <sheetData sheetId="8394"/>
      <sheetData sheetId="8395"/>
      <sheetData sheetId="8396"/>
      <sheetData sheetId="8397"/>
      <sheetData sheetId="8398"/>
      <sheetData sheetId="8399"/>
      <sheetData sheetId="8400"/>
      <sheetData sheetId="8401"/>
      <sheetData sheetId="8402"/>
      <sheetData sheetId="8403"/>
      <sheetData sheetId="8404"/>
      <sheetData sheetId="8405"/>
      <sheetData sheetId="8406"/>
      <sheetData sheetId="8407"/>
      <sheetData sheetId="8408"/>
      <sheetData sheetId="8409"/>
      <sheetData sheetId="8410"/>
      <sheetData sheetId="8411"/>
      <sheetData sheetId="8412"/>
      <sheetData sheetId="8413"/>
      <sheetData sheetId="8414"/>
      <sheetData sheetId="8415"/>
      <sheetData sheetId="8416"/>
      <sheetData sheetId="8417"/>
      <sheetData sheetId="8418"/>
      <sheetData sheetId="8419"/>
      <sheetData sheetId="8420"/>
      <sheetData sheetId="8421"/>
      <sheetData sheetId="8422"/>
      <sheetData sheetId="8423"/>
      <sheetData sheetId="8424"/>
      <sheetData sheetId="8425"/>
      <sheetData sheetId="8426"/>
      <sheetData sheetId="8427"/>
      <sheetData sheetId="8428"/>
      <sheetData sheetId="8429"/>
      <sheetData sheetId="8430"/>
      <sheetData sheetId="8431"/>
      <sheetData sheetId="8432"/>
      <sheetData sheetId="8433"/>
      <sheetData sheetId="8434"/>
      <sheetData sheetId="8435"/>
      <sheetData sheetId="8436"/>
      <sheetData sheetId="8437"/>
      <sheetData sheetId="8438"/>
      <sheetData sheetId="8439"/>
      <sheetData sheetId="8440"/>
      <sheetData sheetId="8441"/>
      <sheetData sheetId="8442"/>
      <sheetData sheetId="8443">
        <row r="1">
          <cell r="B1" t="str">
            <v>220 kV SUB-STATION</v>
          </cell>
        </row>
      </sheetData>
      <sheetData sheetId="8444">
        <row r="1">
          <cell r="B1" t="str">
            <v>220 kV SUB-STATION</v>
          </cell>
        </row>
      </sheetData>
      <sheetData sheetId="8445">
        <row r="1">
          <cell r="B1" t="str">
            <v>220 kV SUB-STATION</v>
          </cell>
        </row>
      </sheetData>
      <sheetData sheetId="8446"/>
      <sheetData sheetId="8447"/>
      <sheetData sheetId="8448"/>
      <sheetData sheetId="8449"/>
      <sheetData sheetId="8450"/>
      <sheetData sheetId="8451"/>
      <sheetData sheetId="8452"/>
      <sheetData sheetId="8453" refreshError="1"/>
      <sheetData sheetId="8454" refreshError="1"/>
      <sheetData sheetId="8455"/>
      <sheetData sheetId="8456"/>
      <sheetData sheetId="8457"/>
      <sheetData sheetId="8458"/>
      <sheetData sheetId="8459"/>
      <sheetData sheetId="8460"/>
      <sheetData sheetId="8461"/>
      <sheetData sheetId="8462"/>
      <sheetData sheetId="8463"/>
      <sheetData sheetId="8464"/>
      <sheetData sheetId="8465"/>
      <sheetData sheetId="8466"/>
      <sheetData sheetId="8467"/>
      <sheetData sheetId="8468"/>
      <sheetData sheetId="8469"/>
      <sheetData sheetId="8470"/>
      <sheetData sheetId="8471"/>
      <sheetData sheetId="8472"/>
      <sheetData sheetId="8473"/>
      <sheetData sheetId="8474">
        <row r="1">
          <cell r="B1" t="str">
            <v>220 kV SUB-STATION</v>
          </cell>
        </row>
      </sheetData>
      <sheetData sheetId="8475"/>
      <sheetData sheetId="8476"/>
      <sheetData sheetId="8477"/>
      <sheetData sheetId="8478"/>
      <sheetData sheetId="8479"/>
      <sheetData sheetId="8480"/>
      <sheetData sheetId="8481"/>
      <sheetData sheetId="8482"/>
      <sheetData sheetId="8483">
        <row r="1">
          <cell r="B1" t="str">
            <v>220 kV SUB-STATION</v>
          </cell>
        </row>
      </sheetData>
      <sheetData sheetId="8484"/>
      <sheetData sheetId="8485"/>
      <sheetData sheetId="8486"/>
      <sheetData sheetId="8487"/>
      <sheetData sheetId="8488"/>
      <sheetData sheetId="8489"/>
      <sheetData sheetId="8490"/>
      <sheetData sheetId="8491"/>
      <sheetData sheetId="8492"/>
      <sheetData sheetId="8493"/>
      <sheetData sheetId="8494">
        <row r="1">
          <cell r="B1" t="str">
            <v>220 kV SUB-STATION</v>
          </cell>
        </row>
      </sheetData>
      <sheetData sheetId="8495"/>
      <sheetData sheetId="8496"/>
      <sheetData sheetId="8497"/>
      <sheetData sheetId="8498"/>
      <sheetData sheetId="8499"/>
      <sheetData sheetId="8500"/>
      <sheetData sheetId="8501"/>
      <sheetData sheetId="8502"/>
      <sheetData sheetId="8503"/>
      <sheetData sheetId="8504"/>
      <sheetData sheetId="8505"/>
      <sheetData sheetId="8506"/>
      <sheetData sheetId="8507"/>
      <sheetData sheetId="8508"/>
      <sheetData sheetId="8509"/>
      <sheetData sheetId="8510"/>
      <sheetData sheetId="8511"/>
      <sheetData sheetId="8512"/>
      <sheetData sheetId="8513"/>
      <sheetData sheetId="8514"/>
      <sheetData sheetId="8515"/>
      <sheetData sheetId="8516"/>
      <sheetData sheetId="8517"/>
      <sheetData sheetId="8518"/>
      <sheetData sheetId="8519"/>
      <sheetData sheetId="8520"/>
      <sheetData sheetId="8521"/>
      <sheetData sheetId="8522"/>
      <sheetData sheetId="8523"/>
      <sheetData sheetId="8524"/>
      <sheetData sheetId="8525"/>
      <sheetData sheetId="8526"/>
      <sheetData sheetId="8527"/>
      <sheetData sheetId="8528"/>
      <sheetData sheetId="8529"/>
      <sheetData sheetId="8530"/>
      <sheetData sheetId="8531"/>
      <sheetData sheetId="8532"/>
      <sheetData sheetId="8533">
        <row r="1">
          <cell r="B1" t="str">
            <v>220 kV SUB-STATION</v>
          </cell>
        </row>
      </sheetData>
      <sheetData sheetId="8534">
        <row r="1">
          <cell r="B1" t="str">
            <v>220 kV SUB-STATION</v>
          </cell>
        </row>
      </sheetData>
      <sheetData sheetId="8535">
        <row r="1">
          <cell r="B1" t="str">
            <v>220 kV SUB-STATION</v>
          </cell>
        </row>
      </sheetData>
      <sheetData sheetId="8536">
        <row r="1">
          <cell r="B1" t="str">
            <v>220 kV SUB-STATION</v>
          </cell>
        </row>
      </sheetData>
      <sheetData sheetId="8537"/>
      <sheetData sheetId="8538"/>
      <sheetData sheetId="8539"/>
      <sheetData sheetId="8540"/>
      <sheetData sheetId="8541"/>
      <sheetData sheetId="8542"/>
      <sheetData sheetId="8543"/>
      <sheetData sheetId="8544">
        <row r="1">
          <cell r="B1" t="str">
            <v>220 kV SUB-STATION</v>
          </cell>
        </row>
      </sheetData>
      <sheetData sheetId="8545">
        <row r="1">
          <cell r="B1" t="str">
            <v>220 kV SUB-STATION</v>
          </cell>
        </row>
      </sheetData>
      <sheetData sheetId="8546">
        <row r="1">
          <cell r="B1" t="str">
            <v>220 kV SUB-STATION</v>
          </cell>
        </row>
      </sheetData>
      <sheetData sheetId="8547"/>
      <sheetData sheetId="8548" refreshError="1"/>
      <sheetData sheetId="8549" refreshError="1"/>
      <sheetData sheetId="8550" refreshError="1"/>
      <sheetData sheetId="8551" refreshError="1"/>
      <sheetData sheetId="8552" refreshError="1"/>
      <sheetData sheetId="8553" refreshError="1"/>
      <sheetData sheetId="8554" refreshError="1"/>
      <sheetData sheetId="8555">
        <row r="1">
          <cell r="B1" t="str">
            <v>220 kV SUB-STATION</v>
          </cell>
        </row>
      </sheetData>
      <sheetData sheetId="8556"/>
      <sheetData sheetId="8557"/>
      <sheetData sheetId="8558"/>
      <sheetData sheetId="8559"/>
      <sheetData sheetId="8560"/>
      <sheetData sheetId="8561"/>
      <sheetData sheetId="8562"/>
      <sheetData sheetId="8563">
        <row r="1">
          <cell r="B1" t="str">
            <v>220 kV SUB-STATION</v>
          </cell>
        </row>
      </sheetData>
      <sheetData sheetId="8564">
        <row r="1">
          <cell r="B1" t="str">
            <v>220 kV SUB-STATION</v>
          </cell>
        </row>
      </sheetData>
      <sheetData sheetId="8565">
        <row r="1">
          <cell r="B1" t="str">
            <v>220 kV SUB-STATION</v>
          </cell>
        </row>
      </sheetData>
      <sheetData sheetId="8566"/>
      <sheetData sheetId="8567"/>
      <sheetData sheetId="8568"/>
      <sheetData sheetId="8569"/>
      <sheetData sheetId="8570"/>
      <sheetData sheetId="8571"/>
      <sheetData sheetId="8572"/>
      <sheetData sheetId="8573"/>
      <sheetData sheetId="8574"/>
      <sheetData sheetId="8575"/>
      <sheetData sheetId="8576"/>
      <sheetData sheetId="8577"/>
      <sheetData sheetId="8578"/>
      <sheetData sheetId="8579"/>
      <sheetData sheetId="8580"/>
      <sheetData sheetId="8581"/>
      <sheetData sheetId="8582"/>
      <sheetData sheetId="8583"/>
      <sheetData sheetId="8584"/>
      <sheetData sheetId="8585"/>
      <sheetData sheetId="8586"/>
      <sheetData sheetId="8587"/>
      <sheetData sheetId="8588"/>
      <sheetData sheetId="8589"/>
      <sheetData sheetId="8590"/>
      <sheetData sheetId="8591"/>
      <sheetData sheetId="8592"/>
      <sheetData sheetId="8593"/>
      <sheetData sheetId="8594"/>
      <sheetData sheetId="8595"/>
      <sheetData sheetId="8596"/>
      <sheetData sheetId="8597"/>
      <sheetData sheetId="8598"/>
      <sheetData sheetId="8599"/>
      <sheetData sheetId="8600"/>
      <sheetData sheetId="8601"/>
      <sheetData sheetId="8602"/>
      <sheetData sheetId="8603"/>
      <sheetData sheetId="8604"/>
      <sheetData sheetId="8605"/>
      <sheetData sheetId="8606"/>
      <sheetData sheetId="8607"/>
      <sheetData sheetId="8608"/>
      <sheetData sheetId="8609"/>
      <sheetData sheetId="8610"/>
      <sheetData sheetId="8611"/>
      <sheetData sheetId="8612"/>
      <sheetData sheetId="8613"/>
      <sheetData sheetId="8614"/>
      <sheetData sheetId="8615"/>
      <sheetData sheetId="8616"/>
      <sheetData sheetId="8617"/>
      <sheetData sheetId="8618"/>
      <sheetData sheetId="8619"/>
      <sheetData sheetId="8620"/>
      <sheetData sheetId="8621"/>
      <sheetData sheetId="8622"/>
      <sheetData sheetId="8623"/>
      <sheetData sheetId="8624"/>
      <sheetData sheetId="8625"/>
      <sheetData sheetId="8626"/>
      <sheetData sheetId="8627"/>
      <sheetData sheetId="8628"/>
      <sheetData sheetId="8629"/>
      <sheetData sheetId="8630"/>
      <sheetData sheetId="8631"/>
      <sheetData sheetId="8632"/>
      <sheetData sheetId="8633"/>
      <sheetData sheetId="8634"/>
      <sheetData sheetId="8635"/>
      <sheetData sheetId="8636"/>
      <sheetData sheetId="8637"/>
      <sheetData sheetId="8638"/>
      <sheetData sheetId="8639"/>
      <sheetData sheetId="8640"/>
      <sheetData sheetId="8641"/>
      <sheetData sheetId="8642"/>
      <sheetData sheetId="8643"/>
      <sheetData sheetId="8644"/>
      <sheetData sheetId="8645"/>
      <sheetData sheetId="8646"/>
      <sheetData sheetId="8647"/>
      <sheetData sheetId="8648"/>
      <sheetData sheetId="8649"/>
      <sheetData sheetId="8650"/>
      <sheetData sheetId="8651"/>
      <sheetData sheetId="8652"/>
      <sheetData sheetId="8653"/>
      <sheetData sheetId="8654"/>
      <sheetData sheetId="8655"/>
      <sheetData sheetId="8656"/>
      <sheetData sheetId="8657"/>
      <sheetData sheetId="8658"/>
      <sheetData sheetId="8659"/>
      <sheetData sheetId="8660"/>
      <sheetData sheetId="8661"/>
      <sheetData sheetId="8662"/>
      <sheetData sheetId="8663"/>
      <sheetData sheetId="8664"/>
      <sheetData sheetId="8665"/>
      <sheetData sheetId="8666"/>
      <sheetData sheetId="8667"/>
      <sheetData sheetId="8668"/>
      <sheetData sheetId="8669"/>
      <sheetData sheetId="8670"/>
      <sheetData sheetId="8671"/>
      <sheetData sheetId="8672"/>
      <sheetData sheetId="8673"/>
      <sheetData sheetId="8674"/>
      <sheetData sheetId="8675"/>
      <sheetData sheetId="8676"/>
      <sheetData sheetId="8677"/>
      <sheetData sheetId="8678"/>
      <sheetData sheetId="8679"/>
      <sheetData sheetId="8680"/>
      <sheetData sheetId="8681"/>
      <sheetData sheetId="8682"/>
      <sheetData sheetId="8683"/>
      <sheetData sheetId="8684"/>
      <sheetData sheetId="8685"/>
      <sheetData sheetId="8686"/>
      <sheetData sheetId="8687"/>
      <sheetData sheetId="8688"/>
      <sheetData sheetId="8689">
        <row r="1">
          <cell r="B1" t="str">
            <v>220 kV SUB-STATION</v>
          </cell>
        </row>
      </sheetData>
      <sheetData sheetId="8690">
        <row r="1">
          <cell r="B1" t="str">
            <v>220 kV SUB-STATION</v>
          </cell>
        </row>
      </sheetData>
      <sheetData sheetId="8691">
        <row r="1">
          <cell r="B1" t="str">
            <v>220 kV SUB-STATION</v>
          </cell>
        </row>
      </sheetData>
      <sheetData sheetId="8692">
        <row r="1">
          <cell r="B1" t="str">
            <v>220 kV SUB-STATION</v>
          </cell>
        </row>
      </sheetData>
      <sheetData sheetId="8693">
        <row r="1">
          <cell r="B1" t="str">
            <v>220 kV SUB-STATION</v>
          </cell>
        </row>
      </sheetData>
      <sheetData sheetId="8694">
        <row r="1">
          <cell r="B1" t="str">
            <v>220 kV SUB-STATION</v>
          </cell>
        </row>
      </sheetData>
      <sheetData sheetId="8695"/>
      <sheetData sheetId="8696"/>
      <sheetData sheetId="8697"/>
      <sheetData sheetId="8698"/>
      <sheetData sheetId="8699"/>
      <sheetData sheetId="8700"/>
      <sheetData sheetId="8701" refreshError="1"/>
      <sheetData sheetId="8702" refreshError="1"/>
      <sheetData sheetId="8703" refreshError="1"/>
      <sheetData sheetId="8704" refreshError="1"/>
      <sheetData sheetId="8705" refreshError="1"/>
      <sheetData sheetId="8706" refreshError="1"/>
      <sheetData sheetId="8707" refreshError="1"/>
      <sheetData sheetId="8708" refreshError="1"/>
      <sheetData sheetId="8709" refreshError="1"/>
      <sheetData sheetId="8710" refreshError="1"/>
      <sheetData sheetId="8711" refreshError="1"/>
      <sheetData sheetId="8712" refreshError="1"/>
      <sheetData sheetId="8713" refreshError="1"/>
      <sheetData sheetId="8714" refreshError="1"/>
      <sheetData sheetId="8715" refreshError="1"/>
      <sheetData sheetId="8716" refreshError="1"/>
      <sheetData sheetId="8717" refreshError="1"/>
      <sheetData sheetId="8718" refreshError="1"/>
      <sheetData sheetId="8719" refreshError="1"/>
      <sheetData sheetId="8720" refreshError="1"/>
      <sheetData sheetId="8721" refreshError="1"/>
      <sheetData sheetId="8722" refreshError="1"/>
      <sheetData sheetId="8723" refreshError="1"/>
      <sheetData sheetId="8724" refreshError="1"/>
      <sheetData sheetId="8725" refreshError="1"/>
      <sheetData sheetId="8726" refreshError="1"/>
      <sheetData sheetId="8727" refreshError="1"/>
      <sheetData sheetId="8728" refreshError="1"/>
      <sheetData sheetId="8729" refreshError="1"/>
      <sheetData sheetId="8730" refreshError="1"/>
      <sheetData sheetId="8731" refreshError="1"/>
      <sheetData sheetId="8732" refreshError="1"/>
      <sheetData sheetId="8733" refreshError="1"/>
      <sheetData sheetId="8734" refreshError="1"/>
      <sheetData sheetId="8735" refreshError="1"/>
      <sheetData sheetId="8736" refreshError="1"/>
      <sheetData sheetId="8737" refreshError="1"/>
      <sheetData sheetId="8738" refreshError="1"/>
      <sheetData sheetId="8739" refreshError="1"/>
      <sheetData sheetId="8740" refreshError="1"/>
      <sheetData sheetId="8741" refreshError="1"/>
      <sheetData sheetId="8742" refreshError="1"/>
      <sheetData sheetId="8743" refreshError="1"/>
      <sheetData sheetId="8744" refreshError="1"/>
      <sheetData sheetId="8745" refreshError="1"/>
      <sheetData sheetId="8746" refreshError="1"/>
      <sheetData sheetId="8747" refreshError="1"/>
      <sheetData sheetId="8748" refreshError="1"/>
      <sheetData sheetId="8749" refreshError="1"/>
      <sheetData sheetId="8750" refreshError="1"/>
      <sheetData sheetId="8751" refreshError="1"/>
      <sheetData sheetId="8752" refreshError="1"/>
      <sheetData sheetId="8753" refreshError="1"/>
      <sheetData sheetId="8754" refreshError="1"/>
      <sheetData sheetId="8755" refreshError="1"/>
      <sheetData sheetId="8756" refreshError="1"/>
      <sheetData sheetId="8757" refreshError="1"/>
      <sheetData sheetId="8758" refreshError="1"/>
      <sheetData sheetId="8759" refreshError="1"/>
      <sheetData sheetId="8760" refreshError="1"/>
      <sheetData sheetId="8761" refreshError="1"/>
      <sheetData sheetId="8762" refreshError="1"/>
      <sheetData sheetId="8763" refreshError="1"/>
      <sheetData sheetId="8764" refreshError="1"/>
      <sheetData sheetId="8765" refreshError="1"/>
      <sheetData sheetId="8766" refreshError="1"/>
      <sheetData sheetId="8767" refreshError="1"/>
      <sheetData sheetId="8768" refreshError="1"/>
      <sheetData sheetId="8769" refreshError="1"/>
      <sheetData sheetId="8770" refreshError="1"/>
      <sheetData sheetId="8771" refreshError="1"/>
      <sheetData sheetId="8772" refreshError="1"/>
      <sheetData sheetId="8773" refreshError="1"/>
      <sheetData sheetId="8774" refreshError="1"/>
      <sheetData sheetId="8775" refreshError="1"/>
      <sheetData sheetId="8776" refreshError="1"/>
      <sheetData sheetId="8777" refreshError="1"/>
      <sheetData sheetId="8778" refreshError="1"/>
      <sheetData sheetId="8779" refreshError="1"/>
      <sheetData sheetId="8780" refreshError="1"/>
      <sheetData sheetId="8781" refreshError="1"/>
      <sheetData sheetId="8782" refreshError="1"/>
      <sheetData sheetId="8783" refreshError="1"/>
      <sheetData sheetId="8784" refreshError="1"/>
      <sheetData sheetId="8785" refreshError="1"/>
      <sheetData sheetId="8786" refreshError="1"/>
      <sheetData sheetId="8787" refreshError="1"/>
      <sheetData sheetId="8788" refreshError="1"/>
      <sheetData sheetId="8789" refreshError="1"/>
      <sheetData sheetId="8790" refreshError="1"/>
      <sheetData sheetId="8791" refreshError="1"/>
      <sheetData sheetId="8792" refreshError="1"/>
      <sheetData sheetId="8793" refreshError="1"/>
      <sheetData sheetId="8794" refreshError="1"/>
      <sheetData sheetId="8795" refreshError="1"/>
      <sheetData sheetId="8796" refreshError="1"/>
      <sheetData sheetId="8797" refreshError="1"/>
      <sheetData sheetId="8798" refreshError="1"/>
      <sheetData sheetId="8799" refreshError="1"/>
      <sheetData sheetId="8800" refreshError="1"/>
      <sheetData sheetId="8801" refreshError="1"/>
      <sheetData sheetId="8802" refreshError="1"/>
      <sheetData sheetId="8803" refreshError="1"/>
      <sheetData sheetId="8804" refreshError="1"/>
      <sheetData sheetId="8805" refreshError="1"/>
      <sheetData sheetId="8806" refreshError="1"/>
      <sheetData sheetId="8807" refreshError="1"/>
      <sheetData sheetId="8808" refreshError="1"/>
      <sheetData sheetId="8809" refreshError="1"/>
      <sheetData sheetId="8810" refreshError="1"/>
      <sheetData sheetId="8811" refreshError="1"/>
      <sheetData sheetId="8812" refreshError="1"/>
      <sheetData sheetId="8813" refreshError="1"/>
      <sheetData sheetId="8814" refreshError="1"/>
      <sheetData sheetId="8815" refreshError="1"/>
      <sheetData sheetId="8816" refreshError="1"/>
      <sheetData sheetId="8817" refreshError="1"/>
      <sheetData sheetId="8818" refreshError="1"/>
      <sheetData sheetId="8819" refreshError="1"/>
      <sheetData sheetId="8820" refreshError="1"/>
      <sheetData sheetId="8821" refreshError="1"/>
      <sheetData sheetId="8822" refreshError="1"/>
      <sheetData sheetId="8823" refreshError="1"/>
      <sheetData sheetId="8824" refreshError="1"/>
      <sheetData sheetId="8825" refreshError="1"/>
      <sheetData sheetId="8826" refreshError="1"/>
      <sheetData sheetId="8827" refreshError="1"/>
      <sheetData sheetId="8828" refreshError="1"/>
      <sheetData sheetId="8829" refreshError="1"/>
      <sheetData sheetId="8830" refreshError="1"/>
      <sheetData sheetId="8831" refreshError="1"/>
      <sheetData sheetId="8832" refreshError="1"/>
      <sheetData sheetId="8833" refreshError="1"/>
      <sheetData sheetId="8834" refreshError="1"/>
      <sheetData sheetId="8835" refreshError="1"/>
      <sheetData sheetId="8836" refreshError="1"/>
      <sheetData sheetId="8837" refreshError="1"/>
      <sheetData sheetId="8838" refreshError="1"/>
      <sheetData sheetId="8839" refreshError="1"/>
      <sheetData sheetId="8840" refreshError="1"/>
      <sheetData sheetId="8841" refreshError="1"/>
      <sheetData sheetId="8842" refreshError="1"/>
      <sheetData sheetId="8843" refreshError="1"/>
      <sheetData sheetId="8844" refreshError="1"/>
      <sheetData sheetId="8845" refreshError="1"/>
      <sheetData sheetId="8846" refreshError="1"/>
      <sheetData sheetId="8847" refreshError="1"/>
      <sheetData sheetId="8848" refreshError="1"/>
      <sheetData sheetId="8849" refreshError="1"/>
      <sheetData sheetId="8850" refreshError="1"/>
      <sheetData sheetId="8851" refreshError="1"/>
      <sheetData sheetId="8852" refreshError="1"/>
      <sheetData sheetId="8853" refreshError="1"/>
      <sheetData sheetId="8854" refreshError="1"/>
      <sheetData sheetId="8855" refreshError="1"/>
      <sheetData sheetId="8856" refreshError="1"/>
      <sheetData sheetId="8857" refreshError="1"/>
      <sheetData sheetId="8858" refreshError="1"/>
      <sheetData sheetId="8859" refreshError="1"/>
      <sheetData sheetId="8860" refreshError="1"/>
      <sheetData sheetId="8861" refreshError="1"/>
      <sheetData sheetId="8862" refreshError="1"/>
      <sheetData sheetId="8863" refreshError="1"/>
      <sheetData sheetId="8864" refreshError="1"/>
      <sheetData sheetId="8865" refreshError="1"/>
      <sheetData sheetId="8866" refreshError="1"/>
      <sheetData sheetId="8867" refreshError="1"/>
      <sheetData sheetId="8868" refreshError="1"/>
      <sheetData sheetId="8869" refreshError="1"/>
      <sheetData sheetId="8870" refreshError="1"/>
      <sheetData sheetId="8871" refreshError="1"/>
      <sheetData sheetId="8872" refreshError="1"/>
      <sheetData sheetId="8873" refreshError="1"/>
      <sheetData sheetId="8874" refreshError="1"/>
      <sheetData sheetId="8875" refreshError="1"/>
      <sheetData sheetId="8876" refreshError="1"/>
      <sheetData sheetId="8877" refreshError="1"/>
      <sheetData sheetId="8878" refreshError="1"/>
      <sheetData sheetId="8879" refreshError="1"/>
      <sheetData sheetId="8880" refreshError="1"/>
      <sheetData sheetId="8881" refreshError="1"/>
      <sheetData sheetId="8882" refreshError="1"/>
      <sheetData sheetId="8883" refreshError="1"/>
      <sheetData sheetId="8884" refreshError="1"/>
      <sheetData sheetId="8885" refreshError="1"/>
      <sheetData sheetId="8886" refreshError="1"/>
      <sheetData sheetId="8887" refreshError="1"/>
      <sheetData sheetId="8888" refreshError="1"/>
      <sheetData sheetId="8889" refreshError="1"/>
      <sheetData sheetId="8890" refreshError="1"/>
      <sheetData sheetId="8891" refreshError="1"/>
      <sheetData sheetId="8892" refreshError="1"/>
      <sheetData sheetId="8893" refreshError="1"/>
      <sheetData sheetId="8894" refreshError="1"/>
      <sheetData sheetId="8895" refreshError="1"/>
      <sheetData sheetId="8896" refreshError="1"/>
      <sheetData sheetId="8897"/>
      <sheetData sheetId="8898"/>
      <sheetData sheetId="8899"/>
      <sheetData sheetId="8900"/>
      <sheetData sheetId="8901"/>
      <sheetData sheetId="8902"/>
      <sheetData sheetId="8903"/>
      <sheetData sheetId="8904" refreshError="1"/>
      <sheetData sheetId="8905" refreshError="1"/>
      <sheetData sheetId="8906" refreshError="1"/>
      <sheetData sheetId="8907" refreshError="1"/>
      <sheetData sheetId="8908" refreshError="1"/>
      <sheetData sheetId="8909" refreshError="1"/>
      <sheetData sheetId="8910" refreshError="1"/>
      <sheetData sheetId="8911" refreshError="1"/>
      <sheetData sheetId="8912" refreshError="1"/>
      <sheetData sheetId="8913" refreshError="1"/>
      <sheetData sheetId="8914" refreshError="1"/>
      <sheetData sheetId="8915" refreshError="1"/>
      <sheetData sheetId="8916" refreshError="1"/>
      <sheetData sheetId="8917" refreshError="1"/>
      <sheetData sheetId="8918" refreshError="1"/>
      <sheetData sheetId="8919" refreshError="1"/>
      <sheetData sheetId="8920" refreshError="1"/>
      <sheetData sheetId="8921" refreshError="1"/>
      <sheetData sheetId="8922" refreshError="1"/>
      <sheetData sheetId="8923" refreshError="1"/>
      <sheetData sheetId="8924" refreshError="1"/>
      <sheetData sheetId="8925" refreshError="1"/>
      <sheetData sheetId="8926" refreshError="1"/>
      <sheetData sheetId="8927">
        <row r="1">
          <cell r="B1" t="str">
            <v>220 kV SUB-STATION</v>
          </cell>
        </row>
      </sheetData>
      <sheetData sheetId="8928">
        <row r="1">
          <cell r="B1" t="str">
            <v>220 kV SUB-STATION</v>
          </cell>
        </row>
      </sheetData>
      <sheetData sheetId="8929" refreshError="1"/>
      <sheetData sheetId="8930">
        <row r="1">
          <cell r="B1" t="str">
            <v>220 kV SUB-STATION</v>
          </cell>
        </row>
      </sheetData>
      <sheetData sheetId="8931" refreshError="1"/>
      <sheetData sheetId="8932">
        <row r="1">
          <cell r="B1" t="str">
            <v>220 kV SUB-STATION</v>
          </cell>
        </row>
      </sheetData>
      <sheetData sheetId="8933"/>
      <sheetData sheetId="8934">
        <row r="1">
          <cell r="B1" t="str">
            <v>220 kV SUB-STATION</v>
          </cell>
        </row>
      </sheetData>
      <sheetData sheetId="8935">
        <row r="1">
          <cell r="B1" t="str">
            <v>220 kV SUB-STATION</v>
          </cell>
        </row>
      </sheetData>
      <sheetData sheetId="8936" refreshError="1"/>
      <sheetData sheetId="8937"/>
      <sheetData sheetId="8938" refreshError="1"/>
      <sheetData sheetId="8939" refreshError="1"/>
      <sheetData sheetId="8940" refreshError="1"/>
      <sheetData sheetId="8941" refreshError="1"/>
      <sheetData sheetId="8942" refreshError="1"/>
      <sheetData sheetId="8943" refreshError="1"/>
      <sheetData sheetId="8944" refreshError="1"/>
      <sheetData sheetId="8945" refreshError="1"/>
      <sheetData sheetId="8946" refreshError="1"/>
      <sheetData sheetId="8947" refreshError="1"/>
      <sheetData sheetId="8948" refreshError="1"/>
      <sheetData sheetId="8949" refreshError="1"/>
      <sheetData sheetId="8950" refreshError="1"/>
      <sheetData sheetId="8951" refreshError="1"/>
      <sheetData sheetId="8952" refreshError="1"/>
      <sheetData sheetId="8953" refreshError="1"/>
      <sheetData sheetId="8954" refreshError="1"/>
      <sheetData sheetId="8955" refreshError="1"/>
      <sheetData sheetId="8956" refreshError="1"/>
      <sheetData sheetId="8957" refreshError="1"/>
      <sheetData sheetId="8958" refreshError="1"/>
      <sheetData sheetId="8959" refreshError="1"/>
      <sheetData sheetId="8960" refreshError="1"/>
      <sheetData sheetId="8961">
        <row r="1">
          <cell r="B1" t="str">
            <v>220 kV SUB-STATION</v>
          </cell>
        </row>
      </sheetData>
      <sheetData sheetId="8962">
        <row r="1">
          <cell r="B1" t="str">
            <v>220 kV SUB-STATION</v>
          </cell>
        </row>
      </sheetData>
      <sheetData sheetId="8963" refreshError="1"/>
      <sheetData sheetId="8964">
        <row r="1">
          <cell r="B1" t="str">
            <v>220 kV SUB-STATION</v>
          </cell>
        </row>
      </sheetData>
      <sheetData sheetId="8965" refreshError="1"/>
      <sheetData sheetId="8966" refreshError="1"/>
      <sheetData sheetId="8967">
        <row r="1">
          <cell r="B1" t="str">
            <v>220 kV SUB-STATION</v>
          </cell>
        </row>
      </sheetData>
      <sheetData sheetId="8968">
        <row r="1">
          <cell r="B1" t="str">
            <v>220 kV SUB-STATION</v>
          </cell>
        </row>
      </sheetData>
      <sheetData sheetId="8969" refreshError="1"/>
      <sheetData sheetId="8970">
        <row r="1">
          <cell r="B1" t="str">
            <v>220 kV SUB-STATION</v>
          </cell>
        </row>
      </sheetData>
      <sheetData sheetId="8971"/>
      <sheetData sheetId="8972"/>
      <sheetData sheetId="8973"/>
      <sheetData sheetId="8974"/>
      <sheetData sheetId="8975"/>
      <sheetData sheetId="8976"/>
      <sheetData sheetId="8977"/>
      <sheetData sheetId="8978"/>
      <sheetData sheetId="8979"/>
      <sheetData sheetId="8980"/>
      <sheetData sheetId="8981"/>
      <sheetData sheetId="8982"/>
      <sheetData sheetId="8983"/>
      <sheetData sheetId="8984"/>
      <sheetData sheetId="8985"/>
      <sheetData sheetId="8986"/>
      <sheetData sheetId="8987"/>
      <sheetData sheetId="8988"/>
      <sheetData sheetId="8989"/>
      <sheetData sheetId="8990"/>
      <sheetData sheetId="8991"/>
      <sheetData sheetId="8992"/>
      <sheetData sheetId="8993"/>
      <sheetData sheetId="8994"/>
      <sheetData sheetId="8995"/>
      <sheetData sheetId="8996"/>
      <sheetData sheetId="8997"/>
      <sheetData sheetId="8998"/>
      <sheetData sheetId="8999"/>
      <sheetData sheetId="9000"/>
      <sheetData sheetId="9001"/>
      <sheetData sheetId="9002"/>
      <sheetData sheetId="9003"/>
      <sheetData sheetId="9004"/>
      <sheetData sheetId="9005"/>
      <sheetData sheetId="9006"/>
      <sheetData sheetId="9007"/>
      <sheetData sheetId="9008"/>
      <sheetData sheetId="9009"/>
      <sheetData sheetId="9010"/>
      <sheetData sheetId="9011"/>
      <sheetData sheetId="9012"/>
      <sheetData sheetId="9013"/>
      <sheetData sheetId="9014"/>
      <sheetData sheetId="9015"/>
      <sheetData sheetId="9016"/>
      <sheetData sheetId="9017"/>
      <sheetData sheetId="9018"/>
      <sheetData sheetId="9019"/>
      <sheetData sheetId="9020"/>
      <sheetData sheetId="9021"/>
      <sheetData sheetId="9022"/>
      <sheetData sheetId="9023"/>
      <sheetData sheetId="9024"/>
      <sheetData sheetId="9025"/>
      <sheetData sheetId="9026"/>
      <sheetData sheetId="9027"/>
      <sheetData sheetId="9028"/>
      <sheetData sheetId="9029"/>
      <sheetData sheetId="9030"/>
      <sheetData sheetId="9031"/>
      <sheetData sheetId="9032"/>
      <sheetData sheetId="9033"/>
      <sheetData sheetId="9034"/>
      <sheetData sheetId="9035"/>
      <sheetData sheetId="9036"/>
      <sheetData sheetId="9037"/>
      <sheetData sheetId="9038"/>
      <sheetData sheetId="9039"/>
      <sheetData sheetId="9040"/>
      <sheetData sheetId="9041"/>
      <sheetData sheetId="9042"/>
      <sheetData sheetId="9043"/>
      <sheetData sheetId="9044"/>
      <sheetData sheetId="9045"/>
      <sheetData sheetId="9046"/>
      <sheetData sheetId="9047"/>
      <sheetData sheetId="9048"/>
      <sheetData sheetId="9049"/>
      <sheetData sheetId="9050"/>
      <sheetData sheetId="9051"/>
      <sheetData sheetId="9052"/>
      <sheetData sheetId="9053"/>
      <sheetData sheetId="9054"/>
      <sheetData sheetId="9055"/>
      <sheetData sheetId="9056"/>
      <sheetData sheetId="9057"/>
      <sheetData sheetId="9058"/>
      <sheetData sheetId="9059"/>
      <sheetData sheetId="9060"/>
      <sheetData sheetId="9061"/>
      <sheetData sheetId="9062">
        <row r="1">
          <cell r="B1" t="str">
            <v>220 kV SUB-STATION</v>
          </cell>
        </row>
      </sheetData>
      <sheetData sheetId="9063">
        <row r="1">
          <cell r="B1" t="str">
            <v>220 kV SUB-STATION</v>
          </cell>
        </row>
      </sheetData>
      <sheetData sheetId="9064"/>
      <sheetData sheetId="9065"/>
      <sheetData sheetId="9066"/>
      <sheetData sheetId="9067"/>
      <sheetData sheetId="9068">
        <row r="1">
          <cell r="B1" t="str">
            <v>220 kV SUB-STATION</v>
          </cell>
        </row>
      </sheetData>
      <sheetData sheetId="9069"/>
      <sheetData sheetId="9070"/>
      <sheetData sheetId="9071"/>
      <sheetData sheetId="9072"/>
      <sheetData sheetId="9073"/>
      <sheetData sheetId="9074"/>
      <sheetData sheetId="9075"/>
      <sheetData sheetId="9076"/>
      <sheetData sheetId="9077"/>
      <sheetData sheetId="9078"/>
      <sheetData sheetId="9079"/>
      <sheetData sheetId="9080"/>
      <sheetData sheetId="9081"/>
      <sheetData sheetId="9082"/>
      <sheetData sheetId="9083"/>
      <sheetData sheetId="9084"/>
      <sheetData sheetId="9085"/>
      <sheetData sheetId="9086"/>
      <sheetData sheetId="9087"/>
      <sheetData sheetId="9088"/>
      <sheetData sheetId="9089"/>
      <sheetData sheetId="9090"/>
      <sheetData sheetId="9091"/>
      <sheetData sheetId="9092"/>
      <sheetData sheetId="9093"/>
      <sheetData sheetId="9094"/>
      <sheetData sheetId="9095"/>
      <sheetData sheetId="9096"/>
      <sheetData sheetId="9097"/>
      <sheetData sheetId="9098"/>
      <sheetData sheetId="9099"/>
      <sheetData sheetId="9100"/>
      <sheetData sheetId="9101"/>
      <sheetData sheetId="9102"/>
      <sheetData sheetId="9103"/>
      <sheetData sheetId="9104"/>
      <sheetData sheetId="9105"/>
      <sheetData sheetId="9106"/>
      <sheetData sheetId="9107"/>
      <sheetData sheetId="9108"/>
      <sheetData sheetId="9109"/>
      <sheetData sheetId="9110"/>
      <sheetData sheetId="9111"/>
      <sheetData sheetId="9112"/>
      <sheetData sheetId="9113"/>
      <sheetData sheetId="9114"/>
      <sheetData sheetId="9115"/>
      <sheetData sheetId="9116"/>
      <sheetData sheetId="9117"/>
      <sheetData sheetId="9118"/>
      <sheetData sheetId="9119"/>
      <sheetData sheetId="9120"/>
      <sheetData sheetId="9121"/>
      <sheetData sheetId="9122"/>
      <sheetData sheetId="9123"/>
      <sheetData sheetId="9124"/>
      <sheetData sheetId="9125"/>
      <sheetData sheetId="9126"/>
      <sheetData sheetId="9127"/>
      <sheetData sheetId="9128"/>
      <sheetData sheetId="9129"/>
      <sheetData sheetId="9130"/>
      <sheetData sheetId="9131"/>
      <sheetData sheetId="9132"/>
      <sheetData sheetId="9133"/>
      <sheetData sheetId="9134"/>
      <sheetData sheetId="9135"/>
      <sheetData sheetId="9136"/>
      <sheetData sheetId="9137"/>
      <sheetData sheetId="9138"/>
      <sheetData sheetId="9139"/>
      <sheetData sheetId="9140"/>
      <sheetData sheetId="9141"/>
      <sheetData sheetId="9142"/>
      <sheetData sheetId="9143">
        <row r="1">
          <cell r="B1" t="str">
            <v>220 kV SUB-STATION</v>
          </cell>
        </row>
      </sheetData>
      <sheetData sheetId="9144">
        <row r="1">
          <cell r="B1" t="str">
            <v>220 kV SUB-STATION</v>
          </cell>
        </row>
      </sheetData>
      <sheetData sheetId="9145"/>
      <sheetData sheetId="9146">
        <row r="1">
          <cell r="B1" t="str">
            <v>220 kV SUB-STATION</v>
          </cell>
        </row>
      </sheetData>
      <sheetData sheetId="9147"/>
      <sheetData sheetId="9148"/>
      <sheetData sheetId="9149">
        <row r="1">
          <cell r="B1" t="str">
            <v>220 kV SUB-STATION</v>
          </cell>
        </row>
      </sheetData>
      <sheetData sheetId="9150">
        <row r="1">
          <cell r="B1" t="str">
            <v>220 kV SUB-STATION</v>
          </cell>
        </row>
      </sheetData>
      <sheetData sheetId="9151"/>
      <sheetData sheetId="9152">
        <row r="1">
          <cell r="B1" t="str">
            <v>220 kV SUB-STATION</v>
          </cell>
        </row>
      </sheetData>
      <sheetData sheetId="9153"/>
      <sheetData sheetId="9154"/>
      <sheetData sheetId="9155"/>
      <sheetData sheetId="9156"/>
      <sheetData sheetId="9157"/>
      <sheetData sheetId="9158"/>
      <sheetData sheetId="9159"/>
      <sheetData sheetId="9160"/>
      <sheetData sheetId="9161"/>
      <sheetData sheetId="9162"/>
      <sheetData sheetId="9163"/>
      <sheetData sheetId="9164"/>
      <sheetData sheetId="9165"/>
      <sheetData sheetId="9166"/>
      <sheetData sheetId="9167"/>
      <sheetData sheetId="9168"/>
      <sheetData sheetId="9169"/>
      <sheetData sheetId="9170"/>
      <sheetData sheetId="9171"/>
      <sheetData sheetId="9172"/>
      <sheetData sheetId="9173"/>
      <sheetData sheetId="9174"/>
      <sheetData sheetId="9175"/>
      <sheetData sheetId="9176"/>
      <sheetData sheetId="9177"/>
      <sheetData sheetId="9178"/>
      <sheetData sheetId="9179"/>
      <sheetData sheetId="9180"/>
      <sheetData sheetId="9181"/>
      <sheetData sheetId="9182"/>
      <sheetData sheetId="9183"/>
      <sheetData sheetId="9184"/>
      <sheetData sheetId="9185"/>
      <sheetData sheetId="9186"/>
      <sheetData sheetId="9187"/>
      <sheetData sheetId="9188"/>
      <sheetData sheetId="9189"/>
      <sheetData sheetId="9190"/>
      <sheetData sheetId="9191"/>
      <sheetData sheetId="9192"/>
      <sheetData sheetId="9193"/>
      <sheetData sheetId="9194"/>
      <sheetData sheetId="9195"/>
      <sheetData sheetId="9196"/>
      <sheetData sheetId="9197"/>
      <sheetData sheetId="9198"/>
      <sheetData sheetId="9199"/>
      <sheetData sheetId="9200"/>
      <sheetData sheetId="9201"/>
      <sheetData sheetId="9202"/>
      <sheetData sheetId="9203"/>
      <sheetData sheetId="9204"/>
      <sheetData sheetId="9205"/>
      <sheetData sheetId="9206"/>
      <sheetData sheetId="9207"/>
      <sheetData sheetId="9208"/>
      <sheetData sheetId="9209"/>
      <sheetData sheetId="9210"/>
      <sheetData sheetId="9211"/>
      <sheetData sheetId="9212"/>
      <sheetData sheetId="9213"/>
      <sheetData sheetId="9214"/>
      <sheetData sheetId="9215"/>
      <sheetData sheetId="9216"/>
      <sheetData sheetId="9217"/>
      <sheetData sheetId="9218"/>
      <sheetData sheetId="9219"/>
      <sheetData sheetId="9220"/>
      <sheetData sheetId="9221"/>
      <sheetData sheetId="9222"/>
      <sheetData sheetId="9223"/>
      <sheetData sheetId="9224"/>
      <sheetData sheetId="9225"/>
      <sheetData sheetId="9226"/>
      <sheetData sheetId="9227"/>
      <sheetData sheetId="9228"/>
      <sheetData sheetId="9229"/>
      <sheetData sheetId="9230"/>
      <sheetData sheetId="9231"/>
      <sheetData sheetId="9232"/>
      <sheetData sheetId="9233"/>
      <sheetData sheetId="9234"/>
      <sheetData sheetId="9235"/>
      <sheetData sheetId="9236"/>
      <sheetData sheetId="9237"/>
      <sheetData sheetId="9238"/>
      <sheetData sheetId="9239"/>
      <sheetData sheetId="9240"/>
      <sheetData sheetId="9241"/>
      <sheetData sheetId="9242"/>
      <sheetData sheetId="9243"/>
      <sheetData sheetId="9244">
        <row r="1">
          <cell r="B1" t="str">
            <v>220 kV SUB-STATION</v>
          </cell>
        </row>
      </sheetData>
      <sheetData sheetId="9245">
        <row r="1">
          <cell r="B1" t="str">
            <v>220 kV SUB-STATION</v>
          </cell>
        </row>
      </sheetData>
      <sheetData sheetId="9246"/>
      <sheetData sheetId="9247"/>
      <sheetData sheetId="9248"/>
      <sheetData sheetId="9249"/>
      <sheetData sheetId="9250">
        <row r="1">
          <cell r="B1" t="str">
            <v>220 kV SUB-STATION</v>
          </cell>
        </row>
      </sheetData>
      <sheetData sheetId="9251"/>
      <sheetData sheetId="9252"/>
      <sheetData sheetId="9253"/>
      <sheetData sheetId="9254"/>
      <sheetData sheetId="9255"/>
      <sheetData sheetId="9256"/>
      <sheetData sheetId="9257"/>
      <sheetData sheetId="9258"/>
      <sheetData sheetId="9259"/>
      <sheetData sheetId="9260"/>
      <sheetData sheetId="9261"/>
      <sheetData sheetId="9262"/>
      <sheetData sheetId="9263"/>
      <sheetData sheetId="9264"/>
      <sheetData sheetId="9265"/>
      <sheetData sheetId="9266"/>
      <sheetData sheetId="9267"/>
      <sheetData sheetId="9268"/>
      <sheetData sheetId="9269"/>
      <sheetData sheetId="9270"/>
      <sheetData sheetId="9271"/>
      <sheetData sheetId="9272"/>
      <sheetData sheetId="9273"/>
      <sheetData sheetId="9274"/>
      <sheetData sheetId="9275"/>
      <sheetData sheetId="9276"/>
      <sheetData sheetId="9277"/>
      <sheetData sheetId="9278"/>
      <sheetData sheetId="9279"/>
      <sheetData sheetId="9280"/>
      <sheetData sheetId="9281"/>
      <sheetData sheetId="9282"/>
      <sheetData sheetId="9283"/>
      <sheetData sheetId="9284"/>
      <sheetData sheetId="9285"/>
      <sheetData sheetId="9286"/>
      <sheetData sheetId="9287"/>
      <sheetData sheetId="9288"/>
      <sheetData sheetId="9289"/>
      <sheetData sheetId="9290"/>
      <sheetData sheetId="9291"/>
      <sheetData sheetId="9292"/>
      <sheetData sheetId="9293"/>
      <sheetData sheetId="9294"/>
      <sheetData sheetId="9295"/>
      <sheetData sheetId="9296"/>
      <sheetData sheetId="9297"/>
      <sheetData sheetId="9298"/>
      <sheetData sheetId="9299"/>
      <sheetData sheetId="9300"/>
      <sheetData sheetId="9301"/>
      <sheetData sheetId="9302"/>
      <sheetData sheetId="9303"/>
      <sheetData sheetId="9304"/>
      <sheetData sheetId="9305"/>
      <sheetData sheetId="9306"/>
      <sheetData sheetId="9307"/>
      <sheetData sheetId="9308"/>
      <sheetData sheetId="9309"/>
      <sheetData sheetId="9310"/>
      <sheetData sheetId="9311"/>
      <sheetData sheetId="9312"/>
      <sheetData sheetId="9313"/>
      <sheetData sheetId="9314"/>
      <sheetData sheetId="9315"/>
      <sheetData sheetId="9316"/>
      <sheetData sheetId="9317"/>
      <sheetData sheetId="9318"/>
      <sheetData sheetId="9319"/>
      <sheetData sheetId="9320"/>
      <sheetData sheetId="9321"/>
      <sheetData sheetId="9322"/>
      <sheetData sheetId="9323"/>
      <sheetData sheetId="9324"/>
      <sheetData sheetId="9325"/>
      <sheetData sheetId="9326"/>
      <sheetData sheetId="9327"/>
      <sheetData sheetId="9328"/>
      <sheetData sheetId="9329"/>
      <sheetData sheetId="9330"/>
      <sheetData sheetId="9331"/>
      <sheetData sheetId="9332"/>
      <sheetData sheetId="9333"/>
      <sheetData sheetId="9334"/>
      <sheetData sheetId="9335"/>
      <sheetData sheetId="9336"/>
      <sheetData sheetId="9337"/>
      <sheetData sheetId="9338"/>
      <sheetData sheetId="9339"/>
      <sheetData sheetId="9340"/>
      <sheetData sheetId="9341"/>
      <sheetData sheetId="9342"/>
      <sheetData sheetId="9343"/>
      <sheetData sheetId="9344"/>
      <sheetData sheetId="9345"/>
      <sheetData sheetId="9346"/>
      <sheetData sheetId="9347"/>
      <sheetData sheetId="9348"/>
      <sheetData sheetId="9349"/>
      <sheetData sheetId="9350"/>
      <sheetData sheetId="9351"/>
      <sheetData sheetId="9352"/>
      <sheetData sheetId="9353"/>
      <sheetData sheetId="9354"/>
      <sheetData sheetId="9355"/>
      <sheetData sheetId="9356"/>
      <sheetData sheetId="9357"/>
      <sheetData sheetId="9358"/>
      <sheetData sheetId="9359"/>
      <sheetData sheetId="9360"/>
      <sheetData sheetId="9361"/>
      <sheetData sheetId="9362"/>
      <sheetData sheetId="9363"/>
      <sheetData sheetId="9364"/>
      <sheetData sheetId="9365"/>
      <sheetData sheetId="9366"/>
      <sheetData sheetId="9367"/>
      <sheetData sheetId="9368"/>
      <sheetData sheetId="9369"/>
      <sheetData sheetId="9370"/>
      <sheetData sheetId="9371"/>
      <sheetData sheetId="9372"/>
      <sheetData sheetId="9373"/>
      <sheetData sheetId="9374"/>
      <sheetData sheetId="9375"/>
      <sheetData sheetId="9376"/>
      <sheetData sheetId="9377"/>
      <sheetData sheetId="9378"/>
      <sheetData sheetId="9379"/>
      <sheetData sheetId="9380"/>
      <sheetData sheetId="9381"/>
      <sheetData sheetId="9382"/>
      <sheetData sheetId="9383"/>
      <sheetData sheetId="9384"/>
      <sheetData sheetId="9385"/>
      <sheetData sheetId="9386"/>
      <sheetData sheetId="9387"/>
      <sheetData sheetId="9388"/>
      <sheetData sheetId="9389"/>
      <sheetData sheetId="9390"/>
      <sheetData sheetId="9391"/>
      <sheetData sheetId="9392"/>
      <sheetData sheetId="9393"/>
      <sheetData sheetId="9394"/>
      <sheetData sheetId="9395"/>
      <sheetData sheetId="9396"/>
      <sheetData sheetId="9397"/>
      <sheetData sheetId="9398"/>
      <sheetData sheetId="9399"/>
      <sheetData sheetId="9400"/>
      <sheetData sheetId="9401"/>
      <sheetData sheetId="9402"/>
      <sheetData sheetId="9403"/>
      <sheetData sheetId="9404"/>
      <sheetData sheetId="9405"/>
      <sheetData sheetId="9406"/>
      <sheetData sheetId="9407"/>
      <sheetData sheetId="9408"/>
      <sheetData sheetId="9409"/>
      <sheetData sheetId="9410"/>
      <sheetData sheetId="9411"/>
      <sheetData sheetId="9412"/>
      <sheetData sheetId="9413"/>
      <sheetData sheetId="9414"/>
      <sheetData sheetId="9415"/>
      <sheetData sheetId="9416"/>
      <sheetData sheetId="9417"/>
      <sheetData sheetId="9418"/>
      <sheetData sheetId="9419"/>
      <sheetData sheetId="9420"/>
      <sheetData sheetId="9421"/>
      <sheetData sheetId="9422"/>
      <sheetData sheetId="9423"/>
      <sheetData sheetId="9424"/>
      <sheetData sheetId="9425"/>
      <sheetData sheetId="9426"/>
      <sheetData sheetId="9427"/>
      <sheetData sheetId="9428"/>
      <sheetData sheetId="9429"/>
      <sheetData sheetId="9430"/>
      <sheetData sheetId="9431"/>
      <sheetData sheetId="9432"/>
      <sheetData sheetId="9433"/>
      <sheetData sheetId="9434"/>
      <sheetData sheetId="9435"/>
      <sheetData sheetId="9436"/>
      <sheetData sheetId="9437"/>
      <sheetData sheetId="9438"/>
      <sheetData sheetId="9439"/>
      <sheetData sheetId="9440"/>
      <sheetData sheetId="9441"/>
      <sheetData sheetId="9442"/>
      <sheetData sheetId="9443"/>
      <sheetData sheetId="9444"/>
      <sheetData sheetId="9445"/>
      <sheetData sheetId="9446"/>
      <sheetData sheetId="9447"/>
      <sheetData sheetId="9448"/>
      <sheetData sheetId="9449"/>
      <sheetData sheetId="9450"/>
      <sheetData sheetId="9451"/>
      <sheetData sheetId="9452"/>
      <sheetData sheetId="9453"/>
      <sheetData sheetId="9454"/>
      <sheetData sheetId="9455"/>
      <sheetData sheetId="9456"/>
      <sheetData sheetId="9457"/>
      <sheetData sheetId="9458"/>
      <sheetData sheetId="9459"/>
      <sheetData sheetId="9460"/>
      <sheetData sheetId="9461"/>
      <sheetData sheetId="9462"/>
      <sheetData sheetId="9463"/>
      <sheetData sheetId="9464"/>
      <sheetData sheetId="9465"/>
      <sheetData sheetId="9466"/>
      <sheetData sheetId="9467"/>
      <sheetData sheetId="9468"/>
      <sheetData sheetId="9469"/>
      <sheetData sheetId="9470"/>
      <sheetData sheetId="9471"/>
      <sheetData sheetId="9472"/>
      <sheetData sheetId="9473"/>
      <sheetData sheetId="9474"/>
      <sheetData sheetId="9475"/>
      <sheetData sheetId="9476"/>
      <sheetData sheetId="9477"/>
      <sheetData sheetId="9478"/>
      <sheetData sheetId="9479"/>
      <sheetData sheetId="9480"/>
      <sheetData sheetId="9481"/>
      <sheetData sheetId="9482"/>
      <sheetData sheetId="9483"/>
      <sheetData sheetId="9484"/>
      <sheetData sheetId="9485"/>
      <sheetData sheetId="9486"/>
      <sheetData sheetId="9487"/>
      <sheetData sheetId="9488"/>
      <sheetData sheetId="9489"/>
      <sheetData sheetId="9490"/>
      <sheetData sheetId="9491"/>
      <sheetData sheetId="9492"/>
      <sheetData sheetId="9493"/>
      <sheetData sheetId="9494"/>
      <sheetData sheetId="9495"/>
      <sheetData sheetId="9496"/>
      <sheetData sheetId="9497"/>
      <sheetData sheetId="9498"/>
      <sheetData sheetId="9499"/>
      <sheetData sheetId="9500"/>
      <sheetData sheetId="9501"/>
      <sheetData sheetId="9502"/>
      <sheetData sheetId="9503"/>
      <sheetData sheetId="9504"/>
      <sheetData sheetId="9505"/>
      <sheetData sheetId="9506"/>
      <sheetData sheetId="9507"/>
      <sheetData sheetId="9508"/>
      <sheetData sheetId="9509"/>
      <sheetData sheetId="9510"/>
      <sheetData sheetId="9511"/>
      <sheetData sheetId="9512"/>
      <sheetData sheetId="9513"/>
      <sheetData sheetId="9514"/>
      <sheetData sheetId="9515"/>
      <sheetData sheetId="9516"/>
      <sheetData sheetId="9517"/>
      <sheetData sheetId="9518"/>
      <sheetData sheetId="9519"/>
      <sheetData sheetId="9520"/>
      <sheetData sheetId="9521"/>
      <sheetData sheetId="9522"/>
      <sheetData sheetId="9523"/>
      <sheetData sheetId="9524"/>
      <sheetData sheetId="9525"/>
      <sheetData sheetId="9526"/>
      <sheetData sheetId="9527"/>
      <sheetData sheetId="9528"/>
      <sheetData sheetId="9529"/>
      <sheetData sheetId="9530"/>
      <sheetData sheetId="9531"/>
      <sheetData sheetId="9532"/>
      <sheetData sheetId="9533"/>
      <sheetData sheetId="9534"/>
      <sheetData sheetId="9535"/>
      <sheetData sheetId="9536"/>
      <sheetData sheetId="9537"/>
      <sheetData sheetId="9538"/>
      <sheetData sheetId="9539"/>
      <sheetData sheetId="9540"/>
      <sheetData sheetId="9541"/>
      <sheetData sheetId="9542"/>
      <sheetData sheetId="9543"/>
      <sheetData sheetId="9544"/>
      <sheetData sheetId="9545"/>
      <sheetData sheetId="9546"/>
      <sheetData sheetId="9547"/>
      <sheetData sheetId="9548"/>
      <sheetData sheetId="9549"/>
      <sheetData sheetId="9550"/>
      <sheetData sheetId="9551"/>
      <sheetData sheetId="9552"/>
      <sheetData sheetId="9553"/>
      <sheetData sheetId="9554"/>
      <sheetData sheetId="9555"/>
      <sheetData sheetId="9556"/>
      <sheetData sheetId="9557"/>
      <sheetData sheetId="9558"/>
      <sheetData sheetId="9559"/>
      <sheetData sheetId="9560"/>
      <sheetData sheetId="9561"/>
      <sheetData sheetId="9562"/>
      <sheetData sheetId="9563"/>
      <sheetData sheetId="9564"/>
      <sheetData sheetId="9565"/>
      <sheetData sheetId="9566"/>
      <sheetData sheetId="9567"/>
      <sheetData sheetId="9568"/>
      <sheetData sheetId="9569"/>
      <sheetData sheetId="9570"/>
      <sheetData sheetId="9571"/>
      <sheetData sheetId="9572"/>
      <sheetData sheetId="9573"/>
      <sheetData sheetId="9574"/>
      <sheetData sheetId="9575"/>
      <sheetData sheetId="9576"/>
      <sheetData sheetId="9577"/>
      <sheetData sheetId="9578"/>
      <sheetData sheetId="9579"/>
      <sheetData sheetId="9580"/>
      <sheetData sheetId="9581"/>
      <sheetData sheetId="9582"/>
      <sheetData sheetId="9583"/>
      <sheetData sheetId="9584"/>
      <sheetData sheetId="9585"/>
      <sheetData sheetId="9586"/>
      <sheetData sheetId="9587"/>
      <sheetData sheetId="9588"/>
      <sheetData sheetId="9589"/>
      <sheetData sheetId="9590"/>
      <sheetData sheetId="9591"/>
      <sheetData sheetId="9592"/>
      <sheetData sheetId="9593"/>
      <sheetData sheetId="9594"/>
      <sheetData sheetId="9595"/>
      <sheetData sheetId="9596"/>
      <sheetData sheetId="9597"/>
      <sheetData sheetId="9598"/>
      <sheetData sheetId="9599"/>
      <sheetData sheetId="9600"/>
      <sheetData sheetId="9601"/>
      <sheetData sheetId="9602"/>
      <sheetData sheetId="9603"/>
      <sheetData sheetId="9604"/>
      <sheetData sheetId="9605"/>
      <sheetData sheetId="9606"/>
      <sheetData sheetId="9607"/>
      <sheetData sheetId="9608"/>
      <sheetData sheetId="9609"/>
      <sheetData sheetId="9610"/>
      <sheetData sheetId="9611"/>
      <sheetData sheetId="9612"/>
      <sheetData sheetId="9613"/>
      <sheetData sheetId="9614"/>
      <sheetData sheetId="9615"/>
      <sheetData sheetId="9616"/>
      <sheetData sheetId="9617"/>
      <sheetData sheetId="9618"/>
      <sheetData sheetId="9619"/>
      <sheetData sheetId="9620"/>
      <sheetData sheetId="9621"/>
      <sheetData sheetId="9622"/>
      <sheetData sheetId="9623"/>
      <sheetData sheetId="9624"/>
      <sheetData sheetId="9625"/>
      <sheetData sheetId="9626"/>
      <sheetData sheetId="9627"/>
      <sheetData sheetId="9628"/>
      <sheetData sheetId="9629"/>
      <sheetData sheetId="9630"/>
      <sheetData sheetId="9631"/>
      <sheetData sheetId="9632"/>
      <sheetData sheetId="9633"/>
      <sheetData sheetId="9634"/>
      <sheetData sheetId="9635"/>
      <sheetData sheetId="9636"/>
      <sheetData sheetId="9637"/>
      <sheetData sheetId="9638"/>
      <sheetData sheetId="9639"/>
      <sheetData sheetId="9640"/>
      <sheetData sheetId="9641"/>
      <sheetData sheetId="9642"/>
      <sheetData sheetId="9643"/>
      <sheetData sheetId="9644"/>
      <sheetData sheetId="9645"/>
      <sheetData sheetId="9646"/>
      <sheetData sheetId="9647"/>
      <sheetData sheetId="9648"/>
      <sheetData sheetId="9649"/>
      <sheetData sheetId="9650"/>
      <sheetData sheetId="9651"/>
      <sheetData sheetId="9652"/>
      <sheetData sheetId="9653"/>
      <sheetData sheetId="9654"/>
      <sheetData sheetId="9655"/>
      <sheetData sheetId="9656"/>
      <sheetData sheetId="9657"/>
      <sheetData sheetId="9658"/>
      <sheetData sheetId="9659"/>
      <sheetData sheetId="9660"/>
      <sheetData sheetId="9661"/>
      <sheetData sheetId="9662"/>
      <sheetData sheetId="9663"/>
      <sheetData sheetId="9664"/>
      <sheetData sheetId="9665"/>
      <sheetData sheetId="9666"/>
      <sheetData sheetId="9667"/>
      <sheetData sheetId="9668"/>
      <sheetData sheetId="9669"/>
      <sheetData sheetId="9670"/>
      <sheetData sheetId="9671"/>
      <sheetData sheetId="9672"/>
      <sheetData sheetId="9673"/>
      <sheetData sheetId="9674"/>
      <sheetData sheetId="9675"/>
      <sheetData sheetId="9676"/>
      <sheetData sheetId="9677"/>
      <sheetData sheetId="9678"/>
      <sheetData sheetId="9679"/>
      <sheetData sheetId="9680"/>
      <sheetData sheetId="9681"/>
      <sheetData sheetId="9682"/>
      <sheetData sheetId="9683"/>
      <sheetData sheetId="9684"/>
      <sheetData sheetId="9685"/>
      <sheetData sheetId="9686"/>
      <sheetData sheetId="9687"/>
      <sheetData sheetId="9688"/>
      <sheetData sheetId="9689"/>
      <sheetData sheetId="9690"/>
      <sheetData sheetId="9691"/>
      <sheetData sheetId="9692"/>
      <sheetData sheetId="9693"/>
      <sheetData sheetId="9694"/>
      <sheetData sheetId="9695"/>
      <sheetData sheetId="9696"/>
      <sheetData sheetId="9697"/>
      <sheetData sheetId="9698"/>
      <sheetData sheetId="9699"/>
      <sheetData sheetId="9700"/>
      <sheetData sheetId="9701"/>
      <sheetData sheetId="9702"/>
      <sheetData sheetId="9703"/>
      <sheetData sheetId="9704"/>
      <sheetData sheetId="9705"/>
      <sheetData sheetId="9706"/>
      <sheetData sheetId="9707"/>
      <sheetData sheetId="9708"/>
      <sheetData sheetId="9709"/>
      <sheetData sheetId="9710"/>
      <sheetData sheetId="9711"/>
      <sheetData sheetId="9712"/>
      <sheetData sheetId="9713"/>
      <sheetData sheetId="9714"/>
      <sheetData sheetId="9715"/>
      <sheetData sheetId="9716"/>
      <sheetData sheetId="9717"/>
      <sheetData sheetId="9718"/>
      <sheetData sheetId="9719"/>
      <sheetData sheetId="9720"/>
      <sheetData sheetId="9721"/>
      <sheetData sheetId="9722"/>
      <sheetData sheetId="9723"/>
      <sheetData sheetId="9724"/>
      <sheetData sheetId="9725"/>
      <sheetData sheetId="9726"/>
      <sheetData sheetId="9727"/>
      <sheetData sheetId="9728"/>
      <sheetData sheetId="9729"/>
      <sheetData sheetId="9730"/>
      <sheetData sheetId="9731"/>
      <sheetData sheetId="9732"/>
      <sheetData sheetId="9733"/>
      <sheetData sheetId="9734"/>
      <sheetData sheetId="9735"/>
      <sheetData sheetId="9736"/>
      <sheetData sheetId="9737"/>
      <sheetData sheetId="9738"/>
      <sheetData sheetId="9739"/>
      <sheetData sheetId="9740"/>
      <sheetData sheetId="9741"/>
      <sheetData sheetId="9742"/>
      <sheetData sheetId="9743"/>
      <sheetData sheetId="9744"/>
      <sheetData sheetId="9745"/>
      <sheetData sheetId="9746"/>
      <sheetData sheetId="9747"/>
      <sheetData sheetId="9748"/>
      <sheetData sheetId="9749"/>
      <sheetData sheetId="9750"/>
      <sheetData sheetId="9751"/>
      <sheetData sheetId="9752"/>
      <sheetData sheetId="9753"/>
      <sheetData sheetId="9754"/>
      <sheetData sheetId="9755"/>
      <sheetData sheetId="9756"/>
      <sheetData sheetId="9757"/>
      <sheetData sheetId="9758"/>
      <sheetData sheetId="9759"/>
      <sheetData sheetId="9760"/>
      <sheetData sheetId="9761"/>
      <sheetData sheetId="9762"/>
      <sheetData sheetId="9763"/>
      <sheetData sheetId="9764"/>
      <sheetData sheetId="9765"/>
      <sheetData sheetId="9766"/>
      <sheetData sheetId="9767"/>
      <sheetData sheetId="9768"/>
      <sheetData sheetId="9769"/>
      <sheetData sheetId="9770"/>
      <sheetData sheetId="9771"/>
      <sheetData sheetId="9772"/>
      <sheetData sheetId="9773"/>
      <sheetData sheetId="9774"/>
      <sheetData sheetId="9775"/>
      <sheetData sheetId="9776"/>
      <sheetData sheetId="9777"/>
      <sheetData sheetId="9778"/>
      <sheetData sheetId="9779"/>
      <sheetData sheetId="9780"/>
      <sheetData sheetId="9781"/>
      <sheetData sheetId="9782"/>
      <sheetData sheetId="9783"/>
      <sheetData sheetId="9784"/>
      <sheetData sheetId="9785"/>
      <sheetData sheetId="9786"/>
      <sheetData sheetId="9787"/>
      <sheetData sheetId="9788"/>
      <sheetData sheetId="9789"/>
      <sheetData sheetId="9790"/>
      <sheetData sheetId="9791"/>
      <sheetData sheetId="9792"/>
      <sheetData sheetId="9793"/>
      <sheetData sheetId="9794"/>
      <sheetData sheetId="9795"/>
      <sheetData sheetId="9796"/>
      <sheetData sheetId="9797"/>
      <sheetData sheetId="9798"/>
      <sheetData sheetId="9799"/>
      <sheetData sheetId="9800"/>
      <sheetData sheetId="9801"/>
      <sheetData sheetId="9802"/>
      <sheetData sheetId="9803"/>
      <sheetData sheetId="9804"/>
      <sheetData sheetId="9805"/>
      <sheetData sheetId="9806"/>
      <sheetData sheetId="9807"/>
      <sheetData sheetId="9808"/>
      <sheetData sheetId="9809"/>
      <sheetData sheetId="9810"/>
      <sheetData sheetId="9811"/>
      <sheetData sheetId="9812"/>
      <sheetData sheetId="9813"/>
      <sheetData sheetId="9814"/>
      <sheetData sheetId="9815"/>
      <sheetData sheetId="9816"/>
      <sheetData sheetId="9817"/>
      <sheetData sheetId="9818"/>
      <sheetData sheetId="9819"/>
      <sheetData sheetId="9820"/>
      <sheetData sheetId="9821"/>
      <sheetData sheetId="9822"/>
      <sheetData sheetId="9823"/>
      <sheetData sheetId="9824"/>
      <sheetData sheetId="9825"/>
      <sheetData sheetId="9826"/>
      <sheetData sheetId="9827"/>
      <sheetData sheetId="9828"/>
      <sheetData sheetId="9829"/>
      <sheetData sheetId="9830"/>
      <sheetData sheetId="9831"/>
      <sheetData sheetId="9832"/>
      <sheetData sheetId="9833"/>
      <sheetData sheetId="9834"/>
      <sheetData sheetId="9835"/>
      <sheetData sheetId="9836"/>
      <sheetData sheetId="9837"/>
      <sheetData sheetId="9838"/>
      <sheetData sheetId="9839"/>
      <sheetData sheetId="9840"/>
      <sheetData sheetId="9841"/>
      <sheetData sheetId="9842"/>
      <sheetData sheetId="9843"/>
      <sheetData sheetId="9844"/>
      <sheetData sheetId="9845"/>
      <sheetData sheetId="9846"/>
      <sheetData sheetId="9847"/>
      <sheetData sheetId="9848"/>
      <sheetData sheetId="9849"/>
      <sheetData sheetId="9850"/>
      <sheetData sheetId="9851"/>
      <sheetData sheetId="9852"/>
      <sheetData sheetId="9853"/>
      <sheetData sheetId="9854"/>
      <sheetData sheetId="9855"/>
      <sheetData sheetId="9856"/>
      <sheetData sheetId="9857"/>
      <sheetData sheetId="9858"/>
      <sheetData sheetId="9859"/>
      <sheetData sheetId="9860"/>
      <sheetData sheetId="9861"/>
      <sheetData sheetId="9862"/>
      <sheetData sheetId="9863"/>
      <sheetData sheetId="9864"/>
      <sheetData sheetId="9865"/>
      <sheetData sheetId="9866"/>
      <sheetData sheetId="9867"/>
      <sheetData sheetId="9868"/>
      <sheetData sheetId="9869"/>
      <sheetData sheetId="9870"/>
      <sheetData sheetId="9871"/>
      <sheetData sheetId="9872"/>
      <sheetData sheetId="9873"/>
      <sheetData sheetId="9874"/>
      <sheetData sheetId="9875"/>
      <sheetData sheetId="9876"/>
      <sheetData sheetId="9877"/>
      <sheetData sheetId="9878"/>
      <sheetData sheetId="9879"/>
      <sheetData sheetId="9880"/>
      <sheetData sheetId="9881"/>
      <sheetData sheetId="9882"/>
      <sheetData sheetId="9883"/>
      <sheetData sheetId="9884"/>
      <sheetData sheetId="9885"/>
      <sheetData sheetId="9886"/>
      <sheetData sheetId="9887"/>
      <sheetData sheetId="9888"/>
      <sheetData sheetId="9889"/>
      <sheetData sheetId="9890"/>
      <sheetData sheetId="9891"/>
      <sheetData sheetId="9892"/>
      <sheetData sheetId="9893"/>
      <sheetData sheetId="9894"/>
      <sheetData sheetId="9895"/>
      <sheetData sheetId="9896"/>
      <sheetData sheetId="9897"/>
      <sheetData sheetId="9898"/>
      <sheetData sheetId="9899"/>
      <sheetData sheetId="9900"/>
      <sheetData sheetId="9901"/>
      <sheetData sheetId="9902"/>
      <sheetData sheetId="9903"/>
      <sheetData sheetId="9904"/>
      <sheetData sheetId="9905"/>
      <sheetData sheetId="9906"/>
      <sheetData sheetId="9907"/>
      <sheetData sheetId="9908"/>
      <sheetData sheetId="9909"/>
      <sheetData sheetId="9910"/>
      <sheetData sheetId="9911"/>
      <sheetData sheetId="9912"/>
      <sheetData sheetId="9913"/>
      <sheetData sheetId="9914"/>
      <sheetData sheetId="9915"/>
      <sheetData sheetId="9916"/>
      <sheetData sheetId="9917"/>
      <sheetData sheetId="9918"/>
      <sheetData sheetId="9919"/>
      <sheetData sheetId="9920"/>
      <sheetData sheetId="9921"/>
      <sheetData sheetId="9922"/>
      <sheetData sheetId="9923"/>
      <sheetData sheetId="9924"/>
      <sheetData sheetId="9925"/>
      <sheetData sheetId="9926"/>
      <sheetData sheetId="9927"/>
      <sheetData sheetId="9928"/>
      <sheetData sheetId="9929"/>
      <sheetData sheetId="9930"/>
      <sheetData sheetId="9931"/>
      <sheetData sheetId="9932"/>
      <sheetData sheetId="9933"/>
      <sheetData sheetId="9934"/>
      <sheetData sheetId="9935"/>
      <sheetData sheetId="9936"/>
      <sheetData sheetId="9937"/>
      <sheetData sheetId="9938"/>
      <sheetData sheetId="9939"/>
      <sheetData sheetId="9940"/>
      <sheetData sheetId="9941"/>
      <sheetData sheetId="9942"/>
      <sheetData sheetId="9943"/>
      <sheetData sheetId="9944"/>
      <sheetData sheetId="9945"/>
      <sheetData sheetId="9946"/>
      <sheetData sheetId="9947"/>
      <sheetData sheetId="9948"/>
      <sheetData sheetId="9949"/>
      <sheetData sheetId="9950"/>
      <sheetData sheetId="9951"/>
      <sheetData sheetId="9952"/>
      <sheetData sheetId="9953"/>
      <sheetData sheetId="9954"/>
      <sheetData sheetId="9955"/>
      <sheetData sheetId="9956"/>
      <sheetData sheetId="9957"/>
      <sheetData sheetId="9958"/>
      <sheetData sheetId="9959"/>
      <sheetData sheetId="9960"/>
      <sheetData sheetId="9961"/>
      <sheetData sheetId="9962"/>
      <sheetData sheetId="9963"/>
      <sheetData sheetId="9964"/>
      <sheetData sheetId="9965"/>
      <sheetData sheetId="9966"/>
      <sheetData sheetId="9967"/>
      <sheetData sheetId="9968"/>
      <sheetData sheetId="9969"/>
      <sheetData sheetId="9970"/>
      <sheetData sheetId="9971"/>
      <sheetData sheetId="9972"/>
      <sheetData sheetId="9973"/>
      <sheetData sheetId="9974"/>
      <sheetData sheetId="9975"/>
      <sheetData sheetId="9976"/>
      <sheetData sheetId="9977"/>
      <sheetData sheetId="9978"/>
      <sheetData sheetId="9979"/>
      <sheetData sheetId="9980"/>
      <sheetData sheetId="9981"/>
      <sheetData sheetId="9982"/>
      <sheetData sheetId="9983"/>
      <sheetData sheetId="9984"/>
      <sheetData sheetId="9985"/>
      <sheetData sheetId="9986"/>
      <sheetData sheetId="9987"/>
      <sheetData sheetId="9988"/>
      <sheetData sheetId="9989"/>
      <sheetData sheetId="9990"/>
      <sheetData sheetId="9991"/>
      <sheetData sheetId="9992"/>
      <sheetData sheetId="9993"/>
      <sheetData sheetId="9994"/>
      <sheetData sheetId="9995"/>
      <sheetData sheetId="9996"/>
      <sheetData sheetId="9997"/>
      <sheetData sheetId="9998"/>
      <sheetData sheetId="9999"/>
      <sheetData sheetId="10000"/>
      <sheetData sheetId="10001"/>
      <sheetData sheetId="10002"/>
      <sheetData sheetId="10003"/>
      <sheetData sheetId="10004"/>
      <sheetData sheetId="10005"/>
      <sheetData sheetId="10006"/>
      <sheetData sheetId="10007"/>
      <sheetData sheetId="10008"/>
      <sheetData sheetId="10009"/>
      <sheetData sheetId="10010"/>
      <sheetData sheetId="10011"/>
      <sheetData sheetId="10012"/>
      <sheetData sheetId="10013"/>
      <sheetData sheetId="10014"/>
      <sheetData sheetId="10015"/>
      <sheetData sheetId="10016"/>
      <sheetData sheetId="10017"/>
      <sheetData sheetId="10018"/>
      <sheetData sheetId="10019"/>
      <sheetData sheetId="10020"/>
      <sheetData sheetId="10021"/>
      <sheetData sheetId="10022"/>
      <sheetData sheetId="10023"/>
      <sheetData sheetId="10024"/>
      <sheetData sheetId="10025"/>
      <sheetData sheetId="10026"/>
      <sheetData sheetId="10027"/>
      <sheetData sheetId="10028"/>
      <sheetData sheetId="10029"/>
      <sheetData sheetId="10030"/>
      <sheetData sheetId="10031"/>
      <sheetData sheetId="10032"/>
      <sheetData sheetId="10033"/>
      <sheetData sheetId="10034"/>
      <sheetData sheetId="10035"/>
      <sheetData sheetId="10036"/>
      <sheetData sheetId="10037"/>
      <sheetData sheetId="10038"/>
      <sheetData sheetId="10039"/>
      <sheetData sheetId="10040"/>
      <sheetData sheetId="10041"/>
      <sheetData sheetId="10042"/>
      <sheetData sheetId="10043"/>
      <sheetData sheetId="10044"/>
      <sheetData sheetId="10045"/>
      <sheetData sheetId="10046"/>
      <sheetData sheetId="10047"/>
      <sheetData sheetId="10048"/>
      <sheetData sheetId="10049"/>
      <sheetData sheetId="10050"/>
      <sheetData sheetId="10051"/>
      <sheetData sheetId="10052"/>
      <sheetData sheetId="10053"/>
      <sheetData sheetId="10054"/>
      <sheetData sheetId="10055"/>
      <sheetData sheetId="10056"/>
      <sheetData sheetId="10057"/>
      <sheetData sheetId="10058"/>
      <sheetData sheetId="10059"/>
      <sheetData sheetId="10060"/>
      <sheetData sheetId="10061"/>
      <sheetData sheetId="10062"/>
      <sheetData sheetId="10063"/>
      <sheetData sheetId="10064"/>
      <sheetData sheetId="10065"/>
      <sheetData sheetId="10066"/>
      <sheetData sheetId="10067"/>
      <sheetData sheetId="10068"/>
      <sheetData sheetId="10069"/>
      <sheetData sheetId="10070"/>
      <sheetData sheetId="10071"/>
      <sheetData sheetId="10072"/>
      <sheetData sheetId="10073"/>
      <sheetData sheetId="10074"/>
      <sheetData sheetId="10075"/>
      <sheetData sheetId="10076"/>
      <sheetData sheetId="10077"/>
      <sheetData sheetId="10078"/>
      <sheetData sheetId="10079"/>
      <sheetData sheetId="10080"/>
      <sheetData sheetId="10081"/>
      <sheetData sheetId="10082"/>
      <sheetData sheetId="10083"/>
      <sheetData sheetId="10084"/>
      <sheetData sheetId="10085"/>
      <sheetData sheetId="10086"/>
      <sheetData sheetId="10087"/>
      <sheetData sheetId="10088"/>
      <sheetData sheetId="10089"/>
      <sheetData sheetId="10090"/>
      <sheetData sheetId="10091"/>
      <sheetData sheetId="10092"/>
      <sheetData sheetId="10093"/>
      <sheetData sheetId="10094"/>
      <sheetData sheetId="10095"/>
      <sheetData sheetId="10096"/>
      <sheetData sheetId="10097"/>
      <sheetData sheetId="10098"/>
      <sheetData sheetId="10099"/>
      <sheetData sheetId="10100"/>
      <sheetData sheetId="10101"/>
      <sheetData sheetId="10102"/>
      <sheetData sheetId="10103"/>
      <sheetData sheetId="10104"/>
      <sheetData sheetId="10105"/>
      <sheetData sheetId="10106"/>
      <sheetData sheetId="10107"/>
      <sheetData sheetId="10108"/>
      <sheetData sheetId="10109"/>
      <sheetData sheetId="10110"/>
      <sheetData sheetId="10111"/>
      <sheetData sheetId="10112"/>
      <sheetData sheetId="10113"/>
      <sheetData sheetId="10114"/>
      <sheetData sheetId="10115"/>
      <sheetData sheetId="10116"/>
      <sheetData sheetId="10117"/>
      <sheetData sheetId="10118"/>
      <sheetData sheetId="10119"/>
      <sheetData sheetId="10120"/>
      <sheetData sheetId="10121"/>
      <sheetData sheetId="10122"/>
      <sheetData sheetId="10123"/>
      <sheetData sheetId="10124"/>
      <sheetData sheetId="10125"/>
      <sheetData sheetId="10126"/>
      <sheetData sheetId="10127"/>
      <sheetData sheetId="10128"/>
      <sheetData sheetId="10129"/>
      <sheetData sheetId="10130"/>
      <sheetData sheetId="10131"/>
      <sheetData sheetId="10132"/>
      <sheetData sheetId="10133"/>
      <sheetData sheetId="10134"/>
      <sheetData sheetId="10135"/>
      <sheetData sheetId="10136"/>
      <sheetData sheetId="10137"/>
      <sheetData sheetId="10138"/>
      <sheetData sheetId="10139"/>
      <sheetData sheetId="10140"/>
      <sheetData sheetId="10141"/>
      <sheetData sheetId="10142"/>
      <sheetData sheetId="10143"/>
      <sheetData sheetId="10144"/>
      <sheetData sheetId="10145"/>
      <sheetData sheetId="10146"/>
      <sheetData sheetId="10147"/>
      <sheetData sheetId="10148"/>
      <sheetData sheetId="10149"/>
      <sheetData sheetId="10150"/>
      <sheetData sheetId="10151"/>
      <sheetData sheetId="10152"/>
      <sheetData sheetId="10153"/>
      <sheetData sheetId="10154"/>
      <sheetData sheetId="10155"/>
      <sheetData sheetId="10156"/>
      <sheetData sheetId="10157"/>
      <sheetData sheetId="10158"/>
      <sheetData sheetId="10159"/>
      <sheetData sheetId="10160"/>
      <sheetData sheetId="10161"/>
      <sheetData sheetId="10162"/>
      <sheetData sheetId="10163"/>
      <sheetData sheetId="10164"/>
      <sheetData sheetId="10165"/>
      <sheetData sheetId="10166"/>
      <sheetData sheetId="10167"/>
      <sheetData sheetId="10168"/>
      <sheetData sheetId="10169"/>
      <sheetData sheetId="10170"/>
      <sheetData sheetId="10171"/>
      <sheetData sheetId="10172"/>
      <sheetData sheetId="10173"/>
      <sheetData sheetId="10174"/>
      <sheetData sheetId="10175"/>
      <sheetData sheetId="10176"/>
      <sheetData sheetId="10177"/>
      <sheetData sheetId="10178"/>
      <sheetData sheetId="10179"/>
      <sheetData sheetId="10180"/>
      <sheetData sheetId="10181"/>
      <sheetData sheetId="10182"/>
      <sheetData sheetId="10183"/>
      <sheetData sheetId="10184"/>
      <sheetData sheetId="10185"/>
      <sheetData sheetId="10186"/>
      <sheetData sheetId="10187"/>
      <sheetData sheetId="10188"/>
      <sheetData sheetId="10189"/>
      <sheetData sheetId="10190"/>
      <sheetData sheetId="10191"/>
      <sheetData sheetId="10192"/>
      <sheetData sheetId="10193"/>
      <sheetData sheetId="10194"/>
      <sheetData sheetId="10195"/>
      <sheetData sheetId="10196"/>
      <sheetData sheetId="10197"/>
      <sheetData sheetId="10198"/>
      <sheetData sheetId="10199"/>
      <sheetData sheetId="10200"/>
      <sheetData sheetId="10201"/>
      <sheetData sheetId="10202"/>
      <sheetData sheetId="10203"/>
      <sheetData sheetId="10204"/>
      <sheetData sheetId="10205"/>
      <sheetData sheetId="10206"/>
      <sheetData sheetId="10207"/>
      <sheetData sheetId="10208"/>
      <sheetData sheetId="10209"/>
      <sheetData sheetId="10210"/>
      <sheetData sheetId="10211"/>
      <sheetData sheetId="10212"/>
      <sheetData sheetId="10213"/>
      <sheetData sheetId="10214"/>
      <sheetData sheetId="10215"/>
      <sheetData sheetId="10216"/>
      <sheetData sheetId="10217"/>
      <sheetData sheetId="10218"/>
      <sheetData sheetId="10219"/>
      <sheetData sheetId="10220"/>
      <sheetData sheetId="10221"/>
      <sheetData sheetId="10222"/>
      <sheetData sheetId="10223"/>
      <sheetData sheetId="10224"/>
      <sheetData sheetId="10225"/>
      <sheetData sheetId="10226"/>
      <sheetData sheetId="10227"/>
      <sheetData sheetId="10228"/>
      <sheetData sheetId="10229"/>
      <sheetData sheetId="10230"/>
      <sheetData sheetId="10231"/>
      <sheetData sheetId="10232"/>
      <sheetData sheetId="10233"/>
      <sheetData sheetId="10234"/>
      <sheetData sheetId="10235"/>
      <sheetData sheetId="10236"/>
      <sheetData sheetId="10237"/>
      <sheetData sheetId="10238"/>
      <sheetData sheetId="10239"/>
      <sheetData sheetId="10240"/>
      <sheetData sheetId="10241"/>
      <sheetData sheetId="10242"/>
      <sheetData sheetId="10243"/>
      <sheetData sheetId="10244"/>
      <sheetData sheetId="10245"/>
      <sheetData sheetId="10246"/>
      <sheetData sheetId="10247"/>
      <sheetData sheetId="10248"/>
      <sheetData sheetId="10249"/>
      <sheetData sheetId="10250"/>
      <sheetData sheetId="10251"/>
      <sheetData sheetId="10252"/>
      <sheetData sheetId="10253"/>
      <sheetData sheetId="10254"/>
      <sheetData sheetId="10255"/>
      <sheetData sheetId="10256"/>
      <sheetData sheetId="10257"/>
      <sheetData sheetId="10258"/>
      <sheetData sheetId="10259"/>
      <sheetData sheetId="10260"/>
      <sheetData sheetId="10261"/>
      <sheetData sheetId="10262"/>
      <sheetData sheetId="10263"/>
      <sheetData sheetId="10264"/>
      <sheetData sheetId="10265"/>
      <sheetData sheetId="10266"/>
      <sheetData sheetId="10267"/>
      <sheetData sheetId="10268"/>
      <sheetData sheetId="10269"/>
      <sheetData sheetId="10270"/>
      <sheetData sheetId="10271"/>
      <sheetData sheetId="10272"/>
      <sheetData sheetId="10273"/>
      <sheetData sheetId="10274"/>
      <sheetData sheetId="10275"/>
      <sheetData sheetId="10276"/>
      <sheetData sheetId="10277"/>
      <sheetData sheetId="10278"/>
      <sheetData sheetId="10279"/>
      <sheetData sheetId="10280"/>
      <sheetData sheetId="10281"/>
      <sheetData sheetId="10282"/>
      <sheetData sheetId="10283"/>
      <sheetData sheetId="10284"/>
      <sheetData sheetId="10285"/>
      <sheetData sheetId="10286"/>
      <sheetData sheetId="10287"/>
      <sheetData sheetId="10288"/>
      <sheetData sheetId="10289"/>
      <sheetData sheetId="10290"/>
      <sheetData sheetId="10291"/>
      <sheetData sheetId="10292"/>
      <sheetData sheetId="10293"/>
      <sheetData sheetId="10294"/>
      <sheetData sheetId="10295"/>
      <sheetData sheetId="10296"/>
      <sheetData sheetId="10297"/>
      <sheetData sheetId="10298"/>
      <sheetData sheetId="10299"/>
      <sheetData sheetId="10300"/>
      <sheetData sheetId="10301"/>
      <sheetData sheetId="10302"/>
      <sheetData sheetId="10303"/>
      <sheetData sheetId="10304"/>
      <sheetData sheetId="10305"/>
      <sheetData sheetId="10306"/>
      <sheetData sheetId="10307"/>
      <sheetData sheetId="10308"/>
      <sheetData sheetId="10309"/>
      <sheetData sheetId="10310"/>
      <sheetData sheetId="10311"/>
      <sheetData sheetId="10312"/>
      <sheetData sheetId="10313"/>
      <sheetData sheetId="10314"/>
      <sheetData sheetId="10315"/>
      <sheetData sheetId="10316"/>
      <sheetData sheetId="10317"/>
      <sheetData sheetId="10318"/>
      <sheetData sheetId="10319"/>
      <sheetData sheetId="10320"/>
      <sheetData sheetId="10321"/>
      <sheetData sheetId="10322"/>
      <sheetData sheetId="10323"/>
      <sheetData sheetId="10324"/>
      <sheetData sheetId="10325"/>
      <sheetData sheetId="10326"/>
      <sheetData sheetId="10327"/>
      <sheetData sheetId="10328"/>
      <sheetData sheetId="10329"/>
      <sheetData sheetId="10330"/>
      <sheetData sheetId="10331"/>
      <sheetData sheetId="10332"/>
      <sheetData sheetId="10333"/>
      <sheetData sheetId="10334"/>
      <sheetData sheetId="10335"/>
      <sheetData sheetId="10336"/>
      <sheetData sheetId="10337"/>
      <sheetData sheetId="10338"/>
      <sheetData sheetId="10339"/>
      <sheetData sheetId="10340"/>
      <sheetData sheetId="10341"/>
      <sheetData sheetId="10342"/>
      <sheetData sheetId="10343"/>
      <sheetData sheetId="10344"/>
      <sheetData sheetId="10345"/>
      <sheetData sheetId="10346"/>
      <sheetData sheetId="10347"/>
      <sheetData sheetId="10348"/>
      <sheetData sheetId="10349"/>
      <sheetData sheetId="10350"/>
      <sheetData sheetId="10351"/>
      <sheetData sheetId="10352"/>
      <sheetData sheetId="10353"/>
      <sheetData sheetId="10354"/>
      <sheetData sheetId="10355"/>
      <sheetData sheetId="10356"/>
      <sheetData sheetId="10357"/>
      <sheetData sheetId="10358"/>
      <sheetData sheetId="10359"/>
      <sheetData sheetId="10360"/>
      <sheetData sheetId="10361"/>
      <sheetData sheetId="10362"/>
      <sheetData sheetId="10363"/>
      <sheetData sheetId="10364"/>
      <sheetData sheetId="10365"/>
      <sheetData sheetId="10366"/>
      <sheetData sheetId="10367"/>
      <sheetData sheetId="10368"/>
      <sheetData sheetId="10369"/>
      <sheetData sheetId="10370"/>
      <sheetData sheetId="10371"/>
      <sheetData sheetId="10372"/>
      <sheetData sheetId="10373"/>
      <sheetData sheetId="10374"/>
      <sheetData sheetId="10375"/>
      <sheetData sheetId="10376"/>
      <sheetData sheetId="10377"/>
      <sheetData sheetId="10378"/>
      <sheetData sheetId="10379"/>
      <sheetData sheetId="10380"/>
      <sheetData sheetId="10381"/>
      <sheetData sheetId="10382"/>
      <sheetData sheetId="10383"/>
      <sheetData sheetId="10384"/>
      <sheetData sheetId="10385"/>
      <sheetData sheetId="10386"/>
      <sheetData sheetId="10387"/>
      <sheetData sheetId="10388"/>
      <sheetData sheetId="10389"/>
      <sheetData sheetId="10390"/>
      <sheetData sheetId="10391"/>
      <sheetData sheetId="10392"/>
      <sheetData sheetId="10393"/>
      <sheetData sheetId="10394"/>
      <sheetData sheetId="10395"/>
      <sheetData sheetId="10396"/>
      <sheetData sheetId="10397"/>
      <sheetData sheetId="10398"/>
      <sheetData sheetId="10399"/>
      <sheetData sheetId="10400"/>
      <sheetData sheetId="10401"/>
      <sheetData sheetId="10402"/>
      <sheetData sheetId="10403"/>
      <sheetData sheetId="10404"/>
      <sheetData sheetId="10405"/>
      <sheetData sheetId="10406"/>
      <sheetData sheetId="10407"/>
      <sheetData sheetId="10408"/>
      <sheetData sheetId="10409"/>
      <sheetData sheetId="10410"/>
      <sheetData sheetId="10411"/>
      <sheetData sheetId="10412"/>
      <sheetData sheetId="10413"/>
      <sheetData sheetId="10414"/>
      <sheetData sheetId="10415"/>
      <sheetData sheetId="10416"/>
      <sheetData sheetId="10417"/>
      <sheetData sheetId="10418"/>
      <sheetData sheetId="10419"/>
      <sheetData sheetId="10420"/>
      <sheetData sheetId="10421"/>
      <sheetData sheetId="10422"/>
      <sheetData sheetId="10423"/>
      <sheetData sheetId="10424"/>
      <sheetData sheetId="10425"/>
      <sheetData sheetId="10426"/>
      <sheetData sheetId="10427"/>
      <sheetData sheetId="10428"/>
      <sheetData sheetId="10429"/>
      <sheetData sheetId="10430"/>
      <sheetData sheetId="10431"/>
      <sheetData sheetId="10432"/>
      <sheetData sheetId="10433"/>
      <sheetData sheetId="10434"/>
      <sheetData sheetId="10435"/>
      <sheetData sheetId="10436"/>
      <sheetData sheetId="10437"/>
      <sheetData sheetId="10438"/>
      <sheetData sheetId="10439"/>
      <sheetData sheetId="10440"/>
      <sheetData sheetId="10441"/>
      <sheetData sheetId="10442"/>
      <sheetData sheetId="10443"/>
      <sheetData sheetId="10444"/>
      <sheetData sheetId="10445"/>
      <sheetData sheetId="10446"/>
      <sheetData sheetId="10447"/>
      <sheetData sheetId="10448"/>
      <sheetData sheetId="10449"/>
      <sheetData sheetId="10450"/>
      <sheetData sheetId="10451"/>
      <sheetData sheetId="10452"/>
      <sheetData sheetId="10453"/>
      <sheetData sheetId="10454"/>
      <sheetData sheetId="10455"/>
      <sheetData sheetId="10456"/>
      <sheetData sheetId="10457"/>
      <sheetData sheetId="10458"/>
      <sheetData sheetId="10459"/>
      <sheetData sheetId="10460"/>
      <sheetData sheetId="10461"/>
      <sheetData sheetId="10462"/>
      <sheetData sheetId="10463"/>
      <sheetData sheetId="10464"/>
      <sheetData sheetId="10465"/>
      <sheetData sheetId="10466"/>
      <sheetData sheetId="10467"/>
      <sheetData sheetId="10468"/>
      <sheetData sheetId="10469"/>
      <sheetData sheetId="10470"/>
      <sheetData sheetId="10471"/>
      <sheetData sheetId="10472"/>
      <sheetData sheetId="10473"/>
      <sheetData sheetId="10474"/>
      <sheetData sheetId="10475"/>
      <sheetData sheetId="10476"/>
      <sheetData sheetId="10477"/>
      <sheetData sheetId="10478"/>
      <sheetData sheetId="10479"/>
      <sheetData sheetId="10480"/>
      <sheetData sheetId="10481"/>
      <sheetData sheetId="10482"/>
      <sheetData sheetId="10483"/>
      <sheetData sheetId="10484"/>
      <sheetData sheetId="10485"/>
      <sheetData sheetId="10486"/>
      <sheetData sheetId="10487"/>
      <sheetData sheetId="10488"/>
      <sheetData sheetId="10489"/>
      <sheetData sheetId="10490"/>
      <sheetData sheetId="10491"/>
      <sheetData sheetId="10492"/>
      <sheetData sheetId="10493"/>
      <sheetData sheetId="10494"/>
      <sheetData sheetId="10495"/>
      <sheetData sheetId="10496"/>
      <sheetData sheetId="10497"/>
      <sheetData sheetId="10498"/>
      <sheetData sheetId="10499"/>
      <sheetData sheetId="10500"/>
      <sheetData sheetId="10501"/>
      <sheetData sheetId="10502"/>
      <sheetData sheetId="10503"/>
      <sheetData sheetId="10504"/>
      <sheetData sheetId="10505"/>
      <sheetData sheetId="10506"/>
      <sheetData sheetId="10507"/>
      <sheetData sheetId="10508"/>
      <sheetData sheetId="10509"/>
      <sheetData sheetId="10510"/>
      <sheetData sheetId="10511"/>
      <sheetData sheetId="10512"/>
      <sheetData sheetId="10513"/>
      <sheetData sheetId="10514"/>
      <sheetData sheetId="10515"/>
      <sheetData sheetId="10516"/>
      <sheetData sheetId="10517"/>
      <sheetData sheetId="10518"/>
      <sheetData sheetId="10519"/>
      <sheetData sheetId="10520"/>
      <sheetData sheetId="10521"/>
      <sheetData sheetId="10522"/>
      <sheetData sheetId="10523"/>
      <sheetData sheetId="10524"/>
      <sheetData sheetId="10525"/>
      <sheetData sheetId="10526"/>
      <sheetData sheetId="10527"/>
      <sheetData sheetId="10528"/>
      <sheetData sheetId="10529"/>
      <sheetData sheetId="10530"/>
      <sheetData sheetId="10531"/>
      <sheetData sheetId="10532"/>
      <sheetData sheetId="10533"/>
      <sheetData sheetId="10534"/>
      <sheetData sheetId="10535"/>
      <sheetData sheetId="10536"/>
      <sheetData sheetId="10537"/>
      <sheetData sheetId="10538"/>
      <sheetData sheetId="10539"/>
      <sheetData sheetId="10540"/>
      <sheetData sheetId="10541"/>
      <sheetData sheetId="10542"/>
      <sheetData sheetId="10543"/>
      <sheetData sheetId="10544"/>
      <sheetData sheetId="10545"/>
      <sheetData sheetId="10546"/>
      <sheetData sheetId="10547"/>
      <sheetData sheetId="10548"/>
      <sheetData sheetId="10549"/>
      <sheetData sheetId="10550"/>
      <sheetData sheetId="10551"/>
      <sheetData sheetId="10552"/>
      <sheetData sheetId="10553"/>
      <sheetData sheetId="10554"/>
      <sheetData sheetId="10555"/>
      <sheetData sheetId="10556"/>
      <sheetData sheetId="10557"/>
      <sheetData sheetId="10558"/>
      <sheetData sheetId="10559"/>
      <sheetData sheetId="10560"/>
      <sheetData sheetId="10561"/>
      <sheetData sheetId="10562"/>
      <sheetData sheetId="10563"/>
      <sheetData sheetId="10564"/>
      <sheetData sheetId="10565"/>
      <sheetData sheetId="10566"/>
      <sheetData sheetId="10567"/>
      <sheetData sheetId="10568"/>
      <sheetData sheetId="10569"/>
      <sheetData sheetId="10570"/>
      <sheetData sheetId="10571"/>
      <sheetData sheetId="10572"/>
      <sheetData sheetId="10573"/>
      <sheetData sheetId="10574"/>
      <sheetData sheetId="10575"/>
      <sheetData sheetId="10576"/>
      <sheetData sheetId="10577"/>
      <sheetData sheetId="10578"/>
      <sheetData sheetId="10579"/>
      <sheetData sheetId="10580"/>
      <sheetData sheetId="10581"/>
      <sheetData sheetId="10582"/>
      <sheetData sheetId="10583"/>
      <sheetData sheetId="10584"/>
      <sheetData sheetId="10585"/>
      <sheetData sheetId="10586"/>
      <sheetData sheetId="10587"/>
      <sheetData sheetId="10588"/>
      <sheetData sheetId="10589"/>
      <sheetData sheetId="10590"/>
      <sheetData sheetId="10591"/>
      <sheetData sheetId="10592"/>
      <sheetData sheetId="10593"/>
      <sheetData sheetId="10594"/>
      <sheetData sheetId="10595"/>
      <sheetData sheetId="10596"/>
      <sheetData sheetId="10597"/>
      <sheetData sheetId="10598"/>
      <sheetData sheetId="10599"/>
      <sheetData sheetId="10600"/>
      <sheetData sheetId="10601"/>
      <sheetData sheetId="10602"/>
      <sheetData sheetId="10603"/>
      <sheetData sheetId="10604"/>
      <sheetData sheetId="10605"/>
      <sheetData sheetId="10606"/>
      <sheetData sheetId="10607"/>
      <sheetData sheetId="10608"/>
      <sheetData sheetId="10609"/>
      <sheetData sheetId="10610"/>
      <sheetData sheetId="10611"/>
      <sheetData sheetId="10612"/>
      <sheetData sheetId="10613"/>
      <sheetData sheetId="10614"/>
      <sheetData sheetId="10615"/>
      <sheetData sheetId="10616"/>
      <sheetData sheetId="10617"/>
      <sheetData sheetId="10618"/>
      <sheetData sheetId="10619"/>
      <sheetData sheetId="10620"/>
      <sheetData sheetId="10621"/>
      <sheetData sheetId="10622"/>
      <sheetData sheetId="10623"/>
      <sheetData sheetId="10624"/>
      <sheetData sheetId="10625"/>
      <sheetData sheetId="10626"/>
      <sheetData sheetId="10627"/>
      <sheetData sheetId="10628"/>
      <sheetData sheetId="10629"/>
      <sheetData sheetId="10630"/>
      <sheetData sheetId="10631"/>
      <sheetData sheetId="10632"/>
      <sheetData sheetId="10633"/>
      <sheetData sheetId="10634"/>
      <sheetData sheetId="10635"/>
      <sheetData sheetId="10636"/>
      <sheetData sheetId="10637"/>
      <sheetData sheetId="10638"/>
      <sheetData sheetId="10639"/>
      <sheetData sheetId="10640"/>
      <sheetData sheetId="10641"/>
      <sheetData sheetId="10642"/>
      <sheetData sheetId="10643"/>
      <sheetData sheetId="10644"/>
      <sheetData sheetId="10645"/>
      <sheetData sheetId="10646"/>
      <sheetData sheetId="10647"/>
      <sheetData sheetId="10648"/>
      <sheetData sheetId="10649"/>
      <sheetData sheetId="10650"/>
      <sheetData sheetId="10651"/>
      <sheetData sheetId="10652"/>
      <sheetData sheetId="10653"/>
      <sheetData sheetId="10654"/>
      <sheetData sheetId="10655"/>
      <sheetData sheetId="10656"/>
      <sheetData sheetId="10657"/>
      <sheetData sheetId="10658"/>
      <sheetData sheetId="10659"/>
      <sheetData sheetId="10660"/>
      <sheetData sheetId="10661"/>
      <sheetData sheetId="10662"/>
      <sheetData sheetId="10663"/>
      <sheetData sheetId="10664"/>
      <sheetData sheetId="10665"/>
      <sheetData sheetId="10666"/>
      <sheetData sheetId="10667"/>
      <sheetData sheetId="10668"/>
      <sheetData sheetId="10669"/>
      <sheetData sheetId="10670"/>
      <sheetData sheetId="10671"/>
      <sheetData sheetId="10672"/>
      <sheetData sheetId="10673"/>
      <sheetData sheetId="10674"/>
      <sheetData sheetId="10675"/>
      <sheetData sheetId="10676"/>
      <sheetData sheetId="10677"/>
      <sheetData sheetId="10678"/>
      <sheetData sheetId="10679"/>
      <sheetData sheetId="10680"/>
      <sheetData sheetId="10681"/>
      <sheetData sheetId="10682"/>
      <sheetData sheetId="10683"/>
      <sheetData sheetId="10684"/>
      <sheetData sheetId="10685"/>
      <sheetData sheetId="10686"/>
      <sheetData sheetId="10687"/>
      <sheetData sheetId="10688"/>
      <sheetData sheetId="10689"/>
      <sheetData sheetId="10690"/>
      <sheetData sheetId="10691"/>
      <sheetData sheetId="10692"/>
      <sheetData sheetId="10693"/>
      <sheetData sheetId="10694"/>
      <sheetData sheetId="10695"/>
      <sheetData sheetId="10696"/>
      <sheetData sheetId="10697"/>
      <sheetData sheetId="10698"/>
      <sheetData sheetId="10699"/>
      <sheetData sheetId="10700"/>
      <sheetData sheetId="10701"/>
      <sheetData sheetId="10702"/>
      <sheetData sheetId="10703"/>
      <sheetData sheetId="10704"/>
      <sheetData sheetId="10705"/>
      <sheetData sheetId="10706"/>
      <sheetData sheetId="10707"/>
      <sheetData sheetId="10708"/>
      <sheetData sheetId="10709"/>
      <sheetData sheetId="10710"/>
      <sheetData sheetId="10711"/>
      <sheetData sheetId="10712"/>
      <sheetData sheetId="10713"/>
      <sheetData sheetId="10714"/>
      <sheetData sheetId="10715"/>
      <sheetData sheetId="10716"/>
      <sheetData sheetId="10717"/>
      <sheetData sheetId="10718"/>
      <sheetData sheetId="10719"/>
      <sheetData sheetId="10720"/>
      <sheetData sheetId="10721"/>
      <sheetData sheetId="10722"/>
      <sheetData sheetId="10723"/>
      <sheetData sheetId="10724"/>
      <sheetData sheetId="10725"/>
      <sheetData sheetId="10726"/>
      <sheetData sheetId="10727"/>
      <sheetData sheetId="10728"/>
      <sheetData sheetId="10729"/>
      <sheetData sheetId="10730"/>
      <sheetData sheetId="10731"/>
      <sheetData sheetId="10732"/>
      <sheetData sheetId="10733"/>
      <sheetData sheetId="10734"/>
      <sheetData sheetId="10735"/>
      <sheetData sheetId="10736"/>
      <sheetData sheetId="10737"/>
      <sheetData sheetId="10738"/>
      <sheetData sheetId="10739"/>
      <sheetData sheetId="10740"/>
      <sheetData sheetId="10741"/>
      <sheetData sheetId="10742"/>
      <sheetData sheetId="10743"/>
      <sheetData sheetId="10744"/>
      <sheetData sheetId="10745"/>
      <sheetData sheetId="10746"/>
      <sheetData sheetId="10747"/>
      <sheetData sheetId="10748"/>
      <sheetData sheetId="10749"/>
      <sheetData sheetId="10750"/>
      <sheetData sheetId="10751"/>
      <sheetData sheetId="10752"/>
      <sheetData sheetId="10753"/>
      <sheetData sheetId="10754"/>
      <sheetData sheetId="10755"/>
      <sheetData sheetId="10756"/>
      <sheetData sheetId="10757"/>
      <sheetData sheetId="10758"/>
      <sheetData sheetId="10759"/>
      <sheetData sheetId="10760"/>
      <sheetData sheetId="10761"/>
      <sheetData sheetId="10762"/>
      <sheetData sheetId="10763"/>
      <sheetData sheetId="10764"/>
      <sheetData sheetId="10765"/>
      <sheetData sheetId="10766"/>
      <sheetData sheetId="10767"/>
      <sheetData sheetId="10768"/>
      <sheetData sheetId="10769"/>
      <sheetData sheetId="10770"/>
      <sheetData sheetId="10771"/>
      <sheetData sheetId="10772"/>
      <sheetData sheetId="10773"/>
      <sheetData sheetId="10774"/>
      <sheetData sheetId="10775"/>
      <sheetData sheetId="10776"/>
      <sheetData sheetId="10777"/>
      <sheetData sheetId="10778"/>
      <sheetData sheetId="10779"/>
      <sheetData sheetId="10780"/>
      <sheetData sheetId="10781"/>
      <sheetData sheetId="10782"/>
      <sheetData sheetId="10783"/>
      <sheetData sheetId="10784"/>
      <sheetData sheetId="10785"/>
      <sheetData sheetId="10786"/>
      <sheetData sheetId="10787"/>
      <sheetData sheetId="10788"/>
      <sheetData sheetId="10789"/>
      <sheetData sheetId="10790"/>
      <sheetData sheetId="10791"/>
      <sheetData sheetId="10792"/>
      <sheetData sheetId="10793"/>
      <sheetData sheetId="10794"/>
      <sheetData sheetId="10795"/>
      <sheetData sheetId="10796"/>
      <sheetData sheetId="10797"/>
      <sheetData sheetId="10798"/>
      <sheetData sheetId="10799"/>
      <sheetData sheetId="10800"/>
      <sheetData sheetId="10801"/>
      <sheetData sheetId="10802"/>
      <sheetData sheetId="10803"/>
      <sheetData sheetId="10804"/>
      <sheetData sheetId="10805"/>
      <sheetData sheetId="10806"/>
      <sheetData sheetId="10807"/>
      <sheetData sheetId="10808"/>
      <sheetData sheetId="10809"/>
      <sheetData sheetId="10810"/>
      <sheetData sheetId="10811"/>
      <sheetData sheetId="10812"/>
      <sheetData sheetId="10813"/>
      <sheetData sheetId="10814"/>
      <sheetData sheetId="10815"/>
      <sheetData sheetId="10816"/>
      <sheetData sheetId="10817"/>
      <sheetData sheetId="10818"/>
      <sheetData sheetId="10819"/>
      <sheetData sheetId="10820"/>
      <sheetData sheetId="10821"/>
      <sheetData sheetId="10822"/>
      <sheetData sheetId="10823"/>
      <sheetData sheetId="10824"/>
      <sheetData sheetId="10825"/>
      <sheetData sheetId="10826"/>
      <sheetData sheetId="10827"/>
      <sheetData sheetId="10828"/>
      <sheetData sheetId="10829"/>
      <sheetData sheetId="10830"/>
      <sheetData sheetId="10831"/>
      <sheetData sheetId="10832"/>
      <sheetData sheetId="10833"/>
      <sheetData sheetId="10834"/>
      <sheetData sheetId="10835"/>
      <sheetData sheetId="10836"/>
      <sheetData sheetId="10837"/>
      <sheetData sheetId="10838"/>
      <sheetData sheetId="10839"/>
      <sheetData sheetId="10840"/>
      <sheetData sheetId="10841"/>
      <sheetData sheetId="10842"/>
      <sheetData sheetId="10843"/>
      <sheetData sheetId="10844"/>
      <sheetData sheetId="10845"/>
      <sheetData sheetId="10846"/>
      <sheetData sheetId="10847"/>
      <sheetData sheetId="10848"/>
      <sheetData sheetId="10849"/>
      <sheetData sheetId="10850"/>
      <sheetData sheetId="10851"/>
      <sheetData sheetId="10852"/>
      <sheetData sheetId="10853"/>
      <sheetData sheetId="10854"/>
      <sheetData sheetId="10855"/>
      <sheetData sheetId="10856"/>
      <sheetData sheetId="10857"/>
      <sheetData sheetId="10858"/>
      <sheetData sheetId="10859"/>
      <sheetData sheetId="10860"/>
      <sheetData sheetId="10861"/>
      <sheetData sheetId="10862"/>
      <sheetData sheetId="10863"/>
      <sheetData sheetId="10864"/>
      <sheetData sheetId="10865"/>
      <sheetData sheetId="10866"/>
      <sheetData sheetId="10867"/>
      <sheetData sheetId="10868"/>
      <sheetData sheetId="10869"/>
      <sheetData sheetId="10870"/>
      <sheetData sheetId="10871"/>
      <sheetData sheetId="10872"/>
      <sheetData sheetId="10873"/>
      <sheetData sheetId="10874"/>
      <sheetData sheetId="10875"/>
      <sheetData sheetId="10876"/>
      <sheetData sheetId="10877"/>
      <sheetData sheetId="10878"/>
      <sheetData sheetId="10879"/>
      <sheetData sheetId="10880"/>
      <sheetData sheetId="10881"/>
      <sheetData sheetId="10882"/>
      <sheetData sheetId="10883"/>
      <sheetData sheetId="10884"/>
      <sheetData sheetId="10885"/>
      <sheetData sheetId="10886"/>
      <sheetData sheetId="10887"/>
      <sheetData sheetId="10888"/>
      <sheetData sheetId="10889"/>
      <sheetData sheetId="10890"/>
      <sheetData sheetId="10891"/>
      <sheetData sheetId="10892"/>
      <sheetData sheetId="10893"/>
      <sheetData sheetId="10894"/>
      <sheetData sheetId="10895"/>
      <sheetData sheetId="10896"/>
      <sheetData sheetId="10897"/>
      <sheetData sheetId="10898"/>
      <sheetData sheetId="10899"/>
      <sheetData sheetId="10900"/>
      <sheetData sheetId="10901"/>
      <sheetData sheetId="10902"/>
      <sheetData sheetId="10903"/>
      <sheetData sheetId="10904"/>
      <sheetData sheetId="10905"/>
      <sheetData sheetId="10906"/>
      <sheetData sheetId="10907"/>
      <sheetData sheetId="10908"/>
      <sheetData sheetId="10909"/>
      <sheetData sheetId="10910"/>
      <sheetData sheetId="10911"/>
      <sheetData sheetId="10912"/>
      <sheetData sheetId="10913"/>
      <sheetData sheetId="10914"/>
      <sheetData sheetId="10915"/>
      <sheetData sheetId="10916"/>
      <sheetData sheetId="10917"/>
      <sheetData sheetId="10918"/>
      <sheetData sheetId="10919"/>
      <sheetData sheetId="10920"/>
      <sheetData sheetId="10921"/>
      <sheetData sheetId="10922"/>
      <sheetData sheetId="10923"/>
      <sheetData sheetId="10924"/>
      <sheetData sheetId="10925"/>
      <sheetData sheetId="10926"/>
      <sheetData sheetId="10927"/>
      <sheetData sheetId="10928"/>
      <sheetData sheetId="10929"/>
      <sheetData sheetId="10930"/>
      <sheetData sheetId="10931"/>
      <sheetData sheetId="10932"/>
      <sheetData sheetId="10933"/>
      <sheetData sheetId="10934"/>
      <sheetData sheetId="10935"/>
      <sheetData sheetId="10936"/>
      <sheetData sheetId="10937"/>
      <sheetData sheetId="10938"/>
      <sheetData sheetId="10939"/>
      <sheetData sheetId="10940"/>
      <sheetData sheetId="10941"/>
      <sheetData sheetId="10942"/>
      <sheetData sheetId="10943"/>
      <sheetData sheetId="10944"/>
      <sheetData sheetId="10945"/>
      <sheetData sheetId="10946"/>
      <sheetData sheetId="10947"/>
      <sheetData sheetId="10948"/>
      <sheetData sheetId="10949"/>
      <sheetData sheetId="10950"/>
      <sheetData sheetId="10951"/>
      <sheetData sheetId="10952"/>
      <sheetData sheetId="10953"/>
      <sheetData sheetId="10954"/>
      <sheetData sheetId="10955"/>
      <sheetData sheetId="10956"/>
      <sheetData sheetId="10957"/>
      <sheetData sheetId="10958"/>
      <sheetData sheetId="10959"/>
      <sheetData sheetId="10960"/>
      <sheetData sheetId="10961"/>
      <sheetData sheetId="10962"/>
      <sheetData sheetId="10963"/>
      <sheetData sheetId="10964"/>
      <sheetData sheetId="10965"/>
      <sheetData sheetId="10966"/>
      <sheetData sheetId="10967"/>
      <sheetData sheetId="10968"/>
      <sheetData sheetId="10969"/>
      <sheetData sheetId="10970"/>
      <sheetData sheetId="10971"/>
      <sheetData sheetId="10972"/>
      <sheetData sheetId="10973"/>
      <sheetData sheetId="10974"/>
      <sheetData sheetId="10975"/>
      <sheetData sheetId="10976"/>
      <sheetData sheetId="10977"/>
      <sheetData sheetId="10978"/>
      <sheetData sheetId="10979"/>
      <sheetData sheetId="10980"/>
      <sheetData sheetId="10981"/>
      <sheetData sheetId="10982"/>
      <sheetData sheetId="10983"/>
      <sheetData sheetId="10984"/>
      <sheetData sheetId="10985"/>
      <sheetData sheetId="10986"/>
      <sheetData sheetId="10987"/>
      <sheetData sheetId="10988"/>
      <sheetData sheetId="10989"/>
      <sheetData sheetId="10990"/>
      <sheetData sheetId="10991"/>
      <sheetData sheetId="10992"/>
      <sheetData sheetId="10993"/>
      <sheetData sheetId="10994"/>
      <sheetData sheetId="10995"/>
      <sheetData sheetId="10996"/>
      <sheetData sheetId="10997"/>
      <sheetData sheetId="10998"/>
      <sheetData sheetId="10999"/>
      <sheetData sheetId="11000"/>
      <sheetData sheetId="11001"/>
      <sheetData sheetId="11002"/>
      <sheetData sheetId="11003"/>
      <sheetData sheetId="11004"/>
      <sheetData sheetId="11005"/>
      <sheetData sheetId="11006"/>
      <sheetData sheetId="11007"/>
      <sheetData sheetId="11008"/>
      <sheetData sheetId="11009"/>
      <sheetData sheetId="11010"/>
      <sheetData sheetId="11011"/>
      <sheetData sheetId="11012"/>
      <sheetData sheetId="11013"/>
      <sheetData sheetId="11014"/>
      <sheetData sheetId="11015"/>
      <sheetData sheetId="11016"/>
      <sheetData sheetId="11017"/>
      <sheetData sheetId="11018"/>
      <sheetData sheetId="11019"/>
      <sheetData sheetId="11020"/>
      <sheetData sheetId="11021"/>
      <sheetData sheetId="11022"/>
      <sheetData sheetId="11023"/>
      <sheetData sheetId="11024"/>
      <sheetData sheetId="11025"/>
      <sheetData sheetId="11026"/>
      <sheetData sheetId="11027"/>
      <sheetData sheetId="11028"/>
      <sheetData sheetId="11029"/>
      <sheetData sheetId="11030"/>
      <sheetData sheetId="11031"/>
      <sheetData sheetId="11032"/>
      <sheetData sheetId="11033"/>
      <sheetData sheetId="11034"/>
      <sheetData sheetId="11035"/>
      <sheetData sheetId="11036"/>
      <sheetData sheetId="11037"/>
      <sheetData sheetId="11038"/>
      <sheetData sheetId="11039"/>
      <sheetData sheetId="11040"/>
      <sheetData sheetId="11041"/>
      <sheetData sheetId="11042"/>
      <sheetData sheetId="11043"/>
      <sheetData sheetId="11044"/>
      <sheetData sheetId="11045"/>
      <sheetData sheetId="11046"/>
      <sheetData sheetId="11047"/>
      <sheetData sheetId="11048"/>
      <sheetData sheetId="11049"/>
      <sheetData sheetId="11050"/>
      <sheetData sheetId="11051"/>
      <sheetData sheetId="11052"/>
      <sheetData sheetId="11053"/>
      <sheetData sheetId="11054"/>
      <sheetData sheetId="11055"/>
      <sheetData sheetId="11056"/>
      <sheetData sheetId="11057"/>
      <sheetData sheetId="11058"/>
      <sheetData sheetId="11059"/>
      <sheetData sheetId="11060"/>
      <sheetData sheetId="11061"/>
      <sheetData sheetId="11062"/>
      <sheetData sheetId="11063"/>
      <sheetData sheetId="11064"/>
      <sheetData sheetId="11065"/>
      <sheetData sheetId="11066"/>
      <sheetData sheetId="11067"/>
      <sheetData sheetId="11068"/>
      <sheetData sheetId="11069"/>
      <sheetData sheetId="11070"/>
      <sheetData sheetId="11071"/>
      <sheetData sheetId="11072"/>
      <sheetData sheetId="11073"/>
      <sheetData sheetId="11074"/>
      <sheetData sheetId="11075"/>
      <sheetData sheetId="11076"/>
      <sheetData sheetId="11077"/>
      <sheetData sheetId="11078"/>
      <sheetData sheetId="11079"/>
      <sheetData sheetId="11080"/>
      <sheetData sheetId="11081"/>
      <sheetData sheetId="11082"/>
      <sheetData sheetId="11083"/>
      <sheetData sheetId="11084"/>
      <sheetData sheetId="11085"/>
      <sheetData sheetId="11086"/>
      <sheetData sheetId="11087"/>
      <sheetData sheetId="11088"/>
      <sheetData sheetId="11089"/>
      <sheetData sheetId="11090"/>
      <sheetData sheetId="11091"/>
      <sheetData sheetId="11092"/>
      <sheetData sheetId="11093"/>
      <sheetData sheetId="11094"/>
      <sheetData sheetId="11095"/>
      <sheetData sheetId="11096"/>
      <sheetData sheetId="11097"/>
      <sheetData sheetId="11098"/>
      <sheetData sheetId="11099"/>
      <sheetData sheetId="11100"/>
      <sheetData sheetId="11101"/>
      <sheetData sheetId="11102"/>
      <sheetData sheetId="11103"/>
      <sheetData sheetId="11104"/>
      <sheetData sheetId="11105"/>
      <sheetData sheetId="11106"/>
      <sheetData sheetId="11107"/>
      <sheetData sheetId="11108"/>
      <sheetData sheetId="11109"/>
      <sheetData sheetId="11110"/>
      <sheetData sheetId="11111"/>
      <sheetData sheetId="11112"/>
      <sheetData sheetId="11113"/>
      <sheetData sheetId="11114"/>
      <sheetData sheetId="11115"/>
      <sheetData sheetId="11116"/>
      <sheetData sheetId="11117"/>
      <sheetData sheetId="11118"/>
      <sheetData sheetId="11119"/>
      <sheetData sheetId="11120"/>
      <sheetData sheetId="11121"/>
      <sheetData sheetId="11122"/>
      <sheetData sheetId="11123"/>
      <sheetData sheetId="11124"/>
      <sheetData sheetId="11125"/>
      <sheetData sheetId="11126"/>
      <sheetData sheetId="11127"/>
      <sheetData sheetId="11128"/>
      <sheetData sheetId="11129"/>
      <sheetData sheetId="11130"/>
      <sheetData sheetId="11131"/>
      <sheetData sheetId="11132"/>
      <sheetData sheetId="11133"/>
      <sheetData sheetId="11134"/>
      <sheetData sheetId="11135"/>
      <sheetData sheetId="11136"/>
      <sheetData sheetId="11137"/>
      <sheetData sheetId="11138"/>
      <sheetData sheetId="11139"/>
      <sheetData sheetId="11140"/>
      <sheetData sheetId="11141"/>
      <sheetData sheetId="11142"/>
      <sheetData sheetId="11143"/>
      <sheetData sheetId="11144"/>
      <sheetData sheetId="11145"/>
      <sheetData sheetId="11146"/>
      <sheetData sheetId="11147"/>
      <sheetData sheetId="11148"/>
      <sheetData sheetId="11149"/>
      <sheetData sheetId="11150"/>
      <sheetData sheetId="11151"/>
      <sheetData sheetId="11152"/>
      <sheetData sheetId="11153"/>
      <sheetData sheetId="11154"/>
      <sheetData sheetId="11155"/>
      <sheetData sheetId="11156"/>
      <sheetData sheetId="11157"/>
      <sheetData sheetId="11158"/>
      <sheetData sheetId="11159"/>
      <sheetData sheetId="11160"/>
      <sheetData sheetId="11161"/>
      <sheetData sheetId="11162"/>
      <sheetData sheetId="11163"/>
      <sheetData sheetId="11164"/>
      <sheetData sheetId="11165"/>
      <sheetData sheetId="11166"/>
      <sheetData sheetId="11167"/>
      <sheetData sheetId="11168"/>
      <sheetData sheetId="11169"/>
      <sheetData sheetId="11170"/>
      <sheetData sheetId="11171"/>
      <sheetData sheetId="11172"/>
      <sheetData sheetId="11173"/>
      <sheetData sheetId="11174"/>
      <sheetData sheetId="11175"/>
      <sheetData sheetId="11176"/>
      <sheetData sheetId="11177"/>
      <sheetData sheetId="11178"/>
      <sheetData sheetId="11179"/>
      <sheetData sheetId="11180"/>
      <sheetData sheetId="11181"/>
      <sheetData sheetId="11182"/>
      <sheetData sheetId="11183"/>
      <sheetData sheetId="11184"/>
      <sheetData sheetId="11185"/>
      <sheetData sheetId="11186"/>
      <sheetData sheetId="11187"/>
      <sheetData sheetId="11188"/>
      <sheetData sheetId="11189"/>
      <sheetData sheetId="11190"/>
      <sheetData sheetId="11191"/>
      <sheetData sheetId="11192"/>
      <sheetData sheetId="11193"/>
      <sheetData sheetId="11194"/>
      <sheetData sheetId="11195"/>
      <sheetData sheetId="11196"/>
      <sheetData sheetId="11197"/>
      <sheetData sheetId="11198"/>
      <sheetData sheetId="11199"/>
      <sheetData sheetId="11200"/>
      <sheetData sheetId="11201"/>
      <sheetData sheetId="11202"/>
      <sheetData sheetId="11203"/>
      <sheetData sheetId="11204"/>
      <sheetData sheetId="11205"/>
      <sheetData sheetId="11206"/>
      <sheetData sheetId="11207"/>
      <sheetData sheetId="11208"/>
      <sheetData sheetId="11209"/>
      <sheetData sheetId="11210"/>
      <sheetData sheetId="11211"/>
      <sheetData sheetId="11212"/>
      <sheetData sheetId="11213"/>
      <sheetData sheetId="11214"/>
      <sheetData sheetId="11215"/>
      <sheetData sheetId="11216"/>
      <sheetData sheetId="11217"/>
      <sheetData sheetId="11218"/>
      <sheetData sheetId="11219"/>
      <sheetData sheetId="11220"/>
      <sheetData sheetId="11221"/>
      <sheetData sheetId="11222"/>
      <sheetData sheetId="11223"/>
      <sheetData sheetId="11224"/>
      <sheetData sheetId="11225"/>
      <sheetData sheetId="11226"/>
      <sheetData sheetId="11227"/>
      <sheetData sheetId="11228"/>
      <sheetData sheetId="11229"/>
      <sheetData sheetId="11230"/>
      <sheetData sheetId="11231"/>
      <sheetData sheetId="11232"/>
      <sheetData sheetId="11233"/>
      <sheetData sheetId="11234"/>
      <sheetData sheetId="11235"/>
      <sheetData sheetId="11236"/>
      <sheetData sheetId="11237"/>
      <sheetData sheetId="11238"/>
      <sheetData sheetId="11239"/>
      <sheetData sheetId="11240"/>
      <sheetData sheetId="11241"/>
      <sheetData sheetId="11242"/>
      <sheetData sheetId="11243"/>
      <sheetData sheetId="11244"/>
      <sheetData sheetId="11245"/>
      <sheetData sheetId="11246"/>
      <sheetData sheetId="11247"/>
      <sheetData sheetId="11248"/>
      <sheetData sheetId="11249"/>
      <sheetData sheetId="11250"/>
      <sheetData sheetId="11251"/>
      <sheetData sheetId="11252"/>
      <sheetData sheetId="11253"/>
      <sheetData sheetId="11254"/>
      <sheetData sheetId="11255"/>
      <sheetData sheetId="11256"/>
      <sheetData sheetId="11257"/>
      <sheetData sheetId="11258"/>
      <sheetData sheetId="11259"/>
      <sheetData sheetId="11260"/>
      <sheetData sheetId="11261"/>
      <sheetData sheetId="11262"/>
      <sheetData sheetId="11263"/>
      <sheetData sheetId="11264"/>
      <sheetData sheetId="11265"/>
      <sheetData sheetId="11266"/>
      <sheetData sheetId="11267"/>
      <sheetData sheetId="11268"/>
      <sheetData sheetId="11269"/>
      <sheetData sheetId="11270"/>
      <sheetData sheetId="11271"/>
      <sheetData sheetId="11272"/>
      <sheetData sheetId="11273"/>
      <sheetData sheetId="11274"/>
      <sheetData sheetId="11275"/>
      <sheetData sheetId="11276"/>
      <sheetData sheetId="11277"/>
      <sheetData sheetId="11278"/>
      <sheetData sheetId="11279"/>
      <sheetData sheetId="11280"/>
      <sheetData sheetId="11281"/>
      <sheetData sheetId="11282"/>
      <sheetData sheetId="11283"/>
      <sheetData sheetId="11284"/>
      <sheetData sheetId="11285"/>
      <sheetData sheetId="11286"/>
      <sheetData sheetId="11287"/>
      <sheetData sheetId="11288"/>
      <sheetData sheetId="11289"/>
      <sheetData sheetId="11290"/>
      <sheetData sheetId="11291"/>
      <sheetData sheetId="11292"/>
      <sheetData sheetId="11293"/>
      <sheetData sheetId="11294"/>
      <sheetData sheetId="11295"/>
      <sheetData sheetId="11296"/>
      <sheetData sheetId="11297"/>
      <sheetData sheetId="11298"/>
      <sheetData sheetId="11299"/>
      <sheetData sheetId="11300"/>
      <sheetData sheetId="11301"/>
      <sheetData sheetId="11302"/>
      <sheetData sheetId="11303"/>
      <sheetData sheetId="11304"/>
      <sheetData sheetId="11305"/>
      <sheetData sheetId="11306"/>
      <sheetData sheetId="11307"/>
      <sheetData sheetId="11308"/>
      <sheetData sheetId="11309"/>
      <sheetData sheetId="11310"/>
      <sheetData sheetId="11311"/>
      <sheetData sheetId="11312"/>
      <sheetData sheetId="11313"/>
      <sheetData sheetId="11314"/>
      <sheetData sheetId="11315"/>
      <sheetData sheetId="11316"/>
      <sheetData sheetId="11317"/>
      <sheetData sheetId="11318"/>
      <sheetData sheetId="11319"/>
      <sheetData sheetId="11320"/>
      <sheetData sheetId="11321"/>
      <sheetData sheetId="11322"/>
      <sheetData sheetId="11323"/>
      <sheetData sheetId="11324"/>
      <sheetData sheetId="11325"/>
      <sheetData sheetId="11326"/>
      <sheetData sheetId="11327"/>
      <sheetData sheetId="11328"/>
      <sheetData sheetId="11329"/>
      <sheetData sheetId="11330"/>
      <sheetData sheetId="11331"/>
      <sheetData sheetId="11332"/>
      <sheetData sheetId="11333"/>
      <sheetData sheetId="11334"/>
      <sheetData sheetId="11335"/>
      <sheetData sheetId="11336"/>
      <sheetData sheetId="11337"/>
      <sheetData sheetId="11338"/>
      <sheetData sheetId="11339"/>
      <sheetData sheetId="11340"/>
      <sheetData sheetId="11341"/>
      <sheetData sheetId="11342"/>
      <sheetData sheetId="11343"/>
      <sheetData sheetId="11344"/>
      <sheetData sheetId="11345"/>
      <sheetData sheetId="11346"/>
      <sheetData sheetId="11347"/>
      <sheetData sheetId="11348"/>
      <sheetData sheetId="11349"/>
      <sheetData sheetId="11350"/>
      <sheetData sheetId="11351"/>
      <sheetData sheetId="11352"/>
      <sheetData sheetId="11353"/>
      <sheetData sheetId="11354"/>
      <sheetData sheetId="11355"/>
      <sheetData sheetId="11356"/>
      <sheetData sheetId="11357"/>
      <sheetData sheetId="11358"/>
      <sheetData sheetId="11359"/>
      <sheetData sheetId="11360"/>
      <sheetData sheetId="11361"/>
      <sheetData sheetId="11362"/>
      <sheetData sheetId="11363"/>
      <sheetData sheetId="11364"/>
      <sheetData sheetId="11365"/>
      <sheetData sheetId="11366"/>
      <sheetData sheetId="11367"/>
      <sheetData sheetId="11368"/>
      <sheetData sheetId="11369"/>
      <sheetData sheetId="11370"/>
      <sheetData sheetId="11371"/>
      <sheetData sheetId="11372"/>
      <sheetData sheetId="11373"/>
      <sheetData sheetId="11374"/>
      <sheetData sheetId="11375"/>
      <sheetData sheetId="11376"/>
      <sheetData sheetId="11377"/>
      <sheetData sheetId="11378"/>
      <sheetData sheetId="11379"/>
      <sheetData sheetId="11380"/>
      <sheetData sheetId="11381"/>
      <sheetData sheetId="11382"/>
      <sheetData sheetId="11383"/>
      <sheetData sheetId="11384"/>
      <sheetData sheetId="11385"/>
      <sheetData sheetId="11386"/>
      <sheetData sheetId="11387"/>
      <sheetData sheetId="11388"/>
      <sheetData sheetId="11389"/>
      <sheetData sheetId="11390"/>
      <sheetData sheetId="11391"/>
      <sheetData sheetId="11392"/>
      <sheetData sheetId="11393"/>
      <sheetData sheetId="11394"/>
      <sheetData sheetId="11395"/>
      <sheetData sheetId="11396"/>
      <sheetData sheetId="11397"/>
      <sheetData sheetId="11398"/>
      <sheetData sheetId="11399"/>
      <sheetData sheetId="11400"/>
      <sheetData sheetId="11401"/>
      <sheetData sheetId="11402"/>
      <sheetData sheetId="11403"/>
      <sheetData sheetId="11404"/>
      <sheetData sheetId="11405"/>
      <sheetData sheetId="11406"/>
      <sheetData sheetId="11407"/>
      <sheetData sheetId="11408"/>
      <sheetData sheetId="11409"/>
      <sheetData sheetId="11410"/>
      <sheetData sheetId="11411"/>
      <sheetData sheetId="11412"/>
      <sheetData sheetId="11413"/>
      <sheetData sheetId="11414"/>
      <sheetData sheetId="11415"/>
      <sheetData sheetId="11416"/>
      <sheetData sheetId="11417"/>
      <sheetData sheetId="11418"/>
      <sheetData sheetId="11419"/>
      <sheetData sheetId="11420"/>
      <sheetData sheetId="11421"/>
      <sheetData sheetId="11422"/>
      <sheetData sheetId="11423"/>
      <sheetData sheetId="11424"/>
      <sheetData sheetId="11425"/>
      <sheetData sheetId="11426"/>
      <sheetData sheetId="11427"/>
      <sheetData sheetId="11428"/>
      <sheetData sheetId="11429"/>
      <sheetData sheetId="11430"/>
      <sheetData sheetId="11431"/>
      <sheetData sheetId="11432"/>
      <sheetData sheetId="11433"/>
      <sheetData sheetId="11434"/>
      <sheetData sheetId="11435"/>
      <sheetData sheetId="11436"/>
      <sheetData sheetId="11437"/>
      <sheetData sheetId="11438"/>
      <sheetData sheetId="11439"/>
      <sheetData sheetId="11440"/>
      <sheetData sheetId="11441"/>
      <sheetData sheetId="11442"/>
      <sheetData sheetId="11443"/>
      <sheetData sheetId="11444"/>
      <sheetData sheetId="11445"/>
      <sheetData sheetId="11446"/>
      <sheetData sheetId="11447"/>
      <sheetData sheetId="11448"/>
      <sheetData sheetId="11449"/>
      <sheetData sheetId="11450"/>
      <sheetData sheetId="11451"/>
      <sheetData sheetId="11452"/>
      <sheetData sheetId="11453"/>
      <sheetData sheetId="11454"/>
      <sheetData sheetId="11455"/>
      <sheetData sheetId="11456"/>
      <sheetData sheetId="11457"/>
      <sheetData sheetId="11458"/>
      <sheetData sheetId="11459"/>
      <sheetData sheetId="11460"/>
      <sheetData sheetId="11461"/>
      <sheetData sheetId="11462"/>
      <sheetData sheetId="11463"/>
      <sheetData sheetId="11464"/>
      <sheetData sheetId="11465"/>
      <sheetData sheetId="11466"/>
      <sheetData sheetId="11467"/>
      <sheetData sheetId="11468"/>
      <sheetData sheetId="11469"/>
      <sheetData sheetId="11470"/>
      <sheetData sheetId="11471"/>
      <sheetData sheetId="11472"/>
      <sheetData sheetId="11473"/>
      <sheetData sheetId="11474"/>
      <sheetData sheetId="11475"/>
      <sheetData sheetId="11476"/>
      <sheetData sheetId="11477"/>
      <sheetData sheetId="11478"/>
      <sheetData sheetId="11479"/>
      <sheetData sheetId="11480"/>
      <sheetData sheetId="11481"/>
      <sheetData sheetId="11482"/>
      <sheetData sheetId="11483"/>
      <sheetData sheetId="11484"/>
      <sheetData sheetId="11485"/>
      <sheetData sheetId="11486"/>
      <sheetData sheetId="11487"/>
      <sheetData sheetId="11488"/>
      <sheetData sheetId="11489"/>
      <sheetData sheetId="11490"/>
      <sheetData sheetId="11491"/>
      <sheetData sheetId="11492"/>
      <sheetData sheetId="11493"/>
      <sheetData sheetId="11494"/>
      <sheetData sheetId="11495"/>
      <sheetData sheetId="11496"/>
      <sheetData sheetId="11497"/>
      <sheetData sheetId="11498"/>
      <sheetData sheetId="11499"/>
      <sheetData sheetId="11500"/>
      <sheetData sheetId="11501"/>
      <sheetData sheetId="11502"/>
      <sheetData sheetId="11503"/>
      <sheetData sheetId="11504"/>
      <sheetData sheetId="11505"/>
      <sheetData sheetId="11506"/>
      <sheetData sheetId="11507"/>
      <sheetData sheetId="11508"/>
      <sheetData sheetId="11509"/>
      <sheetData sheetId="11510"/>
      <sheetData sheetId="11511"/>
      <sheetData sheetId="11512"/>
      <sheetData sheetId="11513"/>
      <sheetData sheetId="11514"/>
      <sheetData sheetId="11515"/>
      <sheetData sheetId="11516"/>
      <sheetData sheetId="11517"/>
      <sheetData sheetId="11518"/>
      <sheetData sheetId="11519"/>
      <sheetData sheetId="11520"/>
      <sheetData sheetId="11521"/>
      <sheetData sheetId="11522"/>
      <sheetData sheetId="11523"/>
      <sheetData sheetId="11524"/>
      <sheetData sheetId="11525"/>
      <sheetData sheetId="11526"/>
      <sheetData sheetId="11527"/>
      <sheetData sheetId="11528"/>
      <sheetData sheetId="11529"/>
      <sheetData sheetId="11530"/>
      <sheetData sheetId="11531"/>
      <sheetData sheetId="11532"/>
      <sheetData sheetId="11533"/>
      <sheetData sheetId="11534"/>
      <sheetData sheetId="11535"/>
      <sheetData sheetId="11536"/>
      <sheetData sheetId="11537"/>
      <sheetData sheetId="11538"/>
      <sheetData sheetId="11539"/>
      <sheetData sheetId="11540"/>
      <sheetData sheetId="11541"/>
      <sheetData sheetId="11542"/>
      <sheetData sheetId="11543"/>
      <sheetData sheetId="11544"/>
      <sheetData sheetId="11545"/>
      <sheetData sheetId="11546"/>
      <sheetData sheetId="11547"/>
      <sheetData sheetId="11548"/>
      <sheetData sheetId="11549"/>
      <sheetData sheetId="11550"/>
      <sheetData sheetId="11551"/>
      <sheetData sheetId="11552"/>
      <sheetData sheetId="11553"/>
      <sheetData sheetId="11554"/>
      <sheetData sheetId="11555"/>
      <sheetData sheetId="11556"/>
      <sheetData sheetId="11557"/>
      <sheetData sheetId="11558"/>
      <sheetData sheetId="11559"/>
      <sheetData sheetId="11560"/>
      <sheetData sheetId="11561"/>
      <sheetData sheetId="11562"/>
      <sheetData sheetId="11563"/>
      <sheetData sheetId="11564"/>
      <sheetData sheetId="11565"/>
      <sheetData sheetId="11566"/>
      <sheetData sheetId="11567"/>
      <sheetData sheetId="11568"/>
      <sheetData sheetId="11569"/>
      <sheetData sheetId="11570"/>
      <sheetData sheetId="11571"/>
      <sheetData sheetId="11572"/>
      <sheetData sheetId="11573"/>
      <sheetData sheetId="11574"/>
      <sheetData sheetId="11575"/>
      <sheetData sheetId="11576"/>
      <sheetData sheetId="11577"/>
      <sheetData sheetId="11578"/>
      <sheetData sheetId="11579"/>
      <sheetData sheetId="11580"/>
      <sheetData sheetId="11581"/>
      <sheetData sheetId="11582"/>
      <sheetData sheetId="11583"/>
      <sheetData sheetId="11584"/>
      <sheetData sheetId="11585"/>
      <sheetData sheetId="11586"/>
      <sheetData sheetId="11587"/>
      <sheetData sheetId="11588"/>
      <sheetData sheetId="11589"/>
      <sheetData sheetId="11590"/>
      <sheetData sheetId="11591"/>
      <sheetData sheetId="11592"/>
      <sheetData sheetId="11593"/>
      <sheetData sheetId="11594"/>
      <sheetData sheetId="11595"/>
      <sheetData sheetId="11596"/>
      <sheetData sheetId="11597"/>
      <sheetData sheetId="11598"/>
      <sheetData sheetId="11599"/>
      <sheetData sheetId="11600"/>
      <sheetData sheetId="11601"/>
      <sheetData sheetId="11602"/>
      <sheetData sheetId="11603"/>
      <sheetData sheetId="11604"/>
      <sheetData sheetId="11605"/>
      <sheetData sheetId="11606"/>
      <sheetData sheetId="11607"/>
      <sheetData sheetId="11608"/>
      <sheetData sheetId="11609"/>
      <sheetData sheetId="11610"/>
      <sheetData sheetId="11611"/>
      <sheetData sheetId="11612"/>
      <sheetData sheetId="11613"/>
      <sheetData sheetId="11614"/>
      <sheetData sheetId="11615"/>
      <sheetData sheetId="11616"/>
      <sheetData sheetId="11617"/>
      <sheetData sheetId="11618"/>
      <sheetData sheetId="11619"/>
      <sheetData sheetId="11620"/>
      <sheetData sheetId="11621"/>
      <sheetData sheetId="11622"/>
      <sheetData sheetId="11623"/>
      <sheetData sheetId="11624"/>
      <sheetData sheetId="11625"/>
      <sheetData sheetId="11626"/>
      <sheetData sheetId="11627"/>
      <sheetData sheetId="11628"/>
      <sheetData sheetId="11629"/>
      <sheetData sheetId="11630"/>
      <sheetData sheetId="11631"/>
      <sheetData sheetId="11632"/>
      <sheetData sheetId="11633"/>
      <sheetData sheetId="11634"/>
      <sheetData sheetId="11635"/>
      <sheetData sheetId="11636"/>
      <sheetData sheetId="11637"/>
      <sheetData sheetId="11638"/>
      <sheetData sheetId="11639"/>
      <sheetData sheetId="11640"/>
      <sheetData sheetId="11641"/>
      <sheetData sheetId="11642"/>
      <sheetData sheetId="11643"/>
      <sheetData sheetId="11644"/>
      <sheetData sheetId="11645"/>
      <sheetData sheetId="11646"/>
      <sheetData sheetId="11647"/>
      <sheetData sheetId="11648"/>
      <sheetData sheetId="11649"/>
      <sheetData sheetId="11650"/>
      <sheetData sheetId="11651"/>
      <sheetData sheetId="11652"/>
      <sheetData sheetId="11653"/>
      <sheetData sheetId="11654"/>
      <sheetData sheetId="11655"/>
      <sheetData sheetId="11656"/>
      <sheetData sheetId="11657"/>
      <sheetData sheetId="11658"/>
      <sheetData sheetId="11659"/>
      <sheetData sheetId="11660"/>
      <sheetData sheetId="11661"/>
      <sheetData sheetId="11662"/>
      <sheetData sheetId="11663"/>
      <sheetData sheetId="11664"/>
      <sheetData sheetId="11665"/>
      <sheetData sheetId="11666"/>
      <sheetData sheetId="11667"/>
      <sheetData sheetId="11668"/>
      <sheetData sheetId="11669"/>
      <sheetData sheetId="11670"/>
      <sheetData sheetId="11671"/>
      <sheetData sheetId="11672"/>
      <sheetData sheetId="11673"/>
      <sheetData sheetId="11674"/>
      <sheetData sheetId="11675"/>
      <sheetData sheetId="11676"/>
      <sheetData sheetId="11677"/>
      <sheetData sheetId="11678"/>
      <sheetData sheetId="11679"/>
      <sheetData sheetId="11680"/>
      <sheetData sheetId="11681"/>
      <sheetData sheetId="11682"/>
      <sheetData sheetId="11683"/>
      <sheetData sheetId="11684"/>
      <sheetData sheetId="11685"/>
      <sheetData sheetId="11686"/>
      <sheetData sheetId="11687"/>
      <sheetData sheetId="11688"/>
      <sheetData sheetId="11689"/>
      <sheetData sheetId="11690"/>
      <sheetData sheetId="11691"/>
      <sheetData sheetId="11692"/>
      <sheetData sheetId="11693"/>
      <sheetData sheetId="11694"/>
      <sheetData sheetId="11695"/>
      <sheetData sheetId="11696"/>
      <sheetData sheetId="11697"/>
      <sheetData sheetId="11698"/>
      <sheetData sheetId="11699"/>
      <sheetData sheetId="11700"/>
      <sheetData sheetId="11701"/>
      <sheetData sheetId="11702"/>
      <sheetData sheetId="11703"/>
      <sheetData sheetId="11704"/>
      <sheetData sheetId="11705"/>
      <sheetData sheetId="11706"/>
      <sheetData sheetId="11707"/>
      <sheetData sheetId="11708"/>
      <sheetData sheetId="11709"/>
      <sheetData sheetId="11710"/>
      <sheetData sheetId="11711"/>
      <sheetData sheetId="11712"/>
      <sheetData sheetId="11713"/>
      <sheetData sheetId="11714"/>
      <sheetData sheetId="11715"/>
      <sheetData sheetId="11716"/>
      <sheetData sheetId="11717"/>
      <sheetData sheetId="11718"/>
      <sheetData sheetId="11719"/>
      <sheetData sheetId="11720"/>
      <sheetData sheetId="11721"/>
      <sheetData sheetId="11722"/>
      <sheetData sheetId="11723"/>
      <sheetData sheetId="11724"/>
      <sheetData sheetId="11725"/>
      <sheetData sheetId="11726"/>
      <sheetData sheetId="11727"/>
      <sheetData sheetId="11728"/>
      <sheetData sheetId="11729"/>
      <sheetData sheetId="11730"/>
      <sheetData sheetId="11731"/>
      <sheetData sheetId="11732"/>
      <sheetData sheetId="11733"/>
      <sheetData sheetId="11734"/>
      <sheetData sheetId="11735"/>
      <sheetData sheetId="11736"/>
      <sheetData sheetId="11737"/>
      <sheetData sheetId="11738"/>
      <sheetData sheetId="11739"/>
      <sheetData sheetId="11740"/>
      <sheetData sheetId="11741"/>
      <sheetData sheetId="11742"/>
      <sheetData sheetId="11743"/>
      <sheetData sheetId="11744"/>
      <sheetData sheetId="11745"/>
      <sheetData sheetId="11746"/>
      <sheetData sheetId="11747"/>
      <sheetData sheetId="11748"/>
      <sheetData sheetId="11749"/>
      <sheetData sheetId="11750"/>
      <sheetData sheetId="11751"/>
      <sheetData sheetId="11752"/>
      <sheetData sheetId="11753"/>
      <sheetData sheetId="11754"/>
      <sheetData sheetId="11755"/>
      <sheetData sheetId="11756"/>
      <sheetData sheetId="11757"/>
      <sheetData sheetId="11758"/>
      <sheetData sheetId="11759"/>
      <sheetData sheetId="11760"/>
      <sheetData sheetId="11761"/>
      <sheetData sheetId="11762"/>
      <sheetData sheetId="11763"/>
      <sheetData sheetId="11764"/>
      <sheetData sheetId="11765"/>
      <sheetData sheetId="11766"/>
      <sheetData sheetId="11767"/>
      <sheetData sheetId="11768"/>
      <sheetData sheetId="11769"/>
      <sheetData sheetId="11770"/>
      <sheetData sheetId="11771"/>
      <sheetData sheetId="11772"/>
      <sheetData sheetId="11773"/>
      <sheetData sheetId="11774"/>
      <sheetData sheetId="11775"/>
      <sheetData sheetId="11776"/>
      <sheetData sheetId="11777"/>
      <sheetData sheetId="11778"/>
      <sheetData sheetId="11779"/>
      <sheetData sheetId="11780"/>
      <sheetData sheetId="11781"/>
      <sheetData sheetId="11782"/>
      <sheetData sheetId="11783"/>
      <sheetData sheetId="11784"/>
      <sheetData sheetId="11785"/>
      <sheetData sheetId="11786"/>
      <sheetData sheetId="11787"/>
      <sheetData sheetId="11788"/>
      <sheetData sheetId="11789"/>
      <sheetData sheetId="11790"/>
      <sheetData sheetId="11791"/>
      <sheetData sheetId="11792"/>
      <sheetData sheetId="11793"/>
      <sheetData sheetId="11794"/>
      <sheetData sheetId="11795"/>
      <sheetData sheetId="11796"/>
      <sheetData sheetId="11797"/>
      <sheetData sheetId="11798"/>
      <sheetData sheetId="11799"/>
      <sheetData sheetId="11800"/>
      <sheetData sheetId="11801"/>
      <sheetData sheetId="11802"/>
      <sheetData sheetId="11803"/>
      <sheetData sheetId="11804"/>
      <sheetData sheetId="11805"/>
      <sheetData sheetId="11806"/>
      <sheetData sheetId="11807"/>
      <sheetData sheetId="11808"/>
      <sheetData sheetId="11809"/>
      <sheetData sheetId="11810"/>
      <sheetData sheetId="11811"/>
      <sheetData sheetId="11812"/>
      <sheetData sheetId="11813"/>
      <sheetData sheetId="11814"/>
      <sheetData sheetId="11815"/>
      <sheetData sheetId="11816"/>
      <sheetData sheetId="11817"/>
      <sheetData sheetId="11818"/>
      <sheetData sheetId="11819"/>
      <sheetData sheetId="11820"/>
      <sheetData sheetId="11821"/>
      <sheetData sheetId="11822">
        <row r="1">
          <cell r="B1" t="str">
            <v>220 kV SUB-STATION</v>
          </cell>
        </row>
      </sheetData>
      <sheetData sheetId="11823">
        <row r="1">
          <cell r="B1" t="str">
            <v>220 kV SUB-STATION</v>
          </cell>
        </row>
      </sheetData>
      <sheetData sheetId="11824"/>
      <sheetData sheetId="11825"/>
      <sheetData sheetId="11826"/>
      <sheetData sheetId="11827"/>
      <sheetData sheetId="11828"/>
      <sheetData sheetId="11829"/>
      <sheetData sheetId="11830"/>
      <sheetData sheetId="11831"/>
      <sheetData sheetId="11832"/>
      <sheetData sheetId="11833"/>
      <sheetData sheetId="11834"/>
      <sheetData sheetId="11835"/>
      <sheetData sheetId="11836"/>
      <sheetData sheetId="11837"/>
      <sheetData sheetId="11838"/>
      <sheetData sheetId="11839"/>
      <sheetData sheetId="11840"/>
      <sheetData sheetId="11841"/>
      <sheetData sheetId="11842">
        <row r="1">
          <cell r="B1" t="str">
            <v>220 kV SUB-STATION</v>
          </cell>
        </row>
      </sheetData>
      <sheetData sheetId="11843">
        <row r="1">
          <cell r="B1" t="str">
            <v>220 kV SUB-STATION</v>
          </cell>
        </row>
      </sheetData>
      <sheetData sheetId="11844"/>
      <sheetData sheetId="11845"/>
      <sheetData sheetId="11846"/>
      <sheetData sheetId="11847"/>
      <sheetData sheetId="11848"/>
      <sheetData sheetId="11849"/>
      <sheetData sheetId="11850"/>
      <sheetData sheetId="11851"/>
      <sheetData sheetId="11852"/>
      <sheetData sheetId="11853"/>
      <sheetData sheetId="11854"/>
      <sheetData sheetId="11855"/>
      <sheetData sheetId="11856"/>
      <sheetData sheetId="11857"/>
      <sheetData sheetId="11858"/>
      <sheetData sheetId="11859"/>
      <sheetData sheetId="11860"/>
      <sheetData sheetId="11861"/>
      <sheetData sheetId="11862">
        <row r="1">
          <cell r="B1" t="str">
            <v>220 kV SUB-STATION</v>
          </cell>
        </row>
      </sheetData>
      <sheetData sheetId="11863">
        <row r="1">
          <cell r="B1" t="str">
            <v>220 kV SUB-STATION</v>
          </cell>
        </row>
      </sheetData>
      <sheetData sheetId="11864"/>
      <sheetData sheetId="11865"/>
      <sheetData sheetId="11866"/>
      <sheetData sheetId="11867"/>
      <sheetData sheetId="11868"/>
      <sheetData sheetId="11869"/>
      <sheetData sheetId="11870"/>
      <sheetData sheetId="11871"/>
      <sheetData sheetId="11872"/>
      <sheetData sheetId="11873"/>
      <sheetData sheetId="11874"/>
      <sheetData sheetId="11875"/>
      <sheetData sheetId="11876"/>
      <sheetData sheetId="11877"/>
      <sheetData sheetId="11878"/>
      <sheetData sheetId="11879"/>
      <sheetData sheetId="11880"/>
      <sheetData sheetId="11881"/>
      <sheetData sheetId="11882"/>
      <sheetData sheetId="11883"/>
      <sheetData sheetId="11884"/>
      <sheetData sheetId="11885"/>
      <sheetData sheetId="11886"/>
      <sheetData sheetId="11887"/>
      <sheetData sheetId="11888"/>
      <sheetData sheetId="11889"/>
      <sheetData sheetId="11890"/>
      <sheetData sheetId="11891"/>
      <sheetData sheetId="11892"/>
      <sheetData sheetId="11893"/>
      <sheetData sheetId="11894"/>
      <sheetData sheetId="11895"/>
      <sheetData sheetId="11896"/>
      <sheetData sheetId="11897"/>
      <sheetData sheetId="11898"/>
      <sheetData sheetId="11899"/>
      <sheetData sheetId="11900"/>
      <sheetData sheetId="11901"/>
      <sheetData sheetId="11902"/>
      <sheetData sheetId="11903"/>
      <sheetData sheetId="11904"/>
      <sheetData sheetId="11905"/>
      <sheetData sheetId="11906"/>
      <sheetData sheetId="11907"/>
      <sheetData sheetId="11908"/>
      <sheetData sheetId="11909"/>
      <sheetData sheetId="11910"/>
      <sheetData sheetId="11911"/>
      <sheetData sheetId="11912"/>
      <sheetData sheetId="11913"/>
      <sheetData sheetId="11914"/>
      <sheetData sheetId="11915"/>
      <sheetData sheetId="11916"/>
      <sheetData sheetId="11917"/>
      <sheetData sheetId="11918"/>
      <sheetData sheetId="11919"/>
      <sheetData sheetId="11920"/>
      <sheetData sheetId="11921"/>
      <sheetData sheetId="11922"/>
      <sheetData sheetId="11923"/>
      <sheetData sheetId="11924"/>
      <sheetData sheetId="11925"/>
      <sheetData sheetId="11926"/>
      <sheetData sheetId="11927"/>
      <sheetData sheetId="11928"/>
      <sheetData sheetId="11929"/>
      <sheetData sheetId="11930"/>
      <sheetData sheetId="11931"/>
      <sheetData sheetId="11932"/>
      <sheetData sheetId="11933"/>
      <sheetData sheetId="11934"/>
      <sheetData sheetId="11935"/>
      <sheetData sheetId="11936"/>
      <sheetData sheetId="11937"/>
      <sheetData sheetId="11938"/>
      <sheetData sheetId="11939"/>
      <sheetData sheetId="11940"/>
      <sheetData sheetId="11941"/>
      <sheetData sheetId="11942"/>
      <sheetData sheetId="11943"/>
      <sheetData sheetId="11944"/>
      <sheetData sheetId="11945"/>
      <sheetData sheetId="11946"/>
      <sheetData sheetId="11947"/>
      <sheetData sheetId="11948"/>
      <sheetData sheetId="11949"/>
      <sheetData sheetId="11950"/>
      <sheetData sheetId="11951"/>
      <sheetData sheetId="11952"/>
      <sheetData sheetId="11953"/>
      <sheetData sheetId="11954"/>
      <sheetData sheetId="11955"/>
      <sheetData sheetId="11956"/>
      <sheetData sheetId="11957"/>
      <sheetData sheetId="11958"/>
      <sheetData sheetId="11959"/>
      <sheetData sheetId="11960"/>
      <sheetData sheetId="11961"/>
      <sheetData sheetId="11962"/>
      <sheetData sheetId="11963"/>
      <sheetData sheetId="11964"/>
      <sheetData sheetId="11965"/>
      <sheetData sheetId="11966"/>
      <sheetData sheetId="11967"/>
      <sheetData sheetId="11968"/>
      <sheetData sheetId="11969"/>
      <sheetData sheetId="11970"/>
      <sheetData sheetId="11971"/>
      <sheetData sheetId="11972"/>
      <sheetData sheetId="11973"/>
      <sheetData sheetId="11974"/>
      <sheetData sheetId="11975"/>
      <sheetData sheetId="11976"/>
      <sheetData sheetId="11977"/>
      <sheetData sheetId="11978"/>
      <sheetData sheetId="11979"/>
      <sheetData sheetId="11980"/>
      <sheetData sheetId="11981"/>
      <sheetData sheetId="11982"/>
      <sheetData sheetId="11983"/>
      <sheetData sheetId="11984"/>
      <sheetData sheetId="11985"/>
      <sheetData sheetId="11986"/>
      <sheetData sheetId="11987"/>
      <sheetData sheetId="11988"/>
      <sheetData sheetId="11989"/>
      <sheetData sheetId="11990"/>
      <sheetData sheetId="11991"/>
      <sheetData sheetId="11992"/>
      <sheetData sheetId="11993"/>
      <sheetData sheetId="11994"/>
      <sheetData sheetId="11995"/>
      <sheetData sheetId="11996"/>
      <sheetData sheetId="11997"/>
      <sheetData sheetId="11998"/>
      <sheetData sheetId="11999"/>
      <sheetData sheetId="12000"/>
      <sheetData sheetId="12001"/>
      <sheetData sheetId="12002"/>
      <sheetData sheetId="12003"/>
      <sheetData sheetId="12004"/>
      <sheetData sheetId="12005"/>
      <sheetData sheetId="12006"/>
      <sheetData sheetId="12007"/>
      <sheetData sheetId="12008"/>
      <sheetData sheetId="12009"/>
      <sheetData sheetId="12010"/>
      <sheetData sheetId="12011"/>
      <sheetData sheetId="12012"/>
      <sheetData sheetId="12013"/>
      <sheetData sheetId="12014"/>
      <sheetData sheetId="12015"/>
      <sheetData sheetId="12016"/>
      <sheetData sheetId="12017"/>
      <sheetData sheetId="12018"/>
      <sheetData sheetId="12019"/>
      <sheetData sheetId="12020"/>
      <sheetData sheetId="12021"/>
      <sheetData sheetId="12022"/>
      <sheetData sheetId="12023"/>
      <sheetData sheetId="12024"/>
      <sheetData sheetId="12025"/>
      <sheetData sheetId="12026"/>
      <sheetData sheetId="12027"/>
      <sheetData sheetId="12028"/>
      <sheetData sheetId="12029"/>
      <sheetData sheetId="12030"/>
      <sheetData sheetId="12031"/>
      <sheetData sheetId="12032"/>
      <sheetData sheetId="12033"/>
      <sheetData sheetId="12034"/>
      <sheetData sheetId="12035"/>
      <sheetData sheetId="12036"/>
      <sheetData sheetId="12037"/>
      <sheetData sheetId="12038"/>
      <sheetData sheetId="12039"/>
      <sheetData sheetId="12040"/>
      <sheetData sheetId="12041"/>
      <sheetData sheetId="12042"/>
      <sheetData sheetId="12043"/>
      <sheetData sheetId="12044"/>
      <sheetData sheetId="12045"/>
      <sheetData sheetId="12046"/>
      <sheetData sheetId="12047"/>
      <sheetData sheetId="12048"/>
      <sheetData sheetId="12049"/>
      <sheetData sheetId="12050"/>
      <sheetData sheetId="12051"/>
      <sheetData sheetId="12052"/>
      <sheetData sheetId="12053"/>
      <sheetData sheetId="12054"/>
      <sheetData sheetId="12055"/>
      <sheetData sheetId="12056"/>
      <sheetData sheetId="12057"/>
      <sheetData sheetId="12058"/>
      <sheetData sheetId="12059"/>
      <sheetData sheetId="12060"/>
      <sheetData sheetId="12061"/>
      <sheetData sheetId="12062"/>
      <sheetData sheetId="12063"/>
      <sheetData sheetId="12064"/>
      <sheetData sheetId="12065"/>
      <sheetData sheetId="12066"/>
      <sheetData sheetId="12067"/>
      <sheetData sheetId="12068"/>
      <sheetData sheetId="12069"/>
      <sheetData sheetId="12070"/>
      <sheetData sheetId="12071"/>
      <sheetData sheetId="12072"/>
      <sheetData sheetId="12073"/>
      <sheetData sheetId="12074"/>
      <sheetData sheetId="12075"/>
      <sheetData sheetId="12076"/>
      <sheetData sheetId="12077"/>
      <sheetData sheetId="12078"/>
      <sheetData sheetId="12079"/>
      <sheetData sheetId="12080"/>
      <sheetData sheetId="12081"/>
      <sheetData sheetId="12082"/>
      <sheetData sheetId="12083"/>
      <sheetData sheetId="12084"/>
      <sheetData sheetId="12085"/>
      <sheetData sheetId="12086"/>
      <sheetData sheetId="12087"/>
      <sheetData sheetId="12088"/>
      <sheetData sheetId="12089"/>
      <sheetData sheetId="12090"/>
      <sheetData sheetId="12091"/>
      <sheetData sheetId="12092"/>
      <sheetData sheetId="12093"/>
      <sheetData sheetId="12094"/>
      <sheetData sheetId="12095"/>
      <sheetData sheetId="12096"/>
      <sheetData sheetId="12097"/>
      <sheetData sheetId="12098"/>
      <sheetData sheetId="12099"/>
      <sheetData sheetId="12100"/>
      <sheetData sheetId="12101"/>
      <sheetData sheetId="12102"/>
      <sheetData sheetId="12103"/>
      <sheetData sheetId="12104"/>
      <sheetData sheetId="12105"/>
      <sheetData sheetId="12106"/>
      <sheetData sheetId="12107"/>
      <sheetData sheetId="12108"/>
      <sheetData sheetId="12109"/>
      <sheetData sheetId="12110"/>
      <sheetData sheetId="12111"/>
      <sheetData sheetId="12112"/>
      <sheetData sheetId="12113"/>
      <sheetData sheetId="12114"/>
      <sheetData sheetId="12115"/>
      <sheetData sheetId="12116"/>
      <sheetData sheetId="12117"/>
      <sheetData sheetId="12118"/>
      <sheetData sheetId="12119"/>
      <sheetData sheetId="12120"/>
      <sheetData sheetId="12121"/>
      <sheetData sheetId="12122"/>
      <sheetData sheetId="12123"/>
      <sheetData sheetId="12124"/>
      <sheetData sheetId="12125"/>
      <sheetData sheetId="12126"/>
      <sheetData sheetId="12127"/>
      <sheetData sheetId="12128"/>
      <sheetData sheetId="12129"/>
      <sheetData sheetId="12130"/>
      <sheetData sheetId="12131"/>
      <sheetData sheetId="12132"/>
      <sheetData sheetId="12133"/>
      <sheetData sheetId="12134"/>
      <sheetData sheetId="12135"/>
      <sheetData sheetId="12136"/>
      <sheetData sheetId="12137"/>
      <sheetData sheetId="12138"/>
      <sheetData sheetId="12139"/>
      <sheetData sheetId="12140"/>
      <sheetData sheetId="12141"/>
      <sheetData sheetId="12142"/>
      <sheetData sheetId="12143"/>
      <sheetData sheetId="12144"/>
      <sheetData sheetId="12145"/>
      <sheetData sheetId="12146"/>
      <sheetData sheetId="12147"/>
      <sheetData sheetId="12148"/>
      <sheetData sheetId="12149"/>
      <sheetData sheetId="12150"/>
      <sheetData sheetId="12151"/>
      <sheetData sheetId="12152"/>
      <sheetData sheetId="12153"/>
      <sheetData sheetId="12154"/>
      <sheetData sheetId="12155"/>
      <sheetData sheetId="12156"/>
      <sheetData sheetId="12157"/>
      <sheetData sheetId="12158"/>
      <sheetData sheetId="12159"/>
      <sheetData sheetId="12160"/>
      <sheetData sheetId="12161"/>
      <sheetData sheetId="12162"/>
      <sheetData sheetId="12163"/>
      <sheetData sheetId="12164"/>
      <sheetData sheetId="12165"/>
      <sheetData sheetId="12166"/>
      <sheetData sheetId="12167"/>
      <sheetData sheetId="12168"/>
      <sheetData sheetId="12169"/>
      <sheetData sheetId="12170"/>
      <sheetData sheetId="12171"/>
      <sheetData sheetId="12172"/>
      <sheetData sheetId="12173"/>
      <sheetData sheetId="12174"/>
      <sheetData sheetId="12175"/>
      <sheetData sheetId="12176"/>
      <sheetData sheetId="12177"/>
      <sheetData sheetId="12178"/>
      <sheetData sheetId="12179"/>
      <sheetData sheetId="12180"/>
      <sheetData sheetId="12181"/>
      <sheetData sheetId="12182"/>
      <sheetData sheetId="12183"/>
      <sheetData sheetId="12184"/>
      <sheetData sheetId="12185"/>
      <sheetData sheetId="12186"/>
      <sheetData sheetId="12187"/>
      <sheetData sheetId="12188"/>
      <sheetData sheetId="12189"/>
      <sheetData sheetId="12190">
        <row r="1">
          <cell r="B1" t="str">
            <v>220 kV SUB-STATION</v>
          </cell>
        </row>
      </sheetData>
      <sheetData sheetId="12191">
        <row r="1">
          <cell r="B1" t="str">
            <v>220 kV SUB-STATION</v>
          </cell>
        </row>
      </sheetData>
      <sheetData sheetId="12192"/>
      <sheetData sheetId="12193"/>
      <sheetData sheetId="12194"/>
      <sheetData sheetId="12195"/>
      <sheetData sheetId="12196"/>
      <sheetData sheetId="12197"/>
      <sheetData sheetId="12198"/>
      <sheetData sheetId="12199"/>
      <sheetData sheetId="12200"/>
      <sheetData sheetId="12201"/>
      <sheetData sheetId="12202"/>
      <sheetData sheetId="12203"/>
      <sheetData sheetId="12204"/>
      <sheetData sheetId="12205"/>
      <sheetData sheetId="12206"/>
      <sheetData sheetId="12207"/>
      <sheetData sheetId="12208"/>
      <sheetData sheetId="12209"/>
      <sheetData sheetId="12210">
        <row r="1">
          <cell r="B1" t="str">
            <v>220 kV SUB-STATION</v>
          </cell>
        </row>
      </sheetData>
      <sheetData sheetId="12211">
        <row r="1">
          <cell r="B1" t="str">
            <v>220 kV SUB-STATION</v>
          </cell>
        </row>
      </sheetData>
      <sheetData sheetId="12212" refreshError="1"/>
      <sheetData sheetId="12213" refreshError="1"/>
      <sheetData sheetId="12214" refreshError="1"/>
      <sheetData sheetId="12215" refreshError="1"/>
      <sheetData sheetId="12216" refreshError="1"/>
      <sheetData sheetId="12217" refreshError="1"/>
      <sheetData sheetId="12218" refreshError="1"/>
      <sheetData sheetId="12219" refreshError="1"/>
      <sheetData sheetId="12220" refreshError="1"/>
      <sheetData sheetId="12221" refreshError="1"/>
      <sheetData sheetId="12222" refreshError="1"/>
      <sheetData sheetId="12223" refreshError="1"/>
      <sheetData sheetId="12224" refreshError="1"/>
      <sheetData sheetId="12225" refreshError="1"/>
      <sheetData sheetId="12226" refreshError="1"/>
      <sheetData sheetId="12227" refreshError="1"/>
      <sheetData sheetId="12228" refreshError="1"/>
      <sheetData sheetId="12229" refreshError="1"/>
      <sheetData sheetId="12230" refreshError="1"/>
      <sheetData sheetId="12231" refreshError="1"/>
      <sheetData sheetId="12232" refreshError="1"/>
      <sheetData sheetId="12233" refreshError="1"/>
      <sheetData sheetId="12234" refreshError="1"/>
      <sheetData sheetId="12235" refreshError="1"/>
      <sheetData sheetId="12236" refreshError="1"/>
      <sheetData sheetId="12237" refreshError="1"/>
      <sheetData sheetId="12238" refreshError="1"/>
      <sheetData sheetId="12239" refreshError="1"/>
      <sheetData sheetId="12240" refreshError="1"/>
      <sheetData sheetId="12241" refreshError="1"/>
      <sheetData sheetId="12242" refreshError="1"/>
      <sheetData sheetId="12243" refreshError="1"/>
      <sheetData sheetId="12244" refreshError="1"/>
      <sheetData sheetId="12245" refreshError="1"/>
      <sheetData sheetId="12246" refreshError="1"/>
      <sheetData sheetId="12247" refreshError="1"/>
      <sheetData sheetId="12248" refreshError="1"/>
      <sheetData sheetId="12249" refreshError="1"/>
      <sheetData sheetId="12250" refreshError="1"/>
      <sheetData sheetId="12251" refreshError="1"/>
      <sheetData sheetId="12252" refreshError="1"/>
      <sheetData sheetId="12253" refreshError="1"/>
      <sheetData sheetId="12254" refreshError="1"/>
      <sheetData sheetId="12255" refreshError="1"/>
      <sheetData sheetId="12256" refreshError="1"/>
      <sheetData sheetId="12257" refreshError="1"/>
      <sheetData sheetId="12258" refreshError="1"/>
      <sheetData sheetId="12259" refreshError="1"/>
      <sheetData sheetId="12260" refreshError="1"/>
      <sheetData sheetId="12261" refreshError="1"/>
      <sheetData sheetId="12262" refreshError="1"/>
      <sheetData sheetId="12263" refreshError="1"/>
      <sheetData sheetId="12264" refreshError="1"/>
      <sheetData sheetId="12265" refreshError="1"/>
      <sheetData sheetId="12266" refreshError="1"/>
      <sheetData sheetId="12267" refreshError="1"/>
      <sheetData sheetId="12268" refreshError="1"/>
      <sheetData sheetId="12269" refreshError="1"/>
      <sheetData sheetId="12270" refreshError="1"/>
      <sheetData sheetId="12271" refreshError="1"/>
      <sheetData sheetId="12272" refreshError="1"/>
      <sheetData sheetId="12273" refreshError="1"/>
      <sheetData sheetId="12274" refreshError="1"/>
      <sheetData sheetId="12275" refreshError="1"/>
      <sheetData sheetId="12276" refreshError="1"/>
      <sheetData sheetId="12277" refreshError="1"/>
      <sheetData sheetId="12278" refreshError="1"/>
      <sheetData sheetId="12279" refreshError="1"/>
      <sheetData sheetId="12280" refreshError="1"/>
      <sheetData sheetId="12281" refreshError="1"/>
      <sheetData sheetId="12282" refreshError="1"/>
      <sheetData sheetId="12283" refreshError="1"/>
      <sheetData sheetId="12284" refreshError="1"/>
      <sheetData sheetId="12285" refreshError="1"/>
      <sheetData sheetId="12286" refreshError="1"/>
      <sheetData sheetId="12287" refreshError="1"/>
      <sheetData sheetId="12288" refreshError="1"/>
      <sheetData sheetId="12289" refreshError="1"/>
      <sheetData sheetId="12290" refreshError="1"/>
      <sheetData sheetId="12291" refreshError="1"/>
      <sheetData sheetId="12292" refreshError="1"/>
      <sheetData sheetId="12293" refreshError="1"/>
      <sheetData sheetId="12294" refreshError="1"/>
      <sheetData sheetId="12295" refreshError="1"/>
      <sheetData sheetId="12296" refreshError="1"/>
      <sheetData sheetId="12297" refreshError="1"/>
      <sheetData sheetId="12298" refreshError="1"/>
      <sheetData sheetId="12299" refreshError="1"/>
      <sheetData sheetId="12300" refreshError="1"/>
      <sheetData sheetId="12301" refreshError="1"/>
      <sheetData sheetId="12302" refreshError="1"/>
      <sheetData sheetId="12303" refreshError="1"/>
      <sheetData sheetId="12304" refreshError="1"/>
      <sheetData sheetId="12305" refreshError="1"/>
      <sheetData sheetId="12306" refreshError="1"/>
      <sheetData sheetId="12307" refreshError="1"/>
      <sheetData sheetId="12308" refreshError="1"/>
      <sheetData sheetId="12309" refreshError="1"/>
      <sheetData sheetId="12310" refreshError="1"/>
      <sheetData sheetId="12311" refreshError="1"/>
      <sheetData sheetId="12312" refreshError="1"/>
      <sheetData sheetId="12313" refreshError="1"/>
      <sheetData sheetId="12314" refreshError="1"/>
      <sheetData sheetId="12315" refreshError="1"/>
      <sheetData sheetId="12316" refreshError="1"/>
      <sheetData sheetId="12317" refreshError="1"/>
      <sheetData sheetId="12318" refreshError="1"/>
      <sheetData sheetId="12319" refreshError="1"/>
      <sheetData sheetId="12320" refreshError="1"/>
      <sheetData sheetId="12321" refreshError="1"/>
      <sheetData sheetId="12322" refreshError="1"/>
      <sheetData sheetId="12323" refreshError="1"/>
      <sheetData sheetId="12324" refreshError="1"/>
      <sheetData sheetId="12325" refreshError="1"/>
      <sheetData sheetId="12326" refreshError="1"/>
      <sheetData sheetId="12327" refreshError="1"/>
      <sheetData sheetId="12328" refreshError="1"/>
      <sheetData sheetId="12329" refreshError="1"/>
      <sheetData sheetId="12330" refreshError="1"/>
      <sheetData sheetId="12331" refreshError="1"/>
      <sheetData sheetId="12332" refreshError="1"/>
      <sheetData sheetId="12333" refreshError="1"/>
      <sheetData sheetId="12334" refreshError="1"/>
      <sheetData sheetId="12335" refreshError="1"/>
      <sheetData sheetId="12336" refreshError="1"/>
      <sheetData sheetId="12337" refreshError="1"/>
      <sheetData sheetId="12338" refreshError="1"/>
      <sheetData sheetId="12339" refreshError="1"/>
      <sheetData sheetId="12340" refreshError="1"/>
      <sheetData sheetId="12341" refreshError="1"/>
      <sheetData sheetId="12342" refreshError="1"/>
      <sheetData sheetId="12343" refreshError="1"/>
      <sheetData sheetId="12344" refreshError="1"/>
      <sheetData sheetId="12345" refreshError="1"/>
      <sheetData sheetId="12346" refreshError="1"/>
      <sheetData sheetId="12347" refreshError="1"/>
      <sheetData sheetId="12348" refreshError="1"/>
      <sheetData sheetId="12349" refreshError="1"/>
      <sheetData sheetId="12350" refreshError="1"/>
      <sheetData sheetId="12351" refreshError="1"/>
      <sheetData sheetId="12352" refreshError="1"/>
      <sheetData sheetId="12353" refreshError="1"/>
      <sheetData sheetId="12354" refreshError="1"/>
      <sheetData sheetId="12355" refreshError="1"/>
      <sheetData sheetId="12356" refreshError="1"/>
      <sheetData sheetId="12357" refreshError="1"/>
      <sheetData sheetId="12358" refreshError="1"/>
      <sheetData sheetId="12359" refreshError="1"/>
      <sheetData sheetId="12360" refreshError="1"/>
      <sheetData sheetId="12361" refreshError="1"/>
      <sheetData sheetId="12362" refreshError="1"/>
      <sheetData sheetId="12363" refreshError="1"/>
      <sheetData sheetId="12364" refreshError="1"/>
      <sheetData sheetId="12365" refreshError="1"/>
      <sheetData sheetId="12366" refreshError="1"/>
      <sheetData sheetId="12367" refreshError="1"/>
      <sheetData sheetId="12368" refreshError="1"/>
      <sheetData sheetId="12369" refreshError="1"/>
      <sheetData sheetId="12370" refreshError="1"/>
      <sheetData sheetId="12371" refreshError="1"/>
      <sheetData sheetId="12372" refreshError="1"/>
      <sheetData sheetId="12373" refreshError="1"/>
      <sheetData sheetId="12374" refreshError="1"/>
      <sheetData sheetId="12375" refreshError="1"/>
      <sheetData sheetId="12376" refreshError="1"/>
      <sheetData sheetId="12377" refreshError="1"/>
      <sheetData sheetId="12378" refreshError="1"/>
      <sheetData sheetId="12379" refreshError="1"/>
      <sheetData sheetId="12380" refreshError="1"/>
      <sheetData sheetId="12381" refreshError="1"/>
      <sheetData sheetId="12382" refreshError="1"/>
      <sheetData sheetId="12383" refreshError="1"/>
      <sheetData sheetId="12384" refreshError="1"/>
      <sheetData sheetId="12385" refreshError="1"/>
      <sheetData sheetId="12386" refreshError="1"/>
      <sheetData sheetId="12387" refreshError="1"/>
      <sheetData sheetId="12388" refreshError="1"/>
      <sheetData sheetId="12389" refreshError="1"/>
      <sheetData sheetId="12390" refreshError="1"/>
      <sheetData sheetId="12391" refreshError="1"/>
      <sheetData sheetId="12392" refreshError="1"/>
      <sheetData sheetId="12393" refreshError="1"/>
      <sheetData sheetId="12394" refreshError="1"/>
      <sheetData sheetId="12395" refreshError="1"/>
      <sheetData sheetId="12396" refreshError="1"/>
      <sheetData sheetId="12397" refreshError="1"/>
      <sheetData sheetId="12398" refreshError="1"/>
      <sheetData sheetId="12399" refreshError="1"/>
      <sheetData sheetId="12400" refreshError="1"/>
      <sheetData sheetId="12401" refreshError="1"/>
      <sheetData sheetId="12402" refreshError="1"/>
      <sheetData sheetId="12403" refreshError="1"/>
      <sheetData sheetId="12404" refreshError="1"/>
      <sheetData sheetId="12405" refreshError="1"/>
      <sheetData sheetId="12406" refreshError="1"/>
      <sheetData sheetId="12407" refreshError="1"/>
      <sheetData sheetId="12408" refreshError="1"/>
      <sheetData sheetId="12409" refreshError="1"/>
      <sheetData sheetId="12410" refreshError="1"/>
      <sheetData sheetId="12411" refreshError="1"/>
      <sheetData sheetId="12412" refreshError="1"/>
      <sheetData sheetId="12413" refreshError="1"/>
      <sheetData sheetId="12414" refreshError="1"/>
      <sheetData sheetId="12415" refreshError="1"/>
      <sheetData sheetId="12416" refreshError="1"/>
      <sheetData sheetId="12417" refreshError="1"/>
      <sheetData sheetId="12418" refreshError="1"/>
      <sheetData sheetId="12419" refreshError="1"/>
      <sheetData sheetId="12420" refreshError="1"/>
      <sheetData sheetId="12421" refreshError="1"/>
      <sheetData sheetId="12422" refreshError="1"/>
      <sheetData sheetId="12423" refreshError="1"/>
      <sheetData sheetId="12424" refreshError="1"/>
      <sheetData sheetId="12425" refreshError="1"/>
      <sheetData sheetId="12426" refreshError="1"/>
      <sheetData sheetId="12427" refreshError="1"/>
      <sheetData sheetId="12428" refreshError="1"/>
      <sheetData sheetId="12429" refreshError="1"/>
      <sheetData sheetId="12430" refreshError="1"/>
      <sheetData sheetId="12431" refreshError="1"/>
      <sheetData sheetId="12432" refreshError="1"/>
      <sheetData sheetId="12433" refreshError="1"/>
      <sheetData sheetId="12434" refreshError="1"/>
      <sheetData sheetId="12435" refreshError="1"/>
      <sheetData sheetId="12436" refreshError="1"/>
      <sheetData sheetId="12437" refreshError="1"/>
      <sheetData sheetId="12438" refreshError="1"/>
      <sheetData sheetId="12439" refreshError="1"/>
      <sheetData sheetId="12440" refreshError="1"/>
      <sheetData sheetId="12441" refreshError="1"/>
      <sheetData sheetId="12442" refreshError="1"/>
      <sheetData sheetId="12443" refreshError="1"/>
      <sheetData sheetId="12444" refreshError="1"/>
      <sheetData sheetId="12445" refreshError="1"/>
      <sheetData sheetId="12446" refreshError="1"/>
      <sheetData sheetId="12447" refreshError="1"/>
      <sheetData sheetId="12448" refreshError="1"/>
      <sheetData sheetId="12449" refreshError="1"/>
      <sheetData sheetId="12450" refreshError="1"/>
      <sheetData sheetId="12451" refreshError="1"/>
      <sheetData sheetId="12452" refreshError="1"/>
      <sheetData sheetId="12453" refreshError="1"/>
      <sheetData sheetId="12454" refreshError="1"/>
      <sheetData sheetId="12455" refreshError="1"/>
      <sheetData sheetId="12456" refreshError="1"/>
      <sheetData sheetId="12457" refreshError="1"/>
      <sheetData sheetId="12458" refreshError="1"/>
      <sheetData sheetId="12459" refreshError="1"/>
      <sheetData sheetId="12460" refreshError="1"/>
      <sheetData sheetId="12461" refreshError="1"/>
      <sheetData sheetId="12462" refreshError="1"/>
      <sheetData sheetId="12463" refreshError="1"/>
      <sheetData sheetId="12464" refreshError="1"/>
      <sheetData sheetId="12465" refreshError="1"/>
      <sheetData sheetId="12466" refreshError="1"/>
      <sheetData sheetId="12467" refreshError="1"/>
      <sheetData sheetId="12468" refreshError="1"/>
      <sheetData sheetId="12469" refreshError="1"/>
      <sheetData sheetId="12470" refreshError="1"/>
      <sheetData sheetId="12471" refreshError="1"/>
      <sheetData sheetId="12472" refreshError="1"/>
      <sheetData sheetId="12473" refreshError="1"/>
      <sheetData sheetId="12474" refreshError="1"/>
      <sheetData sheetId="12475" refreshError="1"/>
      <sheetData sheetId="12476" refreshError="1"/>
      <sheetData sheetId="12477" refreshError="1"/>
      <sheetData sheetId="12478" refreshError="1"/>
      <sheetData sheetId="12479" refreshError="1"/>
      <sheetData sheetId="12480" refreshError="1"/>
      <sheetData sheetId="12481" refreshError="1"/>
      <sheetData sheetId="12482" refreshError="1"/>
      <sheetData sheetId="12483" refreshError="1"/>
      <sheetData sheetId="12484" refreshError="1"/>
      <sheetData sheetId="12485" refreshError="1"/>
    </sheetDataSet>
  </externalBook>
</externalLink>
</file>

<file path=xl/externalLinks/externalLink5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220 11  BS "/>
      <sheetName val="TITLE"/>
      <sheetName val=" AT-1-220 "/>
      <sheetName val=" BC-220"/>
      <sheetName val="Timesheet"/>
      <sheetName val="Sheet2"/>
      <sheetName val="220_11__BS_"/>
      <sheetName val="Vind - BtB"/>
      <sheetName val="Staff Acco."/>
      <sheetName val="ICT-2 _220"/>
      <sheetName val="BENDING STRESS CALCULATION FOR "/>
      <sheetName val="Cable data"/>
      <sheetName val="Table"/>
      <sheetName val="TBAL9697 -group wise  sdpl"/>
      <sheetName val="PROG_DATA"/>
      <sheetName val="2007 Calendar"/>
      <sheetName val="BTB"/>
      <sheetName val="cf"/>
      <sheetName val="orders"/>
      <sheetName val="DSLP"/>
      <sheetName val="Coalmine"/>
      <sheetName val="Koldam"/>
      <sheetName val="concrete"/>
      <sheetName val="RA-markate"/>
      <sheetName val="Design"/>
      <sheetName val="2B for Sub_Station_F_I_"/>
      <sheetName val="Report"/>
      <sheetName val="R2"/>
      <sheetName val="220_11__BS_3"/>
      <sheetName val="_AT-1-220_2"/>
      <sheetName val="_BC-2202"/>
      <sheetName val="Staff_Acco_2"/>
      <sheetName val="ICT-2__2202"/>
      <sheetName val="Vind_-_BtB2"/>
      <sheetName val="BENDING_STRESS_CALCULATION_FOR2"/>
      <sheetName val="Cable_data2"/>
      <sheetName val="TBAL9697_-group_wise__sdpl2"/>
      <sheetName val="2007_Calendar2"/>
      <sheetName val="220_11__BS_2"/>
      <sheetName val="_AT-1-220_1"/>
      <sheetName val="_BC-2201"/>
      <sheetName val="Staff_Acco_1"/>
      <sheetName val="ICT-2__2201"/>
      <sheetName val="Vind_-_BtB1"/>
      <sheetName val="BENDING_STRESS_CALCULATION_FOR1"/>
      <sheetName val="Cable_data1"/>
      <sheetName val="TBAL9697_-group_wise__sdpl1"/>
      <sheetName val="2007_Calendar1"/>
      <sheetName val="220_11__BS_1"/>
      <sheetName val="_AT-1-220_"/>
      <sheetName val="_BC-220"/>
      <sheetName val="Staff_Acco_"/>
      <sheetName val="ICT-2__220"/>
      <sheetName val="Vind_-_BtB"/>
      <sheetName val="BENDING_STRESS_CALCULATION_FOR_"/>
      <sheetName val="Cable_data"/>
      <sheetName val="TBAL9697_-group_wise__sdpl"/>
      <sheetName val="2007_Calendar"/>
      <sheetName val="DETAILED  BOQ"/>
      <sheetName val="PUR"/>
      <sheetName val="Format - 4"/>
      <sheetName val="Schedule_3_Mandatory_"/>
      <sheetName val="BHIWANI LINE"/>
      <sheetName val="_AT_1_220 "/>
      <sheetName val="_BC_220"/>
      <sheetName val="bending stress"/>
      <sheetName val="REL"/>
      <sheetName val="STN WISE EMR"/>
      <sheetName val="220_11__BS_4"/>
      <sheetName val="_AT-1-220_3"/>
      <sheetName val="_BC-2203"/>
      <sheetName val="Staff_Acco_3"/>
      <sheetName val="ICT-2__2203"/>
      <sheetName val="Vind_-_BtB3"/>
      <sheetName val="BENDING_STRESS_CALCULATION_FOR3"/>
      <sheetName val="Cable_data3"/>
      <sheetName val="TBAL9697_-group_wise__sdpl3"/>
      <sheetName val="2007_Calendar3"/>
      <sheetName val="Foglio1"/>
      <sheetName val="220_11__BS_5"/>
      <sheetName val="_AT-1-220_4"/>
      <sheetName val="_BC-2204"/>
      <sheetName val="Vind_-_BtB4"/>
      <sheetName val="Staff_Acco_4"/>
      <sheetName val="ICT-2__2204"/>
      <sheetName val="BENDING_STRESS_CALCULATION_FOR4"/>
      <sheetName val="Cable_data4"/>
      <sheetName val="TBAL9697_-group_wise__sdpl4"/>
      <sheetName val="2007_Calendar4"/>
      <sheetName val="2B_for_Sub_Station_F_I_"/>
      <sheetName val="BHIWANI_LINE"/>
      <sheetName val="DETAILED__BOQ"/>
      <sheetName val="Format_-_4"/>
      <sheetName val="bending_stress"/>
      <sheetName val="STN_WISE_EMR"/>
      <sheetName val="strain"/>
      <sheetName val="backdata2"/>
      <sheetName val="DMatCost"/>
      <sheetName val="dpc cost"/>
      <sheetName val="SUMMERY"/>
      <sheetName val="purpose&amp;input"/>
      <sheetName val="gen"/>
      <sheetName val="CCTV_EST1"/>
      <sheetName val="220_11__BS_6"/>
      <sheetName val="_AT-1-220_5"/>
      <sheetName val="_BC-2205"/>
      <sheetName val="Staff_Acco_5"/>
      <sheetName val="ICT-2__2205"/>
      <sheetName val="Vind_-_BtB5"/>
      <sheetName val="BENDING_STRESS_CALCULATION_FOR5"/>
      <sheetName val="Cable_data5"/>
      <sheetName val="TBAL9697_-group_wise__sdpl5"/>
      <sheetName val="2007_Calendar5"/>
      <sheetName val="2B_for_Sub_Station_F_I_1"/>
      <sheetName val="주관사업"/>
      <sheetName val="loadcal"/>
      <sheetName val="Amortization"/>
      <sheetName val="Calendar"/>
      <sheetName val="BHIWANI_LINE1"/>
      <sheetName val="220_11__BS_7"/>
      <sheetName val="_AT-1-220_6"/>
      <sheetName val="_BC-2206"/>
      <sheetName val="Vind_-_BtB6"/>
      <sheetName val="Staff_Acco_6"/>
      <sheetName val="ICT-2__2206"/>
      <sheetName val="BENDING_STRESS_CALCULATION_FOR6"/>
      <sheetName val="Cable_data6"/>
      <sheetName val="TBAL9697_-group_wise__sdpl6"/>
      <sheetName val="2007_Calendar6"/>
      <sheetName val="BHIWANI_LINE6"/>
      <sheetName val="BHIWANI_LINE2"/>
      <sheetName val="BHIWANI_LINE3"/>
      <sheetName val="BHIWANI_LINE4"/>
      <sheetName val="BHIWANI_LINE5"/>
      <sheetName val="CLAY"/>
      <sheetName val="9618UH"/>
      <sheetName val="explanation "/>
      <sheetName val="Config"/>
      <sheetName val="Abbreviation"/>
      <sheetName val="H2SO4"/>
      <sheetName val="TRAD"/>
      <sheetName val="hydraulical model"/>
      <sheetName val="Ratios"/>
      <sheetName val="Code"/>
      <sheetName val="Razevig-2"/>
      <sheetName val="LP"/>
      <sheetName val="Basis"/>
      <sheetName val="Sum"/>
      <sheetName val="data(R.C.Puram)"/>
      <sheetName val="Planned"/>
      <sheetName val="Droplists"/>
      <sheetName val="Addition Samples Testing"/>
      <sheetName val="Load Details(B1)"/>
      <sheetName val="Sheet 1"/>
      <sheetName val="CAT_5"/>
      <sheetName val="_Information"/>
      <sheetName val="_DDList"/>
      <sheetName val="_UOM"/>
      <sheetName val="Sheet4"/>
      <sheetName val="Quantities"/>
      <sheetName val="office"/>
      <sheetName val="Lab"/>
      <sheetName val="INPUT-DATA"/>
      <sheetName val="escalation"/>
    </sheetNames>
    <sheetDataSet>
      <sheetData sheetId="0"/>
      <sheetData sheetId="1"/>
      <sheetData sheetId="2" refreshError="1"/>
      <sheetData sheetId="3" refreshError="1"/>
      <sheetData sheetId="4" refreshError="1"/>
      <sheetData sheetId="5" refreshError="1"/>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sheetData sheetId="69"/>
      <sheetData sheetId="70"/>
      <sheetData sheetId="71"/>
      <sheetData sheetId="72"/>
      <sheetData sheetId="73"/>
      <sheetData sheetId="74"/>
      <sheetData sheetId="75"/>
      <sheetData sheetId="76"/>
      <sheetData sheetId="77"/>
      <sheetData sheetId="78" refreshError="1"/>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sheetData sheetId="104"/>
      <sheetData sheetId="105"/>
      <sheetData sheetId="106"/>
      <sheetData sheetId="107"/>
      <sheetData sheetId="108"/>
      <sheetData sheetId="109"/>
      <sheetData sheetId="110"/>
      <sheetData sheetId="111"/>
      <sheetData sheetId="112"/>
      <sheetData sheetId="113"/>
      <sheetData sheetId="114" refreshError="1"/>
      <sheetData sheetId="115" refreshError="1"/>
      <sheetData sheetId="116" refreshError="1"/>
      <sheetData sheetId="117" refreshError="1"/>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Set>
  </externalBook>
</externalLink>
</file>

<file path=xl/externalLinks/externalLink5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op Sheet"/>
      <sheetName val="Input&gt;&gt;"/>
      <sheetName val="BOQ"/>
      <sheetName val="Rate"/>
      <sheetName val="Site Input"/>
      <sheetName val="L2"/>
      <sheetName val="Manpower"/>
      <sheetName val="General"/>
      <sheetName val="Detail Survey"/>
      <sheetName val="Check Survey"/>
      <sheetName val="Foundation"/>
      <sheetName val="Erection"/>
      <sheetName val="Stringing - Machine"/>
      <sheetName val="Stringing - Manual"/>
      <sheetName val="OH"/>
      <sheetName val="Handing over"/>
      <sheetName val="Safety"/>
      <sheetName val="Other Items"/>
      <sheetName val="Site Cost"/>
      <sheetName val="Std Input&gt;&gt;"/>
      <sheetName val="Activities &gt;&gt;"/>
      <sheetName val="Foundation input"/>
      <sheetName val="Foundation working"/>
      <sheetName val="Others &gt;&gt;"/>
      <sheetName val="Provision"/>
      <sheetName val="Finance"/>
      <sheetName val="Cashflow&gt;&gt;"/>
      <sheetName val="Inputs to CF"/>
      <sheetName val="Activity Association"/>
      <sheetName val="CF-Erection"/>
      <sheetName val="CF-Supply"/>
      <sheetName val="CF-Consolidated"/>
      <sheetName val="Risk &gt;&gt;"/>
      <sheetName val="Interface to Risk Model"/>
      <sheetName val="Mapping"/>
      <sheetName val="Consolidation DB"/>
      <sheetName val="Output"/>
      <sheetName val="Pivot"/>
      <sheetName val="Zero Cost"/>
      <sheetName val="220 11  BS "/>
      <sheetName val="REL"/>
    </sheetNames>
    <sheetDataSet>
      <sheetData sheetId="0" refreshError="1"/>
      <sheetData sheetId="1" refreshError="1"/>
      <sheetData sheetId="2" refreshError="1"/>
      <sheetData sheetId="3" refreshError="1"/>
      <sheetData sheetId="4" refreshError="1"/>
      <sheetData sheetId="5" refreshError="1"/>
      <sheetData sheetId="6" refreshError="1"/>
      <sheetData sheetId="7">
        <row r="33">
          <cell r="C33" t="str">
            <v>Single</v>
          </cell>
        </row>
        <row r="34">
          <cell r="C34" t="str">
            <v>Double</v>
          </cell>
        </row>
        <row r="41">
          <cell r="C41" t="str">
            <v>Twin</v>
          </cell>
        </row>
        <row r="42">
          <cell r="C42" t="str">
            <v>Quad</v>
          </cell>
        </row>
        <row r="43">
          <cell r="C43" t="str">
            <v>Hexa</v>
          </cell>
        </row>
        <row r="44">
          <cell r="C44" t="str">
            <v>Octa</v>
          </cell>
        </row>
        <row r="49">
          <cell r="C49">
            <v>220</v>
          </cell>
        </row>
        <row r="50">
          <cell r="C50">
            <v>400</v>
          </cell>
        </row>
        <row r="51">
          <cell r="C51">
            <v>765</v>
          </cell>
        </row>
        <row r="52">
          <cell r="C52">
            <v>132</v>
          </cell>
        </row>
        <row r="53">
          <cell r="C53">
            <v>800</v>
          </cell>
        </row>
      </sheetData>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Set>
  </externalBook>
</externalLink>
</file>

<file path=xl/externalLinks/externalLink5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Kalk_50"/>
      <sheetName val="OTHR-CST-SMY"/>
      <sheetName val="OTHER-COST-DET"/>
      <sheetName val="KG-PG-SPLIT"/>
      <sheetName val="KG-PG"/>
      <sheetName val="COST"/>
      <sheetName val="CIF CONT"/>
      <sheetName val="EVAL-IMP-EQPTS"/>
      <sheetName val="SCH-1B2"/>
      <sheetName val="SCH-2I-B2"/>
      <sheetName val="SCH-2II-B2"/>
      <sheetName val="SCH-3I-B2"/>
      <sheetName val="SCH-4I-B2"/>
      <sheetName val="SCH-4II-B2"/>
      <sheetName val="SCH-5I-B2"/>
      <sheetName val="SCH-5II-B2"/>
      <sheetName val="SCH-6B2"/>
      <sheetName val="SCH6B"/>
      <sheetName val="Modul1"/>
      <sheetName val="Menu_Vorgabe"/>
      <sheetName val="Menu_Fenster"/>
      <sheetName val="Menu_Datum"/>
      <sheetName val="Menu_Drucken"/>
      <sheetName val="Menu_Gehezu"/>
      <sheetName val="Menu_Gelb"/>
      <sheetName val="Sheet4"/>
      <sheetName val="33kV Summary"/>
      <sheetName val="Sch-1a"/>
      <sheetName val="220 11  BS "/>
      <sheetName val="SCF"/>
      <sheetName val="Staff Acco."/>
      <sheetName val="CE"/>
      <sheetName val="R2"/>
      <sheetName val="PRECAST lightconc-II"/>
      <sheetName val="CIT(1)"/>
      <sheetName val="Input"/>
      <sheetName val="C-I"/>
      <sheetName val="CIF_CONT3"/>
      <sheetName val="CIF_CONT2"/>
      <sheetName val="CIF_CONT1"/>
      <sheetName val="CIF_CONT"/>
      <sheetName val="33kV_Summary"/>
      <sheetName val="220_11__BS_"/>
      <sheetName val="Staff_Acco_"/>
      <sheetName val="PRECAST_lightconc-II"/>
      <sheetName val="Steel"/>
      <sheetName val="Transfer"/>
      <sheetName val="MAINBS1"/>
    </sheetNames>
    <sheetDataSet>
      <sheetData sheetId="0"/>
      <sheetData sheetId="1"/>
      <sheetData sheetId="2"/>
      <sheetData sheetId="3"/>
      <sheetData sheetId="4"/>
      <sheetData sheetId="5" refreshError="1">
        <row r="7">
          <cell r="A7">
            <v>7</v>
          </cell>
          <cell r="Q7" t="str">
            <v>Creepage Distance = 25mm/kV</v>
          </cell>
        </row>
        <row r="8">
          <cell r="A8">
            <v>8</v>
          </cell>
          <cell r="K8">
            <v>0</v>
          </cell>
          <cell r="M8" t="str">
            <v>J</v>
          </cell>
          <cell r="N8" t="str">
            <v>J</v>
          </cell>
          <cell r="O8">
            <v>0</v>
          </cell>
          <cell r="AF8">
            <v>0</v>
          </cell>
          <cell r="AI8">
            <v>0</v>
          </cell>
          <cell r="AJ8">
            <v>0</v>
          </cell>
          <cell r="AK8">
            <v>0</v>
          </cell>
          <cell r="AL8">
            <v>0</v>
          </cell>
          <cell r="AM8">
            <v>0</v>
          </cell>
          <cell r="AN8">
            <v>0</v>
          </cell>
          <cell r="AO8">
            <v>0</v>
          </cell>
          <cell r="AP8">
            <v>0</v>
          </cell>
          <cell r="AQ8">
            <v>0</v>
          </cell>
          <cell r="AR8">
            <v>0</v>
          </cell>
          <cell r="AS8">
            <v>0</v>
          </cell>
          <cell r="AT8">
            <v>0</v>
          </cell>
          <cell r="AU8">
            <v>0</v>
          </cell>
          <cell r="AV8">
            <v>0</v>
          </cell>
          <cell r="AW8">
            <v>0</v>
          </cell>
          <cell r="AX8">
            <v>0</v>
          </cell>
          <cell r="AY8">
            <v>0</v>
          </cell>
          <cell r="AZ8">
            <v>0</v>
          </cell>
          <cell r="BA8">
            <v>0</v>
          </cell>
          <cell r="BB8">
            <v>0</v>
          </cell>
          <cell r="BC8">
            <v>0</v>
          </cell>
          <cell r="BE8">
            <v>0</v>
          </cell>
          <cell r="BF8">
            <v>0</v>
          </cell>
          <cell r="BG8">
            <v>0</v>
          </cell>
          <cell r="BK8">
            <v>0</v>
          </cell>
          <cell r="BM8">
            <v>0</v>
          </cell>
        </row>
        <row r="9">
          <cell r="A9">
            <v>9</v>
          </cell>
          <cell r="K9">
            <v>0</v>
          </cell>
          <cell r="M9" t="str">
            <v>J</v>
          </cell>
          <cell r="N9" t="str">
            <v>J</v>
          </cell>
          <cell r="O9">
            <v>0</v>
          </cell>
          <cell r="AB9">
            <v>0</v>
          </cell>
          <cell r="AF9">
            <v>0</v>
          </cell>
          <cell r="AI9">
            <v>0</v>
          </cell>
          <cell r="AJ9">
            <v>0</v>
          </cell>
          <cell r="AK9">
            <v>0</v>
          </cell>
          <cell r="AL9">
            <v>0</v>
          </cell>
          <cell r="AM9">
            <v>0</v>
          </cell>
          <cell r="AN9">
            <v>0</v>
          </cell>
          <cell r="AO9">
            <v>0</v>
          </cell>
          <cell r="AP9">
            <v>0</v>
          </cell>
          <cell r="AQ9">
            <v>0</v>
          </cell>
          <cell r="AR9">
            <v>0</v>
          </cell>
          <cell r="AS9">
            <v>0</v>
          </cell>
          <cell r="AT9">
            <v>0</v>
          </cell>
          <cell r="AU9">
            <v>0</v>
          </cell>
          <cell r="AV9">
            <v>0</v>
          </cell>
          <cell r="AW9">
            <v>0</v>
          </cell>
          <cell r="AX9">
            <v>0</v>
          </cell>
          <cell r="AY9">
            <v>0</v>
          </cell>
          <cell r="AZ9">
            <v>0</v>
          </cell>
          <cell r="BA9">
            <v>0</v>
          </cell>
          <cell r="BB9">
            <v>0</v>
          </cell>
          <cell r="BC9">
            <v>0</v>
          </cell>
          <cell r="BD9">
            <v>0</v>
          </cell>
          <cell r="BE9">
            <v>0</v>
          </cell>
          <cell r="BF9">
            <v>0</v>
          </cell>
          <cell r="BK9">
            <v>0</v>
          </cell>
          <cell r="BM9">
            <v>0</v>
          </cell>
        </row>
        <row r="10">
          <cell r="A10">
            <v>10</v>
          </cell>
          <cell r="K10">
            <v>0</v>
          </cell>
          <cell r="M10" t="str">
            <v>J</v>
          </cell>
          <cell r="N10" t="str">
            <v>J</v>
          </cell>
          <cell r="O10">
            <v>0</v>
          </cell>
          <cell r="AA10">
            <v>0</v>
          </cell>
          <cell r="AB10">
            <v>0</v>
          </cell>
          <cell r="AF10">
            <v>0</v>
          </cell>
          <cell r="AI10">
            <v>0</v>
          </cell>
          <cell r="AJ10">
            <v>0</v>
          </cell>
          <cell r="AK10">
            <v>0</v>
          </cell>
          <cell r="AL10">
            <v>0</v>
          </cell>
          <cell r="AM10">
            <v>0</v>
          </cell>
          <cell r="AN10">
            <v>0</v>
          </cell>
          <cell r="AO10">
            <v>0</v>
          </cell>
          <cell r="AP10">
            <v>0</v>
          </cell>
          <cell r="AQ10">
            <v>0</v>
          </cell>
          <cell r="AR10">
            <v>0</v>
          </cell>
          <cell r="AS10">
            <v>0</v>
          </cell>
          <cell r="AT10">
            <v>0</v>
          </cell>
          <cell r="AU10">
            <v>0</v>
          </cell>
          <cell r="AV10">
            <v>0</v>
          </cell>
          <cell r="AW10">
            <v>0</v>
          </cell>
          <cell r="AX10">
            <v>0</v>
          </cell>
          <cell r="AY10">
            <v>0</v>
          </cell>
          <cell r="AZ10">
            <v>0</v>
          </cell>
          <cell r="BA10">
            <v>0</v>
          </cell>
          <cell r="BB10">
            <v>0</v>
          </cell>
          <cell r="BC10">
            <v>0</v>
          </cell>
          <cell r="BD10">
            <v>0</v>
          </cell>
          <cell r="BE10">
            <v>0</v>
          </cell>
          <cell r="BF10">
            <v>0</v>
          </cell>
          <cell r="BK10">
            <v>0</v>
          </cell>
          <cell r="BM10">
            <v>0</v>
          </cell>
        </row>
        <row r="11">
          <cell r="A11">
            <v>11</v>
          </cell>
          <cell r="K11">
            <v>0</v>
          </cell>
          <cell r="M11" t="str">
            <v>J</v>
          </cell>
          <cell r="N11" t="str">
            <v>J</v>
          </cell>
          <cell r="O11">
            <v>0</v>
          </cell>
          <cell r="P11" t="str">
            <v>CVL UR</v>
          </cell>
          <cell r="AA11">
            <v>0</v>
          </cell>
          <cell r="AD11" t="str">
            <v>INR</v>
          </cell>
          <cell r="AE11">
            <v>1000</v>
          </cell>
          <cell r="AF11">
            <v>1000</v>
          </cell>
          <cell r="AI11">
            <v>0</v>
          </cell>
          <cell r="AJ11">
            <v>1000</v>
          </cell>
          <cell r="AK11">
            <v>0</v>
          </cell>
          <cell r="AL11">
            <v>0</v>
          </cell>
          <cell r="AM11">
            <v>0</v>
          </cell>
          <cell r="AN11">
            <v>0</v>
          </cell>
          <cell r="AO11">
            <v>0</v>
          </cell>
          <cell r="AP11">
            <v>0</v>
          </cell>
          <cell r="AQ11">
            <v>0</v>
          </cell>
          <cell r="AR11">
            <v>0</v>
          </cell>
          <cell r="AS11">
            <v>0</v>
          </cell>
          <cell r="AT11">
            <v>0</v>
          </cell>
          <cell r="AU11">
            <v>0</v>
          </cell>
          <cell r="AV11">
            <v>0</v>
          </cell>
          <cell r="AW11">
            <v>0</v>
          </cell>
          <cell r="AX11">
            <v>0</v>
          </cell>
          <cell r="AY11">
            <v>0</v>
          </cell>
          <cell r="AZ11">
            <v>0</v>
          </cell>
          <cell r="BA11">
            <v>0</v>
          </cell>
          <cell r="BB11">
            <v>0</v>
          </cell>
          <cell r="BC11">
            <v>0</v>
          </cell>
          <cell r="BD11">
            <v>0</v>
          </cell>
          <cell r="BE11">
            <v>0</v>
          </cell>
          <cell r="BF11">
            <v>0</v>
          </cell>
          <cell r="BK11">
            <v>0</v>
          </cell>
          <cell r="BM11">
            <v>0</v>
          </cell>
        </row>
        <row r="12">
          <cell r="A12">
            <v>12</v>
          </cell>
          <cell r="K12">
            <v>0</v>
          </cell>
          <cell r="M12" t="str">
            <v>J</v>
          </cell>
          <cell r="N12" t="str">
            <v>J</v>
          </cell>
          <cell r="O12">
            <v>0</v>
          </cell>
          <cell r="P12" t="str">
            <v>CVLLSEP</v>
          </cell>
          <cell r="AA12">
            <v>0</v>
          </cell>
          <cell r="AD12" t="str">
            <v>INR</v>
          </cell>
          <cell r="AE12">
            <v>1000</v>
          </cell>
          <cell r="AF12">
            <v>1000</v>
          </cell>
          <cell r="AI12">
            <v>0</v>
          </cell>
          <cell r="AJ12">
            <v>1000</v>
          </cell>
          <cell r="AK12">
            <v>0</v>
          </cell>
          <cell r="AL12">
            <v>0</v>
          </cell>
          <cell r="AM12">
            <v>0</v>
          </cell>
          <cell r="AN12">
            <v>0</v>
          </cell>
          <cell r="AO12">
            <v>0</v>
          </cell>
          <cell r="AP12">
            <v>0</v>
          </cell>
          <cell r="AQ12">
            <v>0</v>
          </cell>
          <cell r="AR12">
            <v>0</v>
          </cell>
          <cell r="AS12">
            <v>0</v>
          </cell>
          <cell r="AT12">
            <v>0</v>
          </cell>
          <cell r="AU12">
            <v>0</v>
          </cell>
          <cell r="AV12">
            <v>0</v>
          </cell>
          <cell r="AW12">
            <v>0</v>
          </cell>
          <cell r="AX12">
            <v>0</v>
          </cell>
          <cell r="AY12">
            <v>0</v>
          </cell>
          <cell r="AZ12">
            <v>0</v>
          </cell>
          <cell r="BA12">
            <v>0</v>
          </cell>
          <cell r="BB12">
            <v>0</v>
          </cell>
          <cell r="BC12">
            <v>0</v>
          </cell>
          <cell r="BD12">
            <v>0</v>
          </cell>
          <cell r="BE12">
            <v>0</v>
          </cell>
          <cell r="BF12">
            <v>0</v>
          </cell>
          <cell r="BK12">
            <v>0</v>
          </cell>
          <cell r="BM12">
            <v>0</v>
          </cell>
        </row>
        <row r="13">
          <cell r="A13">
            <v>13</v>
          </cell>
          <cell r="K13">
            <v>0</v>
          </cell>
          <cell r="M13" t="str">
            <v>J</v>
          </cell>
          <cell r="N13" t="str">
            <v>J</v>
          </cell>
          <cell r="O13">
            <v>0</v>
          </cell>
          <cell r="P13" t="str">
            <v>CVLLSLP</v>
          </cell>
          <cell r="AA13">
            <v>0</v>
          </cell>
          <cell r="AD13" t="str">
            <v>INR</v>
          </cell>
          <cell r="AE13">
            <v>1000</v>
          </cell>
          <cell r="AF13">
            <v>1000</v>
          </cell>
          <cell r="AI13">
            <v>0</v>
          </cell>
          <cell r="AJ13">
            <v>1000</v>
          </cell>
          <cell r="AK13">
            <v>0</v>
          </cell>
          <cell r="AL13">
            <v>0</v>
          </cell>
          <cell r="AM13">
            <v>0</v>
          </cell>
          <cell r="AN13">
            <v>0</v>
          </cell>
          <cell r="AO13">
            <v>0</v>
          </cell>
          <cell r="AP13">
            <v>0</v>
          </cell>
          <cell r="AQ13">
            <v>0</v>
          </cell>
          <cell r="AR13">
            <v>0</v>
          </cell>
          <cell r="AS13">
            <v>0</v>
          </cell>
          <cell r="AT13">
            <v>0</v>
          </cell>
          <cell r="AU13">
            <v>0</v>
          </cell>
          <cell r="AV13">
            <v>0</v>
          </cell>
          <cell r="AW13">
            <v>0</v>
          </cell>
          <cell r="AX13">
            <v>0</v>
          </cell>
          <cell r="AY13">
            <v>0</v>
          </cell>
          <cell r="AZ13">
            <v>0</v>
          </cell>
          <cell r="BA13">
            <v>0</v>
          </cell>
          <cell r="BB13">
            <v>0</v>
          </cell>
          <cell r="BC13">
            <v>0</v>
          </cell>
          <cell r="BD13">
            <v>0</v>
          </cell>
          <cell r="BE13">
            <v>0</v>
          </cell>
          <cell r="BF13">
            <v>0</v>
          </cell>
          <cell r="BK13">
            <v>0</v>
          </cell>
          <cell r="BM13">
            <v>0</v>
          </cell>
        </row>
        <row r="14">
          <cell r="A14">
            <v>14</v>
          </cell>
          <cell r="K14">
            <v>0</v>
          </cell>
          <cell r="M14" t="str">
            <v>J</v>
          </cell>
          <cell r="N14" t="str">
            <v>J</v>
          </cell>
          <cell r="O14">
            <v>0</v>
          </cell>
          <cell r="P14" t="str">
            <v>CB</v>
          </cell>
          <cell r="AA14">
            <v>0</v>
          </cell>
          <cell r="AB14">
            <v>0</v>
          </cell>
          <cell r="AD14" t="str">
            <v>INR</v>
          </cell>
          <cell r="AE14">
            <v>1000</v>
          </cell>
          <cell r="AF14">
            <v>1000</v>
          </cell>
          <cell r="AI14">
            <v>0</v>
          </cell>
          <cell r="AJ14">
            <v>1000</v>
          </cell>
          <cell r="AK14">
            <v>0</v>
          </cell>
          <cell r="AL14">
            <v>0</v>
          </cell>
          <cell r="AM14">
            <v>0</v>
          </cell>
          <cell r="AN14">
            <v>0</v>
          </cell>
          <cell r="AO14">
            <v>0</v>
          </cell>
          <cell r="AP14">
            <v>0</v>
          </cell>
          <cell r="AQ14">
            <v>0</v>
          </cell>
          <cell r="AR14">
            <v>0</v>
          </cell>
          <cell r="AS14">
            <v>0</v>
          </cell>
          <cell r="AT14">
            <v>0</v>
          </cell>
          <cell r="AU14">
            <v>0</v>
          </cell>
          <cell r="AV14">
            <v>0</v>
          </cell>
          <cell r="AW14">
            <v>0</v>
          </cell>
          <cell r="AX14">
            <v>0</v>
          </cell>
          <cell r="AY14">
            <v>0</v>
          </cell>
          <cell r="AZ14">
            <v>0</v>
          </cell>
          <cell r="BA14">
            <v>0</v>
          </cell>
          <cell r="BB14">
            <v>0</v>
          </cell>
          <cell r="BC14">
            <v>0</v>
          </cell>
          <cell r="BD14">
            <v>0</v>
          </cell>
          <cell r="BE14">
            <v>0</v>
          </cell>
          <cell r="BF14">
            <v>0</v>
          </cell>
          <cell r="BJ14">
            <v>100</v>
          </cell>
          <cell r="BK14">
            <v>0</v>
          </cell>
          <cell r="BM14">
            <v>0</v>
          </cell>
        </row>
        <row r="15">
          <cell r="A15">
            <v>15</v>
          </cell>
          <cell r="K15">
            <v>0</v>
          </cell>
          <cell r="M15" t="str">
            <v>J</v>
          </cell>
          <cell r="N15" t="str">
            <v>J</v>
          </cell>
          <cell r="O15">
            <v>0</v>
          </cell>
          <cell r="P15" t="str">
            <v>ERTHG</v>
          </cell>
          <cell r="AA15">
            <v>0</v>
          </cell>
          <cell r="AB15">
            <v>0</v>
          </cell>
          <cell r="AD15" t="str">
            <v>INR</v>
          </cell>
          <cell r="AE15">
            <v>1000</v>
          </cell>
          <cell r="AF15">
            <v>1000</v>
          </cell>
          <cell r="AI15">
            <v>0</v>
          </cell>
          <cell r="AJ15">
            <v>1000</v>
          </cell>
          <cell r="AK15">
            <v>0</v>
          </cell>
          <cell r="AL15">
            <v>0</v>
          </cell>
          <cell r="AM15">
            <v>0</v>
          </cell>
          <cell r="AN15">
            <v>0</v>
          </cell>
          <cell r="AO15">
            <v>0</v>
          </cell>
          <cell r="AP15">
            <v>0</v>
          </cell>
          <cell r="AQ15">
            <v>0</v>
          </cell>
          <cell r="AR15">
            <v>0</v>
          </cell>
          <cell r="AS15">
            <v>0</v>
          </cell>
          <cell r="AT15">
            <v>0</v>
          </cell>
          <cell r="AU15">
            <v>0</v>
          </cell>
          <cell r="AV15">
            <v>0</v>
          </cell>
          <cell r="AW15">
            <v>0</v>
          </cell>
          <cell r="AX15">
            <v>0</v>
          </cell>
          <cell r="AY15">
            <v>0</v>
          </cell>
          <cell r="AZ15">
            <v>0</v>
          </cell>
          <cell r="BA15">
            <v>0</v>
          </cell>
          <cell r="BB15">
            <v>0</v>
          </cell>
          <cell r="BC15">
            <v>0</v>
          </cell>
          <cell r="BD15">
            <v>0</v>
          </cell>
          <cell r="BE15">
            <v>0</v>
          </cell>
          <cell r="BF15">
            <v>0</v>
          </cell>
          <cell r="BJ15">
            <v>100</v>
          </cell>
          <cell r="BK15">
            <v>0</v>
          </cell>
          <cell r="BM15">
            <v>0</v>
          </cell>
        </row>
        <row r="16">
          <cell r="A16">
            <v>16</v>
          </cell>
          <cell r="K16">
            <v>0</v>
          </cell>
          <cell r="M16" t="str">
            <v>J</v>
          </cell>
          <cell r="N16" t="str">
            <v>J</v>
          </cell>
          <cell r="O16">
            <v>0</v>
          </cell>
          <cell r="P16" t="str">
            <v>LTCAB</v>
          </cell>
          <cell r="AA16">
            <v>0</v>
          </cell>
          <cell r="AB16">
            <v>0</v>
          </cell>
          <cell r="AD16" t="str">
            <v>INR</v>
          </cell>
          <cell r="AE16">
            <v>1000</v>
          </cell>
          <cell r="AF16">
            <v>1000</v>
          </cell>
          <cell r="AI16">
            <v>0</v>
          </cell>
          <cell r="AJ16">
            <v>1000</v>
          </cell>
          <cell r="AK16">
            <v>0</v>
          </cell>
          <cell r="AL16">
            <v>0</v>
          </cell>
          <cell r="AM16">
            <v>0</v>
          </cell>
          <cell r="AN16">
            <v>0</v>
          </cell>
          <cell r="AO16">
            <v>0</v>
          </cell>
          <cell r="AP16">
            <v>0</v>
          </cell>
          <cell r="AQ16">
            <v>0</v>
          </cell>
          <cell r="AR16">
            <v>0</v>
          </cell>
          <cell r="AS16">
            <v>0</v>
          </cell>
          <cell r="AT16">
            <v>0</v>
          </cell>
          <cell r="AU16">
            <v>0</v>
          </cell>
          <cell r="AV16">
            <v>0</v>
          </cell>
          <cell r="AW16">
            <v>0</v>
          </cell>
          <cell r="AX16">
            <v>0</v>
          </cell>
          <cell r="AY16">
            <v>0</v>
          </cell>
          <cell r="AZ16">
            <v>0</v>
          </cell>
          <cell r="BA16">
            <v>0</v>
          </cell>
          <cell r="BB16">
            <v>0</v>
          </cell>
          <cell r="BC16">
            <v>0</v>
          </cell>
          <cell r="BD16">
            <v>0</v>
          </cell>
          <cell r="BE16">
            <v>0</v>
          </cell>
          <cell r="BF16">
            <v>0</v>
          </cell>
          <cell r="BJ16">
            <v>100</v>
          </cell>
          <cell r="BK16">
            <v>0</v>
          </cell>
          <cell r="BM16">
            <v>0</v>
          </cell>
        </row>
        <row r="17">
          <cell r="A17">
            <v>17</v>
          </cell>
          <cell r="K17">
            <v>0</v>
          </cell>
          <cell r="M17" t="str">
            <v>J</v>
          </cell>
          <cell r="N17" t="str">
            <v>J</v>
          </cell>
          <cell r="O17">
            <v>0</v>
          </cell>
          <cell r="AA17">
            <v>0</v>
          </cell>
          <cell r="AB17">
            <v>0</v>
          </cell>
          <cell r="AF17">
            <v>0</v>
          </cell>
          <cell r="AI17">
            <v>0</v>
          </cell>
          <cell r="AJ17">
            <v>0</v>
          </cell>
          <cell r="AK17">
            <v>0</v>
          </cell>
          <cell r="AL17">
            <v>0</v>
          </cell>
          <cell r="AM17">
            <v>0</v>
          </cell>
          <cell r="AN17">
            <v>0</v>
          </cell>
          <cell r="AO17">
            <v>0</v>
          </cell>
          <cell r="AP17">
            <v>0</v>
          </cell>
          <cell r="AQ17">
            <v>0</v>
          </cell>
          <cell r="AR17">
            <v>0</v>
          </cell>
          <cell r="AS17">
            <v>0</v>
          </cell>
          <cell r="AT17">
            <v>0</v>
          </cell>
          <cell r="AU17">
            <v>0</v>
          </cell>
          <cell r="AV17">
            <v>0</v>
          </cell>
          <cell r="AW17">
            <v>0</v>
          </cell>
          <cell r="AX17">
            <v>0</v>
          </cell>
          <cell r="AY17">
            <v>0</v>
          </cell>
          <cell r="AZ17">
            <v>0</v>
          </cell>
          <cell r="BA17">
            <v>0</v>
          </cell>
          <cell r="BB17">
            <v>0</v>
          </cell>
          <cell r="BC17">
            <v>0</v>
          </cell>
          <cell r="BD17">
            <v>0</v>
          </cell>
          <cell r="BE17">
            <v>0</v>
          </cell>
          <cell r="BF17">
            <v>0</v>
          </cell>
          <cell r="BK17">
            <v>0</v>
          </cell>
          <cell r="BM17">
            <v>0</v>
          </cell>
        </row>
        <row r="18">
          <cell r="A18">
            <v>18</v>
          </cell>
          <cell r="K18">
            <v>0</v>
          </cell>
          <cell r="M18" t="str">
            <v>J</v>
          </cell>
          <cell r="N18" t="str">
            <v>J</v>
          </cell>
          <cell r="O18">
            <v>0</v>
          </cell>
          <cell r="AA18">
            <v>0</v>
          </cell>
          <cell r="AB18">
            <v>0</v>
          </cell>
          <cell r="AF18">
            <v>0</v>
          </cell>
          <cell r="AI18">
            <v>0</v>
          </cell>
          <cell r="AJ18">
            <v>0</v>
          </cell>
          <cell r="AK18">
            <v>0</v>
          </cell>
          <cell r="AL18">
            <v>0</v>
          </cell>
          <cell r="AM18">
            <v>0</v>
          </cell>
          <cell r="AN18">
            <v>0</v>
          </cell>
          <cell r="AO18">
            <v>0</v>
          </cell>
          <cell r="AP18">
            <v>0</v>
          </cell>
          <cell r="AQ18">
            <v>0</v>
          </cell>
          <cell r="AR18">
            <v>0</v>
          </cell>
          <cell r="AS18">
            <v>0</v>
          </cell>
          <cell r="AT18">
            <v>0</v>
          </cell>
          <cell r="AU18">
            <v>0</v>
          </cell>
          <cell r="AV18">
            <v>0</v>
          </cell>
          <cell r="AW18">
            <v>0</v>
          </cell>
          <cell r="AX18">
            <v>0</v>
          </cell>
          <cell r="AY18">
            <v>0</v>
          </cell>
          <cell r="AZ18">
            <v>0</v>
          </cell>
          <cell r="BA18">
            <v>0</v>
          </cell>
          <cell r="BB18">
            <v>0</v>
          </cell>
          <cell r="BC18">
            <v>0</v>
          </cell>
          <cell r="BD18">
            <v>0</v>
          </cell>
          <cell r="BE18">
            <v>0</v>
          </cell>
          <cell r="BF18">
            <v>0</v>
          </cell>
          <cell r="BK18">
            <v>0</v>
          </cell>
          <cell r="BM18">
            <v>0</v>
          </cell>
        </row>
        <row r="19">
          <cell r="A19">
            <v>19</v>
          </cell>
          <cell r="K19">
            <v>0</v>
          </cell>
          <cell r="M19" t="str">
            <v>J</v>
          </cell>
          <cell r="N19" t="str">
            <v>J</v>
          </cell>
          <cell r="O19">
            <v>0</v>
          </cell>
          <cell r="AA19">
            <v>0</v>
          </cell>
          <cell r="AB19">
            <v>0</v>
          </cell>
          <cell r="AF19">
            <v>0</v>
          </cell>
          <cell r="AI19">
            <v>0</v>
          </cell>
          <cell r="AJ19">
            <v>0</v>
          </cell>
          <cell r="AK19">
            <v>0</v>
          </cell>
          <cell r="AL19">
            <v>0</v>
          </cell>
          <cell r="AM19">
            <v>0</v>
          </cell>
          <cell r="AN19">
            <v>0</v>
          </cell>
          <cell r="AO19">
            <v>0</v>
          </cell>
          <cell r="AP19">
            <v>0</v>
          </cell>
          <cell r="AQ19">
            <v>0</v>
          </cell>
          <cell r="AR19">
            <v>0</v>
          </cell>
          <cell r="AS19">
            <v>0</v>
          </cell>
          <cell r="AT19">
            <v>0</v>
          </cell>
          <cell r="AU19">
            <v>0</v>
          </cell>
          <cell r="AV19">
            <v>0</v>
          </cell>
          <cell r="AW19">
            <v>0</v>
          </cell>
          <cell r="AX19">
            <v>0</v>
          </cell>
          <cell r="AY19">
            <v>0</v>
          </cell>
          <cell r="AZ19">
            <v>0</v>
          </cell>
          <cell r="BA19">
            <v>0</v>
          </cell>
          <cell r="BB19">
            <v>0</v>
          </cell>
          <cell r="BC19">
            <v>0</v>
          </cell>
          <cell r="BD19">
            <v>0</v>
          </cell>
          <cell r="BE19">
            <v>0</v>
          </cell>
          <cell r="BF19">
            <v>0</v>
          </cell>
          <cell r="BK19">
            <v>0</v>
          </cell>
          <cell r="BM19">
            <v>0</v>
          </cell>
        </row>
        <row r="20">
          <cell r="A20">
            <v>20</v>
          </cell>
          <cell r="K20">
            <v>0</v>
          </cell>
          <cell r="M20" t="str">
            <v>J</v>
          </cell>
          <cell r="N20" t="str">
            <v>J</v>
          </cell>
          <cell r="O20">
            <v>0</v>
          </cell>
          <cell r="S20">
            <v>0</v>
          </cell>
          <cell r="T20">
            <v>0</v>
          </cell>
          <cell r="U20">
            <v>0</v>
          </cell>
          <cell r="AA20">
            <v>0</v>
          </cell>
          <cell r="AB20">
            <v>0</v>
          </cell>
          <cell r="AF20">
            <v>0</v>
          </cell>
          <cell r="AI20">
            <v>0</v>
          </cell>
          <cell r="AJ20">
            <v>0</v>
          </cell>
          <cell r="AK20">
            <v>0</v>
          </cell>
          <cell r="AL20">
            <v>0</v>
          </cell>
          <cell r="AM20">
            <v>0</v>
          </cell>
          <cell r="AN20">
            <v>0</v>
          </cell>
          <cell r="AO20">
            <v>0</v>
          </cell>
          <cell r="AP20">
            <v>0</v>
          </cell>
          <cell r="AQ20">
            <v>0</v>
          </cell>
          <cell r="AR20">
            <v>0</v>
          </cell>
          <cell r="AS20">
            <v>0</v>
          </cell>
          <cell r="AT20">
            <v>0</v>
          </cell>
          <cell r="AU20">
            <v>0</v>
          </cell>
          <cell r="AV20">
            <v>0</v>
          </cell>
          <cell r="AW20">
            <v>0</v>
          </cell>
          <cell r="AX20">
            <v>0</v>
          </cell>
          <cell r="AY20">
            <v>0</v>
          </cell>
          <cell r="AZ20">
            <v>0</v>
          </cell>
          <cell r="BA20">
            <v>0</v>
          </cell>
          <cell r="BB20">
            <v>0</v>
          </cell>
          <cell r="BC20">
            <v>0</v>
          </cell>
          <cell r="BD20">
            <v>0</v>
          </cell>
          <cell r="BE20">
            <v>0</v>
          </cell>
          <cell r="BF20">
            <v>0</v>
          </cell>
          <cell r="BK20">
            <v>0</v>
          </cell>
          <cell r="BM20">
            <v>0</v>
          </cell>
        </row>
        <row r="21">
          <cell r="A21">
            <v>21</v>
          </cell>
          <cell r="B21" t="str">
            <v>PUG</v>
          </cell>
          <cell r="G21" t="str">
            <v>I.</v>
          </cell>
          <cell r="H21" t="str">
            <v>I.</v>
          </cell>
          <cell r="K21">
            <v>0</v>
          </cell>
          <cell r="M21" t="str">
            <v>J</v>
          </cell>
          <cell r="N21" t="str">
            <v>J</v>
          </cell>
          <cell r="O21">
            <v>0</v>
          </cell>
          <cell r="Q21" t="str">
            <v>400/220kV WARANGAL SUB-STATION</v>
          </cell>
          <cell r="S21">
            <v>0</v>
          </cell>
          <cell r="T21">
            <v>0</v>
          </cell>
          <cell r="U21">
            <v>0</v>
          </cell>
          <cell r="AA21">
            <v>0</v>
          </cell>
          <cell r="AB21">
            <v>0</v>
          </cell>
          <cell r="AF21">
            <v>0</v>
          </cell>
          <cell r="AI21">
            <v>0</v>
          </cell>
          <cell r="AJ21">
            <v>0</v>
          </cell>
          <cell r="AK21">
            <v>0</v>
          </cell>
          <cell r="AL21">
            <v>0</v>
          </cell>
          <cell r="AM21">
            <v>0</v>
          </cell>
          <cell r="AN21">
            <v>0</v>
          </cell>
          <cell r="AO21">
            <v>0</v>
          </cell>
          <cell r="AP21">
            <v>0</v>
          </cell>
          <cell r="AQ21">
            <v>0</v>
          </cell>
          <cell r="AR21">
            <v>0</v>
          </cell>
          <cell r="AS21">
            <v>0</v>
          </cell>
          <cell r="AT21">
            <v>0</v>
          </cell>
          <cell r="AU21">
            <v>0</v>
          </cell>
          <cell r="AV21">
            <v>0</v>
          </cell>
          <cell r="AW21">
            <v>0</v>
          </cell>
          <cell r="AX21">
            <v>0</v>
          </cell>
          <cell r="AY21">
            <v>0</v>
          </cell>
          <cell r="AZ21">
            <v>0</v>
          </cell>
          <cell r="BA21">
            <v>0</v>
          </cell>
          <cell r="BB21">
            <v>0</v>
          </cell>
          <cell r="BC21">
            <v>0</v>
          </cell>
          <cell r="BD21">
            <v>0</v>
          </cell>
          <cell r="BE21">
            <v>0</v>
          </cell>
          <cell r="BF21">
            <v>0</v>
          </cell>
          <cell r="BK21">
            <v>0</v>
          </cell>
          <cell r="BM21">
            <v>0</v>
          </cell>
        </row>
        <row r="22">
          <cell r="A22">
            <v>22</v>
          </cell>
          <cell r="B22" t="str">
            <v>PUG</v>
          </cell>
          <cell r="K22">
            <v>0</v>
          </cell>
          <cell r="M22" t="str">
            <v>J</v>
          </cell>
          <cell r="N22" t="str">
            <v>J</v>
          </cell>
          <cell r="O22">
            <v>0</v>
          </cell>
          <cell r="S22">
            <v>0</v>
          </cell>
          <cell r="T22">
            <v>0</v>
          </cell>
          <cell r="U22">
            <v>0</v>
          </cell>
          <cell r="AA22">
            <v>0</v>
          </cell>
          <cell r="AB22">
            <v>0</v>
          </cell>
          <cell r="AF22">
            <v>0</v>
          </cell>
          <cell r="AI22">
            <v>0</v>
          </cell>
          <cell r="AJ22">
            <v>0</v>
          </cell>
          <cell r="AK22">
            <v>0</v>
          </cell>
          <cell r="AL22">
            <v>0</v>
          </cell>
          <cell r="AM22">
            <v>0</v>
          </cell>
          <cell r="AN22">
            <v>0</v>
          </cell>
          <cell r="AO22">
            <v>0</v>
          </cell>
          <cell r="AP22">
            <v>0</v>
          </cell>
          <cell r="AQ22">
            <v>0</v>
          </cell>
          <cell r="AR22">
            <v>0</v>
          </cell>
          <cell r="AS22">
            <v>0</v>
          </cell>
          <cell r="AT22">
            <v>0</v>
          </cell>
          <cell r="AU22">
            <v>0</v>
          </cell>
          <cell r="AV22">
            <v>0</v>
          </cell>
          <cell r="AW22">
            <v>0</v>
          </cell>
          <cell r="AX22">
            <v>0</v>
          </cell>
          <cell r="AY22">
            <v>0</v>
          </cell>
          <cell r="AZ22">
            <v>0</v>
          </cell>
          <cell r="BA22">
            <v>0</v>
          </cell>
          <cell r="BB22">
            <v>0</v>
          </cell>
          <cell r="BC22">
            <v>0</v>
          </cell>
          <cell r="BD22">
            <v>0</v>
          </cell>
          <cell r="BE22">
            <v>0</v>
          </cell>
          <cell r="BF22">
            <v>0</v>
          </cell>
          <cell r="BK22">
            <v>0</v>
          </cell>
          <cell r="BM22">
            <v>0</v>
          </cell>
        </row>
        <row r="23">
          <cell r="A23">
            <v>23</v>
          </cell>
          <cell r="B23" t="str">
            <v>PUG</v>
          </cell>
          <cell r="G23" t="str">
            <v>A</v>
          </cell>
          <cell r="H23" t="str">
            <v>A</v>
          </cell>
          <cell r="K23">
            <v>0</v>
          </cell>
          <cell r="M23" t="str">
            <v>J</v>
          </cell>
          <cell r="N23" t="str">
            <v>J</v>
          </cell>
          <cell r="O23">
            <v>0</v>
          </cell>
          <cell r="Q23" t="str">
            <v>POWER TRANSFORMERS</v>
          </cell>
          <cell r="S23">
            <v>0</v>
          </cell>
          <cell r="T23">
            <v>0</v>
          </cell>
          <cell r="U23">
            <v>0</v>
          </cell>
          <cell r="AA23">
            <v>0</v>
          </cell>
          <cell r="AB23">
            <v>0</v>
          </cell>
          <cell r="AF23">
            <v>0</v>
          </cell>
          <cell r="AI23">
            <v>0</v>
          </cell>
          <cell r="AJ23">
            <v>0</v>
          </cell>
          <cell r="AK23">
            <v>0</v>
          </cell>
          <cell r="AL23">
            <v>0</v>
          </cell>
          <cell r="AM23">
            <v>0</v>
          </cell>
          <cell r="AN23">
            <v>0</v>
          </cell>
          <cell r="AO23">
            <v>0</v>
          </cell>
          <cell r="AP23">
            <v>0</v>
          </cell>
          <cell r="AQ23">
            <v>0</v>
          </cell>
          <cell r="AR23">
            <v>0</v>
          </cell>
          <cell r="AS23">
            <v>0</v>
          </cell>
          <cell r="AT23">
            <v>0</v>
          </cell>
          <cell r="AU23">
            <v>0</v>
          </cell>
          <cell r="AV23">
            <v>0</v>
          </cell>
          <cell r="AW23">
            <v>0</v>
          </cell>
          <cell r="AX23">
            <v>0</v>
          </cell>
          <cell r="AY23">
            <v>0</v>
          </cell>
          <cell r="AZ23">
            <v>0</v>
          </cell>
          <cell r="BA23">
            <v>0</v>
          </cell>
          <cell r="BB23">
            <v>0</v>
          </cell>
          <cell r="BC23">
            <v>0</v>
          </cell>
          <cell r="BD23">
            <v>0</v>
          </cell>
          <cell r="BE23">
            <v>0</v>
          </cell>
          <cell r="BF23">
            <v>0</v>
          </cell>
          <cell r="BK23">
            <v>0</v>
          </cell>
          <cell r="BM23">
            <v>0</v>
          </cell>
        </row>
        <row r="24">
          <cell r="A24">
            <v>24</v>
          </cell>
          <cell r="B24" t="str">
            <v>PUG</v>
          </cell>
          <cell r="K24">
            <v>0</v>
          </cell>
          <cell r="M24" t="str">
            <v>J</v>
          </cell>
          <cell r="N24" t="str">
            <v>J</v>
          </cell>
          <cell r="O24">
            <v>0</v>
          </cell>
          <cell r="S24">
            <v>0</v>
          </cell>
          <cell r="T24">
            <v>0</v>
          </cell>
          <cell r="U24">
            <v>0</v>
          </cell>
          <cell r="AA24">
            <v>0</v>
          </cell>
          <cell r="AB24">
            <v>0</v>
          </cell>
          <cell r="AF24">
            <v>0</v>
          </cell>
          <cell r="AI24">
            <v>0</v>
          </cell>
          <cell r="AJ24">
            <v>0</v>
          </cell>
          <cell r="AK24">
            <v>0</v>
          </cell>
          <cell r="AL24">
            <v>0</v>
          </cell>
          <cell r="AM24">
            <v>0</v>
          </cell>
          <cell r="AN24">
            <v>0</v>
          </cell>
          <cell r="AO24">
            <v>0</v>
          </cell>
          <cell r="AP24">
            <v>0</v>
          </cell>
          <cell r="AQ24">
            <v>0</v>
          </cell>
          <cell r="AR24">
            <v>0</v>
          </cell>
          <cell r="AS24">
            <v>0</v>
          </cell>
          <cell r="AT24">
            <v>0</v>
          </cell>
          <cell r="AU24">
            <v>0</v>
          </cell>
          <cell r="AV24">
            <v>0</v>
          </cell>
          <cell r="AW24">
            <v>0</v>
          </cell>
          <cell r="AX24">
            <v>0</v>
          </cell>
          <cell r="AY24">
            <v>0</v>
          </cell>
          <cell r="AZ24">
            <v>0</v>
          </cell>
          <cell r="BA24">
            <v>0</v>
          </cell>
          <cell r="BB24">
            <v>0</v>
          </cell>
          <cell r="BC24">
            <v>0</v>
          </cell>
          <cell r="BD24">
            <v>0</v>
          </cell>
          <cell r="BE24">
            <v>0</v>
          </cell>
          <cell r="BF24">
            <v>0</v>
          </cell>
          <cell r="BK24">
            <v>0</v>
          </cell>
          <cell r="BM24">
            <v>0</v>
          </cell>
        </row>
        <row r="25">
          <cell r="A25">
            <v>25</v>
          </cell>
          <cell r="B25" t="str">
            <v>PUG</v>
          </cell>
          <cell r="G25" t="str">
            <v>AI</v>
          </cell>
          <cell r="H25" t="str">
            <v>AI</v>
          </cell>
          <cell r="K25">
            <v>0</v>
          </cell>
          <cell r="M25" t="str">
            <v>J</v>
          </cell>
          <cell r="N25" t="str">
            <v>J</v>
          </cell>
          <cell r="O25">
            <v>0</v>
          </cell>
          <cell r="Q25" t="str">
            <v>AUTO TRANSFORMERS</v>
          </cell>
          <cell r="S25">
            <v>0</v>
          </cell>
          <cell r="T25">
            <v>0</v>
          </cell>
          <cell r="U25">
            <v>0</v>
          </cell>
          <cell r="AA25">
            <v>0</v>
          </cell>
          <cell r="AB25">
            <v>0</v>
          </cell>
          <cell r="AF25">
            <v>0</v>
          </cell>
          <cell r="AI25">
            <v>0</v>
          </cell>
          <cell r="AJ25">
            <v>0</v>
          </cell>
          <cell r="AK25">
            <v>0</v>
          </cell>
          <cell r="AL25">
            <v>0</v>
          </cell>
          <cell r="AM25">
            <v>0</v>
          </cell>
          <cell r="AN25">
            <v>0</v>
          </cell>
          <cell r="AO25">
            <v>0</v>
          </cell>
          <cell r="AP25">
            <v>0</v>
          </cell>
          <cell r="AQ25">
            <v>0</v>
          </cell>
          <cell r="AR25">
            <v>0</v>
          </cell>
          <cell r="AS25">
            <v>0</v>
          </cell>
          <cell r="AT25">
            <v>0</v>
          </cell>
          <cell r="AU25">
            <v>0</v>
          </cell>
          <cell r="AV25">
            <v>0</v>
          </cell>
          <cell r="AW25">
            <v>0</v>
          </cell>
          <cell r="AX25">
            <v>0</v>
          </cell>
          <cell r="AY25">
            <v>0</v>
          </cell>
          <cell r="AZ25">
            <v>0</v>
          </cell>
          <cell r="BA25">
            <v>0</v>
          </cell>
          <cell r="BB25">
            <v>0</v>
          </cell>
          <cell r="BC25">
            <v>0</v>
          </cell>
          <cell r="BD25">
            <v>0</v>
          </cell>
          <cell r="BE25">
            <v>0</v>
          </cell>
          <cell r="BF25">
            <v>0</v>
          </cell>
          <cell r="BK25">
            <v>0</v>
          </cell>
          <cell r="BM25">
            <v>0</v>
          </cell>
        </row>
        <row r="26">
          <cell r="A26">
            <v>26</v>
          </cell>
          <cell r="B26" t="str">
            <v>PUG</v>
          </cell>
          <cell r="K26">
            <v>0</v>
          </cell>
          <cell r="M26" t="str">
            <v>J</v>
          </cell>
          <cell r="N26" t="str">
            <v>J</v>
          </cell>
          <cell r="O26">
            <v>0</v>
          </cell>
          <cell r="S26">
            <v>0</v>
          </cell>
          <cell r="T26">
            <v>0</v>
          </cell>
          <cell r="U26">
            <v>0</v>
          </cell>
          <cell r="AA26">
            <v>0</v>
          </cell>
          <cell r="AB26">
            <v>0</v>
          </cell>
          <cell r="AC26">
            <v>61.844999999999992</v>
          </cell>
          <cell r="AF26">
            <v>0</v>
          </cell>
          <cell r="AI26">
            <v>0</v>
          </cell>
          <cell r="AJ26">
            <v>0</v>
          </cell>
          <cell r="AK26">
            <v>0</v>
          </cell>
          <cell r="AL26">
            <v>0</v>
          </cell>
          <cell r="AM26">
            <v>0</v>
          </cell>
          <cell r="AN26">
            <v>0</v>
          </cell>
          <cell r="AO26">
            <v>0</v>
          </cell>
          <cell r="AP26">
            <v>0</v>
          </cell>
          <cell r="AQ26">
            <v>0</v>
          </cell>
          <cell r="AR26">
            <v>0</v>
          </cell>
          <cell r="AS26">
            <v>0</v>
          </cell>
          <cell r="AT26">
            <v>0</v>
          </cell>
          <cell r="AU26">
            <v>0</v>
          </cell>
          <cell r="AV26">
            <v>0</v>
          </cell>
          <cell r="AW26">
            <v>0</v>
          </cell>
          <cell r="AX26">
            <v>0</v>
          </cell>
          <cell r="AY26">
            <v>0</v>
          </cell>
          <cell r="AZ26">
            <v>0</v>
          </cell>
          <cell r="BA26">
            <v>0</v>
          </cell>
          <cell r="BB26">
            <v>0</v>
          </cell>
          <cell r="BC26">
            <v>0</v>
          </cell>
          <cell r="BD26">
            <v>0</v>
          </cell>
          <cell r="BE26">
            <v>0</v>
          </cell>
          <cell r="BF26">
            <v>0</v>
          </cell>
          <cell r="BK26">
            <v>0</v>
          </cell>
          <cell r="BM26">
            <v>0</v>
          </cell>
        </row>
        <row r="27">
          <cell r="A27">
            <v>27</v>
          </cell>
          <cell r="B27" t="str">
            <v>PUG</v>
          </cell>
          <cell r="G27" t="str">
            <v>1</v>
          </cell>
          <cell r="H27" t="str">
            <v>1</v>
          </cell>
          <cell r="J27" t="str">
            <v>EQ</v>
          </cell>
          <cell r="K27" t="str">
            <v>EQPTS</v>
          </cell>
          <cell r="L27">
            <v>420</v>
          </cell>
          <cell r="M27" t="str">
            <v>J</v>
          </cell>
          <cell r="N27" t="str">
            <v>J</v>
          </cell>
          <cell r="O27" t="str">
            <v>A</v>
          </cell>
          <cell r="P27" t="str">
            <v>PT</v>
          </cell>
          <cell r="Q27" t="str">
            <v>315MVA, 400kV/220kV/33kV three phase auto</v>
          </cell>
          <cell r="R27" t="str">
            <v>Nos</v>
          </cell>
          <cell r="S27" t="str">
            <v>Nos</v>
          </cell>
          <cell r="T27">
            <v>2</v>
          </cell>
          <cell r="U27">
            <v>2</v>
          </cell>
          <cell r="V27">
            <v>2</v>
          </cell>
          <cell r="Y27">
            <v>2</v>
          </cell>
          <cell r="AA27">
            <v>2</v>
          </cell>
          <cell r="AB27">
            <v>2</v>
          </cell>
          <cell r="AC27" t="str">
            <v>TELK/1709/50%</v>
          </cell>
          <cell r="AD27" t="str">
            <v>INR</v>
          </cell>
          <cell r="AE27">
            <v>59900000</v>
          </cell>
          <cell r="AF27">
            <v>59900000</v>
          </cell>
          <cell r="AG27">
            <v>0</v>
          </cell>
          <cell r="AI27">
            <v>0</v>
          </cell>
          <cell r="AJ27">
            <v>59900000</v>
          </cell>
          <cell r="AK27">
            <v>119800000</v>
          </cell>
          <cell r="AL27">
            <v>1.1897679952409279</v>
          </cell>
          <cell r="AM27">
            <v>142534206</v>
          </cell>
          <cell r="AN27">
            <v>0</v>
          </cell>
          <cell r="AO27">
            <v>0</v>
          </cell>
          <cell r="AP27">
            <v>142534206</v>
          </cell>
          <cell r="AQ27">
            <v>2121013</v>
          </cell>
          <cell r="AR27">
            <v>0</v>
          </cell>
          <cell r="AS27">
            <v>0</v>
          </cell>
          <cell r="AT27">
            <v>144655219</v>
          </cell>
          <cell r="AU27">
            <v>515616</v>
          </cell>
          <cell r="AV27">
            <v>1031232</v>
          </cell>
          <cell r="AW27">
            <v>0.67229393818562333</v>
          </cell>
          <cell r="AX27">
            <v>693291</v>
          </cell>
          <cell r="AY27">
            <v>0</v>
          </cell>
          <cell r="AZ27">
            <v>78747.975501113571</v>
          </cell>
          <cell r="BA27">
            <v>772038.97550111357</v>
          </cell>
          <cell r="BB27">
            <v>145427257.97550112</v>
          </cell>
          <cell r="BC27">
            <v>0</v>
          </cell>
          <cell r="BD27">
            <v>0</v>
          </cell>
          <cell r="BE27">
            <v>1.7704619948800154E-2</v>
          </cell>
          <cell r="BF27">
            <v>0</v>
          </cell>
          <cell r="BJ27">
            <v>738010</v>
          </cell>
          <cell r="BK27">
            <v>515616</v>
          </cell>
          <cell r="BM27">
            <v>119800000</v>
          </cell>
        </row>
        <row r="28">
          <cell r="A28">
            <v>28</v>
          </cell>
          <cell r="B28" t="str">
            <v>PUG</v>
          </cell>
          <cell r="K28">
            <v>0</v>
          </cell>
          <cell r="M28" t="str">
            <v>J</v>
          </cell>
          <cell r="N28" t="str">
            <v>J</v>
          </cell>
          <cell r="O28">
            <v>0</v>
          </cell>
          <cell r="Q28" t="str">
            <v>transformers</v>
          </cell>
          <cell r="S28">
            <v>0</v>
          </cell>
          <cell r="T28">
            <v>0</v>
          </cell>
          <cell r="U28">
            <v>0</v>
          </cell>
          <cell r="AA28">
            <v>0</v>
          </cell>
          <cell r="AB28">
            <v>0</v>
          </cell>
          <cell r="AF28">
            <v>0</v>
          </cell>
          <cell r="AI28">
            <v>0</v>
          </cell>
          <cell r="AJ28">
            <v>0</v>
          </cell>
          <cell r="AK28">
            <v>0</v>
          </cell>
          <cell r="AL28">
            <v>0</v>
          </cell>
          <cell r="AM28">
            <v>0</v>
          </cell>
          <cell r="AN28">
            <v>0</v>
          </cell>
          <cell r="AO28">
            <v>0</v>
          </cell>
          <cell r="AP28">
            <v>0</v>
          </cell>
          <cell r="AQ28">
            <v>0</v>
          </cell>
          <cell r="AR28">
            <v>0</v>
          </cell>
          <cell r="AS28">
            <v>0</v>
          </cell>
          <cell r="AT28">
            <v>0</v>
          </cell>
          <cell r="AU28">
            <v>0</v>
          </cell>
          <cell r="AV28">
            <v>0</v>
          </cell>
          <cell r="AW28">
            <v>0</v>
          </cell>
          <cell r="AX28">
            <v>0</v>
          </cell>
          <cell r="AY28">
            <v>0</v>
          </cell>
          <cell r="AZ28">
            <v>0</v>
          </cell>
          <cell r="BA28">
            <v>0</v>
          </cell>
          <cell r="BB28">
            <v>0</v>
          </cell>
          <cell r="BC28">
            <v>0</v>
          </cell>
          <cell r="BD28">
            <v>0</v>
          </cell>
          <cell r="BE28">
            <v>0</v>
          </cell>
          <cell r="BF28">
            <v>0</v>
          </cell>
          <cell r="BK28">
            <v>0</v>
          </cell>
          <cell r="BM28">
            <v>0</v>
          </cell>
        </row>
        <row r="29">
          <cell r="A29">
            <v>29</v>
          </cell>
          <cell r="B29" t="str">
            <v>PUG</v>
          </cell>
          <cell r="G29" t="str">
            <v>1.1</v>
          </cell>
          <cell r="H29" t="str">
            <v>1.1</v>
          </cell>
          <cell r="J29" t="str">
            <v>EN</v>
          </cell>
          <cell r="K29" t="str">
            <v>ENGG. ITEMS</v>
          </cell>
          <cell r="L29" t="str">
            <v>Gen</v>
          </cell>
          <cell r="M29" t="str">
            <v>J</v>
          </cell>
          <cell r="N29" t="str">
            <v>J</v>
          </cell>
          <cell r="O29" t="str">
            <v>A</v>
          </cell>
          <cell r="P29" t="str">
            <v>PT</v>
          </cell>
          <cell r="Q29" t="str">
            <v>Transformer Oil for the above Transformer</v>
          </cell>
          <cell r="R29" t="str">
            <v>Nos</v>
          </cell>
          <cell r="S29" t="str">
            <v>Lot</v>
          </cell>
          <cell r="T29">
            <v>1</v>
          </cell>
          <cell r="U29">
            <v>1</v>
          </cell>
          <cell r="V29">
            <v>2</v>
          </cell>
          <cell r="Y29">
            <v>2</v>
          </cell>
          <cell r="AA29">
            <v>2</v>
          </cell>
          <cell r="AB29">
            <v>2</v>
          </cell>
          <cell r="AC29" t="str">
            <v>TELK/0308</v>
          </cell>
          <cell r="AD29" t="str">
            <v>INR</v>
          </cell>
          <cell r="AE29">
            <v>100000</v>
          </cell>
          <cell r="AF29">
            <v>100000</v>
          </cell>
          <cell r="AI29">
            <v>0</v>
          </cell>
          <cell r="AJ29">
            <v>100000</v>
          </cell>
          <cell r="AK29">
            <v>200000</v>
          </cell>
          <cell r="AL29">
            <v>1.1897679952409279</v>
          </cell>
          <cell r="AM29">
            <v>237954</v>
          </cell>
          <cell r="AN29">
            <v>0</v>
          </cell>
          <cell r="AO29">
            <v>0</v>
          </cell>
          <cell r="AP29">
            <v>237954</v>
          </cell>
          <cell r="AQ29">
            <v>3541</v>
          </cell>
          <cell r="AR29">
            <v>0</v>
          </cell>
          <cell r="AS29">
            <v>0</v>
          </cell>
          <cell r="AT29">
            <v>241495</v>
          </cell>
          <cell r="AU29" t="str">
            <v>NA</v>
          </cell>
          <cell r="AV29" t="str">
            <v>NA</v>
          </cell>
          <cell r="AW29">
            <v>0.67229393818562333</v>
          </cell>
          <cell r="AX29" t="str">
            <v>NA</v>
          </cell>
          <cell r="AY29" t="str">
            <v>NA</v>
          </cell>
          <cell r="AZ29" t="str">
            <v>NA</v>
          </cell>
          <cell r="BA29">
            <v>0</v>
          </cell>
          <cell r="BB29">
            <v>241495</v>
          </cell>
          <cell r="BC29">
            <v>0</v>
          </cell>
          <cell r="BD29">
            <v>0</v>
          </cell>
          <cell r="BE29">
            <v>1.7704619948800154E-2</v>
          </cell>
          <cell r="BF29">
            <v>0</v>
          </cell>
          <cell r="BJ29" t="str">
            <v>NA</v>
          </cell>
          <cell r="BK29" t="str">
            <v>NA</v>
          </cell>
          <cell r="BM29">
            <v>200000</v>
          </cell>
        </row>
        <row r="30">
          <cell r="A30">
            <v>30</v>
          </cell>
          <cell r="B30" t="str">
            <v>PUG</v>
          </cell>
          <cell r="K30">
            <v>0</v>
          </cell>
          <cell r="M30" t="str">
            <v>J</v>
          </cell>
          <cell r="N30" t="str">
            <v>J</v>
          </cell>
          <cell r="O30">
            <v>0</v>
          </cell>
          <cell r="Q30" t="str">
            <v>(ETC prices included in Transformer ETC Prices)</v>
          </cell>
          <cell r="S30">
            <v>0</v>
          </cell>
          <cell r="T30">
            <v>0</v>
          </cell>
          <cell r="U30">
            <v>0</v>
          </cell>
          <cell r="AA30">
            <v>0</v>
          </cell>
          <cell r="AB30">
            <v>0</v>
          </cell>
          <cell r="AF30">
            <v>0</v>
          </cell>
          <cell r="AI30">
            <v>0</v>
          </cell>
          <cell r="AJ30">
            <v>0</v>
          </cell>
          <cell r="AK30">
            <v>0</v>
          </cell>
          <cell r="AL30">
            <v>0</v>
          </cell>
          <cell r="AM30">
            <v>0</v>
          </cell>
          <cell r="AN30">
            <v>0</v>
          </cell>
          <cell r="AO30">
            <v>0</v>
          </cell>
          <cell r="AP30">
            <v>0</v>
          </cell>
          <cell r="AQ30">
            <v>0</v>
          </cell>
          <cell r="AR30">
            <v>0</v>
          </cell>
          <cell r="AS30">
            <v>0</v>
          </cell>
          <cell r="AT30">
            <v>0</v>
          </cell>
          <cell r="AU30">
            <v>0</v>
          </cell>
          <cell r="AV30">
            <v>0</v>
          </cell>
          <cell r="AW30">
            <v>0</v>
          </cell>
          <cell r="AX30">
            <v>0</v>
          </cell>
          <cell r="AY30">
            <v>0</v>
          </cell>
          <cell r="AZ30">
            <v>0</v>
          </cell>
          <cell r="BA30">
            <v>0</v>
          </cell>
          <cell r="BB30">
            <v>0</v>
          </cell>
          <cell r="BC30">
            <v>0</v>
          </cell>
          <cell r="BD30">
            <v>0</v>
          </cell>
          <cell r="BE30">
            <v>0</v>
          </cell>
          <cell r="BF30">
            <v>0</v>
          </cell>
          <cell r="BK30">
            <v>0</v>
          </cell>
          <cell r="BM30">
            <v>0</v>
          </cell>
        </row>
        <row r="31">
          <cell r="A31">
            <v>31</v>
          </cell>
          <cell r="B31" t="str">
            <v>PUG</v>
          </cell>
          <cell r="K31">
            <v>0</v>
          </cell>
          <cell r="M31" t="str">
            <v>J</v>
          </cell>
          <cell r="N31" t="str">
            <v>J</v>
          </cell>
          <cell r="O31">
            <v>0</v>
          </cell>
          <cell r="S31">
            <v>0</v>
          </cell>
          <cell r="T31">
            <v>0</v>
          </cell>
          <cell r="U31">
            <v>0</v>
          </cell>
          <cell r="AA31">
            <v>0</v>
          </cell>
          <cell r="AB31">
            <v>0</v>
          </cell>
          <cell r="AF31">
            <v>0</v>
          </cell>
          <cell r="AI31">
            <v>0</v>
          </cell>
          <cell r="AJ31">
            <v>0</v>
          </cell>
          <cell r="AK31">
            <v>0</v>
          </cell>
          <cell r="AL31">
            <v>0</v>
          </cell>
          <cell r="AM31">
            <v>0</v>
          </cell>
          <cell r="AN31">
            <v>0</v>
          </cell>
          <cell r="AO31">
            <v>0</v>
          </cell>
          <cell r="AP31">
            <v>0</v>
          </cell>
          <cell r="AQ31">
            <v>0</v>
          </cell>
          <cell r="AR31">
            <v>0</v>
          </cell>
          <cell r="AS31">
            <v>0</v>
          </cell>
          <cell r="AT31">
            <v>0</v>
          </cell>
          <cell r="AU31">
            <v>0</v>
          </cell>
          <cell r="AV31">
            <v>0</v>
          </cell>
          <cell r="AW31">
            <v>0</v>
          </cell>
          <cell r="AX31">
            <v>0</v>
          </cell>
          <cell r="AY31">
            <v>0</v>
          </cell>
          <cell r="AZ31">
            <v>0</v>
          </cell>
          <cell r="BA31">
            <v>0</v>
          </cell>
          <cell r="BB31">
            <v>0</v>
          </cell>
          <cell r="BC31">
            <v>0</v>
          </cell>
          <cell r="BD31">
            <v>0</v>
          </cell>
          <cell r="BE31">
            <v>0</v>
          </cell>
          <cell r="BF31">
            <v>0</v>
          </cell>
          <cell r="BK31">
            <v>0</v>
          </cell>
          <cell r="BM31">
            <v>0</v>
          </cell>
        </row>
        <row r="32">
          <cell r="A32">
            <v>32</v>
          </cell>
          <cell r="B32" t="str">
            <v>PUG</v>
          </cell>
          <cell r="G32" t="str">
            <v>AII</v>
          </cell>
          <cell r="H32" t="str">
            <v>AII</v>
          </cell>
          <cell r="K32">
            <v>0</v>
          </cell>
          <cell r="M32" t="str">
            <v>J</v>
          </cell>
          <cell r="N32" t="str">
            <v>J</v>
          </cell>
          <cell r="O32">
            <v>0</v>
          </cell>
          <cell r="Q32" t="str">
            <v>LT TRANSFORMERS</v>
          </cell>
          <cell r="S32">
            <v>0</v>
          </cell>
          <cell r="T32">
            <v>0</v>
          </cell>
          <cell r="U32">
            <v>0</v>
          </cell>
          <cell r="AA32">
            <v>0</v>
          </cell>
          <cell r="AB32">
            <v>0</v>
          </cell>
          <cell r="AF32">
            <v>0</v>
          </cell>
          <cell r="AI32">
            <v>0</v>
          </cell>
          <cell r="AJ32">
            <v>0</v>
          </cell>
          <cell r="AK32">
            <v>0</v>
          </cell>
          <cell r="AL32">
            <v>0</v>
          </cell>
          <cell r="AM32">
            <v>0</v>
          </cell>
          <cell r="AN32">
            <v>0</v>
          </cell>
          <cell r="AO32">
            <v>0</v>
          </cell>
          <cell r="AP32">
            <v>0</v>
          </cell>
          <cell r="AQ32">
            <v>0</v>
          </cell>
          <cell r="AR32">
            <v>0</v>
          </cell>
          <cell r="AS32">
            <v>0</v>
          </cell>
          <cell r="AT32">
            <v>0</v>
          </cell>
          <cell r="AU32">
            <v>0</v>
          </cell>
          <cell r="AV32">
            <v>0</v>
          </cell>
          <cell r="AW32">
            <v>0</v>
          </cell>
          <cell r="AX32">
            <v>0</v>
          </cell>
          <cell r="AY32">
            <v>0</v>
          </cell>
          <cell r="AZ32">
            <v>0</v>
          </cell>
          <cell r="BA32">
            <v>0</v>
          </cell>
          <cell r="BB32">
            <v>0</v>
          </cell>
          <cell r="BC32">
            <v>0</v>
          </cell>
          <cell r="BD32">
            <v>0</v>
          </cell>
          <cell r="BE32">
            <v>0</v>
          </cell>
          <cell r="BF32">
            <v>0</v>
          </cell>
          <cell r="BK32">
            <v>0</v>
          </cell>
          <cell r="BM32">
            <v>0</v>
          </cell>
        </row>
        <row r="33">
          <cell r="A33">
            <v>33</v>
          </cell>
          <cell r="B33" t="str">
            <v>PUG</v>
          </cell>
          <cell r="G33" t="str">
            <v>1.1</v>
          </cell>
          <cell r="H33" t="str">
            <v>1.1</v>
          </cell>
          <cell r="J33" t="str">
            <v>EQ</v>
          </cell>
          <cell r="K33" t="str">
            <v>EQPTS</v>
          </cell>
          <cell r="L33">
            <v>33</v>
          </cell>
          <cell r="M33" t="str">
            <v>J</v>
          </cell>
          <cell r="N33" t="str">
            <v>J</v>
          </cell>
          <cell r="O33" t="str">
            <v>C</v>
          </cell>
          <cell r="P33" t="str">
            <v>AUXTRF</v>
          </cell>
          <cell r="Q33" t="str">
            <v>800 kVA, 33/0.433kV</v>
          </cell>
          <cell r="R33" t="str">
            <v>Nos.</v>
          </cell>
          <cell r="S33" t="str">
            <v>Nos.</v>
          </cell>
          <cell r="T33">
            <v>1</v>
          </cell>
          <cell r="U33">
            <v>1</v>
          </cell>
          <cell r="V33">
            <v>1</v>
          </cell>
          <cell r="Y33">
            <v>1</v>
          </cell>
          <cell r="AA33">
            <v>1</v>
          </cell>
          <cell r="AB33">
            <v>1</v>
          </cell>
          <cell r="AC33" t="str">
            <v>Kanohar/Assd</v>
          </cell>
          <cell r="AD33" t="str">
            <v>INR</v>
          </cell>
          <cell r="AE33">
            <v>1125000</v>
          </cell>
          <cell r="AF33">
            <v>1125000</v>
          </cell>
          <cell r="AI33">
            <v>0</v>
          </cell>
          <cell r="AJ33">
            <v>1125000</v>
          </cell>
          <cell r="AK33">
            <v>1125000</v>
          </cell>
          <cell r="AL33">
            <v>1.0515247108307044</v>
          </cell>
          <cell r="AM33">
            <v>1182965</v>
          </cell>
          <cell r="AN33">
            <v>0</v>
          </cell>
          <cell r="AO33">
            <v>52344</v>
          </cell>
          <cell r="AP33">
            <v>1235309</v>
          </cell>
          <cell r="AQ33">
            <v>14641</v>
          </cell>
          <cell r="AR33">
            <v>0</v>
          </cell>
          <cell r="AS33">
            <v>0</v>
          </cell>
          <cell r="AT33">
            <v>1249950</v>
          </cell>
          <cell r="AU33">
            <v>15079</v>
          </cell>
          <cell r="AV33">
            <v>15079</v>
          </cell>
          <cell r="AW33">
            <v>0.67229393818562333</v>
          </cell>
          <cell r="AX33">
            <v>10138</v>
          </cell>
          <cell r="AY33">
            <v>0</v>
          </cell>
          <cell r="AZ33">
            <v>1151.5322939866364</v>
          </cell>
          <cell r="BA33">
            <v>11289.532293986636</v>
          </cell>
          <cell r="BB33">
            <v>1261239.5322939865</v>
          </cell>
          <cell r="BC33">
            <v>0</v>
          </cell>
          <cell r="BD33">
            <v>4.6528E-2</v>
          </cell>
          <cell r="BE33">
            <v>1.3014055179593961E-2</v>
          </cell>
          <cell r="BF33">
            <v>0</v>
          </cell>
          <cell r="BJ33">
            <v>21583</v>
          </cell>
          <cell r="BK33">
            <v>15079</v>
          </cell>
          <cell r="BM33">
            <v>1125000</v>
          </cell>
        </row>
        <row r="34">
          <cell r="A34">
            <v>34</v>
          </cell>
          <cell r="B34" t="str">
            <v>PUG</v>
          </cell>
          <cell r="G34" t="str">
            <v>1.2</v>
          </cell>
          <cell r="H34" t="str">
            <v>1.2</v>
          </cell>
          <cell r="J34" t="str">
            <v>EQ</v>
          </cell>
          <cell r="K34" t="str">
            <v>EQPTS</v>
          </cell>
          <cell r="L34">
            <v>11</v>
          </cell>
          <cell r="M34" t="str">
            <v>J</v>
          </cell>
          <cell r="N34" t="str">
            <v>J</v>
          </cell>
          <cell r="O34" t="str">
            <v>C</v>
          </cell>
          <cell r="P34" t="str">
            <v>AUXTRF</v>
          </cell>
          <cell r="Q34" t="str">
            <v>630 kVA, 33/0.433kV</v>
          </cell>
          <cell r="R34" t="str">
            <v>Nos.</v>
          </cell>
          <cell r="S34" t="str">
            <v>Nos.</v>
          </cell>
          <cell r="T34">
            <v>1</v>
          </cell>
          <cell r="U34">
            <v>1</v>
          </cell>
          <cell r="V34">
            <v>1</v>
          </cell>
          <cell r="Y34">
            <v>1</v>
          </cell>
          <cell r="AA34">
            <v>1</v>
          </cell>
          <cell r="AB34">
            <v>1</v>
          </cell>
          <cell r="AC34" t="str">
            <v>Kanohar</v>
          </cell>
          <cell r="AD34" t="str">
            <v>INR</v>
          </cell>
          <cell r="AE34">
            <v>675000</v>
          </cell>
          <cell r="AF34">
            <v>675000</v>
          </cell>
          <cell r="AI34">
            <v>0</v>
          </cell>
          <cell r="AJ34">
            <v>675000</v>
          </cell>
          <cell r="AK34">
            <v>675000</v>
          </cell>
          <cell r="AL34">
            <v>1.0515247108307044</v>
          </cell>
          <cell r="AM34">
            <v>709779</v>
          </cell>
          <cell r="AN34">
            <v>0</v>
          </cell>
          <cell r="AO34">
            <v>31406</v>
          </cell>
          <cell r="AP34">
            <v>741185</v>
          </cell>
          <cell r="AQ34">
            <v>8784</v>
          </cell>
          <cell r="AR34">
            <v>0</v>
          </cell>
          <cell r="AS34">
            <v>0</v>
          </cell>
          <cell r="AT34">
            <v>749969</v>
          </cell>
          <cell r="AU34">
            <v>13846</v>
          </cell>
          <cell r="AV34">
            <v>13846</v>
          </cell>
          <cell r="AW34">
            <v>0.67229393818562333</v>
          </cell>
          <cell r="AX34">
            <v>9309</v>
          </cell>
          <cell r="AY34">
            <v>0</v>
          </cell>
          <cell r="AZ34">
            <v>1057.3697104677067</v>
          </cell>
          <cell r="BA34">
            <v>10366.369710467707</v>
          </cell>
          <cell r="BB34">
            <v>760335.36971046776</v>
          </cell>
          <cell r="BC34">
            <v>0</v>
          </cell>
          <cell r="BD34">
            <v>4.6528E-2</v>
          </cell>
          <cell r="BE34">
            <v>1.3014055179593961E-2</v>
          </cell>
          <cell r="BF34">
            <v>0</v>
          </cell>
          <cell r="BJ34">
            <v>19818</v>
          </cell>
          <cell r="BK34">
            <v>13846</v>
          </cell>
          <cell r="BM34">
            <v>675000</v>
          </cell>
        </row>
        <row r="35">
          <cell r="A35">
            <v>35</v>
          </cell>
          <cell r="B35" t="str">
            <v>PUG</v>
          </cell>
          <cell r="K35">
            <v>0</v>
          </cell>
          <cell r="M35" t="str">
            <v>J</v>
          </cell>
          <cell r="N35" t="str">
            <v>J</v>
          </cell>
          <cell r="O35">
            <v>0</v>
          </cell>
          <cell r="S35">
            <v>0</v>
          </cell>
          <cell r="T35">
            <v>0</v>
          </cell>
          <cell r="U35">
            <v>0</v>
          </cell>
          <cell r="AA35">
            <v>0</v>
          </cell>
          <cell r="AB35">
            <v>0</v>
          </cell>
          <cell r="AF35">
            <v>0</v>
          </cell>
          <cell r="AI35">
            <v>0</v>
          </cell>
          <cell r="AJ35">
            <v>0</v>
          </cell>
          <cell r="AK35">
            <v>0</v>
          </cell>
          <cell r="AL35">
            <v>0</v>
          </cell>
          <cell r="AM35">
            <v>0</v>
          </cell>
          <cell r="AN35">
            <v>0</v>
          </cell>
          <cell r="AO35">
            <v>0</v>
          </cell>
          <cell r="AP35">
            <v>0</v>
          </cell>
          <cell r="AQ35">
            <v>0</v>
          </cell>
          <cell r="AR35">
            <v>0</v>
          </cell>
          <cell r="AS35">
            <v>0</v>
          </cell>
          <cell r="AT35">
            <v>0</v>
          </cell>
          <cell r="AU35">
            <v>0</v>
          </cell>
          <cell r="AV35">
            <v>0</v>
          </cell>
          <cell r="AW35">
            <v>0</v>
          </cell>
          <cell r="AX35">
            <v>0</v>
          </cell>
          <cell r="AY35">
            <v>0</v>
          </cell>
          <cell r="AZ35">
            <v>0</v>
          </cell>
          <cell r="BA35">
            <v>0</v>
          </cell>
          <cell r="BB35">
            <v>0</v>
          </cell>
          <cell r="BC35">
            <v>0</v>
          </cell>
          <cell r="BD35">
            <v>0</v>
          </cell>
          <cell r="BE35">
            <v>0</v>
          </cell>
          <cell r="BF35">
            <v>0</v>
          </cell>
          <cell r="BK35">
            <v>0</v>
          </cell>
          <cell r="BM35">
            <v>0</v>
          </cell>
        </row>
        <row r="36">
          <cell r="A36">
            <v>36</v>
          </cell>
          <cell r="B36" t="str">
            <v>PUG</v>
          </cell>
          <cell r="G36" t="str">
            <v>BI</v>
          </cell>
          <cell r="H36" t="str">
            <v>BI</v>
          </cell>
          <cell r="K36">
            <v>0</v>
          </cell>
          <cell r="M36" t="str">
            <v>J</v>
          </cell>
          <cell r="N36" t="str">
            <v>J</v>
          </cell>
          <cell r="O36">
            <v>0</v>
          </cell>
          <cell r="Q36" t="str">
            <v>400 kV EQUIPMENT</v>
          </cell>
          <cell r="S36">
            <v>0</v>
          </cell>
          <cell r="T36">
            <v>0</v>
          </cell>
          <cell r="U36">
            <v>0</v>
          </cell>
          <cell r="AA36">
            <v>0</v>
          </cell>
          <cell r="AB36">
            <v>0</v>
          </cell>
          <cell r="AF36">
            <v>0</v>
          </cell>
          <cell r="AI36">
            <v>0</v>
          </cell>
          <cell r="AJ36">
            <v>0</v>
          </cell>
          <cell r="AK36">
            <v>0</v>
          </cell>
          <cell r="AL36">
            <v>0</v>
          </cell>
          <cell r="AM36">
            <v>0</v>
          </cell>
          <cell r="AN36">
            <v>0</v>
          </cell>
          <cell r="AO36">
            <v>0</v>
          </cell>
          <cell r="AP36">
            <v>0</v>
          </cell>
          <cell r="AQ36">
            <v>0</v>
          </cell>
          <cell r="AR36">
            <v>0</v>
          </cell>
          <cell r="AS36">
            <v>0</v>
          </cell>
          <cell r="AT36">
            <v>0</v>
          </cell>
          <cell r="AU36">
            <v>0</v>
          </cell>
          <cell r="AV36">
            <v>0</v>
          </cell>
          <cell r="AW36">
            <v>0</v>
          </cell>
          <cell r="AX36">
            <v>0</v>
          </cell>
          <cell r="AY36">
            <v>0</v>
          </cell>
          <cell r="AZ36">
            <v>0</v>
          </cell>
          <cell r="BA36">
            <v>0</v>
          </cell>
          <cell r="BB36">
            <v>0</v>
          </cell>
          <cell r="BC36">
            <v>0</v>
          </cell>
          <cell r="BD36">
            <v>0</v>
          </cell>
          <cell r="BE36">
            <v>0</v>
          </cell>
          <cell r="BF36">
            <v>0</v>
          </cell>
          <cell r="BK36">
            <v>0</v>
          </cell>
          <cell r="BM36">
            <v>0</v>
          </cell>
        </row>
        <row r="37">
          <cell r="A37">
            <v>37</v>
          </cell>
          <cell r="B37" t="str">
            <v>PUG</v>
          </cell>
          <cell r="K37">
            <v>0</v>
          </cell>
          <cell r="M37" t="str">
            <v>J</v>
          </cell>
          <cell r="N37" t="str">
            <v>J</v>
          </cell>
          <cell r="O37">
            <v>0</v>
          </cell>
          <cell r="S37">
            <v>0</v>
          </cell>
          <cell r="T37">
            <v>0</v>
          </cell>
          <cell r="U37">
            <v>0</v>
          </cell>
          <cell r="AA37">
            <v>0</v>
          </cell>
          <cell r="AB37">
            <v>0</v>
          </cell>
          <cell r="AF37">
            <v>0</v>
          </cell>
          <cell r="AI37">
            <v>0</v>
          </cell>
          <cell r="AJ37">
            <v>0</v>
          </cell>
          <cell r="AK37">
            <v>0</v>
          </cell>
          <cell r="AL37">
            <v>0</v>
          </cell>
          <cell r="AM37">
            <v>0</v>
          </cell>
          <cell r="AN37">
            <v>0</v>
          </cell>
          <cell r="AO37">
            <v>0</v>
          </cell>
          <cell r="AP37">
            <v>0</v>
          </cell>
          <cell r="AQ37">
            <v>0</v>
          </cell>
          <cell r="AR37">
            <v>0</v>
          </cell>
          <cell r="AS37">
            <v>0</v>
          </cell>
          <cell r="AT37">
            <v>0</v>
          </cell>
          <cell r="AU37">
            <v>0</v>
          </cell>
          <cell r="AV37">
            <v>0</v>
          </cell>
          <cell r="AW37">
            <v>0</v>
          </cell>
          <cell r="AX37">
            <v>0</v>
          </cell>
          <cell r="AY37">
            <v>0</v>
          </cell>
          <cell r="AZ37">
            <v>0</v>
          </cell>
          <cell r="BA37">
            <v>0</v>
          </cell>
          <cell r="BB37">
            <v>0</v>
          </cell>
          <cell r="BC37">
            <v>0</v>
          </cell>
          <cell r="BD37">
            <v>0</v>
          </cell>
          <cell r="BE37">
            <v>0</v>
          </cell>
          <cell r="BF37">
            <v>0</v>
          </cell>
          <cell r="BK37">
            <v>0</v>
          </cell>
          <cell r="BM37">
            <v>0</v>
          </cell>
        </row>
        <row r="38">
          <cell r="A38">
            <v>38</v>
          </cell>
          <cell r="B38" t="str">
            <v>PUG</v>
          </cell>
          <cell r="G38">
            <v>1</v>
          </cell>
          <cell r="H38">
            <v>1</v>
          </cell>
          <cell r="K38">
            <v>0</v>
          </cell>
          <cell r="M38" t="str">
            <v>J</v>
          </cell>
          <cell r="N38" t="str">
            <v>J</v>
          </cell>
          <cell r="O38">
            <v>0</v>
          </cell>
          <cell r="Q38" t="str">
            <v>420kV circuit breakers (3 Ph.) with support structure</v>
          </cell>
          <cell r="S38">
            <v>0</v>
          </cell>
          <cell r="T38">
            <v>0</v>
          </cell>
          <cell r="U38">
            <v>0</v>
          </cell>
          <cell r="AA38">
            <v>0</v>
          </cell>
          <cell r="AB38">
            <v>0</v>
          </cell>
          <cell r="AF38">
            <v>0</v>
          </cell>
          <cell r="AI38">
            <v>0</v>
          </cell>
          <cell r="AJ38">
            <v>0</v>
          </cell>
          <cell r="AK38">
            <v>0</v>
          </cell>
          <cell r="AL38">
            <v>0</v>
          </cell>
          <cell r="AM38">
            <v>0</v>
          </cell>
          <cell r="AN38">
            <v>0</v>
          </cell>
          <cell r="AO38">
            <v>0</v>
          </cell>
          <cell r="AP38">
            <v>0</v>
          </cell>
          <cell r="AQ38">
            <v>0</v>
          </cell>
          <cell r="AR38">
            <v>0</v>
          </cell>
          <cell r="AS38">
            <v>0</v>
          </cell>
          <cell r="AT38">
            <v>0</v>
          </cell>
          <cell r="AU38">
            <v>0</v>
          </cell>
          <cell r="AV38">
            <v>0</v>
          </cell>
          <cell r="AW38">
            <v>0</v>
          </cell>
          <cell r="AX38">
            <v>0</v>
          </cell>
          <cell r="AY38">
            <v>0</v>
          </cell>
          <cell r="AZ38">
            <v>0</v>
          </cell>
          <cell r="BA38">
            <v>0</v>
          </cell>
          <cell r="BB38">
            <v>0</v>
          </cell>
          <cell r="BC38">
            <v>0</v>
          </cell>
          <cell r="BD38">
            <v>0</v>
          </cell>
          <cell r="BE38">
            <v>0</v>
          </cell>
          <cell r="BF38">
            <v>0</v>
          </cell>
          <cell r="BK38">
            <v>0</v>
          </cell>
          <cell r="BM38">
            <v>0</v>
          </cell>
        </row>
        <row r="39">
          <cell r="A39">
            <v>39</v>
          </cell>
          <cell r="B39" t="str">
            <v>PUG</v>
          </cell>
          <cell r="G39" t="str">
            <v>a)</v>
          </cell>
          <cell r="H39" t="str">
            <v>a)</v>
          </cell>
          <cell r="J39" t="str">
            <v>EQ</v>
          </cell>
          <cell r="K39" t="str">
            <v>EQPTS</v>
          </cell>
          <cell r="L39">
            <v>420</v>
          </cell>
          <cell r="M39" t="str">
            <v>J</v>
          </cell>
          <cell r="N39" t="str">
            <v>J</v>
          </cell>
          <cell r="O39" t="str">
            <v>B1</v>
          </cell>
          <cell r="P39" t="str">
            <v>PTDHS</v>
          </cell>
          <cell r="Q39" t="str">
            <v>2000A, 40KA, without closing resistor</v>
          </cell>
          <cell r="R39" t="str">
            <v>Nos.</v>
          </cell>
          <cell r="S39" t="str">
            <v>Nos.</v>
          </cell>
          <cell r="T39">
            <v>6</v>
          </cell>
          <cell r="U39">
            <v>6</v>
          </cell>
          <cell r="V39">
            <v>6</v>
          </cell>
          <cell r="Y39">
            <v>6</v>
          </cell>
          <cell r="AA39">
            <v>6</v>
          </cell>
          <cell r="AB39">
            <v>6</v>
          </cell>
          <cell r="AC39" t="str">
            <v>PTDHS/0209/DE</v>
          </cell>
          <cell r="AD39" t="str">
            <v>INR</v>
          </cell>
          <cell r="AE39">
            <v>2931800</v>
          </cell>
          <cell r="AF39">
            <v>2931800</v>
          </cell>
          <cell r="AI39">
            <v>0</v>
          </cell>
          <cell r="AJ39">
            <v>2931800</v>
          </cell>
          <cell r="AK39">
            <v>17590800</v>
          </cell>
          <cell r="AL39">
            <v>1.0582010582010581</v>
          </cell>
          <cell r="AM39">
            <v>18614603</v>
          </cell>
          <cell r="AN39">
            <v>0</v>
          </cell>
          <cell r="AO39">
            <v>0</v>
          </cell>
          <cell r="AP39">
            <v>18614603</v>
          </cell>
          <cell r="AQ39">
            <v>59249</v>
          </cell>
          <cell r="AR39">
            <v>0</v>
          </cell>
          <cell r="AS39">
            <v>0</v>
          </cell>
          <cell r="AT39">
            <v>18673852</v>
          </cell>
          <cell r="AU39">
            <v>44189</v>
          </cell>
          <cell r="AV39">
            <v>265134</v>
          </cell>
          <cell r="AW39">
            <v>0.67229393818562333</v>
          </cell>
          <cell r="AX39">
            <v>178248</v>
          </cell>
          <cell r="AY39">
            <v>0</v>
          </cell>
          <cell r="AZ39">
            <v>20246.43207126949</v>
          </cell>
          <cell r="BA39">
            <v>198494.43207126949</v>
          </cell>
          <cell r="BB39">
            <v>18872346.432071269</v>
          </cell>
          <cell r="BC39">
            <v>0</v>
          </cell>
          <cell r="BD39">
            <v>0</v>
          </cell>
          <cell r="BE39">
            <v>3.3681843862693136E-3</v>
          </cell>
          <cell r="BF39">
            <v>0</v>
          </cell>
          <cell r="BJ39">
            <v>63248</v>
          </cell>
          <cell r="BK39">
            <v>44189</v>
          </cell>
          <cell r="BM39">
            <v>17590800</v>
          </cell>
        </row>
        <row r="40">
          <cell r="A40">
            <v>40</v>
          </cell>
          <cell r="B40" t="str">
            <v>PUG</v>
          </cell>
          <cell r="K40">
            <v>0</v>
          </cell>
          <cell r="M40" t="str">
            <v>J</v>
          </cell>
          <cell r="N40" t="str">
            <v>J</v>
          </cell>
          <cell r="O40">
            <v>0</v>
          </cell>
          <cell r="S40">
            <v>0</v>
          </cell>
          <cell r="T40">
            <v>0</v>
          </cell>
          <cell r="U40">
            <v>0</v>
          </cell>
          <cell r="AA40">
            <v>0</v>
          </cell>
          <cell r="AB40">
            <v>0</v>
          </cell>
          <cell r="AF40">
            <v>0</v>
          </cell>
          <cell r="AI40">
            <v>0</v>
          </cell>
          <cell r="AJ40">
            <v>0</v>
          </cell>
          <cell r="AK40">
            <v>0</v>
          </cell>
          <cell r="AL40">
            <v>0</v>
          </cell>
          <cell r="AM40">
            <v>0</v>
          </cell>
          <cell r="AN40">
            <v>0</v>
          </cell>
          <cell r="AO40">
            <v>0</v>
          </cell>
          <cell r="AP40">
            <v>0</v>
          </cell>
          <cell r="AQ40">
            <v>0</v>
          </cell>
          <cell r="AR40">
            <v>0</v>
          </cell>
          <cell r="AS40">
            <v>0</v>
          </cell>
          <cell r="AT40">
            <v>0</v>
          </cell>
          <cell r="AU40">
            <v>0</v>
          </cell>
          <cell r="AV40">
            <v>0</v>
          </cell>
          <cell r="AW40">
            <v>0</v>
          </cell>
          <cell r="AX40">
            <v>0</v>
          </cell>
          <cell r="AY40">
            <v>0</v>
          </cell>
          <cell r="AZ40">
            <v>0</v>
          </cell>
          <cell r="BA40">
            <v>0</v>
          </cell>
          <cell r="BB40">
            <v>0</v>
          </cell>
          <cell r="BC40">
            <v>0</v>
          </cell>
          <cell r="BD40">
            <v>0</v>
          </cell>
          <cell r="BE40">
            <v>0</v>
          </cell>
          <cell r="BF40">
            <v>0</v>
          </cell>
          <cell r="BK40">
            <v>0</v>
          </cell>
          <cell r="BM40">
            <v>0</v>
          </cell>
        </row>
        <row r="41">
          <cell r="A41">
            <v>41</v>
          </cell>
          <cell r="B41" t="str">
            <v>PUG</v>
          </cell>
          <cell r="G41">
            <v>2</v>
          </cell>
          <cell r="H41">
            <v>2</v>
          </cell>
          <cell r="K41">
            <v>0</v>
          </cell>
          <cell r="M41" t="str">
            <v>J</v>
          </cell>
          <cell r="N41" t="str">
            <v>J</v>
          </cell>
          <cell r="O41">
            <v>0</v>
          </cell>
          <cell r="Q41" t="str">
            <v>Current Transformer (1 Ph.)</v>
          </cell>
          <cell r="S41">
            <v>0</v>
          </cell>
          <cell r="T41">
            <v>0</v>
          </cell>
          <cell r="U41">
            <v>0</v>
          </cell>
          <cell r="AA41">
            <v>0</v>
          </cell>
          <cell r="AB41">
            <v>0</v>
          </cell>
          <cell r="AC41">
            <v>13923569.088</v>
          </cell>
          <cell r="AF41">
            <v>0</v>
          </cell>
          <cell r="AI41">
            <v>0</v>
          </cell>
          <cell r="AJ41">
            <v>0</v>
          </cell>
          <cell r="AK41">
            <v>0</v>
          </cell>
          <cell r="AL41">
            <v>0</v>
          </cell>
          <cell r="AM41">
            <v>0</v>
          </cell>
          <cell r="AN41">
            <v>0</v>
          </cell>
          <cell r="AO41">
            <v>0</v>
          </cell>
          <cell r="AP41">
            <v>0</v>
          </cell>
          <cell r="AQ41">
            <v>0</v>
          </cell>
          <cell r="AR41">
            <v>0</v>
          </cell>
          <cell r="AS41">
            <v>0</v>
          </cell>
          <cell r="AT41">
            <v>0</v>
          </cell>
          <cell r="AU41">
            <v>0</v>
          </cell>
          <cell r="AV41">
            <v>0</v>
          </cell>
          <cell r="AW41">
            <v>0</v>
          </cell>
          <cell r="AX41">
            <v>0</v>
          </cell>
          <cell r="AY41">
            <v>0</v>
          </cell>
          <cell r="AZ41">
            <v>0</v>
          </cell>
          <cell r="BA41">
            <v>0</v>
          </cell>
          <cell r="BB41">
            <v>0</v>
          </cell>
          <cell r="BC41">
            <v>0</v>
          </cell>
          <cell r="BD41">
            <v>0</v>
          </cell>
          <cell r="BE41">
            <v>0</v>
          </cell>
          <cell r="BF41">
            <v>0</v>
          </cell>
          <cell r="BK41">
            <v>0</v>
          </cell>
          <cell r="BM41">
            <v>0</v>
          </cell>
        </row>
        <row r="42">
          <cell r="A42">
            <v>42</v>
          </cell>
          <cell r="B42" t="str">
            <v>PUG</v>
          </cell>
          <cell r="G42">
            <v>2.1</v>
          </cell>
          <cell r="H42">
            <v>2.1</v>
          </cell>
          <cell r="K42">
            <v>0</v>
          </cell>
          <cell r="M42" t="str">
            <v>J</v>
          </cell>
          <cell r="N42" t="str">
            <v>J</v>
          </cell>
          <cell r="O42">
            <v>0</v>
          </cell>
          <cell r="Q42" t="str">
            <v>420kV (5 core) CT</v>
          </cell>
          <cell r="S42">
            <v>0</v>
          </cell>
          <cell r="T42">
            <v>0</v>
          </cell>
          <cell r="U42">
            <v>0</v>
          </cell>
          <cell r="AA42">
            <v>0</v>
          </cell>
          <cell r="AB42">
            <v>0</v>
          </cell>
          <cell r="AC42">
            <v>3483569.0879999995</v>
          </cell>
          <cell r="AF42">
            <v>0</v>
          </cell>
          <cell r="AI42">
            <v>0</v>
          </cell>
          <cell r="AJ42">
            <v>0</v>
          </cell>
          <cell r="AK42">
            <v>0</v>
          </cell>
          <cell r="AL42">
            <v>0</v>
          </cell>
          <cell r="AM42">
            <v>0</v>
          </cell>
          <cell r="AN42">
            <v>0</v>
          </cell>
          <cell r="AO42">
            <v>0</v>
          </cell>
          <cell r="AP42">
            <v>0</v>
          </cell>
          <cell r="AQ42">
            <v>0</v>
          </cell>
          <cell r="AR42">
            <v>0</v>
          </cell>
          <cell r="AS42">
            <v>0</v>
          </cell>
          <cell r="AT42">
            <v>0</v>
          </cell>
          <cell r="AU42">
            <v>0</v>
          </cell>
          <cell r="AV42">
            <v>0</v>
          </cell>
          <cell r="AW42">
            <v>0</v>
          </cell>
          <cell r="AX42">
            <v>0</v>
          </cell>
          <cell r="AY42">
            <v>0</v>
          </cell>
          <cell r="AZ42">
            <v>0</v>
          </cell>
          <cell r="BA42">
            <v>0</v>
          </cell>
          <cell r="BB42">
            <v>0</v>
          </cell>
          <cell r="BC42">
            <v>0</v>
          </cell>
          <cell r="BD42">
            <v>0</v>
          </cell>
          <cell r="BE42">
            <v>0</v>
          </cell>
          <cell r="BF42">
            <v>0</v>
          </cell>
          <cell r="BK42">
            <v>0</v>
          </cell>
          <cell r="BM42">
            <v>0</v>
          </cell>
        </row>
        <row r="43">
          <cell r="A43">
            <v>43</v>
          </cell>
          <cell r="B43" t="str">
            <v>PUG</v>
          </cell>
          <cell r="G43" t="str">
            <v>a)</v>
          </cell>
          <cell r="H43" t="str">
            <v>a)</v>
          </cell>
          <cell r="J43" t="str">
            <v>EQ</v>
          </cell>
          <cell r="K43" t="str">
            <v>EQPTS</v>
          </cell>
          <cell r="L43">
            <v>420</v>
          </cell>
          <cell r="M43" t="str">
            <v>J</v>
          </cell>
          <cell r="N43" t="str">
            <v>J</v>
          </cell>
          <cell r="O43" t="str">
            <v>A</v>
          </cell>
          <cell r="P43" t="str">
            <v>CT</v>
          </cell>
          <cell r="Q43" t="str">
            <v>2000A, 40KA, with 120% extended current rating</v>
          </cell>
          <cell r="R43" t="str">
            <v>Nos.</v>
          </cell>
          <cell r="S43" t="str">
            <v>Nos.</v>
          </cell>
          <cell r="T43">
            <v>18</v>
          </cell>
          <cell r="U43">
            <v>18</v>
          </cell>
          <cell r="V43">
            <v>18</v>
          </cell>
          <cell r="Y43">
            <v>18</v>
          </cell>
          <cell r="AA43">
            <v>18</v>
          </cell>
          <cell r="AB43">
            <v>18</v>
          </cell>
          <cell r="AC43" t="str">
            <v>TELK/0308</v>
          </cell>
          <cell r="AD43" t="str">
            <v>INR</v>
          </cell>
          <cell r="AE43">
            <v>580000</v>
          </cell>
          <cell r="AF43">
            <v>580000</v>
          </cell>
          <cell r="AI43">
            <v>0</v>
          </cell>
          <cell r="AJ43">
            <v>580000</v>
          </cell>
          <cell r="AK43">
            <v>10440000</v>
          </cell>
          <cell r="AL43">
            <v>1.1897679952409279</v>
          </cell>
          <cell r="AM43">
            <v>12421178</v>
          </cell>
          <cell r="AN43">
            <v>0</v>
          </cell>
          <cell r="AO43">
            <v>0</v>
          </cell>
          <cell r="AP43">
            <v>12421178</v>
          </cell>
          <cell r="AQ43">
            <v>362627</v>
          </cell>
          <cell r="AR43">
            <v>0</v>
          </cell>
          <cell r="AS43">
            <v>0</v>
          </cell>
          <cell r="AT43">
            <v>12783805</v>
          </cell>
          <cell r="AU43">
            <v>13188</v>
          </cell>
          <cell r="AV43">
            <v>237384</v>
          </cell>
          <cell r="AW43">
            <v>0.67229393818562333</v>
          </cell>
          <cell r="AX43">
            <v>159592</v>
          </cell>
          <cell r="AY43">
            <v>0</v>
          </cell>
          <cell r="AZ43">
            <v>18127.376391982165</v>
          </cell>
          <cell r="BA43">
            <v>177719.37639198216</v>
          </cell>
          <cell r="BB43">
            <v>12961524.376391983</v>
          </cell>
          <cell r="BC43">
            <v>0</v>
          </cell>
          <cell r="BD43">
            <v>0</v>
          </cell>
          <cell r="BE43">
            <v>3.4734352256186311E-2</v>
          </cell>
          <cell r="BF43">
            <v>0</v>
          </cell>
          <cell r="BJ43">
            <v>18876</v>
          </cell>
          <cell r="BK43">
            <v>13188</v>
          </cell>
          <cell r="BM43">
            <v>10440000</v>
          </cell>
        </row>
        <row r="44">
          <cell r="A44">
            <v>44</v>
          </cell>
          <cell r="B44" t="str">
            <v>PUG</v>
          </cell>
          <cell r="G44" t="str">
            <v>a.1)</v>
          </cell>
          <cell r="H44" t="str">
            <v>a.1)</v>
          </cell>
          <cell r="J44" t="str">
            <v>EQ</v>
          </cell>
          <cell r="K44" t="str">
            <v>EQPTS</v>
          </cell>
          <cell r="L44" t="str">
            <v>Gen</v>
          </cell>
          <cell r="M44" t="str">
            <v>J</v>
          </cell>
          <cell r="N44" t="str">
            <v>J</v>
          </cell>
          <cell r="O44" t="str">
            <v>G</v>
          </cell>
          <cell r="P44" t="str">
            <v>LT-SWGR</v>
          </cell>
          <cell r="Q44" t="str">
            <v>Junction box for the above Inst. Transformer (IT)</v>
          </cell>
          <cell r="R44" t="str">
            <v>Nos</v>
          </cell>
          <cell r="S44" t="str">
            <v>Nos</v>
          </cell>
          <cell r="T44">
            <v>6</v>
          </cell>
          <cell r="U44">
            <v>6</v>
          </cell>
          <cell r="V44">
            <v>6</v>
          </cell>
          <cell r="Y44">
            <v>6</v>
          </cell>
          <cell r="AA44">
            <v>6</v>
          </cell>
          <cell r="AB44">
            <v>6</v>
          </cell>
          <cell r="AC44" t="str">
            <v>Assd</v>
          </cell>
          <cell r="AD44" t="str">
            <v>INR</v>
          </cell>
          <cell r="AE44">
            <v>4500</v>
          </cell>
          <cell r="AF44">
            <v>4500</v>
          </cell>
          <cell r="AI44">
            <v>0</v>
          </cell>
          <cell r="AJ44">
            <v>4500</v>
          </cell>
          <cell r="AK44">
            <v>27000</v>
          </cell>
          <cell r="AL44">
            <v>0.98814423690472464</v>
          </cell>
          <cell r="AM44">
            <v>26680</v>
          </cell>
          <cell r="AN44">
            <v>0</v>
          </cell>
          <cell r="AO44">
            <v>1256</v>
          </cell>
          <cell r="AP44">
            <v>27936</v>
          </cell>
          <cell r="AQ44">
            <v>1442</v>
          </cell>
          <cell r="AR44">
            <v>0</v>
          </cell>
          <cell r="AS44">
            <v>0</v>
          </cell>
          <cell r="AT44">
            <v>29378</v>
          </cell>
          <cell r="AU44">
            <v>509</v>
          </cell>
          <cell r="AV44">
            <v>3054</v>
          </cell>
          <cell r="AW44">
            <v>0.67229393818562333</v>
          </cell>
          <cell r="AX44">
            <v>2053</v>
          </cell>
          <cell r="AY44">
            <v>0</v>
          </cell>
          <cell r="AZ44">
            <v>233.19153674832978</v>
          </cell>
          <cell r="BA44">
            <v>2286.1915367483298</v>
          </cell>
          <cell r="BB44">
            <v>31664.191536748331</v>
          </cell>
          <cell r="BC44">
            <v>0</v>
          </cell>
          <cell r="BD44">
            <v>4.6528E-2</v>
          </cell>
          <cell r="BE44">
            <v>5.340425418288821E-2</v>
          </cell>
          <cell r="BF44">
            <v>0</v>
          </cell>
          <cell r="BJ44">
            <v>729</v>
          </cell>
          <cell r="BK44">
            <v>509</v>
          </cell>
          <cell r="BM44">
            <v>27000</v>
          </cell>
        </row>
        <row r="45">
          <cell r="A45">
            <v>45</v>
          </cell>
          <cell r="B45" t="str">
            <v>PUG</v>
          </cell>
          <cell r="K45">
            <v>0</v>
          </cell>
          <cell r="M45" t="str">
            <v>J</v>
          </cell>
          <cell r="N45" t="str">
            <v>J</v>
          </cell>
          <cell r="O45">
            <v>0</v>
          </cell>
          <cell r="S45">
            <v>0</v>
          </cell>
          <cell r="T45">
            <v>0</v>
          </cell>
          <cell r="U45">
            <v>0</v>
          </cell>
          <cell r="AA45">
            <v>0</v>
          </cell>
          <cell r="AB45">
            <v>0</v>
          </cell>
          <cell r="AC45">
            <v>5698734.4128</v>
          </cell>
          <cell r="AF45">
            <v>0</v>
          </cell>
          <cell r="AI45">
            <v>0</v>
          </cell>
          <cell r="AJ45">
            <v>0</v>
          </cell>
          <cell r="AK45">
            <v>0</v>
          </cell>
          <cell r="AL45">
            <v>0</v>
          </cell>
          <cell r="AM45">
            <v>0</v>
          </cell>
          <cell r="AN45">
            <v>0</v>
          </cell>
          <cell r="AO45">
            <v>0</v>
          </cell>
          <cell r="AP45">
            <v>0</v>
          </cell>
          <cell r="AQ45">
            <v>0</v>
          </cell>
          <cell r="AR45">
            <v>0</v>
          </cell>
          <cell r="AS45">
            <v>0</v>
          </cell>
          <cell r="AT45">
            <v>0</v>
          </cell>
          <cell r="AU45">
            <v>0</v>
          </cell>
          <cell r="AV45">
            <v>0</v>
          </cell>
          <cell r="AW45">
            <v>0</v>
          </cell>
          <cell r="AX45">
            <v>0</v>
          </cell>
          <cell r="AY45">
            <v>0</v>
          </cell>
          <cell r="AZ45">
            <v>0</v>
          </cell>
          <cell r="BA45">
            <v>0</v>
          </cell>
          <cell r="BB45">
            <v>0</v>
          </cell>
          <cell r="BC45">
            <v>0</v>
          </cell>
          <cell r="BD45">
            <v>0</v>
          </cell>
          <cell r="BE45">
            <v>0</v>
          </cell>
          <cell r="BF45">
            <v>0</v>
          </cell>
          <cell r="BK45">
            <v>0</v>
          </cell>
          <cell r="BM45">
            <v>0</v>
          </cell>
        </row>
        <row r="46">
          <cell r="A46">
            <v>46</v>
          </cell>
          <cell r="B46" t="str">
            <v>PUG</v>
          </cell>
          <cell r="G46">
            <v>3</v>
          </cell>
          <cell r="H46">
            <v>3</v>
          </cell>
          <cell r="K46">
            <v>0</v>
          </cell>
          <cell r="M46" t="str">
            <v>J</v>
          </cell>
          <cell r="N46" t="str">
            <v>J</v>
          </cell>
          <cell r="O46">
            <v>0</v>
          </cell>
          <cell r="Q46" t="str">
            <v>Capacitive Voltage Transformer (1Ph.)</v>
          </cell>
          <cell r="S46">
            <v>0</v>
          </cell>
          <cell r="T46">
            <v>0</v>
          </cell>
          <cell r="U46">
            <v>0</v>
          </cell>
          <cell r="AA46">
            <v>0</v>
          </cell>
          <cell r="AB46">
            <v>0</v>
          </cell>
          <cell r="AC46">
            <v>399116.41280000005</v>
          </cell>
          <cell r="AF46">
            <v>0</v>
          </cell>
          <cell r="AI46">
            <v>0</v>
          </cell>
          <cell r="AJ46">
            <v>0</v>
          </cell>
          <cell r="AK46">
            <v>0</v>
          </cell>
          <cell r="AL46">
            <v>0</v>
          </cell>
          <cell r="AM46">
            <v>0</v>
          </cell>
          <cell r="AN46">
            <v>0</v>
          </cell>
          <cell r="AO46">
            <v>0</v>
          </cell>
          <cell r="AP46">
            <v>0</v>
          </cell>
          <cell r="AQ46">
            <v>0</v>
          </cell>
          <cell r="AR46">
            <v>0</v>
          </cell>
          <cell r="AS46">
            <v>0</v>
          </cell>
          <cell r="AT46">
            <v>0</v>
          </cell>
          <cell r="AU46">
            <v>0</v>
          </cell>
          <cell r="AV46">
            <v>0</v>
          </cell>
          <cell r="AW46">
            <v>0</v>
          </cell>
          <cell r="AX46">
            <v>0</v>
          </cell>
          <cell r="AY46">
            <v>0</v>
          </cell>
          <cell r="AZ46">
            <v>0</v>
          </cell>
          <cell r="BA46">
            <v>0</v>
          </cell>
          <cell r="BB46">
            <v>0</v>
          </cell>
          <cell r="BC46">
            <v>0</v>
          </cell>
          <cell r="BD46">
            <v>0</v>
          </cell>
          <cell r="BE46">
            <v>0</v>
          </cell>
          <cell r="BF46">
            <v>0</v>
          </cell>
          <cell r="BK46">
            <v>0</v>
          </cell>
          <cell r="BM46">
            <v>0</v>
          </cell>
        </row>
        <row r="47">
          <cell r="A47">
            <v>47</v>
          </cell>
          <cell r="B47" t="str">
            <v>PUG</v>
          </cell>
          <cell r="G47">
            <v>3.1</v>
          </cell>
          <cell r="H47">
            <v>3.1</v>
          </cell>
          <cell r="J47" t="str">
            <v>EQ</v>
          </cell>
          <cell r="K47" t="str">
            <v>EQPTS</v>
          </cell>
          <cell r="L47">
            <v>420</v>
          </cell>
          <cell r="M47" t="str">
            <v>J</v>
          </cell>
          <cell r="N47" t="str">
            <v>J</v>
          </cell>
          <cell r="O47" t="str">
            <v>C</v>
          </cell>
          <cell r="P47" t="str">
            <v>CVT</v>
          </cell>
          <cell r="Q47" t="str">
            <v>420kV CVT, 4400 pF</v>
          </cell>
          <cell r="R47" t="str">
            <v>Nos.</v>
          </cell>
          <cell r="S47" t="str">
            <v>Nos.</v>
          </cell>
          <cell r="T47">
            <v>12</v>
          </cell>
          <cell r="U47">
            <v>12</v>
          </cell>
          <cell r="V47">
            <v>12</v>
          </cell>
          <cell r="Y47">
            <v>12</v>
          </cell>
          <cell r="AA47">
            <v>12</v>
          </cell>
          <cell r="AB47">
            <v>12</v>
          </cell>
          <cell r="AC47" t="str">
            <v>CGL/Seo+5+15</v>
          </cell>
          <cell r="AD47" t="str">
            <v>INR</v>
          </cell>
          <cell r="AE47">
            <v>422000</v>
          </cell>
          <cell r="AF47">
            <v>422000</v>
          </cell>
          <cell r="AI47">
            <v>0</v>
          </cell>
          <cell r="AJ47">
            <v>422000</v>
          </cell>
          <cell r="AK47">
            <v>5064000</v>
          </cell>
          <cell r="AL47">
            <v>1.0515247108307044</v>
          </cell>
          <cell r="AM47">
            <v>5324921</v>
          </cell>
          <cell r="AN47">
            <v>0</v>
          </cell>
          <cell r="AO47">
            <v>235618</v>
          </cell>
          <cell r="AP47">
            <v>5560539</v>
          </cell>
          <cell r="AQ47">
            <v>228701</v>
          </cell>
          <cell r="AR47">
            <v>0</v>
          </cell>
          <cell r="AS47">
            <v>0</v>
          </cell>
          <cell r="AT47">
            <v>5789240</v>
          </cell>
          <cell r="AU47">
            <v>13188</v>
          </cell>
          <cell r="AV47">
            <v>158256</v>
          </cell>
          <cell r="AW47">
            <v>0.67229393818562333</v>
          </cell>
          <cell r="AX47">
            <v>106395</v>
          </cell>
          <cell r="AY47">
            <v>0</v>
          </cell>
          <cell r="AZ47">
            <v>12084.955456570155</v>
          </cell>
          <cell r="BA47">
            <v>118479.95545657015</v>
          </cell>
          <cell r="BB47">
            <v>5907719.9554565698</v>
          </cell>
          <cell r="BC47">
            <v>0</v>
          </cell>
          <cell r="BD47">
            <v>4.6528E-2</v>
          </cell>
          <cell r="BE47">
            <v>4.5162163992145704E-2</v>
          </cell>
          <cell r="BF47">
            <v>0</v>
          </cell>
          <cell r="BJ47">
            <v>18876</v>
          </cell>
          <cell r="BK47">
            <v>13188</v>
          </cell>
          <cell r="BM47">
            <v>5064000</v>
          </cell>
        </row>
        <row r="48">
          <cell r="A48">
            <v>48</v>
          </cell>
          <cell r="B48" t="str">
            <v>PUG</v>
          </cell>
          <cell r="G48" t="str">
            <v>3.2</v>
          </cell>
          <cell r="H48" t="str">
            <v>3.2</v>
          </cell>
          <cell r="J48" t="str">
            <v>EQ</v>
          </cell>
          <cell r="K48" t="str">
            <v>EQPTS</v>
          </cell>
          <cell r="L48" t="str">
            <v>Gen</v>
          </cell>
          <cell r="M48" t="str">
            <v>J</v>
          </cell>
          <cell r="N48" t="str">
            <v>J</v>
          </cell>
          <cell r="O48" t="str">
            <v>G</v>
          </cell>
          <cell r="P48" t="str">
            <v>LT-SWGR</v>
          </cell>
          <cell r="Q48" t="str">
            <v>Junction box for the above IT</v>
          </cell>
          <cell r="R48" t="str">
            <v>Nos</v>
          </cell>
          <cell r="S48" t="str">
            <v>Nos</v>
          </cell>
          <cell r="T48">
            <v>4</v>
          </cell>
          <cell r="U48">
            <v>4</v>
          </cell>
          <cell r="V48">
            <v>4</v>
          </cell>
          <cell r="Y48">
            <v>4</v>
          </cell>
          <cell r="AA48">
            <v>4</v>
          </cell>
          <cell r="AB48">
            <v>4</v>
          </cell>
          <cell r="AC48" t="str">
            <v>Assd</v>
          </cell>
          <cell r="AD48" t="str">
            <v>INR</v>
          </cell>
          <cell r="AE48">
            <v>4500</v>
          </cell>
          <cell r="AF48">
            <v>4500</v>
          </cell>
          <cell r="AI48">
            <v>0</v>
          </cell>
          <cell r="AJ48">
            <v>4500</v>
          </cell>
          <cell r="AK48">
            <v>18000</v>
          </cell>
          <cell r="AL48">
            <v>0.98814423690472464</v>
          </cell>
          <cell r="AM48">
            <v>17787</v>
          </cell>
          <cell r="AN48">
            <v>0</v>
          </cell>
          <cell r="AO48">
            <v>838</v>
          </cell>
          <cell r="AP48">
            <v>18625</v>
          </cell>
          <cell r="AQ48">
            <v>961</v>
          </cell>
          <cell r="AR48">
            <v>0</v>
          </cell>
          <cell r="AS48">
            <v>0</v>
          </cell>
          <cell r="AT48">
            <v>19586</v>
          </cell>
          <cell r="AU48">
            <v>509</v>
          </cell>
          <cell r="AV48">
            <v>2036</v>
          </cell>
          <cell r="AW48">
            <v>0.67229393818562333</v>
          </cell>
          <cell r="AX48">
            <v>1369</v>
          </cell>
          <cell r="AY48">
            <v>0</v>
          </cell>
          <cell r="AZ48">
            <v>155.49888641425378</v>
          </cell>
          <cell r="BA48">
            <v>1524.4988864142538</v>
          </cell>
          <cell r="BB48">
            <v>21110.498886414254</v>
          </cell>
          <cell r="BC48">
            <v>0</v>
          </cell>
          <cell r="BD48">
            <v>4.6528E-2</v>
          </cell>
          <cell r="BE48">
            <v>5.340425418288821E-2</v>
          </cell>
          <cell r="BF48">
            <v>0</v>
          </cell>
          <cell r="BJ48">
            <v>729</v>
          </cell>
          <cell r="BK48">
            <v>509</v>
          </cell>
          <cell r="BM48">
            <v>18000</v>
          </cell>
        </row>
        <row r="49">
          <cell r="A49">
            <v>49</v>
          </cell>
          <cell r="B49" t="str">
            <v>PUG</v>
          </cell>
          <cell r="K49">
            <v>0</v>
          </cell>
          <cell r="M49" t="str">
            <v>J</v>
          </cell>
          <cell r="N49" t="str">
            <v>J</v>
          </cell>
          <cell r="O49">
            <v>0</v>
          </cell>
          <cell r="S49">
            <v>0</v>
          </cell>
          <cell r="T49">
            <v>0</v>
          </cell>
          <cell r="U49">
            <v>0</v>
          </cell>
          <cell r="AA49">
            <v>0</v>
          </cell>
          <cell r="AB49">
            <v>0</v>
          </cell>
          <cell r="AF49">
            <v>0</v>
          </cell>
          <cell r="AI49">
            <v>0</v>
          </cell>
          <cell r="AJ49">
            <v>0</v>
          </cell>
          <cell r="AK49">
            <v>0</v>
          </cell>
          <cell r="AL49">
            <v>0</v>
          </cell>
          <cell r="AM49">
            <v>0</v>
          </cell>
          <cell r="AN49">
            <v>0</v>
          </cell>
          <cell r="AO49">
            <v>0</v>
          </cell>
          <cell r="AP49">
            <v>0</v>
          </cell>
          <cell r="AQ49">
            <v>0</v>
          </cell>
          <cell r="AR49">
            <v>0</v>
          </cell>
          <cell r="AS49">
            <v>0</v>
          </cell>
          <cell r="AT49">
            <v>0</v>
          </cell>
          <cell r="AU49">
            <v>0</v>
          </cell>
          <cell r="AV49">
            <v>0</v>
          </cell>
          <cell r="AW49">
            <v>0</v>
          </cell>
          <cell r="AX49">
            <v>0</v>
          </cell>
          <cell r="AY49">
            <v>0</v>
          </cell>
          <cell r="AZ49">
            <v>0</v>
          </cell>
          <cell r="BA49">
            <v>0</v>
          </cell>
          <cell r="BB49">
            <v>0</v>
          </cell>
          <cell r="BC49">
            <v>0</v>
          </cell>
          <cell r="BD49">
            <v>0</v>
          </cell>
          <cell r="BE49">
            <v>0</v>
          </cell>
          <cell r="BF49">
            <v>0</v>
          </cell>
          <cell r="BK49">
            <v>0</v>
          </cell>
          <cell r="BM49">
            <v>0</v>
          </cell>
        </row>
        <row r="50">
          <cell r="A50">
            <v>50</v>
          </cell>
          <cell r="B50" t="str">
            <v>PUG</v>
          </cell>
          <cell r="G50">
            <v>4</v>
          </cell>
          <cell r="H50">
            <v>4</v>
          </cell>
          <cell r="K50">
            <v>0</v>
          </cell>
          <cell r="M50" t="str">
            <v>J</v>
          </cell>
          <cell r="N50" t="str">
            <v>J</v>
          </cell>
          <cell r="O50">
            <v>0</v>
          </cell>
          <cell r="Q50" t="str">
            <v xml:space="preserve">Isolators </v>
          </cell>
          <cell r="R50">
            <v>0</v>
          </cell>
          <cell r="S50">
            <v>0</v>
          </cell>
          <cell r="T50">
            <v>0</v>
          </cell>
          <cell r="U50">
            <v>0</v>
          </cell>
          <cell r="AA50">
            <v>0</v>
          </cell>
          <cell r="AB50">
            <v>0</v>
          </cell>
          <cell r="AF50">
            <v>0</v>
          </cell>
          <cell r="AI50">
            <v>0</v>
          </cell>
          <cell r="AJ50">
            <v>0</v>
          </cell>
          <cell r="AK50">
            <v>0</v>
          </cell>
          <cell r="AL50">
            <v>0</v>
          </cell>
          <cell r="AM50">
            <v>0</v>
          </cell>
          <cell r="AN50">
            <v>0</v>
          </cell>
          <cell r="AO50">
            <v>0</v>
          </cell>
          <cell r="AP50">
            <v>0</v>
          </cell>
          <cell r="AQ50">
            <v>0</v>
          </cell>
          <cell r="AR50">
            <v>0</v>
          </cell>
          <cell r="AS50">
            <v>0</v>
          </cell>
          <cell r="AT50">
            <v>0</v>
          </cell>
          <cell r="AU50">
            <v>0</v>
          </cell>
          <cell r="AV50">
            <v>0</v>
          </cell>
          <cell r="AW50">
            <v>0</v>
          </cell>
          <cell r="AX50">
            <v>0</v>
          </cell>
          <cell r="AY50">
            <v>0</v>
          </cell>
          <cell r="AZ50">
            <v>0</v>
          </cell>
          <cell r="BA50">
            <v>0</v>
          </cell>
          <cell r="BB50">
            <v>0</v>
          </cell>
          <cell r="BC50">
            <v>0</v>
          </cell>
          <cell r="BD50">
            <v>0</v>
          </cell>
          <cell r="BE50">
            <v>0</v>
          </cell>
          <cell r="BF50">
            <v>0</v>
          </cell>
          <cell r="BK50">
            <v>0</v>
          </cell>
          <cell r="BM50">
            <v>0</v>
          </cell>
        </row>
        <row r="51">
          <cell r="A51">
            <v>51</v>
          </cell>
          <cell r="B51" t="str">
            <v>PUG</v>
          </cell>
          <cell r="G51">
            <v>4.0999999999999996</v>
          </cell>
          <cell r="H51">
            <v>4.0999999999999996</v>
          </cell>
          <cell r="K51">
            <v>0</v>
          </cell>
          <cell r="M51" t="str">
            <v>J</v>
          </cell>
          <cell r="N51" t="str">
            <v>J</v>
          </cell>
          <cell r="O51">
            <v>0</v>
          </cell>
          <cell r="Q51" t="str">
            <v>420kV (3-phase) (Horizontal Double Break)</v>
          </cell>
          <cell r="S51">
            <v>0</v>
          </cell>
          <cell r="T51">
            <v>0</v>
          </cell>
          <cell r="U51">
            <v>0</v>
          </cell>
          <cell r="AA51">
            <v>0</v>
          </cell>
          <cell r="AB51">
            <v>0</v>
          </cell>
          <cell r="AF51">
            <v>0</v>
          </cell>
          <cell r="AI51">
            <v>0</v>
          </cell>
          <cell r="AJ51">
            <v>0</v>
          </cell>
          <cell r="AK51">
            <v>0</v>
          </cell>
          <cell r="AL51">
            <v>0</v>
          </cell>
          <cell r="AM51">
            <v>0</v>
          </cell>
          <cell r="AN51">
            <v>0</v>
          </cell>
          <cell r="AO51">
            <v>0</v>
          </cell>
          <cell r="AP51">
            <v>0</v>
          </cell>
          <cell r="AQ51">
            <v>0</v>
          </cell>
          <cell r="AR51">
            <v>0</v>
          </cell>
          <cell r="AS51">
            <v>0</v>
          </cell>
          <cell r="AT51">
            <v>0</v>
          </cell>
          <cell r="AU51">
            <v>0</v>
          </cell>
          <cell r="AV51">
            <v>0</v>
          </cell>
          <cell r="AW51">
            <v>0</v>
          </cell>
          <cell r="AX51">
            <v>0</v>
          </cell>
          <cell r="AY51">
            <v>0</v>
          </cell>
          <cell r="AZ51">
            <v>0</v>
          </cell>
          <cell r="BA51">
            <v>0</v>
          </cell>
          <cell r="BB51">
            <v>0</v>
          </cell>
          <cell r="BC51">
            <v>0</v>
          </cell>
          <cell r="BD51">
            <v>0</v>
          </cell>
          <cell r="BE51">
            <v>0</v>
          </cell>
          <cell r="BF51">
            <v>0</v>
          </cell>
          <cell r="BK51">
            <v>0</v>
          </cell>
          <cell r="BM51">
            <v>0</v>
          </cell>
        </row>
        <row r="52">
          <cell r="A52">
            <v>52</v>
          </cell>
          <cell r="B52" t="str">
            <v>PUG</v>
          </cell>
          <cell r="G52" t="str">
            <v>a)</v>
          </cell>
          <cell r="H52" t="str">
            <v>a)</v>
          </cell>
          <cell r="J52" t="str">
            <v>EQ</v>
          </cell>
          <cell r="K52" t="str">
            <v>EQPTS</v>
          </cell>
          <cell r="L52">
            <v>420</v>
          </cell>
          <cell r="M52" t="str">
            <v>J</v>
          </cell>
          <cell r="N52" t="str">
            <v>J</v>
          </cell>
          <cell r="O52" t="str">
            <v>C</v>
          </cell>
          <cell r="P52" t="str">
            <v>ISO</v>
          </cell>
          <cell r="Q52" t="str">
            <v>2000A, 40KA Isolator with one E/S [Metallics only]</v>
          </cell>
          <cell r="R52" t="str">
            <v>Nos.</v>
          </cell>
          <cell r="S52" t="str">
            <v>Nos.</v>
          </cell>
          <cell r="T52">
            <v>14</v>
          </cell>
          <cell r="U52">
            <v>14</v>
          </cell>
          <cell r="V52">
            <v>14</v>
          </cell>
          <cell r="Y52">
            <v>14</v>
          </cell>
          <cell r="AA52">
            <v>14</v>
          </cell>
          <cell r="AB52">
            <v>14</v>
          </cell>
          <cell r="AC52" t="str">
            <v>Elpro/MoM</v>
          </cell>
          <cell r="AD52" t="str">
            <v>INR</v>
          </cell>
          <cell r="AE52">
            <v>306000</v>
          </cell>
          <cell r="AF52">
            <v>306000</v>
          </cell>
          <cell r="AH52">
            <v>0</v>
          </cell>
          <cell r="AI52">
            <v>0</v>
          </cell>
          <cell r="AJ52">
            <v>306000</v>
          </cell>
          <cell r="AK52">
            <v>4284000</v>
          </cell>
          <cell r="AL52">
            <v>1.0515247108307044</v>
          </cell>
          <cell r="AM52">
            <v>4504732</v>
          </cell>
          <cell r="AN52">
            <v>0</v>
          </cell>
          <cell r="AO52">
            <v>199326</v>
          </cell>
          <cell r="AP52">
            <v>4704058</v>
          </cell>
          <cell r="AQ52">
            <v>110123</v>
          </cell>
          <cell r="AR52">
            <v>0</v>
          </cell>
          <cell r="AS52">
            <v>0</v>
          </cell>
          <cell r="AT52">
            <v>4814181</v>
          </cell>
          <cell r="AU52">
            <v>19732</v>
          </cell>
          <cell r="AV52">
            <v>276248</v>
          </cell>
          <cell r="AW52">
            <v>0.67229393818562333</v>
          </cell>
          <cell r="AX52">
            <v>185720</v>
          </cell>
          <cell r="AY52">
            <v>0</v>
          </cell>
          <cell r="AZ52">
            <v>21095.144766146987</v>
          </cell>
          <cell r="BA52">
            <v>206815.14476614699</v>
          </cell>
          <cell r="BB52">
            <v>5020996.1447661472</v>
          </cell>
          <cell r="BC52">
            <v>0</v>
          </cell>
          <cell r="BD52">
            <v>4.6528E-2</v>
          </cell>
          <cell r="BE52">
            <v>2.5705725087841805E-2</v>
          </cell>
          <cell r="BF52">
            <v>0</v>
          </cell>
          <cell r="BJ52">
            <v>28243</v>
          </cell>
          <cell r="BK52">
            <v>19732</v>
          </cell>
          <cell r="BM52">
            <v>4284000</v>
          </cell>
        </row>
        <row r="53">
          <cell r="A53">
            <v>53</v>
          </cell>
          <cell r="B53" t="str">
            <v>PUG</v>
          </cell>
          <cell r="G53" t="str">
            <v>b)</v>
          </cell>
          <cell r="H53" t="str">
            <v>b)</v>
          </cell>
          <cell r="J53" t="str">
            <v>EQ</v>
          </cell>
          <cell r="K53" t="str">
            <v>EQPTS</v>
          </cell>
          <cell r="L53">
            <v>420</v>
          </cell>
          <cell r="M53" t="str">
            <v>J</v>
          </cell>
          <cell r="N53" t="str">
            <v>J</v>
          </cell>
          <cell r="O53" t="str">
            <v>C</v>
          </cell>
          <cell r="P53" t="str">
            <v>ISO</v>
          </cell>
          <cell r="Q53" t="str">
            <v>2000A, 40KA Isolator with two E/S [Metallics only]</v>
          </cell>
          <cell r="R53" t="str">
            <v>Nos.</v>
          </cell>
          <cell r="S53" t="str">
            <v>Nos.</v>
          </cell>
          <cell r="T53">
            <v>2</v>
          </cell>
          <cell r="U53">
            <v>2</v>
          </cell>
          <cell r="V53">
            <v>2</v>
          </cell>
          <cell r="Y53">
            <v>2</v>
          </cell>
          <cell r="AA53">
            <v>2</v>
          </cell>
          <cell r="AB53">
            <v>2</v>
          </cell>
          <cell r="AC53" t="str">
            <v>Elpro/MoM</v>
          </cell>
          <cell r="AD53" t="str">
            <v>INR</v>
          </cell>
          <cell r="AE53">
            <v>420750</v>
          </cell>
          <cell r="AF53">
            <v>420750</v>
          </cell>
          <cell r="AH53">
            <v>0</v>
          </cell>
          <cell r="AI53">
            <v>0</v>
          </cell>
          <cell r="AJ53">
            <v>420750</v>
          </cell>
          <cell r="AK53">
            <v>841500</v>
          </cell>
          <cell r="AL53">
            <v>1.0515247108307044</v>
          </cell>
          <cell r="AM53">
            <v>884858</v>
          </cell>
          <cell r="AN53">
            <v>0</v>
          </cell>
          <cell r="AO53">
            <v>39153</v>
          </cell>
          <cell r="AP53">
            <v>924011</v>
          </cell>
          <cell r="AQ53">
            <v>21631</v>
          </cell>
          <cell r="AR53">
            <v>0</v>
          </cell>
          <cell r="AS53">
            <v>0</v>
          </cell>
          <cell r="AT53">
            <v>945642</v>
          </cell>
          <cell r="AU53">
            <v>21417</v>
          </cell>
          <cell r="AV53">
            <v>42834</v>
          </cell>
          <cell r="AW53">
            <v>0.67229393818562333</v>
          </cell>
          <cell r="AX53">
            <v>28797</v>
          </cell>
          <cell r="AY53">
            <v>0</v>
          </cell>
          <cell r="AZ53">
            <v>3270.9287305122489</v>
          </cell>
          <cell r="BA53">
            <v>32067.928730512249</v>
          </cell>
          <cell r="BB53">
            <v>977709.92873051227</v>
          </cell>
          <cell r="BC53">
            <v>0</v>
          </cell>
          <cell r="BD53">
            <v>4.6528E-2</v>
          </cell>
          <cell r="BE53">
            <v>2.5705725087841805E-2</v>
          </cell>
          <cell r="BF53">
            <v>0</v>
          </cell>
          <cell r="BJ53">
            <v>30654</v>
          </cell>
          <cell r="BK53">
            <v>21417</v>
          </cell>
          <cell r="BM53">
            <v>841500</v>
          </cell>
        </row>
        <row r="54">
          <cell r="A54">
            <v>54</v>
          </cell>
          <cell r="B54" t="str">
            <v>PUG</v>
          </cell>
          <cell r="G54" t="str">
            <v>4.2</v>
          </cell>
          <cell r="H54" t="str">
            <v>4.2</v>
          </cell>
          <cell r="J54" t="str">
            <v>EQ</v>
          </cell>
          <cell r="K54" t="str">
            <v>EQPTS</v>
          </cell>
          <cell r="L54">
            <v>420</v>
          </cell>
          <cell r="M54" t="str">
            <v>J</v>
          </cell>
          <cell r="N54" t="str">
            <v>J</v>
          </cell>
          <cell r="O54" t="str">
            <v>F</v>
          </cell>
          <cell r="P54" t="str">
            <v>INSU</v>
          </cell>
          <cell r="Q54" t="str">
            <v xml:space="preserve">Insulators for the above isolator </v>
          </cell>
          <cell r="R54" t="str">
            <v>Nos.</v>
          </cell>
          <cell r="S54" t="str">
            <v>Nos.</v>
          </cell>
          <cell r="T54">
            <v>144</v>
          </cell>
          <cell r="U54">
            <v>144</v>
          </cell>
          <cell r="V54">
            <v>144</v>
          </cell>
          <cell r="Y54">
            <v>144</v>
          </cell>
          <cell r="AA54">
            <v>144</v>
          </cell>
          <cell r="AB54">
            <v>144</v>
          </cell>
          <cell r="AC54" t="str">
            <v>SIL</v>
          </cell>
          <cell r="AD54" t="str">
            <v>INR</v>
          </cell>
          <cell r="AE54">
            <v>34000</v>
          </cell>
          <cell r="AF54">
            <v>34000</v>
          </cell>
          <cell r="AI54">
            <v>0</v>
          </cell>
          <cell r="AJ54">
            <v>34000</v>
          </cell>
          <cell r="AK54">
            <v>4896000</v>
          </cell>
          <cell r="AL54">
            <v>1.0515247108307044</v>
          </cell>
          <cell r="AM54">
            <v>5148265</v>
          </cell>
          <cell r="AN54">
            <v>0</v>
          </cell>
          <cell r="AO54">
            <v>227801</v>
          </cell>
          <cell r="AP54">
            <v>5376066</v>
          </cell>
          <cell r="AQ54">
            <v>193367</v>
          </cell>
          <cell r="AR54">
            <v>0</v>
          </cell>
          <cell r="AS54">
            <v>0</v>
          </cell>
          <cell r="AT54">
            <v>5569433</v>
          </cell>
          <cell r="AU54">
            <v>0</v>
          </cell>
          <cell r="AV54">
            <v>0</v>
          </cell>
          <cell r="AW54">
            <v>0.67229393818562333</v>
          </cell>
          <cell r="AX54">
            <v>0</v>
          </cell>
          <cell r="AY54">
            <v>0</v>
          </cell>
          <cell r="AZ54">
            <v>0</v>
          </cell>
          <cell r="BA54">
            <v>0</v>
          </cell>
          <cell r="BB54">
            <v>5569433</v>
          </cell>
          <cell r="BC54">
            <v>0</v>
          </cell>
          <cell r="BD54">
            <v>4.6528E-2</v>
          </cell>
          <cell r="BE54">
            <v>3.9494835488063477E-2</v>
          </cell>
          <cell r="BF54">
            <v>0</v>
          </cell>
          <cell r="BK54">
            <v>0</v>
          </cell>
          <cell r="BM54">
            <v>4896000</v>
          </cell>
        </row>
        <row r="55">
          <cell r="A55">
            <v>55</v>
          </cell>
          <cell r="B55" t="str">
            <v>PUG</v>
          </cell>
          <cell r="K55">
            <v>0</v>
          </cell>
          <cell r="M55" t="str">
            <v>J</v>
          </cell>
          <cell r="N55" t="str">
            <v>J</v>
          </cell>
          <cell r="O55">
            <v>0</v>
          </cell>
          <cell r="Q55" t="str">
            <v>(ETC prices included in Isolator Prices)</v>
          </cell>
          <cell r="S55">
            <v>0</v>
          </cell>
          <cell r="T55">
            <v>0</v>
          </cell>
          <cell r="U55">
            <v>0</v>
          </cell>
          <cell r="AA55">
            <v>0</v>
          </cell>
          <cell r="AB55">
            <v>0</v>
          </cell>
          <cell r="AF55">
            <v>0</v>
          </cell>
          <cell r="AI55">
            <v>0</v>
          </cell>
          <cell r="AJ55">
            <v>0</v>
          </cell>
          <cell r="AK55">
            <v>0</v>
          </cell>
          <cell r="AL55">
            <v>0</v>
          </cell>
          <cell r="AM55">
            <v>0</v>
          </cell>
          <cell r="AN55">
            <v>0</v>
          </cell>
          <cell r="AO55">
            <v>0</v>
          </cell>
          <cell r="AP55">
            <v>0</v>
          </cell>
          <cell r="AQ55">
            <v>0</v>
          </cell>
          <cell r="AR55">
            <v>0</v>
          </cell>
          <cell r="AS55">
            <v>0</v>
          </cell>
          <cell r="AT55">
            <v>0</v>
          </cell>
          <cell r="AU55">
            <v>0</v>
          </cell>
          <cell r="AV55">
            <v>0</v>
          </cell>
          <cell r="AW55">
            <v>0</v>
          </cell>
          <cell r="AX55">
            <v>0</v>
          </cell>
          <cell r="AY55">
            <v>0</v>
          </cell>
          <cell r="AZ55">
            <v>0</v>
          </cell>
          <cell r="BA55">
            <v>0</v>
          </cell>
          <cell r="BB55">
            <v>0</v>
          </cell>
          <cell r="BC55">
            <v>0</v>
          </cell>
          <cell r="BD55">
            <v>0</v>
          </cell>
          <cell r="BE55">
            <v>0</v>
          </cell>
          <cell r="BF55">
            <v>0</v>
          </cell>
          <cell r="BK55">
            <v>0</v>
          </cell>
          <cell r="BM55">
            <v>0</v>
          </cell>
        </row>
        <row r="56">
          <cell r="A56">
            <v>56</v>
          </cell>
          <cell r="B56" t="str">
            <v>PUG</v>
          </cell>
          <cell r="K56">
            <v>0</v>
          </cell>
          <cell r="M56" t="str">
            <v>J</v>
          </cell>
          <cell r="N56" t="str">
            <v>J</v>
          </cell>
          <cell r="O56">
            <v>0</v>
          </cell>
          <cell r="S56">
            <v>0</v>
          </cell>
          <cell r="T56">
            <v>0</v>
          </cell>
          <cell r="U56">
            <v>0</v>
          </cell>
          <cell r="AA56">
            <v>0</v>
          </cell>
          <cell r="AB56">
            <v>0</v>
          </cell>
          <cell r="AF56">
            <v>0</v>
          </cell>
          <cell r="AI56">
            <v>0</v>
          </cell>
          <cell r="AJ56">
            <v>0</v>
          </cell>
          <cell r="AK56">
            <v>0</v>
          </cell>
          <cell r="AL56">
            <v>0</v>
          </cell>
          <cell r="AM56">
            <v>0</v>
          </cell>
          <cell r="AN56">
            <v>0</v>
          </cell>
          <cell r="AO56">
            <v>0</v>
          </cell>
          <cell r="AP56">
            <v>0</v>
          </cell>
          <cell r="AQ56">
            <v>0</v>
          </cell>
          <cell r="AR56">
            <v>0</v>
          </cell>
          <cell r="AS56">
            <v>0</v>
          </cell>
          <cell r="AT56">
            <v>0</v>
          </cell>
          <cell r="AU56">
            <v>0</v>
          </cell>
          <cell r="AV56">
            <v>0</v>
          </cell>
          <cell r="AW56">
            <v>0</v>
          </cell>
          <cell r="AX56">
            <v>0</v>
          </cell>
          <cell r="AY56">
            <v>0</v>
          </cell>
          <cell r="AZ56">
            <v>0</v>
          </cell>
          <cell r="BA56">
            <v>0</v>
          </cell>
          <cell r="BB56">
            <v>0</v>
          </cell>
          <cell r="BC56">
            <v>0</v>
          </cell>
          <cell r="BD56">
            <v>0</v>
          </cell>
          <cell r="BE56">
            <v>0</v>
          </cell>
          <cell r="BF56">
            <v>0</v>
          </cell>
          <cell r="BK56">
            <v>0</v>
          </cell>
          <cell r="BM56">
            <v>0</v>
          </cell>
        </row>
        <row r="57">
          <cell r="A57">
            <v>57</v>
          </cell>
          <cell r="B57" t="str">
            <v>PUG</v>
          </cell>
          <cell r="G57">
            <v>5</v>
          </cell>
          <cell r="H57">
            <v>5</v>
          </cell>
          <cell r="J57" t="str">
            <v>EQ</v>
          </cell>
          <cell r="K57" t="str">
            <v>EQPTS</v>
          </cell>
          <cell r="L57">
            <v>420</v>
          </cell>
          <cell r="M57" t="str">
            <v>J</v>
          </cell>
          <cell r="N57" t="str">
            <v>J</v>
          </cell>
          <cell r="O57" t="str">
            <v>C</v>
          </cell>
          <cell r="P57" t="str">
            <v>SA</v>
          </cell>
          <cell r="Q57" t="str">
            <v>390kV Surge Arrester (Gapless)</v>
          </cell>
          <cell r="R57" t="str">
            <v>Nos.</v>
          </cell>
          <cell r="S57" t="str">
            <v>Nos.</v>
          </cell>
          <cell r="T57">
            <v>12</v>
          </cell>
          <cell r="U57">
            <v>12</v>
          </cell>
          <cell r="V57">
            <v>12</v>
          </cell>
          <cell r="Y57">
            <v>12</v>
          </cell>
          <cell r="AA57">
            <v>12</v>
          </cell>
          <cell r="AB57">
            <v>12</v>
          </cell>
          <cell r="AC57" t="str">
            <v>CGL/Seoni+15K</v>
          </cell>
          <cell r="AD57" t="str">
            <v>INR</v>
          </cell>
          <cell r="AE57">
            <v>105000</v>
          </cell>
          <cell r="AF57">
            <v>105000</v>
          </cell>
          <cell r="AI57">
            <v>0</v>
          </cell>
          <cell r="AJ57">
            <v>105000</v>
          </cell>
          <cell r="AK57">
            <v>1260000</v>
          </cell>
          <cell r="AL57">
            <v>1.0515247108307044</v>
          </cell>
          <cell r="AM57">
            <v>1324921</v>
          </cell>
          <cell r="AN57">
            <v>0</v>
          </cell>
          <cell r="AO57">
            <v>58625</v>
          </cell>
          <cell r="AP57">
            <v>1383546</v>
          </cell>
          <cell r="AQ57">
            <v>46820</v>
          </cell>
          <cell r="AR57">
            <v>0</v>
          </cell>
          <cell r="AS57">
            <v>0</v>
          </cell>
          <cell r="AT57">
            <v>1430366</v>
          </cell>
          <cell r="AU57">
            <v>2276</v>
          </cell>
          <cell r="AV57">
            <v>27312</v>
          </cell>
          <cell r="AW57">
            <v>0.67229393818562333</v>
          </cell>
          <cell r="AX57">
            <v>18362</v>
          </cell>
          <cell r="AY57">
            <v>0</v>
          </cell>
          <cell r="AZ57">
            <v>2085.661469933184</v>
          </cell>
          <cell r="BA57">
            <v>20447.661469933184</v>
          </cell>
          <cell r="BB57">
            <v>1450813.6614699331</v>
          </cell>
          <cell r="BC57">
            <v>0</v>
          </cell>
          <cell r="BD57">
            <v>4.6528E-2</v>
          </cell>
          <cell r="BE57">
            <v>3.7158619431906258E-2</v>
          </cell>
          <cell r="BF57">
            <v>0</v>
          </cell>
          <cell r="BJ57">
            <v>3257</v>
          </cell>
          <cell r="BK57">
            <v>2276</v>
          </cell>
          <cell r="BM57">
            <v>1260000</v>
          </cell>
        </row>
        <row r="58">
          <cell r="A58">
            <v>58</v>
          </cell>
          <cell r="B58" t="str">
            <v>PUG</v>
          </cell>
          <cell r="K58">
            <v>0</v>
          </cell>
          <cell r="M58" t="str">
            <v>J</v>
          </cell>
          <cell r="N58" t="str">
            <v>J</v>
          </cell>
          <cell r="O58">
            <v>0</v>
          </cell>
          <cell r="S58">
            <v>0</v>
          </cell>
          <cell r="T58">
            <v>0</v>
          </cell>
          <cell r="U58">
            <v>0</v>
          </cell>
          <cell r="AA58">
            <v>0</v>
          </cell>
          <cell r="AB58">
            <v>0</v>
          </cell>
          <cell r="AF58">
            <v>0</v>
          </cell>
          <cell r="AI58">
            <v>0</v>
          </cell>
          <cell r="AJ58">
            <v>0</v>
          </cell>
          <cell r="AK58">
            <v>0</v>
          </cell>
          <cell r="AL58">
            <v>0</v>
          </cell>
          <cell r="AM58">
            <v>0</v>
          </cell>
          <cell r="AN58">
            <v>0</v>
          </cell>
          <cell r="AO58">
            <v>0</v>
          </cell>
          <cell r="AP58">
            <v>0</v>
          </cell>
          <cell r="AQ58">
            <v>0</v>
          </cell>
          <cell r="AR58">
            <v>0</v>
          </cell>
          <cell r="AS58">
            <v>0</v>
          </cell>
          <cell r="AT58">
            <v>0</v>
          </cell>
          <cell r="AU58">
            <v>0</v>
          </cell>
          <cell r="AV58">
            <v>0</v>
          </cell>
          <cell r="AW58">
            <v>0</v>
          </cell>
          <cell r="AX58">
            <v>0</v>
          </cell>
          <cell r="AY58">
            <v>0</v>
          </cell>
          <cell r="AZ58">
            <v>0</v>
          </cell>
          <cell r="BA58">
            <v>0</v>
          </cell>
          <cell r="BB58">
            <v>0</v>
          </cell>
          <cell r="BC58">
            <v>0</v>
          </cell>
          <cell r="BD58">
            <v>0</v>
          </cell>
          <cell r="BE58">
            <v>0</v>
          </cell>
          <cell r="BF58">
            <v>0</v>
          </cell>
          <cell r="BK58">
            <v>0</v>
          </cell>
          <cell r="BM58">
            <v>0</v>
          </cell>
        </row>
        <row r="59">
          <cell r="A59">
            <v>59</v>
          </cell>
          <cell r="B59" t="str">
            <v>PUG</v>
          </cell>
          <cell r="G59" t="str">
            <v>BII</v>
          </cell>
          <cell r="H59" t="str">
            <v>BII</v>
          </cell>
          <cell r="K59">
            <v>0</v>
          </cell>
          <cell r="M59" t="str">
            <v>J</v>
          </cell>
          <cell r="N59" t="str">
            <v>J</v>
          </cell>
          <cell r="O59">
            <v>0</v>
          </cell>
          <cell r="Q59" t="str">
            <v>Erection Hardware for 400kV</v>
          </cell>
          <cell r="S59">
            <v>0</v>
          </cell>
          <cell r="T59">
            <v>0</v>
          </cell>
          <cell r="U59">
            <v>0</v>
          </cell>
          <cell r="AA59">
            <v>0</v>
          </cell>
          <cell r="AB59">
            <v>0</v>
          </cell>
          <cell r="AF59">
            <v>0</v>
          </cell>
          <cell r="AI59">
            <v>0</v>
          </cell>
          <cell r="AJ59">
            <v>0</v>
          </cell>
          <cell r="AK59">
            <v>0</v>
          </cell>
          <cell r="AL59">
            <v>0</v>
          </cell>
          <cell r="AM59">
            <v>0</v>
          </cell>
          <cell r="AN59">
            <v>0</v>
          </cell>
          <cell r="AO59">
            <v>0</v>
          </cell>
          <cell r="AP59">
            <v>0</v>
          </cell>
          <cell r="AQ59">
            <v>0</v>
          </cell>
          <cell r="AR59">
            <v>0</v>
          </cell>
          <cell r="AS59">
            <v>0</v>
          </cell>
          <cell r="AT59">
            <v>0</v>
          </cell>
          <cell r="AU59">
            <v>0</v>
          </cell>
          <cell r="AV59">
            <v>0</v>
          </cell>
          <cell r="AW59">
            <v>0</v>
          </cell>
          <cell r="AX59">
            <v>0</v>
          </cell>
          <cell r="AY59">
            <v>0</v>
          </cell>
          <cell r="AZ59">
            <v>0</v>
          </cell>
          <cell r="BA59">
            <v>0</v>
          </cell>
          <cell r="BB59">
            <v>0</v>
          </cell>
          <cell r="BC59">
            <v>0</v>
          </cell>
          <cell r="BD59">
            <v>0</v>
          </cell>
          <cell r="BE59">
            <v>0</v>
          </cell>
          <cell r="BF59">
            <v>0</v>
          </cell>
          <cell r="BK59">
            <v>0</v>
          </cell>
          <cell r="BM59">
            <v>0</v>
          </cell>
        </row>
        <row r="60">
          <cell r="A60">
            <v>60</v>
          </cell>
          <cell r="B60" t="str">
            <v>PUG</v>
          </cell>
          <cell r="K60">
            <v>0</v>
          </cell>
          <cell r="M60" t="str">
            <v>J</v>
          </cell>
          <cell r="N60" t="str">
            <v>J</v>
          </cell>
          <cell r="O60">
            <v>0</v>
          </cell>
          <cell r="S60">
            <v>0</v>
          </cell>
          <cell r="T60">
            <v>0</v>
          </cell>
          <cell r="U60">
            <v>0</v>
          </cell>
          <cell r="AA60">
            <v>0</v>
          </cell>
          <cell r="AB60">
            <v>0</v>
          </cell>
          <cell r="AF60">
            <v>0</v>
          </cell>
          <cell r="AI60">
            <v>0</v>
          </cell>
          <cell r="AJ60">
            <v>0</v>
          </cell>
          <cell r="AK60">
            <v>0</v>
          </cell>
          <cell r="AL60">
            <v>0</v>
          </cell>
          <cell r="AM60">
            <v>0</v>
          </cell>
          <cell r="AN60">
            <v>0</v>
          </cell>
          <cell r="AO60">
            <v>0</v>
          </cell>
          <cell r="AP60">
            <v>0</v>
          </cell>
          <cell r="AQ60">
            <v>0</v>
          </cell>
          <cell r="AR60">
            <v>0</v>
          </cell>
          <cell r="AS60">
            <v>0</v>
          </cell>
          <cell r="AT60">
            <v>0</v>
          </cell>
          <cell r="AU60">
            <v>0</v>
          </cell>
          <cell r="AV60">
            <v>0</v>
          </cell>
          <cell r="AW60">
            <v>0</v>
          </cell>
          <cell r="AX60">
            <v>0</v>
          </cell>
          <cell r="AY60">
            <v>0</v>
          </cell>
          <cell r="AZ60">
            <v>0</v>
          </cell>
          <cell r="BA60">
            <v>0</v>
          </cell>
          <cell r="BB60">
            <v>0</v>
          </cell>
          <cell r="BC60">
            <v>0</v>
          </cell>
          <cell r="BD60">
            <v>0</v>
          </cell>
          <cell r="BE60">
            <v>0</v>
          </cell>
          <cell r="BF60">
            <v>0</v>
          </cell>
          <cell r="BK60">
            <v>0</v>
          </cell>
          <cell r="BM60">
            <v>0</v>
          </cell>
        </row>
        <row r="61">
          <cell r="A61">
            <v>61</v>
          </cell>
          <cell r="B61" t="str">
            <v>PUG</v>
          </cell>
          <cell r="G61">
            <v>1</v>
          </cell>
          <cell r="H61">
            <v>1</v>
          </cell>
          <cell r="K61">
            <v>0</v>
          </cell>
          <cell r="M61" t="str">
            <v>J</v>
          </cell>
          <cell r="N61" t="str">
            <v>J</v>
          </cell>
          <cell r="O61">
            <v>0</v>
          </cell>
          <cell r="Q61" t="str">
            <v>Bus Post Insulators, Insulator strings, Disc Ins. &amp;</v>
          </cell>
          <cell r="S61">
            <v>0</v>
          </cell>
          <cell r="T61">
            <v>0</v>
          </cell>
          <cell r="U61">
            <v>0</v>
          </cell>
          <cell r="AA61">
            <v>0</v>
          </cell>
          <cell r="AB61">
            <v>0</v>
          </cell>
          <cell r="AF61">
            <v>0</v>
          </cell>
          <cell r="AI61">
            <v>0</v>
          </cell>
          <cell r="AJ61">
            <v>0</v>
          </cell>
          <cell r="AK61">
            <v>0</v>
          </cell>
          <cell r="AL61">
            <v>0</v>
          </cell>
          <cell r="AM61">
            <v>0</v>
          </cell>
          <cell r="AN61">
            <v>0</v>
          </cell>
          <cell r="AO61">
            <v>0</v>
          </cell>
          <cell r="AP61">
            <v>0</v>
          </cell>
          <cell r="AQ61">
            <v>0</v>
          </cell>
          <cell r="AR61">
            <v>0</v>
          </cell>
          <cell r="AS61">
            <v>0</v>
          </cell>
          <cell r="AT61">
            <v>0</v>
          </cell>
          <cell r="AU61">
            <v>0</v>
          </cell>
          <cell r="AV61">
            <v>0</v>
          </cell>
          <cell r="AW61">
            <v>0</v>
          </cell>
          <cell r="AX61">
            <v>0</v>
          </cell>
          <cell r="AY61">
            <v>0</v>
          </cell>
          <cell r="AZ61">
            <v>0</v>
          </cell>
          <cell r="BA61">
            <v>0</v>
          </cell>
          <cell r="BB61">
            <v>0</v>
          </cell>
          <cell r="BC61">
            <v>0</v>
          </cell>
          <cell r="BD61">
            <v>0</v>
          </cell>
          <cell r="BE61">
            <v>0</v>
          </cell>
          <cell r="BF61">
            <v>0</v>
          </cell>
          <cell r="BK61">
            <v>0</v>
          </cell>
          <cell r="BM61">
            <v>0</v>
          </cell>
        </row>
        <row r="62">
          <cell r="A62">
            <v>62</v>
          </cell>
          <cell r="B62" t="str">
            <v>PUG</v>
          </cell>
          <cell r="K62">
            <v>0</v>
          </cell>
          <cell r="M62" t="str">
            <v>J</v>
          </cell>
          <cell r="N62" t="str">
            <v>J</v>
          </cell>
          <cell r="O62">
            <v>0</v>
          </cell>
          <cell r="Q62" t="str">
            <v>Hardware,Spacers, conductor(s), Al tube(s),</v>
          </cell>
          <cell r="S62">
            <v>0</v>
          </cell>
          <cell r="T62">
            <v>0</v>
          </cell>
          <cell r="U62">
            <v>0</v>
          </cell>
          <cell r="AA62">
            <v>0</v>
          </cell>
          <cell r="AB62">
            <v>0</v>
          </cell>
          <cell r="AF62">
            <v>0</v>
          </cell>
          <cell r="AI62">
            <v>0</v>
          </cell>
          <cell r="AJ62">
            <v>0</v>
          </cell>
          <cell r="AK62">
            <v>0</v>
          </cell>
          <cell r="AL62">
            <v>0</v>
          </cell>
          <cell r="AM62">
            <v>0</v>
          </cell>
          <cell r="AN62">
            <v>0</v>
          </cell>
          <cell r="AO62">
            <v>0</v>
          </cell>
          <cell r="AP62">
            <v>0</v>
          </cell>
          <cell r="AQ62">
            <v>0</v>
          </cell>
          <cell r="AR62">
            <v>0</v>
          </cell>
          <cell r="AS62">
            <v>0</v>
          </cell>
          <cell r="AT62">
            <v>0</v>
          </cell>
          <cell r="AU62">
            <v>0</v>
          </cell>
          <cell r="AV62">
            <v>0</v>
          </cell>
          <cell r="AW62">
            <v>0</v>
          </cell>
          <cell r="AX62">
            <v>0</v>
          </cell>
          <cell r="AY62">
            <v>0</v>
          </cell>
          <cell r="AZ62">
            <v>0</v>
          </cell>
          <cell r="BA62">
            <v>0</v>
          </cell>
          <cell r="BB62">
            <v>0</v>
          </cell>
          <cell r="BC62">
            <v>0</v>
          </cell>
          <cell r="BD62">
            <v>0</v>
          </cell>
          <cell r="BE62">
            <v>0</v>
          </cell>
          <cell r="BF62">
            <v>0</v>
          </cell>
          <cell r="BK62">
            <v>0</v>
          </cell>
          <cell r="BM62">
            <v>0</v>
          </cell>
        </row>
        <row r="63">
          <cell r="A63">
            <v>63</v>
          </cell>
          <cell r="B63" t="str">
            <v>PUG</v>
          </cell>
          <cell r="K63">
            <v>0</v>
          </cell>
          <cell r="M63" t="str">
            <v>J</v>
          </cell>
          <cell r="N63" t="str">
            <v>J</v>
          </cell>
          <cell r="O63">
            <v>0</v>
          </cell>
          <cell r="Q63" t="str">
            <v>bus-bar material, cable trays, Bay MB, clamps,</v>
          </cell>
          <cell r="S63">
            <v>0</v>
          </cell>
          <cell r="T63">
            <v>0</v>
          </cell>
          <cell r="U63">
            <v>0</v>
          </cell>
          <cell r="AA63">
            <v>0</v>
          </cell>
          <cell r="AB63">
            <v>0</v>
          </cell>
          <cell r="AF63">
            <v>0</v>
          </cell>
          <cell r="AI63">
            <v>0</v>
          </cell>
          <cell r="AJ63">
            <v>0</v>
          </cell>
          <cell r="AK63">
            <v>0</v>
          </cell>
          <cell r="AL63">
            <v>0</v>
          </cell>
          <cell r="AM63">
            <v>0</v>
          </cell>
          <cell r="AN63">
            <v>0</v>
          </cell>
          <cell r="AO63">
            <v>0</v>
          </cell>
          <cell r="AP63">
            <v>0</v>
          </cell>
          <cell r="AQ63">
            <v>0</v>
          </cell>
          <cell r="AR63">
            <v>0</v>
          </cell>
          <cell r="AS63">
            <v>0</v>
          </cell>
          <cell r="AT63">
            <v>0</v>
          </cell>
          <cell r="AU63">
            <v>0</v>
          </cell>
          <cell r="AV63">
            <v>0</v>
          </cell>
          <cell r="AW63">
            <v>0</v>
          </cell>
          <cell r="AX63">
            <v>0</v>
          </cell>
          <cell r="AY63">
            <v>0</v>
          </cell>
          <cell r="AZ63">
            <v>0</v>
          </cell>
          <cell r="BA63">
            <v>0</v>
          </cell>
          <cell r="BB63">
            <v>0</v>
          </cell>
          <cell r="BC63">
            <v>0</v>
          </cell>
          <cell r="BD63">
            <v>0</v>
          </cell>
          <cell r="BE63">
            <v>0</v>
          </cell>
          <cell r="BF63">
            <v>0</v>
          </cell>
          <cell r="BK63">
            <v>0</v>
          </cell>
          <cell r="BM63">
            <v>0</v>
          </cell>
        </row>
        <row r="64">
          <cell r="A64">
            <v>64</v>
          </cell>
          <cell r="B64" t="str">
            <v>PUG</v>
          </cell>
          <cell r="K64">
            <v>0</v>
          </cell>
          <cell r="M64" t="str">
            <v>J</v>
          </cell>
          <cell r="N64" t="str">
            <v>J</v>
          </cell>
          <cell r="O64">
            <v>0</v>
          </cell>
          <cell r="Q64" t="str">
            <v>connectors including equipment connectors, Junction</v>
          </cell>
          <cell r="S64">
            <v>0</v>
          </cell>
          <cell r="T64">
            <v>0</v>
          </cell>
          <cell r="U64">
            <v>0</v>
          </cell>
          <cell r="AA64">
            <v>0</v>
          </cell>
          <cell r="AB64">
            <v>0</v>
          </cell>
          <cell r="AF64">
            <v>0</v>
          </cell>
          <cell r="AI64">
            <v>0</v>
          </cell>
          <cell r="AJ64">
            <v>0</v>
          </cell>
          <cell r="AK64">
            <v>0</v>
          </cell>
          <cell r="AL64">
            <v>0</v>
          </cell>
          <cell r="AM64">
            <v>0</v>
          </cell>
          <cell r="AN64">
            <v>0</v>
          </cell>
          <cell r="AO64">
            <v>0</v>
          </cell>
          <cell r="AP64">
            <v>0</v>
          </cell>
          <cell r="AQ64">
            <v>0</v>
          </cell>
          <cell r="AR64">
            <v>0</v>
          </cell>
          <cell r="AS64">
            <v>0</v>
          </cell>
          <cell r="AT64">
            <v>0</v>
          </cell>
          <cell r="AU64">
            <v>0</v>
          </cell>
          <cell r="AV64">
            <v>0</v>
          </cell>
          <cell r="AW64">
            <v>0</v>
          </cell>
          <cell r="AX64">
            <v>0</v>
          </cell>
          <cell r="AY64">
            <v>0</v>
          </cell>
          <cell r="AZ64">
            <v>0</v>
          </cell>
          <cell r="BA64">
            <v>0</v>
          </cell>
          <cell r="BB64">
            <v>0</v>
          </cell>
          <cell r="BC64">
            <v>0</v>
          </cell>
          <cell r="BD64">
            <v>0</v>
          </cell>
          <cell r="BE64">
            <v>0</v>
          </cell>
          <cell r="BF64">
            <v>0</v>
          </cell>
          <cell r="BK64">
            <v>0</v>
          </cell>
          <cell r="BM64">
            <v>0</v>
          </cell>
        </row>
        <row r="65">
          <cell r="A65">
            <v>65</v>
          </cell>
          <cell r="B65" t="str">
            <v>PUG</v>
          </cell>
          <cell r="K65">
            <v>0</v>
          </cell>
          <cell r="M65" t="str">
            <v>J</v>
          </cell>
          <cell r="N65" t="str">
            <v>J</v>
          </cell>
          <cell r="O65">
            <v>0</v>
          </cell>
          <cell r="Q65" t="str">
            <v>Box,earthwire, earthing material, risers,  auxiliary</v>
          </cell>
          <cell r="S65">
            <v>0</v>
          </cell>
          <cell r="T65">
            <v>0</v>
          </cell>
          <cell r="U65">
            <v>0</v>
          </cell>
          <cell r="AA65">
            <v>0</v>
          </cell>
          <cell r="AB65">
            <v>0</v>
          </cell>
          <cell r="AF65">
            <v>0</v>
          </cell>
          <cell r="AI65">
            <v>0</v>
          </cell>
          <cell r="AJ65">
            <v>0</v>
          </cell>
          <cell r="AK65">
            <v>0</v>
          </cell>
          <cell r="AL65">
            <v>0</v>
          </cell>
          <cell r="AM65">
            <v>0</v>
          </cell>
          <cell r="AN65">
            <v>0</v>
          </cell>
          <cell r="AO65">
            <v>0</v>
          </cell>
          <cell r="AP65">
            <v>0</v>
          </cell>
          <cell r="AQ65">
            <v>0</v>
          </cell>
          <cell r="AR65">
            <v>0</v>
          </cell>
          <cell r="AS65">
            <v>0</v>
          </cell>
          <cell r="AT65">
            <v>0</v>
          </cell>
          <cell r="AU65">
            <v>0</v>
          </cell>
          <cell r="AV65">
            <v>0</v>
          </cell>
          <cell r="AW65">
            <v>0</v>
          </cell>
          <cell r="AX65">
            <v>0</v>
          </cell>
          <cell r="AY65">
            <v>0</v>
          </cell>
          <cell r="AZ65">
            <v>0</v>
          </cell>
          <cell r="BA65">
            <v>0</v>
          </cell>
          <cell r="BB65">
            <v>0</v>
          </cell>
          <cell r="BC65">
            <v>0</v>
          </cell>
          <cell r="BD65">
            <v>0</v>
          </cell>
          <cell r="BE65">
            <v>0</v>
          </cell>
          <cell r="BF65">
            <v>0</v>
          </cell>
          <cell r="BK65">
            <v>0</v>
          </cell>
          <cell r="BM65">
            <v>0</v>
          </cell>
        </row>
        <row r="66">
          <cell r="A66">
            <v>66</v>
          </cell>
          <cell r="B66" t="str">
            <v>PUG</v>
          </cell>
          <cell r="K66">
            <v>0</v>
          </cell>
          <cell r="M66" t="str">
            <v>J</v>
          </cell>
          <cell r="N66" t="str">
            <v>J</v>
          </cell>
          <cell r="O66">
            <v>0</v>
          </cell>
          <cell r="Q66" t="str">
            <v xml:space="preserve">earthmat(excluding main earth mat), buried/RCC </v>
          </cell>
          <cell r="S66">
            <v>0</v>
          </cell>
          <cell r="T66">
            <v>0</v>
          </cell>
          <cell r="U66">
            <v>0</v>
          </cell>
          <cell r="AA66">
            <v>0</v>
          </cell>
          <cell r="AB66">
            <v>0</v>
          </cell>
          <cell r="AF66">
            <v>0</v>
          </cell>
          <cell r="AI66">
            <v>0</v>
          </cell>
          <cell r="AJ66">
            <v>0</v>
          </cell>
          <cell r="AK66">
            <v>0</v>
          </cell>
          <cell r="AL66">
            <v>0</v>
          </cell>
          <cell r="AM66">
            <v>0</v>
          </cell>
          <cell r="AN66">
            <v>0</v>
          </cell>
          <cell r="AO66">
            <v>0</v>
          </cell>
          <cell r="AP66">
            <v>0</v>
          </cell>
          <cell r="AQ66">
            <v>0</v>
          </cell>
          <cell r="AR66">
            <v>0</v>
          </cell>
          <cell r="AS66">
            <v>0</v>
          </cell>
          <cell r="AT66">
            <v>0</v>
          </cell>
          <cell r="AU66">
            <v>0</v>
          </cell>
          <cell r="AV66">
            <v>0</v>
          </cell>
          <cell r="AW66">
            <v>0</v>
          </cell>
          <cell r="AX66">
            <v>0</v>
          </cell>
          <cell r="AY66">
            <v>0</v>
          </cell>
          <cell r="AZ66">
            <v>0</v>
          </cell>
          <cell r="BA66">
            <v>0</v>
          </cell>
          <cell r="BB66">
            <v>0</v>
          </cell>
          <cell r="BC66">
            <v>0</v>
          </cell>
          <cell r="BD66">
            <v>0</v>
          </cell>
          <cell r="BE66">
            <v>0</v>
          </cell>
          <cell r="BF66">
            <v>0</v>
          </cell>
          <cell r="BK66">
            <v>0</v>
          </cell>
          <cell r="BM66">
            <v>0</v>
          </cell>
        </row>
        <row r="67">
          <cell r="A67">
            <v>67</v>
          </cell>
          <cell r="B67" t="str">
            <v>PUG</v>
          </cell>
          <cell r="K67">
            <v>0</v>
          </cell>
          <cell r="M67" t="str">
            <v>J</v>
          </cell>
          <cell r="N67" t="str">
            <v>J</v>
          </cell>
          <cell r="O67">
            <v>0</v>
          </cell>
          <cell r="Q67" t="str">
            <v>cabletrenches/ pipes for equipment &amp; lighting, all</v>
          </cell>
          <cell r="S67">
            <v>0</v>
          </cell>
          <cell r="T67">
            <v>0</v>
          </cell>
          <cell r="U67">
            <v>0</v>
          </cell>
          <cell r="AA67">
            <v>0</v>
          </cell>
          <cell r="AB67">
            <v>0</v>
          </cell>
          <cell r="AF67">
            <v>0</v>
          </cell>
          <cell r="AI67">
            <v>0</v>
          </cell>
          <cell r="AJ67">
            <v>0</v>
          </cell>
          <cell r="AK67">
            <v>0</v>
          </cell>
          <cell r="AL67">
            <v>0</v>
          </cell>
          <cell r="AM67">
            <v>0</v>
          </cell>
          <cell r="AN67">
            <v>0</v>
          </cell>
          <cell r="AO67">
            <v>0</v>
          </cell>
          <cell r="AP67">
            <v>0</v>
          </cell>
          <cell r="AQ67">
            <v>0</v>
          </cell>
          <cell r="AR67">
            <v>0</v>
          </cell>
          <cell r="AS67">
            <v>0</v>
          </cell>
          <cell r="AT67">
            <v>0</v>
          </cell>
          <cell r="AU67">
            <v>0</v>
          </cell>
          <cell r="AV67">
            <v>0</v>
          </cell>
          <cell r="AW67">
            <v>0</v>
          </cell>
          <cell r="AX67">
            <v>0</v>
          </cell>
          <cell r="AY67">
            <v>0</v>
          </cell>
          <cell r="AZ67">
            <v>0</v>
          </cell>
          <cell r="BA67">
            <v>0</v>
          </cell>
          <cell r="BB67">
            <v>0</v>
          </cell>
          <cell r="BC67">
            <v>0</v>
          </cell>
          <cell r="BD67">
            <v>0</v>
          </cell>
          <cell r="BE67">
            <v>0</v>
          </cell>
          <cell r="BF67">
            <v>0</v>
          </cell>
          <cell r="BK67">
            <v>0</v>
          </cell>
          <cell r="BM67">
            <v>0</v>
          </cell>
        </row>
        <row r="68">
          <cell r="A68">
            <v>68</v>
          </cell>
          <cell r="B68" t="str">
            <v>PUG</v>
          </cell>
          <cell r="K68">
            <v>0</v>
          </cell>
          <cell r="M68" t="str">
            <v>J</v>
          </cell>
          <cell r="N68" t="str">
            <v>J</v>
          </cell>
          <cell r="O68">
            <v>0</v>
          </cell>
          <cell r="Q68" t="str">
            <v>accessories etc. for the following:</v>
          </cell>
          <cell r="S68">
            <v>0</v>
          </cell>
          <cell r="T68">
            <v>0</v>
          </cell>
          <cell r="U68">
            <v>0</v>
          </cell>
          <cell r="AA68">
            <v>0</v>
          </cell>
          <cell r="AB68">
            <v>0</v>
          </cell>
          <cell r="AF68">
            <v>0</v>
          </cell>
          <cell r="AI68">
            <v>0</v>
          </cell>
          <cell r="AJ68">
            <v>0</v>
          </cell>
          <cell r="AK68">
            <v>0</v>
          </cell>
          <cell r="AL68">
            <v>0</v>
          </cell>
          <cell r="AM68">
            <v>0</v>
          </cell>
          <cell r="AN68">
            <v>0</v>
          </cell>
          <cell r="AO68">
            <v>0</v>
          </cell>
          <cell r="AP68">
            <v>0</v>
          </cell>
          <cell r="AQ68">
            <v>0</v>
          </cell>
          <cell r="AR68">
            <v>0</v>
          </cell>
          <cell r="AS68">
            <v>0</v>
          </cell>
          <cell r="AT68">
            <v>0</v>
          </cell>
          <cell r="AU68">
            <v>0</v>
          </cell>
          <cell r="AV68">
            <v>0</v>
          </cell>
          <cell r="AW68">
            <v>0</v>
          </cell>
          <cell r="AX68">
            <v>0</v>
          </cell>
          <cell r="AY68">
            <v>0</v>
          </cell>
          <cell r="AZ68">
            <v>0</v>
          </cell>
          <cell r="BA68">
            <v>0</v>
          </cell>
          <cell r="BB68">
            <v>0</v>
          </cell>
          <cell r="BC68">
            <v>0</v>
          </cell>
          <cell r="BD68">
            <v>0</v>
          </cell>
          <cell r="BE68">
            <v>0</v>
          </cell>
          <cell r="BF68">
            <v>0</v>
          </cell>
          <cell r="BK68">
            <v>0</v>
          </cell>
          <cell r="BM68">
            <v>0</v>
          </cell>
        </row>
        <row r="69">
          <cell r="A69">
            <v>69</v>
          </cell>
          <cell r="B69" t="str">
            <v>PUG</v>
          </cell>
          <cell r="K69">
            <v>0</v>
          </cell>
          <cell r="M69" t="str">
            <v>J</v>
          </cell>
          <cell r="N69" t="str">
            <v>J</v>
          </cell>
          <cell r="O69">
            <v>0</v>
          </cell>
          <cell r="S69">
            <v>0</v>
          </cell>
          <cell r="T69">
            <v>0</v>
          </cell>
          <cell r="U69">
            <v>0</v>
          </cell>
          <cell r="AA69">
            <v>0</v>
          </cell>
          <cell r="AB69">
            <v>0</v>
          </cell>
          <cell r="AF69">
            <v>0</v>
          </cell>
          <cell r="AI69">
            <v>0</v>
          </cell>
          <cell r="AJ69">
            <v>0</v>
          </cell>
          <cell r="AK69">
            <v>0</v>
          </cell>
          <cell r="AL69">
            <v>0</v>
          </cell>
          <cell r="AM69">
            <v>0</v>
          </cell>
          <cell r="AN69">
            <v>0</v>
          </cell>
          <cell r="AO69">
            <v>0</v>
          </cell>
          <cell r="AP69">
            <v>0</v>
          </cell>
          <cell r="AQ69">
            <v>0</v>
          </cell>
          <cell r="AR69">
            <v>0</v>
          </cell>
          <cell r="AS69">
            <v>0</v>
          </cell>
          <cell r="AT69">
            <v>0</v>
          </cell>
          <cell r="AU69">
            <v>0</v>
          </cell>
          <cell r="AV69">
            <v>0</v>
          </cell>
          <cell r="AW69">
            <v>0</v>
          </cell>
          <cell r="AX69">
            <v>0</v>
          </cell>
          <cell r="AY69">
            <v>0</v>
          </cell>
          <cell r="AZ69">
            <v>0</v>
          </cell>
          <cell r="BA69">
            <v>0</v>
          </cell>
          <cell r="BB69">
            <v>0</v>
          </cell>
          <cell r="BC69">
            <v>0</v>
          </cell>
          <cell r="BD69">
            <v>0</v>
          </cell>
          <cell r="BE69">
            <v>0</v>
          </cell>
          <cell r="BF69">
            <v>0</v>
          </cell>
          <cell r="BK69">
            <v>0</v>
          </cell>
          <cell r="BM69">
            <v>0</v>
          </cell>
        </row>
        <row r="70">
          <cell r="A70">
            <v>70</v>
          </cell>
          <cell r="B70" t="str">
            <v>PUG</v>
          </cell>
          <cell r="G70">
            <v>1.1000000000000001</v>
          </cell>
          <cell r="H70">
            <v>1.1000000000000001</v>
          </cell>
          <cell r="K70">
            <v>0</v>
          </cell>
          <cell r="M70" t="str">
            <v>J</v>
          </cell>
          <cell r="N70" t="str">
            <v>J</v>
          </cell>
          <cell r="O70">
            <v>0</v>
          </cell>
          <cell r="Q70" t="str">
            <v xml:space="preserve">400kV I-type layout </v>
          </cell>
          <cell r="R70">
            <v>0</v>
          </cell>
          <cell r="S70">
            <v>0</v>
          </cell>
          <cell r="T70">
            <v>0</v>
          </cell>
          <cell r="U70">
            <v>0</v>
          </cell>
          <cell r="AA70">
            <v>0</v>
          </cell>
          <cell r="AB70">
            <v>0</v>
          </cell>
          <cell r="AF70">
            <v>0</v>
          </cell>
          <cell r="AI70">
            <v>0</v>
          </cell>
          <cell r="AJ70">
            <v>0</v>
          </cell>
          <cell r="AK70">
            <v>0</v>
          </cell>
          <cell r="AL70">
            <v>0</v>
          </cell>
          <cell r="AM70">
            <v>0</v>
          </cell>
          <cell r="AN70">
            <v>0</v>
          </cell>
          <cell r="AO70">
            <v>0</v>
          </cell>
          <cell r="AP70">
            <v>0</v>
          </cell>
          <cell r="AQ70">
            <v>0</v>
          </cell>
          <cell r="AR70">
            <v>0</v>
          </cell>
          <cell r="AS70">
            <v>0</v>
          </cell>
          <cell r="AT70">
            <v>0</v>
          </cell>
          <cell r="AU70">
            <v>0</v>
          </cell>
          <cell r="AV70">
            <v>0</v>
          </cell>
          <cell r="AW70">
            <v>0</v>
          </cell>
          <cell r="AX70">
            <v>0</v>
          </cell>
          <cell r="AY70">
            <v>0</v>
          </cell>
          <cell r="AZ70">
            <v>0</v>
          </cell>
          <cell r="BA70">
            <v>0</v>
          </cell>
          <cell r="BB70">
            <v>0</v>
          </cell>
          <cell r="BC70">
            <v>0</v>
          </cell>
          <cell r="BD70">
            <v>0</v>
          </cell>
          <cell r="BE70">
            <v>0</v>
          </cell>
          <cell r="BF70">
            <v>0</v>
          </cell>
          <cell r="BK70">
            <v>0</v>
          </cell>
          <cell r="BM70">
            <v>0</v>
          </cell>
        </row>
        <row r="71">
          <cell r="A71">
            <v>71</v>
          </cell>
          <cell r="B71" t="str">
            <v>PUG</v>
          </cell>
          <cell r="G71" t="str">
            <v>a)</v>
          </cell>
          <cell r="H71" t="str">
            <v>a)</v>
          </cell>
          <cell r="J71" t="str">
            <v>EQ</v>
          </cell>
          <cell r="K71" t="str">
            <v>EQPTS</v>
          </cell>
          <cell r="L71" t="str">
            <v>Gen</v>
          </cell>
          <cell r="M71" t="str">
            <v>J</v>
          </cell>
          <cell r="N71" t="str">
            <v>J</v>
          </cell>
          <cell r="O71" t="str">
            <v>G</v>
          </cell>
          <cell r="P71" t="str">
            <v>MISC</v>
          </cell>
          <cell r="Q71" t="str">
            <v>Line Bay</v>
          </cell>
          <cell r="R71" t="str">
            <v>Set</v>
          </cell>
          <cell r="S71" t="str">
            <v>Set</v>
          </cell>
          <cell r="T71">
            <v>2</v>
          </cell>
          <cell r="U71">
            <v>2</v>
          </cell>
          <cell r="V71">
            <v>2</v>
          </cell>
          <cell r="Y71">
            <v>2</v>
          </cell>
          <cell r="AA71">
            <v>2</v>
          </cell>
          <cell r="AB71">
            <v>2</v>
          </cell>
          <cell r="AF71">
            <v>0</v>
          </cell>
          <cell r="AI71">
            <v>0</v>
          </cell>
          <cell r="AJ71">
            <v>0</v>
          </cell>
          <cell r="AK71">
            <v>0</v>
          </cell>
          <cell r="AL71">
            <v>0.98814423690472464</v>
          </cell>
          <cell r="AM71">
            <v>0</v>
          </cell>
          <cell r="AN71">
            <v>0</v>
          </cell>
          <cell r="AO71">
            <v>0</v>
          </cell>
          <cell r="AP71">
            <v>0</v>
          </cell>
          <cell r="AQ71">
            <v>0</v>
          </cell>
          <cell r="AR71">
            <v>0</v>
          </cell>
          <cell r="AS71">
            <v>0</v>
          </cell>
          <cell r="AT71">
            <v>0</v>
          </cell>
          <cell r="AU71">
            <v>0</v>
          </cell>
          <cell r="AV71">
            <v>0</v>
          </cell>
          <cell r="AW71">
            <v>0.67229393818562333</v>
          </cell>
          <cell r="AX71">
            <v>0</v>
          </cell>
          <cell r="AY71">
            <v>0</v>
          </cell>
          <cell r="AZ71">
            <v>0</v>
          </cell>
          <cell r="BA71">
            <v>0</v>
          </cell>
          <cell r="BB71">
            <v>0</v>
          </cell>
          <cell r="BC71">
            <v>0</v>
          </cell>
          <cell r="BD71">
            <v>4.6528E-2</v>
          </cell>
          <cell r="BE71">
            <v>4.3192190851893977E-2</v>
          </cell>
          <cell r="BF71">
            <v>0</v>
          </cell>
          <cell r="BK71">
            <v>0</v>
          </cell>
          <cell r="BM71">
            <v>0</v>
          </cell>
        </row>
        <row r="72">
          <cell r="A72">
            <v>72</v>
          </cell>
          <cell r="B72" t="str">
            <v>PUG</v>
          </cell>
          <cell r="G72" t="str">
            <v>b)</v>
          </cell>
          <cell r="H72" t="str">
            <v>b)</v>
          </cell>
          <cell r="J72" t="str">
            <v>EQ</v>
          </cell>
          <cell r="K72" t="str">
            <v>EQPTS</v>
          </cell>
          <cell r="L72" t="str">
            <v>Gen</v>
          </cell>
          <cell r="M72" t="str">
            <v>J</v>
          </cell>
          <cell r="N72" t="str">
            <v>J</v>
          </cell>
          <cell r="O72" t="str">
            <v>G</v>
          </cell>
          <cell r="P72" t="str">
            <v>MISC</v>
          </cell>
          <cell r="Q72" t="str">
            <v>Transformer bay</v>
          </cell>
          <cell r="R72" t="str">
            <v>Set</v>
          </cell>
          <cell r="S72" t="str">
            <v>Set</v>
          </cell>
          <cell r="T72">
            <v>2</v>
          </cell>
          <cell r="U72">
            <v>2</v>
          </cell>
          <cell r="V72">
            <v>2</v>
          </cell>
          <cell r="Y72">
            <v>2</v>
          </cell>
          <cell r="AA72">
            <v>2</v>
          </cell>
          <cell r="AB72">
            <v>2</v>
          </cell>
          <cell r="AF72">
            <v>0</v>
          </cell>
          <cell r="AI72">
            <v>0</v>
          </cell>
          <cell r="AJ72">
            <v>0</v>
          </cell>
          <cell r="AK72">
            <v>0</v>
          </cell>
          <cell r="AL72">
            <v>0.98814423690472464</v>
          </cell>
          <cell r="AM72">
            <v>0</v>
          </cell>
          <cell r="AN72">
            <v>0</v>
          </cell>
          <cell r="AO72">
            <v>0</v>
          </cell>
          <cell r="AP72">
            <v>0</v>
          </cell>
          <cell r="AQ72">
            <v>0</v>
          </cell>
          <cell r="AR72">
            <v>0</v>
          </cell>
          <cell r="AS72">
            <v>0</v>
          </cell>
          <cell r="AT72">
            <v>0</v>
          </cell>
          <cell r="AU72">
            <v>0</v>
          </cell>
          <cell r="AV72">
            <v>0</v>
          </cell>
          <cell r="AW72">
            <v>0.67229393818562333</v>
          </cell>
          <cell r="AX72">
            <v>0</v>
          </cell>
          <cell r="AY72">
            <v>0</v>
          </cell>
          <cell r="AZ72">
            <v>0</v>
          </cell>
          <cell r="BA72">
            <v>0</v>
          </cell>
          <cell r="BB72">
            <v>0</v>
          </cell>
          <cell r="BC72">
            <v>0</v>
          </cell>
          <cell r="BD72">
            <v>4.6528E-2</v>
          </cell>
          <cell r="BE72">
            <v>4.3192190851893977E-2</v>
          </cell>
          <cell r="BF72">
            <v>0</v>
          </cell>
          <cell r="BK72">
            <v>0</v>
          </cell>
          <cell r="BM72">
            <v>0</v>
          </cell>
        </row>
        <row r="73">
          <cell r="A73">
            <v>73</v>
          </cell>
          <cell r="B73" t="str">
            <v>PUG</v>
          </cell>
          <cell r="G73" t="str">
            <v>c)</v>
          </cell>
          <cell r="H73" t="str">
            <v>c)</v>
          </cell>
          <cell r="J73" t="str">
            <v>EQ</v>
          </cell>
          <cell r="K73" t="str">
            <v>EQPTS</v>
          </cell>
          <cell r="L73" t="str">
            <v>Gen</v>
          </cell>
          <cell r="M73" t="str">
            <v>J</v>
          </cell>
          <cell r="N73" t="str">
            <v>J</v>
          </cell>
          <cell r="O73" t="str">
            <v>G</v>
          </cell>
          <cell r="P73" t="str">
            <v>MISC</v>
          </cell>
          <cell r="Q73" t="str">
            <v>Bus Work (For two diameters)</v>
          </cell>
          <cell r="R73" t="str">
            <v>Set</v>
          </cell>
          <cell r="S73" t="str">
            <v>Set</v>
          </cell>
          <cell r="T73">
            <v>1</v>
          </cell>
          <cell r="U73">
            <v>1</v>
          </cell>
          <cell r="V73">
            <v>1</v>
          </cell>
          <cell r="Y73">
            <v>1</v>
          </cell>
          <cell r="AA73">
            <v>1</v>
          </cell>
          <cell r="AB73">
            <v>1</v>
          </cell>
          <cell r="AF73">
            <v>0</v>
          </cell>
          <cell r="AI73">
            <v>0</v>
          </cell>
          <cell r="AJ73">
            <v>0</v>
          </cell>
          <cell r="AK73">
            <v>0</v>
          </cell>
          <cell r="AL73">
            <v>0.98814423690472464</v>
          </cell>
          <cell r="AM73">
            <v>0</v>
          </cell>
          <cell r="AN73">
            <v>0</v>
          </cell>
          <cell r="AO73">
            <v>0</v>
          </cell>
          <cell r="AP73">
            <v>0</v>
          </cell>
          <cell r="AQ73">
            <v>0</v>
          </cell>
          <cell r="AR73">
            <v>0</v>
          </cell>
          <cell r="AS73">
            <v>0</v>
          </cell>
          <cell r="AT73">
            <v>0</v>
          </cell>
          <cell r="AU73">
            <v>0</v>
          </cell>
          <cell r="AV73">
            <v>0</v>
          </cell>
          <cell r="AW73">
            <v>0.67229393818562333</v>
          </cell>
          <cell r="AX73">
            <v>0</v>
          </cell>
          <cell r="AY73">
            <v>0</v>
          </cell>
          <cell r="AZ73">
            <v>0</v>
          </cell>
          <cell r="BA73">
            <v>0</v>
          </cell>
          <cell r="BB73">
            <v>0</v>
          </cell>
          <cell r="BC73">
            <v>0</v>
          </cell>
          <cell r="BD73">
            <v>4.6528E-2</v>
          </cell>
          <cell r="BE73">
            <v>4.3192190851893977E-2</v>
          </cell>
          <cell r="BF73">
            <v>0</v>
          </cell>
          <cell r="BK73">
            <v>0</v>
          </cell>
          <cell r="BM73">
            <v>0</v>
          </cell>
        </row>
        <row r="74">
          <cell r="A74">
            <v>74</v>
          </cell>
          <cell r="B74" t="str">
            <v>PUG</v>
          </cell>
          <cell r="K74">
            <v>0</v>
          </cell>
          <cell r="M74" t="str">
            <v>J</v>
          </cell>
          <cell r="N74" t="str">
            <v>J</v>
          </cell>
          <cell r="O74">
            <v>0</v>
          </cell>
          <cell r="S74">
            <v>0</v>
          </cell>
          <cell r="T74">
            <v>0</v>
          </cell>
          <cell r="U74">
            <v>0</v>
          </cell>
          <cell r="AA74">
            <v>0</v>
          </cell>
          <cell r="AB74">
            <v>0</v>
          </cell>
          <cell r="AF74">
            <v>0</v>
          </cell>
          <cell r="AI74">
            <v>0</v>
          </cell>
          <cell r="AJ74">
            <v>0</v>
          </cell>
          <cell r="AK74">
            <v>0</v>
          </cell>
          <cell r="AL74">
            <v>0</v>
          </cell>
          <cell r="AM74">
            <v>0</v>
          </cell>
          <cell r="AN74">
            <v>0</v>
          </cell>
          <cell r="AO74">
            <v>0</v>
          </cell>
          <cell r="AP74">
            <v>0</v>
          </cell>
          <cell r="AQ74">
            <v>0</v>
          </cell>
          <cell r="AR74">
            <v>0</v>
          </cell>
          <cell r="AS74">
            <v>0</v>
          </cell>
          <cell r="AT74">
            <v>0</v>
          </cell>
          <cell r="AU74">
            <v>0</v>
          </cell>
          <cell r="AV74">
            <v>0</v>
          </cell>
          <cell r="AW74">
            <v>0</v>
          </cell>
          <cell r="AX74">
            <v>0</v>
          </cell>
          <cell r="AY74">
            <v>0</v>
          </cell>
          <cell r="AZ74">
            <v>0</v>
          </cell>
          <cell r="BA74">
            <v>0</v>
          </cell>
          <cell r="BB74">
            <v>0</v>
          </cell>
          <cell r="BC74">
            <v>0</v>
          </cell>
          <cell r="BD74">
            <v>0</v>
          </cell>
          <cell r="BE74">
            <v>0</v>
          </cell>
          <cell r="BF74">
            <v>0</v>
          </cell>
          <cell r="BK74">
            <v>0</v>
          </cell>
          <cell r="BM74">
            <v>0</v>
          </cell>
        </row>
        <row r="75">
          <cell r="A75">
            <v>75</v>
          </cell>
          <cell r="B75" t="str">
            <v>PUG</v>
          </cell>
          <cell r="K75">
            <v>0</v>
          </cell>
          <cell r="M75" t="str">
            <v>J</v>
          </cell>
          <cell r="N75" t="str">
            <v>J</v>
          </cell>
          <cell r="O75">
            <v>0</v>
          </cell>
          <cell r="Q75" t="str">
            <v>As below [Engg. Item]:</v>
          </cell>
          <cell r="S75">
            <v>0</v>
          </cell>
          <cell r="T75">
            <v>0</v>
          </cell>
          <cell r="U75">
            <v>0</v>
          </cell>
          <cell r="AA75">
            <v>0</v>
          </cell>
          <cell r="AB75">
            <v>0</v>
          </cell>
          <cell r="AF75">
            <v>0</v>
          </cell>
          <cell r="AI75">
            <v>0</v>
          </cell>
          <cell r="AJ75">
            <v>0</v>
          </cell>
          <cell r="AK75">
            <v>0</v>
          </cell>
          <cell r="AL75">
            <v>0</v>
          </cell>
          <cell r="AM75">
            <v>0</v>
          </cell>
          <cell r="AN75">
            <v>0</v>
          </cell>
          <cell r="AO75">
            <v>0</v>
          </cell>
          <cell r="AP75">
            <v>0</v>
          </cell>
          <cell r="AQ75">
            <v>0</v>
          </cell>
          <cell r="AR75">
            <v>0</v>
          </cell>
          <cell r="AS75">
            <v>0</v>
          </cell>
          <cell r="AT75">
            <v>0</v>
          </cell>
          <cell r="AU75">
            <v>0</v>
          </cell>
          <cell r="AV75">
            <v>0</v>
          </cell>
          <cell r="AW75">
            <v>0</v>
          </cell>
          <cell r="AX75">
            <v>0</v>
          </cell>
          <cell r="AY75">
            <v>0</v>
          </cell>
          <cell r="AZ75">
            <v>0</v>
          </cell>
          <cell r="BA75">
            <v>0</v>
          </cell>
          <cell r="BB75">
            <v>0</v>
          </cell>
          <cell r="BC75">
            <v>0</v>
          </cell>
          <cell r="BD75">
            <v>0</v>
          </cell>
          <cell r="BE75">
            <v>0</v>
          </cell>
          <cell r="BF75">
            <v>0</v>
          </cell>
          <cell r="BK75">
            <v>0</v>
          </cell>
          <cell r="BM75">
            <v>0</v>
          </cell>
        </row>
        <row r="76">
          <cell r="A76">
            <v>76</v>
          </cell>
          <cell r="B76" t="str">
            <v>PUG</v>
          </cell>
          <cell r="K76">
            <v>0</v>
          </cell>
          <cell r="M76" t="str">
            <v>J</v>
          </cell>
          <cell r="N76" t="str">
            <v>J</v>
          </cell>
          <cell r="O76">
            <v>0</v>
          </cell>
          <cell r="S76">
            <v>0</v>
          </cell>
          <cell r="T76">
            <v>0</v>
          </cell>
          <cell r="U76">
            <v>0</v>
          </cell>
          <cell r="AA76">
            <v>0</v>
          </cell>
          <cell r="AB76">
            <v>0</v>
          </cell>
          <cell r="AF76">
            <v>0</v>
          </cell>
          <cell r="AI76">
            <v>0</v>
          </cell>
          <cell r="AJ76">
            <v>0</v>
          </cell>
          <cell r="AK76">
            <v>0</v>
          </cell>
          <cell r="AL76">
            <v>0</v>
          </cell>
          <cell r="AM76">
            <v>0</v>
          </cell>
          <cell r="AN76">
            <v>0</v>
          </cell>
          <cell r="AO76">
            <v>0</v>
          </cell>
          <cell r="AP76">
            <v>0</v>
          </cell>
          <cell r="AQ76">
            <v>0</v>
          </cell>
          <cell r="AR76">
            <v>0</v>
          </cell>
          <cell r="AS76">
            <v>0</v>
          </cell>
          <cell r="AT76">
            <v>0</v>
          </cell>
          <cell r="AU76">
            <v>0</v>
          </cell>
          <cell r="AV76">
            <v>0</v>
          </cell>
          <cell r="AW76">
            <v>0</v>
          </cell>
          <cell r="AX76">
            <v>0</v>
          </cell>
          <cell r="AY76">
            <v>0</v>
          </cell>
          <cell r="AZ76">
            <v>0</v>
          </cell>
          <cell r="BA76">
            <v>0</v>
          </cell>
          <cell r="BB76">
            <v>0</v>
          </cell>
          <cell r="BC76">
            <v>0</v>
          </cell>
          <cell r="BD76">
            <v>0</v>
          </cell>
          <cell r="BE76">
            <v>0</v>
          </cell>
          <cell r="BF76">
            <v>0</v>
          </cell>
          <cell r="BK76">
            <v>0</v>
          </cell>
          <cell r="BM76">
            <v>0</v>
          </cell>
        </row>
        <row r="77">
          <cell r="A77">
            <v>77</v>
          </cell>
          <cell r="B77" t="str">
            <v>PUG</v>
          </cell>
          <cell r="G77" t="str">
            <v>1.1.1</v>
          </cell>
          <cell r="H77" t="str">
            <v>1.1.1</v>
          </cell>
          <cell r="J77" t="str">
            <v>EN</v>
          </cell>
          <cell r="K77" t="str">
            <v>ENGG. ITEMS</v>
          </cell>
          <cell r="L77">
            <v>420</v>
          </cell>
          <cell r="M77" t="str">
            <v>J</v>
          </cell>
          <cell r="N77" t="str">
            <v>J</v>
          </cell>
          <cell r="O77" t="str">
            <v>F</v>
          </cell>
          <cell r="P77" t="str">
            <v>INSU</v>
          </cell>
          <cell r="Q77" t="str">
            <v>Bus Post Insulator</v>
          </cell>
          <cell r="R77" t="str">
            <v>Nos.</v>
          </cell>
          <cell r="S77" t="str">
            <v>Lot</v>
          </cell>
          <cell r="T77">
            <v>1</v>
          </cell>
          <cell r="U77">
            <v>1</v>
          </cell>
          <cell r="V77">
            <v>38</v>
          </cell>
          <cell r="Y77">
            <v>38</v>
          </cell>
          <cell r="AA77">
            <v>38</v>
          </cell>
          <cell r="AB77">
            <v>38</v>
          </cell>
          <cell r="AC77" t="str">
            <v>SIL</v>
          </cell>
          <cell r="AD77" t="str">
            <v>INR</v>
          </cell>
          <cell r="AE77">
            <v>35300</v>
          </cell>
          <cell r="AF77">
            <v>35300</v>
          </cell>
          <cell r="AI77">
            <v>0</v>
          </cell>
          <cell r="AJ77">
            <v>35300</v>
          </cell>
          <cell r="AK77">
            <v>1341400</v>
          </cell>
          <cell r="AL77">
            <v>1.0515247108307044</v>
          </cell>
          <cell r="AM77">
            <v>1410515</v>
          </cell>
          <cell r="AN77">
            <v>0</v>
          </cell>
          <cell r="AO77">
            <v>62413</v>
          </cell>
          <cell r="AP77">
            <v>1472928</v>
          </cell>
          <cell r="AQ77">
            <v>52978</v>
          </cell>
          <cell r="AR77">
            <v>0</v>
          </cell>
          <cell r="AS77">
            <v>0</v>
          </cell>
          <cell r="AT77">
            <v>1525906</v>
          </cell>
          <cell r="AU77">
            <v>1355</v>
          </cell>
          <cell r="AV77">
            <v>51490</v>
          </cell>
          <cell r="AW77">
            <v>0.67229393818562333</v>
          </cell>
          <cell r="AX77">
            <v>34616</v>
          </cell>
          <cell r="AY77">
            <v>0</v>
          </cell>
          <cell r="AZ77">
            <v>3931.8841870824035</v>
          </cell>
          <cell r="BA77">
            <v>38547.884187082404</v>
          </cell>
          <cell r="BB77">
            <v>1564453.8841870823</v>
          </cell>
          <cell r="BC77">
            <v>0</v>
          </cell>
          <cell r="BD77">
            <v>4.6528E-2</v>
          </cell>
          <cell r="BE77">
            <v>3.9494835488063477E-2</v>
          </cell>
          <cell r="BF77">
            <v>0</v>
          </cell>
          <cell r="BJ77">
            <v>1940</v>
          </cell>
          <cell r="BK77">
            <v>1355</v>
          </cell>
          <cell r="BM77">
            <v>1341400</v>
          </cell>
        </row>
        <row r="78">
          <cell r="A78">
            <v>78</v>
          </cell>
          <cell r="B78" t="str">
            <v>PUG</v>
          </cell>
          <cell r="G78" t="str">
            <v>1.1.2</v>
          </cell>
          <cell r="H78" t="str">
            <v>1.1.2</v>
          </cell>
          <cell r="J78" t="str">
            <v>EN</v>
          </cell>
          <cell r="K78" t="str">
            <v>ENGG. ITEMS</v>
          </cell>
          <cell r="L78">
            <v>420</v>
          </cell>
          <cell r="M78" t="str">
            <v>J</v>
          </cell>
          <cell r="N78" t="str">
            <v>J</v>
          </cell>
          <cell r="O78" t="str">
            <v>G</v>
          </cell>
          <cell r="P78" t="str">
            <v>STRHW</v>
          </cell>
          <cell r="Q78" t="str">
            <v>Insulator Hardware [for Disc or Long Rod Insulators]</v>
          </cell>
          <cell r="R78" t="str">
            <v>Nos.</v>
          </cell>
          <cell r="S78" t="str">
            <v>Lot</v>
          </cell>
          <cell r="T78">
            <v>1</v>
          </cell>
          <cell r="U78">
            <v>1</v>
          </cell>
          <cell r="V78">
            <v>72</v>
          </cell>
          <cell r="Y78">
            <v>72</v>
          </cell>
          <cell r="AA78">
            <v>72</v>
          </cell>
          <cell r="AB78">
            <v>72</v>
          </cell>
          <cell r="AC78" t="str">
            <v>Assd</v>
          </cell>
          <cell r="AD78" t="str">
            <v>INR</v>
          </cell>
          <cell r="AE78">
            <v>5500</v>
          </cell>
          <cell r="AF78">
            <v>5500</v>
          </cell>
          <cell r="AH78">
            <v>-0.03</v>
          </cell>
          <cell r="AI78">
            <v>0</v>
          </cell>
          <cell r="AJ78">
            <v>5665</v>
          </cell>
          <cell r="AK78">
            <v>407880</v>
          </cell>
          <cell r="AL78">
            <v>0.98814423690472464</v>
          </cell>
          <cell r="AM78">
            <v>403044</v>
          </cell>
          <cell r="AN78">
            <v>0</v>
          </cell>
          <cell r="AO78">
            <v>18978</v>
          </cell>
          <cell r="AP78">
            <v>422022</v>
          </cell>
          <cell r="AQ78">
            <v>23741</v>
          </cell>
          <cell r="AR78">
            <v>0</v>
          </cell>
          <cell r="AS78">
            <v>0</v>
          </cell>
          <cell r="AT78">
            <v>445763</v>
          </cell>
          <cell r="AU78">
            <v>2096</v>
          </cell>
          <cell r="AV78">
            <v>150912</v>
          </cell>
          <cell r="AW78">
            <v>0.67229393818562333</v>
          </cell>
          <cell r="AX78">
            <v>101457</v>
          </cell>
          <cell r="AY78">
            <v>0</v>
          </cell>
          <cell r="AZ78">
            <v>11524.06904231626</v>
          </cell>
          <cell r="BA78">
            <v>112981.06904231626</v>
          </cell>
          <cell r="BB78">
            <v>558744.06904231629</v>
          </cell>
          <cell r="BC78">
            <v>0</v>
          </cell>
          <cell r="BD78">
            <v>4.6528E-2</v>
          </cell>
          <cell r="BE78">
            <v>5.8205862494470441E-2</v>
          </cell>
          <cell r="BF78">
            <v>0</v>
          </cell>
          <cell r="BJ78">
            <v>3000</v>
          </cell>
          <cell r="BK78">
            <v>2096</v>
          </cell>
          <cell r="BM78">
            <v>407880</v>
          </cell>
        </row>
        <row r="79">
          <cell r="A79">
            <v>79</v>
          </cell>
          <cell r="B79" t="str">
            <v>PUG</v>
          </cell>
          <cell r="G79" t="str">
            <v>1.1.3</v>
          </cell>
          <cell r="H79" t="str">
            <v>1.1.3</v>
          </cell>
          <cell r="J79" t="str">
            <v>EN</v>
          </cell>
          <cell r="K79" t="str">
            <v>ENGG. ITEMS</v>
          </cell>
          <cell r="L79">
            <v>11</v>
          </cell>
          <cell r="M79" t="str">
            <v>J</v>
          </cell>
          <cell r="N79" t="str">
            <v>J</v>
          </cell>
          <cell r="O79" t="str">
            <v>C</v>
          </cell>
          <cell r="P79" t="str">
            <v>DISC</v>
          </cell>
          <cell r="Q79" t="str">
            <v>Disc Insulators {as appl.; ETC Prices incl. in Ins. H/w]</v>
          </cell>
          <cell r="R79" t="str">
            <v>Nos.</v>
          </cell>
          <cell r="S79" t="str">
            <v>Lot</v>
          </cell>
          <cell r="T79">
            <v>1</v>
          </cell>
          <cell r="U79">
            <v>1</v>
          </cell>
          <cell r="V79">
            <v>2850</v>
          </cell>
          <cell r="Y79">
            <v>2850</v>
          </cell>
          <cell r="AA79">
            <v>2850</v>
          </cell>
          <cell r="AB79">
            <v>2850</v>
          </cell>
          <cell r="AC79" t="str">
            <v>Seoni+10</v>
          </cell>
          <cell r="AD79" t="str">
            <v>INR</v>
          </cell>
          <cell r="AE79">
            <v>360</v>
          </cell>
          <cell r="AF79">
            <v>360</v>
          </cell>
          <cell r="AH79">
            <v>-0.03</v>
          </cell>
          <cell r="AI79">
            <v>0</v>
          </cell>
          <cell r="AJ79">
            <v>370.8</v>
          </cell>
          <cell r="AK79">
            <v>1056780</v>
          </cell>
          <cell r="AL79">
            <v>1.0515247108307044</v>
          </cell>
          <cell r="AM79">
            <v>1111230</v>
          </cell>
          <cell r="AN79">
            <v>0</v>
          </cell>
          <cell r="AO79">
            <v>49170</v>
          </cell>
          <cell r="AP79">
            <v>1160400</v>
          </cell>
          <cell r="AQ79">
            <v>63333</v>
          </cell>
          <cell r="AR79">
            <v>0</v>
          </cell>
          <cell r="AS79">
            <v>0</v>
          </cell>
          <cell r="AT79">
            <v>1223733</v>
          </cell>
          <cell r="AU79">
            <v>0</v>
          </cell>
          <cell r="AV79">
            <v>0</v>
          </cell>
          <cell r="AW79">
            <v>0.67229393818562333</v>
          </cell>
          <cell r="AX79">
            <v>0</v>
          </cell>
          <cell r="AY79">
            <v>0</v>
          </cell>
          <cell r="AZ79">
            <v>0</v>
          </cell>
          <cell r="BA79">
            <v>0</v>
          </cell>
          <cell r="BB79">
            <v>1223733</v>
          </cell>
          <cell r="BC79">
            <v>0</v>
          </cell>
          <cell r="BD79">
            <v>4.6528E-2</v>
          </cell>
          <cell r="BE79">
            <v>5.9930480642454757E-2</v>
          </cell>
          <cell r="BF79">
            <v>0</v>
          </cell>
          <cell r="BK79">
            <v>0</v>
          </cell>
          <cell r="BM79">
            <v>1056780</v>
          </cell>
        </row>
        <row r="80">
          <cell r="A80">
            <v>80</v>
          </cell>
          <cell r="B80" t="str">
            <v>PUG</v>
          </cell>
          <cell r="K80">
            <v>0</v>
          </cell>
          <cell r="M80" t="str">
            <v>J</v>
          </cell>
          <cell r="N80" t="str">
            <v>J</v>
          </cell>
          <cell r="O80">
            <v>0</v>
          </cell>
          <cell r="Q80" t="str">
            <v>or Long Rod Insulator.</v>
          </cell>
          <cell r="S80">
            <v>0</v>
          </cell>
          <cell r="T80">
            <v>0</v>
          </cell>
          <cell r="U80">
            <v>0</v>
          </cell>
          <cell r="AA80">
            <v>0</v>
          </cell>
          <cell r="AB80">
            <v>0</v>
          </cell>
          <cell r="AF80">
            <v>0</v>
          </cell>
          <cell r="AI80">
            <v>0</v>
          </cell>
          <cell r="AJ80">
            <v>0</v>
          </cell>
          <cell r="AK80">
            <v>0</v>
          </cell>
          <cell r="AL80">
            <v>0</v>
          </cell>
          <cell r="AM80">
            <v>0</v>
          </cell>
          <cell r="AN80">
            <v>0</v>
          </cell>
          <cell r="AO80">
            <v>0</v>
          </cell>
          <cell r="AP80">
            <v>0</v>
          </cell>
          <cell r="AQ80">
            <v>0</v>
          </cell>
          <cell r="AR80">
            <v>0</v>
          </cell>
          <cell r="AS80">
            <v>0</v>
          </cell>
          <cell r="AT80">
            <v>0</v>
          </cell>
          <cell r="AU80">
            <v>0</v>
          </cell>
          <cell r="AV80">
            <v>0</v>
          </cell>
          <cell r="AW80">
            <v>0</v>
          </cell>
          <cell r="AX80">
            <v>0</v>
          </cell>
          <cell r="AY80">
            <v>0</v>
          </cell>
          <cell r="AZ80">
            <v>0</v>
          </cell>
          <cell r="BA80">
            <v>0</v>
          </cell>
          <cell r="BB80">
            <v>0</v>
          </cell>
          <cell r="BC80">
            <v>0</v>
          </cell>
          <cell r="BD80">
            <v>0</v>
          </cell>
          <cell r="BE80">
            <v>0</v>
          </cell>
          <cell r="BF80">
            <v>0</v>
          </cell>
          <cell r="BK80">
            <v>0</v>
          </cell>
          <cell r="BM80">
            <v>0</v>
          </cell>
        </row>
        <row r="81">
          <cell r="A81">
            <v>81</v>
          </cell>
          <cell r="B81" t="str">
            <v>PUG</v>
          </cell>
          <cell r="G81" t="str">
            <v>1.1.4</v>
          </cell>
          <cell r="H81" t="str">
            <v>1.1.4</v>
          </cell>
          <cell r="J81" t="str">
            <v>EN</v>
          </cell>
          <cell r="K81" t="str">
            <v>ENGG. ITEMS</v>
          </cell>
          <cell r="L81" t="str">
            <v>Gen</v>
          </cell>
          <cell r="M81" t="str">
            <v>J</v>
          </cell>
          <cell r="N81" t="str">
            <v>J</v>
          </cell>
          <cell r="O81" t="str">
            <v>G</v>
          </cell>
          <cell r="P81" t="str">
            <v>CL&amp;CON</v>
          </cell>
          <cell r="Q81" t="str">
            <v>Clamps &amp; Connectors (Incl. Terminal Connectors)</v>
          </cell>
          <cell r="R81" t="str">
            <v>LS</v>
          </cell>
          <cell r="S81" t="str">
            <v>Lot</v>
          </cell>
          <cell r="T81">
            <v>1</v>
          </cell>
          <cell r="U81">
            <v>1</v>
          </cell>
          <cell r="V81">
            <v>1</v>
          </cell>
          <cell r="Y81">
            <v>1</v>
          </cell>
          <cell r="AA81">
            <v>1</v>
          </cell>
          <cell r="AB81">
            <v>1</v>
          </cell>
          <cell r="AC81" t="str">
            <v>Assd</v>
          </cell>
          <cell r="AD81" t="str">
            <v>INR</v>
          </cell>
          <cell r="AE81">
            <v>1500000</v>
          </cell>
          <cell r="AF81">
            <v>1500000</v>
          </cell>
          <cell r="AI81">
            <v>0</v>
          </cell>
          <cell r="AJ81">
            <v>1500000</v>
          </cell>
          <cell r="AK81">
            <v>1500000</v>
          </cell>
          <cell r="AL81">
            <v>0.98814423690472464</v>
          </cell>
          <cell r="AM81">
            <v>1482216</v>
          </cell>
          <cell r="AN81">
            <v>0</v>
          </cell>
          <cell r="AO81">
            <v>69792</v>
          </cell>
          <cell r="AP81">
            <v>1552008</v>
          </cell>
          <cell r="AQ81">
            <v>12986</v>
          </cell>
          <cell r="AR81">
            <v>0</v>
          </cell>
          <cell r="AS81">
            <v>0</v>
          </cell>
          <cell r="AT81">
            <v>1564994</v>
          </cell>
          <cell r="AU81">
            <v>104799</v>
          </cell>
          <cell r="AV81">
            <v>104799</v>
          </cell>
          <cell r="AW81">
            <v>0.67229393818562333</v>
          </cell>
          <cell r="AX81">
            <v>70456</v>
          </cell>
          <cell r="AY81">
            <v>0</v>
          </cell>
          <cell r="AZ81">
            <v>8002.7973273942043</v>
          </cell>
          <cell r="BA81">
            <v>78458.797327394204</v>
          </cell>
          <cell r="BB81">
            <v>1643452.7973273941</v>
          </cell>
          <cell r="BC81">
            <v>0</v>
          </cell>
          <cell r="BD81">
            <v>4.6528E-2</v>
          </cell>
          <cell r="BE81">
            <v>8.6574464861589075E-3</v>
          </cell>
          <cell r="BF81">
            <v>0</v>
          </cell>
          <cell r="BJ81">
            <v>150000</v>
          </cell>
          <cell r="BK81">
            <v>104799</v>
          </cell>
          <cell r="BM81">
            <v>1500000</v>
          </cell>
        </row>
        <row r="82">
          <cell r="A82">
            <v>82</v>
          </cell>
          <cell r="B82" t="str">
            <v>PUG</v>
          </cell>
          <cell r="G82" t="str">
            <v>1.1.5.1</v>
          </cell>
          <cell r="H82" t="str">
            <v>1.1.5.1</v>
          </cell>
          <cell r="J82" t="str">
            <v>EN</v>
          </cell>
          <cell r="K82" t="str">
            <v>ENGG. ITEMS</v>
          </cell>
          <cell r="L82" t="str">
            <v>Gen</v>
          </cell>
          <cell r="M82" t="str">
            <v>J</v>
          </cell>
          <cell r="N82" t="str">
            <v>J</v>
          </cell>
          <cell r="O82" t="str">
            <v>G</v>
          </cell>
          <cell r="P82" t="str">
            <v>FLXCOND</v>
          </cell>
          <cell r="Q82" t="str">
            <v>ACSR Conductor (Moose)</v>
          </cell>
          <cell r="R82" t="str">
            <v>m</v>
          </cell>
          <cell r="S82" t="str">
            <v>Lot</v>
          </cell>
          <cell r="T82">
            <v>1</v>
          </cell>
          <cell r="U82">
            <v>1</v>
          </cell>
          <cell r="V82">
            <v>3720</v>
          </cell>
          <cell r="Y82">
            <v>3720</v>
          </cell>
          <cell r="AA82">
            <v>3720</v>
          </cell>
          <cell r="AB82">
            <v>3720</v>
          </cell>
          <cell r="AC82" t="str">
            <v>Assd</v>
          </cell>
          <cell r="AD82" t="str">
            <v>INR</v>
          </cell>
          <cell r="AE82">
            <v>190</v>
          </cell>
          <cell r="AF82">
            <v>190</v>
          </cell>
          <cell r="AH82">
            <v>-0.03</v>
          </cell>
          <cell r="AI82">
            <v>0</v>
          </cell>
          <cell r="AJ82">
            <v>195.70000000000002</v>
          </cell>
          <cell r="AK82">
            <v>728004.00000000012</v>
          </cell>
          <cell r="AL82">
            <v>0.98814423690472464</v>
          </cell>
          <cell r="AM82">
            <v>719373</v>
          </cell>
          <cell r="AN82">
            <v>0</v>
          </cell>
          <cell r="AO82">
            <v>33873</v>
          </cell>
          <cell r="AP82">
            <v>753246</v>
          </cell>
          <cell r="AQ82">
            <v>15615</v>
          </cell>
          <cell r="AR82">
            <v>0</v>
          </cell>
          <cell r="AS82">
            <v>0</v>
          </cell>
          <cell r="AT82">
            <v>768861</v>
          </cell>
          <cell r="AU82">
            <v>42</v>
          </cell>
          <cell r="AV82">
            <v>156240</v>
          </cell>
          <cell r="AW82">
            <v>0.67229393818562333</v>
          </cell>
          <cell r="AX82">
            <v>105039</v>
          </cell>
          <cell r="AY82">
            <v>0</v>
          </cell>
          <cell r="AZ82">
            <v>11930.933184855225</v>
          </cell>
          <cell r="BA82">
            <v>116969.93318485522</v>
          </cell>
          <cell r="BB82">
            <v>885830.93318485527</v>
          </cell>
          <cell r="BC82">
            <v>0</v>
          </cell>
          <cell r="BD82">
            <v>4.6528E-2</v>
          </cell>
          <cell r="BE82">
            <v>2.1449165426378983E-2</v>
          </cell>
          <cell r="BF82">
            <v>0</v>
          </cell>
          <cell r="BJ82">
            <v>60</v>
          </cell>
          <cell r="BK82">
            <v>42</v>
          </cell>
          <cell r="BM82">
            <v>728004.00000000012</v>
          </cell>
        </row>
        <row r="83">
          <cell r="A83">
            <v>83</v>
          </cell>
          <cell r="B83" t="str">
            <v>PUG</v>
          </cell>
          <cell r="G83" t="str">
            <v>1.1.6</v>
          </cell>
          <cell r="H83" t="str">
            <v>1.1.6</v>
          </cell>
          <cell r="J83" t="str">
            <v>EN</v>
          </cell>
          <cell r="K83" t="str">
            <v>ENGG. ITEMS</v>
          </cell>
          <cell r="L83" t="str">
            <v>Gen</v>
          </cell>
          <cell r="M83" t="str">
            <v>J</v>
          </cell>
          <cell r="N83" t="str">
            <v>J</v>
          </cell>
          <cell r="O83" t="str">
            <v>G</v>
          </cell>
          <cell r="P83" t="str">
            <v>ALTUB</v>
          </cell>
          <cell r="Q83" t="str">
            <v>Al. Tube</v>
          </cell>
          <cell r="R83" t="str">
            <v>m</v>
          </cell>
          <cell r="S83" t="str">
            <v>Lot</v>
          </cell>
          <cell r="T83">
            <v>1</v>
          </cell>
          <cell r="U83">
            <v>1</v>
          </cell>
          <cell r="V83">
            <v>1935</v>
          </cell>
          <cell r="Y83">
            <v>657</v>
          </cell>
          <cell r="AA83">
            <v>657</v>
          </cell>
          <cell r="AB83">
            <v>657</v>
          </cell>
          <cell r="AC83" t="str">
            <v>Hindalco</v>
          </cell>
          <cell r="AD83" t="str">
            <v>INR</v>
          </cell>
          <cell r="AE83">
            <v>1076.95705</v>
          </cell>
          <cell r="AF83">
            <v>1076.95705</v>
          </cell>
          <cell r="AI83">
            <v>0</v>
          </cell>
          <cell r="AJ83">
            <v>1076.95705</v>
          </cell>
          <cell r="AK83">
            <v>707560.78185000003</v>
          </cell>
          <cell r="AL83">
            <v>0.98814423690472464</v>
          </cell>
          <cell r="AM83">
            <v>699172</v>
          </cell>
          <cell r="AN83">
            <v>0</v>
          </cell>
          <cell r="AO83">
            <v>32921</v>
          </cell>
          <cell r="AP83">
            <v>732093</v>
          </cell>
          <cell r="AQ83">
            <v>41063</v>
          </cell>
          <cell r="AR83">
            <v>0</v>
          </cell>
          <cell r="AS83">
            <v>0</v>
          </cell>
          <cell r="AT83">
            <v>773156</v>
          </cell>
          <cell r="AU83">
            <v>103</v>
          </cell>
          <cell r="AV83">
            <v>67671</v>
          </cell>
          <cell r="AW83">
            <v>0.67229393818562333</v>
          </cell>
          <cell r="AX83">
            <v>45495</v>
          </cell>
          <cell r="AY83">
            <v>0</v>
          </cell>
          <cell r="AZ83">
            <v>5167.5835189309582</v>
          </cell>
          <cell r="BA83">
            <v>50662.583518930958</v>
          </cell>
          <cell r="BB83">
            <v>823818.58351893094</v>
          </cell>
          <cell r="BC83">
            <v>0</v>
          </cell>
          <cell r="BD83">
            <v>4.6528E-2</v>
          </cell>
          <cell r="BE83">
            <v>5.8033883523952987E-2</v>
          </cell>
          <cell r="BF83">
            <v>0</v>
          </cell>
          <cell r="BJ83">
            <v>147</v>
          </cell>
          <cell r="BK83">
            <v>103</v>
          </cell>
          <cell r="BM83">
            <v>707560.78185000003</v>
          </cell>
        </row>
        <row r="84">
          <cell r="A84">
            <v>84</v>
          </cell>
          <cell r="B84" t="str">
            <v>PUG</v>
          </cell>
          <cell r="G84" t="str">
            <v>1.1.7</v>
          </cell>
          <cell r="H84" t="str">
            <v>1.1.7</v>
          </cell>
          <cell r="J84" t="str">
            <v>EN</v>
          </cell>
          <cell r="K84" t="str">
            <v>ENGG. ITEMS</v>
          </cell>
          <cell r="L84" t="str">
            <v>Gen</v>
          </cell>
          <cell r="M84" t="str">
            <v>J</v>
          </cell>
          <cell r="N84" t="str">
            <v>J</v>
          </cell>
          <cell r="O84" t="str">
            <v>G</v>
          </cell>
          <cell r="P84" t="str">
            <v>MISC</v>
          </cell>
          <cell r="Q84" t="str">
            <v>Cable Trays</v>
          </cell>
          <cell r="R84" t="str">
            <v>LS</v>
          </cell>
          <cell r="S84" t="str">
            <v>Lot</v>
          </cell>
          <cell r="T84">
            <v>1</v>
          </cell>
          <cell r="U84">
            <v>1</v>
          </cell>
          <cell r="V84">
            <v>1</v>
          </cell>
          <cell r="Y84">
            <v>1</v>
          </cell>
          <cell r="AA84">
            <v>1</v>
          </cell>
          <cell r="AB84">
            <v>1</v>
          </cell>
          <cell r="AC84" t="str">
            <v>Assd</v>
          </cell>
          <cell r="AD84" t="str">
            <v>INR</v>
          </cell>
          <cell r="AE84">
            <v>300000</v>
          </cell>
          <cell r="AF84">
            <v>300000</v>
          </cell>
          <cell r="AI84">
            <v>0</v>
          </cell>
          <cell r="AJ84">
            <v>300000</v>
          </cell>
          <cell r="AK84">
            <v>300000</v>
          </cell>
          <cell r="AL84">
            <v>0.98814423690472464</v>
          </cell>
          <cell r="AM84">
            <v>296443</v>
          </cell>
          <cell r="AN84">
            <v>0</v>
          </cell>
          <cell r="AO84">
            <v>13958</v>
          </cell>
          <cell r="AP84">
            <v>310401</v>
          </cell>
          <cell r="AQ84">
            <v>12958</v>
          </cell>
          <cell r="AR84">
            <v>0</v>
          </cell>
          <cell r="AS84">
            <v>0</v>
          </cell>
          <cell r="AT84">
            <v>323359</v>
          </cell>
          <cell r="AU84">
            <v>17466</v>
          </cell>
          <cell r="AV84">
            <v>17466</v>
          </cell>
          <cell r="AW84">
            <v>0.67229393818562333</v>
          </cell>
          <cell r="AX84">
            <v>11742</v>
          </cell>
          <cell r="AY84">
            <v>0</v>
          </cell>
          <cell r="AZ84">
            <v>1333.7238307349671</v>
          </cell>
          <cell r="BA84">
            <v>13075.723830734967</v>
          </cell>
          <cell r="BB84">
            <v>336434.72383073496</v>
          </cell>
          <cell r="BC84">
            <v>0</v>
          </cell>
          <cell r="BD84">
            <v>4.6528E-2</v>
          </cell>
          <cell r="BE84">
            <v>4.3192190851893977E-2</v>
          </cell>
          <cell r="BF84">
            <v>0</v>
          </cell>
          <cell r="BJ84">
            <v>25000</v>
          </cell>
          <cell r="BK84">
            <v>17466</v>
          </cell>
          <cell r="BM84">
            <v>300000</v>
          </cell>
        </row>
        <row r="85">
          <cell r="A85">
            <v>85</v>
          </cell>
          <cell r="B85" t="str">
            <v>PUG</v>
          </cell>
          <cell r="G85" t="str">
            <v>1.1.8</v>
          </cell>
          <cell r="H85" t="str">
            <v>1.1.8</v>
          </cell>
          <cell r="J85" t="str">
            <v>EN</v>
          </cell>
          <cell r="K85" t="str">
            <v>ENGG. ITEMS</v>
          </cell>
          <cell r="L85" t="str">
            <v>Gen</v>
          </cell>
          <cell r="M85" t="str">
            <v>J</v>
          </cell>
          <cell r="N85" t="str">
            <v>J</v>
          </cell>
          <cell r="O85" t="str">
            <v>G</v>
          </cell>
          <cell r="P85" t="str">
            <v>BMK</v>
          </cell>
          <cell r="Q85" t="str">
            <v>Bay Marshalling Box</v>
          </cell>
          <cell r="R85" t="str">
            <v>Nos.</v>
          </cell>
          <cell r="S85" t="str">
            <v>Lot</v>
          </cell>
          <cell r="T85">
            <v>1</v>
          </cell>
          <cell r="U85">
            <v>1</v>
          </cell>
          <cell r="V85">
            <v>5</v>
          </cell>
          <cell r="Y85">
            <v>5</v>
          </cell>
          <cell r="AA85">
            <v>5</v>
          </cell>
          <cell r="AB85">
            <v>5</v>
          </cell>
          <cell r="AC85">
            <v>38432</v>
          </cell>
          <cell r="AD85" t="str">
            <v>INR</v>
          </cell>
          <cell r="AE85">
            <v>45000</v>
          </cell>
          <cell r="AF85">
            <v>45000</v>
          </cell>
          <cell r="AI85">
            <v>0</v>
          </cell>
          <cell r="AJ85">
            <v>45000</v>
          </cell>
          <cell r="AK85">
            <v>225000</v>
          </cell>
          <cell r="AL85">
            <v>0.98814423690472464</v>
          </cell>
          <cell r="AM85">
            <v>222332</v>
          </cell>
          <cell r="AN85">
            <v>0</v>
          </cell>
          <cell r="AO85">
            <v>10469</v>
          </cell>
          <cell r="AP85">
            <v>232801</v>
          </cell>
          <cell r="AQ85">
            <v>3017</v>
          </cell>
          <cell r="AR85">
            <v>0</v>
          </cell>
          <cell r="AS85">
            <v>0</v>
          </cell>
          <cell r="AT85">
            <v>235818</v>
          </cell>
          <cell r="AU85">
            <v>1134</v>
          </cell>
          <cell r="AV85">
            <v>5670</v>
          </cell>
          <cell r="AW85">
            <v>0.67229393818562333</v>
          </cell>
          <cell r="AX85">
            <v>3812</v>
          </cell>
          <cell r="AY85">
            <v>0</v>
          </cell>
          <cell r="AZ85">
            <v>432.98886414253866</v>
          </cell>
          <cell r="BA85">
            <v>4244.9888641425387</v>
          </cell>
          <cell r="BB85">
            <v>240062.98886414254</v>
          </cell>
          <cell r="BC85">
            <v>0</v>
          </cell>
          <cell r="BD85">
            <v>4.6528E-2</v>
          </cell>
          <cell r="BE85">
            <v>1.3409485969704494E-2</v>
          </cell>
          <cell r="BF85">
            <v>0</v>
          </cell>
          <cell r="BJ85">
            <v>1623</v>
          </cell>
          <cell r="BK85">
            <v>1134</v>
          </cell>
          <cell r="BM85">
            <v>225000</v>
          </cell>
        </row>
        <row r="86">
          <cell r="A86">
            <v>86</v>
          </cell>
          <cell r="B86" t="str">
            <v>PUG</v>
          </cell>
          <cell r="G86" t="str">
            <v>1.1.9</v>
          </cell>
          <cell r="H86" t="str">
            <v>1.1.9</v>
          </cell>
          <cell r="J86" t="str">
            <v>EN</v>
          </cell>
          <cell r="K86" t="str">
            <v>ENGG. ITEMS</v>
          </cell>
          <cell r="L86" t="str">
            <v>Gen</v>
          </cell>
          <cell r="M86" t="str">
            <v>J</v>
          </cell>
          <cell r="N86" t="str">
            <v>J</v>
          </cell>
          <cell r="O86" t="str">
            <v>G</v>
          </cell>
          <cell r="P86" t="str">
            <v>FLXCOND</v>
          </cell>
          <cell r="Q86" t="str">
            <v>Earthwire / Shield Wire</v>
          </cell>
          <cell r="R86" t="str">
            <v>m</v>
          </cell>
          <cell r="S86" t="str">
            <v>Lot</v>
          </cell>
          <cell r="T86">
            <v>1</v>
          </cell>
          <cell r="U86">
            <v>1</v>
          </cell>
          <cell r="V86">
            <v>750</v>
          </cell>
          <cell r="Y86">
            <v>1000</v>
          </cell>
          <cell r="AA86">
            <v>1000</v>
          </cell>
          <cell r="AB86">
            <v>1000</v>
          </cell>
          <cell r="AC86" t="str">
            <v>Assd</v>
          </cell>
          <cell r="AD86" t="str">
            <v>INR</v>
          </cell>
          <cell r="AE86">
            <v>35</v>
          </cell>
          <cell r="AF86">
            <v>35</v>
          </cell>
          <cell r="AH86">
            <v>-0.03</v>
          </cell>
          <cell r="AI86">
            <v>0</v>
          </cell>
          <cell r="AJ86">
            <v>36.050000000000004</v>
          </cell>
          <cell r="AK86">
            <v>36050.000000000007</v>
          </cell>
          <cell r="AL86">
            <v>0.98814423690472464</v>
          </cell>
          <cell r="AM86">
            <v>35623</v>
          </cell>
          <cell r="AN86">
            <v>0</v>
          </cell>
          <cell r="AO86">
            <v>1677</v>
          </cell>
          <cell r="AP86">
            <v>37300</v>
          </cell>
          <cell r="AQ86">
            <v>773</v>
          </cell>
          <cell r="AR86">
            <v>0</v>
          </cell>
          <cell r="AS86">
            <v>0</v>
          </cell>
          <cell r="AT86">
            <v>38073</v>
          </cell>
          <cell r="AU86">
            <v>34</v>
          </cell>
          <cell r="AV86">
            <v>34000</v>
          </cell>
          <cell r="AW86">
            <v>0.67229393818562333</v>
          </cell>
          <cell r="AX86">
            <v>22858</v>
          </cell>
          <cell r="AY86">
            <v>0</v>
          </cell>
          <cell r="AZ86">
            <v>2596.3429844097991</v>
          </cell>
          <cell r="BA86">
            <v>25454.342984409799</v>
          </cell>
          <cell r="BB86">
            <v>63527.342984409799</v>
          </cell>
          <cell r="BC86">
            <v>0</v>
          </cell>
          <cell r="BD86">
            <v>4.6528E-2</v>
          </cell>
          <cell r="BE86">
            <v>2.1449165426378983E-2</v>
          </cell>
          <cell r="BF86">
            <v>0</v>
          </cell>
          <cell r="BJ86">
            <v>48</v>
          </cell>
          <cell r="BK86">
            <v>34</v>
          </cell>
          <cell r="BM86">
            <v>36050.000000000007</v>
          </cell>
        </row>
        <row r="87">
          <cell r="A87">
            <v>87</v>
          </cell>
          <cell r="B87" t="str">
            <v>PUG</v>
          </cell>
          <cell r="G87" t="str">
            <v>1.1.10</v>
          </cell>
          <cell r="H87" t="str">
            <v>1.1.10</v>
          </cell>
          <cell r="J87" t="str">
            <v>EN</v>
          </cell>
          <cell r="K87" t="str">
            <v>ENGG. ITEMS</v>
          </cell>
          <cell r="L87" t="str">
            <v>Gen</v>
          </cell>
          <cell r="M87" t="str">
            <v>J</v>
          </cell>
          <cell r="N87" t="str">
            <v>J</v>
          </cell>
          <cell r="O87" t="str">
            <v>D</v>
          </cell>
          <cell r="P87" t="str">
            <v>ERTHG</v>
          </cell>
          <cell r="Q87" t="str">
            <v>Earthing Material (auxiliary earth mat)</v>
          </cell>
          <cell r="R87" t="str">
            <v>M</v>
          </cell>
          <cell r="S87" t="str">
            <v>Lot</v>
          </cell>
          <cell r="T87">
            <v>1</v>
          </cell>
          <cell r="U87">
            <v>1</v>
          </cell>
          <cell r="V87">
            <v>4768</v>
          </cell>
          <cell r="Y87">
            <v>324</v>
          </cell>
          <cell r="AA87">
            <v>324</v>
          </cell>
          <cell r="AB87">
            <v>324</v>
          </cell>
          <cell r="AC87" t="str">
            <v>Assd</v>
          </cell>
          <cell r="AD87" t="str">
            <v>INR</v>
          </cell>
          <cell r="AE87">
            <v>277.2</v>
          </cell>
          <cell r="AF87">
            <v>277.2</v>
          </cell>
          <cell r="AI87">
            <v>0</v>
          </cell>
          <cell r="AJ87">
            <v>277.2</v>
          </cell>
          <cell r="AK87">
            <v>89812.800000000003</v>
          </cell>
          <cell r="AL87">
            <v>1.0741138560687431</v>
          </cell>
          <cell r="AM87">
            <v>96469</v>
          </cell>
          <cell r="AN87">
            <v>0</v>
          </cell>
          <cell r="AO87">
            <v>4179</v>
          </cell>
          <cell r="AP87">
            <v>100648</v>
          </cell>
          <cell r="AQ87">
            <v>7836</v>
          </cell>
          <cell r="AR87">
            <v>0</v>
          </cell>
          <cell r="AS87">
            <v>0</v>
          </cell>
          <cell r="AT87">
            <v>108484</v>
          </cell>
          <cell r="AU87">
            <v>66</v>
          </cell>
          <cell r="AV87">
            <v>21384</v>
          </cell>
          <cell r="AW87">
            <v>0.67229393818562333</v>
          </cell>
          <cell r="AX87">
            <v>14376</v>
          </cell>
          <cell r="AY87">
            <v>0</v>
          </cell>
          <cell r="AZ87">
            <v>1632.9086859688196</v>
          </cell>
          <cell r="BA87">
            <v>16008.90868596882</v>
          </cell>
          <cell r="BB87">
            <v>124492.90868596883</v>
          </cell>
          <cell r="BD87">
            <v>4.6528E-2</v>
          </cell>
          <cell r="BE87">
            <v>8.7247418669349389E-2</v>
          </cell>
          <cell r="BF87">
            <v>0</v>
          </cell>
          <cell r="BJ87">
            <v>94.867999999999995</v>
          </cell>
          <cell r="BK87">
            <v>66</v>
          </cell>
          <cell r="BM87">
            <v>89812.800000000003</v>
          </cell>
        </row>
        <row r="88">
          <cell r="A88">
            <v>88</v>
          </cell>
          <cell r="B88" t="str">
            <v>PUG</v>
          </cell>
          <cell r="G88" t="str">
            <v>1.1.11</v>
          </cell>
          <cell r="H88" t="str">
            <v>1.1.11</v>
          </cell>
          <cell r="J88" t="str">
            <v>EN</v>
          </cell>
          <cell r="K88" t="str">
            <v>ENGG. ITEMS</v>
          </cell>
          <cell r="L88" t="str">
            <v>Gen</v>
          </cell>
          <cell r="M88" t="str">
            <v>J</v>
          </cell>
          <cell r="N88" t="str">
            <v>J</v>
          </cell>
          <cell r="O88" t="str">
            <v>D</v>
          </cell>
          <cell r="P88" t="str">
            <v>ERTHG</v>
          </cell>
          <cell r="Q88" t="str">
            <v>Earthing Material (risers)</v>
          </cell>
          <cell r="R88" t="str">
            <v>M</v>
          </cell>
          <cell r="S88" t="str">
            <v>Lot</v>
          </cell>
          <cell r="T88">
            <v>1</v>
          </cell>
          <cell r="U88">
            <v>1</v>
          </cell>
          <cell r="V88">
            <v>3136</v>
          </cell>
          <cell r="Y88">
            <v>3136</v>
          </cell>
          <cell r="AA88">
            <v>3136</v>
          </cell>
          <cell r="AB88">
            <v>3136</v>
          </cell>
          <cell r="AC88" t="str">
            <v>Assd</v>
          </cell>
          <cell r="AD88" t="str">
            <v>INR</v>
          </cell>
          <cell r="AE88">
            <v>204</v>
          </cell>
          <cell r="AF88">
            <v>204</v>
          </cell>
          <cell r="AI88">
            <v>0</v>
          </cell>
          <cell r="AJ88">
            <v>204</v>
          </cell>
          <cell r="AK88">
            <v>639744</v>
          </cell>
          <cell r="AL88">
            <v>1.0741138560687431</v>
          </cell>
          <cell r="AM88">
            <v>687158</v>
          </cell>
          <cell r="AN88">
            <v>0</v>
          </cell>
          <cell r="AO88">
            <v>29766</v>
          </cell>
          <cell r="AP88">
            <v>716924</v>
          </cell>
          <cell r="AQ88">
            <v>55816</v>
          </cell>
          <cell r="AR88">
            <v>0</v>
          </cell>
          <cell r="AS88">
            <v>0</v>
          </cell>
          <cell r="AT88">
            <v>772740</v>
          </cell>
          <cell r="AU88">
            <v>60</v>
          </cell>
          <cell r="AV88">
            <v>188160</v>
          </cell>
          <cell r="AW88">
            <v>0.67229393818562333</v>
          </cell>
          <cell r="AX88">
            <v>126499</v>
          </cell>
          <cell r="AY88">
            <v>0</v>
          </cell>
          <cell r="AZ88">
            <v>14368.483296213817</v>
          </cell>
          <cell r="BA88">
            <v>140867.48329621382</v>
          </cell>
          <cell r="BB88">
            <v>913607.48329621379</v>
          </cell>
          <cell r="BD88">
            <v>4.6528E-2</v>
          </cell>
          <cell r="BE88">
            <v>8.7247418669349389E-2</v>
          </cell>
          <cell r="BF88">
            <v>0</v>
          </cell>
          <cell r="BJ88">
            <v>86</v>
          </cell>
          <cell r="BK88">
            <v>60</v>
          </cell>
          <cell r="BM88">
            <v>639744</v>
          </cell>
        </row>
        <row r="89">
          <cell r="A89">
            <v>89</v>
          </cell>
          <cell r="B89" t="str">
            <v>PUG</v>
          </cell>
          <cell r="G89" t="str">
            <v>1.1.12</v>
          </cell>
          <cell r="H89" t="str">
            <v>1.1.12</v>
          </cell>
          <cell r="J89" t="str">
            <v>EN</v>
          </cell>
          <cell r="K89" t="str">
            <v>ENGG. ITEMS</v>
          </cell>
          <cell r="L89" t="str">
            <v>Gen</v>
          </cell>
          <cell r="M89" t="str">
            <v>J</v>
          </cell>
          <cell r="N89" t="str">
            <v>J</v>
          </cell>
          <cell r="O89" t="str">
            <v>D</v>
          </cell>
          <cell r="P89" t="str">
            <v>ERTHG</v>
          </cell>
          <cell r="Q89" t="str">
            <v>Earthing Material (MS Rod/pipe 3m long)</v>
          </cell>
          <cell r="R89" t="str">
            <v>Nos.</v>
          </cell>
          <cell r="S89" t="str">
            <v>Lot</v>
          </cell>
          <cell r="T89">
            <v>1</v>
          </cell>
          <cell r="U89">
            <v>1</v>
          </cell>
          <cell r="V89">
            <v>80</v>
          </cell>
          <cell r="Y89">
            <v>50</v>
          </cell>
          <cell r="AA89">
            <v>50</v>
          </cell>
          <cell r="AB89">
            <v>50</v>
          </cell>
          <cell r="AC89" t="str">
            <v>Assd</v>
          </cell>
          <cell r="AD89" t="str">
            <v>INR</v>
          </cell>
          <cell r="AE89">
            <v>850</v>
          </cell>
          <cell r="AF89">
            <v>850</v>
          </cell>
          <cell r="AI89">
            <v>0</v>
          </cell>
          <cell r="AJ89">
            <v>850</v>
          </cell>
          <cell r="AK89">
            <v>42500</v>
          </cell>
          <cell r="AL89">
            <v>1.0741138560687431</v>
          </cell>
          <cell r="AM89">
            <v>45650</v>
          </cell>
          <cell r="AN89">
            <v>0</v>
          </cell>
          <cell r="AO89">
            <v>1977</v>
          </cell>
          <cell r="AP89">
            <v>47627</v>
          </cell>
          <cell r="AQ89">
            <v>3708</v>
          </cell>
          <cell r="AR89">
            <v>0</v>
          </cell>
          <cell r="AS89">
            <v>0</v>
          </cell>
          <cell r="AT89">
            <v>51335</v>
          </cell>
          <cell r="AU89">
            <v>2597</v>
          </cell>
          <cell r="AV89">
            <v>129850</v>
          </cell>
          <cell r="AW89">
            <v>0.67229393818562333</v>
          </cell>
          <cell r="AX89">
            <v>87297</v>
          </cell>
          <cell r="AY89">
            <v>0</v>
          </cell>
          <cell r="AZ89">
            <v>9915.6948775055644</v>
          </cell>
          <cell r="BA89">
            <v>97212.694877505564</v>
          </cell>
          <cell r="BB89">
            <v>148547.69487750556</v>
          </cell>
          <cell r="BD89">
            <v>4.6528E-2</v>
          </cell>
          <cell r="BE89">
            <v>8.7247418669349389E-2</v>
          </cell>
          <cell r="BF89">
            <v>0</v>
          </cell>
          <cell r="BJ89">
            <v>3717</v>
          </cell>
          <cell r="BK89">
            <v>2597</v>
          </cell>
          <cell r="BM89">
            <v>42500</v>
          </cell>
        </row>
        <row r="90">
          <cell r="A90">
            <v>90</v>
          </cell>
          <cell r="B90" t="str">
            <v>PUG</v>
          </cell>
          <cell r="G90" t="str">
            <v>1.1.13</v>
          </cell>
          <cell r="H90" t="str">
            <v>1.1.13</v>
          </cell>
          <cell r="J90" t="str">
            <v>EN</v>
          </cell>
          <cell r="K90">
            <v>0</v>
          </cell>
          <cell r="L90" t="str">
            <v>Gen</v>
          </cell>
          <cell r="M90" t="str">
            <v>J</v>
          </cell>
          <cell r="N90" t="str">
            <v>J</v>
          </cell>
          <cell r="O90">
            <v>0</v>
          </cell>
          <cell r="P90" t="str">
            <v>MISC</v>
          </cell>
          <cell r="Q90" t="str">
            <v>Buried/RCC cable trenches/ pipes for equipment</v>
          </cell>
          <cell r="R90" t="str">
            <v>LS</v>
          </cell>
          <cell r="S90" t="str">
            <v>Lot</v>
          </cell>
          <cell r="T90">
            <v>1</v>
          </cell>
          <cell r="U90">
            <v>1</v>
          </cell>
          <cell r="AA90">
            <v>0</v>
          </cell>
          <cell r="AB90">
            <v>0</v>
          </cell>
          <cell r="AF90">
            <v>0</v>
          </cell>
          <cell r="AI90">
            <v>0</v>
          </cell>
          <cell r="AJ90">
            <v>0</v>
          </cell>
          <cell r="AK90">
            <v>0</v>
          </cell>
          <cell r="AL90">
            <v>0</v>
          </cell>
          <cell r="AM90">
            <v>0</v>
          </cell>
          <cell r="AN90">
            <v>0</v>
          </cell>
          <cell r="AO90">
            <v>0</v>
          </cell>
          <cell r="AP90">
            <v>0</v>
          </cell>
          <cell r="AQ90">
            <v>0</v>
          </cell>
          <cell r="AR90">
            <v>0</v>
          </cell>
          <cell r="AS90">
            <v>0</v>
          </cell>
          <cell r="AT90">
            <v>0</v>
          </cell>
          <cell r="AU90">
            <v>0</v>
          </cell>
          <cell r="AV90">
            <v>0</v>
          </cell>
          <cell r="AW90">
            <v>0</v>
          </cell>
          <cell r="AX90">
            <v>0</v>
          </cell>
          <cell r="AY90">
            <v>0</v>
          </cell>
          <cell r="AZ90">
            <v>0</v>
          </cell>
          <cell r="BA90">
            <v>0</v>
          </cell>
          <cell r="BB90">
            <v>0</v>
          </cell>
          <cell r="BC90">
            <v>0</v>
          </cell>
          <cell r="BD90">
            <v>0</v>
          </cell>
          <cell r="BE90">
            <v>0</v>
          </cell>
          <cell r="BF90">
            <v>0</v>
          </cell>
          <cell r="BK90">
            <v>0</v>
          </cell>
          <cell r="BM90">
            <v>0</v>
          </cell>
        </row>
        <row r="91">
          <cell r="A91">
            <v>91</v>
          </cell>
          <cell r="B91" t="str">
            <v>PUG</v>
          </cell>
          <cell r="K91">
            <v>0</v>
          </cell>
          <cell r="M91" t="str">
            <v>J</v>
          </cell>
          <cell r="N91" t="str">
            <v>J</v>
          </cell>
          <cell r="O91">
            <v>0</v>
          </cell>
          <cell r="Q91" t="str">
            <v>&amp; lighting [Included in the erection price package]</v>
          </cell>
          <cell r="S91">
            <v>0</v>
          </cell>
          <cell r="T91">
            <v>0</v>
          </cell>
          <cell r="U91">
            <v>0</v>
          </cell>
          <cell r="AA91">
            <v>0</v>
          </cell>
          <cell r="AB91">
            <v>0</v>
          </cell>
          <cell r="AF91">
            <v>0</v>
          </cell>
          <cell r="AI91">
            <v>0</v>
          </cell>
          <cell r="AJ91">
            <v>0</v>
          </cell>
          <cell r="AK91">
            <v>0</v>
          </cell>
          <cell r="AL91">
            <v>0</v>
          </cell>
          <cell r="AM91">
            <v>0</v>
          </cell>
          <cell r="AN91">
            <v>0</v>
          </cell>
          <cell r="AO91">
            <v>0</v>
          </cell>
          <cell r="AP91">
            <v>0</v>
          </cell>
          <cell r="AQ91">
            <v>0</v>
          </cell>
          <cell r="AR91">
            <v>0</v>
          </cell>
          <cell r="AS91">
            <v>0</v>
          </cell>
          <cell r="AT91">
            <v>0</v>
          </cell>
          <cell r="AU91">
            <v>0</v>
          </cell>
          <cell r="AV91">
            <v>0</v>
          </cell>
          <cell r="AW91">
            <v>0</v>
          </cell>
          <cell r="AX91">
            <v>0</v>
          </cell>
          <cell r="AY91">
            <v>0</v>
          </cell>
          <cell r="AZ91">
            <v>0</v>
          </cell>
          <cell r="BA91">
            <v>0</v>
          </cell>
          <cell r="BB91">
            <v>0</v>
          </cell>
          <cell r="BC91">
            <v>0</v>
          </cell>
          <cell r="BD91">
            <v>0</v>
          </cell>
          <cell r="BE91">
            <v>0</v>
          </cell>
          <cell r="BF91">
            <v>0</v>
          </cell>
          <cell r="BK91">
            <v>0</v>
          </cell>
          <cell r="BM91">
            <v>0</v>
          </cell>
        </row>
        <row r="92">
          <cell r="A92">
            <v>92</v>
          </cell>
          <cell r="B92" t="str">
            <v>PUG</v>
          </cell>
          <cell r="K92">
            <v>0</v>
          </cell>
          <cell r="M92" t="str">
            <v>J</v>
          </cell>
          <cell r="N92" t="str">
            <v>J</v>
          </cell>
          <cell r="O92">
            <v>0</v>
          </cell>
          <cell r="S92">
            <v>0</v>
          </cell>
          <cell r="T92">
            <v>0</v>
          </cell>
          <cell r="U92">
            <v>0</v>
          </cell>
          <cell r="AA92">
            <v>0</v>
          </cell>
          <cell r="AB92">
            <v>0</v>
          </cell>
          <cell r="AF92">
            <v>0</v>
          </cell>
          <cell r="AI92">
            <v>0</v>
          </cell>
          <cell r="AJ92">
            <v>0</v>
          </cell>
          <cell r="AK92">
            <v>0</v>
          </cell>
          <cell r="AL92">
            <v>0</v>
          </cell>
          <cell r="AM92">
            <v>0</v>
          </cell>
          <cell r="AN92">
            <v>0</v>
          </cell>
          <cell r="AO92">
            <v>0</v>
          </cell>
          <cell r="AP92">
            <v>0</v>
          </cell>
          <cell r="AQ92">
            <v>0</v>
          </cell>
          <cell r="AR92">
            <v>0</v>
          </cell>
          <cell r="AS92">
            <v>0</v>
          </cell>
          <cell r="AT92">
            <v>0</v>
          </cell>
          <cell r="AU92">
            <v>0</v>
          </cell>
          <cell r="AV92">
            <v>0</v>
          </cell>
          <cell r="AW92">
            <v>0</v>
          </cell>
          <cell r="AX92">
            <v>0</v>
          </cell>
          <cell r="AY92">
            <v>0</v>
          </cell>
          <cell r="AZ92">
            <v>0</v>
          </cell>
          <cell r="BA92">
            <v>0</v>
          </cell>
          <cell r="BB92">
            <v>0</v>
          </cell>
          <cell r="BC92">
            <v>0</v>
          </cell>
          <cell r="BD92">
            <v>0</v>
          </cell>
          <cell r="BE92">
            <v>0</v>
          </cell>
          <cell r="BF92">
            <v>0</v>
          </cell>
          <cell r="BK92">
            <v>0</v>
          </cell>
          <cell r="BM92">
            <v>0</v>
          </cell>
        </row>
        <row r="93">
          <cell r="A93">
            <v>93</v>
          </cell>
          <cell r="B93" t="str">
            <v>PUG</v>
          </cell>
          <cell r="G93" t="str">
            <v>CI</v>
          </cell>
          <cell r="H93" t="str">
            <v>CI</v>
          </cell>
          <cell r="K93">
            <v>0</v>
          </cell>
          <cell r="M93" t="str">
            <v>J</v>
          </cell>
          <cell r="N93" t="str">
            <v>J</v>
          </cell>
          <cell r="O93">
            <v>0</v>
          </cell>
          <cell r="Q93" t="str">
            <v>245 kV EQUIPMENT</v>
          </cell>
          <cell r="S93">
            <v>0</v>
          </cell>
          <cell r="T93">
            <v>0</v>
          </cell>
          <cell r="U93">
            <v>0</v>
          </cell>
          <cell r="AA93">
            <v>0</v>
          </cell>
          <cell r="AB93">
            <v>0</v>
          </cell>
          <cell r="AF93">
            <v>0</v>
          </cell>
          <cell r="AI93">
            <v>0</v>
          </cell>
          <cell r="AJ93">
            <v>0</v>
          </cell>
          <cell r="AK93">
            <v>0</v>
          </cell>
          <cell r="AL93">
            <v>0</v>
          </cell>
          <cell r="AM93">
            <v>0</v>
          </cell>
          <cell r="AN93">
            <v>0</v>
          </cell>
          <cell r="AO93">
            <v>0</v>
          </cell>
          <cell r="AP93">
            <v>0</v>
          </cell>
          <cell r="AQ93">
            <v>0</v>
          </cell>
          <cell r="AR93">
            <v>0</v>
          </cell>
          <cell r="AS93">
            <v>0</v>
          </cell>
          <cell r="AT93">
            <v>0</v>
          </cell>
          <cell r="AU93">
            <v>0</v>
          </cell>
          <cell r="AV93">
            <v>0</v>
          </cell>
          <cell r="AW93">
            <v>0</v>
          </cell>
          <cell r="AX93">
            <v>0</v>
          </cell>
          <cell r="AY93">
            <v>0</v>
          </cell>
          <cell r="AZ93">
            <v>0</v>
          </cell>
          <cell r="BA93">
            <v>0</v>
          </cell>
          <cell r="BB93">
            <v>0</v>
          </cell>
          <cell r="BC93">
            <v>0</v>
          </cell>
          <cell r="BD93">
            <v>0</v>
          </cell>
          <cell r="BE93">
            <v>0</v>
          </cell>
          <cell r="BF93">
            <v>0</v>
          </cell>
          <cell r="BK93">
            <v>0</v>
          </cell>
          <cell r="BM93">
            <v>0</v>
          </cell>
        </row>
        <row r="94">
          <cell r="A94">
            <v>94</v>
          </cell>
          <cell r="B94" t="str">
            <v>PUG</v>
          </cell>
          <cell r="K94">
            <v>0</v>
          </cell>
          <cell r="M94" t="str">
            <v>J</v>
          </cell>
          <cell r="N94" t="str">
            <v>J</v>
          </cell>
          <cell r="O94">
            <v>0</v>
          </cell>
          <cell r="S94">
            <v>0</v>
          </cell>
          <cell r="T94">
            <v>0</v>
          </cell>
          <cell r="U94">
            <v>0</v>
          </cell>
          <cell r="AA94">
            <v>0</v>
          </cell>
          <cell r="AB94">
            <v>0</v>
          </cell>
          <cell r="AF94">
            <v>0</v>
          </cell>
          <cell r="AI94">
            <v>0</v>
          </cell>
          <cell r="AJ94">
            <v>0</v>
          </cell>
          <cell r="AK94">
            <v>0</v>
          </cell>
          <cell r="AL94">
            <v>0</v>
          </cell>
          <cell r="AM94">
            <v>0</v>
          </cell>
          <cell r="AN94">
            <v>0</v>
          </cell>
          <cell r="AO94">
            <v>0</v>
          </cell>
          <cell r="AP94">
            <v>0</v>
          </cell>
          <cell r="AQ94">
            <v>0</v>
          </cell>
          <cell r="AR94">
            <v>0</v>
          </cell>
          <cell r="AS94">
            <v>0</v>
          </cell>
          <cell r="AT94">
            <v>0</v>
          </cell>
          <cell r="AU94">
            <v>0</v>
          </cell>
          <cell r="AV94">
            <v>0</v>
          </cell>
          <cell r="AW94">
            <v>0</v>
          </cell>
          <cell r="AX94">
            <v>0</v>
          </cell>
          <cell r="AY94">
            <v>0</v>
          </cell>
          <cell r="AZ94">
            <v>0</v>
          </cell>
          <cell r="BA94">
            <v>0</v>
          </cell>
          <cell r="BB94">
            <v>0</v>
          </cell>
          <cell r="BC94">
            <v>0</v>
          </cell>
          <cell r="BD94">
            <v>0</v>
          </cell>
          <cell r="BE94">
            <v>0</v>
          </cell>
          <cell r="BF94">
            <v>0</v>
          </cell>
          <cell r="BK94">
            <v>0</v>
          </cell>
          <cell r="BM94">
            <v>0</v>
          </cell>
        </row>
        <row r="95">
          <cell r="A95">
            <v>95</v>
          </cell>
          <cell r="B95" t="str">
            <v>PUG</v>
          </cell>
          <cell r="G95">
            <v>1</v>
          </cell>
          <cell r="H95">
            <v>1</v>
          </cell>
          <cell r="K95">
            <v>0</v>
          </cell>
          <cell r="M95" t="str">
            <v>J</v>
          </cell>
          <cell r="N95" t="str">
            <v>J</v>
          </cell>
          <cell r="O95">
            <v>0</v>
          </cell>
          <cell r="Q95" t="str">
            <v>245 kV Circuit Breaker (3 Ph.) with support structure</v>
          </cell>
          <cell r="S95">
            <v>0</v>
          </cell>
          <cell r="T95">
            <v>0</v>
          </cell>
          <cell r="U95">
            <v>0</v>
          </cell>
          <cell r="AA95">
            <v>0</v>
          </cell>
          <cell r="AB95">
            <v>0</v>
          </cell>
          <cell r="AF95">
            <v>0</v>
          </cell>
          <cell r="AI95">
            <v>0</v>
          </cell>
          <cell r="AJ95">
            <v>0</v>
          </cell>
          <cell r="AK95">
            <v>0</v>
          </cell>
          <cell r="AL95">
            <v>0</v>
          </cell>
          <cell r="AM95">
            <v>0</v>
          </cell>
          <cell r="AN95">
            <v>0</v>
          </cell>
          <cell r="AO95">
            <v>0</v>
          </cell>
          <cell r="AP95">
            <v>0</v>
          </cell>
          <cell r="AQ95">
            <v>0</v>
          </cell>
          <cell r="AR95">
            <v>0</v>
          </cell>
          <cell r="AS95">
            <v>0</v>
          </cell>
          <cell r="AT95">
            <v>0</v>
          </cell>
          <cell r="AU95">
            <v>0</v>
          </cell>
          <cell r="AV95">
            <v>0</v>
          </cell>
          <cell r="AW95">
            <v>0</v>
          </cell>
          <cell r="AX95">
            <v>0</v>
          </cell>
          <cell r="AY95">
            <v>0</v>
          </cell>
          <cell r="AZ95">
            <v>0</v>
          </cell>
          <cell r="BA95">
            <v>0</v>
          </cell>
          <cell r="BB95">
            <v>0</v>
          </cell>
          <cell r="BC95">
            <v>0</v>
          </cell>
          <cell r="BD95">
            <v>0</v>
          </cell>
          <cell r="BE95">
            <v>0</v>
          </cell>
          <cell r="BF95">
            <v>0</v>
          </cell>
          <cell r="BK95">
            <v>0</v>
          </cell>
          <cell r="BM95">
            <v>0</v>
          </cell>
        </row>
        <row r="96">
          <cell r="A96">
            <v>96</v>
          </cell>
          <cell r="B96" t="str">
            <v>PUG</v>
          </cell>
          <cell r="G96" t="str">
            <v>a)</v>
          </cell>
          <cell r="H96" t="str">
            <v>a)</v>
          </cell>
          <cell r="J96" t="str">
            <v>EQ</v>
          </cell>
          <cell r="K96" t="str">
            <v>EQPTS</v>
          </cell>
          <cell r="L96">
            <v>220</v>
          </cell>
          <cell r="M96" t="str">
            <v>J</v>
          </cell>
          <cell r="N96" t="str">
            <v>J</v>
          </cell>
          <cell r="O96" t="str">
            <v>B1</v>
          </cell>
          <cell r="P96" t="str">
            <v>PTDHS</v>
          </cell>
          <cell r="Q96" t="str">
            <v>1600A, 40 kA</v>
          </cell>
          <cell r="R96" t="str">
            <v>Nos.</v>
          </cell>
          <cell r="S96" t="str">
            <v>Nos.</v>
          </cell>
          <cell r="T96">
            <v>7</v>
          </cell>
          <cell r="U96">
            <v>7</v>
          </cell>
          <cell r="V96">
            <v>7</v>
          </cell>
          <cell r="Y96">
            <v>7</v>
          </cell>
          <cell r="AA96">
            <v>7</v>
          </cell>
          <cell r="AB96">
            <v>7</v>
          </cell>
          <cell r="AC96" t="str">
            <v>PTD/HS/PP/DE</v>
          </cell>
          <cell r="AD96" t="str">
            <v>INR</v>
          </cell>
          <cell r="AE96">
            <v>1200000</v>
          </cell>
          <cell r="AF96">
            <v>1200000</v>
          </cell>
          <cell r="AI96">
            <v>0</v>
          </cell>
          <cell r="AJ96">
            <v>1200000</v>
          </cell>
          <cell r="AK96">
            <v>8400000</v>
          </cell>
          <cell r="AL96">
            <v>1.0582010582010581</v>
          </cell>
          <cell r="AM96">
            <v>8888889</v>
          </cell>
          <cell r="AN96">
            <v>0</v>
          </cell>
          <cell r="AO96">
            <v>0</v>
          </cell>
          <cell r="AP96">
            <v>8888889</v>
          </cell>
          <cell r="AQ96">
            <v>28293</v>
          </cell>
          <cell r="AR96">
            <v>0</v>
          </cell>
          <cell r="AS96">
            <v>0</v>
          </cell>
          <cell r="AT96">
            <v>8917182</v>
          </cell>
          <cell r="AU96">
            <v>25517</v>
          </cell>
          <cell r="AV96">
            <v>178619</v>
          </cell>
          <cell r="AW96">
            <v>0.67229393818562333</v>
          </cell>
          <cell r="AX96">
            <v>120084</v>
          </cell>
          <cell r="AY96">
            <v>0</v>
          </cell>
          <cell r="AZ96">
            <v>13639.830734966585</v>
          </cell>
          <cell r="BA96">
            <v>133723.83073496658</v>
          </cell>
          <cell r="BB96">
            <v>9050905.8307349663</v>
          </cell>
          <cell r="BC96">
            <v>0</v>
          </cell>
          <cell r="BD96">
            <v>0</v>
          </cell>
          <cell r="BE96">
            <v>3.3681843862693136E-3</v>
          </cell>
          <cell r="BF96">
            <v>0</v>
          </cell>
          <cell r="BJ96">
            <v>36523</v>
          </cell>
          <cell r="BK96">
            <v>25517</v>
          </cell>
          <cell r="BM96">
            <v>8400000</v>
          </cell>
        </row>
        <row r="97">
          <cell r="A97">
            <v>97</v>
          </cell>
          <cell r="B97" t="str">
            <v>PUG</v>
          </cell>
          <cell r="G97" t="str">
            <v>b)</v>
          </cell>
          <cell r="H97" t="str">
            <v>b)</v>
          </cell>
          <cell r="J97" t="str">
            <v>EQ</v>
          </cell>
          <cell r="K97" t="str">
            <v>EQPTS</v>
          </cell>
          <cell r="L97">
            <v>220</v>
          </cell>
          <cell r="M97" t="str">
            <v>J</v>
          </cell>
          <cell r="N97" t="str">
            <v>J</v>
          </cell>
          <cell r="O97" t="str">
            <v>B1</v>
          </cell>
          <cell r="P97" t="str">
            <v>PTDHS</v>
          </cell>
          <cell r="Q97" t="str">
            <v>2500A, 40 kA</v>
          </cell>
          <cell r="R97" t="str">
            <v>Nos.</v>
          </cell>
          <cell r="S97" t="str">
            <v>Nos.</v>
          </cell>
          <cell r="T97">
            <v>1</v>
          </cell>
          <cell r="U97">
            <v>1</v>
          </cell>
          <cell r="V97">
            <v>1</v>
          </cell>
          <cell r="Y97">
            <v>1</v>
          </cell>
          <cell r="AA97">
            <v>1</v>
          </cell>
          <cell r="AB97">
            <v>1</v>
          </cell>
          <cell r="AC97" t="str">
            <v>PTD/HS/PP/DE</v>
          </cell>
          <cell r="AD97" t="str">
            <v>INR</v>
          </cell>
          <cell r="AE97">
            <v>1200000</v>
          </cell>
          <cell r="AF97">
            <v>1200000</v>
          </cell>
          <cell r="AI97">
            <v>0</v>
          </cell>
          <cell r="AJ97">
            <v>1200000</v>
          </cell>
          <cell r="AK97">
            <v>1200000</v>
          </cell>
          <cell r="AL97">
            <v>1.0582010582010581</v>
          </cell>
          <cell r="AM97">
            <v>1269841</v>
          </cell>
          <cell r="AN97">
            <v>0</v>
          </cell>
          <cell r="AO97">
            <v>0</v>
          </cell>
          <cell r="AP97">
            <v>1269841</v>
          </cell>
          <cell r="AQ97">
            <v>4042</v>
          </cell>
          <cell r="AR97">
            <v>0</v>
          </cell>
          <cell r="AS97">
            <v>0</v>
          </cell>
          <cell r="AT97">
            <v>1273883</v>
          </cell>
          <cell r="AU97">
            <v>26360</v>
          </cell>
          <cell r="AV97">
            <v>26360</v>
          </cell>
          <cell r="AW97">
            <v>0.67229393818562333</v>
          </cell>
          <cell r="AX97">
            <v>17722</v>
          </cell>
          <cell r="AY97">
            <v>0</v>
          </cell>
          <cell r="AZ97">
            <v>2012.966592427616</v>
          </cell>
          <cell r="BA97">
            <v>19734.966592427616</v>
          </cell>
          <cell r="BB97">
            <v>1293617.9665924276</v>
          </cell>
          <cell r="BC97">
            <v>0</v>
          </cell>
          <cell r="BD97">
            <v>0</v>
          </cell>
          <cell r="BE97">
            <v>3.3681843862693136E-3</v>
          </cell>
          <cell r="BF97">
            <v>0</v>
          </cell>
          <cell r="BJ97">
            <v>37729</v>
          </cell>
          <cell r="BK97">
            <v>26360</v>
          </cell>
          <cell r="BM97">
            <v>1200000</v>
          </cell>
        </row>
        <row r="98">
          <cell r="A98">
            <v>98</v>
          </cell>
          <cell r="B98" t="str">
            <v>PUG</v>
          </cell>
          <cell r="K98">
            <v>0</v>
          </cell>
          <cell r="M98" t="str">
            <v>J</v>
          </cell>
          <cell r="N98" t="str">
            <v>J</v>
          </cell>
          <cell r="O98" t="str">
            <v>C</v>
          </cell>
          <cell r="S98">
            <v>0</v>
          </cell>
          <cell r="T98">
            <v>0</v>
          </cell>
          <cell r="U98">
            <v>0</v>
          </cell>
          <cell r="AA98">
            <v>0</v>
          </cell>
          <cell r="AB98">
            <v>0</v>
          </cell>
          <cell r="AC98">
            <v>12752880.9408</v>
          </cell>
          <cell r="AF98">
            <v>0</v>
          </cell>
          <cell r="AI98">
            <v>0</v>
          </cell>
          <cell r="AJ98">
            <v>0</v>
          </cell>
          <cell r="AK98">
            <v>0</v>
          </cell>
          <cell r="AL98">
            <v>0</v>
          </cell>
          <cell r="AM98">
            <v>0</v>
          </cell>
          <cell r="AN98">
            <v>0</v>
          </cell>
          <cell r="AO98">
            <v>0</v>
          </cell>
          <cell r="AP98">
            <v>0</v>
          </cell>
          <cell r="AQ98">
            <v>0</v>
          </cell>
          <cell r="AR98">
            <v>0</v>
          </cell>
          <cell r="AS98">
            <v>0</v>
          </cell>
          <cell r="AT98">
            <v>0</v>
          </cell>
          <cell r="AU98">
            <v>0</v>
          </cell>
          <cell r="AV98">
            <v>0</v>
          </cell>
          <cell r="AW98">
            <v>0</v>
          </cell>
          <cell r="AX98">
            <v>0</v>
          </cell>
          <cell r="AY98">
            <v>0</v>
          </cell>
          <cell r="AZ98">
            <v>0</v>
          </cell>
          <cell r="BA98">
            <v>0</v>
          </cell>
          <cell r="BB98">
            <v>0</v>
          </cell>
          <cell r="BC98">
            <v>0</v>
          </cell>
          <cell r="BD98">
            <v>0</v>
          </cell>
          <cell r="BE98">
            <v>0</v>
          </cell>
          <cell r="BF98">
            <v>0</v>
          </cell>
          <cell r="BK98">
            <v>0</v>
          </cell>
          <cell r="BM98">
            <v>0</v>
          </cell>
        </row>
        <row r="99">
          <cell r="A99">
            <v>99</v>
          </cell>
          <cell r="B99" t="str">
            <v>PUG</v>
          </cell>
          <cell r="G99">
            <v>2</v>
          </cell>
          <cell r="H99">
            <v>2</v>
          </cell>
          <cell r="K99">
            <v>0</v>
          </cell>
          <cell r="M99" t="str">
            <v>J</v>
          </cell>
          <cell r="N99" t="str">
            <v>J</v>
          </cell>
          <cell r="O99">
            <v>0</v>
          </cell>
          <cell r="Q99" t="str">
            <v>245kV (5 Core) CT (1 Ph.)</v>
          </cell>
          <cell r="S99">
            <v>0</v>
          </cell>
          <cell r="T99">
            <v>0</v>
          </cell>
          <cell r="U99">
            <v>0</v>
          </cell>
          <cell r="AA99">
            <v>0</v>
          </cell>
          <cell r="AB99">
            <v>0</v>
          </cell>
          <cell r="AC99">
            <v>7839721.0751999998</v>
          </cell>
          <cell r="AF99">
            <v>0</v>
          </cell>
          <cell r="AI99">
            <v>0</v>
          </cell>
          <cell r="AJ99">
            <v>0</v>
          </cell>
          <cell r="AK99">
            <v>0</v>
          </cell>
          <cell r="AL99">
            <v>0</v>
          </cell>
          <cell r="AM99">
            <v>0</v>
          </cell>
          <cell r="AN99">
            <v>0</v>
          </cell>
          <cell r="AO99">
            <v>0</v>
          </cell>
          <cell r="AP99">
            <v>0</v>
          </cell>
          <cell r="AQ99">
            <v>0</v>
          </cell>
          <cell r="AR99">
            <v>0</v>
          </cell>
          <cell r="AS99">
            <v>0</v>
          </cell>
          <cell r="AT99">
            <v>0</v>
          </cell>
          <cell r="AU99">
            <v>0</v>
          </cell>
          <cell r="AV99">
            <v>0</v>
          </cell>
          <cell r="AW99">
            <v>0</v>
          </cell>
          <cell r="AX99">
            <v>0</v>
          </cell>
          <cell r="AY99">
            <v>0</v>
          </cell>
          <cell r="AZ99">
            <v>0</v>
          </cell>
          <cell r="BA99">
            <v>0</v>
          </cell>
          <cell r="BB99">
            <v>0</v>
          </cell>
          <cell r="BC99">
            <v>0</v>
          </cell>
          <cell r="BD99">
            <v>0</v>
          </cell>
          <cell r="BE99">
            <v>0</v>
          </cell>
          <cell r="BF99">
            <v>0</v>
          </cell>
          <cell r="BK99">
            <v>0</v>
          </cell>
          <cell r="BM99">
            <v>0</v>
          </cell>
        </row>
        <row r="100">
          <cell r="A100">
            <v>100</v>
          </cell>
          <cell r="B100" t="str">
            <v>PUG</v>
          </cell>
          <cell r="G100" t="str">
            <v>a)</v>
          </cell>
          <cell r="H100" t="str">
            <v>a)</v>
          </cell>
          <cell r="J100" t="str">
            <v>EQ</v>
          </cell>
          <cell r="K100" t="str">
            <v>EQPTS</v>
          </cell>
          <cell r="L100">
            <v>220</v>
          </cell>
          <cell r="M100" t="str">
            <v>J</v>
          </cell>
          <cell r="N100" t="str">
            <v>J</v>
          </cell>
          <cell r="O100" t="str">
            <v>A</v>
          </cell>
          <cell r="P100" t="str">
            <v>CT</v>
          </cell>
          <cell r="Q100" t="str">
            <v>1600 A, 40KA with 120% extended current</v>
          </cell>
          <cell r="R100" t="str">
            <v>Nos.</v>
          </cell>
          <cell r="S100" t="str">
            <v>Nos.</v>
          </cell>
          <cell r="T100">
            <v>21</v>
          </cell>
          <cell r="U100">
            <v>21</v>
          </cell>
          <cell r="V100">
            <v>21</v>
          </cell>
          <cell r="Y100">
            <v>21</v>
          </cell>
          <cell r="AA100">
            <v>21</v>
          </cell>
          <cell r="AB100">
            <v>21</v>
          </cell>
          <cell r="AC100" t="str">
            <v>TELK/0308</v>
          </cell>
          <cell r="AD100" t="str">
            <v>INR</v>
          </cell>
          <cell r="AE100">
            <v>280000</v>
          </cell>
          <cell r="AF100">
            <v>280000</v>
          </cell>
          <cell r="AI100">
            <v>0</v>
          </cell>
          <cell r="AJ100">
            <v>280000</v>
          </cell>
          <cell r="AK100">
            <v>5880000</v>
          </cell>
          <cell r="AL100">
            <v>1.1897679952409279</v>
          </cell>
          <cell r="AM100">
            <v>6995836</v>
          </cell>
          <cell r="AN100">
            <v>0</v>
          </cell>
          <cell r="AO100">
            <v>0</v>
          </cell>
          <cell r="AP100">
            <v>6995836</v>
          </cell>
          <cell r="AQ100">
            <v>204238</v>
          </cell>
          <cell r="AR100">
            <v>0</v>
          </cell>
          <cell r="AS100">
            <v>0</v>
          </cell>
          <cell r="AT100">
            <v>7200074</v>
          </cell>
          <cell r="AU100">
            <v>10231</v>
          </cell>
          <cell r="AV100">
            <v>214851</v>
          </cell>
          <cell r="AW100">
            <v>0.67229393818562333</v>
          </cell>
          <cell r="AX100">
            <v>144443</v>
          </cell>
          <cell r="AY100">
            <v>0</v>
          </cell>
          <cell r="AZ100">
            <v>16406.665924276167</v>
          </cell>
          <cell r="BA100">
            <v>160849.66592427617</v>
          </cell>
          <cell r="BB100">
            <v>7360923.6659242762</v>
          </cell>
          <cell r="BC100">
            <v>0</v>
          </cell>
          <cell r="BD100">
            <v>0</v>
          </cell>
          <cell r="BE100">
            <v>3.4734352256186311E-2</v>
          </cell>
          <cell r="BF100">
            <v>0</v>
          </cell>
          <cell r="BJ100">
            <v>14644</v>
          </cell>
          <cell r="BK100">
            <v>10231</v>
          </cell>
          <cell r="BM100">
            <v>5880000</v>
          </cell>
        </row>
        <row r="101">
          <cell r="A101">
            <v>101</v>
          </cell>
          <cell r="B101" t="str">
            <v>PUG</v>
          </cell>
          <cell r="G101" t="str">
            <v>b)</v>
          </cell>
          <cell r="H101" t="str">
            <v>b)</v>
          </cell>
          <cell r="J101" t="str">
            <v>EQ</v>
          </cell>
          <cell r="K101" t="str">
            <v>EQPTS</v>
          </cell>
          <cell r="L101">
            <v>220</v>
          </cell>
          <cell r="M101" t="str">
            <v>J</v>
          </cell>
          <cell r="N101" t="str">
            <v>J</v>
          </cell>
          <cell r="O101" t="str">
            <v>A</v>
          </cell>
          <cell r="P101" t="str">
            <v>CT</v>
          </cell>
          <cell r="Q101" t="str">
            <v>1600 A, 40KA with 150% extended current</v>
          </cell>
          <cell r="R101" t="str">
            <v>Nos.</v>
          </cell>
          <cell r="S101" t="str">
            <v>Nos.</v>
          </cell>
          <cell r="T101">
            <v>3</v>
          </cell>
          <cell r="U101">
            <v>3</v>
          </cell>
          <cell r="V101">
            <v>3</v>
          </cell>
          <cell r="Y101">
            <v>3</v>
          </cell>
          <cell r="AA101">
            <v>3</v>
          </cell>
          <cell r="AB101">
            <v>3</v>
          </cell>
          <cell r="AC101" t="str">
            <v>TELK/0308</v>
          </cell>
          <cell r="AD101" t="str">
            <v>INR</v>
          </cell>
          <cell r="AE101">
            <v>285000</v>
          </cell>
          <cell r="AF101">
            <v>285000</v>
          </cell>
          <cell r="AI101">
            <v>0</v>
          </cell>
          <cell r="AJ101">
            <v>285000</v>
          </cell>
          <cell r="AK101">
            <v>855000</v>
          </cell>
          <cell r="AL101">
            <v>1.1897679952409279</v>
          </cell>
          <cell r="AM101">
            <v>1017252</v>
          </cell>
          <cell r="AN101">
            <v>0</v>
          </cell>
          <cell r="AO101">
            <v>0</v>
          </cell>
          <cell r="AP101">
            <v>1017252</v>
          </cell>
          <cell r="AQ101">
            <v>29698</v>
          </cell>
          <cell r="AR101">
            <v>0</v>
          </cell>
          <cell r="AS101">
            <v>0</v>
          </cell>
          <cell r="AT101">
            <v>1046950</v>
          </cell>
          <cell r="AU101">
            <v>10231</v>
          </cell>
          <cell r="AV101">
            <v>30693</v>
          </cell>
          <cell r="AW101">
            <v>0.67229393818562333</v>
          </cell>
          <cell r="AX101">
            <v>20635</v>
          </cell>
          <cell r="AY101">
            <v>0</v>
          </cell>
          <cell r="AZ101">
            <v>2343.8418708240533</v>
          </cell>
          <cell r="BA101">
            <v>22978.841870824053</v>
          </cell>
          <cell r="BB101">
            <v>1069928.8418708241</v>
          </cell>
          <cell r="BC101">
            <v>0</v>
          </cell>
          <cell r="BD101">
            <v>0</v>
          </cell>
          <cell r="BE101">
            <v>3.4734352256186311E-2</v>
          </cell>
          <cell r="BF101">
            <v>0</v>
          </cell>
          <cell r="BJ101">
            <v>14644</v>
          </cell>
          <cell r="BK101">
            <v>10231</v>
          </cell>
          <cell r="BM101">
            <v>855000</v>
          </cell>
        </row>
        <row r="102">
          <cell r="A102">
            <v>102</v>
          </cell>
          <cell r="B102" t="str">
            <v>PUG</v>
          </cell>
          <cell r="G102" t="str">
            <v>2.1</v>
          </cell>
          <cell r="H102" t="str">
            <v>2.1</v>
          </cell>
          <cell r="J102" t="str">
            <v>EQ</v>
          </cell>
          <cell r="K102" t="str">
            <v>EQPTS</v>
          </cell>
          <cell r="L102" t="str">
            <v>Gen</v>
          </cell>
          <cell r="M102" t="str">
            <v>J</v>
          </cell>
          <cell r="N102" t="str">
            <v>J</v>
          </cell>
          <cell r="O102" t="str">
            <v>G</v>
          </cell>
          <cell r="P102" t="str">
            <v>LT-SWGR</v>
          </cell>
          <cell r="Q102" t="str">
            <v>Junction box for the above IT</v>
          </cell>
          <cell r="R102" t="str">
            <v>Nos.</v>
          </cell>
          <cell r="S102" t="str">
            <v>Nos.</v>
          </cell>
          <cell r="T102">
            <v>8</v>
          </cell>
          <cell r="U102">
            <v>8</v>
          </cell>
          <cell r="V102">
            <v>8</v>
          </cell>
          <cell r="Y102">
            <v>8</v>
          </cell>
          <cell r="AA102">
            <v>8</v>
          </cell>
          <cell r="AB102">
            <v>8</v>
          </cell>
          <cell r="AC102" t="str">
            <v>Assd</v>
          </cell>
          <cell r="AD102" t="str">
            <v>INR</v>
          </cell>
          <cell r="AE102">
            <v>4500</v>
          </cell>
          <cell r="AF102">
            <v>4500</v>
          </cell>
          <cell r="AI102">
            <v>0</v>
          </cell>
          <cell r="AJ102">
            <v>4500</v>
          </cell>
          <cell r="AK102">
            <v>36000</v>
          </cell>
          <cell r="AL102">
            <v>0.98814423690472464</v>
          </cell>
          <cell r="AM102">
            <v>35573</v>
          </cell>
          <cell r="AN102">
            <v>0</v>
          </cell>
          <cell r="AO102">
            <v>1675</v>
          </cell>
          <cell r="AP102">
            <v>37248</v>
          </cell>
          <cell r="AQ102">
            <v>1923</v>
          </cell>
          <cell r="AR102">
            <v>0</v>
          </cell>
          <cell r="AS102">
            <v>0</v>
          </cell>
          <cell r="AT102">
            <v>39171</v>
          </cell>
          <cell r="AU102">
            <v>509</v>
          </cell>
          <cell r="AV102">
            <v>4072</v>
          </cell>
          <cell r="AW102">
            <v>0.67229393818562333</v>
          </cell>
          <cell r="AX102">
            <v>2738</v>
          </cell>
          <cell r="AY102">
            <v>0</v>
          </cell>
          <cell r="AZ102">
            <v>310.99777282850755</v>
          </cell>
          <cell r="BA102">
            <v>3048.9977728285076</v>
          </cell>
          <cell r="BB102">
            <v>42219.997772828508</v>
          </cell>
          <cell r="BC102">
            <v>0</v>
          </cell>
          <cell r="BD102">
            <v>4.6528E-2</v>
          </cell>
          <cell r="BE102">
            <v>5.340425418288821E-2</v>
          </cell>
          <cell r="BF102">
            <v>0</v>
          </cell>
          <cell r="BJ102">
            <v>729</v>
          </cell>
          <cell r="BK102">
            <v>509</v>
          </cell>
          <cell r="BM102">
            <v>36000</v>
          </cell>
        </row>
        <row r="103">
          <cell r="A103">
            <v>103</v>
          </cell>
          <cell r="B103" t="str">
            <v>PUG</v>
          </cell>
          <cell r="K103">
            <v>0</v>
          </cell>
          <cell r="M103" t="str">
            <v>J</v>
          </cell>
          <cell r="N103" t="str">
            <v>J</v>
          </cell>
          <cell r="O103">
            <v>0</v>
          </cell>
          <cell r="S103">
            <v>0</v>
          </cell>
          <cell r="T103">
            <v>0</v>
          </cell>
          <cell r="U103">
            <v>0</v>
          </cell>
          <cell r="AA103">
            <v>0</v>
          </cell>
          <cell r="AB103">
            <v>0</v>
          </cell>
          <cell r="AC103">
            <v>6954857.3951999992</v>
          </cell>
          <cell r="AF103">
            <v>0</v>
          </cell>
          <cell r="AI103">
            <v>0</v>
          </cell>
          <cell r="AJ103">
            <v>0</v>
          </cell>
          <cell r="AK103">
            <v>0</v>
          </cell>
          <cell r="AL103">
            <v>0</v>
          </cell>
          <cell r="AM103">
            <v>0</v>
          </cell>
          <cell r="AN103">
            <v>0</v>
          </cell>
          <cell r="AO103">
            <v>0</v>
          </cell>
          <cell r="AP103">
            <v>0</v>
          </cell>
          <cell r="AQ103">
            <v>0</v>
          </cell>
          <cell r="AR103">
            <v>0</v>
          </cell>
          <cell r="AS103">
            <v>0</v>
          </cell>
          <cell r="AT103">
            <v>0</v>
          </cell>
          <cell r="AU103">
            <v>0</v>
          </cell>
          <cell r="AV103">
            <v>0</v>
          </cell>
          <cell r="AW103">
            <v>0</v>
          </cell>
          <cell r="AX103">
            <v>0</v>
          </cell>
          <cell r="AY103">
            <v>0</v>
          </cell>
          <cell r="AZ103">
            <v>0</v>
          </cell>
          <cell r="BA103">
            <v>0</v>
          </cell>
          <cell r="BB103">
            <v>0</v>
          </cell>
          <cell r="BC103">
            <v>0</v>
          </cell>
          <cell r="BD103">
            <v>0</v>
          </cell>
          <cell r="BE103">
            <v>0</v>
          </cell>
          <cell r="BF103">
            <v>0</v>
          </cell>
          <cell r="BK103">
            <v>0</v>
          </cell>
          <cell r="BM103">
            <v>0</v>
          </cell>
        </row>
        <row r="104">
          <cell r="A104">
            <v>104</v>
          </cell>
          <cell r="B104" t="str">
            <v>PUG</v>
          </cell>
          <cell r="G104">
            <v>3</v>
          </cell>
          <cell r="H104">
            <v>3</v>
          </cell>
          <cell r="K104">
            <v>0</v>
          </cell>
          <cell r="M104" t="str">
            <v>J</v>
          </cell>
          <cell r="N104" t="str">
            <v>J</v>
          </cell>
          <cell r="O104">
            <v>0</v>
          </cell>
          <cell r="Q104" t="str">
            <v>245 kV CVT (1 Ph.)</v>
          </cell>
          <cell r="S104">
            <v>0</v>
          </cell>
          <cell r="T104">
            <v>0</v>
          </cell>
          <cell r="U104">
            <v>0</v>
          </cell>
          <cell r="AA104">
            <v>0</v>
          </cell>
          <cell r="AB104">
            <v>0</v>
          </cell>
          <cell r="AC104">
            <v>2810606.3951999992</v>
          </cell>
          <cell r="AF104">
            <v>0</v>
          </cell>
          <cell r="AI104">
            <v>0</v>
          </cell>
          <cell r="AJ104">
            <v>0</v>
          </cell>
          <cell r="AK104">
            <v>0</v>
          </cell>
          <cell r="AL104">
            <v>0</v>
          </cell>
          <cell r="AM104">
            <v>0</v>
          </cell>
          <cell r="AN104">
            <v>0</v>
          </cell>
          <cell r="AO104">
            <v>0</v>
          </cell>
          <cell r="AP104">
            <v>0</v>
          </cell>
          <cell r="AQ104">
            <v>0</v>
          </cell>
          <cell r="AR104">
            <v>0</v>
          </cell>
          <cell r="AS104">
            <v>0</v>
          </cell>
          <cell r="AT104">
            <v>0</v>
          </cell>
          <cell r="AU104">
            <v>0</v>
          </cell>
          <cell r="AV104">
            <v>0</v>
          </cell>
          <cell r="AW104">
            <v>0</v>
          </cell>
          <cell r="AX104">
            <v>0</v>
          </cell>
          <cell r="AY104">
            <v>0</v>
          </cell>
          <cell r="AZ104">
            <v>0</v>
          </cell>
          <cell r="BA104">
            <v>0</v>
          </cell>
          <cell r="BB104">
            <v>0</v>
          </cell>
          <cell r="BC104">
            <v>0</v>
          </cell>
          <cell r="BD104">
            <v>0</v>
          </cell>
          <cell r="BE104">
            <v>0</v>
          </cell>
          <cell r="BF104">
            <v>0</v>
          </cell>
          <cell r="BK104">
            <v>0</v>
          </cell>
          <cell r="BM104">
            <v>0</v>
          </cell>
        </row>
        <row r="105">
          <cell r="A105">
            <v>105</v>
          </cell>
          <cell r="B105" t="str">
            <v>PUG</v>
          </cell>
          <cell r="G105" t="str">
            <v>a)</v>
          </cell>
          <cell r="H105" t="str">
            <v>a)</v>
          </cell>
          <cell r="J105" t="str">
            <v>EQ</v>
          </cell>
          <cell r="K105" t="str">
            <v>EQPTS</v>
          </cell>
          <cell r="L105">
            <v>220</v>
          </cell>
          <cell r="M105" t="str">
            <v>J</v>
          </cell>
          <cell r="N105" t="str">
            <v>J</v>
          </cell>
          <cell r="O105" t="str">
            <v>F</v>
          </cell>
          <cell r="P105" t="str">
            <v>CVT</v>
          </cell>
          <cell r="Q105" t="str">
            <v>4400 pF</v>
          </cell>
          <cell r="R105" t="str">
            <v>Nos.</v>
          </cell>
          <cell r="S105" t="str">
            <v>Nos.</v>
          </cell>
          <cell r="T105">
            <v>18</v>
          </cell>
          <cell r="U105">
            <v>18</v>
          </cell>
          <cell r="V105">
            <v>18</v>
          </cell>
          <cell r="Y105">
            <v>18</v>
          </cell>
          <cell r="AA105">
            <v>18</v>
          </cell>
          <cell r="AB105">
            <v>18</v>
          </cell>
          <cell r="AC105" t="str">
            <v>CGL/Seo+5</v>
          </cell>
          <cell r="AD105" t="str">
            <v>INR</v>
          </cell>
          <cell r="AE105">
            <v>225000</v>
          </cell>
          <cell r="AF105">
            <v>225000</v>
          </cell>
          <cell r="AG105">
            <v>2.2222222222222223E-2</v>
          </cell>
          <cell r="AI105">
            <v>0</v>
          </cell>
          <cell r="AJ105">
            <v>220000</v>
          </cell>
          <cell r="AK105">
            <v>3960000</v>
          </cell>
          <cell r="AL105">
            <v>1.0515247108307044</v>
          </cell>
          <cell r="AM105">
            <v>4164038</v>
          </cell>
          <cell r="AN105">
            <v>0</v>
          </cell>
          <cell r="AO105">
            <v>184251</v>
          </cell>
          <cell r="AP105">
            <v>4348289</v>
          </cell>
          <cell r="AQ105">
            <v>178842</v>
          </cell>
          <cell r="AR105">
            <v>0</v>
          </cell>
          <cell r="AS105">
            <v>0</v>
          </cell>
          <cell r="AT105">
            <v>4527131</v>
          </cell>
          <cell r="AU105">
            <v>10231</v>
          </cell>
          <cell r="AV105">
            <v>184158</v>
          </cell>
          <cell r="AW105">
            <v>0.67229393818562333</v>
          </cell>
          <cell r="AX105">
            <v>123808</v>
          </cell>
          <cell r="AY105">
            <v>0</v>
          </cell>
          <cell r="AZ105">
            <v>14062.824053452117</v>
          </cell>
          <cell r="BA105">
            <v>137870.82405345212</v>
          </cell>
          <cell r="BB105">
            <v>4665001.8240534524</v>
          </cell>
          <cell r="BC105">
            <v>0</v>
          </cell>
          <cell r="BD105">
            <v>4.6528E-2</v>
          </cell>
          <cell r="BE105">
            <v>4.5162163992145704E-2</v>
          </cell>
          <cell r="BF105">
            <v>0</v>
          </cell>
          <cell r="BJ105">
            <v>14644</v>
          </cell>
          <cell r="BK105">
            <v>10231</v>
          </cell>
          <cell r="BM105">
            <v>3960000</v>
          </cell>
        </row>
        <row r="106">
          <cell r="A106">
            <v>106</v>
          </cell>
          <cell r="B106" t="str">
            <v>PUG</v>
          </cell>
          <cell r="G106" t="str">
            <v>a.1)</v>
          </cell>
          <cell r="H106" t="str">
            <v>a.1)</v>
          </cell>
          <cell r="J106" t="str">
            <v>EQ</v>
          </cell>
          <cell r="K106" t="str">
            <v>EQPTS</v>
          </cell>
          <cell r="L106" t="str">
            <v>Gen</v>
          </cell>
          <cell r="M106" t="str">
            <v>J</v>
          </cell>
          <cell r="N106" t="str">
            <v>J</v>
          </cell>
          <cell r="O106" t="str">
            <v>G</v>
          </cell>
          <cell r="P106" t="str">
            <v>LT-SWGR</v>
          </cell>
          <cell r="Q106" t="str">
            <v>Junction box for the above IT</v>
          </cell>
          <cell r="R106" t="str">
            <v>No</v>
          </cell>
          <cell r="S106" t="str">
            <v>No</v>
          </cell>
          <cell r="T106">
            <v>6</v>
          </cell>
          <cell r="U106">
            <v>6</v>
          </cell>
          <cell r="V106">
            <v>6</v>
          </cell>
          <cell r="Y106">
            <v>6</v>
          </cell>
          <cell r="AA106">
            <v>6</v>
          </cell>
          <cell r="AB106">
            <v>6</v>
          </cell>
          <cell r="AC106" t="str">
            <v>Assd</v>
          </cell>
          <cell r="AD106" t="str">
            <v>INR</v>
          </cell>
          <cell r="AE106">
            <v>4500</v>
          </cell>
          <cell r="AF106">
            <v>4500</v>
          </cell>
          <cell r="AI106">
            <v>0</v>
          </cell>
          <cell r="AJ106">
            <v>4500</v>
          </cell>
          <cell r="AK106">
            <v>27000</v>
          </cell>
          <cell r="AL106">
            <v>0.98814423690472464</v>
          </cell>
          <cell r="AM106">
            <v>26680</v>
          </cell>
          <cell r="AN106">
            <v>0</v>
          </cell>
          <cell r="AO106">
            <v>1256</v>
          </cell>
          <cell r="AP106">
            <v>27936</v>
          </cell>
          <cell r="AQ106">
            <v>1442</v>
          </cell>
          <cell r="AR106">
            <v>0</v>
          </cell>
          <cell r="AS106">
            <v>0</v>
          </cell>
          <cell r="AT106">
            <v>29378</v>
          </cell>
          <cell r="AU106">
            <v>509</v>
          </cell>
          <cell r="AV106">
            <v>3054</v>
          </cell>
          <cell r="AW106">
            <v>0.67229393818562333</v>
          </cell>
          <cell r="AX106">
            <v>2053</v>
          </cell>
          <cell r="AY106">
            <v>0</v>
          </cell>
          <cell r="AZ106">
            <v>233.19153674832978</v>
          </cell>
          <cell r="BA106">
            <v>2286.1915367483298</v>
          </cell>
          <cell r="BB106">
            <v>31664.191536748331</v>
          </cell>
          <cell r="BC106">
            <v>0</v>
          </cell>
          <cell r="BD106">
            <v>4.6528E-2</v>
          </cell>
          <cell r="BE106">
            <v>5.340425418288821E-2</v>
          </cell>
          <cell r="BF106">
            <v>0</v>
          </cell>
          <cell r="BJ106">
            <v>729</v>
          </cell>
          <cell r="BK106">
            <v>509</v>
          </cell>
          <cell r="BM106">
            <v>27000</v>
          </cell>
        </row>
        <row r="107">
          <cell r="A107">
            <v>107</v>
          </cell>
          <cell r="B107" t="str">
            <v>PUG</v>
          </cell>
          <cell r="K107">
            <v>0</v>
          </cell>
          <cell r="M107" t="str">
            <v>J</v>
          </cell>
          <cell r="N107" t="str">
            <v>J</v>
          </cell>
          <cell r="O107">
            <v>0</v>
          </cell>
          <cell r="S107">
            <v>0</v>
          </cell>
          <cell r="T107">
            <v>0</v>
          </cell>
          <cell r="U107">
            <v>0</v>
          </cell>
          <cell r="AA107">
            <v>0</v>
          </cell>
          <cell r="AB107">
            <v>0</v>
          </cell>
          <cell r="AF107">
            <v>0</v>
          </cell>
          <cell r="AI107">
            <v>0</v>
          </cell>
          <cell r="AJ107">
            <v>0</v>
          </cell>
          <cell r="AK107">
            <v>0</v>
          </cell>
          <cell r="AL107">
            <v>0</v>
          </cell>
          <cell r="AM107">
            <v>0</v>
          </cell>
          <cell r="AN107">
            <v>0</v>
          </cell>
          <cell r="AO107">
            <v>0</v>
          </cell>
          <cell r="AP107">
            <v>0</v>
          </cell>
          <cell r="AQ107">
            <v>0</v>
          </cell>
          <cell r="AR107">
            <v>0</v>
          </cell>
          <cell r="AS107">
            <v>0</v>
          </cell>
          <cell r="AT107">
            <v>0</v>
          </cell>
          <cell r="AU107">
            <v>0</v>
          </cell>
          <cell r="AV107">
            <v>0</v>
          </cell>
          <cell r="AW107">
            <v>0</v>
          </cell>
          <cell r="AX107">
            <v>0</v>
          </cell>
          <cell r="AY107">
            <v>0</v>
          </cell>
          <cell r="AZ107">
            <v>0</v>
          </cell>
          <cell r="BA107">
            <v>0</v>
          </cell>
          <cell r="BB107">
            <v>0</v>
          </cell>
          <cell r="BC107">
            <v>0</v>
          </cell>
          <cell r="BD107">
            <v>0</v>
          </cell>
          <cell r="BE107">
            <v>0</v>
          </cell>
          <cell r="BF107">
            <v>0</v>
          </cell>
          <cell r="BK107">
            <v>0</v>
          </cell>
          <cell r="BM107">
            <v>0</v>
          </cell>
        </row>
        <row r="108">
          <cell r="A108">
            <v>108</v>
          </cell>
          <cell r="B108" t="str">
            <v>PUG</v>
          </cell>
          <cell r="G108">
            <v>4.0999999999999996</v>
          </cell>
          <cell r="H108">
            <v>4.0999999999999996</v>
          </cell>
          <cell r="K108">
            <v>0</v>
          </cell>
          <cell r="M108" t="str">
            <v>J</v>
          </cell>
          <cell r="N108" t="str">
            <v>J</v>
          </cell>
          <cell r="O108">
            <v>0</v>
          </cell>
          <cell r="Q108" t="str">
            <v>245kV Isolator (Three phase) (HDB)</v>
          </cell>
          <cell r="S108">
            <v>0</v>
          </cell>
          <cell r="T108">
            <v>0</v>
          </cell>
          <cell r="U108">
            <v>0</v>
          </cell>
          <cell r="AA108">
            <v>0</v>
          </cell>
          <cell r="AB108">
            <v>0</v>
          </cell>
          <cell r="AF108">
            <v>0</v>
          </cell>
          <cell r="AI108">
            <v>0</v>
          </cell>
          <cell r="AJ108">
            <v>0</v>
          </cell>
          <cell r="AK108">
            <v>0</v>
          </cell>
          <cell r="AL108">
            <v>0</v>
          </cell>
          <cell r="AM108">
            <v>0</v>
          </cell>
          <cell r="AN108">
            <v>0</v>
          </cell>
          <cell r="AO108">
            <v>0</v>
          </cell>
          <cell r="AP108">
            <v>0</v>
          </cell>
          <cell r="AQ108">
            <v>0</v>
          </cell>
          <cell r="AR108">
            <v>0</v>
          </cell>
          <cell r="AS108">
            <v>0</v>
          </cell>
          <cell r="AT108">
            <v>0</v>
          </cell>
          <cell r="AU108">
            <v>0</v>
          </cell>
          <cell r="AV108">
            <v>0</v>
          </cell>
          <cell r="AW108">
            <v>0</v>
          </cell>
          <cell r="AX108">
            <v>0</v>
          </cell>
          <cell r="AY108">
            <v>0</v>
          </cell>
          <cell r="AZ108">
            <v>0</v>
          </cell>
          <cell r="BA108">
            <v>0</v>
          </cell>
          <cell r="BB108">
            <v>0</v>
          </cell>
          <cell r="BC108">
            <v>0</v>
          </cell>
          <cell r="BD108">
            <v>0</v>
          </cell>
          <cell r="BE108">
            <v>0</v>
          </cell>
          <cell r="BF108">
            <v>0</v>
          </cell>
          <cell r="BK108">
            <v>0</v>
          </cell>
          <cell r="BM108">
            <v>0</v>
          </cell>
        </row>
        <row r="109">
          <cell r="A109">
            <v>109</v>
          </cell>
          <cell r="B109" t="str">
            <v>PUG</v>
          </cell>
          <cell r="G109" t="str">
            <v>a)</v>
          </cell>
          <cell r="H109" t="str">
            <v>a)</v>
          </cell>
          <cell r="J109" t="str">
            <v>EQ</v>
          </cell>
          <cell r="K109" t="str">
            <v>EQPTS</v>
          </cell>
          <cell r="L109">
            <v>220</v>
          </cell>
          <cell r="M109" t="str">
            <v>J</v>
          </cell>
          <cell r="N109" t="str">
            <v>J</v>
          </cell>
          <cell r="O109" t="str">
            <v>C</v>
          </cell>
          <cell r="P109" t="str">
            <v>ISO</v>
          </cell>
          <cell r="Q109" t="str">
            <v>1600A, 40 KA Isolator with one E/S [Metallics only]</v>
          </cell>
          <cell r="R109" t="str">
            <v>Nos.</v>
          </cell>
          <cell r="S109" t="str">
            <v>Nos.</v>
          </cell>
          <cell r="T109">
            <v>7</v>
          </cell>
          <cell r="U109">
            <v>7</v>
          </cell>
          <cell r="V109">
            <v>7</v>
          </cell>
          <cell r="Y109">
            <v>7</v>
          </cell>
          <cell r="AA109">
            <v>7</v>
          </cell>
          <cell r="AB109">
            <v>7</v>
          </cell>
          <cell r="AC109" t="str">
            <v>Elpro/MoM</v>
          </cell>
          <cell r="AD109" t="str">
            <v>INR</v>
          </cell>
          <cell r="AE109">
            <v>114750</v>
          </cell>
          <cell r="AF109">
            <v>114750</v>
          </cell>
          <cell r="AG109">
            <v>0</v>
          </cell>
          <cell r="AH109">
            <v>0</v>
          </cell>
          <cell r="AI109">
            <v>0</v>
          </cell>
          <cell r="AJ109">
            <v>114750</v>
          </cell>
          <cell r="AK109">
            <v>803250</v>
          </cell>
          <cell r="AL109">
            <v>1.0515247108307044</v>
          </cell>
          <cell r="AM109">
            <v>844637</v>
          </cell>
          <cell r="AN109">
            <v>0</v>
          </cell>
          <cell r="AO109">
            <v>37374</v>
          </cell>
          <cell r="AP109">
            <v>882011</v>
          </cell>
          <cell r="AQ109">
            <v>20648</v>
          </cell>
          <cell r="AR109">
            <v>0</v>
          </cell>
          <cell r="AS109">
            <v>0</v>
          </cell>
          <cell r="AT109">
            <v>902659</v>
          </cell>
          <cell r="AU109">
            <v>14895</v>
          </cell>
          <cell r="AV109">
            <v>104265</v>
          </cell>
          <cell r="AW109">
            <v>0.67229393818562333</v>
          </cell>
          <cell r="AX109">
            <v>70097</v>
          </cell>
          <cell r="AY109">
            <v>0</v>
          </cell>
          <cell r="AZ109">
            <v>7962.0200445434311</v>
          </cell>
          <cell r="BA109">
            <v>78059.020044543431</v>
          </cell>
          <cell r="BB109">
            <v>980718.02004454343</v>
          </cell>
          <cell r="BC109">
            <v>0</v>
          </cell>
          <cell r="BD109">
            <v>4.6528E-2</v>
          </cell>
          <cell r="BE109">
            <v>2.5705725087841805E-2</v>
          </cell>
          <cell r="BF109">
            <v>0</v>
          </cell>
          <cell r="BJ109">
            <v>21320</v>
          </cell>
          <cell r="BK109">
            <v>14895</v>
          </cell>
          <cell r="BM109">
            <v>803250</v>
          </cell>
        </row>
        <row r="110">
          <cell r="A110">
            <v>110</v>
          </cell>
          <cell r="B110" t="str">
            <v>PUG</v>
          </cell>
          <cell r="G110" t="str">
            <v>b)</v>
          </cell>
          <cell r="H110" t="str">
            <v>b)</v>
          </cell>
          <cell r="J110" t="str">
            <v>EQ</v>
          </cell>
          <cell r="K110" t="str">
            <v>EQPTS</v>
          </cell>
          <cell r="L110">
            <v>220</v>
          </cell>
          <cell r="M110" t="str">
            <v>J</v>
          </cell>
          <cell r="N110" t="str">
            <v>J</v>
          </cell>
          <cell r="O110" t="str">
            <v>C</v>
          </cell>
          <cell r="P110" t="str">
            <v>ISO</v>
          </cell>
          <cell r="Q110" t="str">
            <v>1600A, 40 KA Isolator with two E/S [Metallics only]</v>
          </cell>
          <cell r="R110" t="str">
            <v>Nos.</v>
          </cell>
          <cell r="S110" t="str">
            <v>Nos.</v>
          </cell>
          <cell r="T110">
            <v>7</v>
          </cell>
          <cell r="U110">
            <v>7</v>
          </cell>
          <cell r="V110">
            <v>7</v>
          </cell>
          <cell r="Y110">
            <v>7</v>
          </cell>
          <cell r="AA110">
            <v>7</v>
          </cell>
          <cell r="AB110">
            <v>7</v>
          </cell>
          <cell r="AC110" t="str">
            <v>Elpro/MoM</v>
          </cell>
          <cell r="AD110" t="str">
            <v>INR</v>
          </cell>
          <cell r="AE110">
            <v>156400</v>
          </cell>
          <cell r="AF110">
            <v>156400</v>
          </cell>
          <cell r="AG110">
            <v>0</v>
          </cell>
          <cell r="AH110">
            <v>0</v>
          </cell>
          <cell r="AI110">
            <v>0</v>
          </cell>
          <cell r="AJ110">
            <v>156400</v>
          </cell>
          <cell r="AK110">
            <v>1094800</v>
          </cell>
          <cell r="AL110">
            <v>1.0515247108307044</v>
          </cell>
          <cell r="AM110">
            <v>1151209</v>
          </cell>
          <cell r="AN110">
            <v>0</v>
          </cell>
          <cell r="AO110">
            <v>50939</v>
          </cell>
          <cell r="AP110">
            <v>1202148</v>
          </cell>
          <cell r="AQ110">
            <v>28143</v>
          </cell>
          <cell r="AR110">
            <v>0</v>
          </cell>
          <cell r="AS110">
            <v>0</v>
          </cell>
          <cell r="AT110">
            <v>1230291</v>
          </cell>
          <cell r="AU110">
            <v>15738</v>
          </cell>
          <cell r="AV110">
            <v>110166</v>
          </cell>
          <cell r="AW110">
            <v>0.67229393818562333</v>
          </cell>
          <cell r="AX110">
            <v>74064</v>
          </cell>
          <cell r="AY110">
            <v>0</v>
          </cell>
          <cell r="AZ110">
            <v>8412.6146993318398</v>
          </cell>
          <cell r="BA110">
            <v>82476.61469933184</v>
          </cell>
          <cell r="BB110">
            <v>1312767.6146993318</v>
          </cell>
          <cell r="BC110">
            <v>0</v>
          </cell>
          <cell r="BD110">
            <v>4.6528E-2</v>
          </cell>
          <cell r="BE110">
            <v>2.5705725087841805E-2</v>
          </cell>
          <cell r="BF110">
            <v>0</v>
          </cell>
          <cell r="BJ110">
            <v>22526</v>
          </cell>
          <cell r="BK110">
            <v>15738</v>
          </cell>
          <cell r="BM110">
            <v>1094800</v>
          </cell>
        </row>
        <row r="111">
          <cell r="A111">
            <v>111</v>
          </cell>
          <cell r="B111" t="str">
            <v>PUG</v>
          </cell>
          <cell r="G111" t="str">
            <v>c)</v>
          </cell>
          <cell r="H111" t="str">
            <v>c)</v>
          </cell>
          <cell r="J111" t="str">
            <v>EQ</v>
          </cell>
          <cell r="K111" t="str">
            <v>EQPTS</v>
          </cell>
          <cell r="L111">
            <v>220</v>
          </cell>
          <cell r="M111" t="str">
            <v>J</v>
          </cell>
          <cell r="N111" t="str">
            <v>J</v>
          </cell>
          <cell r="O111" t="str">
            <v>C</v>
          </cell>
          <cell r="P111" t="str">
            <v>ISO</v>
          </cell>
          <cell r="Q111" t="str">
            <v>2500A, 40 KA Isolator with two E/S [Metallics only]</v>
          </cell>
          <cell r="R111" t="str">
            <v>Nos.</v>
          </cell>
          <cell r="S111" t="str">
            <v>Nos.</v>
          </cell>
          <cell r="T111">
            <v>2</v>
          </cell>
          <cell r="U111">
            <v>2</v>
          </cell>
          <cell r="V111">
            <v>2</v>
          </cell>
          <cell r="Y111">
            <v>2</v>
          </cell>
          <cell r="AA111">
            <v>2</v>
          </cell>
          <cell r="AB111">
            <v>2</v>
          </cell>
          <cell r="AC111" t="str">
            <v>Elpro/MoM</v>
          </cell>
          <cell r="AD111" t="str">
            <v>INR</v>
          </cell>
          <cell r="AE111">
            <v>165750</v>
          </cell>
          <cell r="AF111">
            <v>165750</v>
          </cell>
          <cell r="AG111">
            <v>0</v>
          </cell>
          <cell r="AH111">
            <v>0</v>
          </cell>
          <cell r="AI111">
            <v>0</v>
          </cell>
          <cell r="AJ111">
            <v>165750</v>
          </cell>
          <cell r="AK111">
            <v>331500</v>
          </cell>
          <cell r="AL111">
            <v>1.0515247108307044</v>
          </cell>
          <cell r="AM111">
            <v>348580</v>
          </cell>
          <cell r="AN111">
            <v>0</v>
          </cell>
          <cell r="AO111">
            <v>15424</v>
          </cell>
          <cell r="AP111">
            <v>364004</v>
          </cell>
          <cell r="AQ111">
            <v>8521</v>
          </cell>
          <cell r="AR111">
            <v>0</v>
          </cell>
          <cell r="AS111">
            <v>0</v>
          </cell>
          <cell r="AT111">
            <v>372525</v>
          </cell>
          <cell r="AU111">
            <v>16580</v>
          </cell>
          <cell r="AV111">
            <v>33160</v>
          </cell>
          <cell r="AW111">
            <v>0.67229393818562333</v>
          </cell>
          <cell r="AX111">
            <v>22293</v>
          </cell>
          <cell r="AY111">
            <v>0</v>
          </cell>
          <cell r="AZ111">
            <v>2532.1670378619165</v>
          </cell>
          <cell r="BA111">
            <v>24825.167037861916</v>
          </cell>
          <cell r="BB111">
            <v>397350.16703786189</v>
          </cell>
          <cell r="BC111">
            <v>0</v>
          </cell>
          <cell r="BD111">
            <v>4.6528E-2</v>
          </cell>
          <cell r="BE111">
            <v>2.5705725087841805E-2</v>
          </cell>
          <cell r="BF111">
            <v>0</v>
          </cell>
          <cell r="BJ111">
            <v>23731</v>
          </cell>
          <cell r="BK111">
            <v>16580</v>
          </cell>
          <cell r="BM111">
            <v>331500</v>
          </cell>
        </row>
        <row r="112">
          <cell r="A112">
            <v>112</v>
          </cell>
          <cell r="B112" t="str">
            <v>PUG</v>
          </cell>
          <cell r="G112" t="str">
            <v>d)</v>
          </cell>
          <cell r="H112" t="str">
            <v>d)</v>
          </cell>
          <cell r="J112" t="str">
            <v>EQ</v>
          </cell>
          <cell r="K112" t="str">
            <v>EQPTS</v>
          </cell>
          <cell r="L112">
            <v>220</v>
          </cell>
          <cell r="M112" t="str">
            <v>J</v>
          </cell>
          <cell r="N112" t="str">
            <v>J</v>
          </cell>
          <cell r="O112" t="str">
            <v>C</v>
          </cell>
          <cell r="P112" t="str">
            <v>ISO</v>
          </cell>
          <cell r="Q112" t="str">
            <v>1600 A, 40KA Tandem Isolator without E/S [Metallics only]</v>
          </cell>
          <cell r="R112" t="str">
            <v>Nos.</v>
          </cell>
          <cell r="S112" t="str">
            <v>Nos.</v>
          </cell>
          <cell r="T112">
            <v>13</v>
          </cell>
          <cell r="U112">
            <v>13</v>
          </cell>
          <cell r="V112">
            <v>13</v>
          </cell>
          <cell r="Y112">
            <v>13</v>
          </cell>
          <cell r="AA112">
            <v>13</v>
          </cell>
          <cell r="AB112">
            <v>13</v>
          </cell>
          <cell r="AC112" t="str">
            <v>Elpro/MoM</v>
          </cell>
          <cell r="AD112" t="str">
            <v>INR</v>
          </cell>
          <cell r="AE112">
            <v>76500</v>
          </cell>
          <cell r="AF112">
            <v>76500</v>
          </cell>
          <cell r="AG112">
            <v>0</v>
          </cell>
          <cell r="AH112">
            <v>0</v>
          </cell>
          <cell r="AI112">
            <v>0</v>
          </cell>
          <cell r="AJ112">
            <v>76500</v>
          </cell>
          <cell r="AK112">
            <v>994500</v>
          </cell>
          <cell r="AL112">
            <v>1.0515247108307044</v>
          </cell>
          <cell r="AM112">
            <v>1045741</v>
          </cell>
          <cell r="AN112">
            <v>0</v>
          </cell>
          <cell r="AO112">
            <v>46272</v>
          </cell>
          <cell r="AP112">
            <v>1092013</v>
          </cell>
          <cell r="AQ112">
            <v>25564</v>
          </cell>
          <cell r="AR112">
            <v>0</v>
          </cell>
          <cell r="AS112">
            <v>0</v>
          </cell>
          <cell r="AT112">
            <v>1117577</v>
          </cell>
          <cell r="AU112">
            <v>14053</v>
          </cell>
          <cell r="AV112">
            <v>182689</v>
          </cell>
          <cell r="AW112">
            <v>0.67229393818562333</v>
          </cell>
          <cell r="AX112">
            <v>122821</v>
          </cell>
          <cell r="AY112">
            <v>0</v>
          </cell>
          <cell r="AZ112">
            <v>13950.714922048996</v>
          </cell>
          <cell r="BA112">
            <v>136771.714922049</v>
          </cell>
          <cell r="BB112">
            <v>1254348.7149220491</v>
          </cell>
          <cell r="BC112">
            <v>0</v>
          </cell>
          <cell r="BD112">
            <v>4.6528E-2</v>
          </cell>
          <cell r="BE112">
            <v>2.5705725087841805E-2</v>
          </cell>
          <cell r="BF112">
            <v>0</v>
          </cell>
          <cell r="BJ112">
            <v>20114</v>
          </cell>
          <cell r="BK112">
            <v>14053</v>
          </cell>
          <cell r="BM112">
            <v>994500</v>
          </cell>
        </row>
        <row r="113">
          <cell r="A113">
            <v>113</v>
          </cell>
          <cell r="B113" t="str">
            <v>PUG</v>
          </cell>
          <cell r="G113" t="str">
            <v>4.1.1</v>
          </cell>
          <cell r="H113" t="str">
            <v>4.1.1</v>
          </cell>
          <cell r="J113" t="str">
            <v>EQ</v>
          </cell>
          <cell r="K113" t="str">
            <v>EQPTS</v>
          </cell>
          <cell r="L113">
            <v>220</v>
          </cell>
          <cell r="M113" t="str">
            <v>J</v>
          </cell>
          <cell r="N113" t="str">
            <v>J</v>
          </cell>
          <cell r="O113" t="str">
            <v>F</v>
          </cell>
          <cell r="P113" t="str">
            <v>INSU</v>
          </cell>
          <cell r="Q113" t="str">
            <v>Insulators for the above isolators</v>
          </cell>
          <cell r="R113" t="str">
            <v>No.</v>
          </cell>
          <cell r="S113" t="str">
            <v>No.</v>
          </cell>
          <cell r="T113">
            <v>261</v>
          </cell>
          <cell r="U113">
            <v>261</v>
          </cell>
          <cell r="V113">
            <v>261</v>
          </cell>
          <cell r="Y113">
            <v>261</v>
          </cell>
          <cell r="AA113">
            <v>261</v>
          </cell>
          <cell r="AB113">
            <v>261</v>
          </cell>
          <cell r="AC113" t="str">
            <v>SIL</v>
          </cell>
          <cell r="AD113" t="str">
            <v>INR</v>
          </cell>
          <cell r="AE113">
            <v>14800</v>
          </cell>
          <cell r="AF113">
            <v>14800</v>
          </cell>
          <cell r="AI113">
            <v>0</v>
          </cell>
          <cell r="AJ113">
            <v>14800</v>
          </cell>
          <cell r="AK113">
            <v>3862800</v>
          </cell>
          <cell r="AL113">
            <v>1.0515247108307044</v>
          </cell>
          <cell r="AM113">
            <v>4061830</v>
          </cell>
          <cell r="AN113">
            <v>0</v>
          </cell>
          <cell r="AO113">
            <v>179728</v>
          </cell>
          <cell r="AP113">
            <v>4241558</v>
          </cell>
          <cell r="AQ113">
            <v>152561</v>
          </cell>
          <cell r="AR113">
            <v>0</v>
          </cell>
          <cell r="AS113">
            <v>0</v>
          </cell>
          <cell r="AT113">
            <v>4394119</v>
          </cell>
          <cell r="AU113">
            <v>0</v>
          </cell>
          <cell r="AV113">
            <v>0</v>
          </cell>
          <cell r="AW113">
            <v>0.67229393818562333</v>
          </cell>
          <cell r="AX113">
            <v>0</v>
          </cell>
          <cell r="AY113">
            <v>0</v>
          </cell>
          <cell r="AZ113">
            <v>0</v>
          </cell>
          <cell r="BA113">
            <v>0</v>
          </cell>
          <cell r="BB113">
            <v>4394119</v>
          </cell>
          <cell r="BC113">
            <v>0</v>
          </cell>
          <cell r="BD113">
            <v>4.6528E-2</v>
          </cell>
          <cell r="BE113">
            <v>3.9494835488063477E-2</v>
          </cell>
          <cell r="BF113">
            <v>0</v>
          </cell>
          <cell r="BK113">
            <v>0</v>
          </cell>
          <cell r="BM113">
            <v>3862800</v>
          </cell>
        </row>
        <row r="114">
          <cell r="A114">
            <v>114</v>
          </cell>
          <cell r="B114" t="str">
            <v>PUG</v>
          </cell>
          <cell r="K114">
            <v>0</v>
          </cell>
          <cell r="M114" t="str">
            <v>J</v>
          </cell>
          <cell r="N114" t="str">
            <v>J</v>
          </cell>
          <cell r="O114">
            <v>0</v>
          </cell>
          <cell r="Q114" t="str">
            <v>(ETC prices included in Isolator Prices)</v>
          </cell>
          <cell r="S114">
            <v>0</v>
          </cell>
          <cell r="T114">
            <v>0</v>
          </cell>
          <cell r="U114">
            <v>0</v>
          </cell>
          <cell r="AA114">
            <v>0</v>
          </cell>
          <cell r="AB114">
            <v>0</v>
          </cell>
          <cell r="AF114">
            <v>0</v>
          </cell>
          <cell r="AI114">
            <v>0</v>
          </cell>
          <cell r="AJ114">
            <v>0</v>
          </cell>
          <cell r="AK114">
            <v>0</v>
          </cell>
          <cell r="AL114">
            <v>0</v>
          </cell>
          <cell r="AM114">
            <v>0</v>
          </cell>
          <cell r="AN114">
            <v>0</v>
          </cell>
          <cell r="AO114">
            <v>0</v>
          </cell>
          <cell r="AP114">
            <v>0</v>
          </cell>
          <cell r="AQ114">
            <v>0</v>
          </cell>
          <cell r="AR114">
            <v>0</v>
          </cell>
          <cell r="AS114">
            <v>0</v>
          </cell>
          <cell r="AT114">
            <v>0</v>
          </cell>
          <cell r="AU114">
            <v>0</v>
          </cell>
          <cell r="AV114">
            <v>0</v>
          </cell>
          <cell r="AW114">
            <v>0</v>
          </cell>
          <cell r="AX114">
            <v>0</v>
          </cell>
          <cell r="AY114">
            <v>0</v>
          </cell>
          <cell r="AZ114">
            <v>0</v>
          </cell>
          <cell r="BA114">
            <v>0</v>
          </cell>
          <cell r="BB114">
            <v>0</v>
          </cell>
          <cell r="BC114">
            <v>0</v>
          </cell>
          <cell r="BD114">
            <v>0</v>
          </cell>
          <cell r="BE114">
            <v>0</v>
          </cell>
          <cell r="BF114">
            <v>0</v>
          </cell>
          <cell r="BK114">
            <v>0</v>
          </cell>
          <cell r="BM114">
            <v>0</v>
          </cell>
        </row>
        <row r="115">
          <cell r="A115">
            <v>115</v>
          </cell>
          <cell r="B115" t="str">
            <v>PUG</v>
          </cell>
          <cell r="K115">
            <v>0</v>
          </cell>
          <cell r="M115" t="str">
            <v>J</v>
          </cell>
          <cell r="N115" t="str">
            <v>J</v>
          </cell>
          <cell r="O115">
            <v>0</v>
          </cell>
          <cell r="S115">
            <v>0</v>
          </cell>
          <cell r="T115">
            <v>0</v>
          </cell>
          <cell r="U115">
            <v>0</v>
          </cell>
          <cell r="AA115">
            <v>0</v>
          </cell>
          <cell r="AB115">
            <v>0</v>
          </cell>
          <cell r="AF115">
            <v>0</v>
          </cell>
          <cell r="AI115">
            <v>0</v>
          </cell>
          <cell r="AJ115">
            <v>0</v>
          </cell>
          <cell r="AK115">
            <v>0</v>
          </cell>
          <cell r="AL115">
            <v>0</v>
          </cell>
          <cell r="AM115">
            <v>0</v>
          </cell>
          <cell r="AN115">
            <v>0</v>
          </cell>
          <cell r="AO115">
            <v>0</v>
          </cell>
          <cell r="AP115">
            <v>0</v>
          </cell>
          <cell r="AQ115">
            <v>0</v>
          </cell>
          <cell r="AR115">
            <v>0</v>
          </cell>
          <cell r="AS115">
            <v>0</v>
          </cell>
          <cell r="AT115">
            <v>0</v>
          </cell>
          <cell r="AU115">
            <v>0</v>
          </cell>
          <cell r="AV115">
            <v>0</v>
          </cell>
          <cell r="AW115">
            <v>0</v>
          </cell>
          <cell r="AX115">
            <v>0</v>
          </cell>
          <cell r="AY115">
            <v>0</v>
          </cell>
          <cell r="AZ115">
            <v>0</v>
          </cell>
          <cell r="BA115">
            <v>0</v>
          </cell>
          <cell r="BB115">
            <v>0</v>
          </cell>
          <cell r="BC115">
            <v>0</v>
          </cell>
          <cell r="BD115">
            <v>0</v>
          </cell>
          <cell r="BE115">
            <v>0</v>
          </cell>
          <cell r="BF115">
            <v>0</v>
          </cell>
          <cell r="BK115">
            <v>0</v>
          </cell>
          <cell r="BM115">
            <v>0</v>
          </cell>
        </row>
        <row r="116">
          <cell r="A116">
            <v>116</v>
          </cell>
          <cell r="B116" t="str">
            <v>PUG</v>
          </cell>
          <cell r="G116">
            <v>5</v>
          </cell>
          <cell r="H116">
            <v>5</v>
          </cell>
          <cell r="J116" t="str">
            <v>EQ</v>
          </cell>
          <cell r="K116" t="str">
            <v>EQPTS</v>
          </cell>
          <cell r="L116">
            <v>220</v>
          </cell>
          <cell r="M116" t="str">
            <v>J</v>
          </cell>
          <cell r="N116" t="str">
            <v>J</v>
          </cell>
          <cell r="O116" t="str">
            <v>C</v>
          </cell>
          <cell r="P116" t="str">
            <v>SA</v>
          </cell>
          <cell r="Q116" t="str">
            <v>216 kV Surge Arrestors (gapless) (1ph)</v>
          </cell>
          <cell r="R116" t="str">
            <v>Nos.</v>
          </cell>
          <cell r="S116" t="str">
            <v>Nos.</v>
          </cell>
          <cell r="T116">
            <v>18</v>
          </cell>
          <cell r="U116">
            <v>18</v>
          </cell>
          <cell r="V116">
            <v>18</v>
          </cell>
          <cell r="Y116">
            <v>18</v>
          </cell>
          <cell r="AA116">
            <v>18</v>
          </cell>
          <cell r="AB116">
            <v>18</v>
          </cell>
          <cell r="AD116" t="str">
            <v>INR</v>
          </cell>
          <cell r="AE116">
            <v>55000</v>
          </cell>
          <cell r="AF116">
            <v>55000</v>
          </cell>
          <cell r="AI116">
            <v>0</v>
          </cell>
          <cell r="AJ116">
            <v>55000</v>
          </cell>
          <cell r="AK116">
            <v>990000</v>
          </cell>
          <cell r="AL116">
            <v>1.0515247108307044</v>
          </cell>
          <cell r="AM116">
            <v>1041009</v>
          </cell>
          <cell r="AN116">
            <v>0</v>
          </cell>
          <cell r="AO116">
            <v>46063</v>
          </cell>
          <cell r="AP116">
            <v>1087072</v>
          </cell>
          <cell r="AQ116">
            <v>36787</v>
          </cell>
          <cell r="AR116">
            <v>0</v>
          </cell>
          <cell r="AS116">
            <v>0</v>
          </cell>
          <cell r="AT116">
            <v>1123859</v>
          </cell>
          <cell r="AU116">
            <v>1522</v>
          </cell>
          <cell r="AV116">
            <v>27396</v>
          </cell>
          <cell r="AW116">
            <v>0.67229393818562333</v>
          </cell>
          <cell r="AX116">
            <v>18418</v>
          </cell>
          <cell r="AY116">
            <v>0</v>
          </cell>
          <cell r="AZ116">
            <v>2092.0222717149227</v>
          </cell>
          <cell r="BA116">
            <v>20510.022271714923</v>
          </cell>
          <cell r="BB116">
            <v>1144369.0222717149</v>
          </cell>
          <cell r="BC116">
            <v>0</v>
          </cell>
          <cell r="BD116">
            <v>4.6528E-2</v>
          </cell>
          <cell r="BE116">
            <v>3.7158619431906258E-2</v>
          </cell>
          <cell r="BF116">
            <v>0</v>
          </cell>
          <cell r="BJ116">
            <v>2179</v>
          </cell>
          <cell r="BK116">
            <v>1522</v>
          </cell>
          <cell r="BM116">
            <v>990000</v>
          </cell>
        </row>
        <row r="117">
          <cell r="A117">
            <v>117</v>
          </cell>
          <cell r="B117" t="str">
            <v>PUG</v>
          </cell>
          <cell r="K117">
            <v>0</v>
          </cell>
          <cell r="M117" t="str">
            <v>J</v>
          </cell>
          <cell r="N117" t="str">
            <v>J</v>
          </cell>
          <cell r="O117">
            <v>0</v>
          </cell>
          <cell r="S117">
            <v>0</v>
          </cell>
          <cell r="T117">
            <v>0</v>
          </cell>
          <cell r="U117">
            <v>0</v>
          </cell>
          <cell r="AA117">
            <v>0</v>
          </cell>
          <cell r="AB117">
            <v>0</v>
          </cell>
          <cell r="AF117">
            <v>0</v>
          </cell>
          <cell r="AI117">
            <v>0</v>
          </cell>
          <cell r="AJ117">
            <v>0</v>
          </cell>
          <cell r="AK117">
            <v>0</v>
          </cell>
          <cell r="AL117">
            <v>0</v>
          </cell>
          <cell r="AM117">
            <v>0</v>
          </cell>
          <cell r="AN117">
            <v>0</v>
          </cell>
          <cell r="AO117">
            <v>0</v>
          </cell>
          <cell r="AP117">
            <v>0</v>
          </cell>
          <cell r="AQ117">
            <v>0</v>
          </cell>
          <cell r="AR117">
            <v>0</v>
          </cell>
          <cell r="AS117">
            <v>0</v>
          </cell>
          <cell r="AT117">
            <v>0</v>
          </cell>
          <cell r="AU117">
            <v>0</v>
          </cell>
          <cell r="AV117">
            <v>0</v>
          </cell>
          <cell r="AW117">
            <v>0</v>
          </cell>
          <cell r="AX117">
            <v>0</v>
          </cell>
          <cell r="AY117">
            <v>0</v>
          </cell>
          <cell r="AZ117">
            <v>0</v>
          </cell>
          <cell r="BA117">
            <v>0</v>
          </cell>
          <cell r="BB117">
            <v>0</v>
          </cell>
          <cell r="BC117">
            <v>0</v>
          </cell>
          <cell r="BD117">
            <v>0</v>
          </cell>
          <cell r="BE117">
            <v>0</v>
          </cell>
          <cell r="BF117">
            <v>0</v>
          </cell>
          <cell r="BK117">
            <v>0</v>
          </cell>
          <cell r="BM117">
            <v>0</v>
          </cell>
        </row>
        <row r="118">
          <cell r="A118">
            <v>118</v>
          </cell>
          <cell r="B118" t="str">
            <v>PUG</v>
          </cell>
          <cell r="G118" t="str">
            <v>CII</v>
          </cell>
          <cell r="H118" t="str">
            <v>CII</v>
          </cell>
          <cell r="K118">
            <v>0</v>
          </cell>
          <cell r="M118" t="str">
            <v>J</v>
          </cell>
          <cell r="N118" t="str">
            <v>J</v>
          </cell>
          <cell r="O118">
            <v>0</v>
          </cell>
          <cell r="Q118" t="str">
            <v>ERECTION HARDWARE</v>
          </cell>
          <cell r="S118">
            <v>0</v>
          </cell>
          <cell r="T118">
            <v>0</v>
          </cell>
          <cell r="U118">
            <v>0</v>
          </cell>
          <cell r="AA118">
            <v>0</v>
          </cell>
          <cell r="AB118">
            <v>0</v>
          </cell>
          <cell r="AF118">
            <v>0</v>
          </cell>
          <cell r="AI118">
            <v>0</v>
          </cell>
          <cell r="AJ118">
            <v>0</v>
          </cell>
          <cell r="AK118">
            <v>0</v>
          </cell>
          <cell r="AL118">
            <v>0</v>
          </cell>
          <cell r="AM118">
            <v>0</v>
          </cell>
          <cell r="AN118">
            <v>0</v>
          </cell>
          <cell r="AO118">
            <v>0</v>
          </cell>
          <cell r="AP118">
            <v>0</v>
          </cell>
          <cell r="AQ118">
            <v>0</v>
          </cell>
          <cell r="AR118">
            <v>0</v>
          </cell>
          <cell r="AS118">
            <v>0</v>
          </cell>
          <cell r="AT118">
            <v>0</v>
          </cell>
          <cell r="AU118">
            <v>0</v>
          </cell>
          <cell r="AV118">
            <v>0</v>
          </cell>
          <cell r="AW118">
            <v>0</v>
          </cell>
          <cell r="AX118">
            <v>0</v>
          </cell>
          <cell r="AY118">
            <v>0</v>
          </cell>
          <cell r="AZ118">
            <v>0</v>
          </cell>
          <cell r="BA118">
            <v>0</v>
          </cell>
          <cell r="BB118">
            <v>0</v>
          </cell>
          <cell r="BC118">
            <v>0</v>
          </cell>
          <cell r="BD118">
            <v>0</v>
          </cell>
          <cell r="BE118">
            <v>0</v>
          </cell>
          <cell r="BF118">
            <v>0</v>
          </cell>
          <cell r="BK118">
            <v>0</v>
          </cell>
          <cell r="BM118">
            <v>0</v>
          </cell>
        </row>
        <row r="119">
          <cell r="A119">
            <v>119</v>
          </cell>
          <cell r="B119" t="str">
            <v>PUG</v>
          </cell>
          <cell r="K119">
            <v>0</v>
          </cell>
          <cell r="M119" t="str">
            <v>J</v>
          </cell>
          <cell r="N119" t="str">
            <v>J</v>
          </cell>
          <cell r="O119">
            <v>0</v>
          </cell>
          <cell r="S119">
            <v>0</v>
          </cell>
          <cell r="T119">
            <v>0</v>
          </cell>
          <cell r="U119">
            <v>0</v>
          </cell>
          <cell r="AA119">
            <v>0</v>
          </cell>
          <cell r="AB119">
            <v>0</v>
          </cell>
          <cell r="AF119">
            <v>0</v>
          </cell>
          <cell r="AI119">
            <v>0</v>
          </cell>
          <cell r="AJ119">
            <v>0</v>
          </cell>
          <cell r="AK119">
            <v>0</v>
          </cell>
          <cell r="AL119">
            <v>0</v>
          </cell>
          <cell r="AM119">
            <v>0</v>
          </cell>
          <cell r="AN119">
            <v>0</v>
          </cell>
          <cell r="AO119">
            <v>0</v>
          </cell>
          <cell r="AP119">
            <v>0</v>
          </cell>
          <cell r="AQ119">
            <v>0</v>
          </cell>
          <cell r="AR119">
            <v>0</v>
          </cell>
          <cell r="AS119">
            <v>0</v>
          </cell>
          <cell r="AT119">
            <v>0</v>
          </cell>
          <cell r="AU119">
            <v>0</v>
          </cell>
          <cell r="AV119">
            <v>0</v>
          </cell>
          <cell r="AW119">
            <v>0</v>
          </cell>
          <cell r="AX119">
            <v>0</v>
          </cell>
          <cell r="AY119">
            <v>0</v>
          </cell>
          <cell r="AZ119">
            <v>0</v>
          </cell>
          <cell r="BA119">
            <v>0</v>
          </cell>
          <cell r="BB119">
            <v>0</v>
          </cell>
          <cell r="BC119">
            <v>0</v>
          </cell>
          <cell r="BD119">
            <v>0</v>
          </cell>
          <cell r="BE119">
            <v>0</v>
          </cell>
          <cell r="BF119">
            <v>0</v>
          </cell>
          <cell r="BK119">
            <v>0</v>
          </cell>
          <cell r="BM119">
            <v>0</v>
          </cell>
        </row>
        <row r="120">
          <cell r="A120">
            <v>120</v>
          </cell>
          <cell r="B120" t="str">
            <v>PUG</v>
          </cell>
          <cell r="G120" t="str">
            <v>1</v>
          </cell>
          <cell r="H120" t="str">
            <v>1</v>
          </cell>
          <cell r="K120">
            <v>0</v>
          </cell>
          <cell r="M120" t="str">
            <v>J</v>
          </cell>
          <cell r="N120" t="str">
            <v>J</v>
          </cell>
          <cell r="O120">
            <v>0</v>
          </cell>
          <cell r="Q120" t="str">
            <v>Bus Post Insulators, Insulator strings, Disc Insulator</v>
          </cell>
          <cell r="S120">
            <v>0</v>
          </cell>
          <cell r="T120">
            <v>0</v>
          </cell>
          <cell r="U120">
            <v>0</v>
          </cell>
          <cell r="AA120">
            <v>0</v>
          </cell>
          <cell r="AB120">
            <v>0</v>
          </cell>
          <cell r="AF120">
            <v>0</v>
          </cell>
          <cell r="AI120">
            <v>0</v>
          </cell>
          <cell r="AJ120">
            <v>0</v>
          </cell>
          <cell r="AK120">
            <v>0</v>
          </cell>
          <cell r="AL120">
            <v>0</v>
          </cell>
          <cell r="AM120">
            <v>0</v>
          </cell>
          <cell r="AN120">
            <v>0</v>
          </cell>
          <cell r="AO120">
            <v>0</v>
          </cell>
          <cell r="AP120">
            <v>0</v>
          </cell>
          <cell r="AQ120">
            <v>0</v>
          </cell>
          <cell r="AR120">
            <v>0</v>
          </cell>
          <cell r="AS120">
            <v>0</v>
          </cell>
          <cell r="AT120">
            <v>0</v>
          </cell>
          <cell r="AU120">
            <v>0</v>
          </cell>
          <cell r="AV120">
            <v>0</v>
          </cell>
          <cell r="AW120">
            <v>0</v>
          </cell>
          <cell r="AX120">
            <v>0</v>
          </cell>
          <cell r="AY120">
            <v>0</v>
          </cell>
          <cell r="AZ120">
            <v>0</v>
          </cell>
          <cell r="BA120">
            <v>0</v>
          </cell>
          <cell r="BB120">
            <v>0</v>
          </cell>
          <cell r="BC120">
            <v>0</v>
          </cell>
          <cell r="BD120">
            <v>0</v>
          </cell>
          <cell r="BE120">
            <v>0</v>
          </cell>
          <cell r="BF120">
            <v>0</v>
          </cell>
          <cell r="BK120">
            <v>0</v>
          </cell>
          <cell r="BM120">
            <v>0</v>
          </cell>
        </row>
        <row r="121">
          <cell r="A121">
            <v>121</v>
          </cell>
          <cell r="B121" t="str">
            <v>PUG</v>
          </cell>
          <cell r="K121">
            <v>0</v>
          </cell>
          <cell r="M121" t="str">
            <v>J</v>
          </cell>
          <cell r="N121" t="str">
            <v>J</v>
          </cell>
          <cell r="O121">
            <v>0</v>
          </cell>
          <cell r="Q121" t="str">
            <v>&amp; Hardware,Spacers, conductor(s), Al tube(s),</v>
          </cell>
          <cell r="S121">
            <v>0</v>
          </cell>
          <cell r="T121">
            <v>0</v>
          </cell>
          <cell r="U121">
            <v>0</v>
          </cell>
          <cell r="AA121">
            <v>0</v>
          </cell>
          <cell r="AB121">
            <v>0</v>
          </cell>
          <cell r="AF121">
            <v>0</v>
          </cell>
          <cell r="AI121">
            <v>0</v>
          </cell>
          <cell r="AJ121">
            <v>0</v>
          </cell>
          <cell r="AK121">
            <v>0</v>
          </cell>
          <cell r="AL121">
            <v>0</v>
          </cell>
          <cell r="AM121">
            <v>0</v>
          </cell>
          <cell r="AN121">
            <v>0</v>
          </cell>
          <cell r="AO121">
            <v>0</v>
          </cell>
          <cell r="AP121">
            <v>0</v>
          </cell>
          <cell r="AQ121">
            <v>0</v>
          </cell>
          <cell r="AR121">
            <v>0</v>
          </cell>
          <cell r="AS121">
            <v>0</v>
          </cell>
          <cell r="AT121">
            <v>0</v>
          </cell>
          <cell r="AU121">
            <v>0</v>
          </cell>
          <cell r="AV121">
            <v>0</v>
          </cell>
          <cell r="AW121">
            <v>0</v>
          </cell>
          <cell r="AX121">
            <v>0</v>
          </cell>
          <cell r="AY121">
            <v>0</v>
          </cell>
          <cell r="AZ121">
            <v>0</v>
          </cell>
          <cell r="BA121">
            <v>0</v>
          </cell>
          <cell r="BB121">
            <v>0</v>
          </cell>
          <cell r="BC121">
            <v>0</v>
          </cell>
          <cell r="BD121">
            <v>0</v>
          </cell>
          <cell r="BE121">
            <v>0</v>
          </cell>
          <cell r="BF121">
            <v>0</v>
          </cell>
          <cell r="BK121">
            <v>0</v>
          </cell>
          <cell r="BM121">
            <v>0</v>
          </cell>
        </row>
        <row r="122">
          <cell r="A122">
            <v>122</v>
          </cell>
          <cell r="B122" t="str">
            <v>PUG</v>
          </cell>
          <cell r="K122">
            <v>0</v>
          </cell>
          <cell r="M122" t="str">
            <v>J</v>
          </cell>
          <cell r="N122" t="str">
            <v>J</v>
          </cell>
          <cell r="O122">
            <v>0</v>
          </cell>
          <cell r="Q122" t="str">
            <v>bus-bar material,cable trays, Bay MB, clamps,</v>
          </cell>
          <cell r="S122">
            <v>0</v>
          </cell>
          <cell r="T122">
            <v>0</v>
          </cell>
          <cell r="U122">
            <v>0</v>
          </cell>
          <cell r="AA122">
            <v>0</v>
          </cell>
          <cell r="AB122">
            <v>0</v>
          </cell>
          <cell r="AF122">
            <v>0</v>
          </cell>
          <cell r="AI122">
            <v>0</v>
          </cell>
          <cell r="AJ122">
            <v>0</v>
          </cell>
          <cell r="AK122">
            <v>0</v>
          </cell>
          <cell r="AL122">
            <v>0</v>
          </cell>
          <cell r="AM122">
            <v>0</v>
          </cell>
          <cell r="AN122">
            <v>0</v>
          </cell>
          <cell r="AO122">
            <v>0</v>
          </cell>
          <cell r="AP122">
            <v>0</v>
          </cell>
          <cell r="AQ122">
            <v>0</v>
          </cell>
          <cell r="AR122">
            <v>0</v>
          </cell>
          <cell r="AS122">
            <v>0</v>
          </cell>
          <cell r="AT122">
            <v>0</v>
          </cell>
          <cell r="AU122">
            <v>0</v>
          </cell>
          <cell r="AV122">
            <v>0</v>
          </cell>
          <cell r="AW122">
            <v>0</v>
          </cell>
          <cell r="AX122">
            <v>0</v>
          </cell>
          <cell r="AY122">
            <v>0</v>
          </cell>
          <cell r="AZ122">
            <v>0</v>
          </cell>
          <cell r="BA122">
            <v>0</v>
          </cell>
          <cell r="BB122">
            <v>0</v>
          </cell>
          <cell r="BC122">
            <v>0</v>
          </cell>
          <cell r="BD122">
            <v>0</v>
          </cell>
          <cell r="BE122">
            <v>0</v>
          </cell>
          <cell r="BF122">
            <v>0</v>
          </cell>
          <cell r="BK122">
            <v>0</v>
          </cell>
          <cell r="BM122">
            <v>0</v>
          </cell>
        </row>
        <row r="123">
          <cell r="A123">
            <v>123</v>
          </cell>
          <cell r="B123" t="str">
            <v>PUG</v>
          </cell>
          <cell r="K123">
            <v>0</v>
          </cell>
          <cell r="M123" t="str">
            <v>J</v>
          </cell>
          <cell r="N123" t="str">
            <v>J</v>
          </cell>
          <cell r="O123">
            <v>0</v>
          </cell>
          <cell r="Q123" t="str">
            <v>connectors including equipment connectors, Junction</v>
          </cell>
          <cell r="S123">
            <v>0</v>
          </cell>
          <cell r="T123">
            <v>0</v>
          </cell>
          <cell r="U123">
            <v>0</v>
          </cell>
          <cell r="AA123">
            <v>0</v>
          </cell>
          <cell r="AB123">
            <v>0</v>
          </cell>
          <cell r="AF123">
            <v>0</v>
          </cell>
          <cell r="AI123">
            <v>0</v>
          </cell>
          <cell r="AJ123">
            <v>0</v>
          </cell>
          <cell r="AK123">
            <v>0</v>
          </cell>
          <cell r="AL123">
            <v>0</v>
          </cell>
          <cell r="AM123">
            <v>0</v>
          </cell>
          <cell r="AN123">
            <v>0</v>
          </cell>
          <cell r="AO123">
            <v>0</v>
          </cell>
          <cell r="AP123">
            <v>0</v>
          </cell>
          <cell r="AQ123">
            <v>0</v>
          </cell>
          <cell r="AR123">
            <v>0</v>
          </cell>
          <cell r="AS123">
            <v>0</v>
          </cell>
          <cell r="AT123">
            <v>0</v>
          </cell>
          <cell r="AU123">
            <v>0</v>
          </cell>
          <cell r="AV123">
            <v>0</v>
          </cell>
          <cell r="AW123">
            <v>0</v>
          </cell>
          <cell r="AX123">
            <v>0</v>
          </cell>
          <cell r="AY123">
            <v>0</v>
          </cell>
          <cell r="AZ123">
            <v>0</v>
          </cell>
          <cell r="BA123">
            <v>0</v>
          </cell>
          <cell r="BB123">
            <v>0</v>
          </cell>
          <cell r="BC123">
            <v>0</v>
          </cell>
          <cell r="BD123">
            <v>0</v>
          </cell>
          <cell r="BE123">
            <v>0</v>
          </cell>
          <cell r="BF123">
            <v>0</v>
          </cell>
          <cell r="BK123">
            <v>0</v>
          </cell>
          <cell r="BM123">
            <v>0</v>
          </cell>
        </row>
        <row r="124">
          <cell r="A124">
            <v>124</v>
          </cell>
          <cell r="B124" t="str">
            <v>PUG</v>
          </cell>
          <cell r="K124">
            <v>0</v>
          </cell>
          <cell r="M124" t="str">
            <v>J</v>
          </cell>
          <cell r="N124" t="str">
            <v>J</v>
          </cell>
          <cell r="O124">
            <v>0</v>
          </cell>
          <cell r="Q124" t="str">
            <v>Box, earthwire, earthing material, risers, auxiliary</v>
          </cell>
          <cell r="S124">
            <v>0</v>
          </cell>
          <cell r="T124">
            <v>0</v>
          </cell>
          <cell r="U124">
            <v>0</v>
          </cell>
          <cell r="AA124">
            <v>0</v>
          </cell>
          <cell r="AB124">
            <v>0</v>
          </cell>
          <cell r="AF124">
            <v>0</v>
          </cell>
          <cell r="AI124">
            <v>0</v>
          </cell>
          <cell r="AJ124">
            <v>0</v>
          </cell>
          <cell r="AK124">
            <v>0</v>
          </cell>
          <cell r="AL124">
            <v>0</v>
          </cell>
          <cell r="AM124">
            <v>0</v>
          </cell>
          <cell r="AN124">
            <v>0</v>
          </cell>
          <cell r="AO124">
            <v>0</v>
          </cell>
          <cell r="AP124">
            <v>0</v>
          </cell>
          <cell r="AQ124">
            <v>0</v>
          </cell>
          <cell r="AR124">
            <v>0</v>
          </cell>
          <cell r="AS124">
            <v>0</v>
          </cell>
          <cell r="AT124">
            <v>0</v>
          </cell>
          <cell r="AU124">
            <v>0</v>
          </cell>
          <cell r="AV124">
            <v>0</v>
          </cell>
          <cell r="AW124">
            <v>0</v>
          </cell>
          <cell r="AX124">
            <v>0</v>
          </cell>
          <cell r="AY124">
            <v>0</v>
          </cell>
          <cell r="AZ124">
            <v>0</v>
          </cell>
          <cell r="BA124">
            <v>0</v>
          </cell>
          <cell r="BB124">
            <v>0</v>
          </cell>
          <cell r="BC124">
            <v>0</v>
          </cell>
          <cell r="BD124">
            <v>0</v>
          </cell>
          <cell r="BE124">
            <v>0</v>
          </cell>
          <cell r="BF124">
            <v>0</v>
          </cell>
          <cell r="BK124">
            <v>0</v>
          </cell>
          <cell r="BM124">
            <v>0</v>
          </cell>
        </row>
        <row r="125">
          <cell r="A125">
            <v>125</v>
          </cell>
          <cell r="B125" t="str">
            <v>PUG</v>
          </cell>
          <cell r="K125">
            <v>0</v>
          </cell>
          <cell r="M125" t="str">
            <v>J</v>
          </cell>
          <cell r="N125" t="str">
            <v>J</v>
          </cell>
          <cell r="O125">
            <v>0</v>
          </cell>
          <cell r="Q125" t="str">
            <v>earthmat(excludingmain earth mat), buried/ RCC</v>
          </cell>
          <cell r="S125">
            <v>0</v>
          </cell>
          <cell r="T125">
            <v>0</v>
          </cell>
          <cell r="U125">
            <v>0</v>
          </cell>
          <cell r="AA125">
            <v>0</v>
          </cell>
          <cell r="AB125">
            <v>0</v>
          </cell>
          <cell r="AF125">
            <v>0</v>
          </cell>
          <cell r="AI125">
            <v>0</v>
          </cell>
          <cell r="AJ125">
            <v>0</v>
          </cell>
          <cell r="AK125">
            <v>0</v>
          </cell>
          <cell r="AL125">
            <v>0</v>
          </cell>
          <cell r="AM125">
            <v>0</v>
          </cell>
          <cell r="AN125">
            <v>0</v>
          </cell>
          <cell r="AO125">
            <v>0</v>
          </cell>
          <cell r="AP125">
            <v>0</v>
          </cell>
          <cell r="AQ125">
            <v>0</v>
          </cell>
          <cell r="AR125">
            <v>0</v>
          </cell>
          <cell r="AS125">
            <v>0</v>
          </cell>
          <cell r="AT125">
            <v>0</v>
          </cell>
          <cell r="AU125">
            <v>0</v>
          </cell>
          <cell r="AV125">
            <v>0</v>
          </cell>
          <cell r="AW125">
            <v>0</v>
          </cell>
          <cell r="AX125">
            <v>0</v>
          </cell>
          <cell r="AY125">
            <v>0</v>
          </cell>
          <cell r="AZ125">
            <v>0</v>
          </cell>
          <cell r="BA125">
            <v>0</v>
          </cell>
          <cell r="BB125">
            <v>0</v>
          </cell>
          <cell r="BC125">
            <v>0</v>
          </cell>
          <cell r="BD125">
            <v>0</v>
          </cell>
          <cell r="BE125">
            <v>0</v>
          </cell>
          <cell r="BF125">
            <v>0</v>
          </cell>
          <cell r="BK125">
            <v>0</v>
          </cell>
          <cell r="BM125">
            <v>0</v>
          </cell>
        </row>
        <row r="126">
          <cell r="A126">
            <v>126</v>
          </cell>
          <cell r="B126" t="str">
            <v>PUG</v>
          </cell>
          <cell r="K126">
            <v>0</v>
          </cell>
          <cell r="M126" t="str">
            <v>J</v>
          </cell>
          <cell r="N126" t="str">
            <v>J</v>
          </cell>
          <cell r="O126">
            <v>0</v>
          </cell>
          <cell r="Q126" t="str">
            <v>cabletrenches/ pipesfor equipment &amp; lighting,</v>
          </cell>
          <cell r="S126">
            <v>0</v>
          </cell>
          <cell r="T126">
            <v>0</v>
          </cell>
          <cell r="U126">
            <v>0</v>
          </cell>
          <cell r="AA126">
            <v>0</v>
          </cell>
          <cell r="AB126">
            <v>0</v>
          </cell>
          <cell r="AF126">
            <v>0</v>
          </cell>
          <cell r="AI126">
            <v>0</v>
          </cell>
          <cell r="AJ126">
            <v>0</v>
          </cell>
          <cell r="AK126">
            <v>0</v>
          </cell>
          <cell r="AL126">
            <v>0</v>
          </cell>
          <cell r="AM126">
            <v>0</v>
          </cell>
          <cell r="AN126">
            <v>0</v>
          </cell>
          <cell r="AO126">
            <v>0</v>
          </cell>
          <cell r="AP126">
            <v>0</v>
          </cell>
          <cell r="AQ126">
            <v>0</v>
          </cell>
          <cell r="AR126">
            <v>0</v>
          </cell>
          <cell r="AS126">
            <v>0</v>
          </cell>
          <cell r="AT126">
            <v>0</v>
          </cell>
          <cell r="AU126">
            <v>0</v>
          </cell>
          <cell r="AV126">
            <v>0</v>
          </cell>
          <cell r="AW126">
            <v>0</v>
          </cell>
          <cell r="AX126">
            <v>0</v>
          </cell>
          <cell r="AY126">
            <v>0</v>
          </cell>
          <cell r="AZ126">
            <v>0</v>
          </cell>
          <cell r="BA126">
            <v>0</v>
          </cell>
          <cell r="BB126">
            <v>0</v>
          </cell>
          <cell r="BC126">
            <v>0</v>
          </cell>
          <cell r="BD126">
            <v>0</v>
          </cell>
          <cell r="BE126">
            <v>0</v>
          </cell>
          <cell r="BF126">
            <v>0</v>
          </cell>
          <cell r="BK126">
            <v>0</v>
          </cell>
          <cell r="BM126">
            <v>0</v>
          </cell>
        </row>
        <row r="127">
          <cell r="A127">
            <v>127</v>
          </cell>
          <cell r="B127" t="str">
            <v>PUG</v>
          </cell>
          <cell r="K127">
            <v>0</v>
          </cell>
          <cell r="M127" t="str">
            <v>J</v>
          </cell>
          <cell r="N127" t="str">
            <v>J</v>
          </cell>
          <cell r="O127">
            <v>0</v>
          </cell>
          <cell r="Q127" t="str">
            <v>allaccessories etc. for thefollowing :</v>
          </cell>
          <cell r="S127">
            <v>0</v>
          </cell>
          <cell r="T127">
            <v>0</v>
          </cell>
          <cell r="U127">
            <v>0</v>
          </cell>
          <cell r="AA127">
            <v>0</v>
          </cell>
          <cell r="AB127">
            <v>0</v>
          </cell>
          <cell r="AF127">
            <v>0</v>
          </cell>
          <cell r="AI127">
            <v>0</v>
          </cell>
          <cell r="AJ127">
            <v>0</v>
          </cell>
          <cell r="AK127">
            <v>0</v>
          </cell>
          <cell r="AL127">
            <v>0</v>
          </cell>
          <cell r="AM127">
            <v>0</v>
          </cell>
          <cell r="AN127">
            <v>0</v>
          </cell>
          <cell r="AO127">
            <v>0</v>
          </cell>
          <cell r="AP127">
            <v>0</v>
          </cell>
          <cell r="AQ127">
            <v>0</v>
          </cell>
          <cell r="AR127">
            <v>0</v>
          </cell>
          <cell r="AS127">
            <v>0</v>
          </cell>
          <cell r="AT127">
            <v>0</v>
          </cell>
          <cell r="AU127">
            <v>0</v>
          </cell>
          <cell r="AV127">
            <v>0</v>
          </cell>
          <cell r="AW127">
            <v>0</v>
          </cell>
          <cell r="AX127">
            <v>0</v>
          </cell>
          <cell r="AY127">
            <v>0</v>
          </cell>
          <cell r="AZ127">
            <v>0</v>
          </cell>
          <cell r="BA127">
            <v>0</v>
          </cell>
          <cell r="BB127">
            <v>0</v>
          </cell>
          <cell r="BC127">
            <v>0</v>
          </cell>
          <cell r="BD127">
            <v>0</v>
          </cell>
          <cell r="BE127">
            <v>0</v>
          </cell>
          <cell r="BF127">
            <v>0</v>
          </cell>
          <cell r="BK127">
            <v>0</v>
          </cell>
          <cell r="BM127">
            <v>0</v>
          </cell>
        </row>
        <row r="128">
          <cell r="A128">
            <v>128</v>
          </cell>
          <cell r="B128" t="str">
            <v>PUG</v>
          </cell>
          <cell r="K128">
            <v>0</v>
          </cell>
          <cell r="M128" t="str">
            <v>J</v>
          </cell>
          <cell r="N128" t="str">
            <v>J</v>
          </cell>
          <cell r="O128">
            <v>0</v>
          </cell>
          <cell r="S128">
            <v>0</v>
          </cell>
          <cell r="T128">
            <v>0</v>
          </cell>
          <cell r="U128">
            <v>0</v>
          </cell>
          <cell r="AA128">
            <v>0</v>
          </cell>
          <cell r="AB128">
            <v>0</v>
          </cell>
          <cell r="AF128">
            <v>0</v>
          </cell>
          <cell r="AI128">
            <v>0</v>
          </cell>
          <cell r="AJ128">
            <v>0</v>
          </cell>
          <cell r="AK128">
            <v>0</v>
          </cell>
          <cell r="AL128">
            <v>0</v>
          </cell>
          <cell r="AM128">
            <v>0</v>
          </cell>
          <cell r="AN128">
            <v>0</v>
          </cell>
          <cell r="AO128">
            <v>0</v>
          </cell>
          <cell r="AP128">
            <v>0</v>
          </cell>
          <cell r="AQ128">
            <v>0</v>
          </cell>
          <cell r="AR128">
            <v>0</v>
          </cell>
          <cell r="AS128">
            <v>0</v>
          </cell>
          <cell r="AT128">
            <v>0</v>
          </cell>
          <cell r="AU128">
            <v>0</v>
          </cell>
          <cell r="AV128">
            <v>0</v>
          </cell>
          <cell r="AW128">
            <v>0</v>
          </cell>
          <cell r="AX128">
            <v>0</v>
          </cell>
          <cell r="AY128">
            <v>0</v>
          </cell>
          <cell r="AZ128">
            <v>0</v>
          </cell>
          <cell r="BA128">
            <v>0</v>
          </cell>
          <cell r="BB128">
            <v>0</v>
          </cell>
          <cell r="BC128">
            <v>0</v>
          </cell>
          <cell r="BD128">
            <v>0</v>
          </cell>
          <cell r="BE128">
            <v>0</v>
          </cell>
          <cell r="BF128">
            <v>0</v>
          </cell>
          <cell r="BK128">
            <v>0</v>
          </cell>
          <cell r="BM128">
            <v>0</v>
          </cell>
        </row>
        <row r="129">
          <cell r="A129">
            <v>129</v>
          </cell>
          <cell r="B129" t="str">
            <v>PUG</v>
          </cell>
          <cell r="G129">
            <v>1.1000000000000001</v>
          </cell>
          <cell r="H129">
            <v>1.1000000000000001</v>
          </cell>
          <cell r="K129">
            <v>0</v>
          </cell>
          <cell r="M129" t="str">
            <v>J</v>
          </cell>
          <cell r="N129" t="str">
            <v>J</v>
          </cell>
          <cell r="O129">
            <v>0</v>
          </cell>
          <cell r="Q129" t="str">
            <v>220 kV 'DMT' type layout</v>
          </cell>
          <cell r="S129">
            <v>0</v>
          </cell>
          <cell r="T129">
            <v>0</v>
          </cell>
          <cell r="U129">
            <v>0</v>
          </cell>
          <cell r="AA129">
            <v>0</v>
          </cell>
          <cell r="AB129">
            <v>0</v>
          </cell>
          <cell r="AF129">
            <v>0</v>
          </cell>
          <cell r="AI129">
            <v>0</v>
          </cell>
          <cell r="AJ129">
            <v>0</v>
          </cell>
          <cell r="AK129">
            <v>0</v>
          </cell>
          <cell r="AL129">
            <v>0</v>
          </cell>
          <cell r="AM129">
            <v>0</v>
          </cell>
          <cell r="AN129">
            <v>0</v>
          </cell>
          <cell r="AO129">
            <v>0</v>
          </cell>
          <cell r="AP129">
            <v>0</v>
          </cell>
          <cell r="AQ129">
            <v>0</v>
          </cell>
          <cell r="AR129">
            <v>0</v>
          </cell>
          <cell r="AS129">
            <v>0</v>
          </cell>
          <cell r="AT129">
            <v>0</v>
          </cell>
          <cell r="AU129">
            <v>0</v>
          </cell>
          <cell r="AV129">
            <v>0</v>
          </cell>
          <cell r="AW129">
            <v>0</v>
          </cell>
          <cell r="AX129">
            <v>0</v>
          </cell>
          <cell r="AY129">
            <v>0</v>
          </cell>
          <cell r="AZ129">
            <v>0</v>
          </cell>
          <cell r="BA129">
            <v>0</v>
          </cell>
          <cell r="BB129">
            <v>0</v>
          </cell>
          <cell r="BC129">
            <v>0</v>
          </cell>
          <cell r="BD129">
            <v>0</v>
          </cell>
          <cell r="BE129">
            <v>0</v>
          </cell>
          <cell r="BF129">
            <v>0</v>
          </cell>
          <cell r="BK129">
            <v>0</v>
          </cell>
          <cell r="BM129">
            <v>0</v>
          </cell>
        </row>
        <row r="130">
          <cell r="A130">
            <v>130</v>
          </cell>
          <cell r="B130" t="str">
            <v>PUG</v>
          </cell>
          <cell r="G130" t="str">
            <v>i)</v>
          </cell>
          <cell r="H130" t="str">
            <v>i)</v>
          </cell>
          <cell r="J130" t="str">
            <v>EQ</v>
          </cell>
          <cell r="K130" t="str">
            <v>EQPTS</v>
          </cell>
          <cell r="L130" t="str">
            <v>Gen</v>
          </cell>
          <cell r="M130" t="str">
            <v>J</v>
          </cell>
          <cell r="N130" t="str">
            <v>J</v>
          </cell>
          <cell r="O130" t="str">
            <v>G</v>
          </cell>
          <cell r="P130" t="str">
            <v>MISC</v>
          </cell>
          <cell r="Q130" t="str">
            <v>Line Bay</v>
          </cell>
          <cell r="R130" t="str">
            <v>Set</v>
          </cell>
          <cell r="S130" t="str">
            <v>Set</v>
          </cell>
          <cell r="T130">
            <v>4</v>
          </cell>
          <cell r="U130">
            <v>4</v>
          </cell>
          <cell r="V130">
            <v>4</v>
          </cell>
          <cell r="Y130">
            <v>4</v>
          </cell>
          <cell r="AA130">
            <v>4</v>
          </cell>
          <cell r="AB130">
            <v>4</v>
          </cell>
          <cell r="AF130">
            <v>0</v>
          </cell>
          <cell r="AI130">
            <v>0</v>
          </cell>
          <cell r="AJ130">
            <v>0</v>
          </cell>
          <cell r="AK130">
            <v>0</v>
          </cell>
          <cell r="AL130">
            <v>0.98814423690472464</v>
          </cell>
          <cell r="AM130">
            <v>0</v>
          </cell>
          <cell r="AN130">
            <v>0</v>
          </cell>
          <cell r="AO130">
            <v>0</v>
          </cell>
          <cell r="AP130">
            <v>0</v>
          </cell>
          <cell r="AQ130">
            <v>0</v>
          </cell>
          <cell r="AR130">
            <v>0</v>
          </cell>
          <cell r="AS130">
            <v>0</v>
          </cell>
          <cell r="AT130">
            <v>0</v>
          </cell>
          <cell r="AU130">
            <v>0</v>
          </cell>
          <cell r="AV130">
            <v>0</v>
          </cell>
          <cell r="AW130">
            <v>0.67229393818562333</v>
          </cell>
          <cell r="AX130">
            <v>0</v>
          </cell>
          <cell r="AY130">
            <v>0</v>
          </cell>
          <cell r="AZ130">
            <v>0</v>
          </cell>
          <cell r="BA130">
            <v>0</v>
          </cell>
          <cell r="BB130">
            <v>0</v>
          </cell>
          <cell r="BC130">
            <v>0</v>
          </cell>
          <cell r="BD130">
            <v>4.6528E-2</v>
          </cell>
          <cell r="BE130">
            <v>4.3192190851893977E-2</v>
          </cell>
          <cell r="BF130">
            <v>0</v>
          </cell>
          <cell r="BK130">
            <v>0</v>
          </cell>
          <cell r="BM130">
            <v>0</v>
          </cell>
        </row>
        <row r="131">
          <cell r="A131">
            <v>131</v>
          </cell>
          <cell r="B131" t="str">
            <v>PUG</v>
          </cell>
          <cell r="G131" t="str">
            <v>ii)</v>
          </cell>
          <cell r="H131" t="str">
            <v>ii)</v>
          </cell>
          <cell r="J131" t="str">
            <v>EQ</v>
          </cell>
          <cell r="K131" t="str">
            <v>EQPTS</v>
          </cell>
          <cell r="L131" t="str">
            <v>Gen</v>
          </cell>
          <cell r="M131" t="str">
            <v>J</v>
          </cell>
          <cell r="N131" t="str">
            <v>J</v>
          </cell>
          <cell r="O131" t="str">
            <v>G</v>
          </cell>
          <cell r="P131" t="str">
            <v>MISC</v>
          </cell>
          <cell r="Q131" t="str">
            <v>Transformer Bay</v>
          </cell>
          <cell r="R131" t="str">
            <v>Set</v>
          </cell>
          <cell r="S131" t="str">
            <v>Set</v>
          </cell>
          <cell r="T131">
            <v>2</v>
          </cell>
          <cell r="U131">
            <v>2</v>
          </cell>
          <cell r="V131">
            <v>2</v>
          </cell>
          <cell r="Y131">
            <v>2</v>
          </cell>
          <cell r="AA131">
            <v>2</v>
          </cell>
          <cell r="AB131">
            <v>2</v>
          </cell>
          <cell r="AF131">
            <v>0</v>
          </cell>
          <cell r="AI131">
            <v>0</v>
          </cell>
          <cell r="AJ131">
            <v>0</v>
          </cell>
          <cell r="AK131">
            <v>0</v>
          </cell>
          <cell r="AL131">
            <v>0.98814423690472464</v>
          </cell>
          <cell r="AM131">
            <v>0</v>
          </cell>
          <cell r="AN131">
            <v>0</v>
          </cell>
          <cell r="AO131">
            <v>0</v>
          </cell>
          <cell r="AP131">
            <v>0</v>
          </cell>
          <cell r="AQ131">
            <v>0</v>
          </cell>
          <cell r="AR131">
            <v>0</v>
          </cell>
          <cell r="AS131">
            <v>0</v>
          </cell>
          <cell r="AT131">
            <v>0</v>
          </cell>
          <cell r="AU131">
            <v>0</v>
          </cell>
          <cell r="AV131">
            <v>0</v>
          </cell>
          <cell r="AW131">
            <v>0.67229393818562333</v>
          </cell>
          <cell r="AX131">
            <v>0</v>
          </cell>
          <cell r="AY131">
            <v>0</v>
          </cell>
          <cell r="AZ131">
            <v>0</v>
          </cell>
          <cell r="BA131">
            <v>0</v>
          </cell>
          <cell r="BB131">
            <v>0</v>
          </cell>
          <cell r="BC131">
            <v>0</v>
          </cell>
          <cell r="BD131">
            <v>4.6528E-2</v>
          </cell>
          <cell r="BE131">
            <v>4.3192190851893977E-2</v>
          </cell>
          <cell r="BF131">
            <v>0</v>
          </cell>
          <cell r="BK131">
            <v>0</v>
          </cell>
          <cell r="BM131">
            <v>0</v>
          </cell>
        </row>
        <row r="132">
          <cell r="A132">
            <v>132</v>
          </cell>
          <cell r="B132" t="str">
            <v>PUG</v>
          </cell>
          <cell r="G132" t="str">
            <v>iii)</v>
          </cell>
          <cell r="H132" t="str">
            <v>iii)</v>
          </cell>
          <cell r="J132" t="str">
            <v>EQ</v>
          </cell>
          <cell r="K132" t="str">
            <v>EQPTS</v>
          </cell>
          <cell r="L132" t="str">
            <v>Gen</v>
          </cell>
          <cell r="M132" t="str">
            <v>J</v>
          </cell>
          <cell r="N132" t="str">
            <v>J</v>
          </cell>
          <cell r="O132" t="str">
            <v>G</v>
          </cell>
          <cell r="P132" t="str">
            <v>MISC</v>
          </cell>
          <cell r="Q132" t="str">
            <v>Bus  Work (For 3  bays)</v>
          </cell>
          <cell r="R132" t="str">
            <v>Set</v>
          </cell>
          <cell r="S132" t="str">
            <v>Set</v>
          </cell>
          <cell r="T132">
            <v>3</v>
          </cell>
          <cell r="U132">
            <v>3</v>
          </cell>
          <cell r="V132">
            <v>3</v>
          </cell>
          <cell r="Y132">
            <v>3</v>
          </cell>
          <cell r="AA132">
            <v>3</v>
          </cell>
          <cell r="AB132">
            <v>3</v>
          </cell>
          <cell r="AF132">
            <v>0</v>
          </cell>
          <cell r="AI132">
            <v>0</v>
          </cell>
          <cell r="AJ132">
            <v>0</v>
          </cell>
          <cell r="AK132">
            <v>0</v>
          </cell>
          <cell r="AL132">
            <v>0.98814423690472464</v>
          </cell>
          <cell r="AM132">
            <v>0</v>
          </cell>
          <cell r="AN132">
            <v>0</v>
          </cell>
          <cell r="AO132">
            <v>0</v>
          </cell>
          <cell r="AP132">
            <v>0</v>
          </cell>
          <cell r="AQ132">
            <v>0</v>
          </cell>
          <cell r="AR132">
            <v>0</v>
          </cell>
          <cell r="AS132">
            <v>0</v>
          </cell>
          <cell r="AT132">
            <v>0</v>
          </cell>
          <cell r="AU132">
            <v>0</v>
          </cell>
          <cell r="AV132">
            <v>0</v>
          </cell>
          <cell r="AW132">
            <v>0.67229393818562333</v>
          </cell>
          <cell r="AX132">
            <v>0</v>
          </cell>
          <cell r="AY132">
            <v>0</v>
          </cell>
          <cell r="AZ132">
            <v>0</v>
          </cell>
          <cell r="BA132">
            <v>0</v>
          </cell>
          <cell r="BB132">
            <v>0</v>
          </cell>
          <cell r="BC132">
            <v>0</v>
          </cell>
          <cell r="BD132">
            <v>4.6528E-2</v>
          </cell>
          <cell r="BE132">
            <v>4.3192190851893977E-2</v>
          </cell>
          <cell r="BF132">
            <v>0</v>
          </cell>
          <cell r="BK132">
            <v>0</v>
          </cell>
          <cell r="BM132">
            <v>0</v>
          </cell>
        </row>
        <row r="133">
          <cell r="A133">
            <v>133</v>
          </cell>
          <cell r="B133" t="str">
            <v>PUG</v>
          </cell>
          <cell r="G133" t="str">
            <v>iv)</v>
          </cell>
          <cell r="H133" t="str">
            <v>iv)</v>
          </cell>
          <cell r="J133" t="str">
            <v>EQ</v>
          </cell>
          <cell r="K133" t="str">
            <v>EQPTS</v>
          </cell>
          <cell r="L133" t="str">
            <v>Gen</v>
          </cell>
          <cell r="M133" t="str">
            <v>J</v>
          </cell>
          <cell r="N133" t="str">
            <v>J</v>
          </cell>
          <cell r="O133" t="str">
            <v>G</v>
          </cell>
          <cell r="P133" t="str">
            <v>MISC</v>
          </cell>
          <cell r="Q133" t="str">
            <v>Transfer Bus Coupler Bay</v>
          </cell>
          <cell r="R133" t="str">
            <v>Set</v>
          </cell>
          <cell r="S133" t="str">
            <v>Set</v>
          </cell>
          <cell r="T133">
            <v>1</v>
          </cell>
          <cell r="U133">
            <v>1</v>
          </cell>
          <cell r="V133">
            <v>1</v>
          </cell>
          <cell r="Y133">
            <v>1</v>
          </cell>
          <cell r="AA133">
            <v>1</v>
          </cell>
          <cell r="AB133">
            <v>1</v>
          </cell>
          <cell r="AF133">
            <v>0</v>
          </cell>
          <cell r="AI133">
            <v>0</v>
          </cell>
          <cell r="AJ133">
            <v>0</v>
          </cell>
          <cell r="AK133">
            <v>0</v>
          </cell>
          <cell r="AL133">
            <v>0.98814423690472464</v>
          </cell>
          <cell r="AM133">
            <v>0</v>
          </cell>
          <cell r="AN133">
            <v>0</v>
          </cell>
          <cell r="AO133">
            <v>0</v>
          </cell>
          <cell r="AP133">
            <v>0</v>
          </cell>
          <cell r="AQ133">
            <v>0</v>
          </cell>
          <cell r="AR133">
            <v>0</v>
          </cell>
          <cell r="AS133">
            <v>0</v>
          </cell>
          <cell r="AT133">
            <v>0</v>
          </cell>
          <cell r="AU133">
            <v>0</v>
          </cell>
          <cell r="AV133">
            <v>0</v>
          </cell>
          <cell r="AW133">
            <v>0.67229393818562333</v>
          </cell>
          <cell r="AX133">
            <v>0</v>
          </cell>
          <cell r="AY133">
            <v>0</v>
          </cell>
          <cell r="AZ133">
            <v>0</v>
          </cell>
          <cell r="BA133">
            <v>0</v>
          </cell>
          <cell r="BB133">
            <v>0</v>
          </cell>
          <cell r="BC133">
            <v>0</v>
          </cell>
          <cell r="BD133">
            <v>4.6528E-2</v>
          </cell>
          <cell r="BE133">
            <v>4.3192190851893977E-2</v>
          </cell>
          <cell r="BF133">
            <v>0</v>
          </cell>
          <cell r="BK133">
            <v>0</v>
          </cell>
          <cell r="BM133">
            <v>0</v>
          </cell>
        </row>
        <row r="134">
          <cell r="A134">
            <v>134</v>
          </cell>
          <cell r="B134" t="str">
            <v>PUG</v>
          </cell>
          <cell r="G134" t="str">
            <v>v)</v>
          </cell>
          <cell r="H134" t="str">
            <v>v)</v>
          </cell>
          <cell r="J134" t="str">
            <v>EQ</v>
          </cell>
          <cell r="K134" t="str">
            <v>EQPTS</v>
          </cell>
          <cell r="L134" t="str">
            <v>Gen</v>
          </cell>
          <cell r="M134" t="str">
            <v>J</v>
          </cell>
          <cell r="N134" t="str">
            <v>J</v>
          </cell>
          <cell r="O134" t="str">
            <v>G</v>
          </cell>
          <cell r="P134" t="str">
            <v>MISC</v>
          </cell>
          <cell r="Q134" t="str">
            <v>Bus Coupler bay( 1 Set)</v>
          </cell>
          <cell r="R134" t="str">
            <v>Set</v>
          </cell>
          <cell r="S134" t="str">
            <v>Set</v>
          </cell>
          <cell r="T134">
            <v>1</v>
          </cell>
          <cell r="U134">
            <v>1</v>
          </cell>
          <cell r="V134">
            <v>1</v>
          </cell>
          <cell r="Y134">
            <v>1</v>
          </cell>
          <cell r="AA134">
            <v>1</v>
          </cell>
          <cell r="AB134">
            <v>1</v>
          </cell>
          <cell r="AF134">
            <v>0</v>
          </cell>
          <cell r="AI134">
            <v>0</v>
          </cell>
          <cell r="AJ134">
            <v>0</v>
          </cell>
          <cell r="AK134">
            <v>0</v>
          </cell>
          <cell r="AL134">
            <v>0.98814423690472464</v>
          </cell>
          <cell r="AM134">
            <v>0</v>
          </cell>
          <cell r="AN134">
            <v>0</v>
          </cell>
          <cell r="AO134">
            <v>0</v>
          </cell>
          <cell r="AP134">
            <v>0</v>
          </cell>
          <cell r="AQ134">
            <v>0</v>
          </cell>
          <cell r="AR134">
            <v>0</v>
          </cell>
          <cell r="AS134">
            <v>0</v>
          </cell>
          <cell r="AT134">
            <v>0</v>
          </cell>
          <cell r="AU134">
            <v>0</v>
          </cell>
          <cell r="AV134">
            <v>0</v>
          </cell>
          <cell r="AW134">
            <v>0.67229393818562333</v>
          </cell>
          <cell r="AX134">
            <v>0</v>
          </cell>
          <cell r="AY134">
            <v>0</v>
          </cell>
          <cell r="AZ134">
            <v>0</v>
          </cell>
          <cell r="BA134">
            <v>0</v>
          </cell>
          <cell r="BB134">
            <v>0</v>
          </cell>
          <cell r="BC134">
            <v>0</v>
          </cell>
          <cell r="BD134">
            <v>4.6528E-2</v>
          </cell>
          <cell r="BE134">
            <v>4.3192190851893977E-2</v>
          </cell>
          <cell r="BF134">
            <v>0</v>
          </cell>
          <cell r="BK134">
            <v>0</v>
          </cell>
          <cell r="BM134">
            <v>0</v>
          </cell>
        </row>
        <row r="135">
          <cell r="A135">
            <v>135</v>
          </cell>
          <cell r="B135" t="str">
            <v>PUG</v>
          </cell>
          <cell r="K135">
            <v>0</v>
          </cell>
          <cell r="M135" t="str">
            <v>J</v>
          </cell>
          <cell r="N135" t="str">
            <v>J</v>
          </cell>
          <cell r="O135">
            <v>0</v>
          </cell>
          <cell r="S135">
            <v>0</v>
          </cell>
          <cell r="T135">
            <v>0</v>
          </cell>
          <cell r="U135">
            <v>0</v>
          </cell>
          <cell r="AA135">
            <v>0</v>
          </cell>
          <cell r="AB135">
            <v>0</v>
          </cell>
          <cell r="AF135">
            <v>0</v>
          </cell>
          <cell r="AI135">
            <v>0</v>
          </cell>
          <cell r="AJ135">
            <v>0</v>
          </cell>
          <cell r="AK135">
            <v>0</v>
          </cell>
          <cell r="AL135">
            <v>0</v>
          </cell>
          <cell r="AM135">
            <v>0</v>
          </cell>
          <cell r="AN135">
            <v>0</v>
          </cell>
          <cell r="AO135">
            <v>0</v>
          </cell>
          <cell r="AP135">
            <v>0</v>
          </cell>
          <cell r="AQ135">
            <v>0</v>
          </cell>
          <cell r="AR135">
            <v>0</v>
          </cell>
          <cell r="AS135">
            <v>0</v>
          </cell>
          <cell r="AT135">
            <v>0</v>
          </cell>
          <cell r="AU135">
            <v>0</v>
          </cell>
          <cell r="AV135">
            <v>0</v>
          </cell>
          <cell r="AW135">
            <v>0</v>
          </cell>
          <cell r="AX135">
            <v>0</v>
          </cell>
          <cell r="AY135">
            <v>0</v>
          </cell>
          <cell r="AZ135">
            <v>0</v>
          </cell>
          <cell r="BA135">
            <v>0</v>
          </cell>
          <cell r="BB135">
            <v>0</v>
          </cell>
          <cell r="BC135">
            <v>0</v>
          </cell>
          <cell r="BD135">
            <v>0</v>
          </cell>
          <cell r="BE135">
            <v>0</v>
          </cell>
          <cell r="BF135">
            <v>0</v>
          </cell>
          <cell r="BK135">
            <v>0</v>
          </cell>
          <cell r="BM135">
            <v>0</v>
          </cell>
        </row>
        <row r="136">
          <cell r="A136">
            <v>136</v>
          </cell>
          <cell r="B136" t="str">
            <v>PUG</v>
          </cell>
          <cell r="K136">
            <v>0</v>
          </cell>
          <cell r="M136" t="str">
            <v>J</v>
          </cell>
          <cell r="N136" t="str">
            <v>J</v>
          </cell>
          <cell r="O136">
            <v>0</v>
          </cell>
          <cell r="Q136" t="str">
            <v>As below [Engg. Item]:</v>
          </cell>
          <cell r="R136">
            <v>0</v>
          </cell>
          <cell r="S136">
            <v>0</v>
          </cell>
          <cell r="T136">
            <v>0</v>
          </cell>
          <cell r="U136">
            <v>0</v>
          </cell>
          <cell r="AA136">
            <v>0</v>
          </cell>
          <cell r="AB136">
            <v>0</v>
          </cell>
          <cell r="AF136">
            <v>0</v>
          </cell>
          <cell r="AI136">
            <v>0</v>
          </cell>
          <cell r="AJ136">
            <v>0</v>
          </cell>
          <cell r="AK136">
            <v>0</v>
          </cell>
          <cell r="AL136">
            <v>0</v>
          </cell>
          <cell r="AM136">
            <v>0</v>
          </cell>
          <cell r="AN136">
            <v>0</v>
          </cell>
          <cell r="AO136">
            <v>0</v>
          </cell>
          <cell r="AP136">
            <v>0</v>
          </cell>
          <cell r="AQ136">
            <v>0</v>
          </cell>
          <cell r="AR136">
            <v>0</v>
          </cell>
          <cell r="AS136">
            <v>0</v>
          </cell>
          <cell r="AT136">
            <v>0</v>
          </cell>
          <cell r="AU136">
            <v>0</v>
          </cell>
          <cell r="AV136">
            <v>0</v>
          </cell>
          <cell r="AW136">
            <v>0</v>
          </cell>
          <cell r="AX136">
            <v>0</v>
          </cell>
          <cell r="AY136">
            <v>0</v>
          </cell>
          <cell r="AZ136">
            <v>0</v>
          </cell>
          <cell r="BA136">
            <v>0</v>
          </cell>
          <cell r="BB136">
            <v>0</v>
          </cell>
          <cell r="BC136">
            <v>0</v>
          </cell>
          <cell r="BD136">
            <v>0</v>
          </cell>
          <cell r="BE136">
            <v>0</v>
          </cell>
          <cell r="BF136">
            <v>0</v>
          </cell>
          <cell r="BK136">
            <v>0</v>
          </cell>
          <cell r="BM136">
            <v>0</v>
          </cell>
        </row>
        <row r="137">
          <cell r="A137">
            <v>137</v>
          </cell>
          <cell r="B137" t="str">
            <v>PUG</v>
          </cell>
          <cell r="K137">
            <v>0</v>
          </cell>
          <cell r="M137" t="str">
            <v>J</v>
          </cell>
          <cell r="N137" t="str">
            <v>J</v>
          </cell>
          <cell r="O137">
            <v>0</v>
          </cell>
          <cell r="R137">
            <v>0</v>
          </cell>
          <cell r="S137">
            <v>0</v>
          </cell>
          <cell r="T137">
            <v>0</v>
          </cell>
          <cell r="U137">
            <v>0</v>
          </cell>
          <cell r="AA137">
            <v>0</v>
          </cell>
          <cell r="AB137">
            <v>0</v>
          </cell>
          <cell r="AF137">
            <v>0</v>
          </cell>
          <cell r="AI137">
            <v>0</v>
          </cell>
          <cell r="AJ137">
            <v>0</v>
          </cell>
          <cell r="AK137">
            <v>0</v>
          </cell>
          <cell r="AL137">
            <v>0</v>
          </cell>
          <cell r="AM137">
            <v>0</v>
          </cell>
          <cell r="AN137">
            <v>0</v>
          </cell>
          <cell r="AO137">
            <v>0</v>
          </cell>
          <cell r="AP137">
            <v>0</v>
          </cell>
          <cell r="AQ137">
            <v>0</v>
          </cell>
          <cell r="AR137">
            <v>0</v>
          </cell>
          <cell r="AS137">
            <v>0</v>
          </cell>
          <cell r="AT137">
            <v>0</v>
          </cell>
          <cell r="AU137">
            <v>0</v>
          </cell>
          <cell r="AV137">
            <v>0</v>
          </cell>
          <cell r="AW137">
            <v>0</v>
          </cell>
          <cell r="AX137">
            <v>0</v>
          </cell>
          <cell r="AY137">
            <v>0</v>
          </cell>
          <cell r="AZ137">
            <v>0</v>
          </cell>
          <cell r="BA137">
            <v>0</v>
          </cell>
          <cell r="BB137">
            <v>0</v>
          </cell>
          <cell r="BC137">
            <v>0</v>
          </cell>
          <cell r="BD137">
            <v>0</v>
          </cell>
          <cell r="BE137">
            <v>0</v>
          </cell>
          <cell r="BF137">
            <v>0</v>
          </cell>
          <cell r="BK137">
            <v>0</v>
          </cell>
          <cell r="BM137">
            <v>0</v>
          </cell>
        </row>
        <row r="138">
          <cell r="A138">
            <v>138</v>
          </cell>
          <cell r="B138" t="str">
            <v>PUG</v>
          </cell>
          <cell r="G138" t="str">
            <v>1.1.1</v>
          </cell>
          <cell r="H138" t="str">
            <v>1.1.1</v>
          </cell>
          <cell r="J138" t="str">
            <v>EN</v>
          </cell>
          <cell r="K138" t="str">
            <v>ENGG. ITEMS</v>
          </cell>
          <cell r="L138">
            <v>220</v>
          </cell>
          <cell r="M138" t="str">
            <v>J</v>
          </cell>
          <cell r="N138" t="str">
            <v>J</v>
          </cell>
          <cell r="O138" t="str">
            <v>F</v>
          </cell>
          <cell r="P138" t="str">
            <v>INSU</v>
          </cell>
          <cell r="Q138" t="str">
            <v>Bus Post Insulator</v>
          </cell>
          <cell r="R138" t="str">
            <v>Nos.</v>
          </cell>
          <cell r="S138" t="str">
            <v>Lot</v>
          </cell>
          <cell r="T138">
            <v>1</v>
          </cell>
          <cell r="U138">
            <v>1</v>
          </cell>
          <cell r="V138">
            <v>104</v>
          </cell>
          <cell r="Y138">
            <v>98</v>
          </cell>
          <cell r="AA138">
            <v>98</v>
          </cell>
          <cell r="AB138">
            <v>98</v>
          </cell>
          <cell r="AC138" t="str">
            <v>SIL</v>
          </cell>
          <cell r="AD138" t="str">
            <v>INR</v>
          </cell>
          <cell r="AE138">
            <v>14800</v>
          </cell>
          <cell r="AF138">
            <v>14800</v>
          </cell>
          <cell r="AI138">
            <v>0</v>
          </cell>
          <cell r="AJ138">
            <v>14800</v>
          </cell>
          <cell r="AK138">
            <v>1450400</v>
          </cell>
          <cell r="AL138">
            <v>1.0515247108307044</v>
          </cell>
          <cell r="AM138">
            <v>1525131</v>
          </cell>
          <cell r="AN138">
            <v>0</v>
          </cell>
          <cell r="AO138">
            <v>67484</v>
          </cell>
          <cell r="AP138">
            <v>1592615</v>
          </cell>
          <cell r="AQ138">
            <v>57283</v>
          </cell>
          <cell r="AR138">
            <v>0</v>
          </cell>
          <cell r="AS138">
            <v>0</v>
          </cell>
          <cell r="AT138">
            <v>1649898</v>
          </cell>
          <cell r="AU138">
            <v>1099</v>
          </cell>
          <cell r="AV138">
            <v>107702</v>
          </cell>
          <cell r="AW138">
            <v>0.67229393818562333</v>
          </cell>
          <cell r="AX138">
            <v>72407</v>
          </cell>
          <cell r="AY138">
            <v>0</v>
          </cell>
          <cell r="AZ138">
            <v>8224.4031180400925</v>
          </cell>
          <cell r="BA138">
            <v>80631.403118040093</v>
          </cell>
          <cell r="BB138">
            <v>1730529.4031180402</v>
          </cell>
          <cell r="BC138">
            <v>0</v>
          </cell>
          <cell r="BD138">
            <v>4.6528E-2</v>
          </cell>
          <cell r="BE138">
            <v>3.9494835488063477E-2</v>
          </cell>
          <cell r="BF138">
            <v>0</v>
          </cell>
          <cell r="BJ138">
            <v>1573</v>
          </cell>
          <cell r="BK138">
            <v>1099</v>
          </cell>
          <cell r="BM138">
            <v>1450400</v>
          </cell>
        </row>
        <row r="139">
          <cell r="A139">
            <v>139</v>
          </cell>
          <cell r="B139" t="str">
            <v>PUG</v>
          </cell>
          <cell r="G139" t="str">
            <v>1.1.2</v>
          </cell>
          <cell r="H139" t="str">
            <v>1.1.2</v>
          </cell>
          <cell r="J139" t="str">
            <v>EN</v>
          </cell>
          <cell r="K139" t="str">
            <v>ENGG. ITEMS</v>
          </cell>
          <cell r="L139">
            <v>220</v>
          </cell>
          <cell r="M139" t="str">
            <v>J</v>
          </cell>
          <cell r="N139" t="str">
            <v>J</v>
          </cell>
          <cell r="O139" t="str">
            <v>G</v>
          </cell>
          <cell r="P139" t="str">
            <v>STRHW</v>
          </cell>
          <cell r="Q139" t="str">
            <v>Insulator Hardware [or Long Rod Insulators]</v>
          </cell>
          <cell r="R139" t="str">
            <v>Nos.</v>
          </cell>
          <cell r="S139" t="str">
            <v>Lot</v>
          </cell>
          <cell r="T139">
            <v>1</v>
          </cell>
          <cell r="U139">
            <v>1</v>
          </cell>
          <cell r="V139">
            <v>145</v>
          </cell>
          <cell r="Y139">
            <v>144</v>
          </cell>
          <cell r="AA139">
            <v>144</v>
          </cell>
          <cell r="AB139">
            <v>144</v>
          </cell>
          <cell r="AC139" t="str">
            <v>Assd</v>
          </cell>
          <cell r="AD139" t="str">
            <v>INR</v>
          </cell>
          <cell r="AE139">
            <v>4200</v>
          </cell>
          <cell r="AF139">
            <v>4200</v>
          </cell>
          <cell r="AH139">
            <v>-0.03</v>
          </cell>
          <cell r="AI139">
            <v>0</v>
          </cell>
          <cell r="AJ139">
            <v>4326</v>
          </cell>
          <cell r="AK139">
            <v>622944</v>
          </cell>
          <cell r="AL139">
            <v>0.98814423690472464</v>
          </cell>
          <cell r="AM139">
            <v>615559</v>
          </cell>
          <cell r="AN139">
            <v>0</v>
          </cell>
          <cell r="AO139">
            <v>28984</v>
          </cell>
          <cell r="AP139">
            <v>644543</v>
          </cell>
          <cell r="AQ139">
            <v>36259</v>
          </cell>
          <cell r="AR139">
            <v>0</v>
          </cell>
          <cell r="AS139">
            <v>0</v>
          </cell>
          <cell r="AT139">
            <v>680802</v>
          </cell>
          <cell r="AU139">
            <v>1258</v>
          </cell>
          <cell r="AV139">
            <v>181152</v>
          </cell>
          <cell r="AW139">
            <v>0.67229393818562333</v>
          </cell>
          <cell r="AX139">
            <v>121787</v>
          </cell>
          <cell r="AY139">
            <v>0</v>
          </cell>
          <cell r="AZ139">
            <v>13833.267260579072</v>
          </cell>
          <cell r="BA139">
            <v>135620.26726057907</v>
          </cell>
          <cell r="BB139">
            <v>816422.26726057904</v>
          </cell>
          <cell r="BC139">
            <v>0</v>
          </cell>
          <cell r="BD139">
            <v>4.6528E-2</v>
          </cell>
          <cell r="BE139">
            <v>5.8205862494470441E-2</v>
          </cell>
          <cell r="BF139">
            <v>0</v>
          </cell>
          <cell r="BJ139">
            <v>1800</v>
          </cell>
          <cell r="BK139">
            <v>1258</v>
          </cell>
          <cell r="BM139">
            <v>622944</v>
          </cell>
        </row>
        <row r="140">
          <cell r="A140">
            <v>140</v>
          </cell>
          <cell r="B140" t="str">
            <v>PUG</v>
          </cell>
          <cell r="G140" t="str">
            <v>1.1.3</v>
          </cell>
          <cell r="H140" t="str">
            <v>1.1.3</v>
          </cell>
          <cell r="J140" t="str">
            <v>EN</v>
          </cell>
          <cell r="K140" t="str">
            <v>ENGG. ITEMS</v>
          </cell>
          <cell r="L140">
            <v>11</v>
          </cell>
          <cell r="M140" t="str">
            <v>J</v>
          </cell>
          <cell r="N140" t="str">
            <v>J</v>
          </cell>
          <cell r="O140" t="str">
            <v>C</v>
          </cell>
          <cell r="P140" t="str">
            <v>DISC</v>
          </cell>
          <cell r="Q140" t="str">
            <v>Disc/Long Rod Insulators {[ETC Prices incl. in Ins. H/w]</v>
          </cell>
          <cell r="R140" t="str">
            <v>Nos.</v>
          </cell>
          <cell r="S140" t="str">
            <v>Lot</v>
          </cell>
          <cell r="T140">
            <v>1</v>
          </cell>
          <cell r="U140">
            <v>1</v>
          </cell>
          <cell r="V140">
            <v>3600</v>
          </cell>
          <cell r="Y140">
            <v>3600</v>
          </cell>
          <cell r="AA140">
            <v>3600</v>
          </cell>
          <cell r="AB140">
            <v>3600</v>
          </cell>
          <cell r="AC140" t="str">
            <v>Seoni+10</v>
          </cell>
          <cell r="AD140" t="str">
            <v>INR</v>
          </cell>
          <cell r="AE140">
            <v>360</v>
          </cell>
          <cell r="AF140">
            <v>360</v>
          </cell>
          <cell r="AH140">
            <v>-0.03</v>
          </cell>
          <cell r="AI140">
            <v>0</v>
          </cell>
          <cell r="AJ140">
            <v>370.8</v>
          </cell>
          <cell r="AK140">
            <v>1334880</v>
          </cell>
          <cell r="AL140">
            <v>1.0515247108307044</v>
          </cell>
          <cell r="AM140">
            <v>1403659</v>
          </cell>
          <cell r="AN140">
            <v>0</v>
          </cell>
          <cell r="AO140">
            <v>62109</v>
          </cell>
          <cell r="AP140">
            <v>1465768</v>
          </cell>
          <cell r="AQ140">
            <v>80000</v>
          </cell>
          <cell r="AR140">
            <v>0</v>
          </cell>
          <cell r="AS140">
            <v>0</v>
          </cell>
          <cell r="AT140">
            <v>1545768</v>
          </cell>
          <cell r="AU140">
            <v>0</v>
          </cell>
          <cell r="AV140">
            <v>0</v>
          </cell>
          <cell r="AW140">
            <v>0.67229393818562333</v>
          </cell>
          <cell r="AX140">
            <v>0</v>
          </cell>
          <cell r="AY140">
            <v>0</v>
          </cell>
          <cell r="AZ140">
            <v>0</v>
          </cell>
          <cell r="BA140">
            <v>0</v>
          </cell>
          <cell r="BB140">
            <v>1545768</v>
          </cell>
          <cell r="BC140">
            <v>0</v>
          </cell>
          <cell r="BD140">
            <v>4.6528E-2</v>
          </cell>
          <cell r="BE140">
            <v>5.9930480642454757E-2</v>
          </cell>
          <cell r="BF140">
            <v>0</v>
          </cell>
          <cell r="BK140">
            <v>0</v>
          </cell>
          <cell r="BM140">
            <v>1334880</v>
          </cell>
        </row>
        <row r="141">
          <cell r="A141">
            <v>141</v>
          </cell>
          <cell r="B141" t="str">
            <v>PUG</v>
          </cell>
          <cell r="G141" t="str">
            <v>1.1.4</v>
          </cell>
          <cell r="H141" t="str">
            <v>1.1.4</v>
          </cell>
          <cell r="J141" t="str">
            <v>EN</v>
          </cell>
          <cell r="K141" t="str">
            <v>ENGG. ITEMS</v>
          </cell>
          <cell r="L141" t="str">
            <v>Gen</v>
          </cell>
          <cell r="M141" t="str">
            <v>J</v>
          </cell>
          <cell r="N141" t="str">
            <v>J</v>
          </cell>
          <cell r="O141" t="str">
            <v>G</v>
          </cell>
          <cell r="P141" t="str">
            <v>CL&amp;CON</v>
          </cell>
          <cell r="Q141" t="str">
            <v>Clamps &amp; Connectors (Incl. Terminal Connectors)</v>
          </cell>
          <cell r="R141" t="str">
            <v>LS</v>
          </cell>
          <cell r="S141" t="str">
            <v>Lot</v>
          </cell>
          <cell r="T141">
            <v>1</v>
          </cell>
          <cell r="U141">
            <v>1</v>
          </cell>
          <cell r="V141">
            <v>1</v>
          </cell>
          <cell r="Y141">
            <v>1</v>
          </cell>
          <cell r="AA141">
            <v>1</v>
          </cell>
          <cell r="AB141">
            <v>1</v>
          </cell>
          <cell r="AC141" t="str">
            <v>Assd</v>
          </cell>
          <cell r="AD141" t="str">
            <v>INR</v>
          </cell>
          <cell r="AE141">
            <v>800000</v>
          </cell>
          <cell r="AF141">
            <v>800000</v>
          </cell>
          <cell r="AI141">
            <v>0</v>
          </cell>
          <cell r="AJ141">
            <v>800000</v>
          </cell>
          <cell r="AK141">
            <v>800000</v>
          </cell>
          <cell r="AL141">
            <v>0.98814423690472464</v>
          </cell>
          <cell r="AM141">
            <v>790515</v>
          </cell>
          <cell r="AN141">
            <v>0</v>
          </cell>
          <cell r="AO141">
            <v>37222</v>
          </cell>
          <cell r="AP141">
            <v>827737</v>
          </cell>
          <cell r="AQ141">
            <v>6926</v>
          </cell>
          <cell r="AR141">
            <v>0</v>
          </cell>
          <cell r="AS141">
            <v>0</v>
          </cell>
          <cell r="AT141">
            <v>834663</v>
          </cell>
          <cell r="AU141">
            <v>34933</v>
          </cell>
          <cell r="AV141">
            <v>34933</v>
          </cell>
          <cell r="AW141">
            <v>0.67229393818562333</v>
          </cell>
          <cell r="AX141">
            <v>23485</v>
          </cell>
          <cell r="AY141">
            <v>0</v>
          </cell>
          <cell r="AZ141">
            <v>2667.5612472160356</v>
          </cell>
          <cell r="BA141">
            <v>26152.561247216036</v>
          </cell>
          <cell r="BB141">
            <v>860815.56124721607</v>
          </cell>
          <cell r="BC141">
            <v>0</v>
          </cell>
          <cell r="BD141">
            <v>4.6528E-2</v>
          </cell>
          <cell r="BE141">
            <v>8.6574464861589075E-3</v>
          </cell>
          <cell r="BF141">
            <v>0</v>
          </cell>
          <cell r="BJ141">
            <v>50000</v>
          </cell>
          <cell r="BK141">
            <v>34933</v>
          </cell>
          <cell r="BM141">
            <v>800000</v>
          </cell>
        </row>
        <row r="142">
          <cell r="A142">
            <v>142</v>
          </cell>
          <cell r="B142" t="str">
            <v>PUG</v>
          </cell>
          <cell r="G142" t="str">
            <v>1.1.5</v>
          </cell>
          <cell r="H142" t="str">
            <v>1.1.5</v>
          </cell>
          <cell r="J142" t="str">
            <v>EN</v>
          </cell>
          <cell r="K142" t="str">
            <v>ENGG. ITEMS</v>
          </cell>
          <cell r="L142" t="str">
            <v>Gen</v>
          </cell>
          <cell r="M142" t="str">
            <v>J</v>
          </cell>
          <cell r="N142" t="str">
            <v>J</v>
          </cell>
          <cell r="O142" t="str">
            <v>G</v>
          </cell>
          <cell r="P142" t="str">
            <v>FLXCOND</v>
          </cell>
          <cell r="Q142" t="str">
            <v>ACSR Conductor (Moose)</v>
          </cell>
          <cell r="R142" t="str">
            <v>m</v>
          </cell>
          <cell r="S142" t="str">
            <v>Lot</v>
          </cell>
          <cell r="T142">
            <v>1</v>
          </cell>
          <cell r="U142">
            <v>1</v>
          </cell>
          <cell r="V142">
            <v>6660</v>
          </cell>
          <cell r="Y142">
            <v>6960</v>
          </cell>
          <cell r="AA142">
            <v>6960</v>
          </cell>
          <cell r="AB142">
            <v>6960</v>
          </cell>
          <cell r="AD142" t="str">
            <v>INR</v>
          </cell>
          <cell r="AE142">
            <v>190</v>
          </cell>
          <cell r="AF142">
            <v>190</v>
          </cell>
          <cell r="AH142">
            <v>-0.03</v>
          </cell>
          <cell r="AI142">
            <v>0</v>
          </cell>
          <cell r="AJ142">
            <v>195.70000000000002</v>
          </cell>
          <cell r="AK142">
            <v>1362072.0000000002</v>
          </cell>
          <cell r="AL142">
            <v>0.98814423690472464</v>
          </cell>
          <cell r="AM142">
            <v>1345924</v>
          </cell>
          <cell r="AN142">
            <v>0</v>
          </cell>
          <cell r="AO142">
            <v>63374</v>
          </cell>
          <cell r="AP142">
            <v>1409298</v>
          </cell>
          <cell r="AQ142">
            <v>29215</v>
          </cell>
          <cell r="AR142">
            <v>0</v>
          </cell>
          <cell r="AS142">
            <v>0</v>
          </cell>
          <cell r="AT142">
            <v>1438513</v>
          </cell>
          <cell r="AU142">
            <v>42</v>
          </cell>
          <cell r="AV142">
            <v>292320</v>
          </cell>
          <cell r="AW142">
            <v>0.67229393818562333</v>
          </cell>
          <cell r="AX142">
            <v>196525</v>
          </cell>
          <cell r="AY142">
            <v>0</v>
          </cell>
          <cell r="AZ142">
            <v>22322.438752783957</v>
          </cell>
          <cell r="BA142">
            <v>218847.43875278396</v>
          </cell>
          <cell r="BB142">
            <v>1657360.4387527839</v>
          </cell>
          <cell r="BC142">
            <v>0</v>
          </cell>
          <cell r="BD142">
            <v>4.6528E-2</v>
          </cell>
          <cell r="BE142">
            <v>2.1449165426378983E-2</v>
          </cell>
          <cell r="BF142">
            <v>0</v>
          </cell>
          <cell r="BJ142">
            <v>60</v>
          </cell>
          <cell r="BK142">
            <v>42</v>
          </cell>
          <cell r="BM142">
            <v>1362072.0000000002</v>
          </cell>
        </row>
        <row r="143">
          <cell r="A143">
            <v>143</v>
          </cell>
          <cell r="B143" t="str">
            <v>PUG</v>
          </cell>
          <cell r="G143" t="str">
            <v>1.1.6</v>
          </cell>
          <cell r="H143" t="str">
            <v>1.1.6</v>
          </cell>
          <cell r="J143" t="str">
            <v>EN</v>
          </cell>
          <cell r="K143" t="str">
            <v>ENGG. ITEMS</v>
          </cell>
          <cell r="L143" t="str">
            <v>Gen</v>
          </cell>
          <cell r="M143" t="str">
            <v>J</v>
          </cell>
          <cell r="N143" t="str">
            <v>J</v>
          </cell>
          <cell r="O143" t="str">
            <v>G</v>
          </cell>
          <cell r="P143" t="str">
            <v>ALTUB</v>
          </cell>
          <cell r="Q143" t="str">
            <v>Al. Tube</v>
          </cell>
          <cell r="R143" t="str">
            <v>m</v>
          </cell>
          <cell r="S143" t="str">
            <v>Lot</v>
          </cell>
          <cell r="T143">
            <v>1</v>
          </cell>
          <cell r="U143">
            <v>1</v>
          </cell>
          <cell r="V143">
            <v>1260</v>
          </cell>
          <cell r="Y143">
            <v>1260</v>
          </cell>
          <cell r="AA143">
            <v>1260</v>
          </cell>
          <cell r="AB143">
            <v>1260</v>
          </cell>
          <cell r="AC143" t="str">
            <v>Hindalco</v>
          </cell>
          <cell r="AD143" t="str">
            <v>INR</v>
          </cell>
          <cell r="AE143">
            <v>1076.95705</v>
          </cell>
          <cell r="AF143">
            <v>1076.95705</v>
          </cell>
          <cell r="AI143">
            <v>0</v>
          </cell>
          <cell r="AJ143">
            <v>1076.95705</v>
          </cell>
          <cell r="AK143">
            <v>1356965.8829999999</v>
          </cell>
          <cell r="AL143">
            <v>0.98814423690472464</v>
          </cell>
          <cell r="AM143">
            <v>1340878</v>
          </cell>
          <cell r="AN143">
            <v>0</v>
          </cell>
          <cell r="AO143">
            <v>63137</v>
          </cell>
          <cell r="AP143">
            <v>1404015</v>
          </cell>
          <cell r="AQ143">
            <v>78750</v>
          </cell>
          <cell r="AR143">
            <v>0</v>
          </cell>
          <cell r="AS143">
            <v>0</v>
          </cell>
          <cell r="AT143">
            <v>1482765</v>
          </cell>
          <cell r="AU143">
            <v>103</v>
          </cell>
          <cell r="AV143">
            <v>129780</v>
          </cell>
          <cell r="AW143">
            <v>0.67229393818562333</v>
          </cell>
          <cell r="AX143">
            <v>87250</v>
          </cell>
          <cell r="AY143">
            <v>0</v>
          </cell>
          <cell r="AZ143">
            <v>9910.3563474387483</v>
          </cell>
          <cell r="BA143">
            <v>97160.356347438748</v>
          </cell>
          <cell r="BB143">
            <v>1579925.3563474386</v>
          </cell>
          <cell r="BC143">
            <v>0</v>
          </cell>
          <cell r="BD143">
            <v>4.6528E-2</v>
          </cell>
          <cell r="BE143">
            <v>5.8033883523952987E-2</v>
          </cell>
          <cell r="BF143">
            <v>0</v>
          </cell>
          <cell r="BJ143">
            <v>147</v>
          </cell>
          <cell r="BK143">
            <v>103</v>
          </cell>
          <cell r="BM143">
            <v>1356965.8829999999</v>
          </cell>
        </row>
        <row r="144">
          <cell r="A144">
            <v>144</v>
          </cell>
          <cell r="B144" t="str">
            <v>PUG</v>
          </cell>
          <cell r="G144" t="str">
            <v>1.1.7</v>
          </cell>
          <cell r="H144" t="str">
            <v>1.1.7</v>
          </cell>
          <cell r="J144" t="str">
            <v>EN</v>
          </cell>
          <cell r="K144" t="str">
            <v>ENGG. ITEMS</v>
          </cell>
          <cell r="L144" t="str">
            <v>Gen</v>
          </cell>
          <cell r="M144" t="str">
            <v>J</v>
          </cell>
          <cell r="N144" t="str">
            <v>J</v>
          </cell>
          <cell r="O144" t="str">
            <v>G</v>
          </cell>
          <cell r="P144" t="str">
            <v>MISC</v>
          </cell>
          <cell r="Q144" t="str">
            <v>Cable Trays</v>
          </cell>
          <cell r="R144" t="str">
            <v>LS</v>
          </cell>
          <cell r="S144" t="str">
            <v>Lot</v>
          </cell>
          <cell r="T144">
            <v>1</v>
          </cell>
          <cell r="U144">
            <v>1</v>
          </cell>
          <cell r="V144">
            <v>1</v>
          </cell>
          <cell r="Y144">
            <v>1</v>
          </cell>
          <cell r="AA144">
            <v>1</v>
          </cell>
          <cell r="AB144">
            <v>1</v>
          </cell>
          <cell r="AC144" t="str">
            <v>Assd</v>
          </cell>
          <cell r="AD144" t="str">
            <v>INR</v>
          </cell>
          <cell r="AE144">
            <v>50000</v>
          </cell>
          <cell r="AF144">
            <v>50000</v>
          </cell>
          <cell r="AI144">
            <v>0</v>
          </cell>
          <cell r="AJ144">
            <v>50000</v>
          </cell>
          <cell r="AK144">
            <v>50000</v>
          </cell>
          <cell r="AL144">
            <v>0.98814423690472464</v>
          </cell>
          <cell r="AM144">
            <v>49407</v>
          </cell>
          <cell r="AN144">
            <v>0</v>
          </cell>
          <cell r="AO144">
            <v>2326</v>
          </cell>
          <cell r="AP144">
            <v>51733</v>
          </cell>
          <cell r="AQ144">
            <v>2160</v>
          </cell>
          <cell r="AR144">
            <v>0</v>
          </cell>
          <cell r="AS144">
            <v>0</v>
          </cell>
          <cell r="AT144">
            <v>53893</v>
          </cell>
          <cell r="AU144">
            <v>17466</v>
          </cell>
          <cell r="AV144">
            <v>17466</v>
          </cell>
          <cell r="AW144">
            <v>0.67229393818562333</v>
          </cell>
          <cell r="AX144">
            <v>11742</v>
          </cell>
          <cell r="AY144">
            <v>0</v>
          </cell>
          <cell r="AZ144">
            <v>1333.7238307349671</v>
          </cell>
          <cell r="BA144">
            <v>13075.723830734967</v>
          </cell>
          <cell r="BB144">
            <v>66968.723830734962</v>
          </cell>
          <cell r="BC144">
            <v>0</v>
          </cell>
          <cell r="BD144">
            <v>4.6528E-2</v>
          </cell>
          <cell r="BE144">
            <v>4.3192190851893977E-2</v>
          </cell>
          <cell r="BF144">
            <v>0</v>
          </cell>
          <cell r="BJ144">
            <v>25000</v>
          </cell>
          <cell r="BK144">
            <v>17466</v>
          </cell>
          <cell r="BM144">
            <v>50000</v>
          </cell>
        </row>
        <row r="145">
          <cell r="A145">
            <v>145</v>
          </cell>
          <cell r="B145" t="str">
            <v>PUG</v>
          </cell>
          <cell r="G145" t="str">
            <v>1.1.8</v>
          </cell>
          <cell r="H145" t="str">
            <v>1.1.8</v>
          </cell>
          <cell r="J145" t="str">
            <v>EN</v>
          </cell>
          <cell r="K145" t="str">
            <v>ENGG. ITEMS</v>
          </cell>
          <cell r="L145" t="str">
            <v>Gen</v>
          </cell>
          <cell r="M145" t="str">
            <v>J</v>
          </cell>
          <cell r="N145" t="str">
            <v>J</v>
          </cell>
          <cell r="O145" t="str">
            <v>G</v>
          </cell>
          <cell r="P145" t="str">
            <v>BMK</v>
          </cell>
          <cell r="Q145" t="str">
            <v>Bay Marshalling Box</v>
          </cell>
          <cell r="R145" t="str">
            <v>Nos.</v>
          </cell>
          <cell r="S145" t="str">
            <v>Lot</v>
          </cell>
          <cell r="T145">
            <v>1</v>
          </cell>
          <cell r="U145">
            <v>1</v>
          </cell>
          <cell r="V145">
            <v>8</v>
          </cell>
          <cell r="Y145">
            <v>8</v>
          </cell>
          <cell r="AA145">
            <v>8</v>
          </cell>
          <cell r="AB145">
            <v>8</v>
          </cell>
          <cell r="AC145" t="str">
            <v>Assd</v>
          </cell>
          <cell r="AD145" t="str">
            <v>INR</v>
          </cell>
          <cell r="AE145">
            <v>45000</v>
          </cell>
          <cell r="AF145">
            <v>45000</v>
          </cell>
          <cell r="AI145">
            <v>0</v>
          </cell>
          <cell r="AJ145">
            <v>45000</v>
          </cell>
          <cell r="AK145">
            <v>360000</v>
          </cell>
          <cell r="AL145">
            <v>0.98814423690472464</v>
          </cell>
          <cell r="AM145">
            <v>355732</v>
          </cell>
          <cell r="AN145">
            <v>0</v>
          </cell>
          <cell r="AO145">
            <v>16750</v>
          </cell>
          <cell r="AP145">
            <v>372482</v>
          </cell>
          <cell r="AQ145">
            <v>4827</v>
          </cell>
          <cell r="AR145">
            <v>0</v>
          </cell>
          <cell r="AS145">
            <v>0</v>
          </cell>
          <cell r="AT145">
            <v>377309</v>
          </cell>
          <cell r="AU145">
            <v>1134</v>
          </cell>
          <cell r="AV145">
            <v>9072</v>
          </cell>
          <cell r="AW145">
            <v>0.67229393818562333</v>
          </cell>
          <cell r="AX145">
            <v>6099</v>
          </cell>
          <cell r="AY145">
            <v>0</v>
          </cell>
          <cell r="AZ145">
            <v>692.75946547884178</v>
          </cell>
          <cell r="BA145">
            <v>6791.7594654788418</v>
          </cell>
          <cell r="BB145">
            <v>384100.75946547883</v>
          </cell>
          <cell r="BC145">
            <v>0</v>
          </cell>
          <cell r="BD145">
            <v>4.6528E-2</v>
          </cell>
          <cell r="BE145">
            <v>1.3409485969704494E-2</v>
          </cell>
          <cell r="BF145">
            <v>0</v>
          </cell>
          <cell r="BJ145">
            <v>1623</v>
          </cell>
          <cell r="BK145">
            <v>1134</v>
          </cell>
          <cell r="BM145">
            <v>360000</v>
          </cell>
        </row>
        <row r="146">
          <cell r="A146">
            <v>146</v>
          </cell>
          <cell r="B146" t="str">
            <v>PUG</v>
          </cell>
          <cell r="G146" t="str">
            <v>1.1.9</v>
          </cell>
          <cell r="H146" t="str">
            <v>1.1.9</v>
          </cell>
          <cell r="J146" t="str">
            <v>EN</v>
          </cell>
          <cell r="K146" t="str">
            <v>ENGG. ITEMS</v>
          </cell>
          <cell r="L146" t="str">
            <v>Gen</v>
          </cell>
          <cell r="M146" t="str">
            <v>J</v>
          </cell>
          <cell r="N146" t="str">
            <v>J</v>
          </cell>
          <cell r="O146" t="str">
            <v>G</v>
          </cell>
          <cell r="P146" t="str">
            <v>FLXCOND</v>
          </cell>
          <cell r="Q146" t="str">
            <v>Earthwire / Shield Wire</v>
          </cell>
          <cell r="R146" t="str">
            <v>m</v>
          </cell>
          <cell r="S146" t="str">
            <v>Lot</v>
          </cell>
          <cell r="T146">
            <v>1</v>
          </cell>
          <cell r="U146">
            <v>1</v>
          </cell>
          <cell r="V146">
            <v>500</v>
          </cell>
          <cell r="Y146">
            <v>800</v>
          </cell>
          <cell r="AA146">
            <v>800</v>
          </cell>
          <cell r="AB146">
            <v>800</v>
          </cell>
          <cell r="AD146" t="str">
            <v>INR</v>
          </cell>
          <cell r="AE146">
            <v>35</v>
          </cell>
          <cell r="AF146">
            <v>35</v>
          </cell>
          <cell r="AH146">
            <v>-0.03</v>
          </cell>
          <cell r="AI146">
            <v>0</v>
          </cell>
          <cell r="AJ146">
            <v>36.050000000000004</v>
          </cell>
          <cell r="AK146">
            <v>28840.000000000004</v>
          </cell>
          <cell r="AL146">
            <v>0.98814423690472464</v>
          </cell>
          <cell r="AM146">
            <v>28498</v>
          </cell>
          <cell r="AN146">
            <v>0</v>
          </cell>
          <cell r="AO146">
            <v>1342</v>
          </cell>
          <cell r="AP146">
            <v>29840</v>
          </cell>
          <cell r="AQ146">
            <v>619</v>
          </cell>
          <cell r="AR146">
            <v>0</v>
          </cell>
          <cell r="AS146">
            <v>0</v>
          </cell>
          <cell r="AT146">
            <v>30459</v>
          </cell>
          <cell r="AU146">
            <v>34</v>
          </cell>
          <cell r="AV146">
            <v>27200</v>
          </cell>
          <cell r="AW146">
            <v>0.67229393818562333</v>
          </cell>
          <cell r="AX146">
            <v>18286</v>
          </cell>
          <cell r="AY146">
            <v>0</v>
          </cell>
          <cell r="AZ146">
            <v>2077.0289532293973</v>
          </cell>
          <cell r="BA146">
            <v>20363.028953229397</v>
          </cell>
          <cell r="BB146">
            <v>50822.028953229397</v>
          </cell>
          <cell r="BC146">
            <v>0</v>
          </cell>
          <cell r="BD146">
            <v>4.6528E-2</v>
          </cell>
          <cell r="BE146">
            <v>2.1449165426378983E-2</v>
          </cell>
          <cell r="BF146">
            <v>0</v>
          </cell>
          <cell r="BJ146">
            <v>48</v>
          </cell>
          <cell r="BK146">
            <v>34</v>
          </cell>
          <cell r="BM146">
            <v>28840.000000000004</v>
          </cell>
        </row>
        <row r="147">
          <cell r="A147">
            <v>147</v>
          </cell>
          <cell r="B147" t="str">
            <v>PUG</v>
          </cell>
          <cell r="G147" t="str">
            <v>1.1.10</v>
          </cell>
          <cell r="H147" t="str">
            <v>1.1.10</v>
          </cell>
          <cell r="J147" t="str">
            <v>EN</v>
          </cell>
          <cell r="K147" t="str">
            <v>ENGG. ITEMS</v>
          </cell>
          <cell r="L147" t="str">
            <v>Gen</v>
          </cell>
          <cell r="M147" t="str">
            <v>J</v>
          </cell>
          <cell r="N147" t="str">
            <v>J</v>
          </cell>
          <cell r="O147" t="str">
            <v>D</v>
          </cell>
          <cell r="P147" t="str">
            <v>ERTHG</v>
          </cell>
          <cell r="Q147" t="str">
            <v>Earthing Material (auxiliary earth mat)</v>
          </cell>
          <cell r="R147" t="str">
            <v>m</v>
          </cell>
          <cell r="S147" t="str">
            <v>Lot</v>
          </cell>
          <cell r="T147">
            <v>1</v>
          </cell>
          <cell r="U147">
            <v>1</v>
          </cell>
          <cell r="V147">
            <v>1000</v>
          </cell>
          <cell r="Y147">
            <v>525</v>
          </cell>
          <cell r="AA147">
            <v>525</v>
          </cell>
          <cell r="AB147">
            <v>525</v>
          </cell>
          <cell r="AC147" t="str">
            <v>Assd</v>
          </cell>
          <cell r="AD147" t="str">
            <v>INR</v>
          </cell>
          <cell r="AE147">
            <v>277.2</v>
          </cell>
          <cell r="AF147">
            <v>277.2</v>
          </cell>
          <cell r="AI147">
            <v>0</v>
          </cell>
          <cell r="AJ147">
            <v>277.2</v>
          </cell>
          <cell r="AK147">
            <v>145530</v>
          </cell>
          <cell r="AL147">
            <v>1.0741138560687431</v>
          </cell>
          <cell r="AM147">
            <v>156316</v>
          </cell>
          <cell r="AN147">
            <v>0</v>
          </cell>
          <cell r="AO147">
            <v>6771</v>
          </cell>
          <cell r="AP147">
            <v>163087</v>
          </cell>
          <cell r="AQ147">
            <v>12697</v>
          </cell>
          <cell r="AR147">
            <v>0</v>
          </cell>
          <cell r="AS147">
            <v>0</v>
          </cell>
          <cell r="AT147">
            <v>175784</v>
          </cell>
          <cell r="AU147">
            <v>66</v>
          </cell>
          <cell r="AV147">
            <v>34650</v>
          </cell>
          <cell r="AW147">
            <v>0.67229393818562333</v>
          </cell>
          <cell r="AX147">
            <v>23295</v>
          </cell>
          <cell r="AY147">
            <v>0</v>
          </cell>
          <cell r="AZ147">
            <v>2645.9799554565689</v>
          </cell>
          <cell r="BA147">
            <v>25940.979955456569</v>
          </cell>
          <cell r="BB147">
            <v>201724.97995545657</v>
          </cell>
          <cell r="BD147">
            <v>4.6528E-2</v>
          </cell>
          <cell r="BE147">
            <v>8.7247418669349389E-2</v>
          </cell>
          <cell r="BF147">
            <v>0</v>
          </cell>
          <cell r="BJ147">
            <v>94.867999999999995</v>
          </cell>
          <cell r="BK147">
            <v>66</v>
          </cell>
          <cell r="BM147">
            <v>145530</v>
          </cell>
        </row>
        <row r="148">
          <cell r="A148">
            <v>148</v>
          </cell>
          <cell r="B148" t="str">
            <v>PUG</v>
          </cell>
          <cell r="G148" t="str">
            <v>1.1.11</v>
          </cell>
          <cell r="H148" t="str">
            <v>1.1.11</v>
          </cell>
          <cell r="J148" t="str">
            <v>EN</v>
          </cell>
          <cell r="K148" t="str">
            <v>ENGG. ITEMS</v>
          </cell>
          <cell r="L148" t="str">
            <v>Gen</v>
          </cell>
          <cell r="M148" t="str">
            <v>J</v>
          </cell>
          <cell r="N148" t="str">
            <v>J</v>
          </cell>
          <cell r="O148" t="str">
            <v>D</v>
          </cell>
          <cell r="P148" t="str">
            <v>ERTHG</v>
          </cell>
          <cell r="Q148" t="str">
            <v>Earthing Material (risers)</v>
          </cell>
          <cell r="R148" t="str">
            <v>m</v>
          </cell>
          <cell r="S148" t="str">
            <v>Lot</v>
          </cell>
          <cell r="T148">
            <v>1</v>
          </cell>
          <cell r="U148">
            <v>1</v>
          </cell>
          <cell r="V148">
            <v>6000</v>
          </cell>
          <cell r="Y148">
            <v>5936</v>
          </cell>
          <cell r="AA148">
            <v>5936</v>
          </cell>
          <cell r="AB148">
            <v>5936</v>
          </cell>
          <cell r="AC148" t="str">
            <v>Assd</v>
          </cell>
          <cell r="AD148" t="str">
            <v>INR</v>
          </cell>
          <cell r="AE148">
            <v>204</v>
          </cell>
          <cell r="AF148">
            <v>204</v>
          </cell>
          <cell r="AI148">
            <v>0</v>
          </cell>
          <cell r="AJ148">
            <v>204</v>
          </cell>
          <cell r="AK148">
            <v>1210944</v>
          </cell>
          <cell r="AL148">
            <v>1.0741138560687431</v>
          </cell>
          <cell r="AM148">
            <v>1300692</v>
          </cell>
          <cell r="AN148">
            <v>0</v>
          </cell>
          <cell r="AO148">
            <v>56343</v>
          </cell>
          <cell r="AP148">
            <v>1357035</v>
          </cell>
          <cell r="AQ148">
            <v>105652</v>
          </cell>
          <cell r="AR148">
            <v>0</v>
          </cell>
          <cell r="AS148">
            <v>0</v>
          </cell>
          <cell r="AT148">
            <v>1462687</v>
          </cell>
          <cell r="AU148">
            <v>60</v>
          </cell>
          <cell r="AV148">
            <v>356160</v>
          </cell>
          <cell r="AW148">
            <v>0.67229393818562333</v>
          </cell>
          <cell r="AX148">
            <v>239444</v>
          </cell>
          <cell r="AY148">
            <v>0</v>
          </cell>
          <cell r="AZ148">
            <v>27197.425389754993</v>
          </cell>
          <cell r="BA148">
            <v>266641.42538975499</v>
          </cell>
          <cell r="BB148">
            <v>1729328.4253897551</v>
          </cell>
          <cell r="BD148">
            <v>4.6528E-2</v>
          </cell>
          <cell r="BE148">
            <v>8.7247418669349389E-2</v>
          </cell>
          <cell r="BF148">
            <v>0</v>
          </cell>
          <cell r="BJ148">
            <v>86</v>
          </cell>
          <cell r="BK148">
            <v>60</v>
          </cell>
          <cell r="BM148">
            <v>1210944</v>
          </cell>
        </row>
        <row r="149">
          <cell r="A149">
            <v>149</v>
          </cell>
          <cell r="B149" t="str">
            <v>PUG</v>
          </cell>
          <cell r="G149" t="str">
            <v>1.1.12</v>
          </cell>
          <cell r="H149" t="str">
            <v>1.1.12</v>
          </cell>
          <cell r="J149" t="str">
            <v>EN</v>
          </cell>
          <cell r="K149" t="str">
            <v>ENGG. ITEMS</v>
          </cell>
          <cell r="L149" t="str">
            <v>Gen</v>
          </cell>
          <cell r="M149" t="str">
            <v>J</v>
          </cell>
          <cell r="N149" t="str">
            <v>J</v>
          </cell>
          <cell r="O149" t="str">
            <v>D</v>
          </cell>
          <cell r="P149" t="str">
            <v>ERTHG</v>
          </cell>
          <cell r="Q149" t="str">
            <v>Earthing Material (MS Rod/pipe 3m long)</v>
          </cell>
          <cell r="R149" t="str">
            <v>Nos.</v>
          </cell>
          <cell r="S149" t="str">
            <v>Lot</v>
          </cell>
          <cell r="T149">
            <v>1</v>
          </cell>
          <cell r="U149">
            <v>1</v>
          </cell>
          <cell r="V149">
            <v>60</v>
          </cell>
          <cell r="Y149">
            <v>71</v>
          </cell>
          <cell r="AA149">
            <v>71</v>
          </cell>
          <cell r="AB149">
            <v>71</v>
          </cell>
          <cell r="AC149" t="str">
            <v>Assd</v>
          </cell>
          <cell r="AD149" t="str">
            <v>INR</v>
          </cell>
          <cell r="AE149">
            <v>850</v>
          </cell>
          <cell r="AF149">
            <v>850</v>
          </cell>
          <cell r="AI149">
            <v>0</v>
          </cell>
          <cell r="AJ149">
            <v>850</v>
          </cell>
          <cell r="AK149">
            <v>60350</v>
          </cell>
          <cell r="AL149">
            <v>1.0741138560687431</v>
          </cell>
          <cell r="AM149">
            <v>64823</v>
          </cell>
          <cell r="AN149">
            <v>0</v>
          </cell>
          <cell r="AO149">
            <v>2808</v>
          </cell>
          <cell r="AP149">
            <v>67631</v>
          </cell>
          <cell r="AQ149">
            <v>5265</v>
          </cell>
          <cell r="AR149">
            <v>0</v>
          </cell>
          <cell r="AS149">
            <v>0</v>
          </cell>
          <cell r="AT149">
            <v>72896</v>
          </cell>
          <cell r="AU149">
            <v>2597</v>
          </cell>
          <cell r="AV149">
            <v>184387</v>
          </cell>
          <cell r="AW149">
            <v>0.67229393818562333</v>
          </cell>
          <cell r="AX149">
            <v>123962</v>
          </cell>
          <cell r="AY149">
            <v>0</v>
          </cell>
          <cell r="AZ149">
            <v>14080.316258351901</v>
          </cell>
          <cell r="BA149">
            <v>138042.3162583519</v>
          </cell>
          <cell r="BB149">
            <v>210938.3162583519</v>
          </cell>
          <cell r="BD149">
            <v>4.6528E-2</v>
          </cell>
          <cell r="BE149">
            <v>8.7247418669349389E-2</v>
          </cell>
          <cell r="BF149">
            <v>0</v>
          </cell>
          <cell r="BJ149">
            <v>3717</v>
          </cell>
          <cell r="BK149">
            <v>2597</v>
          </cell>
          <cell r="BM149">
            <v>60350</v>
          </cell>
        </row>
        <row r="150">
          <cell r="A150">
            <v>150</v>
          </cell>
          <cell r="B150" t="str">
            <v>PUG</v>
          </cell>
          <cell r="G150" t="str">
            <v>1.1.13</v>
          </cell>
          <cell r="H150" t="str">
            <v>1.1.13</v>
          </cell>
          <cell r="J150" t="str">
            <v>EN</v>
          </cell>
          <cell r="K150">
            <v>0</v>
          </cell>
          <cell r="L150" t="str">
            <v>Gen</v>
          </cell>
          <cell r="M150" t="str">
            <v>J</v>
          </cell>
          <cell r="N150" t="str">
            <v>J</v>
          </cell>
          <cell r="O150">
            <v>0</v>
          </cell>
          <cell r="P150" t="str">
            <v>MISC</v>
          </cell>
          <cell r="Q150" t="str">
            <v>Buried/RCC  cable trenches/ pipes for equipment</v>
          </cell>
          <cell r="R150" t="str">
            <v>LS</v>
          </cell>
          <cell r="S150" t="str">
            <v>Lot</v>
          </cell>
          <cell r="T150">
            <v>1</v>
          </cell>
          <cell r="U150">
            <v>1</v>
          </cell>
          <cell r="AA150">
            <v>0</v>
          </cell>
          <cell r="AB150">
            <v>0</v>
          </cell>
          <cell r="AF150">
            <v>0</v>
          </cell>
          <cell r="AI150">
            <v>0</v>
          </cell>
          <cell r="AJ150">
            <v>0</v>
          </cell>
          <cell r="AK150">
            <v>0</v>
          </cell>
          <cell r="AL150">
            <v>0</v>
          </cell>
          <cell r="AM150">
            <v>0</v>
          </cell>
          <cell r="AN150">
            <v>0</v>
          </cell>
          <cell r="AO150">
            <v>0</v>
          </cell>
          <cell r="AP150">
            <v>0</v>
          </cell>
          <cell r="AQ150">
            <v>0</v>
          </cell>
          <cell r="AR150">
            <v>0</v>
          </cell>
          <cell r="AS150">
            <v>0</v>
          </cell>
          <cell r="AT150">
            <v>0</v>
          </cell>
          <cell r="AU150">
            <v>0</v>
          </cell>
          <cell r="AV150">
            <v>0</v>
          </cell>
          <cell r="AW150">
            <v>0</v>
          </cell>
          <cell r="AX150">
            <v>0</v>
          </cell>
          <cell r="AY150">
            <v>0</v>
          </cell>
          <cell r="AZ150">
            <v>0</v>
          </cell>
          <cell r="BA150">
            <v>0</v>
          </cell>
          <cell r="BB150">
            <v>0</v>
          </cell>
          <cell r="BC150">
            <v>0</v>
          </cell>
          <cell r="BD150">
            <v>0</v>
          </cell>
          <cell r="BE150">
            <v>0</v>
          </cell>
          <cell r="BF150">
            <v>0</v>
          </cell>
          <cell r="BK150">
            <v>0</v>
          </cell>
          <cell r="BM150">
            <v>0</v>
          </cell>
        </row>
        <row r="151">
          <cell r="A151">
            <v>151</v>
          </cell>
          <cell r="B151" t="str">
            <v>PUG</v>
          </cell>
          <cell r="K151">
            <v>0</v>
          </cell>
          <cell r="M151" t="str">
            <v>J</v>
          </cell>
          <cell r="N151" t="str">
            <v>J</v>
          </cell>
          <cell r="O151">
            <v>0</v>
          </cell>
          <cell r="Q151" t="str">
            <v>&amp; lighting [Incl. in ETC package]</v>
          </cell>
          <cell r="S151">
            <v>0</v>
          </cell>
          <cell r="T151">
            <v>0</v>
          </cell>
          <cell r="U151">
            <v>0</v>
          </cell>
          <cell r="AA151">
            <v>0</v>
          </cell>
          <cell r="AB151">
            <v>0</v>
          </cell>
          <cell r="AF151">
            <v>0</v>
          </cell>
          <cell r="AI151">
            <v>0</v>
          </cell>
          <cell r="AJ151">
            <v>0</v>
          </cell>
          <cell r="AK151">
            <v>0</v>
          </cell>
          <cell r="AL151">
            <v>0</v>
          </cell>
          <cell r="AM151">
            <v>0</v>
          </cell>
          <cell r="AN151">
            <v>0</v>
          </cell>
          <cell r="AO151">
            <v>0</v>
          </cell>
          <cell r="AP151">
            <v>0</v>
          </cell>
          <cell r="AQ151">
            <v>0</v>
          </cell>
          <cell r="AR151">
            <v>0</v>
          </cell>
          <cell r="AS151">
            <v>0</v>
          </cell>
          <cell r="AT151">
            <v>0</v>
          </cell>
          <cell r="AU151">
            <v>0</v>
          </cell>
          <cell r="AV151">
            <v>0</v>
          </cell>
          <cell r="AW151">
            <v>0</v>
          </cell>
          <cell r="AX151">
            <v>0</v>
          </cell>
          <cell r="AY151">
            <v>0</v>
          </cell>
          <cell r="AZ151">
            <v>0</v>
          </cell>
          <cell r="BA151">
            <v>0</v>
          </cell>
          <cell r="BB151">
            <v>0</v>
          </cell>
          <cell r="BC151">
            <v>0</v>
          </cell>
          <cell r="BD151">
            <v>0</v>
          </cell>
          <cell r="BE151">
            <v>0</v>
          </cell>
          <cell r="BF151">
            <v>0</v>
          </cell>
          <cell r="BK151">
            <v>0</v>
          </cell>
          <cell r="BM151">
            <v>0</v>
          </cell>
        </row>
        <row r="152">
          <cell r="A152">
            <v>152</v>
          </cell>
          <cell r="B152" t="str">
            <v>PUG</v>
          </cell>
          <cell r="K152">
            <v>0</v>
          </cell>
          <cell r="M152" t="str">
            <v>J</v>
          </cell>
          <cell r="N152" t="str">
            <v>J</v>
          </cell>
          <cell r="O152">
            <v>0</v>
          </cell>
          <cell r="S152">
            <v>0</v>
          </cell>
          <cell r="T152">
            <v>0</v>
          </cell>
          <cell r="U152">
            <v>0</v>
          </cell>
          <cell r="AA152">
            <v>0</v>
          </cell>
          <cell r="AB152">
            <v>0</v>
          </cell>
          <cell r="AF152">
            <v>0</v>
          </cell>
          <cell r="AI152">
            <v>0</v>
          </cell>
          <cell r="AJ152">
            <v>0</v>
          </cell>
          <cell r="AK152">
            <v>0</v>
          </cell>
          <cell r="AL152">
            <v>0</v>
          </cell>
          <cell r="AM152">
            <v>0</v>
          </cell>
          <cell r="AN152">
            <v>0</v>
          </cell>
          <cell r="AO152">
            <v>0</v>
          </cell>
          <cell r="AP152">
            <v>0</v>
          </cell>
          <cell r="AQ152">
            <v>0</v>
          </cell>
          <cell r="AR152">
            <v>0</v>
          </cell>
          <cell r="AS152">
            <v>0</v>
          </cell>
          <cell r="AT152">
            <v>0</v>
          </cell>
          <cell r="AU152">
            <v>0</v>
          </cell>
          <cell r="AV152">
            <v>0</v>
          </cell>
          <cell r="AW152">
            <v>0</v>
          </cell>
          <cell r="AX152">
            <v>0</v>
          </cell>
          <cell r="AY152">
            <v>0</v>
          </cell>
          <cell r="AZ152">
            <v>0</v>
          </cell>
          <cell r="BA152">
            <v>0</v>
          </cell>
          <cell r="BB152">
            <v>0</v>
          </cell>
          <cell r="BC152">
            <v>0</v>
          </cell>
          <cell r="BD152">
            <v>0</v>
          </cell>
          <cell r="BE152">
            <v>0</v>
          </cell>
          <cell r="BF152">
            <v>0</v>
          </cell>
          <cell r="BK152">
            <v>0</v>
          </cell>
          <cell r="BM152">
            <v>0</v>
          </cell>
        </row>
        <row r="153">
          <cell r="A153">
            <v>153</v>
          </cell>
          <cell r="B153" t="str">
            <v>PUG</v>
          </cell>
          <cell r="K153">
            <v>0</v>
          </cell>
          <cell r="M153" t="str">
            <v>J</v>
          </cell>
          <cell r="N153" t="str">
            <v>J</v>
          </cell>
          <cell r="O153">
            <v>0</v>
          </cell>
          <cell r="S153">
            <v>0</v>
          </cell>
          <cell r="T153">
            <v>0</v>
          </cell>
          <cell r="U153">
            <v>0</v>
          </cell>
          <cell r="AA153">
            <v>0</v>
          </cell>
          <cell r="AB153">
            <v>0</v>
          </cell>
          <cell r="AF153">
            <v>0</v>
          </cell>
          <cell r="AI153">
            <v>0</v>
          </cell>
          <cell r="AJ153">
            <v>0</v>
          </cell>
          <cell r="AK153">
            <v>0</v>
          </cell>
          <cell r="AL153">
            <v>0</v>
          </cell>
          <cell r="AM153">
            <v>0</v>
          </cell>
          <cell r="AN153">
            <v>0</v>
          </cell>
          <cell r="AO153">
            <v>0</v>
          </cell>
          <cell r="AP153">
            <v>0</v>
          </cell>
          <cell r="AQ153">
            <v>0</v>
          </cell>
          <cell r="AR153">
            <v>0</v>
          </cell>
          <cell r="AS153">
            <v>0</v>
          </cell>
          <cell r="AT153">
            <v>0</v>
          </cell>
          <cell r="AU153">
            <v>0</v>
          </cell>
          <cell r="AV153">
            <v>0</v>
          </cell>
          <cell r="AW153">
            <v>0</v>
          </cell>
          <cell r="AX153">
            <v>0</v>
          </cell>
          <cell r="AY153">
            <v>0</v>
          </cell>
          <cell r="AZ153">
            <v>0</v>
          </cell>
          <cell r="BA153">
            <v>0</v>
          </cell>
          <cell r="BB153">
            <v>0</v>
          </cell>
          <cell r="BC153">
            <v>0</v>
          </cell>
          <cell r="BD153">
            <v>0</v>
          </cell>
          <cell r="BE153">
            <v>0</v>
          </cell>
          <cell r="BF153">
            <v>0</v>
          </cell>
          <cell r="BK153">
            <v>0</v>
          </cell>
          <cell r="BM153">
            <v>0</v>
          </cell>
        </row>
        <row r="154">
          <cell r="A154">
            <v>154</v>
          </cell>
          <cell r="B154" t="str">
            <v>PUG</v>
          </cell>
          <cell r="G154" t="str">
            <v>D</v>
          </cell>
          <cell r="H154" t="str">
            <v>D</v>
          </cell>
          <cell r="K154">
            <v>0</v>
          </cell>
          <cell r="M154" t="str">
            <v>J</v>
          </cell>
          <cell r="N154" t="str">
            <v>J</v>
          </cell>
          <cell r="O154">
            <v>0</v>
          </cell>
          <cell r="Q154" t="str">
            <v xml:space="preserve">72.5/36 kV EQUIPMENT </v>
          </cell>
          <cell r="S154">
            <v>0</v>
          </cell>
          <cell r="T154">
            <v>0</v>
          </cell>
          <cell r="U154">
            <v>0</v>
          </cell>
          <cell r="AA154">
            <v>0</v>
          </cell>
          <cell r="AB154">
            <v>0</v>
          </cell>
          <cell r="AF154">
            <v>0</v>
          </cell>
          <cell r="AI154">
            <v>0</v>
          </cell>
          <cell r="AJ154">
            <v>0</v>
          </cell>
          <cell r="AK154">
            <v>0</v>
          </cell>
          <cell r="AL154">
            <v>0</v>
          </cell>
          <cell r="AM154">
            <v>0</v>
          </cell>
          <cell r="AN154">
            <v>0</v>
          </cell>
          <cell r="AO154">
            <v>0</v>
          </cell>
          <cell r="AP154">
            <v>0</v>
          </cell>
          <cell r="AQ154">
            <v>0</v>
          </cell>
          <cell r="AR154">
            <v>0</v>
          </cell>
          <cell r="AS154">
            <v>0</v>
          </cell>
          <cell r="AT154">
            <v>0</v>
          </cell>
          <cell r="AU154">
            <v>0</v>
          </cell>
          <cell r="AV154">
            <v>0</v>
          </cell>
          <cell r="AW154">
            <v>0</v>
          </cell>
          <cell r="AX154">
            <v>0</v>
          </cell>
          <cell r="AY154">
            <v>0</v>
          </cell>
          <cell r="AZ154">
            <v>0</v>
          </cell>
          <cell r="BA154">
            <v>0</v>
          </cell>
          <cell r="BB154">
            <v>0</v>
          </cell>
          <cell r="BC154">
            <v>0</v>
          </cell>
          <cell r="BD154">
            <v>0</v>
          </cell>
          <cell r="BE154">
            <v>0</v>
          </cell>
          <cell r="BF154">
            <v>0</v>
          </cell>
          <cell r="BK154">
            <v>0</v>
          </cell>
          <cell r="BM154">
            <v>0</v>
          </cell>
        </row>
        <row r="155">
          <cell r="A155">
            <v>155</v>
          </cell>
          <cell r="B155" t="str">
            <v>PUG</v>
          </cell>
          <cell r="K155">
            <v>0</v>
          </cell>
          <cell r="M155" t="str">
            <v>J</v>
          </cell>
          <cell r="N155" t="str">
            <v>J</v>
          </cell>
          <cell r="O155">
            <v>0</v>
          </cell>
          <cell r="S155">
            <v>0</v>
          </cell>
          <cell r="T155">
            <v>0</v>
          </cell>
          <cell r="U155">
            <v>0</v>
          </cell>
          <cell r="AA155">
            <v>0</v>
          </cell>
          <cell r="AB155">
            <v>0</v>
          </cell>
          <cell r="AF155">
            <v>0</v>
          </cell>
          <cell r="AI155">
            <v>0</v>
          </cell>
          <cell r="AJ155">
            <v>0</v>
          </cell>
          <cell r="AK155">
            <v>0</v>
          </cell>
          <cell r="AL155">
            <v>0</v>
          </cell>
          <cell r="AM155">
            <v>0</v>
          </cell>
          <cell r="AN155">
            <v>0</v>
          </cell>
          <cell r="AO155">
            <v>0</v>
          </cell>
          <cell r="AP155">
            <v>0</v>
          </cell>
          <cell r="AQ155">
            <v>0</v>
          </cell>
          <cell r="AR155">
            <v>0</v>
          </cell>
          <cell r="AS155">
            <v>0</v>
          </cell>
          <cell r="AT155">
            <v>0</v>
          </cell>
          <cell r="AU155">
            <v>0</v>
          </cell>
          <cell r="AV155">
            <v>0</v>
          </cell>
          <cell r="AW155">
            <v>0</v>
          </cell>
          <cell r="AX155">
            <v>0</v>
          </cell>
          <cell r="AY155">
            <v>0</v>
          </cell>
          <cell r="AZ155">
            <v>0</v>
          </cell>
          <cell r="BA155">
            <v>0</v>
          </cell>
          <cell r="BB155">
            <v>0</v>
          </cell>
          <cell r="BC155">
            <v>0</v>
          </cell>
          <cell r="BD155">
            <v>0</v>
          </cell>
          <cell r="BE155">
            <v>0</v>
          </cell>
          <cell r="BF155">
            <v>0</v>
          </cell>
          <cell r="BK155">
            <v>0</v>
          </cell>
          <cell r="BM155">
            <v>0</v>
          </cell>
        </row>
        <row r="156">
          <cell r="A156">
            <v>156</v>
          </cell>
          <cell r="B156" t="str">
            <v>PUG</v>
          </cell>
          <cell r="K156">
            <v>0</v>
          </cell>
          <cell r="M156" t="str">
            <v>J</v>
          </cell>
          <cell r="N156" t="str">
            <v>J</v>
          </cell>
          <cell r="O156">
            <v>0</v>
          </cell>
          <cell r="Q156" t="str">
            <v>72.5 KV Equipment (for 800 KVA LT transformer)</v>
          </cell>
          <cell r="S156">
            <v>0</v>
          </cell>
          <cell r="T156">
            <v>0</v>
          </cell>
          <cell r="U156">
            <v>0</v>
          </cell>
          <cell r="AA156">
            <v>0</v>
          </cell>
          <cell r="AB156">
            <v>0</v>
          </cell>
          <cell r="AF156">
            <v>0</v>
          </cell>
          <cell r="AI156">
            <v>0</v>
          </cell>
          <cell r="AJ156">
            <v>0</v>
          </cell>
          <cell r="AK156">
            <v>0</v>
          </cell>
          <cell r="AL156">
            <v>0</v>
          </cell>
          <cell r="AM156">
            <v>0</v>
          </cell>
          <cell r="AN156">
            <v>0</v>
          </cell>
          <cell r="AO156">
            <v>0</v>
          </cell>
          <cell r="AP156">
            <v>0</v>
          </cell>
          <cell r="AQ156">
            <v>0</v>
          </cell>
          <cell r="AR156">
            <v>0</v>
          </cell>
          <cell r="AS156">
            <v>0</v>
          </cell>
          <cell r="AT156">
            <v>0</v>
          </cell>
          <cell r="AU156">
            <v>0</v>
          </cell>
          <cell r="AV156">
            <v>0</v>
          </cell>
          <cell r="AW156">
            <v>0</v>
          </cell>
          <cell r="AX156">
            <v>0</v>
          </cell>
          <cell r="AY156">
            <v>0</v>
          </cell>
          <cell r="AZ156">
            <v>0</v>
          </cell>
          <cell r="BA156">
            <v>0</v>
          </cell>
          <cell r="BB156">
            <v>0</v>
          </cell>
          <cell r="BC156">
            <v>0</v>
          </cell>
          <cell r="BD156">
            <v>0</v>
          </cell>
          <cell r="BE156">
            <v>0</v>
          </cell>
          <cell r="BF156">
            <v>0</v>
          </cell>
          <cell r="BK156">
            <v>0</v>
          </cell>
          <cell r="BM156">
            <v>0</v>
          </cell>
        </row>
        <row r="157">
          <cell r="A157">
            <v>157</v>
          </cell>
          <cell r="B157" t="str">
            <v>PUG</v>
          </cell>
          <cell r="G157" t="str">
            <v>1</v>
          </cell>
          <cell r="H157" t="str">
            <v>1</v>
          </cell>
          <cell r="K157">
            <v>0</v>
          </cell>
          <cell r="M157" t="str">
            <v>J</v>
          </cell>
          <cell r="N157" t="str">
            <v>J</v>
          </cell>
          <cell r="O157">
            <v>0</v>
          </cell>
          <cell r="Q157" t="str">
            <v>72.5 kV Isolator (Three Phase) (Double-break)</v>
          </cell>
          <cell r="S157">
            <v>0</v>
          </cell>
          <cell r="T157">
            <v>0</v>
          </cell>
          <cell r="U157">
            <v>0</v>
          </cell>
          <cell r="AA157">
            <v>0</v>
          </cell>
          <cell r="AB157">
            <v>0</v>
          </cell>
          <cell r="AF157">
            <v>0</v>
          </cell>
          <cell r="AI157">
            <v>0</v>
          </cell>
          <cell r="AJ157">
            <v>0</v>
          </cell>
          <cell r="AK157">
            <v>0</v>
          </cell>
          <cell r="AL157">
            <v>0</v>
          </cell>
          <cell r="AM157">
            <v>0</v>
          </cell>
          <cell r="AN157">
            <v>0</v>
          </cell>
          <cell r="AO157">
            <v>0</v>
          </cell>
          <cell r="AP157">
            <v>0</v>
          </cell>
          <cell r="AQ157">
            <v>0</v>
          </cell>
          <cell r="AR157">
            <v>0</v>
          </cell>
          <cell r="AS157">
            <v>0</v>
          </cell>
          <cell r="AT157">
            <v>0</v>
          </cell>
          <cell r="AU157">
            <v>0</v>
          </cell>
          <cell r="AV157">
            <v>0</v>
          </cell>
          <cell r="AW157">
            <v>0</v>
          </cell>
          <cell r="AX157">
            <v>0</v>
          </cell>
          <cell r="AY157">
            <v>0</v>
          </cell>
          <cell r="AZ157">
            <v>0</v>
          </cell>
          <cell r="BA157">
            <v>0</v>
          </cell>
          <cell r="BB157">
            <v>0</v>
          </cell>
          <cell r="BC157">
            <v>0</v>
          </cell>
          <cell r="BD157">
            <v>0</v>
          </cell>
          <cell r="BE157">
            <v>0</v>
          </cell>
          <cell r="BF157">
            <v>0</v>
          </cell>
          <cell r="BK157">
            <v>0</v>
          </cell>
          <cell r="BM157">
            <v>0</v>
          </cell>
        </row>
        <row r="158">
          <cell r="A158">
            <v>158</v>
          </cell>
          <cell r="B158" t="str">
            <v>PUG</v>
          </cell>
          <cell r="G158" t="str">
            <v>a)</v>
          </cell>
          <cell r="H158" t="str">
            <v>a)</v>
          </cell>
          <cell r="J158" t="str">
            <v>EQ</v>
          </cell>
          <cell r="K158" t="str">
            <v>EQPTS</v>
          </cell>
          <cell r="L158">
            <v>66</v>
          </cell>
          <cell r="M158" t="str">
            <v>J</v>
          </cell>
          <cell r="N158" t="str">
            <v>J</v>
          </cell>
          <cell r="O158" t="str">
            <v>C</v>
          </cell>
          <cell r="P158" t="str">
            <v>ISO</v>
          </cell>
          <cell r="Q158" t="str">
            <v>Without E/S [Metallics only]</v>
          </cell>
          <cell r="R158" t="str">
            <v>No.</v>
          </cell>
          <cell r="S158" t="str">
            <v>No.</v>
          </cell>
          <cell r="T158">
            <v>1</v>
          </cell>
          <cell r="U158">
            <v>1</v>
          </cell>
          <cell r="V158">
            <v>1</v>
          </cell>
          <cell r="Y158">
            <v>1</v>
          </cell>
          <cell r="AA158">
            <v>1</v>
          </cell>
          <cell r="AB158">
            <v>1</v>
          </cell>
          <cell r="AC158" t="str">
            <v>Elpro/MoM</v>
          </cell>
          <cell r="AD158" t="str">
            <v>INR</v>
          </cell>
          <cell r="AE158">
            <v>40800</v>
          </cell>
          <cell r="AF158">
            <v>40800</v>
          </cell>
          <cell r="AH158">
            <v>0</v>
          </cell>
          <cell r="AI158">
            <v>0</v>
          </cell>
          <cell r="AJ158">
            <v>40800</v>
          </cell>
          <cell r="AK158">
            <v>40800</v>
          </cell>
          <cell r="AL158">
            <v>1.0515247108307044</v>
          </cell>
          <cell r="AM158">
            <v>42902</v>
          </cell>
          <cell r="AN158">
            <v>0</v>
          </cell>
          <cell r="AO158">
            <v>1898</v>
          </cell>
          <cell r="AP158">
            <v>44800</v>
          </cell>
          <cell r="AQ158">
            <v>1049</v>
          </cell>
          <cell r="AR158">
            <v>0</v>
          </cell>
          <cell r="AS158">
            <v>0</v>
          </cell>
          <cell r="AT158">
            <v>45849</v>
          </cell>
          <cell r="AU158">
            <v>8926</v>
          </cell>
          <cell r="AV158">
            <v>8926</v>
          </cell>
          <cell r="AW158">
            <v>0.67229393818562333</v>
          </cell>
          <cell r="AX158">
            <v>6001</v>
          </cell>
          <cell r="AY158">
            <v>0</v>
          </cell>
          <cell r="AZ158">
            <v>681.62806236080178</v>
          </cell>
          <cell r="BA158">
            <v>6682.6280623608018</v>
          </cell>
          <cell r="BB158">
            <v>52531.628062360804</v>
          </cell>
          <cell r="BC158">
            <v>0</v>
          </cell>
          <cell r="BD158">
            <v>4.6528E-2</v>
          </cell>
          <cell r="BE158">
            <v>2.5705725087841805E-2</v>
          </cell>
          <cell r="BF158">
            <v>0</v>
          </cell>
          <cell r="BJ158">
            <v>12776</v>
          </cell>
          <cell r="BK158">
            <v>8926</v>
          </cell>
          <cell r="BM158">
            <v>40800</v>
          </cell>
        </row>
        <row r="159">
          <cell r="A159">
            <v>159</v>
          </cell>
          <cell r="B159" t="str">
            <v>PUG</v>
          </cell>
          <cell r="G159" t="str">
            <v>a.1)</v>
          </cell>
          <cell r="H159" t="str">
            <v>a.1)</v>
          </cell>
          <cell r="J159" t="str">
            <v>EQ</v>
          </cell>
          <cell r="K159" t="str">
            <v>EQPTS</v>
          </cell>
          <cell r="L159">
            <v>66</v>
          </cell>
          <cell r="M159" t="str">
            <v>J</v>
          </cell>
          <cell r="N159" t="str">
            <v>J</v>
          </cell>
          <cell r="O159" t="str">
            <v>F</v>
          </cell>
          <cell r="P159" t="str">
            <v>INSU</v>
          </cell>
          <cell r="Q159" t="str">
            <v xml:space="preserve">Insulators for the above isolator </v>
          </cell>
          <cell r="R159" t="str">
            <v>No.</v>
          </cell>
          <cell r="S159" t="str">
            <v>No.</v>
          </cell>
          <cell r="T159">
            <v>9</v>
          </cell>
          <cell r="U159">
            <v>9</v>
          </cell>
          <cell r="V159">
            <v>9</v>
          </cell>
          <cell r="Y159">
            <v>9</v>
          </cell>
          <cell r="AA159">
            <v>9</v>
          </cell>
          <cell r="AB159">
            <v>9</v>
          </cell>
          <cell r="AC159" t="str">
            <v>SIL</v>
          </cell>
          <cell r="AD159" t="str">
            <v>INR</v>
          </cell>
          <cell r="AE159">
            <v>3000</v>
          </cell>
          <cell r="AF159">
            <v>3000</v>
          </cell>
          <cell r="AI159">
            <v>0</v>
          </cell>
          <cell r="AJ159">
            <v>3000</v>
          </cell>
          <cell r="AK159">
            <v>27000</v>
          </cell>
          <cell r="AL159">
            <v>1.0515247108307044</v>
          </cell>
          <cell r="AM159">
            <v>28391</v>
          </cell>
          <cell r="AN159">
            <v>0</v>
          </cell>
          <cell r="AO159">
            <v>1256</v>
          </cell>
          <cell r="AP159">
            <v>29647</v>
          </cell>
          <cell r="AQ159">
            <v>1066</v>
          </cell>
          <cell r="AR159">
            <v>0</v>
          </cell>
          <cell r="AS159">
            <v>0</v>
          </cell>
          <cell r="AT159">
            <v>30713</v>
          </cell>
          <cell r="AU159">
            <v>0</v>
          </cell>
          <cell r="AV159">
            <v>0</v>
          </cell>
          <cell r="AW159">
            <v>0.67229393818562333</v>
          </cell>
          <cell r="AX159">
            <v>0</v>
          </cell>
          <cell r="AY159">
            <v>0</v>
          </cell>
          <cell r="AZ159">
            <v>0</v>
          </cell>
          <cell r="BA159">
            <v>0</v>
          </cell>
          <cell r="BB159">
            <v>30713</v>
          </cell>
          <cell r="BC159">
            <v>0</v>
          </cell>
          <cell r="BD159">
            <v>4.6528E-2</v>
          </cell>
          <cell r="BE159">
            <v>3.9494835488063477E-2</v>
          </cell>
          <cell r="BF159">
            <v>0</v>
          </cell>
          <cell r="BK159">
            <v>0</v>
          </cell>
          <cell r="BM159">
            <v>27000</v>
          </cell>
        </row>
        <row r="160">
          <cell r="A160">
            <v>160</v>
          </cell>
          <cell r="B160" t="str">
            <v>PUG</v>
          </cell>
          <cell r="K160">
            <v>0</v>
          </cell>
          <cell r="M160" t="str">
            <v>J</v>
          </cell>
          <cell r="N160" t="str">
            <v>J</v>
          </cell>
          <cell r="O160">
            <v>0</v>
          </cell>
          <cell r="Q160" t="str">
            <v>(ETC prices included in Isolator Prices)</v>
          </cell>
          <cell r="S160">
            <v>0</v>
          </cell>
          <cell r="T160">
            <v>0</v>
          </cell>
          <cell r="U160">
            <v>0</v>
          </cell>
          <cell r="AA160">
            <v>0</v>
          </cell>
          <cell r="AB160">
            <v>0</v>
          </cell>
          <cell r="AF160">
            <v>0</v>
          </cell>
          <cell r="AI160">
            <v>0</v>
          </cell>
          <cell r="AJ160">
            <v>0</v>
          </cell>
          <cell r="AK160">
            <v>0</v>
          </cell>
          <cell r="AL160">
            <v>0</v>
          </cell>
          <cell r="AM160">
            <v>0</v>
          </cell>
          <cell r="AN160">
            <v>0</v>
          </cell>
          <cell r="AO160">
            <v>0</v>
          </cell>
          <cell r="AP160">
            <v>0</v>
          </cell>
          <cell r="AQ160">
            <v>0</v>
          </cell>
          <cell r="AR160">
            <v>0</v>
          </cell>
          <cell r="AS160">
            <v>0</v>
          </cell>
          <cell r="AT160">
            <v>0</v>
          </cell>
          <cell r="AU160">
            <v>0</v>
          </cell>
          <cell r="AV160">
            <v>0</v>
          </cell>
          <cell r="AW160">
            <v>0</v>
          </cell>
          <cell r="AX160">
            <v>0</v>
          </cell>
          <cell r="AY160">
            <v>0</v>
          </cell>
          <cell r="AZ160">
            <v>0</v>
          </cell>
          <cell r="BA160">
            <v>0</v>
          </cell>
          <cell r="BB160">
            <v>0</v>
          </cell>
          <cell r="BC160">
            <v>0</v>
          </cell>
          <cell r="BD160">
            <v>0</v>
          </cell>
          <cell r="BE160">
            <v>0</v>
          </cell>
          <cell r="BF160">
            <v>0</v>
          </cell>
          <cell r="BK160">
            <v>0</v>
          </cell>
          <cell r="BM160">
            <v>0</v>
          </cell>
        </row>
        <row r="161">
          <cell r="A161">
            <v>161</v>
          </cell>
          <cell r="B161" t="str">
            <v>PUG</v>
          </cell>
          <cell r="K161">
            <v>0</v>
          </cell>
          <cell r="M161" t="str">
            <v>J</v>
          </cell>
          <cell r="N161" t="str">
            <v>J</v>
          </cell>
          <cell r="O161">
            <v>0</v>
          </cell>
          <cell r="S161">
            <v>0</v>
          </cell>
          <cell r="T161">
            <v>0</v>
          </cell>
          <cell r="U161">
            <v>0</v>
          </cell>
          <cell r="AA161">
            <v>0</v>
          </cell>
          <cell r="AB161">
            <v>0</v>
          </cell>
          <cell r="AF161">
            <v>0</v>
          </cell>
          <cell r="AI161">
            <v>0</v>
          </cell>
          <cell r="AJ161">
            <v>0</v>
          </cell>
          <cell r="AK161">
            <v>0</v>
          </cell>
          <cell r="AL161">
            <v>0</v>
          </cell>
          <cell r="AM161">
            <v>0</v>
          </cell>
          <cell r="AN161">
            <v>0</v>
          </cell>
          <cell r="AO161">
            <v>0</v>
          </cell>
          <cell r="AP161">
            <v>0</v>
          </cell>
          <cell r="AQ161">
            <v>0</v>
          </cell>
          <cell r="AR161">
            <v>0</v>
          </cell>
          <cell r="AS161">
            <v>0</v>
          </cell>
          <cell r="AT161">
            <v>0</v>
          </cell>
          <cell r="AU161">
            <v>0</v>
          </cell>
          <cell r="AV161">
            <v>0</v>
          </cell>
          <cell r="AW161">
            <v>0</v>
          </cell>
          <cell r="AX161">
            <v>0</v>
          </cell>
          <cell r="AY161">
            <v>0</v>
          </cell>
          <cell r="AZ161">
            <v>0</v>
          </cell>
          <cell r="BA161">
            <v>0</v>
          </cell>
          <cell r="BB161">
            <v>0</v>
          </cell>
          <cell r="BC161">
            <v>0</v>
          </cell>
          <cell r="BD161">
            <v>0</v>
          </cell>
          <cell r="BE161">
            <v>0</v>
          </cell>
          <cell r="BF161">
            <v>0</v>
          </cell>
          <cell r="BK161">
            <v>0</v>
          </cell>
          <cell r="BM161">
            <v>0</v>
          </cell>
        </row>
        <row r="162">
          <cell r="A162">
            <v>162</v>
          </cell>
          <cell r="B162" t="str">
            <v>PUG</v>
          </cell>
          <cell r="G162" t="str">
            <v>2</v>
          </cell>
          <cell r="H162" t="str">
            <v>2</v>
          </cell>
          <cell r="K162">
            <v>0</v>
          </cell>
          <cell r="M162" t="str">
            <v>J</v>
          </cell>
          <cell r="N162" t="str">
            <v>J</v>
          </cell>
          <cell r="O162">
            <v>0</v>
          </cell>
          <cell r="Q162" t="str">
            <v>(For 800KVA LT Transformer)</v>
          </cell>
          <cell r="S162">
            <v>0</v>
          </cell>
          <cell r="T162">
            <v>0</v>
          </cell>
          <cell r="U162">
            <v>0</v>
          </cell>
          <cell r="AA162">
            <v>0</v>
          </cell>
          <cell r="AB162">
            <v>0</v>
          </cell>
          <cell r="AF162">
            <v>0</v>
          </cell>
          <cell r="AI162">
            <v>0</v>
          </cell>
          <cell r="AJ162">
            <v>0</v>
          </cell>
          <cell r="AK162">
            <v>0</v>
          </cell>
          <cell r="AL162">
            <v>0</v>
          </cell>
          <cell r="AM162">
            <v>0</v>
          </cell>
          <cell r="AN162">
            <v>0</v>
          </cell>
          <cell r="AO162">
            <v>0</v>
          </cell>
          <cell r="AP162">
            <v>0</v>
          </cell>
          <cell r="AQ162">
            <v>0</v>
          </cell>
          <cell r="AR162">
            <v>0</v>
          </cell>
          <cell r="AS162">
            <v>0</v>
          </cell>
          <cell r="AT162">
            <v>0</v>
          </cell>
          <cell r="AU162">
            <v>0</v>
          </cell>
          <cell r="AV162">
            <v>0</v>
          </cell>
          <cell r="AW162">
            <v>0</v>
          </cell>
          <cell r="AX162">
            <v>0</v>
          </cell>
          <cell r="AY162">
            <v>0</v>
          </cell>
          <cell r="AZ162">
            <v>0</v>
          </cell>
          <cell r="BA162">
            <v>0</v>
          </cell>
          <cell r="BB162">
            <v>0</v>
          </cell>
          <cell r="BC162">
            <v>0</v>
          </cell>
          <cell r="BD162">
            <v>0</v>
          </cell>
          <cell r="BE162">
            <v>0</v>
          </cell>
          <cell r="BF162">
            <v>0</v>
          </cell>
          <cell r="BK162">
            <v>0</v>
          </cell>
          <cell r="BM162">
            <v>0</v>
          </cell>
        </row>
        <row r="163">
          <cell r="A163">
            <v>163</v>
          </cell>
          <cell r="B163" t="str">
            <v>PUG</v>
          </cell>
          <cell r="G163" t="str">
            <v>a)</v>
          </cell>
          <cell r="H163" t="str">
            <v>a)</v>
          </cell>
          <cell r="J163" t="str">
            <v>EQ</v>
          </cell>
          <cell r="K163" t="str">
            <v>EQPTS</v>
          </cell>
          <cell r="L163">
            <v>66</v>
          </cell>
          <cell r="M163" t="str">
            <v>J</v>
          </cell>
          <cell r="N163" t="str">
            <v>J</v>
          </cell>
          <cell r="O163" t="str">
            <v>B1</v>
          </cell>
          <cell r="P163" t="str">
            <v>PTDHS</v>
          </cell>
          <cell r="Q163" t="str">
            <v>72.5 kV, 1250A, 25 kA Circuit Breaker</v>
          </cell>
          <cell r="R163" t="str">
            <v>Nos</v>
          </cell>
          <cell r="S163" t="str">
            <v>Nos</v>
          </cell>
          <cell r="T163">
            <v>1</v>
          </cell>
          <cell r="U163">
            <v>1</v>
          </cell>
          <cell r="V163">
            <v>1</v>
          </cell>
          <cell r="Y163">
            <v>1</v>
          </cell>
          <cell r="AA163">
            <v>1</v>
          </cell>
          <cell r="AB163">
            <v>1</v>
          </cell>
          <cell r="AC163" t="str">
            <v>PTD/HS/PP/DE</v>
          </cell>
          <cell r="AD163" t="str">
            <v>INR</v>
          </cell>
          <cell r="AE163">
            <v>535000</v>
          </cell>
          <cell r="AF163">
            <v>535000</v>
          </cell>
          <cell r="AI163">
            <v>0</v>
          </cell>
          <cell r="AJ163">
            <v>535000</v>
          </cell>
          <cell r="AK163">
            <v>535000</v>
          </cell>
          <cell r="AL163">
            <v>1.0582010582010581</v>
          </cell>
          <cell r="AM163">
            <v>566138</v>
          </cell>
          <cell r="AN163">
            <v>0</v>
          </cell>
          <cell r="AO163">
            <v>0</v>
          </cell>
          <cell r="AP163">
            <v>566138</v>
          </cell>
          <cell r="AQ163">
            <v>1802</v>
          </cell>
          <cell r="AR163">
            <v>0</v>
          </cell>
          <cell r="AS163">
            <v>0</v>
          </cell>
          <cell r="AT163">
            <v>567940</v>
          </cell>
          <cell r="AU163">
            <v>17466</v>
          </cell>
          <cell r="AV163">
            <v>17466</v>
          </cell>
          <cell r="AW163">
            <v>0.67229393818562333</v>
          </cell>
          <cell r="AX163">
            <v>11742</v>
          </cell>
          <cell r="AY163">
            <v>0</v>
          </cell>
          <cell r="AZ163">
            <v>1333.7238307349671</v>
          </cell>
          <cell r="BA163">
            <v>13075.723830734967</v>
          </cell>
          <cell r="BB163">
            <v>581015.72383073496</v>
          </cell>
          <cell r="BC163">
            <v>0</v>
          </cell>
          <cell r="BD163">
            <v>0</v>
          </cell>
          <cell r="BE163">
            <v>3.3681843862693136E-3</v>
          </cell>
          <cell r="BF163">
            <v>0</v>
          </cell>
          <cell r="BJ163">
            <v>25000</v>
          </cell>
          <cell r="BK163">
            <v>17466</v>
          </cell>
          <cell r="BM163">
            <v>535000</v>
          </cell>
        </row>
        <row r="164">
          <cell r="A164">
            <v>164</v>
          </cell>
          <cell r="B164" t="str">
            <v>PUG</v>
          </cell>
          <cell r="G164" t="str">
            <v>b)</v>
          </cell>
          <cell r="H164" t="str">
            <v>b)</v>
          </cell>
          <cell r="J164" t="str">
            <v>EQ</v>
          </cell>
          <cell r="K164" t="str">
            <v>EQPTS</v>
          </cell>
          <cell r="L164">
            <v>66</v>
          </cell>
          <cell r="M164" t="str">
            <v>J</v>
          </cell>
          <cell r="N164" t="str">
            <v>J</v>
          </cell>
          <cell r="O164" t="str">
            <v>C</v>
          </cell>
          <cell r="P164" t="str">
            <v>BUSDCT</v>
          </cell>
          <cell r="Q164" t="str">
            <v>72.5 kV, 3 Core CT, 25 kA, 1 Phase</v>
          </cell>
          <cell r="R164" t="str">
            <v>Nos</v>
          </cell>
          <cell r="S164" t="str">
            <v>Nos</v>
          </cell>
          <cell r="T164">
            <v>3</v>
          </cell>
          <cell r="U164">
            <v>3</v>
          </cell>
          <cell r="V164">
            <v>3</v>
          </cell>
          <cell r="Y164">
            <v>3</v>
          </cell>
          <cell r="AA164">
            <v>3</v>
          </cell>
          <cell r="AB164">
            <v>3</v>
          </cell>
          <cell r="AC164" t="str">
            <v>Mehru</v>
          </cell>
          <cell r="AD164" t="str">
            <v>INR</v>
          </cell>
          <cell r="AE164">
            <v>60000</v>
          </cell>
          <cell r="AF164">
            <v>60000</v>
          </cell>
          <cell r="AI164">
            <v>0</v>
          </cell>
          <cell r="AJ164">
            <v>60000</v>
          </cell>
          <cell r="AK164">
            <v>180000</v>
          </cell>
          <cell r="AL164">
            <v>1.0515247108307044</v>
          </cell>
          <cell r="AM164">
            <v>189274</v>
          </cell>
          <cell r="AN164">
            <v>0</v>
          </cell>
          <cell r="AO164">
            <v>8375</v>
          </cell>
          <cell r="AP164">
            <v>197649</v>
          </cell>
          <cell r="AQ164">
            <v>25000</v>
          </cell>
          <cell r="AR164">
            <v>0</v>
          </cell>
          <cell r="AS164">
            <v>0</v>
          </cell>
          <cell r="AT164">
            <v>222649</v>
          </cell>
          <cell r="AU164">
            <v>6987</v>
          </cell>
          <cell r="AV164">
            <v>20961</v>
          </cell>
          <cell r="AW164">
            <v>0.67229393818562333</v>
          </cell>
          <cell r="AX164">
            <v>14092</v>
          </cell>
          <cell r="AY164">
            <v>0</v>
          </cell>
          <cell r="AZ164">
            <v>1600.6503340757226</v>
          </cell>
          <cell r="BA164">
            <v>15692.650334075723</v>
          </cell>
          <cell r="BB164">
            <v>238341.65033407573</v>
          </cell>
          <cell r="BC164">
            <v>0</v>
          </cell>
          <cell r="BD164">
            <v>4.6528E-2</v>
          </cell>
          <cell r="BE164">
            <v>0.1388888888888889</v>
          </cell>
          <cell r="BF164">
            <v>0</v>
          </cell>
          <cell r="BJ164">
            <v>10000</v>
          </cell>
          <cell r="BK164">
            <v>6987</v>
          </cell>
          <cell r="BM164">
            <v>180000</v>
          </cell>
        </row>
        <row r="165">
          <cell r="A165">
            <v>165</v>
          </cell>
          <cell r="B165" t="str">
            <v>PUG</v>
          </cell>
          <cell r="G165" t="str">
            <v>c)</v>
          </cell>
          <cell r="H165" t="str">
            <v>c)</v>
          </cell>
          <cell r="J165" t="str">
            <v>EQ</v>
          </cell>
          <cell r="K165" t="str">
            <v>EQPTS</v>
          </cell>
          <cell r="L165">
            <v>66</v>
          </cell>
          <cell r="M165" t="str">
            <v>J</v>
          </cell>
          <cell r="N165" t="str">
            <v>J</v>
          </cell>
          <cell r="O165" t="str">
            <v>F</v>
          </cell>
          <cell r="P165" t="str">
            <v>CVT</v>
          </cell>
          <cell r="Q165" t="str">
            <v>72.5 kV, 2 Core CVT or PT (1 Phase)</v>
          </cell>
          <cell r="R165" t="str">
            <v>Nos</v>
          </cell>
          <cell r="S165" t="str">
            <v>Nos</v>
          </cell>
          <cell r="T165">
            <v>3</v>
          </cell>
          <cell r="U165">
            <v>3</v>
          </cell>
          <cell r="V165">
            <v>3</v>
          </cell>
          <cell r="Y165">
            <v>3</v>
          </cell>
          <cell r="AA165">
            <v>3</v>
          </cell>
          <cell r="AB165">
            <v>3</v>
          </cell>
          <cell r="AC165" t="str">
            <v>Mehru</v>
          </cell>
          <cell r="AD165" t="str">
            <v>INR</v>
          </cell>
          <cell r="AE165">
            <v>60000</v>
          </cell>
          <cell r="AF165">
            <v>60000</v>
          </cell>
          <cell r="AI165">
            <v>0</v>
          </cell>
          <cell r="AJ165">
            <v>60000</v>
          </cell>
          <cell r="AK165">
            <v>180000</v>
          </cell>
          <cell r="AL165">
            <v>1.0515247108307044</v>
          </cell>
          <cell r="AM165">
            <v>189274</v>
          </cell>
          <cell r="AN165">
            <v>0</v>
          </cell>
          <cell r="AO165">
            <v>8375</v>
          </cell>
          <cell r="AP165">
            <v>197649</v>
          </cell>
          <cell r="AQ165">
            <v>8129</v>
          </cell>
          <cell r="AR165">
            <v>0</v>
          </cell>
          <cell r="AS165">
            <v>0</v>
          </cell>
          <cell r="AT165">
            <v>205778</v>
          </cell>
          <cell r="AU165">
            <v>6987</v>
          </cell>
          <cell r="AV165">
            <v>20961</v>
          </cell>
          <cell r="AW165">
            <v>0.67229393818562333</v>
          </cell>
          <cell r="AX165">
            <v>14092</v>
          </cell>
          <cell r="AY165">
            <v>0</v>
          </cell>
          <cell r="AZ165">
            <v>1600.6503340757226</v>
          </cell>
          <cell r="BA165">
            <v>15692.650334075723</v>
          </cell>
          <cell r="BB165">
            <v>221470.65033407573</v>
          </cell>
          <cell r="BC165">
            <v>0</v>
          </cell>
          <cell r="BD165">
            <v>4.6528E-2</v>
          </cell>
          <cell r="BE165">
            <v>4.5162163992145704E-2</v>
          </cell>
          <cell r="BF165">
            <v>0</v>
          </cell>
          <cell r="BJ165">
            <v>10000</v>
          </cell>
          <cell r="BK165">
            <v>6987</v>
          </cell>
          <cell r="BM165">
            <v>180000</v>
          </cell>
        </row>
        <row r="166">
          <cell r="A166">
            <v>166</v>
          </cell>
          <cell r="B166" t="str">
            <v>PUG</v>
          </cell>
          <cell r="G166" t="str">
            <v>d)</v>
          </cell>
          <cell r="H166" t="str">
            <v>d)</v>
          </cell>
          <cell r="J166" t="str">
            <v>EQ</v>
          </cell>
          <cell r="K166" t="str">
            <v>EQPTS</v>
          </cell>
          <cell r="L166">
            <v>66</v>
          </cell>
          <cell r="M166" t="str">
            <v>J</v>
          </cell>
          <cell r="N166" t="str">
            <v>J</v>
          </cell>
          <cell r="O166" t="str">
            <v>B2</v>
          </cell>
          <cell r="P166" t="str">
            <v>CRP</v>
          </cell>
          <cell r="Q166" t="str">
            <v>Relay Panel</v>
          </cell>
          <cell r="R166" t="str">
            <v>Nos</v>
          </cell>
          <cell r="S166" t="str">
            <v>Nos</v>
          </cell>
          <cell r="T166">
            <v>1</v>
          </cell>
          <cell r="U166">
            <v>1</v>
          </cell>
          <cell r="V166">
            <v>1</v>
          </cell>
          <cell r="Y166">
            <v>1</v>
          </cell>
          <cell r="AA166">
            <v>1</v>
          </cell>
          <cell r="AB166">
            <v>1</v>
          </cell>
          <cell r="AC166" t="str">
            <v>EA/1608</v>
          </cell>
          <cell r="AD166" t="str">
            <v>INR</v>
          </cell>
          <cell r="AE166">
            <v>210200</v>
          </cell>
          <cell r="AF166">
            <v>210200</v>
          </cell>
          <cell r="AI166">
            <v>0</v>
          </cell>
          <cell r="AJ166">
            <v>210200</v>
          </cell>
          <cell r="AK166">
            <v>210200</v>
          </cell>
          <cell r="AL166">
            <v>0.99502487562189057</v>
          </cell>
          <cell r="AM166">
            <v>209154</v>
          </cell>
          <cell r="AN166">
            <v>0</v>
          </cell>
          <cell r="AO166">
            <v>0</v>
          </cell>
          <cell r="AP166">
            <v>209154</v>
          </cell>
          <cell r="AQ166">
            <v>454</v>
          </cell>
          <cell r="AR166">
            <v>0</v>
          </cell>
          <cell r="AS166">
            <v>0</v>
          </cell>
          <cell r="AT166">
            <v>209608</v>
          </cell>
          <cell r="AU166">
            <v>8384</v>
          </cell>
          <cell r="AV166">
            <v>8384</v>
          </cell>
          <cell r="AW166">
            <v>0.67229393818562333</v>
          </cell>
          <cell r="AX166">
            <v>5637</v>
          </cell>
          <cell r="AY166">
            <v>0</v>
          </cell>
          <cell r="AZ166">
            <v>640.28285077951023</v>
          </cell>
          <cell r="BA166">
            <v>6277.2828507795102</v>
          </cell>
          <cell r="BB166">
            <v>215885.28285077951</v>
          </cell>
          <cell r="BC166">
            <v>0</v>
          </cell>
          <cell r="BD166">
            <v>0</v>
          </cell>
          <cell r="BE166">
            <v>2.1615132074632726E-3</v>
          </cell>
          <cell r="BF166">
            <v>0</v>
          </cell>
          <cell r="BJ166">
            <v>12000</v>
          </cell>
          <cell r="BK166">
            <v>8384</v>
          </cell>
          <cell r="BM166">
            <v>210200</v>
          </cell>
        </row>
        <row r="167">
          <cell r="A167">
            <v>167</v>
          </cell>
          <cell r="B167" t="str">
            <v>PUG</v>
          </cell>
          <cell r="K167">
            <v>0</v>
          </cell>
          <cell r="M167" t="str">
            <v>J</v>
          </cell>
          <cell r="N167" t="str">
            <v>J</v>
          </cell>
          <cell r="O167">
            <v>0</v>
          </cell>
          <cell r="Q167" t="str">
            <v>For 800 KVA LT Transformer having one no.</v>
          </cell>
          <cell r="S167">
            <v>0</v>
          </cell>
          <cell r="T167">
            <v>0</v>
          </cell>
          <cell r="U167">
            <v>0</v>
          </cell>
          <cell r="AA167">
            <v>0</v>
          </cell>
          <cell r="AB167">
            <v>0</v>
          </cell>
          <cell r="AF167">
            <v>0</v>
          </cell>
          <cell r="AI167">
            <v>0</v>
          </cell>
          <cell r="AJ167">
            <v>0</v>
          </cell>
          <cell r="AK167">
            <v>0</v>
          </cell>
          <cell r="AL167">
            <v>0</v>
          </cell>
          <cell r="AM167">
            <v>0</v>
          </cell>
          <cell r="AN167">
            <v>0</v>
          </cell>
          <cell r="AO167">
            <v>0</v>
          </cell>
          <cell r="AP167">
            <v>0</v>
          </cell>
          <cell r="AQ167">
            <v>0</v>
          </cell>
          <cell r="AR167">
            <v>0</v>
          </cell>
          <cell r="AS167">
            <v>0</v>
          </cell>
          <cell r="AT167">
            <v>0</v>
          </cell>
          <cell r="AU167">
            <v>0</v>
          </cell>
          <cell r="AV167">
            <v>0</v>
          </cell>
          <cell r="AW167">
            <v>0</v>
          </cell>
          <cell r="AX167">
            <v>0</v>
          </cell>
          <cell r="AY167">
            <v>0</v>
          </cell>
          <cell r="AZ167">
            <v>0</v>
          </cell>
          <cell r="BA167">
            <v>0</v>
          </cell>
          <cell r="BB167">
            <v>0</v>
          </cell>
          <cell r="BC167">
            <v>0</v>
          </cell>
          <cell r="BD167">
            <v>0</v>
          </cell>
          <cell r="BE167">
            <v>0</v>
          </cell>
          <cell r="BF167">
            <v>0</v>
          </cell>
          <cell r="BK167">
            <v>0</v>
          </cell>
          <cell r="BM167">
            <v>0</v>
          </cell>
        </row>
        <row r="168">
          <cell r="A168">
            <v>168</v>
          </cell>
          <cell r="B168" t="str">
            <v>PUG</v>
          </cell>
          <cell r="K168">
            <v>0</v>
          </cell>
          <cell r="M168" t="str">
            <v>J</v>
          </cell>
          <cell r="N168" t="str">
            <v>J</v>
          </cell>
          <cell r="O168">
            <v>0</v>
          </cell>
          <cell r="Q168" t="str">
            <v>triple pole over current relay and one no.</v>
          </cell>
          <cell r="S168">
            <v>0</v>
          </cell>
          <cell r="T168">
            <v>0</v>
          </cell>
          <cell r="U168">
            <v>0</v>
          </cell>
          <cell r="AA168">
            <v>0</v>
          </cell>
          <cell r="AB168">
            <v>0</v>
          </cell>
          <cell r="AF168">
            <v>0</v>
          </cell>
          <cell r="AI168">
            <v>0</v>
          </cell>
          <cell r="AJ168">
            <v>0</v>
          </cell>
          <cell r="AK168">
            <v>0</v>
          </cell>
          <cell r="AL168">
            <v>0</v>
          </cell>
          <cell r="AM168">
            <v>0</v>
          </cell>
          <cell r="AN168">
            <v>0</v>
          </cell>
          <cell r="AO168">
            <v>0</v>
          </cell>
          <cell r="AP168">
            <v>0</v>
          </cell>
          <cell r="AQ168">
            <v>0</v>
          </cell>
          <cell r="AR168">
            <v>0</v>
          </cell>
          <cell r="AS168">
            <v>0</v>
          </cell>
          <cell r="AT168">
            <v>0</v>
          </cell>
          <cell r="AU168">
            <v>0</v>
          </cell>
          <cell r="AV168">
            <v>0</v>
          </cell>
          <cell r="AW168">
            <v>0</v>
          </cell>
          <cell r="AX168">
            <v>0</v>
          </cell>
          <cell r="AY168">
            <v>0</v>
          </cell>
          <cell r="AZ168">
            <v>0</v>
          </cell>
          <cell r="BA168">
            <v>0</v>
          </cell>
          <cell r="BB168">
            <v>0</v>
          </cell>
          <cell r="BC168">
            <v>0</v>
          </cell>
          <cell r="BD168">
            <v>0</v>
          </cell>
          <cell r="BE168">
            <v>0</v>
          </cell>
          <cell r="BF168">
            <v>0</v>
          </cell>
          <cell r="BK168">
            <v>0</v>
          </cell>
          <cell r="BM168">
            <v>0</v>
          </cell>
        </row>
        <row r="169">
          <cell r="A169">
            <v>169</v>
          </cell>
          <cell r="B169" t="str">
            <v>PUG</v>
          </cell>
          <cell r="K169">
            <v>0</v>
          </cell>
          <cell r="M169" t="str">
            <v>J</v>
          </cell>
          <cell r="N169" t="str">
            <v>J</v>
          </cell>
          <cell r="O169">
            <v>0</v>
          </cell>
          <cell r="Q169" t="str">
            <v xml:space="preserve">open delta protection relay along with </v>
          </cell>
          <cell r="S169">
            <v>0</v>
          </cell>
          <cell r="T169">
            <v>0</v>
          </cell>
          <cell r="U169">
            <v>0</v>
          </cell>
          <cell r="AA169">
            <v>0</v>
          </cell>
          <cell r="AB169">
            <v>0</v>
          </cell>
          <cell r="AF169">
            <v>0</v>
          </cell>
          <cell r="AI169">
            <v>0</v>
          </cell>
          <cell r="AJ169">
            <v>0</v>
          </cell>
          <cell r="AK169">
            <v>0</v>
          </cell>
          <cell r="AL169">
            <v>0</v>
          </cell>
          <cell r="AM169">
            <v>0</v>
          </cell>
          <cell r="AN169">
            <v>0</v>
          </cell>
          <cell r="AO169">
            <v>0</v>
          </cell>
          <cell r="AP169">
            <v>0</v>
          </cell>
          <cell r="AQ169">
            <v>0</v>
          </cell>
          <cell r="AR169">
            <v>0</v>
          </cell>
          <cell r="AS169">
            <v>0</v>
          </cell>
          <cell r="AT169">
            <v>0</v>
          </cell>
          <cell r="AU169">
            <v>0</v>
          </cell>
          <cell r="AV169">
            <v>0</v>
          </cell>
          <cell r="AW169">
            <v>0</v>
          </cell>
          <cell r="AX169">
            <v>0</v>
          </cell>
          <cell r="AY169">
            <v>0</v>
          </cell>
          <cell r="AZ169">
            <v>0</v>
          </cell>
          <cell r="BA169">
            <v>0</v>
          </cell>
          <cell r="BB169">
            <v>0</v>
          </cell>
          <cell r="BC169">
            <v>0</v>
          </cell>
          <cell r="BD169">
            <v>0</v>
          </cell>
          <cell r="BE169">
            <v>0</v>
          </cell>
          <cell r="BF169">
            <v>0</v>
          </cell>
          <cell r="BK169">
            <v>0</v>
          </cell>
          <cell r="BM169">
            <v>0</v>
          </cell>
        </row>
        <row r="170">
          <cell r="A170">
            <v>170</v>
          </cell>
          <cell r="B170" t="str">
            <v>PUG</v>
          </cell>
          <cell r="K170">
            <v>0</v>
          </cell>
          <cell r="M170" t="str">
            <v>J</v>
          </cell>
          <cell r="N170" t="str">
            <v>J</v>
          </cell>
          <cell r="O170">
            <v>0</v>
          </cell>
          <cell r="Q170" t="str">
            <v>interposing VTs, necessary auxiliaries and</v>
          </cell>
          <cell r="S170">
            <v>0</v>
          </cell>
          <cell r="T170">
            <v>0</v>
          </cell>
          <cell r="U170">
            <v>0</v>
          </cell>
          <cell r="AA170">
            <v>0</v>
          </cell>
          <cell r="AB170">
            <v>0</v>
          </cell>
          <cell r="AF170">
            <v>0</v>
          </cell>
          <cell r="AI170">
            <v>0</v>
          </cell>
          <cell r="AJ170">
            <v>0</v>
          </cell>
          <cell r="AK170">
            <v>0</v>
          </cell>
          <cell r="AL170">
            <v>0</v>
          </cell>
          <cell r="AM170">
            <v>0</v>
          </cell>
          <cell r="AN170">
            <v>0</v>
          </cell>
          <cell r="AO170">
            <v>0</v>
          </cell>
          <cell r="AP170">
            <v>0</v>
          </cell>
          <cell r="AQ170">
            <v>0</v>
          </cell>
          <cell r="AR170">
            <v>0</v>
          </cell>
          <cell r="AS170">
            <v>0</v>
          </cell>
          <cell r="AT170">
            <v>0</v>
          </cell>
          <cell r="AU170">
            <v>0</v>
          </cell>
          <cell r="AV170">
            <v>0</v>
          </cell>
          <cell r="AW170">
            <v>0</v>
          </cell>
          <cell r="AX170">
            <v>0</v>
          </cell>
          <cell r="AY170">
            <v>0</v>
          </cell>
          <cell r="AZ170">
            <v>0</v>
          </cell>
          <cell r="BA170">
            <v>0</v>
          </cell>
          <cell r="BB170">
            <v>0</v>
          </cell>
          <cell r="BC170">
            <v>0</v>
          </cell>
          <cell r="BD170">
            <v>0</v>
          </cell>
          <cell r="BE170">
            <v>0</v>
          </cell>
          <cell r="BF170">
            <v>0</v>
          </cell>
          <cell r="BK170">
            <v>0</v>
          </cell>
          <cell r="BM170">
            <v>0</v>
          </cell>
        </row>
        <row r="171">
          <cell r="A171">
            <v>171</v>
          </cell>
          <cell r="B171" t="str">
            <v>PUG</v>
          </cell>
          <cell r="K171">
            <v>0</v>
          </cell>
          <cell r="M171" t="str">
            <v>J</v>
          </cell>
          <cell r="N171" t="str">
            <v>J</v>
          </cell>
          <cell r="O171">
            <v>0</v>
          </cell>
          <cell r="Q171" t="str">
            <v>tripping relays as required for completeness</v>
          </cell>
          <cell r="S171">
            <v>0</v>
          </cell>
          <cell r="T171">
            <v>0</v>
          </cell>
          <cell r="U171">
            <v>0</v>
          </cell>
          <cell r="AA171">
            <v>0</v>
          </cell>
          <cell r="AB171">
            <v>0</v>
          </cell>
          <cell r="AF171">
            <v>0</v>
          </cell>
          <cell r="AI171">
            <v>0</v>
          </cell>
          <cell r="AJ171">
            <v>0</v>
          </cell>
          <cell r="AK171">
            <v>0</v>
          </cell>
          <cell r="AL171">
            <v>0</v>
          </cell>
          <cell r="AM171">
            <v>0</v>
          </cell>
          <cell r="AN171">
            <v>0</v>
          </cell>
          <cell r="AO171">
            <v>0</v>
          </cell>
          <cell r="AP171">
            <v>0</v>
          </cell>
          <cell r="AQ171">
            <v>0</v>
          </cell>
          <cell r="AR171">
            <v>0</v>
          </cell>
          <cell r="AS171">
            <v>0</v>
          </cell>
          <cell r="AT171">
            <v>0</v>
          </cell>
          <cell r="AU171">
            <v>0</v>
          </cell>
          <cell r="AV171">
            <v>0</v>
          </cell>
          <cell r="AW171">
            <v>0</v>
          </cell>
          <cell r="AX171">
            <v>0</v>
          </cell>
          <cell r="AY171">
            <v>0</v>
          </cell>
          <cell r="AZ171">
            <v>0</v>
          </cell>
          <cell r="BA171">
            <v>0</v>
          </cell>
          <cell r="BB171">
            <v>0</v>
          </cell>
          <cell r="BC171">
            <v>0</v>
          </cell>
          <cell r="BD171">
            <v>0</v>
          </cell>
          <cell r="BE171">
            <v>0</v>
          </cell>
          <cell r="BF171">
            <v>0</v>
          </cell>
          <cell r="BK171">
            <v>0</v>
          </cell>
          <cell r="BM171">
            <v>0</v>
          </cell>
        </row>
        <row r="172">
          <cell r="A172">
            <v>172</v>
          </cell>
          <cell r="B172" t="str">
            <v>PUG</v>
          </cell>
          <cell r="K172">
            <v>0</v>
          </cell>
          <cell r="M172" t="str">
            <v>J</v>
          </cell>
          <cell r="N172" t="str">
            <v>J</v>
          </cell>
          <cell r="O172">
            <v>0</v>
          </cell>
          <cell r="Q172" t="str">
            <v>of scheme.</v>
          </cell>
          <cell r="S172">
            <v>0</v>
          </cell>
          <cell r="T172">
            <v>0</v>
          </cell>
          <cell r="U172">
            <v>0</v>
          </cell>
          <cell r="AA172">
            <v>0</v>
          </cell>
          <cell r="AB172">
            <v>0</v>
          </cell>
          <cell r="AF172">
            <v>0</v>
          </cell>
          <cell r="AI172">
            <v>0</v>
          </cell>
          <cell r="AJ172">
            <v>0</v>
          </cell>
          <cell r="AK172">
            <v>0</v>
          </cell>
          <cell r="AL172">
            <v>0</v>
          </cell>
          <cell r="AM172">
            <v>0</v>
          </cell>
          <cell r="AN172">
            <v>0</v>
          </cell>
          <cell r="AO172">
            <v>0</v>
          </cell>
          <cell r="AP172">
            <v>0</v>
          </cell>
          <cell r="AQ172">
            <v>0</v>
          </cell>
          <cell r="AR172">
            <v>0</v>
          </cell>
          <cell r="AS172">
            <v>0</v>
          </cell>
          <cell r="AT172">
            <v>0</v>
          </cell>
          <cell r="AU172">
            <v>0</v>
          </cell>
          <cell r="AV172">
            <v>0</v>
          </cell>
          <cell r="AW172">
            <v>0</v>
          </cell>
          <cell r="AX172">
            <v>0</v>
          </cell>
          <cell r="AY172">
            <v>0</v>
          </cell>
          <cell r="AZ172">
            <v>0</v>
          </cell>
          <cell r="BA172">
            <v>0</v>
          </cell>
          <cell r="BB172">
            <v>0</v>
          </cell>
          <cell r="BC172">
            <v>0</v>
          </cell>
          <cell r="BD172">
            <v>0</v>
          </cell>
          <cell r="BE172">
            <v>0</v>
          </cell>
          <cell r="BF172">
            <v>0</v>
          </cell>
          <cell r="BK172">
            <v>0</v>
          </cell>
          <cell r="BM172">
            <v>0</v>
          </cell>
        </row>
        <row r="173">
          <cell r="A173">
            <v>173</v>
          </cell>
          <cell r="B173" t="str">
            <v>PUG</v>
          </cell>
          <cell r="K173">
            <v>0</v>
          </cell>
          <cell r="M173" t="str">
            <v>J</v>
          </cell>
          <cell r="N173" t="str">
            <v>J</v>
          </cell>
          <cell r="O173">
            <v>0</v>
          </cell>
          <cell r="S173">
            <v>0</v>
          </cell>
          <cell r="T173">
            <v>0</v>
          </cell>
          <cell r="U173">
            <v>0</v>
          </cell>
          <cell r="AA173">
            <v>0</v>
          </cell>
          <cell r="AB173">
            <v>0</v>
          </cell>
          <cell r="AF173">
            <v>0</v>
          </cell>
          <cell r="AI173">
            <v>0</v>
          </cell>
          <cell r="AJ173">
            <v>0</v>
          </cell>
          <cell r="AK173">
            <v>0</v>
          </cell>
          <cell r="AL173">
            <v>0</v>
          </cell>
          <cell r="AM173">
            <v>0</v>
          </cell>
          <cell r="AN173">
            <v>0</v>
          </cell>
          <cell r="AO173">
            <v>0</v>
          </cell>
          <cell r="AP173">
            <v>0</v>
          </cell>
          <cell r="AQ173">
            <v>0</v>
          </cell>
          <cell r="AR173">
            <v>0</v>
          </cell>
          <cell r="AS173">
            <v>0</v>
          </cell>
          <cell r="AT173">
            <v>0</v>
          </cell>
          <cell r="AU173">
            <v>0</v>
          </cell>
          <cell r="AV173">
            <v>0</v>
          </cell>
          <cell r="AW173">
            <v>0</v>
          </cell>
          <cell r="AX173">
            <v>0</v>
          </cell>
          <cell r="AY173">
            <v>0</v>
          </cell>
          <cell r="AZ173">
            <v>0</v>
          </cell>
          <cell r="BA173">
            <v>0</v>
          </cell>
          <cell r="BB173">
            <v>0</v>
          </cell>
          <cell r="BC173">
            <v>0</v>
          </cell>
          <cell r="BD173">
            <v>0</v>
          </cell>
          <cell r="BE173">
            <v>0</v>
          </cell>
          <cell r="BF173">
            <v>0</v>
          </cell>
          <cell r="BK173">
            <v>0</v>
          </cell>
          <cell r="BM173">
            <v>0</v>
          </cell>
        </row>
        <row r="174">
          <cell r="A174">
            <v>174</v>
          </cell>
          <cell r="B174" t="str">
            <v>PUG</v>
          </cell>
          <cell r="G174" t="str">
            <v>3</v>
          </cell>
          <cell r="H174" t="str">
            <v>3</v>
          </cell>
          <cell r="J174" t="str">
            <v>EQ</v>
          </cell>
          <cell r="K174" t="str">
            <v>EQPTS</v>
          </cell>
          <cell r="L174">
            <v>66</v>
          </cell>
          <cell r="M174" t="str">
            <v>J</v>
          </cell>
          <cell r="N174" t="str">
            <v>J</v>
          </cell>
          <cell r="O174" t="str">
            <v>C</v>
          </cell>
          <cell r="P174" t="str">
            <v>ISO</v>
          </cell>
          <cell r="Q174" t="str">
            <v>36kV Horn Gap fuse ( For 630KVA LT</v>
          </cell>
          <cell r="R174" t="str">
            <v>No.</v>
          </cell>
          <cell r="S174" t="str">
            <v>No.</v>
          </cell>
          <cell r="T174">
            <v>3</v>
          </cell>
          <cell r="U174">
            <v>3</v>
          </cell>
          <cell r="V174">
            <v>3</v>
          </cell>
          <cell r="Y174">
            <v>3</v>
          </cell>
          <cell r="AA174">
            <v>3</v>
          </cell>
          <cell r="AB174">
            <v>3</v>
          </cell>
          <cell r="AC174" t="str">
            <v>Assd</v>
          </cell>
          <cell r="AD174" t="str">
            <v>INR</v>
          </cell>
          <cell r="AE174">
            <v>10000</v>
          </cell>
          <cell r="AF174">
            <v>10000</v>
          </cell>
          <cell r="AH174">
            <v>0</v>
          </cell>
          <cell r="AI174">
            <v>0</v>
          </cell>
          <cell r="AJ174">
            <v>10000</v>
          </cell>
          <cell r="AK174">
            <v>30000</v>
          </cell>
          <cell r="AL174">
            <v>1.0515247108307044</v>
          </cell>
          <cell r="AM174">
            <v>31546</v>
          </cell>
          <cell r="AN174">
            <v>0</v>
          </cell>
          <cell r="AO174">
            <v>1396</v>
          </cell>
          <cell r="AP174">
            <v>32942</v>
          </cell>
          <cell r="AQ174">
            <v>771</v>
          </cell>
          <cell r="AR174">
            <v>0</v>
          </cell>
          <cell r="AS174">
            <v>0</v>
          </cell>
          <cell r="AT174">
            <v>33713</v>
          </cell>
          <cell r="AU174">
            <v>2527</v>
          </cell>
          <cell r="AV174">
            <v>7581</v>
          </cell>
          <cell r="AW174">
            <v>0.67229393818562333</v>
          </cell>
          <cell r="AX174">
            <v>5097</v>
          </cell>
          <cell r="AY174">
            <v>0</v>
          </cell>
          <cell r="AZ174">
            <v>578.94654788418666</v>
          </cell>
          <cell r="BA174">
            <v>5675.9465478841867</v>
          </cell>
          <cell r="BB174">
            <v>39388.946547884188</v>
          </cell>
          <cell r="BC174">
            <v>0</v>
          </cell>
          <cell r="BD174">
            <v>4.6528E-2</v>
          </cell>
          <cell r="BE174">
            <v>2.5705725087841805E-2</v>
          </cell>
          <cell r="BF174">
            <v>0</v>
          </cell>
          <cell r="BJ174">
            <v>3617</v>
          </cell>
          <cell r="BK174">
            <v>2527</v>
          </cell>
          <cell r="BM174">
            <v>30000</v>
          </cell>
        </row>
        <row r="175">
          <cell r="A175">
            <v>175</v>
          </cell>
          <cell r="B175" t="str">
            <v>PUG</v>
          </cell>
          <cell r="K175">
            <v>0</v>
          </cell>
          <cell r="M175" t="str">
            <v>J</v>
          </cell>
          <cell r="N175" t="str">
            <v>J</v>
          </cell>
          <cell r="O175">
            <v>0</v>
          </cell>
          <cell r="Q175" t="str">
            <v>Transformer)</v>
          </cell>
          <cell r="S175">
            <v>0</v>
          </cell>
          <cell r="T175">
            <v>0</v>
          </cell>
          <cell r="U175">
            <v>0</v>
          </cell>
          <cell r="AA175">
            <v>0</v>
          </cell>
          <cell r="AB175">
            <v>0</v>
          </cell>
          <cell r="AF175">
            <v>0</v>
          </cell>
          <cell r="AI175">
            <v>0</v>
          </cell>
          <cell r="AJ175">
            <v>0</v>
          </cell>
          <cell r="AK175">
            <v>0</v>
          </cell>
          <cell r="AL175">
            <v>0</v>
          </cell>
          <cell r="AM175">
            <v>0</v>
          </cell>
          <cell r="AN175">
            <v>0</v>
          </cell>
          <cell r="AO175">
            <v>0</v>
          </cell>
          <cell r="AP175">
            <v>0</v>
          </cell>
          <cell r="AQ175">
            <v>0</v>
          </cell>
          <cell r="AR175">
            <v>0</v>
          </cell>
          <cell r="AS175">
            <v>0</v>
          </cell>
          <cell r="AT175">
            <v>0</v>
          </cell>
          <cell r="AU175">
            <v>0</v>
          </cell>
          <cell r="AV175">
            <v>0</v>
          </cell>
          <cell r="AW175">
            <v>0</v>
          </cell>
          <cell r="AX175">
            <v>0</v>
          </cell>
          <cell r="AY175">
            <v>0</v>
          </cell>
          <cell r="AZ175">
            <v>0</v>
          </cell>
          <cell r="BA175">
            <v>0</v>
          </cell>
          <cell r="BB175">
            <v>0</v>
          </cell>
          <cell r="BC175">
            <v>0</v>
          </cell>
          <cell r="BD175">
            <v>0</v>
          </cell>
          <cell r="BE175">
            <v>0</v>
          </cell>
          <cell r="BF175">
            <v>0</v>
          </cell>
          <cell r="BK175">
            <v>0</v>
          </cell>
          <cell r="BM175">
            <v>0</v>
          </cell>
        </row>
        <row r="176">
          <cell r="A176">
            <v>176</v>
          </cell>
          <cell r="B176" t="str">
            <v>PUG</v>
          </cell>
          <cell r="K176">
            <v>0</v>
          </cell>
          <cell r="M176" t="str">
            <v>J</v>
          </cell>
          <cell r="N176" t="str">
            <v>J</v>
          </cell>
          <cell r="O176">
            <v>0</v>
          </cell>
          <cell r="S176">
            <v>0</v>
          </cell>
          <cell r="T176">
            <v>0</v>
          </cell>
          <cell r="U176">
            <v>0</v>
          </cell>
          <cell r="AA176">
            <v>0</v>
          </cell>
          <cell r="AB176">
            <v>0</v>
          </cell>
          <cell r="AF176">
            <v>0</v>
          </cell>
          <cell r="AI176">
            <v>0</v>
          </cell>
          <cell r="AJ176">
            <v>0</v>
          </cell>
          <cell r="AK176">
            <v>0</v>
          </cell>
          <cell r="AL176">
            <v>0</v>
          </cell>
          <cell r="AM176">
            <v>0</v>
          </cell>
          <cell r="AN176">
            <v>0</v>
          </cell>
          <cell r="AO176">
            <v>0</v>
          </cell>
          <cell r="AP176">
            <v>0</v>
          </cell>
          <cell r="AQ176">
            <v>0</v>
          </cell>
          <cell r="AR176">
            <v>0</v>
          </cell>
          <cell r="AS176">
            <v>0</v>
          </cell>
          <cell r="AT176">
            <v>0</v>
          </cell>
          <cell r="AU176">
            <v>0</v>
          </cell>
          <cell r="AV176">
            <v>0</v>
          </cell>
          <cell r="AW176">
            <v>0</v>
          </cell>
          <cell r="AX176">
            <v>0</v>
          </cell>
          <cell r="AY176">
            <v>0</v>
          </cell>
          <cell r="AZ176">
            <v>0</v>
          </cell>
          <cell r="BA176">
            <v>0</v>
          </cell>
          <cell r="BB176">
            <v>0</v>
          </cell>
          <cell r="BC176">
            <v>0</v>
          </cell>
          <cell r="BD176">
            <v>0</v>
          </cell>
          <cell r="BE176">
            <v>0</v>
          </cell>
          <cell r="BF176">
            <v>0</v>
          </cell>
          <cell r="BK176">
            <v>0</v>
          </cell>
          <cell r="BM176">
            <v>0</v>
          </cell>
        </row>
        <row r="177">
          <cell r="A177">
            <v>177</v>
          </cell>
          <cell r="B177" t="str">
            <v>PUG</v>
          </cell>
          <cell r="G177" t="str">
            <v>4</v>
          </cell>
          <cell r="H177" t="str">
            <v>4</v>
          </cell>
          <cell r="K177">
            <v>0</v>
          </cell>
          <cell r="M177" t="str">
            <v>J</v>
          </cell>
          <cell r="N177" t="str">
            <v>J</v>
          </cell>
          <cell r="O177">
            <v>0</v>
          </cell>
          <cell r="Q177" t="str">
            <v>36 kV  3 Ph, Isolator without E/S ( For 630KVA LT</v>
          </cell>
          <cell r="S177">
            <v>0</v>
          </cell>
          <cell r="T177">
            <v>0</v>
          </cell>
          <cell r="U177">
            <v>0</v>
          </cell>
          <cell r="AA177">
            <v>0</v>
          </cell>
          <cell r="AB177">
            <v>0</v>
          </cell>
          <cell r="AF177">
            <v>0</v>
          </cell>
          <cell r="AI177">
            <v>0</v>
          </cell>
          <cell r="AJ177">
            <v>0</v>
          </cell>
          <cell r="AK177">
            <v>0</v>
          </cell>
          <cell r="AL177">
            <v>0</v>
          </cell>
          <cell r="AM177">
            <v>0</v>
          </cell>
          <cell r="AN177">
            <v>0</v>
          </cell>
          <cell r="AO177">
            <v>0</v>
          </cell>
          <cell r="AP177">
            <v>0</v>
          </cell>
          <cell r="AQ177">
            <v>0</v>
          </cell>
          <cell r="AR177">
            <v>0</v>
          </cell>
          <cell r="AS177">
            <v>0</v>
          </cell>
          <cell r="AT177">
            <v>0</v>
          </cell>
          <cell r="AU177">
            <v>0</v>
          </cell>
          <cell r="AV177">
            <v>0</v>
          </cell>
          <cell r="AW177">
            <v>0</v>
          </cell>
          <cell r="AX177">
            <v>0</v>
          </cell>
          <cell r="AY177">
            <v>0</v>
          </cell>
          <cell r="AZ177">
            <v>0</v>
          </cell>
          <cell r="BA177">
            <v>0</v>
          </cell>
          <cell r="BB177">
            <v>0</v>
          </cell>
          <cell r="BC177">
            <v>0</v>
          </cell>
          <cell r="BD177">
            <v>0</v>
          </cell>
          <cell r="BE177">
            <v>0</v>
          </cell>
          <cell r="BF177">
            <v>0</v>
          </cell>
          <cell r="BK177">
            <v>0</v>
          </cell>
          <cell r="BM177">
            <v>0</v>
          </cell>
        </row>
        <row r="178">
          <cell r="A178">
            <v>178</v>
          </cell>
          <cell r="B178" t="str">
            <v>PUG</v>
          </cell>
          <cell r="K178">
            <v>0</v>
          </cell>
          <cell r="M178" t="str">
            <v>J</v>
          </cell>
          <cell r="N178" t="str">
            <v>J</v>
          </cell>
          <cell r="O178">
            <v>0</v>
          </cell>
          <cell r="Q178" t="str">
            <v>Transformer)</v>
          </cell>
          <cell r="S178">
            <v>0</v>
          </cell>
          <cell r="T178">
            <v>0</v>
          </cell>
          <cell r="U178">
            <v>0</v>
          </cell>
          <cell r="AA178">
            <v>0</v>
          </cell>
          <cell r="AB178">
            <v>0</v>
          </cell>
          <cell r="AF178">
            <v>0</v>
          </cell>
          <cell r="AI178">
            <v>0</v>
          </cell>
          <cell r="AJ178">
            <v>0</v>
          </cell>
          <cell r="AK178">
            <v>0</v>
          </cell>
          <cell r="AL178">
            <v>0</v>
          </cell>
          <cell r="AM178">
            <v>0</v>
          </cell>
          <cell r="AN178">
            <v>0</v>
          </cell>
          <cell r="AO178">
            <v>0</v>
          </cell>
          <cell r="AP178">
            <v>0</v>
          </cell>
          <cell r="AQ178">
            <v>0</v>
          </cell>
          <cell r="AR178">
            <v>0</v>
          </cell>
          <cell r="AS178">
            <v>0</v>
          </cell>
          <cell r="AT178">
            <v>0</v>
          </cell>
          <cell r="AU178">
            <v>0</v>
          </cell>
          <cell r="AV178">
            <v>0</v>
          </cell>
          <cell r="AW178">
            <v>0</v>
          </cell>
          <cell r="AX178">
            <v>0</v>
          </cell>
          <cell r="AY178">
            <v>0</v>
          </cell>
          <cell r="AZ178">
            <v>0</v>
          </cell>
          <cell r="BA178">
            <v>0</v>
          </cell>
          <cell r="BB178">
            <v>0</v>
          </cell>
          <cell r="BC178">
            <v>0</v>
          </cell>
          <cell r="BD178">
            <v>0</v>
          </cell>
          <cell r="BE178">
            <v>0</v>
          </cell>
          <cell r="BF178">
            <v>0</v>
          </cell>
          <cell r="BK178">
            <v>0</v>
          </cell>
          <cell r="BM178">
            <v>0</v>
          </cell>
        </row>
        <row r="179">
          <cell r="A179">
            <v>179</v>
          </cell>
          <cell r="B179" t="str">
            <v>PUG</v>
          </cell>
          <cell r="K179">
            <v>0</v>
          </cell>
          <cell r="M179" t="str">
            <v>J</v>
          </cell>
          <cell r="N179" t="str">
            <v>J</v>
          </cell>
          <cell r="O179">
            <v>0</v>
          </cell>
          <cell r="Q179" t="str">
            <v>(Double-break)</v>
          </cell>
          <cell r="S179">
            <v>0</v>
          </cell>
          <cell r="T179">
            <v>0</v>
          </cell>
          <cell r="U179">
            <v>0</v>
          </cell>
          <cell r="AA179">
            <v>0</v>
          </cell>
          <cell r="AB179">
            <v>0</v>
          </cell>
          <cell r="AF179">
            <v>0</v>
          </cell>
          <cell r="AI179">
            <v>0</v>
          </cell>
          <cell r="AJ179">
            <v>0</v>
          </cell>
          <cell r="AK179">
            <v>0</v>
          </cell>
          <cell r="AL179">
            <v>0</v>
          </cell>
          <cell r="AM179">
            <v>0</v>
          </cell>
          <cell r="AN179">
            <v>0</v>
          </cell>
          <cell r="AO179">
            <v>0</v>
          </cell>
          <cell r="AP179">
            <v>0</v>
          </cell>
          <cell r="AQ179">
            <v>0</v>
          </cell>
          <cell r="AR179">
            <v>0</v>
          </cell>
          <cell r="AS179">
            <v>0</v>
          </cell>
          <cell r="AT179">
            <v>0</v>
          </cell>
          <cell r="AU179">
            <v>0</v>
          </cell>
          <cell r="AV179">
            <v>0</v>
          </cell>
          <cell r="AW179">
            <v>0</v>
          </cell>
          <cell r="AX179">
            <v>0</v>
          </cell>
          <cell r="AY179">
            <v>0</v>
          </cell>
          <cell r="AZ179">
            <v>0</v>
          </cell>
          <cell r="BA179">
            <v>0</v>
          </cell>
          <cell r="BB179">
            <v>0</v>
          </cell>
          <cell r="BC179">
            <v>0</v>
          </cell>
          <cell r="BD179">
            <v>0</v>
          </cell>
          <cell r="BE179">
            <v>0</v>
          </cell>
          <cell r="BF179">
            <v>0</v>
          </cell>
          <cell r="BK179">
            <v>0</v>
          </cell>
          <cell r="BM179">
            <v>0</v>
          </cell>
        </row>
        <row r="180">
          <cell r="A180">
            <v>180</v>
          </cell>
          <cell r="B180" t="str">
            <v>PUG</v>
          </cell>
          <cell r="G180" t="str">
            <v>4.1</v>
          </cell>
          <cell r="H180" t="str">
            <v>4.1</v>
          </cell>
          <cell r="J180" t="str">
            <v>EQ</v>
          </cell>
          <cell r="K180" t="str">
            <v>EQPTS</v>
          </cell>
          <cell r="L180">
            <v>11</v>
          </cell>
          <cell r="M180" t="str">
            <v>J</v>
          </cell>
          <cell r="N180" t="str">
            <v>J</v>
          </cell>
          <cell r="O180" t="str">
            <v>C</v>
          </cell>
          <cell r="P180" t="str">
            <v>ISO</v>
          </cell>
          <cell r="Q180" t="str">
            <v>Without E/S</v>
          </cell>
          <cell r="R180" t="str">
            <v>No.</v>
          </cell>
          <cell r="S180" t="str">
            <v>No.</v>
          </cell>
          <cell r="T180">
            <v>1</v>
          </cell>
          <cell r="U180">
            <v>1</v>
          </cell>
          <cell r="V180">
            <v>1</v>
          </cell>
          <cell r="Y180">
            <v>1</v>
          </cell>
          <cell r="AA180">
            <v>1</v>
          </cell>
          <cell r="AB180">
            <v>1</v>
          </cell>
          <cell r="AC180" t="str">
            <v>Elpro/MoM</v>
          </cell>
          <cell r="AD180" t="str">
            <v>INR</v>
          </cell>
          <cell r="AE180">
            <v>21250</v>
          </cell>
          <cell r="AF180">
            <v>21250</v>
          </cell>
          <cell r="AH180">
            <v>0</v>
          </cell>
          <cell r="AI180">
            <v>0</v>
          </cell>
          <cell r="AJ180">
            <v>21250</v>
          </cell>
          <cell r="AK180">
            <v>21250</v>
          </cell>
          <cell r="AL180">
            <v>1.0515247108307044</v>
          </cell>
          <cell r="AM180">
            <v>22345</v>
          </cell>
          <cell r="AN180">
            <v>0</v>
          </cell>
          <cell r="AO180">
            <v>989</v>
          </cell>
          <cell r="AP180">
            <v>23334</v>
          </cell>
          <cell r="AQ180">
            <v>546</v>
          </cell>
          <cell r="AR180">
            <v>0</v>
          </cell>
          <cell r="AS180">
            <v>0</v>
          </cell>
          <cell r="AT180">
            <v>23880</v>
          </cell>
          <cell r="AU180">
            <v>6324</v>
          </cell>
          <cell r="AV180">
            <v>6324</v>
          </cell>
          <cell r="AW180">
            <v>0.67229393818562333</v>
          </cell>
          <cell r="AX180">
            <v>4252</v>
          </cell>
          <cell r="AY180">
            <v>0</v>
          </cell>
          <cell r="AZ180">
            <v>482.96659242761689</v>
          </cell>
          <cell r="BA180">
            <v>4734.9665924276169</v>
          </cell>
          <cell r="BB180">
            <v>28614.966592427616</v>
          </cell>
          <cell r="BC180">
            <v>0</v>
          </cell>
          <cell r="BD180">
            <v>4.6528E-2</v>
          </cell>
          <cell r="BE180">
            <v>2.5705725087841805E-2</v>
          </cell>
          <cell r="BF180">
            <v>0</v>
          </cell>
          <cell r="BJ180">
            <v>9051</v>
          </cell>
          <cell r="BK180">
            <v>6324</v>
          </cell>
          <cell r="BM180">
            <v>21250</v>
          </cell>
        </row>
        <row r="181">
          <cell r="A181">
            <v>181</v>
          </cell>
          <cell r="B181" t="str">
            <v>PUG</v>
          </cell>
          <cell r="G181" t="str">
            <v>4.2</v>
          </cell>
          <cell r="H181" t="str">
            <v>4.2</v>
          </cell>
          <cell r="J181" t="str">
            <v>EQ</v>
          </cell>
          <cell r="K181" t="str">
            <v>EQPTS</v>
          </cell>
          <cell r="L181">
            <v>11</v>
          </cell>
          <cell r="M181" t="str">
            <v>J</v>
          </cell>
          <cell r="N181" t="str">
            <v>J</v>
          </cell>
          <cell r="O181" t="str">
            <v>F</v>
          </cell>
          <cell r="P181" t="str">
            <v>INSU</v>
          </cell>
          <cell r="Q181" t="str">
            <v xml:space="preserve">Insulators for the above isolator </v>
          </cell>
          <cell r="R181" t="str">
            <v>No.</v>
          </cell>
          <cell r="S181" t="str">
            <v>No.</v>
          </cell>
          <cell r="T181">
            <v>9</v>
          </cell>
          <cell r="U181">
            <v>9</v>
          </cell>
          <cell r="V181">
            <v>9</v>
          </cell>
          <cell r="Y181">
            <v>9</v>
          </cell>
          <cell r="AA181">
            <v>9</v>
          </cell>
          <cell r="AB181">
            <v>9</v>
          </cell>
          <cell r="AC181" t="str">
            <v>WSI/JPL/Assd</v>
          </cell>
          <cell r="AD181" t="str">
            <v>INR</v>
          </cell>
          <cell r="AE181">
            <v>1300</v>
          </cell>
          <cell r="AF181">
            <v>1300</v>
          </cell>
          <cell r="AI181">
            <v>0</v>
          </cell>
          <cell r="AJ181">
            <v>1300</v>
          </cell>
          <cell r="AK181">
            <v>11700</v>
          </cell>
          <cell r="AL181">
            <v>1.0515247108307044</v>
          </cell>
          <cell r="AM181">
            <v>12303</v>
          </cell>
          <cell r="AN181">
            <v>0</v>
          </cell>
          <cell r="AO181">
            <v>544</v>
          </cell>
          <cell r="AP181">
            <v>12847</v>
          </cell>
          <cell r="AQ181">
            <v>462</v>
          </cell>
          <cell r="AR181">
            <v>0</v>
          </cell>
          <cell r="AS181">
            <v>0</v>
          </cell>
          <cell r="AT181">
            <v>13309</v>
          </cell>
          <cell r="AU181">
            <v>0</v>
          </cell>
          <cell r="AV181">
            <v>0</v>
          </cell>
          <cell r="AW181">
            <v>0.67229393818562333</v>
          </cell>
          <cell r="AX181">
            <v>0</v>
          </cell>
          <cell r="AY181">
            <v>0</v>
          </cell>
          <cell r="AZ181">
            <v>0</v>
          </cell>
          <cell r="BA181">
            <v>0</v>
          </cell>
          <cell r="BB181">
            <v>13309</v>
          </cell>
          <cell r="BC181">
            <v>0</v>
          </cell>
          <cell r="BD181">
            <v>4.6528E-2</v>
          </cell>
          <cell r="BE181">
            <v>3.9494835488063477E-2</v>
          </cell>
          <cell r="BF181">
            <v>0</v>
          </cell>
          <cell r="BK181">
            <v>0</v>
          </cell>
          <cell r="BM181">
            <v>11700</v>
          </cell>
        </row>
        <row r="182">
          <cell r="A182">
            <v>182</v>
          </cell>
          <cell r="B182" t="str">
            <v>PUG</v>
          </cell>
          <cell r="K182">
            <v>0</v>
          </cell>
          <cell r="M182" t="str">
            <v>J</v>
          </cell>
          <cell r="N182" t="str">
            <v>J</v>
          </cell>
          <cell r="O182">
            <v>0</v>
          </cell>
          <cell r="Q182" t="str">
            <v>(ETC prices included in Isolator Prices)</v>
          </cell>
          <cell r="S182">
            <v>0</v>
          </cell>
          <cell r="T182">
            <v>0</v>
          </cell>
          <cell r="U182">
            <v>0</v>
          </cell>
          <cell r="AA182">
            <v>0</v>
          </cell>
          <cell r="AB182">
            <v>0</v>
          </cell>
          <cell r="AF182">
            <v>0</v>
          </cell>
          <cell r="AI182">
            <v>0</v>
          </cell>
          <cell r="AJ182">
            <v>0</v>
          </cell>
          <cell r="AK182">
            <v>0</v>
          </cell>
          <cell r="AL182">
            <v>0</v>
          </cell>
          <cell r="AM182">
            <v>0</v>
          </cell>
          <cell r="AN182">
            <v>0</v>
          </cell>
          <cell r="AO182">
            <v>0</v>
          </cell>
          <cell r="AP182">
            <v>0</v>
          </cell>
          <cell r="AQ182">
            <v>0</v>
          </cell>
          <cell r="AR182">
            <v>0</v>
          </cell>
          <cell r="AS182">
            <v>0</v>
          </cell>
          <cell r="AT182">
            <v>0</v>
          </cell>
          <cell r="AU182">
            <v>0</v>
          </cell>
          <cell r="AV182">
            <v>0</v>
          </cell>
          <cell r="AW182">
            <v>0</v>
          </cell>
          <cell r="AX182">
            <v>0</v>
          </cell>
          <cell r="AY182">
            <v>0</v>
          </cell>
          <cell r="AZ182">
            <v>0</v>
          </cell>
          <cell r="BA182">
            <v>0</v>
          </cell>
          <cell r="BB182">
            <v>0</v>
          </cell>
          <cell r="BC182">
            <v>0</v>
          </cell>
          <cell r="BD182">
            <v>0</v>
          </cell>
          <cell r="BE182">
            <v>0</v>
          </cell>
          <cell r="BF182">
            <v>0</v>
          </cell>
          <cell r="BK182">
            <v>0</v>
          </cell>
          <cell r="BM182">
            <v>0</v>
          </cell>
        </row>
        <row r="183">
          <cell r="A183">
            <v>183</v>
          </cell>
          <cell r="B183" t="str">
            <v>PUG</v>
          </cell>
          <cell r="K183">
            <v>0</v>
          </cell>
          <cell r="M183" t="str">
            <v>J</v>
          </cell>
          <cell r="N183" t="str">
            <v>J</v>
          </cell>
          <cell r="O183">
            <v>0</v>
          </cell>
          <cell r="S183">
            <v>0</v>
          </cell>
          <cell r="T183">
            <v>0</v>
          </cell>
          <cell r="U183">
            <v>0</v>
          </cell>
          <cell r="AA183">
            <v>0</v>
          </cell>
          <cell r="AB183">
            <v>0</v>
          </cell>
          <cell r="AF183">
            <v>0</v>
          </cell>
          <cell r="AI183">
            <v>0</v>
          </cell>
          <cell r="AJ183">
            <v>0</v>
          </cell>
          <cell r="AK183">
            <v>0</v>
          </cell>
          <cell r="AL183">
            <v>0</v>
          </cell>
          <cell r="AM183">
            <v>0</v>
          </cell>
          <cell r="AN183">
            <v>0</v>
          </cell>
          <cell r="AO183">
            <v>0</v>
          </cell>
          <cell r="AP183">
            <v>0</v>
          </cell>
          <cell r="AQ183">
            <v>0</v>
          </cell>
          <cell r="AR183">
            <v>0</v>
          </cell>
          <cell r="AS183">
            <v>0</v>
          </cell>
          <cell r="AT183">
            <v>0</v>
          </cell>
          <cell r="AU183">
            <v>0</v>
          </cell>
          <cell r="AV183">
            <v>0</v>
          </cell>
          <cell r="AW183">
            <v>0</v>
          </cell>
          <cell r="AX183">
            <v>0</v>
          </cell>
          <cell r="AY183">
            <v>0</v>
          </cell>
          <cell r="AZ183">
            <v>0</v>
          </cell>
          <cell r="BA183">
            <v>0</v>
          </cell>
          <cell r="BB183">
            <v>0</v>
          </cell>
          <cell r="BC183">
            <v>0</v>
          </cell>
          <cell r="BD183">
            <v>0</v>
          </cell>
          <cell r="BE183">
            <v>0</v>
          </cell>
          <cell r="BF183">
            <v>0</v>
          </cell>
          <cell r="BK183">
            <v>0</v>
          </cell>
          <cell r="BM183">
            <v>0</v>
          </cell>
        </row>
        <row r="184">
          <cell r="A184">
            <v>184</v>
          </cell>
          <cell r="B184" t="str">
            <v>PUG</v>
          </cell>
          <cell r="G184" t="str">
            <v>5</v>
          </cell>
          <cell r="H184" t="str">
            <v>5</v>
          </cell>
          <cell r="J184" t="str">
            <v>EQ</v>
          </cell>
          <cell r="K184" t="str">
            <v>EQPTS</v>
          </cell>
          <cell r="L184">
            <v>11</v>
          </cell>
          <cell r="M184" t="str">
            <v>J</v>
          </cell>
          <cell r="N184" t="str">
            <v>J</v>
          </cell>
          <cell r="O184" t="str">
            <v>C</v>
          </cell>
          <cell r="P184" t="str">
            <v>SA</v>
          </cell>
          <cell r="Q184" t="str">
            <v>36 kV Surge Arrestors ( For 630KVA LT</v>
          </cell>
          <cell r="R184" t="str">
            <v>Nos</v>
          </cell>
          <cell r="S184" t="str">
            <v>Nos</v>
          </cell>
          <cell r="T184">
            <v>3</v>
          </cell>
          <cell r="U184">
            <v>3</v>
          </cell>
          <cell r="V184">
            <v>3</v>
          </cell>
          <cell r="Y184">
            <v>3</v>
          </cell>
          <cell r="AA184">
            <v>3</v>
          </cell>
          <cell r="AB184">
            <v>3</v>
          </cell>
          <cell r="AC184" t="str">
            <v>Assd</v>
          </cell>
          <cell r="AD184" t="str">
            <v>INR</v>
          </cell>
          <cell r="AE184">
            <v>9000</v>
          </cell>
          <cell r="AF184">
            <v>9000</v>
          </cell>
          <cell r="AI184">
            <v>0</v>
          </cell>
          <cell r="AJ184">
            <v>9000</v>
          </cell>
          <cell r="AK184">
            <v>27000</v>
          </cell>
          <cell r="AL184">
            <v>1.0515247108307044</v>
          </cell>
          <cell r="AM184">
            <v>28391</v>
          </cell>
          <cell r="AN184">
            <v>0</v>
          </cell>
          <cell r="AO184">
            <v>1256</v>
          </cell>
          <cell r="AP184">
            <v>29647</v>
          </cell>
          <cell r="AQ184">
            <v>1003</v>
          </cell>
          <cell r="AR184">
            <v>0</v>
          </cell>
          <cell r="AS184">
            <v>0</v>
          </cell>
          <cell r="AT184">
            <v>30650</v>
          </cell>
          <cell r="AU184">
            <v>3493</v>
          </cell>
          <cell r="AV184">
            <v>10479</v>
          </cell>
          <cell r="AW184">
            <v>0.67229393818562333</v>
          </cell>
          <cell r="AX184">
            <v>7045</v>
          </cell>
          <cell r="AY184">
            <v>0</v>
          </cell>
          <cell r="AZ184">
            <v>800.2115812917591</v>
          </cell>
          <cell r="BA184">
            <v>7845.2115812917591</v>
          </cell>
          <cell r="BB184">
            <v>38495.211581291762</v>
          </cell>
          <cell r="BC184">
            <v>0</v>
          </cell>
          <cell r="BD184">
            <v>4.6528E-2</v>
          </cell>
          <cell r="BE184">
            <v>3.7158619431906258E-2</v>
          </cell>
          <cell r="BF184">
            <v>0</v>
          </cell>
          <cell r="BJ184">
            <v>5000</v>
          </cell>
          <cell r="BK184">
            <v>3493</v>
          </cell>
          <cell r="BM184">
            <v>27000</v>
          </cell>
        </row>
        <row r="185">
          <cell r="A185">
            <v>185</v>
          </cell>
          <cell r="B185" t="str">
            <v>PUG</v>
          </cell>
          <cell r="K185">
            <v>0</v>
          </cell>
          <cell r="M185" t="str">
            <v>J</v>
          </cell>
          <cell r="N185" t="str">
            <v>J</v>
          </cell>
          <cell r="O185">
            <v>0</v>
          </cell>
          <cell r="Q185" t="str">
            <v>Transformer)</v>
          </cell>
          <cell r="S185">
            <v>0</v>
          </cell>
          <cell r="T185">
            <v>0</v>
          </cell>
          <cell r="U185">
            <v>0</v>
          </cell>
          <cell r="AA185">
            <v>0</v>
          </cell>
          <cell r="AB185">
            <v>0</v>
          </cell>
          <cell r="AF185">
            <v>0</v>
          </cell>
          <cell r="AI185">
            <v>0</v>
          </cell>
          <cell r="AJ185">
            <v>0</v>
          </cell>
          <cell r="AK185">
            <v>0</v>
          </cell>
          <cell r="AL185">
            <v>0</v>
          </cell>
          <cell r="AM185">
            <v>0</v>
          </cell>
          <cell r="AN185">
            <v>0</v>
          </cell>
          <cell r="AO185">
            <v>0</v>
          </cell>
          <cell r="AP185">
            <v>0</v>
          </cell>
          <cell r="AQ185">
            <v>0</v>
          </cell>
          <cell r="AR185">
            <v>0</v>
          </cell>
          <cell r="AS185">
            <v>0</v>
          </cell>
          <cell r="AT185">
            <v>0</v>
          </cell>
          <cell r="AU185">
            <v>0</v>
          </cell>
          <cell r="AV185">
            <v>0</v>
          </cell>
          <cell r="AW185">
            <v>0</v>
          </cell>
          <cell r="AX185">
            <v>0</v>
          </cell>
          <cell r="AY185">
            <v>0</v>
          </cell>
          <cell r="AZ185">
            <v>0</v>
          </cell>
          <cell r="BA185">
            <v>0</v>
          </cell>
          <cell r="BB185">
            <v>0</v>
          </cell>
          <cell r="BC185">
            <v>0</v>
          </cell>
          <cell r="BD185">
            <v>0</v>
          </cell>
          <cell r="BE185">
            <v>0</v>
          </cell>
          <cell r="BF185">
            <v>0</v>
          </cell>
          <cell r="BK185">
            <v>0</v>
          </cell>
          <cell r="BM185">
            <v>0</v>
          </cell>
        </row>
        <row r="186">
          <cell r="A186">
            <v>186</v>
          </cell>
          <cell r="B186" t="str">
            <v>PUG</v>
          </cell>
          <cell r="K186">
            <v>0</v>
          </cell>
          <cell r="M186" t="str">
            <v>J</v>
          </cell>
          <cell r="N186" t="str">
            <v>J</v>
          </cell>
          <cell r="O186">
            <v>0</v>
          </cell>
          <cell r="S186">
            <v>0</v>
          </cell>
          <cell r="T186">
            <v>0</v>
          </cell>
          <cell r="U186">
            <v>0</v>
          </cell>
          <cell r="AA186">
            <v>0</v>
          </cell>
          <cell r="AB186">
            <v>0</v>
          </cell>
          <cell r="AF186">
            <v>0</v>
          </cell>
          <cell r="AI186">
            <v>0</v>
          </cell>
          <cell r="AJ186">
            <v>0</v>
          </cell>
          <cell r="AK186">
            <v>0</v>
          </cell>
          <cell r="AL186">
            <v>0</v>
          </cell>
          <cell r="AM186">
            <v>0</v>
          </cell>
          <cell r="AN186">
            <v>0</v>
          </cell>
          <cell r="AO186">
            <v>0</v>
          </cell>
          <cell r="AP186">
            <v>0</v>
          </cell>
          <cell r="AQ186">
            <v>0</v>
          </cell>
          <cell r="AR186">
            <v>0</v>
          </cell>
          <cell r="AS186">
            <v>0</v>
          </cell>
          <cell r="AT186">
            <v>0</v>
          </cell>
          <cell r="AU186">
            <v>0</v>
          </cell>
          <cell r="AV186">
            <v>0</v>
          </cell>
          <cell r="AW186">
            <v>0</v>
          </cell>
          <cell r="AX186">
            <v>0</v>
          </cell>
          <cell r="AY186">
            <v>0</v>
          </cell>
          <cell r="AZ186">
            <v>0</v>
          </cell>
          <cell r="BA186">
            <v>0</v>
          </cell>
          <cell r="BB186">
            <v>0</v>
          </cell>
          <cell r="BC186">
            <v>0</v>
          </cell>
          <cell r="BD186">
            <v>0</v>
          </cell>
          <cell r="BE186">
            <v>0</v>
          </cell>
          <cell r="BF186">
            <v>0</v>
          </cell>
          <cell r="BK186">
            <v>0</v>
          </cell>
          <cell r="BM186">
            <v>0</v>
          </cell>
        </row>
        <row r="187">
          <cell r="A187">
            <v>187</v>
          </cell>
          <cell r="B187" t="str">
            <v>PUG</v>
          </cell>
          <cell r="G187" t="str">
            <v>E</v>
          </cell>
          <cell r="H187" t="str">
            <v>E</v>
          </cell>
          <cell r="K187">
            <v>0</v>
          </cell>
          <cell r="M187" t="str">
            <v>J</v>
          </cell>
          <cell r="N187" t="str">
            <v>J</v>
          </cell>
          <cell r="O187">
            <v>0</v>
          </cell>
          <cell r="Q187" t="str">
            <v>RELAY &amp; PROTECTION PANELS</v>
          </cell>
          <cell r="S187">
            <v>0</v>
          </cell>
          <cell r="T187">
            <v>0</v>
          </cell>
          <cell r="U187">
            <v>0</v>
          </cell>
          <cell r="AA187">
            <v>0</v>
          </cell>
          <cell r="AB187">
            <v>0</v>
          </cell>
          <cell r="AF187">
            <v>0</v>
          </cell>
          <cell r="AI187">
            <v>0</v>
          </cell>
          <cell r="AJ187">
            <v>0</v>
          </cell>
          <cell r="AK187">
            <v>0</v>
          </cell>
          <cell r="AL187">
            <v>0</v>
          </cell>
          <cell r="AM187">
            <v>0</v>
          </cell>
          <cell r="AN187">
            <v>0</v>
          </cell>
          <cell r="AO187">
            <v>0</v>
          </cell>
          <cell r="AP187">
            <v>0</v>
          </cell>
          <cell r="AQ187">
            <v>0</v>
          </cell>
          <cell r="AR187">
            <v>0</v>
          </cell>
          <cell r="AS187">
            <v>0</v>
          </cell>
          <cell r="AT187">
            <v>0</v>
          </cell>
          <cell r="AU187">
            <v>0</v>
          </cell>
          <cell r="AV187">
            <v>0</v>
          </cell>
          <cell r="AW187">
            <v>0</v>
          </cell>
          <cell r="AX187">
            <v>0</v>
          </cell>
          <cell r="AY187">
            <v>0</v>
          </cell>
          <cell r="AZ187">
            <v>0</v>
          </cell>
          <cell r="BA187">
            <v>0</v>
          </cell>
          <cell r="BB187">
            <v>0</v>
          </cell>
          <cell r="BC187">
            <v>0</v>
          </cell>
          <cell r="BD187">
            <v>0</v>
          </cell>
          <cell r="BE187">
            <v>0</v>
          </cell>
          <cell r="BF187">
            <v>0</v>
          </cell>
          <cell r="BK187">
            <v>0</v>
          </cell>
          <cell r="BM187">
            <v>0</v>
          </cell>
        </row>
        <row r="188">
          <cell r="A188">
            <v>188</v>
          </cell>
          <cell r="B188" t="str">
            <v>PUG</v>
          </cell>
          <cell r="G188">
            <v>1</v>
          </cell>
          <cell r="H188">
            <v>1</v>
          </cell>
          <cell r="K188">
            <v>0</v>
          </cell>
          <cell r="M188" t="str">
            <v>J</v>
          </cell>
          <cell r="N188" t="str">
            <v>J</v>
          </cell>
          <cell r="O188">
            <v>0</v>
          </cell>
          <cell r="Q188" t="str">
            <v>400 kV (Simplex type panels)</v>
          </cell>
          <cell r="S188">
            <v>0</v>
          </cell>
          <cell r="T188">
            <v>0</v>
          </cell>
          <cell r="U188">
            <v>0</v>
          </cell>
          <cell r="AA188">
            <v>0</v>
          </cell>
          <cell r="AB188">
            <v>0</v>
          </cell>
          <cell r="AF188">
            <v>0</v>
          </cell>
          <cell r="AI188">
            <v>0</v>
          </cell>
          <cell r="AJ188">
            <v>0</v>
          </cell>
          <cell r="AK188">
            <v>0</v>
          </cell>
          <cell r="AL188">
            <v>0</v>
          </cell>
          <cell r="AM188">
            <v>0</v>
          </cell>
          <cell r="AN188">
            <v>0</v>
          </cell>
          <cell r="AO188">
            <v>0</v>
          </cell>
          <cell r="AP188">
            <v>0</v>
          </cell>
          <cell r="AQ188">
            <v>0</v>
          </cell>
          <cell r="AR188">
            <v>0</v>
          </cell>
          <cell r="AS188">
            <v>0</v>
          </cell>
          <cell r="AT188">
            <v>0</v>
          </cell>
          <cell r="AU188">
            <v>0</v>
          </cell>
          <cell r="AV188">
            <v>0</v>
          </cell>
          <cell r="AW188">
            <v>0</v>
          </cell>
          <cell r="AX188">
            <v>0</v>
          </cell>
          <cell r="AY188">
            <v>0</v>
          </cell>
          <cell r="AZ188">
            <v>0</v>
          </cell>
          <cell r="BA188">
            <v>0</v>
          </cell>
          <cell r="BB188">
            <v>0</v>
          </cell>
          <cell r="BC188">
            <v>0</v>
          </cell>
          <cell r="BD188">
            <v>0</v>
          </cell>
          <cell r="BE188">
            <v>0</v>
          </cell>
          <cell r="BF188">
            <v>0</v>
          </cell>
          <cell r="BK188">
            <v>0</v>
          </cell>
          <cell r="BM188">
            <v>0</v>
          </cell>
        </row>
        <row r="189">
          <cell r="A189">
            <v>189</v>
          </cell>
          <cell r="B189" t="str">
            <v>PUG</v>
          </cell>
          <cell r="G189">
            <v>1.1000000000000001</v>
          </cell>
          <cell r="H189">
            <v>1.1000000000000001</v>
          </cell>
          <cell r="K189">
            <v>0</v>
          </cell>
          <cell r="M189" t="str">
            <v>J</v>
          </cell>
          <cell r="N189" t="str">
            <v>J</v>
          </cell>
          <cell r="O189">
            <v>0</v>
          </cell>
          <cell r="Q189" t="str">
            <v xml:space="preserve">Circuit Breaker Relay Panel </v>
          </cell>
          <cell r="S189">
            <v>0</v>
          </cell>
          <cell r="T189">
            <v>0</v>
          </cell>
          <cell r="U189">
            <v>0</v>
          </cell>
          <cell r="AA189">
            <v>0</v>
          </cell>
          <cell r="AB189">
            <v>0</v>
          </cell>
          <cell r="AF189">
            <v>0</v>
          </cell>
          <cell r="AI189">
            <v>0</v>
          </cell>
          <cell r="AJ189">
            <v>0</v>
          </cell>
          <cell r="AK189">
            <v>0</v>
          </cell>
          <cell r="AL189">
            <v>0</v>
          </cell>
          <cell r="AM189">
            <v>0</v>
          </cell>
          <cell r="AN189">
            <v>0</v>
          </cell>
          <cell r="AO189">
            <v>0</v>
          </cell>
          <cell r="AP189">
            <v>0</v>
          </cell>
          <cell r="AQ189">
            <v>0</v>
          </cell>
          <cell r="AR189">
            <v>0</v>
          </cell>
          <cell r="AS189">
            <v>0</v>
          </cell>
          <cell r="AT189">
            <v>0</v>
          </cell>
          <cell r="AU189">
            <v>0</v>
          </cell>
          <cell r="AV189">
            <v>0</v>
          </cell>
          <cell r="AW189">
            <v>0</v>
          </cell>
          <cell r="AX189">
            <v>0</v>
          </cell>
          <cell r="AY189">
            <v>0</v>
          </cell>
          <cell r="AZ189">
            <v>0</v>
          </cell>
          <cell r="BA189">
            <v>0</v>
          </cell>
          <cell r="BB189">
            <v>0</v>
          </cell>
          <cell r="BC189">
            <v>0</v>
          </cell>
          <cell r="BD189">
            <v>0</v>
          </cell>
          <cell r="BE189">
            <v>0</v>
          </cell>
          <cell r="BF189">
            <v>0</v>
          </cell>
          <cell r="BK189">
            <v>0</v>
          </cell>
          <cell r="BM189">
            <v>0</v>
          </cell>
        </row>
        <row r="190">
          <cell r="A190">
            <v>190</v>
          </cell>
          <cell r="B190" t="str">
            <v>PUG</v>
          </cell>
          <cell r="G190" t="str">
            <v>a)</v>
          </cell>
          <cell r="H190" t="str">
            <v>a)</v>
          </cell>
          <cell r="J190" t="str">
            <v>EQ</v>
          </cell>
          <cell r="K190" t="str">
            <v>EQPTS</v>
          </cell>
          <cell r="L190" t="str">
            <v>Gen</v>
          </cell>
          <cell r="M190" t="str">
            <v>J</v>
          </cell>
          <cell r="N190" t="str">
            <v>J</v>
          </cell>
          <cell r="O190" t="str">
            <v>B2</v>
          </cell>
          <cell r="P190" t="str">
            <v>CRP</v>
          </cell>
          <cell r="Q190" t="str">
            <v>With Auto Reclose</v>
          </cell>
          <cell r="R190" t="str">
            <v>Nos.</v>
          </cell>
          <cell r="S190" t="str">
            <v>Nos.</v>
          </cell>
          <cell r="T190">
            <v>4</v>
          </cell>
          <cell r="U190">
            <v>4</v>
          </cell>
          <cell r="V190">
            <v>4</v>
          </cell>
          <cell r="Y190">
            <v>4</v>
          </cell>
          <cell r="AA190">
            <v>4</v>
          </cell>
          <cell r="AB190">
            <v>4</v>
          </cell>
          <cell r="AC190" t="str">
            <v>EA/1608</v>
          </cell>
          <cell r="AD190" t="str">
            <v>INR</v>
          </cell>
          <cell r="AE190">
            <v>981300</v>
          </cell>
          <cell r="AF190">
            <v>981300</v>
          </cell>
          <cell r="AI190">
            <v>0</v>
          </cell>
          <cell r="AJ190">
            <v>981300</v>
          </cell>
          <cell r="AK190">
            <v>3925200</v>
          </cell>
          <cell r="AL190">
            <v>0.99502487562189057</v>
          </cell>
          <cell r="AM190">
            <v>3905672</v>
          </cell>
          <cell r="AN190">
            <v>0</v>
          </cell>
          <cell r="AO190">
            <v>0</v>
          </cell>
          <cell r="AP190">
            <v>3905672</v>
          </cell>
          <cell r="AQ190">
            <v>8484</v>
          </cell>
          <cell r="AR190">
            <v>0</v>
          </cell>
          <cell r="AS190">
            <v>0</v>
          </cell>
          <cell r="AT190">
            <v>3914156</v>
          </cell>
          <cell r="AU190">
            <v>22674</v>
          </cell>
          <cell r="AV190">
            <v>90696</v>
          </cell>
          <cell r="AW190">
            <v>0.67229393818562333</v>
          </cell>
          <cell r="AX190">
            <v>60974</v>
          </cell>
          <cell r="AY190">
            <v>0</v>
          </cell>
          <cell r="AZ190">
            <v>6925.7772828507732</v>
          </cell>
          <cell r="BA190">
            <v>67899.777282850773</v>
          </cell>
          <cell r="BB190">
            <v>3982055.7772828508</v>
          </cell>
          <cell r="BC190">
            <v>0</v>
          </cell>
          <cell r="BD190">
            <v>0</v>
          </cell>
          <cell r="BE190">
            <v>2.1615132074632726E-3</v>
          </cell>
          <cell r="BF190">
            <v>0</v>
          </cell>
          <cell r="BJ190">
            <v>32453</v>
          </cell>
          <cell r="BK190">
            <v>22674</v>
          </cell>
          <cell r="BM190">
            <v>3925200</v>
          </cell>
        </row>
        <row r="191">
          <cell r="A191">
            <v>191</v>
          </cell>
          <cell r="B191" t="str">
            <v>PUG</v>
          </cell>
          <cell r="G191" t="str">
            <v>b)</v>
          </cell>
          <cell r="H191" t="str">
            <v>b)</v>
          </cell>
          <cell r="J191" t="str">
            <v>EQ</v>
          </cell>
          <cell r="K191" t="str">
            <v>EQPTS</v>
          </cell>
          <cell r="L191" t="str">
            <v>Gen</v>
          </cell>
          <cell r="M191" t="str">
            <v>J</v>
          </cell>
          <cell r="N191" t="str">
            <v>J</v>
          </cell>
          <cell r="O191" t="str">
            <v>B2</v>
          </cell>
          <cell r="P191" t="str">
            <v>CRP</v>
          </cell>
          <cell r="Q191" t="str">
            <v>Without Auto Reclose</v>
          </cell>
          <cell r="R191" t="str">
            <v>Nos.</v>
          </cell>
          <cell r="S191" t="str">
            <v>Nos.</v>
          </cell>
          <cell r="T191">
            <v>2</v>
          </cell>
          <cell r="U191">
            <v>2</v>
          </cell>
          <cell r="V191">
            <v>2</v>
          </cell>
          <cell r="Y191">
            <v>2</v>
          </cell>
          <cell r="AA191">
            <v>2</v>
          </cell>
          <cell r="AB191">
            <v>2</v>
          </cell>
          <cell r="AC191" t="str">
            <v>EA/1608</v>
          </cell>
          <cell r="AD191" t="str">
            <v>INR</v>
          </cell>
          <cell r="AE191">
            <v>819500</v>
          </cell>
          <cell r="AF191">
            <v>819500</v>
          </cell>
          <cell r="AI191">
            <v>0</v>
          </cell>
          <cell r="AJ191">
            <v>819500</v>
          </cell>
          <cell r="AK191">
            <v>1639000</v>
          </cell>
          <cell r="AL191">
            <v>0.99502487562189057</v>
          </cell>
          <cell r="AM191">
            <v>1630846</v>
          </cell>
          <cell r="AN191">
            <v>0</v>
          </cell>
          <cell r="AO191">
            <v>0</v>
          </cell>
          <cell r="AP191">
            <v>1630846</v>
          </cell>
          <cell r="AQ191">
            <v>3543</v>
          </cell>
          <cell r="AR191">
            <v>0</v>
          </cell>
          <cell r="AS191">
            <v>0</v>
          </cell>
          <cell r="AT191">
            <v>1634389</v>
          </cell>
          <cell r="AU191">
            <v>22674</v>
          </cell>
          <cell r="AV191">
            <v>45348</v>
          </cell>
          <cell r="AW191">
            <v>0.67229393818562333</v>
          </cell>
          <cell r="AX191">
            <v>30487</v>
          </cell>
          <cell r="AY191">
            <v>0</v>
          </cell>
          <cell r="AZ191">
            <v>3462.8886414253866</v>
          </cell>
          <cell r="BA191">
            <v>33949.888641425387</v>
          </cell>
          <cell r="BB191">
            <v>1668338.8886414254</v>
          </cell>
          <cell r="BC191">
            <v>0</v>
          </cell>
          <cell r="BD191">
            <v>0</v>
          </cell>
          <cell r="BE191">
            <v>2.1615132074632726E-3</v>
          </cell>
          <cell r="BF191">
            <v>0</v>
          </cell>
          <cell r="BJ191">
            <v>32453</v>
          </cell>
          <cell r="BK191">
            <v>22674</v>
          </cell>
          <cell r="BM191">
            <v>1639000</v>
          </cell>
        </row>
        <row r="192">
          <cell r="A192">
            <v>192</v>
          </cell>
          <cell r="B192" t="str">
            <v>PUG</v>
          </cell>
          <cell r="G192">
            <v>1.2</v>
          </cell>
          <cell r="H192">
            <v>1.2</v>
          </cell>
          <cell r="J192" t="str">
            <v>EQ</v>
          </cell>
          <cell r="K192" t="str">
            <v>EQPTS</v>
          </cell>
          <cell r="L192" t="str">
            <v>Gen</v>
          </cell>
          <cell r="M192" t="str">
            <v>J</v>
          </cell>
          <cell r="N192" t="str">
            <v>J</v>
          </cell>
          <cell r="O192" t="str">
            <v>B2</v>
          </cell>
          <cell r="P192" t="str">
            <v>CRP</v>
          </cell>
          <cell r="Q192" t="str">
            <v xml:space="preserve">Line Protection Panel </v>
          </cell>
          <cell r="R192" t="str">
            <v>Set</v>
          </cell>
          <cell r="S192" t="str">
            <v>Set</v>
          </cell>
          <cell r="T192">
            <v>2</v>
          </cell>
          <cell r="U192">
            <v>2</v>
          </cell>
          <cell r="V192">
            <v>2</v>
          </cell>
          <cell r="Y192">
            <v>2</v>
          </cell>
          <cell r="AA192">
            <v>2</v>
          </cell>
          <cell r="AB192">
            <v>2</v>
          </cell>
          <cell r="AC192" t="str">
            <v>EA/1608</v>
          </cell>
          <cell r="AD192" t="str">
            <v>INR</v>
          </cell>
          <cell r="AE192">
            <v>1833000</v>
          </cell>
          <cell r="AF192">
            <v>1833000</v>
          </cell>
          <cell r="AI192">
            <v>0</v>
          </cell>
          <cell r="AJ192">
            <v>1833000</v>
          </cell>
          <cell r="AK192">
            <v>3666000</v>
          </cell>
          <cell r="AL192">
            <v>0.99502487562189057</v>
          </cell>
          <cell r="AM192">
            <v>3647761</v>
          </cell>
          <cell r="AN192">
            <v>0</v>
          </cell>
          <cell r="AO192">
            <v>0</v>
          </cell>
          <cell r="AP192">
            <v>3647761</v>
          </cell>
          <cell r="AQ192">
            <v>7924</v>
          </cell>
          <cell r="AR192">
            <v>0</v>
          </cell>
          <cell r="AS192">
            <v>0</v>
          </cell>
          <cell r="AT192">
            <v>3655685</v>
          </cell>
          <cell r="AU192">
            <v>22674</v>
          </cell>
          <cell r="AV192">
            <v>45348</v>
          </cell>
          <cell r="AW192">
            <v>0.67229393818562333</v>
          </cell>
          <cell r="AX192">
            <v>30487</v>
          </cell>
          <cell r="AY192">
            <v>0</v>
          </cell>
          <cell r="AZ192">
            <v>3462.8886414253866</v>
          </cell>
          <cell r="BA192">
            <v>33949.888641425387</v>
          </cell>
          <cell r="BB192">
            <v>3689634.8886414254</v>
          </cell>
          <cell r="BC192">
            <v>0</v>
          </cell>
          <cell r="BD192">
            <v>0</v>
          </cell>
          <cell r="BE192">
            <v>2.1615132074632726E-3</v>
          </cell>
          <cell r="BF192">
            <v>0</v>
          </cell>
          <cell r="BJ192">
            <v>32453</v>
          </cell>
          <cell r="BK192">
            <v>22674</v>
          </cell>
          <cell r="BM192">
            <v>3666000</v>
          </cell>
        </row>
        <row r="193">
          <cell r="A193">
            <v>193</v>
          </cell>
          <cell r="B193" t="str">
            <v>PUG</v>
          </cell>
          <cell r="G193">
            <v>1.3</v>
          </cell>
          <cell r="H193">
            <v>1.3</v>
          </cell>
          <cell r="J193" t="str">
            <v>EQ</v>
          </cell>
          <cell r="K193" t="str">
            <v>EQPTS</v>
          </cell>
          <cell r="L193" t="str">
            <v>Gen</v>
          </cell>
          <cell r="M193" t="str">
            <v>J</v>
          </cell>
          <cell r="N193" t="str">
            <v>J</v>
          </cell>
          <cell r="O193" t="str">
            <v>B2</v>
          </cell>
          <cell r="P193" t="str">
            <v>CRP</v>
          </cell>
          <cell r="Q193" t="str">
            <v>Transformer Protection Panel (For both HV &amp; MV side)</v>
          </cell>
          <cell r="R193" t="str">
            <v>Set</v>
          </cell>
          <cell r="S193" t="str">
            <v>Set</v>
          </cell>
          <cell r="T193">
            <v>2</v>
          </cell>
          <cell r="U193">
            <v>2</v>
          </cell>
          <cell r="V193">
            <v>2</v>
          </cell>
          <cell r="Y193">
            <v>2</v>
          </cell>
          <cell r="AA193">
            <v>2</v>
          </cell>
          <cell r="AB193">
            <v>2</v>
          </cell>
          <cell r="AC193" t="str">
            <v>EA/1608</v>
          </cell>
          <cell r="AD193" t="str">
            <v>INR</v>
          </cell>
          <cell r="AE193">
            <v>1164500</v>
          </cell>
          <cell r="AF193">
            <v>1164500</v>
          </cell>
          <cell r="AI193">
            <v>0</v>
          </cell>
          <cell r="AJ193">
            <v>1164500</v>
          </cell>
          <cell r="AK193">
            <v>2329000</v>
          </cell>
          <cell r="AL193">
            <v>0.99502487562189057</v>
          </cell>
          <cell r="AM193">
            <v>2317413</v>
          </cell>
          <cell r="AN193">
            <v>0</v>
          </cell>
          <cell r="AO193">
            <v>0</v>
          </cell>
          <cell r="AP193">
            <v>2317413</v>
          </cell>
          <cell r="AQ193">
            <v>5034</v>
          </cell>
          <cell r="AR193">
            <v>0</v>
          </cell>
          <cell r="AS193">
            <v>0</v>
          </cell>
          <cell r="AT193">
            <v>2322447</v>
          </cell>
          <cell r="AU193">
            <v>22674</v>
          </cell>
          <cell r="AV193">
            <v>45348</v>
          </cell>
          <cell r="AW193">
            <v>0.67229393818562333</v>
          </cell>
          <cell r="AX193">
            <v>30487</v>
          </cell>
          <cell r="AY193">
            <v>0</v>
          </cell>
          <cell r="AZ193">
            <v>3462.8886414253866</v>
          </cell>
          <cell r="BA193">
            <v>33949.888641425387</v>
          </cell>
          <cell r="BB193">
            <v>2356396.8886414254</v>
          </cell>
          <cell r="BC193">
            <v>0</v>
          </cell>
          <cell r="BD193">
            <v>0</v>
          </cell>
          <cell r="BE193">
            <v>2.1615132074632726E-3</v>
          </cell>
          <cell r="BF193">
            <v>0</v>
          </cell>
          <cell r="BJ193">
            <v>32453</v>
          </cell>
          <cell r="BK193">
            <v>22674</v>
          </cell>
          <cell r="BM193">
            <v>2329000</v>
          </cell>
        </row>
        <row r="194">
          <cell r="A194">
            <v>194</v>
          </cell>
          <cell r="B194" t="str">
            <v>PUG</v>
          </cell>
          <cell r="G194">
            <v>1.5</v>
          </cell>
          <cell r="H194">
            <v>1.5</v>
          </cell>
          <cell r="K194">
            <v>0</v>
          </cell>
          <cell r="M194" t="str">
            <v>J</v>
          </cell>
          <cell r="N194" t="str">
            <v>J</v>
          </cell>
          <cell r="O194">
            <v>0</v>
          </cell>
          <cell r="Q194" t="str">
            <v>Bus Bar Protection Panel</v>
          </cell>
          <cell r="S194">
            <v>0</v>
          </cell>
          <cell r="T194">
            <v>0</v>
          </cell>
          <cell r="U194">
            <v>0</v>
          </cell>
          <cell r="AA194">
            <v>0</v>
          </cell>
          <cell r="AB194">
            <v>0</v>
          </cell>
          <cell r="AF194">
            <v>0</v>
          </cell>
          <cell r="AI194">
            <v>0</v>
          </cell>
          <cell r="AJ194">
            <v>0</v>
          </cell>
          <cell r="AK194">
            <v>0</v>
          </cell>
          <cell r="AL194">
            <v>0</v>
          </cell>
          <cell r="AM194">
            <v>0</v>
          </cell>
          <cell r="AN194">
            <v>0</v>
          </cell>
          <cell r="AO194">
            <v>0</v>
          </cell>
          <cell r="AP194">
            <v>0</v>
          </cell>
          <cell r="AQ194">
            <v>0</v>
          </cell>
          <cell r="AR194">
            <v>0</v>
          </cell>
          <cell r="AS194">
            <v>0</v>
          </cell>
          <cell r="AT194">
            <v>0</v>
          </cell>
          <cell r="AU194">
            <v>0</v>
          </cell>
          <cell r="AV194">
            <v>0</v>
          </cell>
          <cell r="AW194">
            <v>0</v>
          </cell>
          <cell r="AX194">
            <v>0</v>
          </cell>
          <cell r="AY194">
            <v>0</v>
          </cell>
          <cell r="AZ194">
            <v>0</v>
          </cell>
          <cell r="BA194">
            <v>0</v>
          </cell>
          <cell r="BB194">
            <v>0</v>
          </cell>
          <cell r="BC194">
            <v>0</v>
          </cell>
          <cell r="BD194">
            <v>0</v>
          </cell>
          <cell r="BE194">
            <v>0</v>
          </cell>
          <cell r="BF194">
            <v>0</v>
          </cell>
          <cell r="BK194">
            <v>0</v>
          </cell>
          <cell r="BM194">
            <v>0</v>
          </cell>
        </row>
        <row r="195">
          <cell r="A195">
            <v>195</v>
          </cell>
          <cell r="B195" t="str">
            <v>PUG</v>
          </cell>
          <cell r="G195" t="str">
            <v>a)</v>
          </cell>
          <cell r="H195" t="str">
            <v>a)</v>
          </cell>
          <cell r="J195" t="str">
            <v>EQ</v>
          </cell>
          <cell r="K195" t="str">
            <v>EQPTS</v>
          </cell>
          <cell r="L195" t="str">
            <v>Gen</v>
          </cell>
          <cell r="M195" t="str">
            <v>J</v>
          </cell>
          <cell r="N195" t="str">
            <v>J</v>
          </cell>
          <cell r="O195" t="str">
            <v>B2</v>
          </cell>
          <cell r="P195" t="str">
            <v>CRP</v>
          </cell>
          <cell r="Q195" t="str">
            <v>400kV (Duplicate bus bar protection) for one &amp; half</v>
          </cell>
          <cell r="R195" t="str">
            <v>Set</v>
          </cell>
          <cell r="S195" t="str">
            <v>Set</v>
          </cell>
          <cell r="T195">
            <v>1</v>
          </cell>
          <cell r="U195">
            <v>1</v>
          </cell>
          <cell r="V195">
            <v>1</v>
          </cell>
          <cell r="Y195">
            <v>1</v>
          </cell>
          <cell r="AA195">
            <v>1</v>
          </cell>
          <cell r="AB195">
            <v>1</v>
          </cell>
          <cell r="AC195" t="str">
            <v>EA/1608</v>
          </cell>
          <cell r="AD195" t="str">
            <v>INR</v>
          </cell>
          <cell r="AE195">
            <v>6847400</v>
          </cell>
          <cell r="AF195">
            <v>6847400</v>
          </cell>
          <cell r="AI195">
            <v>0</v>
          </cell>
          <cell r="AJ195">
            <v>6847400</v>
          </cell>
          <cell r="AK195">
            <v>6847400</v>
          </cell>
          <cell r="AL195">
            <v>0.99502487562189057</v>
          </cell>
          <cell r="AM195">
            <v>6813333</v>
          </cell>
          <cell r="AN195">
            <v>0</v>
          </cell>
          <cell r="AO195">
            <v>0</v>
          </cell>
          <cell r="AP195">
            <v>6813333</v>
          </cell>
          <cell r="AQ195">
            <v>14801</v>
          </cell>
          <cell r="AR195">
            <v>0</v>
          </cell>
          <cell r="AS195">
            <v>0</v>
          </cell>
          <cell r="AT195">
            <v>6828134</v>
          </cell>
          <cell r="AU195">
            <v>28834</v>
          </cell>
          <cell r="AV195">
            <v>28834</v>
          </cell>
          <cell r="AW195">
            <v>0.67229393818562333</v>
          </cell>
          <cell r="AX195">
            <v>19385</v>
          </cell>
          <cell r="AY195">
            <v>0</v>
          </cell>
          <cell r="AZ195">
            <v>2201.8596881959893</v>
          </cell>
          <cell r="BA195">
            <v>21586.859688195989</v>
          </cell>
          <cell r="BB195">
            <v>6849720.8596881963</v>
          </cell>
          <cell r="BC195">
            <v>0</v>
          </cell>
          <cell r="BD195">
            <v>0</v>
          </cell>
          <cell r="BE195">
            <v>2.1615132074632726E-3</v>
          </cell>
          <cell r="BF195">
            <v>0</v>
          </cell>
          <cell r="BJ195">
            <v>41271</v>
          </cell>
          <cell r="BK195">
            <v>28834</v>
          </cell>
          <cell r="BM195">
            <v>6847400</v>
          </cell>
        </row>
        <row r="196">
          <cell r="A196">
            <v>196</v>
          </cell>
          <cell r="B196" t="str">
            <v>PUG</v>
          </cell>
          <cell r="K196">
            <v>0</v>
          </cell>
          <cell r="M196" t="str">
            <v>J</v>
          </cell>
          <cell r="N196" t="str">
            <v>J</v>
          </cell>
          <cell r="O196">
            <v>0</v>
          </cell>
          <cell r="Q196" t="str">
            <v>breaker system</v>
          </cell>
          <cell r="S196">
            <v>0</v>
          </cell>
          <cell r="T196">
            <v>0</v>
          </cell>
          <cell r="U196">
            <v>0</v>
          </cell>
          <cell r="AA196">
            <v>0</v>
          </cell>
          <cell r="AB196">
            <v>0</v>
          </cell>
          <cell r="AF196">
            <v>0</v>
          </cell>
          <cell r="AI196">
            <v>0</v>
          </cell>
          <cell r="AJ196">
            <v>0</v>
          </cell>
          <cell r="AK196">
            <v>0</v>
          </cell>
          <cell r="AL196">
            <v>0</v>
          </cell>
          <cell r="AM196">
            <v>0</v>
          </cell>
          <cell r="AN196">
            <v>0</v>
          </cell>
          <cell r="AO196">
            <v>0</v>
          </cell>
          <cell r="AP196">
            <v>0</v>
          </cell>
          <cell r="AQ196">
            <v>0</v>
          </cell>
          <cell r="AR196">
            <v>0</v>
          </cell>
          <cell r="AS196">
            <v>0</v>
          </cell>
          <cell r="AT196">
            <v>0</v>
          </cell>
          <cell r="AU196">
            <v>0</v>
          </cell>
          <cell r="AV196">
            <v>0</v>
          </cell>
          <cell r="AW196">
            <v>0</v>
          </cell>
          <cell r="AX196">
            <v>0</v>
          </cell>
          <cell r="AY196">
            <v>0</v>
          </cell>
          <cell r="AZ196">
            <v>0</v>
          </cell>
          <cell r="BA196">
            <v>0</v>
          </cell>
          <cell r="BB196">
            <v>0</v>
          </cell>
          <cell r="BC196">
            <v>0</v>
          </cell>
          <cell r="BD196">
            <v>0</v>
          </cell>
          <cell r="BE196">
            <v>0</v>
          </cell>
          <cell r="BF196">
            <v>0</v>
          </cell>
          <cell r="BK196">
            <v>0</v>
          </cell>
          <cell r="BM196">
            <v>0</v>
          </cell>
        </row>
        <row r="197">
          <cell r="A197">
            <v>197</v>
          </cell>
          <cell r="B197" t="str">
            <v>PUG</v>
          </cell>
          <cell r="K197">
            <v>0</v>
          </cell>
          <cell r="M197" t="str">
            <v>J</v>
          </cell>
          <cell r="N197" t="str">
            <v>J</v>
          </cell>
          <cell r="O197">
            <v>0</v>
          </cell>
          <cell r="S197">
            <v>0</v>
          </cell>
          <cell r="T197">
            <v>0</v>
          </cell>
          <cell r="U197">
            <v>0</v>
          </cell>
          <cell r="AA197">
            <v>0</v>
          </cell>
          <cell r="AB197">
            <v>0</v>
          </cell>
          <cell r="AF197">
            <v>0</v>
          </cell>
          <cell r="AI197">
            <v>0</v>
          </cell>
          <cell r="AJ197">
            <v>0</v>
          </cell>
          <cell r="AK197">
            <v>0</v>
          </cell>
          <cell r="AL197">
            <v>0</v>
          </cell>
          <cell r="AM197">
            <v>0</v>
          </cell>
          <cell r="AN197">
            <v>0</v>
          </cell>
          <cell r="AO197">
            <v>0</v>
          </cell>
          <cell r="AP197">
            <v>0</v>
          </cell>
          <cell r="AQ197">
            <v>0</v>
          </cell>
          <cell r="AR197">
            <v>0</v>
          </cell>
          <cell r="AS197">
            <v>0</v>
          </cell>
          <cell r="AT197">
            <v>0</v>
          </cell>
          <cell r="AU197">
            <v>0</v>
          </cell>
          <cell r="AV197">
            <v>0</v>
          </cell>
          <cell r="AW197">
            <v>0</v>
          </cell>
          <cell r="AX197">
            <v>0</v>
          </cell>
          <cell r="AY197">
            <v>0</v>
          </cell>
          <cell r="AZ197">
            <v>0</v>
          </cell>
          <cell r="BA197">
            <v>0</v>
          </cell>
          <cell r="BB197">
            <v>0</v>
          </cell>
          <cell r="BC197">
            <v>0</v>
          </cell>
          <cell r="BD197">
            <v>0</v>
          </cell>
          <cell r="BE197">
            <v>0</v>
          </cell>
          <cell r="BF197">
            <v>0</v>
          </cell>
          <cell r="BK197">
            <v>0</v>
          </cell>
          <cell r="BM197">
            <v>0</v>
          </cell>
        </row>
        <row r="198">
          <cell r="A198">
            <v>198</v>
          </cell>
          <cell r="B198" t="str">
            <v>PUG</v>
          </cell>
          <cell r="G198">
            <v>2</v>
          </cell>
          <cell r="H198">
            <v>2</v>
          </cell>
          <cell r="K198">
            <v>0</v>
          </cell>
          <cell r="M198" t="str">
            <v>J</v>
          </cell>
          <cell r="N198" t="str">
            <v>J</v>
          </cell>
          <cell r="O198">
            <v>0</v>
          </cell>
          <cell r="Q198" t="str">
            <v>220 kV (Simplex type panels)</v>
          </cell>
          <cell r="S198">
            <v>0</v>
          </cell>
          <cell r="T198">
            <v>0</v>
          </cell>
          <cell r="U198">
            <v>0</v>
          </cell>
          <cell r="AA198">
            <v>0</v>
          </cell>
          <cell r="AB198">
            <v>0</v>
          </cell>
          <cell r="AF198">
            <v>0</v>
          </cell>
          <cell r="AI198">
            <v>0</v>
          </cell>
          <cell r="AJ198">
            <v>0</v>
          </cell>
          <cell r="AK198">
            <v>0</v>
          </cell>
          <cell r="AL198">
            <v>0</v>
          </cell>
          <cell r="AM198">
            <v>0</v>
          </cell>
          <cell r="AN198">
            <v>0</v>
          </cell>
          <cell r="AO198">
            <v>0</v>
          </cell>
          <cell r="AP198">
            <v>0</v>
          </cell>
          <cell r="AQ198">
            <v>0</v>
          </cell>
          <cell r="AR198">
            <v>0</v>
          </cell>
          <cell r="AS198">
            <v>0</v>
          </cell>
          <cell r="AT198">
            <v>0</v>
          </cell>
          <cell r="AU198">
            <v>0</v>
          </cell>
          <cell r="AV198">
            <v>0</v>
          </cell>
          <cell r="AW198">
            <v>0</v>
          </cell>
          <cell r="AX198">
            <v>0</v>
          </cell>
          <cell r="AY198">
            <v>0</v>
          </cell>
          <cell r="AZ198">
            <v>0</v>
          </cell>
          <cell r="BA198">
            <v>0</v>
          </cell>
          <cell r="BB198">
            <v>0</v>
          </cell>
          <cell r="BC198">
            <v>0</v>
          </cell>
          <cell r="BD198">
            <v>0</v>
          </cell>
          <cell r="BE198">
            <v>0</v>
          </cell>
          <cell r="BF198">
            <v>0</v>
          </cell>
          <cell r="BK198">
            <v>0</v>
          </cell>
          <cell r="BM198">
            <v>0</v>
          </cell>
        </row>
        <row r="199">
          <cell r="A199">
            <v>199</v>
          </cell>
          <cell r="B199" t="str">
            <v>PUG</v>
          </cell>
          <cell r="G199">
            <v>2.1</v>
          </cell>
          <cell r="H199">
            <v>2.1</v>
          </cell>
          <cell r="K199">
            <v>0</v>
          </cell>
          <cell r="M199" t="str">
            <v>J</v>
          </cell>
          <cell r="N199" t="str">
            <v>J</v>
          </cell>
          <cell r="O199">
            <v>0</v>
          </cell>
          <cell r="Q199" t="str">
            <v xml:space="preserve">Circuit Breaker Relay Panel </v>
          </cell>
          <cell r="S199">
            <v>0</v>
          </cell>
          <cell r="T199">
            <v>0</v>
          </cell>
          <cell r="U199">
            <v>0</v>
          </cell>
          <cell r="AA199">
            <v>0</v>
          </cell>
          <cell r="AB199">
            <v>0</v>
          </cell>
          <cell r="AF199">
            <v>0</v>
          </cell>
          <cell r="AI199">
            <v>0</v>
          </cell>
          <cell r="AJ199">
            <v>0</v>
          </cell>
          <cell r="AK199">
            <v>0</v>
          </cell>
          <cell r="AL199">
            <v>0</v>
          </cell>
          <cell r="AM199">
            <v>0</v>
          </cell>
          <cell r="AN199">
            <v>0</v>
          </cell>
          <cell r="AO199">
            <v>0</v>
          </cell>
          <cell r="AP199">
            <v>0</v>
          </cell>
          <cell r="AQ199">
            <v>0</v>
          </cell>
          <cell r="AR199">
            <v>0</v>
          </cell>
          <cell r="AS199">
            <v>0</v>
          </cell>
          <cell r="AT199">
            <v>0</v>
          </cell>
          <cell r="AU199">
            <v>0</v>
          </cell>
          <cell r="AV199">
            <v>0</v>
          </cell>
          <cell r="AW199">
            <v>0</v>
          </cell>
          <cell r="AX199">
            <v>0</v>
          </cell>
          <cell r="AY199">
            <v>0</v>
          </cell>
          <cell r="AZ199">
            <v>0</v>
          </cell>
          <cell r="BA199">
            <v>0</v>
          </cell>
          <cell r="BB199">
            <v>0</v>
          </cell>
          <cell r="BC199">
            <v>0</v>
          </cell>
          <cell r="BD199">
            <v>0</v>
          </cell>
          <cell r="BE199">
            <v>0</v>
          </cell>
          <cell r="BF199">
            <v>0</v>
          </cell>
          <cell r="BK199">
            <v>0</v>
          </cell>
          <cell r="BM199">
            <v>0</v>
          </cell>
        </row>
        <row r="200">
          <cell r="A200">
            <v>200</v>
          </cell>
          <cell r="B200" t="str">
            <v>PUG</v>
          </cell>
          <cell r="G200" t="str">
            <v>a)</v>
          </cell>
          <cell r="H200" t="str">
            <v>a)</v>
          </cell>
          <cell r="J200" t="str">
            <v>EQ</v>
          </cell>
          <cell r="K200" t="str">
            <v>EQPTS</v>
          </cell>
          <cell r="L200" t="str">
            <v>Gen</v>
          </cell>
          <cell r="M200" t="str">
            <v>J</v>
          </cell>
          <cell r="N200" t="str">
            <v>J</v>
          </cell>
          <cell r="O200" t="str">
            <v>B2</v>
          </cell>
          <cell r="P200" t="str">
            <v>CRP</v>
          </cell>
          <cell r="Q200" t="str">
            <v>With Auto Reclose</v>
          </cell>
          <cell r="R200" t="str">
            <v>Nos.</v>
          </cell>
          <cell r="S200" t="str">
            <v>Nos.</v>
          </cell>
          <cell r="T200">
            <v>5</v>
          </cell>
          <cell r="U200">
            <v>5</v>
          </cell>
          <cell r="V200">
            <v>5</v>
          </cell>
          <cell r="Y200">
            <v>5</v>
          </cell>
          <cell r="AA200">
            <v>5</v>
          </cell>
          <cell r="AB200">
            <v>5</v>
          </cell>
          <cell r="AC200" t="str">
            <v>EA/1608</v>
          </cell>
          <cell r="AD200" t="str">
            <v>INR</v>
          </cell>
          <cell r="AE200">
            <v>981300</v>
          </cell>
          <cell r="AF200">
            <v>981300</v>
          </cell>
          <cell r="AI200">
            <v>0</v>
          </cell>
          <cell r="AJ200">
            <v>981300</v>
          </cell>
          <cell r="AK200">
            <v>4906500</v>
          </cell>
          <cell r="AL200">
            <v>0.99502487562189057</v>
          </cell>
          <cell r="AM200">
            <v>4882090</v>
          </cell>
          <cell r="AN200">
            <v>0</v>
          </cell>
          <cell r="AO200">
            <v>0</v>
          </cell>
          <cell r="AP200">
            <v>4882090</v>
          </cell>
          <cell r="AQ200">
            <v>10605</v>
          </cell>
          <cell r="AR200">
            <v>0</v>
          </cell>
          <cell r="AS200">
            <v>0</v>
          </cell>
          <cell r="AT200">
            <v>4892695</v>
          </cell>
          <cell r="AU200">
            <v>21892</v>
          </cell>
          <cell r="AV200">
            <v>109460</v>
          </cell>
          <cell r="AW200">
            <v>0.67229393818562333</v>
          </cell>
          <cell r="AX200">
            <v>73589</v>
          </cell>
          <cell r="AY200">
            <v>0</v>
          </cell>
          <cell r="AZ200">
            <v>8358.661469933184</v>
          </cell>
          <cell r="BA200">
            <v>81947.661469933184</v>
          </cell>
          <cell r="BB200">
            <v>4974642.6614699336</v>
          </cell>
          <cell r="BC200">
            <v>0</v>
          </cell>
          <cell r="BD200">
            <v>0</v>
          </cell>
          <cell r="BE200">
            <v>2.1615132074632726E-3</v>
          </cell>
          <cell r="BF200">
            <v>0</v>
          </cell>
          <cell r="BJ200">
            <v>31335</v>
          </cell>
          <cell r="BK200">
            <v>21892</v>
          </cell>
          <cell r="BM200">
            <v>4906500</v>
          </cell>
        </row>
        <row r="201">
          <cell r="A201">
            <v>201</v>
          </cell>
          <cell r="B201" t="str">
            <v>PUG</v>
          </cell>
          <cell r="G201" t="str">
            <v>b)</v>
          </cell>
          <cell r="H201" t="str">
            <v>b)</v>
          </cell>
          <cell r="J201" t="str">
            <v>EQ</v>
          </cell>
          <cell r="K201" t="str">
            <v>EQPTS</v>
          </cell>
          <cell r="L201" t="str">
            <v>Gen</v>
          </cell>
          <cell r="M201" t="str">
            <v>J</v>
          </cell>
          <cell r="N201" t="str">
            <v>J</v>
          </cell>
          <cell r="O201" t="str">
            <v>B2</v>
          </cell>
          <cell r="P201" t="str">
            <v>CRP</v>
          </cell>
          <cell r="Q201" t="str">
            <v>Without Auto Reclose</v>
          </cell>
          <cell r="R201" t="str">
            <v>Nos.</v>
          </cell>
          <cell r="S201" t="str">
            <v>Nos.</v>
          </cell>
          <cell r="T201">
            <v>3</v>
          </cell>
          <cell r="U201">
            <v>3</v>
          </cell>
          <cell r="V201">
            <v>3</v>
          </cell>
          <cell r="Y201">
            <v>3</v>
          </cell>
          <cell r="AA201">
            <v>3</v>
          </cell>
          <cell r="AB201">
            <v>3</v>
          </cell>
          <cell r="AC201" t="str">
            <v>EA/1608</v>
          </cell>
          <cell r="AD201" t="str">
            <v>INR</v>
          </cell>
          <cell r="AE201">
            <v>819500</v>
          </cell>
          <cell r="AF201">
            <v>819500</v>
          </cell>
          <cell r="AI201">
            <v>0</v>
          </cell>
          <cell r="AJ201">
            <v>819500</v>
          </cell>
          <cell r="AK201">
            <v>2458500</v>
          </cell>
          <cell r="AL201">
            <v>0.99502487562189057</v>
          </cell>
          <cell r="AM201">
            <v>2446269</v>
          </cell>
          <cell r="AN201">
            <v>0</v>
          </cell>
          <cell r="AO201">
            <v>0</v>
          </cell>
          <cell r="AP201">
            <v>2446269</v>
          </cell>
          <cell r="AQ201">
            <v>5314</v>
          </cell>
          <cell r="AR201">
            <v>0</v>
          </cell>
          <cell r="AS201">
            <v>0</v>
          </cell>
          <cell r="AT201">
            <v>2451583</v>
          </cell>
          <cell r="AU201">
            <v>21892</v>
          </cell>
          <cell r="AV201">
            <v>65676</v>
          </cell>
          <cell r="AW201">
            <v>0.67229393818562333</v>
          </cell>
          <cell r="AX201">
            <v>44154</v>
          </cell>
          <cell r="AY201">
            <v>0</v>
          </cell>
          <cell r="AZ201">
            <v>5015.2650334075734</v>
          </cell>
          <cell r="BA201">
            <v>49169.265033407573</v>
          </cell>
          <cell r="BB201">
            <v>2500752.2650334076</v>
          </cell>
          <cell r="BC201">
            <v>0</v>
          </cell>
          <cell r="BD201">
            <v>0</v>
          </cell>
          <cell r="BE201">
            <v>2.1615132074632726E-3</v>
          </cell>
          <cell r="BF201">
            <v>0</v>
          </cell>
          <cell r="BJ201">
            <v>31335</v>
          </cell>
          <cell r="BK201">
            <v>21892</v>
          </cell>
          <cell r="BM201">
            <v>2458500</v>
          </cell>
        </row>
        <row r="202">
          <cell r="A202">
            <v>202</v>
          </cell>
          <cell r="B202" t="str">
            <v>PUG</v>
          </cell>
          <cell r="G202">
            <v>2.2000000000000002</v>
          </cell>
          <cell r="H202">
            <v>2.2000000000000002</v>
          </cell>
          <cell r="J202" t="str">
            <v>EQ</v>
          </cell>
          <cell r="K202" t="str">
            <v>EQPTS</v>
          </cell>
          <cell r="L202" t="str">
            <v>Gen</v>
          </cell>
          <cell r="M202" t="str">
            <v>J</v>
          </cell>
          <cell r="N202" t="str">
            <v>J</v>
          </cell>
          <cell r="O202" t="str">
            <v>B2</v>
          </cell>
          <cell r="P202" t="str">
            <v>CRP</v>
          </cell>
          <cell r="Q202" t="str">
            <v xml:space="preserve">Line Protection Panel </v>
          </cell>
          <cell r="R202" t="str">
            <v>Nos.</v>
          </cell>
          <cell r="S202" t="str">
            <v>Nos.</v>
          </cell>
          <cell r="T202">
            <v>4</v>
          </cell>
          <cell r="U202">
            <v>4</v>
          </cell>
          <cell r="V202">
            <v>4</v>
          </cell>
          <cell r="Y202">
            <v>4</v>
          </cell>
          <cell r="AA202">
            <v>4</v>
          </cell>
          <cell r="AB202">
            <v>4</v>
          </cell>
          <cell r="AC202" t="str">
            <v>EA/1608</v>
          </cell>
          <cell r="AD202" t="str">
            <v>INR</v>
          </cell>
          <cell r="AE202">
            <v>1833000</v>
          </cell>
          <cell r="AF202">
            <v>1833000</v>
          </cell>
          <cell r="AI202">
            <v>0</v>
          </cell>
          <cell r="AJ202">
            <v>1833000</v>
          </cell>
          <cell r="AK202">
            <v>7332000</v>
          </cell>
          <cell r="AL202">
            <v>0.99502487562189057</v>
          </cell>
          <cell r="AM202">
            <v>7295522</v>
          </cell>
          <cell r="AN202">
            <v>0</v>
          </cell>
          <cell r="AO202">
            <v>0</v>
          </cell>
          <cell r="AP202">
            <v>7295522</v>
          </cell>
          <cell r="AQ202">
            <v>15848</v>
          </cell>
          <cell r="AR202">
            <v>0</v>
          </cell>
          <cell r="AS202">
            <v>0</v>
          </cell>
          <cell r="AT202">
            <v>7311370</v>
          </cell>
          <cell r="AU202">
            <v>21892</v>
          </cell>
          <cell r="AV202">
            <v>87568</v>
          </cell>
          <cell r="AW202">
            <v>0.67229393818562333</v>
          </cell>
          <cell r="AX202">
            <v>58871</v>
          </cell>
          <cell r="AY202">
            <v>0</v>
          </cell>
          <cell r="AZ202">
            <v>6686.9064587973262</v>
          </cell>
          <cell r="BA202">
            <v>65557.906458797326</v>
          </cell>
          <cell r="BB202">
            <v>7376927.9064587969</v>
          </cell>
          <cell r="BC202">
            <v>0</v>
          </cell>
          <cell r="BD202">
            <v>0</v>
          </cell>
          <cell r="BE202">
            <v>2.1615132074632726E-3</v>
          </cell>
          <cell r="BF202">
            <v>0</v>
          </cell>
          <cell r="BJ202">
            <v>31335</v>
          </cell>
          <cell r="BK202">
            <v>21892</v>
          </cell>
          <cell r="BM202">
            <v>7332000</v>
          </cell>
        </row>
        <row r="203">
          <cell r="A203">
            <v>203</v>
          </cell>
          <cell r="B203" t="str">
            <v>PUG</v>
          </cell>
          <cell r="G203">
            <v>2.2999999999999998</v>
          </cell>
          <cell r="H203">
            <v>2.2999999999999998</v>
          </cell>
          <cell r="K203">
            <v>0</v>
          </cell>
          <cell r="M203" t="str">
            <v>J</v>
          </cell>
          <cell r="N203" t="str">
            <v>J</v>
          </cell>
          <cell r="O203">
            <v>0</v>
          </cell>
          <cell r="Q203" t="str">
            <v>Bus Bar Protection Panel</v>
          </cell>
          <cell r="S203">
            <v>0</v>
          </cell>
          <cell r="T203">
            <v>0</v>
          </cell>
          <cell r="U203">
            <v>0</v>
          </cell>
          <cell r="AA203">
            <v>0</v>
          </cell>
          <cell r="AB203">
            <v>0</v>
          </cell>
          <cell r="AF203">
            <v>0</v>
          </cell>
          <cell r="AI203">
            <v>0</v>
          </cell>
          <cell r="AJ203">
            <v>0</v>
          </cell>
          <cell r="AK203">
            <v>0</v>
          </cell>
          <cell r="AL203">
            <v>0</v>
          </cell>
          <cell r="AM203">
            <v>0</v>
          </cell>
          <cell r="AN203">
            <v>0</v>
          </cell>
          <cell r="AO203">
            <v>0</v>
          </cell>
          <cell r="AP203">
            <v>0</v>
          </cell>
          <cell r="AQ203">
            <v>0</v>
          </cell>
          <cell r="AR203">
            <v>0</v>
          </cell>
          <cell r="AS203">
            <v>0</v>
          </cell>
          <cell r="AT203">
            <v>0</v>
          </cell>
          <cell r="AU203">
            <v>0</v>
          </cell>
          <cell r="AV203">
            <v>0</v>
          </cell>
          <cell r="AW203">
            <v>0</v>
          </cell>
          <cell r="AX203">
            <v>0</v>
          </cell>
          <cell r="AY203">
            <v>0</v>
          </cell>
          <cell r="AZ203">
            <v>0</v>
          </cell>
          <cell r="BA203">
            <v>0</v>
          </cell>
          <cell r="BB203">
            <v>0</v>
          </cell>
          <cell r="BC203">
            <v>0</v>
          </cell>
          <cell r="BD203">
            <v>0</v>
          </cell>
          <cell r="BE203">
            <v>0</v>
          </cell>
          <cell r="BF203">
            <v>0</v>
          </cell>
          <cell r="BK203">
            <v>0</v>
          </cell>
          <cell r="BM203">
            <v>0</v>
          </cell>
        </row>
        <row r="204">
          <cell r="A204">
            <v>204</v>
          </cell>
          <cell r="B204" t="str">
            <v>PUG</v>
          </cell>
          <cell r="G204" t="str">
            <v>a)</v>
          </cell>
          <cell r="H204" t="str">
            <v>a)</v>
          </cell>
          <cell r="J204" t="str">
            <v>EQ</v>
          </cell>
          <cell r="K204" t="str">
            <v>EQPTS</v>
          </cell>
          <cell r="L204" t="str">
            <v>Gen</v>
          </cell>
          <cell r="M204" t="str">
            <v>J</v>
          </cell>
          <cell r="N204" t="str">
            <v>J</v>
          </cell>
          <cell r="O204" t="str">
            <v>B2</v>
          </cell>
          <cell r="P204" t="str">
            <v>CRP</v>
          </cell>
          <cell r="Q204" t="str">
            <v>220kV (Single bus bar protection) for DMT scheme</v>
          </cell>
          <cell r="R204" t="str">
            <v>Nos.</v>
          </cell>
          <cell r="S204" t="str">
            <v>Nos.</v>
          </cell>
          <cell r="T204">
            <v>1</v>
          </cell>
          <cell r="U204">
            <v>1</v>
          </cell>
          <cell r="V204">
            <v>1</v>
          </cell>
          <cell r="Y204">
            <v>1</v>
          </cell>
          <cell r="AA204">
            <v>1</v>
          </cell>
          <cell r="AB204">
            <v>1</v>
          </cell>
          <cell r="AC204" t="str">
            <v>EA/1608</v>
          </cell>
          <cell r="AD204" t="str">
            <v>INR</v>
          </cell>
          <cell r="AE204">
            <v>4797900</v>
          </cell>
          <cell r="AF204">
            <v>4797900</v>
          </cell>
          <cell r="AI204">
            <v>0</v>
          </cell>
          <cell r="AJ204">
            <v>4797900</v>
          </cell>
          <cell r="AK204">
            <v>4797900</v>
          </cell>
          <cell r="AL204">
            <v>0.99502487562189057</v>
          </cell>
          <cell r="AM204">
            <v>4774030</v>
          </cell>
          <cell r="AN204">
            <v>0</v>
          </cell>
          <cell r="AO204">
            <v>0</v>
          </cell>
          <cell r="AP204">
            <v>4774030</v>
          </cell>
          <cell r="AQ204">
            <v>10371</v>
          </cell>
          <cell r="AR204">
            <v>0</v>
          </cell>
          <cell r="AS204">
            <v>0</v>
          </cell>
          <cell r="AT204">
            <v>4784401</v>
          </cell>
          <cell r="AU204">
            <v>38446</v>
          </cell>
          <cell r="AV204">
            <v>38446</v>
          </cell>
          <cell r="AW204">
            <v>0.67229393818562333</v>
          </cell>
          <cell r="AX204">
            <v>25847</v>
          </cell>
          <cell r="AY204">
            <v>0</v>
          </cell>
          <cell r="AZ204">
            <v>2935.8507795100231</v>
          </cell>
          <cell r="BA204">
            <v>28782.850779510023</v>
          </cell>
          <cell r="BB204">
            <v>4813183.8507795101</v>
          </cell>
          <cell r="BC204">
            <v>0</v>
          </cell>
          <cell r="BD204">
            <v>0</v>
          </cell>
          <cell r="BE204">
            <v>2.1615132074632726E-3</v>
          </cell>
          <cell r="BF204">
            <v>0</v>
          </cell>
          <cell r="BJ204">
            <v>55028</v>
          </cell>
          <cell r="BK204">
            <v>38446</v>
          </cell>
          <cell r="BM204">
            <v>4797900</v>
          </cell>
        </row>
        <row r="205">
          <cell r="A205">
            <v>205</v>
          </cell>
          <cell r="B205" t="str">
            <v>PUG</v>
          </cell>
          <cell r="G205">
            <v>3</v>
          </cell>
          <cell r="H205">
            <v>3</v>
          </cell>
          <cell r="K205">
            <v>0</v>
          </cell>
          <cell r="M205" t="str">
            <v>J</v>
          </cell>
          <cell r="N205" t="str">
            <v>J</v>
          </cell>
          <cell r="O205">
            <v>0</v>
          </cell>
          <cell r="Q205" t="str">
            <v xml:space="preserve">Other/common equipments pertaining to C&amp;R system </v>
          </cell>
          <cell r="S205">
            <v>0</v>
          </cell>
          <cell r="T205">
            <v>0</v>
          </cell>
          <cell r="U205">
            <v>0</v>
          </cell>
          <cell r="AA205">
            <v>0</v>
          </cell>
          <cell r="AB205">
            <v>0</v>
          </cell>
          <cell r="AF205">
            <v>0</v>
          </cell>
          <cell r="AI205">
            <v>0</v>
          </cell>
          <cell r="AJ205">
            <v>0</v>
          </cell>
          <cell r="AK205">
            <v>0</v>
          </cell>
          <cell r="AL205">
            <v>0</v>
          </cell>
          <cell r="AM205">
            <v>0</v>
          </cell>
          <cell r="AN205">
            <v>0</v>
          </cell>
          <cell r="AO205">
            <v>0</v>
          </cell>
          <cell r="AP205">
            <v>0</v>
          </cell>
          <cell r="AQ205">
            <v>0</v>
          </cell>
          <cell r="AR205">
            <v>0</v>
          </cell>
          <cell r="AS205">
            <v>0</v>
          </cell>
          <cell r="AT205">
            <v>0</v>
          </cell>
          <cell r="AU205">
            <v>0</v>
          </cell>
          <cell r="AV205">
            <v>0</v>
          </cell>
          <cell r="AW205">
            <v>0</v>
          </cell>
          <cell r="AX205">
            <v>0</v>
          </cell>
          <cell r="AY205">
            <v>0</v>
          </cell>
          <cell r="AZ205">
            <v>0</v>
          </cell>
          <cell r="BA205">
            <v>0</v>
          </cell>
          <cell r="BB205">
            <v>0</v>
          </cell>
          <cell r="BC205">
            <v>0</v>
          </cell>
          <cell r="BD205">
            <v>0</v>
          </cell>
          <cell r="BE205">
            <v>0</v>
          </cell>
          <cell r="BF205">
            <v>0</v>
          </cell>
          <cell r="BK205">
            <v>0</v>
          </cell>
          <cell r="BM205">
            <v>0</v>
          </cell>
        </row>
        <row r="206">
          <cell r="A206">
            <v>206</v>
          </cell>
          <cell r="B206" t="str">
            <v>PUG</v>
          </cell>
          <cell r="G206" t="str">
            <v>a)</v>
          </cell>
          <cell r="H206" t="str">
            <v>a)</v>
          </cell>
          <cell r="J206" t="str">
            <v>EQ</v>
          </cell>
          <cell r="K206" t="str">
            <v>EQPTS</v>
          </cell>
          <cell r="L206" t="str">
            <v>Gen</v>
          </cell>
          <cell r="M206" t="str">
            <v>J</v>
          </cell>
          <cell r="N206" t="str">
            <v>J</v>
          </cell>
          <cell r="O206" t="str">
            <v>B2</v>
          </cell>
          <cell r="P206" t="str">
            <v>CRP</v>
          </cell>
          <cell r="Q206" t="str">
            <v>Time synchronisation equipment</v>
          </cell>
          <cell r="R206" t="str">
            <v>Nos.</v>
          </cell>
          <cell r="S206" t="str">
            <v>Nos.</v>
          </cell>
          <cell r="T206">
            <v>1</v>
          </cell>
          <cell r="U206">
            <v>1</v>
          </cell>
          <cell r="V206">
            <v>1</v>
          </cell>
          <cell r="Y206">
            <v>1</v>
          </cell>
          <cell r="AA206">
            <v>1</v>
          </cell>
          <cell r="AB206">
            <v>1</v>
          </cell>
          <cell r="AC206" t="str">
            <v>EA/1608</v>
          </cell>
          <cell r="AD206" t="str">
            <v>INR</v>
          </cell>
          <cell r="AE206">
            <v>438700</v>
          </cell>
          <cell r="AF206">
            <v>438700</v>
          </cell>
          <cell r="AI206">
            <v>0</v>
          </cell>
          <cell r="AJ206">
            <v>438700</v>
          </cell>
          <cell r="AK206">
            <v>438700</v>
          </cell>
          <cell r="AL206">
            <v>0.99502487562189057</v>
          </cell>
          <cell r="AM206">
            <v>436517</v>
          </cell>
          <cell r="AN206">
            <v>0</v>
          </cell>
          <cell r="AO206">
            <v>0</v>
          </cell>
          <cell r="AP206">
            <v>436517</v>
          </cell>
          <cell r="AQ206">
            <v>948</v>
          </cell>
          <cell r="AR206">
            <v>0</v>
          </cell>
          <cell r="AS206">
            <v>0</v>
          </cell>
          <cell r="AT206">
            <v>437465</v>
          </cell>
          <cell r="AU206" t="str">
            <v>NA</v>
          </cell>
          <cell r="AV206" t="str">
            <v>NA</v>
          </cell>
          <cell r="AW206">
            <v>0.67229393818562333</v>
          </cell>
          <cell r="AX206" t="str">
            <v>NA</v>
          </cell>
          <cell r="AY206" t="str">
            <v>NA</v>
          </cell>
          <cell r="AZ206" t="str">
            <v>NA</v>
          </cell>
          <cell r="BA206">
            <v>0</v>
          </cell>
          <cell r="BB206">
            <v>437465</v>
          </cell>
          <cell r="BC206">
            <v>0</v>
          </cell>
          <cell r="BD206">
            <v>0</v>
          </cell>
          <cell r="BE206">
            <v>2.1615132074632726E-3</v>
          </cell>
          <cell r="BF206">
            <v>0</v>
          </cell>
          <cell r="BJ206" t="str">
            <v>NA</v>
          </cell>
          <cell r="BK206" t="str">
            <v>NA</v>
          </cell>
          <cell r="BM206">
            <v>438700</v>
          </cell>
        </row>
        <row r="207">
          <cell r="A207">
            <v>207</v>
          </cell>
          <cell r="B207" t="str">
            <v>PUG</v>
          </cell>
          <cell r="K207">
            <v>0</v>
          </cell>
          <cell r="M207" t="str">
            <v>J</v>
          </cell>
          <cell r="N207" t="str">
            <v>J</v>
          </cell>
          <cell r="O207">
            <v>0</v>
          </cell>
          <cell r="S207">
            <v>0</v>
          </cell>
          <cell r="T207">
            <v>0</v>
          </cell>
          <cell r="U207">
            <v>0</v>
          </cell>
          <cell r="AA207">
            <v>0</v>
          </cell>
          <cell r="AB207">
            <v>0</v>
          </cell>
          <cell r="AF207">
            <v>0</v>
          </cell>
          <cell r="AI207">
            <v>0</v>
          </cell>
          <cell r="AJ207">
            <v>0</v>
          </cell>
          <cell r="AK207">
            <v>0</v>
          </cell>
          <cell r="AL207">
            <v>0</v>
          </cell>
          <cell r="AM207">
            <v>0</v>
          </cell>
          <cell r="AN207">
            <v>0</v>
          </cell>
          <cell r="AO207">
            <v>0</v>
          </cell>
          <cell r="AP207">
            <v>0</v>
          </cell>
          <cell r="AQ207">
            <v>0</v>
          </cell>
          <cell r="AR207">
            <v>0</v>
          </cell>
          <cell r="AS207">
            <v>0</v>
          </cell>
          <cell r="AT207">
            <v>0</v>
          </cell>
          <cell r="AU207">
            <v>0</v>
          </cell>
          <cell r="AV207">
            <v>0</v>
          </cell>
          <cell r="AW207">
            <v>0</v>
          </cell>
          <cell r="AX207">
            <v>0</v>
          </cell>
          <cell r="AY207">
            <v>0</v>
          </cell>
          <cell r="AZ207">
            <v>0</v>
          </cell>
          <cell r="BA207">
            <v>0</v>
          </cell>
          <cell r="BB207">
            <v>0</v>
          </cell>
          <cell r="BC207">
            <v>0</v>
          </cell>
          <cell r="BD207">
            <v>0</v>
          </cell>
          <cell r="BE207">
            <v>0</v>
          </cell>
          <cell r="BF207">
            <v>0</v>
          </cell>
          <cell r="BK207">
            <v>0</v>
          </cell>
          <cell r="BM207">
            <v>0</v>
          </cell>
        </row>
        <row r="208">
          <cell r="A208">
            <v>208</v>
          </cell>
          <cell r="B208" t="str">
            <v>PUG</v>
          </cell>
          <cell r="G208" t="str">
            <v>4</v>
          </cell>
          <cell r="H208" t="str">
            <v>4</v>
          </cell>
          <cell r="K208">
            <v>0</v>
          </cell>
          <cell r="M208" t="str">
            <v>J</v>
          </cell>
          <cell r="N208" t="str">
            <v>J</v>
          </cell>
          <cell r="O208">
            <v>0</v>
          </cell>
          <cell r="Q208" t="str">
            <v>Complete Substaion automation system for</v>
          </cell>
          <cell r="S208">
            <v>0</v>
          </cell>
          <cell r="T208">
            <v>0</v>
          </cell>
          <cell r="U208">
            <v>0</v>
          </cell>
          <cell r="AA208">
            <v>0</v>
          </cell>
          <cell r="AB208">
            <v>0</v>
          </cell>
          <cell r="AF208">
            <v>0</v>
          </cell>
          <cell r="AI208">
            <v>0</v>
          </cell>
          <cell r="AJ208">
            <v>0</v>
          </cell>
          <cell r="AK208">
            <v>0</v>
          </cell>
          <cell r="AL208">
            <v>0</v>
          </cell>
          <cell r="AM208">
            <v>0</v>
          </cell>
          <cell r="AN208">
            <v>0</v>
          </cell>
          <cell r="AO208">
            <v>0</v>
          </cell>
          <cell r="AP208">
            <v>0</v>
          </cell>
          <cell r="AQ208">
            <v>0</v>
          </cell>
          <cell r="AR208">
            <v>0</v>
          </cell>
          <cell r="AS208">
            <v>0</v>
          </cell>
          <cell r="AT208">
            <v>0</v>
          </cell>
          <cell r="AU208">
            <v>0</v>
          </cell>
          <cell r="AV208">
            <v>0</v>
          </cell>
          <cell r="AW208">
            <v>0</v>
          </cell>
          <cell r="AX208">
            <v>0</v>
          </cell>
          <cell r="AY208">
            <v>0</v>
          </cell>
          <cell r="AZ208">
            <v>0</v>
          </cell>
          <cell r="BA208">
            <v>0</v>
          </cell>
          <cell r="BB208">
            <v>0</v>
          </cell>
          <cell r="BC208">
            <v>0</v>
          </cell>
          <cell r="BD208">
            <v>0</v>
          </cell>
          <cell r="BE208">
            <v>0</v>
          </cell>
          <cell r="BF208">
            <v>0</v>
          </cell>
          <cell r="BK208">
            <v>0</v>
          </cell>
          <cell r="BM208">
            <v>0</v>
          </cell>
        </row>
        <row r="209">
          <cell r="A209">
            <v>209</v>
          </cell>
          <cell r="B209" t="str">
            <v>PUG</v>
          </cell>
          <cell r="K209">
            <v>0</v>
          </cell>
          <cell r="M209" t="str">
            <v>J</v>
          </cell>
          <cell r="N209" t="str">
            <v>J</v>
          </cell>
          <cell r="O209">
            <v>0</v>
          </cell>
          <cell r="Q209" t="str">
            <v>400/220kV substaion including hardware and</v>
          </cell>
          <cell r="S209">
            <v>0</v>
          </cell>
          <cell r="T209">
            <v>0</v>
          </cell>
          <cell r="U209">
            <v>0</v>
          </cell>
          <cell r="AA209">
            <v>0</v>
          </cell>
          <cell r="AB209">
            <v>0</v>
          </cell>
          <cell r="AF209">
            <v>0</v>
          </cell>
          <cell r="AI209">
            <v>0</v>
          </cell>
          <cell r="AJ209">
            <v>0</v>
          </cell>
          <cell r="AK209">
            <v>0</v>
          </cell>
          <cell r="AL209">
            <v>0</v>
          </cell>
          <cell r="AM209">
            <v>0</v>
          </cell>
          <cell r="AN209">
            <v>0</v>
          </cell>
          <cell r="AO209">
            <v>0</v>
          </cell>
          <cell r="AP209">
            <v>0</v>
          </cell>
          <cell r="AQ209">
            <v>0</v>
          </cell>
          <cell r="AR209">
            <v>0</v>
          </cell>
          <cell r="AS209">
            <v>0</v>
          </cell>
          <cell r="AT209">
            <v>0</v>
          </cell>
          <cell r="AU209">
            <v>0</v>
          </cell>
          <cell r="AV209">
            <v>0</v>
          </cell>
          <cell r="AW209">
            <v>0</v>
          </cell>
          <cell r="AX209">
            <v>0</v>
          </cell>
          <cell r="AY209">
            <v>0</v>
          </cell>
          <cell r="AZ209">
            <v>0</v>
          </cell>
          <cell r="BA209">
            <v>0</v>
          </cell>
          <cell r="BB209">
            <v>0</v>
          </cell>
          <cell r="BC209">
            <v>0</v>
          </cell>
          <cell r="BD209">
            <v>0</v>
          </cell>
          <cell r="BE209">
            <v>0</v>
          </cell>
          <cell r="BF209">
            <v>0</v>
          </cell>
          <cell r="BK209">
            <v>0</v>
          </cell>
          <cell r="BM209">
            <v>0</v>
          </cell>
        </row>
        <row r="210">
          <cell r="A210">
            <v>210</v>
          </cell>
          <cell r="B210" t="str">
            <v>PUG</v>
          </cell>
          <cell r="K210">
            <v>0</v>
          </cell>
          <cell r="M210" t="str">
            <v>J</v>
          </cell>
          <cell r="N210" t="str">
            <v>J</v>
          </cell>
          <cell r="O210">
            <v>0</v>
          </cell>
          <cell r="Q210" t="str">
            <v xml:space="preserve">software for remote control station along with  </v>
          </cell>
          <cell r="S210">
            <v>0</v>
          </cell>
          <cell r="T210">
            <v>0</v>
          </cell>
          <cell r="U210">
            <v>0</v>
          </cell>
          <cell r="AA210">
            <v>0</v>
          </cell>
          <cell r="AB210">
            <v>0</v>
          </cell>
          <cell r="AF210">
            <v>0</v>
          </cell>
          <cell r="AI210">
            <v>0</v>
          </cell>
          <cell r="AJ210">
            <v>0</v>
          </cell>
          <cell r="AK210">
            <v>0</v>
          </cell>
          <cell r="AL210">
            <v>0</v>
          </cell>
          <cell r="AM210">
            <v>0</v>
          </cell>
          <cell r="AN210">
            <v>0</v>
          </cell>
          <cell r="AO210">
            <v>0</v>
          </cell>
          <cell r="AP210">
            <v>0</v>
          </cell>
          <cell r="AQ210">
            <v>0</v>
          </cell>
          <cell r="AR210">
            <v>0</v>
          </cell>
          <cell r="AS210">
            <v>0</v>
          </cell>
          <cell r="AT210">
            <v>0</v>
          </cell>
          <cell r="AU210">
            <v>0</v>
          </cell>
          <cell r="AV210">
            <v>0</v>
          </cell>
          <cell r="AW210">
            <v>0</v>
          </cell>
          <cell r="AX210">
            <v>0</v>
          </cell>
          <cell r="AY210">
            <v>0</v>
          </cell>
          <cell r="AZ210">
            <v>0</v>
          </cell>
          <cell r="BA210">
            <v>0</v>
          </cell>
          <cell r="BB210">
            <v>0</v>
          </cell>
          <cell r="BC210">
            <v>0</v>
          </cell>
          <cell r="BD210">
            <v>0</v>
          </cell>
          <cell r="BE210">
            <v>0</v>
          </cell>
          <cell r="BF210">
            <v>0</v>
          </cell>
          <cell r="BK210">
            <v>0</v>
          </cell>
          <cell r="BM210">
            <v>0</v>
          </cell>
        </row>
        <row r="211">
          <cell r="A211">
            <v>211</v>
          </cell>
          <cell r="B211" t="str">
            <v>PUG</v>
          </cell>
          <cell r="K211">
            <v>0</v>
          </cell>
          <cell r="M211" t="str">
            <v>J</v>
          </cell>
          <cell r="N211" t="str">
            <v>J</v>
          </cell>
          <cell r="O211">
            <v>0</v>
          </cell>
          <cell r="Q211" t="str">
            <v>associated equipments and Kiosks for following</v>
          </cell>
          <cell r="S211">
            <v>0</v>
          </cell>
          <cell r="T211">
            <v>0</v>
          </cell>
          <cell r="U211">
            <v>0</v>
          </cell>
          <cell r="AA211">
            <v>0</v>
          </cell>
          <cell r="AB211">
            <v>0</v>
          </cell>
          <cell r="AF211">
            <v>0</v>
          </cell>
          <cell r="AI211">
            <v>0</v>
          </cell>
          <cell r="AJ211">
            <v>0</v>
          </cell>
          <cell r="AK211">
            <v>0</v>
          </cell>
          <cell r="AL211">
            <v>0</v>
          </cell>
          <cell r="AM211">
            <v>0</v>
          </cell>
          <cell r="AN211">
            <v>0</v>
          </cell>
          <cell r="AO211">
            <v>0</v>
          </cell>
          <cell r="AP211">
            <v>0</v>
          </cell>
          <cell r="AQ211">
            <v>0</v>
          </cell>
          <cell r="AR211">
            <v>0</v>
          </cell>
          <cell r="AS211">
            <v>0</v>
          </cell>
          <cell r="AT211">
            <v>0</v>
          </cell>
          <cell r="AU211">
            <v>0</v>
          </cell>
          <cell r="AV211">
            <v>0</v>
          </cell>
          <cell r="AW211">
            <v>0</v>
          </cell>
          <cell r="AX211">
            <v>0</v>
          </cell>
          <cell r="AY211">
            <v>0</v>
          </cell>
          <cell r="AZ211">
            <v>0</v>
          </cell>
          <cell r="BA211">
            <v>0</v>
          </cell>
          <cell r="BB211">
            <v>0</v>
          </cell>
          <cell r="BC211">
            <v>0</v>
          </cell>
          <cell r="BD211">
            <v>0</v>
          </cell>
          <cell r="BE211">
            <v>0</v>
          </cell>
          <cell r="BF211">
            <v>0</v>
          </cell>
          <cell r="BK211">
            <v>0</v>
          </cell>
          <cell r="BM211">
            <v>0</v>
          </cell>
        </row>
        <row r="212">
          <cell r="A212">
            <v>212</v>
          </cell>
          <cell r="B212" t="str">
            <v>PUG</v>
          </cell>
          <cell r="K212">
            <v>0</v>
          </cell>
          <cell r="M212" t="str">
            <v>J</v>
          </cell>
          <cell r="N212" t="str">
            <v>J</v>
          </cell>
          <cell r="O212">
            <v>0</v>
          </cell>
          <cell r="Q212" t="str">
            <v>bays(bays as defined in the technical specification,</v>
          </cell>
          <cell r="S212">
            <v>0</v>
          </cell>
          <cell r="T212">
            <v>0</v>
          </cell>
          <cell r="U212">
            <v>0</v>
          </cell>
          <cell r="AA212">
            <v>0</v>
          </cell>
          <cell r="AB212">
            <v>0</v>
          </cell>
          <cell r="AC212">
            <v>-7091387</v>
          </cell>
          <cell r="AF212">
            <v>0</v>
          </cell>
          <cell r="AI212">
            <v>0</v>
          </cell>
          <cell r="AJ212">
            <v>0</v>
          </cell>
          <cell r="AK212">
            <v>0</v>
          </cell>
          <cell r="AL212">
            <v>0</v>
          </cell>
          <cell r="AM212">
            <v>0</v>
          </cell>
          <cell r="AN212">
            <v>0</v>
          </cell>
          <cell r="AO212">
            <v>0</v>
          </cell>
          <cell r="AP212">
            <v>0</v>
          </cell>
          <cell r="AQ212">
            <v>0</v>
          </cell>
          <cell r="AR212">
            <v>0</v>
          </cell>
          <cell r="AS212">
            <v>0</v>
          </cell>
          <cell r="AT212">
            <v>0</v>
          </cell>
          <cell r="AU212">
            <v>0</v>
          </cell>
          <cell r="AV212">
            <v>0</v>
          </cell>
          <cell r="AW212">
            <v>0</v>
          </cell>
          <cell r="AX212">
            <v>0</v>
          </cell>
          <cell r="AY212">
            <v>0</v>
          </cell>
          <cell r="AZ212">
            <v>0</v>
          </cell>
          <cell r="BA212">
            <v>0</v>
          </cell>
          <cell r="BB212">
            <v>0</v>
          </cell>
          <cell r="BC212">
            <v>0</v>
          </cell>
          <cell r="BD212">
            <v>0</v>
          </cell>
          <cell r="BE212">
            <v>0</v>
          </cell>
          <cell r="BF212">
            <v>0</v>
          </cell>
          <cell r="BK212">
            <v>0</v>
          </cell>
          <cell r="BM212">
            <v>0</v>
          </cell>
        </row>
        <row r="213">
          <cell r="A213">
            <v>213</v>
          </cell>
          <cell r="B213" t="str">
            <v>PUG</v>
          </cell>
          <cell r="K213">
            <v>0</v>
          </cell>
          <cell r="M213" t="str">
            <v>J</v>
          </cell>
          <cell r="N213" t="str">
            <v>J</v>
          </cell>
          <cell r="O213">
            <v>0</v>
          </cell>
          <cell r="Q213" t="str">
            <v>Sec-Substation Automation System) as per</v>
          </cell>
          <cell r="S213">
            <v>0</v>
          </cell>
          <cell r="T213">
            <v>0</v>
          </cell>
          <cell r="U213">
            <v>0</v>
          </cell>
          <cell r="AA213">
            <v>0</v>
          </cell>
          <cell r="AB213">
            <v>0</v>
          </cell>
          <cell r="AC213">
            <v>-17053298</v>
          </cell>
          <cell r="AF213">
            <v>0</v>
          </cell>
          <cell r="AI213">
            <v>0</v>
          </cell>
          <cell r="AJ213">
            <v>0</v>
          </cell>
          <cell r="AK213">
            <v>0</v>
          </cell>
          <cell r="AL213">
            <v>0</v>
          </cell>
          <cell r="AM213">
            <v>0</v>
          </cell>
          <cell r="AN213">
            <v>0</v>
          </cell>
          <cell r="AO213">
            <v>0</v>
          </cell>
          <cell r="AP213">
            <v>0</v>
          </cell>
          <cell r="AQ213">
            <v>0</v>
          </cell>
          <cell r="AR213">
            <v>0</v>
          </cell>
          <cell r="AS213">
            <v>0</v>
          </cell>
          <cell r="AT213">
            <v>0</v>
          </cell>
          <cell r="AU213">
            <v>0</v>
          </cell>
          <cell r="AV213">
            <v>0</v>
          </cell>
          <cell r="AW213">
            <v>0</v>
          </cell>
          <cell r="AX213">
            <v>0</v>
          </cell>
          <cell r="AY213">
            <v>0</v>
          </cell>
          <cell r="AZ213">
            <v>0</v>
          </cell>
          <cell r="BA213">
            <v>0</v>
          </cell>
          <cell r="BB213">
            <v>0</v>
          </cell>
          <cell r="BC213">
            <v>0</v>
          </cell>
          <cell r="BD213">
            <v>0</v>
          </cell>
          <cell r="BE213">
            <v>0</v>
          </cell>
          <cell r="BF213">
            <v>0</v>
          </cell>
          <cell r="BK213">
            <v>0</v>
          </cell>
          <cell r="BM213">
            <v>0</v>
          </cell>
        </row>
        <row r="214">
          <cell r="A214">
            <v>214</v>
          </cell>
          <cell r="B214" t="str">
            <v>PUG</v>
          </cell>
          <cell r="K214">
            <v>0</v>
          </cell>
          <cell r="M214" t="str">
            <v>J</v>
          </cell>
          <cell r="N214" t="str">
            <v>J</v>
          </cell>
          <cell r="O214">
            <v>0</v>
          </cell>
          <cell r="Q214" t="str">
            <v>technical specification:</v>
          </cell>
          <cell r="S214">
            <v>0</v>
          </cell>
          <cell r="T214">
            <v>0</v>
          </cell>
          <cell r="U214">
            <v>0</v>
          </cell>
          <cell r="AA214">
            <v>0</v>
          </cell>
          <cell r="AB214">
            <v>0</v>
          </cell>
          <cell r="AF214">
            <v>0</v>
          </cell>
          <cell r="AI214">
            <v>0</v>
          </cell>
          <cell r="AJ214">
            <v>0</v>
          </cell>
          <cell r="AK214">
            <v>0</v>
          </cell>
          <cell r="AL214">
            <v>0</v>
          </cell>
          <cell r="AM214">
            <v>0</v>
          </cell>
          <cell r="AN214">
            <v>0</v>
          </cell>
          <cell r="AO214">
            <v>0</v>
          </cell>
          <cell r="AP214">
            <v>0</v>
          </cell>
          <cell r="AQ214">
            <v>0</v>
          </cell>
          <cell r="AR214">
            <v>0</v>
          </cell>
          <cell r="AS214">
            <v>0</v>
          </cell>
          <cell r="AT214">
            <v>0</v>
          </cell>
          <cell r="AU214">
            <v>0</v>
          </cell>
          <cell r="AV214">
            <v>0</v>
          </cell>
          <cell r="AW214">
            <v>0</v>
          </cell>
          <cell r="AX214">
            <v>0</v>
          </cell>
          <cell r="AY214">
            <v>0</v>
          </cell>
          <cell r="AZ214">
            <v>0</v>
          </cell>
          <cell r="BA214">
            <v>0</v>
          </cell>
          <cell r="BB214">
            <v>0</v>
          </cell>
          <cell r="BC214">
            <v>0</v>
          </cell>
          <cell r="BD214">
            <v>0</v>
          </cell>
          <cell r="BE214">
            <v>0</v>
          </cell>
          <cell r="BF214">
            <v>0</v>
          </cell>
          <cell r="BK214">
            <v>0</v>
          </cell>
          <cell r="BM214">
            <v>0</v>
          </cell>
        </row>
        <row r="215">
          <cell r="A215">
            <v>215</v>
          </cell>
          <cell r="B215" t="str">
            <v>PUG</v>
          </cell>
          <cell r="G215" t="str">
            <v>4.1.1</v>
          </cell>
          <cell r="H215" t="str">
            <v>4.1.1</v>
          </cell>
          <cell r="J215" t="str">
            <v>EQ</v>
          </cell>
          <cell r="K215" t="str">
            <v>EQPTS</v>
          </cell>
          <cell r="L215" t="str">
            <v>Gen</v>
          </cell>
          <cell r="M215" t="str">
            <v>J</v>
          </cell>
          <cell r="N215" t="str">
            <v>J</v>
          </cell>
          <cell r="O215" t="str">
            <v>B2</v>
          </cell>
          <cell r="P215" t="str">
            <v>SAS</v>
          </cell>
          <cell r="Q215" t="str">
            <v>SAS (for 400 &amp; 220 kV System) [Excl Software]</v>
          </cell>
          <cell r="R215" t="str">
            <v>Set</v>
          </cell>
          <cell r="S215" t="str">
            <v>Set</v>
          </cell>
          <cell r="T215">
            <v>1</v>
          </cell>
          <cell r="U215">
            <v>1</v>
          </cell>
          <cell r="V215">
            <v>1</v>
          </cell>
          <cell r="Y215">
            <v>1</v>
          </cell>
          <cell r="AA215">
            <v>1</v>
          </cell>
          <cell r="AB215">
            <v>1</v>
          </cell>
          <cell r="AC215" t="str">
            <v>EA/1608</v>
          </cell>
          <cell r="AD215" t="str">
            <v>INR</v>
          </cell>
          <cell r="AE215">
            <v>7118500</v>
          </cell>
          <cell r="AF215">
            <v>7118500</v>
          </cell>
          <cell r="AI215">
            <v>0</v>
          </cell>
          <cell r="AJ215">
            <v>7118500</v>
          </cell>
          <cell r="AK215">
            <v>7118500</v>
          </cell>
          <cell r="AL215">
            <v>0.99502487562189057</v>
          </cell>
          <cell r="AM215">
            <v>7083085</v>
          </cell>
          <cell r="AN215">
            <v>0</v>
          </cell>
          <cell r="AO215">
            <v>0</v>
          </cell>
          <cell r="AP215">
            <v>7083085</v>
          </cell>
          <cell r="AQ215">
            <v>8302</v>
          </cell>
          <cell r="AR215">
            <v>0</v>
          </cell>
          <cell r="AS215">
            <v>0</v>
          </cell>
          <cell r="AT215">
            <v>7091387</v>
          </cell>
          <cell r="AU215">
            <v>80000</v>
          </cell>
          <cell r="AV215">
            <v>80000</v>
          </cell>
          <cell r="AW215">
            <v>0.67229393818562333</v>
          </cell>
          <cell r="AX215">
            <v>53784</v>
          </cell>
          <cell r="AY215">
            <v>0</v>
          </cell>
          <cell r="AZ215">
            <v>6109.0957683741653</v>
          </cell>
          <cell r="BA215">
            <v>59893.095768374165</v>
          </cell>
          <cell r="BB215">
            <v>7151280.0957683744</v>
          </cell>
          <cell r="BC215">
            <v>0</v>
          </cell>
          <cell r="BD215">
            <v>0</v>
          </cell>
          <cell r="BE215">
            <v>1.1662196158139381E-3</v>
          </cell>
          <cell r="BF215">
            <v>0</v>
          </cell>
          <cell r="BI215">
            <v>80000</v>
          </cell>
          <cell r="BK215">
            <v>80000</v>
          </cell>
          <cell r="BM215">
            <v>7118500</v>
          </cell>
        </row>
        <row r="216">
          <cell r="A216">
            <v>216</v>
          </cell>
          <cell r="B216" t="str">
            <v>PUG</v>
          </cell>
          <cell r="G216" t="str">
            <v>4.1.2</v>
          </cell>
          <cell r="H216" t="str">
            <v>4.1.2</v>
          </cell>
          <cell r="J216" t="str">
            <v>EQ</v>
          </cell>
          <cell r="K216" t="str">
            <v>EQPTS</v>
          </cell>
          <cell r="L216" t="str">
            <v>Gen</v>
          </cell>
          <cell r="M216" t="str">
            <v>J</v>
          </cell>
          <cell r="N216" t="str">
            <v>J</v>
          </cell>
          <cell r="O216" t="str">
            <v>B2</v>
          </cell>
          <cell r="P216" t="str">
            <v>SAS</v>
          </cell>
          <cell r="Q216" t="str">
            <v>Software for SAS (SICAM PAS)</v>
          </cell>
          <cell r="R216" t="str">
            <v>Set</v>
          </cell>
          <cell r="S216" t="str">
            <v>Set</v>
          </cell>
          <cell r="T216">
            <v>1</v>
          </cell>
          <cell r="U216">
            <v>1</v>
          </cell>
          <cell r="V216">
            <v>1</v>
          </cell>
          <cell r="Y216">
            <v>1</v>
          </cell>
          <cell r="AA216">
            <v>1</v>
          </cell>
          <cell r="AB216">
            <v>1</v>
          </cell>
          <cell r="AC216" t="str">
            <v>EA/1608</v>
          </cell>
          <cell r="AD216" t="str">
            <v>INR</v>
          </cell>
          <cell r="AE216">
            <v>10000000</v>
          </cell>
          <cell r="AF216">
            <v>10000000</v>
          </cell>
          <cell r="AI216">
            <v>0</v>
          </cell>
          <cell r="AJ216">
            <v>10000000</v>
          </cell>
          <cell r="AK216">
            <v>10000000</v>
          </cell>
          <cell r="AL216">
            <v>0.99502487562189057</v>
          </cell>
          <cell r="AM216">
            <v>9950249</v>
          </cell>
          <cell r="AN216">
            <v>0</v>
          </cell>
          <cell r="AO216">
            <v>0</v>
          </cell>
          <cell r="AP216">
            <v>9950249</v>
          </cell>
          <cell r="AQ216">
            <v>11662</v>
          </cell>
          <cell r="AR216">
            <v>0</v>
          </cell>
          <cell r="AS216">
            <v>0</v>
          </cell>
          <cell r="AT216">
            <v>9961911</v>
          </cell>
          <cell r="AU216">
            <v>20000</v>
          </cell>
          <cell r="AV216">
            <v>20000</v>
          </cell>
          <cell r="AW216">
            <v>0.67229393818562333</v>
          </cell>
          <cell r="AX216">
            <v>13446</v>
          </cell>
          <cell r="AY216">
            <v>0</v>
          </cell>
          <cell r="AZ216">
            <v>1527.2739420935413</v>
          </cell>
          <cell r="BA216">
            <v>14973.273942093541</v>
          </cell>
          <cell r="BB216">
            <v>9976884.2739420943</v>
          </cell>
          <cell r="BD216">
            <v>0</v>
          </cell>
          <cell r="BE216">
            <v>1.1662196158139381E-3</v>
          </cell>
          <cell r="BF216">
            <v>0</v>
          </cell>
          <cell r="BI216">
            <v>20000</v>
          </cell>
          <cell r="BK216">
            <v>20000</v>
          </cell>
          <cell r="BM216">
            <v>10000000</v>
          </cell>
        </row>
        <row r="217">
          <cell r="A217">
            <v>217</v>
          </cell>
          <cell r="B217" t="str">
            <v>PUG</v>
          </cell>
          <cell r="G217" t="str">
            <v>4.2</v>
          </cell>
          <cell r="H217" t="str">
            <v>4.2</v>
          </cell>
          <cell r="Q217" t="str">
            <v>Air-Conditioned Kiosks</v>
          </cell>
          <cell r="S217">
            <v>0</v>
          </cell>
          <cell r="T217">
            <v>0</v>
          </cell>
          <cell r="U217">
            <v>0</v>
          </cell>
          <cell r="AA217">
            <v>0</v>
          </cell>
          <cell r="AB217">
            <v>0</v>
          </cell>
          <cell r="AF217">
            <v>0</v>
          </cell>
          <cell r="AI217">
            <v>0</v>
          </cell>
          <cell r="AJ217">
            <v>0</v>
          </cell>
          <cell r="AK217">
            <v>0</v>
          </cell>
          <cell r="AL217">
            <v>0</v>
          </cell>
          <cell r="AM217">
            <v>0</v>
          </cell>
          <cell r="AN217">
            <v>0</v>
          </cell>
          <cell r="AO217">
            <v>0</v>
          </cell>
          <cell r="AP217">
            <v>0</v>
          </cell>
          <cell r="AQ217">
            <v>0</v>
          </cell>
          <cell r="AR217">
            <v>0</v>
          </cell>
          <cell r="AS217">
            <v>0</v>
          </cell>
          <cell r="AT217">
            <v>0</v>
          </cell>
          <cell r="AU217">
            <v>0</v>
          </cell>
          <cell r="AV217">
            <v>0</v>
          </cell>
          <cell r="AW217">
            <v>0</v>
          </cell>
          <cell r="AX217">
            <v>0</v>
          </cell>
          <cell r="AY217">
            <v>0</v>
          </cell>
          <cell r="AZ217">
            <v>0</v>
          </cell>
          <cell r="BA217">
            <v>0</v>
          </cell>
          <cell r="BB217">
            <v>0</v>
          </cell>
          <cell r="BC217">
            <v>0</v>
          </cell>
          <cell r="BD217">
            <v>0</v>
          </cell>
          <cell r="BE217">
            <v>0</v>
          </cell>
          <cell r="BF217">
            <v>0</v>
          </cell>
          <cell r="BK217">
            <v>0</v>
          </cell>
          <cell r="BM217">
            <v>0</v>
          </cell>
        </row>
        <row r="218">
          <cell r="A218">
            <v>218</v>
          </cell>
          <cell r="B218" t="str">
            <v>PUG</v>
          </cell>
          <cell r="C218" t="str">
            <v>T</v>
          </cell>
          <cell r="G218" t="str">
            <v>4.2.1</v>
          </cell>
          <cell r="H218" t="str">
            <v>4.2.1</v>
          </cell>
          <cell r="J218" t="str">
            <v>EQ</v>
          </cell>
          <cell r="K218" t="str">
            <v>EQPTS</v>
          </cell>
          <cell r="L218" t="str">
            <v>Gen</v>
          </cell>
          <cell r="M218" t="str">
            <v>J</v>
          </cell>
          <cell r="N218" t="str">
            <v>J</v>
          </cell>
          <cell r="O218" t="str">
            <v>G</v>
          </cell>
          <cell r="P218" t="str">
            <v>BMK</v>
          </cell>
          <cell r="Q218" t="str">
            <v>400kV  bays</v>
          </cell>
          <cell r="R218" t="str">
            <v>Nos.</v>
          </cell>
          <cell r="S218" t="str">
            <v>Nos.</v>
          </cell>
          <cell r="T218">
            <v>6</v>
          </cell>
          <cell r="U218">
            <v>6</v>
          </cell>
          <cell r="V218">
            <v>6</v>
          </cell>
          <cell r="Y218">
            <v>6</v>
          </cell>
          <cell r="AA218">
            <v>6</v>
          </cell>
          <cell r="AB218">
            <v>6</v>
          </cell>
          <cell r="AC218" t="str">
            <v>Zepp</v>
          </cell>
          <cell r="AD218" t="str">
            <v>INR</v>
          </cell>
          <cell r="AE218">
            <v>550000</v>
          </cell>
          <cell r="AF218">
            <v>550000</v>
          </cell>
          <cell r="AG218">
            <v>0.03</v>
          </cell>
          <cell r="AI218">
            <v>0</v>
          </cell>
          <cell r="AJ218">
            <v>533500</v>
          </cell>
          <cell r="AK218">
            <v>3201000</v>
          </cell>
          <cell r="AL218">
            <v>0.98814423690472464</v>
          </cell>
          <cell r="AM218">
            <v>3163050</v>
          </cell>
          <cell r="AN218">
            <v>0</v>
          </cell>
          <cell r="AO218">
            <v>148936</v>
          </cell>
          <cell r="AP218">
            <v>3311986</v>
          </cell>
          <cell r="AQ218">
            <v>42924</v>
          </cell>
          <cell r="AR218">
            <v>0</v>
          </cell>
          <cell r="AS218">
            <v>0</v>
          </cell>
          <cell r="AT218">
            <v>3354910</v>
          </cell>
          <cell r="AU218">
            <v>30000</v>
          </cell>
          <cell r="AV218">
            <v>180000</v>
          </cell>
          <cell r="AW218">
            <v>0.67229393818562333</v>
          </cell>
          <cell r="AX218">
            <v>121013</v>
          </cell>
          <cell r="AY218">
            <v>0</v>
          </cell>
          <cell r="AZ218">
            <v>13745.351893095765</v>
          </cell>
          <cell r="BA218">
            <v>134758.35189309577</v>
          </cell>
          <cell r="BB218">
            <v>3489668.3518930958</v>
          </cell>
          <cell r="BC218">
            <v>0</v>
          </cell>
          <cell r="BD218">
            <v>4.6528E-2</v>
          </cell>
          <cell r="BE218">
            <v>1.3409485969704494E-2</v>
          </cell>
          <cell r="BF218">
            <v>0</v>
          </cell>
          <cell r="BH218">
            <v>30000</v>
          </cell>
          <cell r="BK218">
            <v>30000</v>
          </cell>
          <cell r="BM218">
            <v>3201000</v>
          </cell>
        </row>
        <row r="219">
          <cell r="A219">
            <v>219</v>
          </cell>
          <cell r="B219" t="str">
            <v>PUG</v>
          </cell>
          <cell r="C219" t="str">
            <v>T</v>
          </cell>
          <cell r="G219" t="str">
            <v>4.2.2</v>
          </cell>
          <cell r="H219" t="str">
            <v>4.2.2</v>
          </cell>
          <cell r="J219" t="str">
            <v>EQ</v>
          </cell>
          <cell r="K219" t="str">
            <v>EQPTS</v>
          </cell>
          <cell r="L219" t="str">
            <v>Gen</v>
          </cell>
          <cell r="M219" t="str">
            <v>J</v>
          </cell>
          <cell r="N219" t="str">
            <v>J</v>
          </cell>
          <cell r="O219" t="str">
            <v>G</v>
          </cell>
          <cell r="P219" t="str">
            <v>BMK</v>
          </cell>
          <cell r="Q219" t="str">
            <v>220kV bays</v>
          </cell>
          <cell r="R219" t="str">
            <v>Nos.</v>
          </cell>
          <cell r="S219" t="str">
            <v>Nos.</v>
          </cell>
          <cell r="T219">
            <v>8</v>
          </cell>
          <cell r="U219">
            <v>8</v>
          </cell>
          <cell r="V219">
            <v>8</v>
          </cell>
          <cell r="Y219">
            <v>8</v>
          </cell>
          <cell r="AA219">
            <v>8</v>
          </cell>
          <cell r="AB219">
            <v>8</v>
          </cell>
          <cell r="AC219" t="str">
            <v>Zepp</v>
          </cell>
          <cell r="AD219" t="str">
            <v>INR</v>
          </cell>
          <cell r="AE219">
            <v>550000</v>
          </cell>
          <cell r="AF219">
            <v>550000</v>
          </cell>
          <cell r="AG219">
            <v>0.03</v>
          </cell>
          <cell r="AI219">
            <v>0</v>
          </cell>
          <cell r="AJ219">
            <v>533500</v>
          </cell>
          <cell r="AK219">
            <v>4268000</v>
          </cell>
          <cell r="AL219">
            <v>0.98814423690472464</v>
          </cell>
          <cell r="AM219">
            <v>4217400</v>
          </cell>
          <cell r="AN219">
            <v>0</v>
          </cell>
          <cell r="AO219">
            <v>198582</v>
          </cell>
          <cell r="AP219">
            <v>4415982</v>
          </cell>
          <cell r="AQ219">
            <v>57232</v>
          </cell>
          <cell r="AR219">
            <v>0</v>
          </cell>
          <cell r="AS219">
            <v>0</v>
          </cell>
          <cell r="AT219">
            <v>4473214</v>
          </cell>
          <cell r="AU219">
            <v>30000</v>
          </cell>
          <cell r="AV219">
            <v>240000</v>
          </cell>
          <cell r="AW219">
            <v>0.67229393818562333</v>
          </cell>
          <cell r="AX219">
            <v>161351</v>
          </cell>
          <cell r="AY219">
            <v>0</v>
          </cell>
          <cell r="AZ219">
            <v>18327.173719376384</v>
          </cell>
          <cell r="BA219">
            <v>179678.17371937638</v>
          </cell>
          <cell r="BB219">
            <v>4652892.1737193763</v>
          </cell>
          <cell r="BC219">
            <v>0</v>
          </cell>
          <cell r="BD219">
            <v>4.6528E-2</v>
          </cell>
          <cell r="BE219">
            <v>1.3409485969704494E-2</v>
          </cell>
          <cell r="BF219">
            <v>0</v>
          </cell>
          <cell r="BH219">
            <v>30000</v>
          </cell>
          <cell r="BK219">
            <v>30000</v>
          </cell>
          <cell r="BM219">
            <v>4268000</v>
          </cell>
        </row>
        <row r="220">
          <cell r="A220">
            <v>220</v>
          </cell>
          <cell r="B220" t="str">
            <v>PUG</v>
          </cell>
          <cell r="K220">
            <v>0</v>
          </cell>
          <cell r="M220" t="str">
            <v>J</v>
          </cell>
          <cell r="N220" t="str">
            <v>J</v>
          </cell>
          <cell r="O220">
            <v>0</v>
          </cell>
          <cell r="S220">
            <v>0</v>
          </cell>
          <cell r="T220">
            <v>0</v>
          </cell>
          <cell r="U220">
            <v>0</v>
          </cell>
          <cell r="AA220">
            <v>0</v>
          </cell>
          <cell r="AB220">
            <v>0</v>
          </cell>
          <cell r="AF220">
            <v>0</v>
          </cell>
          <cell r="AI220">
            <v>0</v>
          </cell>
          <cell r="AJ220">
            <v>0</v>
          </cell>
          <cell r="AK220">
            <v>0</v>
          </cell>
          <cell r="AL220">
            <v>0</v>
          </cell>
          <cell r="AM220">
            <v>0</v>
          </cell>
          <cell r="AN220">
            <v>0</v>
          </cell>
          <cell r="AO220">
            <v>0</v>
          </cell>
          <cell r="AP220">
            <v>0</v>
          </cell>
          <cell r="AQ220">
            <v>0</v>
          </cell>
          <cell r="AR220">
            <v>0</v>
          </cell>
          <cell r="AS220">
            <v>0</v>
          </cell>
          <cell r="AT220">
            <v>0</v>
          </cell>
          <cell r="AU220">
            <v>0</v>
          </cell>
          <cell r="AV220">
            <v>0</v>
          </cell>
          <cell r="AW220">
            <v>0</v>
          </cell>
          <cell r="AX220">
            <v>0</v>
          </cell>
          <cell r="AY220">
            <v>0</v>
          </cell>
          <cell r="AZ220">
            <v>0</v>
          </cell>
          <cell r="BA220">
            <v>0</v>
          </cell>
          <cell r="BB220">
            <v>0</v>
          </cell>
          <cell r="BC220">
            <v>0</v>
          </cell>
          <cell r="BD220">
            <v>0</v>
          </cell>
          <cell r="BE220">
            <v>0</v>
          </cell>
          <cell r="BF220">
            <v>0</v>
          </cell>
          <cell r="BK220">
            <v>0</v>
          </cell>
          <cell r="BM220">
            <v>0</v>
          </cell>
        </row>
        <row r="221">
          <cell r="A221">
            <v>221</v>
          </cell>
          <cell r="B221" t="str">
            <v>PUG</v>
          </cell>
          <cell r="G221" t="str">
            <v>F</v>
          </cell>
          <cell r="H221" t="str">
            <v>F</v>
          </cell>
          <cell r="K221">
            <v>0</v>
          </cell>
          <cell r="M221" t="str">
            <v>J</v>
          </cell>
          <cell r="N221" t="str">
            <v>J</v>
          </cell>
          <cell r="O221">
            <v>0</v>
          </cell>
          <cell r="Q221" t="str">
            <v xml:space="preserve">PLCC </v>
          </cell>
          <cell r="S221">
            <v>0</v>
          </cell>
          <cell r="T221">
            <v>0</v>
          </cell>
          <cell r="U221">
            <v>0</v>
          </cell>
          <cell r="AA221">
            <v>0</v>
          </cell>
          <cell r="AB221">
            <v>0</v>
          </cell>
          <cell r="AF221">
            <v>0</v>
          </cell>
          <cell r="AI221">
            <v>0</v>
          </cell>
          <cell r="AJ221">
            <v>0</v>
          </cell>
          <cell r="AK221">
            <v>0</v>
          </cell>
          <cell r="AL221">
            <v>0</v>
          </cell>
          <cell r="AM221">
            <v>0</v>
          </cell>
          <cell r="AN221">
            <v>0</v>
          </cell>
          <cell r="AO221">
            <v>0</v>
          </cell>
          <cell r="AP221">
            <v>0</v>
          </cell>
          <cell r="AQ221">
            <v>0</v>
          </cell>
          <cell r="AR221">
            <v>0</v>
          </cell>
          <cell r="AS221">
            <v>0</v>
          </cell>
          <cell r="AT221">
            <v>0</v>
          </cell>
          <cell r="AU221">
            <v>0</v>
          </cell>
          <cell r="AV221">
            <v>0</v>
          </cell>
          <cell r="AW221">
            <v>0</v>
          </cell>
          <cell r="AX221">
            <v>0</v>
          </cell>
          <cell r="AY221">
            <v>0</v>
          </cell>
          <cell r="AZ221">
            <v>0</v>
          </cell>
          <cell r="BA221">
            <v>0</v>
          </cell>
          <cell r="BB221">
            <v>0</v>
          </cell>
          <cell r="BC221">
            <v>0</v>
          </cell>
          <cell r="BD221">
            <v>0</v>
          </cell>
          <cell r="BE221">
            <v>0</v>
          </cell>
          <cell r="BF221">
            <v>0</v>
          </cell>
          <cell r="BK221">
            <v>0</v>
          </cell>
          <cell r="BM221">
            <v>0</v>
          </cell>
        </row>
        <row r="222">
          <cell r="A222">
            <v>222</v>
          </cell>
          <cell r="B222" t="str">
            <v>PUG</v>
          </cell>
          <cell r="K222">
            <v>0</v>
          </cell>
          <cell r="M222" t="str">
            <v>J</v>
          </cell>
          <cell r="N222" t="str">
            <v>J</v>
          </cell>
          <cell r="O222">
            <v>0</v>
          </cell>
          <cell r="S222">
            <v>0</v>
          </cell>
          <cell r="T222">
            <v>0</v>
          </cell>
          <cell r="U222">
            <v>0</v>
          </cell>
          <cell r="AA222">
            <v>0</v>
          </cell>
          <cell r="AB222">
            <v>0</v>
          </cell>
          <cell r="AF222">
            <v>0</v>
          </cell>
          <cell r="AI222">
            <v>0</v>
          </cell>
          <cell r="AJ222">
            <v>0</v>
          </cell>
          <cell r="AK222">
            <v>0</v>
          </cell>
          <cell r="AL222">
            <v>0</v>
          </cell>
          <cell r="AM222">
            <v>0</v>
          </cell>
          <cell r="AN222">
            <v>0</v>
          </cell>
          <cell r="AO222">
            <v>0</v>
          </cell>
          <cell r="AP222">
            <v>0</v>
          </cell>
          <cell r="AQ222">
            <v>0</v>
          </cell>
          <cell r="AR222">
            <v>0</v>
          </cell>
          <cell r="AS222">
            <v>0</v>
          </cell>
          <cell r="AT222">
            <v>0</v>
          </cell>
          <cell r="AU222">
            <v>0</v>
          </cell>
          <cell r="AV222">
            <v>0</v>
          </cell>
          <cell r="AW222">
            <v>0</v>
          </cell>
          <cell r="AX222">
            <v>0</v>
          </cell>
          <cell r="AY222">
            <v>0</v>
          </cell>
          <cell r="AZ222">
            <v>0</v>
          </cell>
          <cell r="BA222">
            <v>0</v>
          </cell>
          <cell r="BB222">
            <v>0</v>
          </cell>
          <cell r="BC222">
            <v>0</v>
          </cell>
          <cell r="BD222">
            <v>0</v>
          </cell>
          <cell r="BE222">
            <v>0</v>
          </cell>
          <cell r="BF222">
            <v>0</v>
          </cell>
          <cell r="BK222">
            <v>0</v>
          </cell>
          <cell r="BM222">
            <v>0</v>
          </cell>
        </row>
        <row r="223">
          <cell r="A223">
            <v>223</v>
          </cell>
          <cell r="B223" t="str">
            <v>PUG</v>
          </cell>
          <cell r="G223">
            <v>1</v>
          </cell>
          <cell r="H223">
            <v>1</v>
          </cell>
          <cell r="K223">
            <v>0</v>
          </cell>
          <cell r="M223" t="str">
            <v>J</v>
          </cell>
          <cell r="N223" t="str">
            <v>J</v>
          </cell>
          <cell r="O223">
            <v>0</v>
          </cell>
          <cell r="Q223" t="str">
            <v>Line Traps</v>
          </cell>
          <cell r="S223">
            <v>0</v>
          </cell>
          <cell r="T223">
            <v>0</v>
          </cell>
          <cell r="U223">
            <v>0</v>
          </cell>
          <cell r="AA223">
            <v>0</v>
          </cell>
          <cell r="AB223">
            <v>0</v>
          </cell>
          <cell r="AF223">
            <v>0</v>
          </cell>
          <cell r="AI223">
            <v>0</v>
          </cell>
          <cell r="AJ223">
            <v>0</v>
          </cell>
          <cell r="AK223">
            <v>0</v>
          </cell>
          <cell r="AL223">
            <v>0</v>
          </cell>
          <cell r="AM223">
            <v>0</v>
          </cell>
          <cell r="AN223">
            <v>0</v>
          </cell>
          <cell r="AO223">
            <v>0</v>
          </cell>
          <cell r="AP223">
            <v>0</v>
          </cell>
          <cell r="AQ223">
            <v>0</v>
          </cell>
          <cell r="AR223">
            <v>0</v>
          </cell>
          <cell r="AS223">
            <v>0</v>
          </cell>
          <cell r="AT223">
            <v>0</v>
          </cell>
          <cell r="AU223">
            <v>0</v>
          </cell>
          <cell r="AV223">
            <v>0</v>
          </cell>
          <cell r="AW223">
            <v>0</v>
          </cell>
          <cell r="AX223">
            <v>0</v>
          </cell>
          <cell r="AY223">
            <v>0</v>
          </cell>
          <cell r="AZ223">
            <v>0</v>
          </cell>
          <cell r="BA223">
            <v>0</v>
          </cell>
          <cell r="BB223">
            <v>0</v>
          </cell>
          <cell r="BC223">
            <v>0</v>
          </cell>
          <cell r="BD223">
            <v>0</v>
          </cell>
          <cell r="BE223">
            <v>0</v>
          </cell>
          <cell r="BF223">
            <v>0</v>
          </cell>
          <cell r="BK223">
            <v>0</v>
          </cell>
          <cell r="BM223">
            <v>0</v>
          </cell>
        </row>
        <row r="224">
          <cell r="A224">
            <v>224</v>
          </cell>
          <cell r="B224" t="str">
            <v>PUG</v>
          </cell>
          <cell r="G224" t="str">
            <v>a)</v>
          </cell>
          <cell r="H224" t="str">
            <v>a)</v>
          </cell>
          <cell r="J224" t="str">
            <v>EQ</v>
          </cell>
          <cell r="K224" t="str">
            <v>EQPTS</v>
          </cell>
          <cell r="L224" t="str">
            <v>Gen</v>
          </cell>
          <cell r="M224" t="str">
            <v>J</v>
          </cell>
          <cell r="N224" t="str">
            <v>J</v>
          </cell>
          <cell r="O224" t="str">
            <v>G</v>
          </cell>
          <cell r="P224" t="str">
            <v>PLCC</v>
          </cell>
          <cell r="Q224" t="str">
            <v>2000A, 0.5 mH, 40 kA</v>
          </cell>
          <cell r="R224" t="str">
            <v>Nos.</v>
          </cell>
          <cell r="S224" t="str">
            <v>Nos.</v>
          </cell>
          <cell r="T224">
            <v>4</v>
          </cell>
          <cell r="U224">
            <v>4</v>
          </cell>
          <cell r="V224">
            <v>4</v>
          </cell>
          <cell r="Y224">
            <v>4</v>
          </cell>
          <cell r="AA224">
            <v>4</v>
          </cell>
          <cell r="AB224">
            <v>4</v>
          </cell>
          <cell r="AC224" t="str">
            <v>BPL/2109</v>
          </cell>
          <cell r="AD224" t="str">
            <v>INR</v>
          </cell>
          <cell r="AE224">
            <v>400000</v>
          </cell>
          <cell r="AF224">
            <v>400000</v>
          </cell>
          <cell r="AG224">
            <v>0.06</v>
          </cell>
          <cell r="AH224">
            <v>0</v>
          </cell>
          <cell r="AI224">
            <v>0</v>
          </cell>
          <cell r="AJ224">
            <v>376000</v>
          </cell>
          <cell r="AK224">
            <v>1504000</v>
          </cell>
          <cell r="AL224">
            <v>0.98814423690472464</v>
          </cell>
          <cell r="AM224">
            <v>1486169</v>
          </cell>
          <cell r="AN224">
            <v>0</v>
          </cell>
          <cell r="AO224">
            <v>69978</v>
          </cell>
          <cell r="AP224">
            <v>1556147</v>
          </cell>
          <cell r="AQ224">
            <v>74658</v>
          </cell>
          <cell r="AR224">
            <v>0</v>
          </cell>
          <cell r="AS224">
            <v>0</v>
          </cell>
          <cell r="AT224">
            <v>1630805</v>
          </cell>
          <cell r="AU224">
            <v>8012</v>
          </cell>
          <cell r="AV224">
            <v>32048</v>
          </cell>
          <cell r="AW224">
            <v>0.67229393818562333</v>
          </cell>
          <cell r="AX224">
            <v>21546</v>
          </cell>
          <cell r="AY224">
            <v>0</v>
          </cell>
          <cell r="AZ224">
            <v>2447.3184855233849</v>
          </cell>
          <cell r="BA224">
            <v>23993.318485523385</v>
          </cell>
          <cell r="BB224">
            <v>1654798.3184855233</v>
          </cell>
          <cell r="BC224">
            <v>0</v>
          </cell>
          <cell r="BD224">
            <v>4.6528E-2</v>
          </cell>
          <cell r="BE224">
            <v>4.9639421909746829E-2</v>
          </cell>
          <cell r="BF224">
            <v>0</v>
          </cell>
          <cell r="BJ224">
            <v>11467</v>
          </cell>
          <cell r="BK224">
            <v>8012</v>
          </cell>
          <cell r="BM224">
            <v>1504000</v>
          </cell>
        </row>
        <row r="225">
          <cell r="A225">
            <v>225</v>
          </cell>
          <cell r="B225" t="str">
            <v>PUG</v>
          </cell>
          <cell r="G225" t="str">
            <v>b)</v>
          </cell>
          <cell r="H225" t="str">
            <v>b)</v>
          </cell>
          <cell r="J225" t="str">
            <v>EQ</v>
          </cell>
          <cell r="K225" t="str">
            <v>EQPTS</v>
          </cell>
          <cell r="L225" t="str">
            <v>Gen</v>
          </cell>
          <cell r="M225" t="str">
            <v>J</v>
          </cell>
          <cell r="N225" t="str">
            <v>J</v>
          </cell>
          <cell r="O225" t="str">
            <v>G</v>
          </cell>
          <cell r="P225" t="str">
            <v>PLCC</v>
          </cell>
          <cell r="Q225" t="str">
            <v>1600A, 0.5 mH, 40 kA</v>
          </cell>
          <cell r="R225" t="str">
            <v>Nos.</v>
          </cell>
          <cell r="S225" t="str">
            <v>Nos.</v>
          </cell>
          <cell r="T225">
            <v>4</v>
          </cell>
          <cell r="U225">
            <v>4</v>
          </cell>
          <cell r="V225">
            <v>4</v>
          </cell>
          <cell r="Y225">
            <v>4</v>
          </cell>
          <cell r="AA225">
            <v>4</v>
          </cell>
          <cell r="AB225">
            <v>4</v>
          </cell>
          <cell r="AC225" t="str">
            <v>BPL/2109</v>
          </cell>
          <cell r="AD225" t="str">
            <v>INR</v>
          </cell>
          <cell r="AE225">
            <v>275000</v>
          </cell>
          <cell r="AF225">
            <v>275000</v>
          </cell>
          <cell r="AG225">
            <v>0.06</v>
          </cell>
          <cell r="AH225">
            <v>0</v>
          </cell>
          <cell r="AI225">
            <v>0</v>
          </cell>
          <cell r="AJ225">
            <v>258499.99999999997</v>
          </cell>
          <cell r="AK225">
            <v>1033999.9999999999</v>
          </cell>
          <cell r="AL225">
            <v>0.98814423690472464</v>
          </cell>
          <cell r="AM225">
            <v>1021741</v>
          </cell>
          <cell r="AN225">
            <v>0</v>
          </cell>
          <cell r="AO225">
            <v>48110</v>
          </cell>
          <cell r="AP225">
            <v>1069851</v>
          </cell>
          <cell r="AQ225">
            <v>51327</v>
          </cell>
          <cell r="AR225">
            <v>0</v>
          </cell>
          <cell r="AS225">
            <v>0</v>
          </cell>
          <cell r="AT225">
            <v>1121178</v>
          </cell>
          <cell r="AU225">
            <v>5406</v>
          </cell>
          <cell r="AV225">
            <v>21624</v>
          </cell>
          <cell r="AW225">
            <v>0.67229393818562333</v>
          </cell>
          <cell r="AX225">
            <v>14538</v>
          </cell>
          <cell r="AY225">
            <v>0</v>
          </cell>
          <cell r="AZ225">
            <v>1651.3095768374169</v>
          </cell>
          <cell r="BA225">
            <v>16189.309576837417</v>
          </cell>
          <cell r="BB225">
            <v>1137367.3095768373</v>
          </cell>
          <cell r="BC225">
            <v>0</v>
          </cell>
          <cell r="BD225">
            <v>4.6528E-2</v>
          </cell>
          <cell r="BE225">
            <v>4.9639421909746829E-2</v>
          </cell>
          <cell r="BF225">
            <v>0</v>
          </cell>
          <cell r="BJ225">
            <v>7738</v>
          </cell>
          <cell r="BK225">
            <v>5406</v>
          </cell>
          <cell r="BM225">
            <v>1033999.9999999999</v>
          </cell>
        </row>
        <row r="226">
          <cell r="A226">
            <v>226</v>
          </cell>
          <cell r="B226" t="str">
            <v>PUG</v>
          </cell>
          <cell r="G226" t="str">
            <v>2.1</v>
          </cell>
          <cell r="H226" t="str">
            <v>2.1</v>
          </cell>
          <cell r="J226" t="str">
            <v>EQ</v>
          </cell>
          <cell r="K226" t="str">
            <v>EQPTS</v>
          </cell>
          <cell r="L226" t="str">
            <v>Gen</v>
          </cell>
          <cell r="M226" t="str">
            <v>J</v>
          </cell>
          <cell r="N226" t="str">
            <v>J</v>
          </cell>
          <cell r="O226" t="str">
            <v>G</v>
          </cell>
          <cell r="P226" t="str">
            <v>PLCC</v>
          </cell>
          <cell r="Q226" t="str">
            <v>Coupling device</v>
          </cell>
          <cell r="R226" t="str">
            <v>Nos.</v>
          </cell>
          <cell r="S226" t="str">
            <v>Nos.</v>
          </cell>
          <cell r="T226">
            <v>1</v>
          </cell>
          <cell r="U226">
            <v>1</v>
          </cell>
          <cell r="V226">
            <v>1</v>
          </cell>
          <cell r="Y226">
            <v>1</v>
          </cell>
          <cell r="AA226">
            <v>1</v>
          </cell>
          <cell r="AB226">
            <v>1</v>
          </cell>
          <cell r="AC226" t="str">
            <v>BPL/2109</v>
          </cell>
          <cell r="AD226" t="str">
            <v>INR</v>
          </cell>
          <cell r="AE226">
            <v>70000</v>
          </cell>
          <cell r="AF226">
            <v>70000</v>
          </cell>
          <cell r="AG226">
            <v>0.06</v>
          </cell>
          <cell r="AH226">
            <v>0</v>
          </cell>
          <cell r="AI226">
            <v>0</v>
          </cell>
          <cell r="AJ226">
            <v>65800</v>
          </cell>
          <cell r="AK226">
            <v>65800</v>
          </cell>
          <cell r="AL226">
            <v>0.98814423690472464</v>
          </cell>
          <cell r="AM226">
            <v>65020</v>
          </cell>
          <cell r="AN226">
            <v>0</v>
          </cell>
          <cell r="AO226">
            <v>3062</v>
          </cell>
          <cell r="AP226">
            <v>68082</v>
          </cell>
          <cell r="AQ226">
            <v>3266</v>
          </cell>
          <cell r="AR226">
            <v>0</v>
          </cell>
          <cell r="AS226">
            <v>0</v>
          </cell>
          <cell r="AT226">
            <v>71348</v>
          </cell>
          <cell r="AU226">
            <v>11557</v>
          </cell>
          <cell r="AV226">
            <v>11557</v>
          </cell>
          <cell r="AW226">
            <v>0.67229393818562333</v>
          </cell>
          <cell r="AX226">
            <v>7770</v>
          </cell>
          <cell r="AY226">
            <v>0</v>
          </cell>
          <cell r="AZ226">
            <v>882.56124721603555</v>
          </cell>
          <cell r="BA226">
            <v>8652.5612472160356</v>
          </cell>
          <cell r="BB226">
            <v>80000.561247216043</v>
          </cell>
          <cell r="BC226">
            <v>0</v>
          </cell>
          <cell r="BD226">
            <v>4.6528E-2</v>
          </cell>
          <cell r="BE226">
            <v>4.9639421909746829E-2</v>
          </cell>
          <cell r="BF226">
            <v>0</v>
          </cell>
          <cell r="BJ226">
            <v>16542</v>
          </cell>
          <cell r="BK226">
            <v>11557</v>
          </cell>
          <cell r="BM226">
            <v>65800</v>
          </cell>
        </row>
        <row r="227">
          <cell r="A227">
            <v>227</v>
          </cell>
          <cell r="B227" t="str">
            <v>PUG</v>
          </cell>
          <cell r="G227" t="str">
            <v>2.2</v>
          </cell>
          <cell r="H227" t="str">
            <v>2.2</v>
          </cell>
          <cell r="J227" t="str">
            <v>EN</v>
          </cell>
          <cell r="K227" t="str">
            <v>ENGG. ITEMS</v>
          </cell>
          <cell r="L227" t="str">
            <v>Gen</v>
          </cell>
          <cell r="M227" t="str">
            <v>J</v>
          </cell>
          <cell r="N227" t="str">
            <v>J</v>
          </cell>
          <cell r="O227" t="str">
            <v>G</v>
          </cell>
          <cell r="P227" t="str">
            <v>PLCC</v>
          </cell>
          <cell r="Q227" t="str">
            <v>HF Cable</v>
          </cell>
          <cell r="R227" t="str">
            <v>Lot</v>
          </cell>
          <cell r="S227" t="str">
            <v>Lot</v>
          </cell>
          <cell r="T227">
            <v>1</v>
          </cell>
          <cell r="U227">
            <v>1</v>
          </cell>
          <cell r="V227">
            <v>1</v>
          </cell>
          <cell r="Y227">
            <v>1</v>
          </cell>
          <cell r="AA227">
            <v>1</v>
          </cell>
          <cell r="AB227">
            <v>1</v>
          </cell>
          <cell r="AC227" t="str">
            <v>BPL/2109</v>
          </cell>
          <cell r="AD227" t="str">
            <v>INR</v>
          </cell>
          <cell r="AE227">
            <v>120000</v>
          </cell>
          <cell r="AF227">
            <v>120000</v>
          </cell>
          <cell r="AG227">
            <v>0.06</v>
          </cell>
          <cell r="AH227">
            <v>0</v>
          </cell>
          <cell r="AI227">
            <v>0</v>
          </cell>
          <cell r="AJ227">
            <v>112800</v>
          </cell>
          <cell r="AK227">
            <v>112800</v>
          </cell>
          <cell r="AL227">
            <v>0.98814423690472464</v>
          </cell>
          <cell r="AM227">
            <v>111463</v>
          </cell>
          <cell r="AN227">
            <v>0</v>
          </cell>
          <cell r="AO227">
            <v>5248</v>
          </cell>
          <cell r="AP227">
            <v>116711</v>
          </cell>
          <cell r="AQ227">
            <v>5599</v>
          </cell>
          <cell r="AR227">
            <v>0</v>
          </cell>
          <cell r="AS227">
            <v>0</v>
          </cell>
          <cell r="AT227">
            <v>122310</v>
          </cell>
          <cell r="AU227">
            <v>11557</v>
          </cell>
          <cell r="AV227">
            <v>11557</v>
          </cell>
          <cell r="AW227">
            <v>0.67229393818562333</v>
          </cell>
          <cell r="AX227">
            <v>7770</v>
          </cell>
          <cell r="AY227">
            <v>0</v>
          </cell>
          <cell r="AZ227">
            <v>882.56124721603555</v>
          </cell>
          <cell r="BA227">
            <v>8652.5612472160356</v>
          </cell>
          <cell r="BB227">
            <v>130962.56124721604</v>
          </cell>
          <cell r="BC227">
            <v>0</v>
          </cell>
          <cell r="BD227">
            <v>4.6528E-2</v>
          </cell>
          <cell r="BE227">
            <v>4.9639421909746829E-2</v>
          </cell>
          <cell r="BF227">
            <v>0</v>
          </cell>
          <cell r="BJ227">
            <v>16542</v>
          </cell>
          <cell r="BK227">
            <v>11557</v>
          </cell>
          <cell r="BM227">
            <v>112800</v>
          </cell>
        </row>
        <row r="228">
          <cell r="A228">
            <v>228</v>
          </cell>
          <cell r="B228" t="str">
            <v>PUG</v>
          </cell>
          <cell r="G228" t="str">
            <v>3</v>
          </cell>
          <cell r="H228" t="str">
            <v>3</v>
          </cell>
          <cell r="J228" t="str">
            <v>EQ</v>
          </cell>
          <cell r="K228" t="str">
            <v>EQPTS</v>
          </cell>
          <cell r="L228" t="str">
            <v>Gen</v>
          </cell>
          <cell r="M228" t="str">
            <v>J</v>
          </cell>
          <cell r="N228" t="str">
            <v>J</v>
          </cell>
          <cell r="O228" t="str">
            <v>G</v>
          </cell>
          <cell r="P228" t="str">
            <v>PLCC</v>
          </cell>
          <cell r="Q228" t="str">
            <v>Carrier Equipment (for speech + protection and for</v>
          </cell>
          <cell r="R228" t="str">
            <v>Nos.</v>
          </cell>
          <cell r="S228" t="str">
            <v>Nos.</v>
          </cell>
          <cell r="T228">
            <v>4</v>
          </cell>
          <cell r="U228">
            <v>4</v>
          </cell>
          <cell r="V228">
            <v>4</v>
          </cell>
          <cell r="Y228">
            <v>4</v>
          </cell>
          <cell r="AA228">
            <v>4</v>
          </cell>
          <cell r="AB228">
            <v>4</v>
          </cell>
          <cell r="AC228" t="str">
            <v>BPL/2109</v>
          </cell>
          <cell r="AD228" t="str">
            <v>INR</v>
          </cell>
          <cell r="AE228">
            <v>270000</v>
          </cell>
          <cell r="AF228">
            <v>270000</v>
          </cell>
          <cell r="AG228">
            <v>0.06</v>
          </cell>
          <cell r="AH228">
            <v>0</v>
          </cell>
          <cell r="AI228">
            <v>0</v>
          </cell>
          <cell r="AJ228">
            <v>253800</v>
          </cell>
          <cell r="AK228">
            <v>1015200</v>
          </cell>
          <cell r="AL228">
            <v>0.98814423690472464</v>
          </cell>
          <cell r="AM228">
            <v>1003164</v>
          </cell>
          <cell r="AN228">
            <v>0</v>
          </cell>
          <cell r="AO228">
            <v>47235</v>
          </cell>
          <cell r="AP228">
            <v>1050399</v>
          </cell>
          <cell r="AQ228">
            <v>50394</v>
          </cell>
          <cell r="AR228">
            <v>0</v>
          </cell>
          <cell r="AS228">
            <v>0</v>
          </cell>
          <cell r="AT228">
            <v>1100793</v>
          </cell>
          <cell r="AU228">
            <v>3487</v>
          </cell>
          <cell r="AV228">
            <v>13948</v>
          </cell>
          <cell r="AW228">
            <v>0.67229393818562333</v>
          </cell>
          <cell r="AX228">
            <v>9377</v>
          </cell>
          <cell r="AY228">
            <v>0</v>
          </cell>
          <cell r="AZ228">
            <v>1065.093541202672</v>
          </cell>
          <cell r="BA228">
            <v>10442.093541202672</v>
          </cell>
          <cell r="BB228">
            <v>1111235.0935412026</v>
          </cell>
          <cell r="BC228">
            <v>0</v>
          </cell>
          <cell r="BD228">
            <v>4.6528E-2</v>
          </cell>
          <cell r="BE228">
            <v>4.9639421909746829E-2</v>
          </cell>
          <cell r="BF228">
            <v>0</v>
          </cell>
          <cell r="BJ228">
            <v>4991</v>
          </cell>
          <cell r="BK228">
            <v>3487</v>
          </cell>
          <cell r="BM228">
            <v>1015200</v>
          </cell>
        </row>
        <row r="229">
          <cell r="A229">
            <v>229</v>
          </cell>
          <cell r="B229" t="str">
            <v>PUG</v>
          </cell>
          <cell r="K229">
            <v>0</v>
          </cell>
          <cell r="M229" t="str">
            <v>J</v>
          </cell>
          <cell r="N229" t="str">
            <v>J</v>
          </cell>
          <cell r="O229">
            <v>0</v>
          </cell>
          <cell r="Q229" t="str">
            <v>speech + Data)</v>
          </cell>
          <cell r="S229">
            <v>0</v>
          </cell>
          <cell r="T229">
            <v>0</v>
          </cell>
          <cell r="U229">
            <v>0</v>
          </cell>
          <cell r="AA229">
            <v>0</v>
          </cell>
          <cell r="AB229">
            <v>0</v>
          </cell>
          <cell r="AF229">
            <v>0</v>
          </cell>
          <cell r="AI229">
            <v>0</v>
          </cell>
          <cell r="AJ229">
            <v>0</v>
          </cell>
          <cell r="AK229">
            <v>0</v>
          </cell>
          <cell r="AL229">
            <v>0</v>
          </cell>
          <cell r="AM229">
            <v>0</v>
          </cell>
          <cell r="AN229">
            <v>0</v>
          </cell>
          <cell r="AO229">
            <v>0</v>
          </cell>
          <cell r="AP229">
            <v>0</v>
          </cell>
          <cell r="AQ229">
            <v>0</v>
          </cell>
          <cell r="AR229">
            <v>0</v>
          </cell>
          <cell r="AS229">
            <v>0</v>
          </cell>
          <cell r="AT229">
            <v>0</v>
          </cell>
          <cell r="AU229">
            <v>0</v>
          </cell>
          <cell r="AV229">
            <v>0</v>
          </cell>
          <cell r="AW229">
            <v>0</v>
          </cell>
          <cell r="AX229">
            <v>0</v>
          </cell>
          <cell r="AY229">
            <v>0</v>
          </cell>
          <cell r="AZ229">
            <v>0</v>
          </cell>
          <cell r="BA229">
            <v>0</v>
          </cell>
          <cell r="BB229">
            <v>0</v>
          </cell>
          <cell r="BC229">
            <v>0</v>
          </cell>
          <cell r="BD229">
            <v>0</v>
          </cell>
          <cell r="BE229">
            <v>0</v>
          </cell>
          <cell r="BF229">
            <v>0</v>
          </cell>
          <cell r="BK229">
            <v>0</v>
          </cell>
          <cell r="BM229">
            <v>0</v>
          </cell>
        </row>
        <row r="230">
          <cell r="A230">
            <v>230</v>
          </cell>
          <cell r="B230" t="str">
            <v>PUG</v>
          </cell>
          <cell r="G230" t="str">
            <v>4</v>
          </cell>
          <cell r="H230" t="str">
            <v>4</v>
          </cell>
          <cell r="J230" t="str">
            <v>EQ</v>
          </cell>
          <cell r="K230" t="str">
            <v>EQPTS</v>
          </cell>
          <cell r="L230" t="str">
            <v>Gen</v>
          </cell>
          <cell r="M230" t="str">
            <v>J</v>
          </cell>
          <cell r="N230" t="str">
            <v>J</v>
          </cell>
          <cell r="O230" t="str">
            <v>G</v>
          </cell>
          <cell r="P230" t="str">
            <v>PLCC</v>
          </cell>
          <cell r="Q230" t="str">
            <v>Protection Coupler</v>
          </cell>
          <cell r="R230" t="str">
            <v>Set</v>
          </cell>
          <cell r="S230" t="str">
            <v>Set</v>
          </cell>
          <cell r="T230">
            <v>2</v>
          </cell>
          <cell r="U230">
            <v>2</v>
          </cell>
          <cell r="V230">
            <v>2</v>
          </cell>
          <cell r="Y230">
            <v>2</v>
          </cell>
          <cell r="AA230">
            <v>2</v>
          </cell>
          <cell r="AB230">
            <v>2</v>
          </cell>
          <cell r="AC230" t="str">
            <v>BPL/2109</v>
          </cell>
          <cell r="AD230" t="str">
            <v>INR</v>
          </cell>
          <cell r="AE230">
            <v>160000</v>
          </cell>
          <cell r="AF230">
            <v>160000</v>
          </cell>
          <cell r="AG230">
            <v>0.06</v>
          </cell>
          <cell r="AH230">
            <v>0</v>
          </cell>
          <cell r="AI230">
            <v>0</v>
          </cell>
          <cell r="AJ230">
            <v>150400</v>
          </cell>
          <cell r="AK230">
            <v>300800</v>
          </cell>
          <cell r="AL230">
            <v>0.98814423690472464</v>
          </cell>
          <cell r="AM230">
            <v>297234</v>
          </cell>
          <cell r="AN230">
            <v>0</v>
          </cell>
          <cell r="AO230">
            <v>13996</v>
          </cell>
          <cell r="AP230">
            <v>311230</v>
          </cell>
          <cell r="AQ230">
            <v>14932</v>
          </cell>
          <cell r="AR230">
            <v>0</v>
          </cell>
          <cell r="AS230">
            <v>0</v>
          </cell>
          <cell r="AT230">
            <v>326162</v>
          </cell>
          <cell r="AU230">
            <v>862</v>
          </cell>
          <cell r="AV230">
            <v>1724</v>
          </cell>
          <cell r="AW230">
            <v>0.67229393818562333</v>
          </cell>
          <cell r="AX230">
            <v>1159</v>
          </cell>
          <cell r="AY230">
            <v>0</v>
          </cell>
          <cell r="AZ230">
            <v>131.64587973273933</v>
          </cell>
          <cell r="BA230">
            <v>1290.6458797327393</v>
          </cell>
          <cell r="BB230">
            <v>327452.64587973274</v>
          </cell>
          <cell r="BC230">
            <v>0</v>
          </cell>
          <cell r="BD230">
            <v>4.6528E-2</v>
          </cell>
          <cell r="BE230">
            <v>4.9639421909746829E-2</v>
          </cell>
          <cell r="BF230">
            <v>0</v>
          </cell>
          <cell r="BJ230">
            <v>1234</v>
          </cell>
          <cell r="BK230">
            <v>862</v>
          </cell>
          <cell r="BM230">
            <v>300800</v>
          </cell>
        </row>
        <row r="231">
          <cell r="A231">
            <v>231</v>
          </cell>
          <cell r="B231" t="str">
            <v>PUG</v>
          </cell>
          <cell r="G231" t="str">
            <v>5</v>
          </cell>
          <cell r="H231" t="str">
            <v>5</v>
          </cell>
          <cell r="J231" t="str">
            <v>EQ</v>
          </cell>
          <cell r="K231" t="str">
            <v>EQPTS</v>
          </cell>
          <cell r="L231" t="str">
            <v>Gen</v>
          </cell>
          <cell r="M231" t="str">
            <v>J</v>
          </cell>
          <cell r="N231" t="str">
            <v>J</v>
          </cell>
          <cell r="O231" t="str">
            <v>G</v>
          </cell>
          <cell r="P231" t="str">
            <v>PLCC</v>
          </cell>
          <cell r="Q231" t="str">
            <v>EPAX (24/8) with 24 telephones, cables etc.</v>
          </cell>
          <cell r="R231" t="str">
            <v>Set</v>
          </cell>
          <cell r="S231" t="str">
            <v>Set</v>
          </cell>
          <cell r="T231">
            <v>1</v>
          </cell>
          <cell r="U231">
            <v>1</v>
          </cell>
          <cell r="V231">
            <v>1</v>
          </cell>
          <cell r="Y231">
            <v>1</v>
          </cell>
          <cell r="AA231">
            <v>1</v>
          </cell>
          <cell r="AB231">
            <v>1</v>
          </cell>
          <cell r="AC231" t="str">
            <v>BPL/2109</v>
          </cell>
          <cell r="AD231" t="str">
            <v>INR</v>
          </cell>
          <cell r="AE231">
            <v>260000</v>
          </cell>
          <cell r="AF231">
            <v>260000</v>
          </cell>
          <cell r="AG231">
            <v>0.06</v>
          </cell>
          <cell r="AH231">
            <v>0</v>
          </cell>
          <cell r="AI231">
            <v>0</v>
          </cell>
          <cell r="AJ231">
            <v>244400</v>
          </cell>
          <cell r="AK231">
            <v>244400</v>
          </cell>
          <cell r="AL231">
            <v>0.98814423690472464</v>
          </cell>
          <cell r="AM231">
            <v>241502</v>
          </cell>
          <cell r="AN231">
            <v>0</v>
          </cell>
          <cell r="AO231">
            <v>11371</v>
          </cell>
          <cell r="AP231">
            <v>252873</v>
          </cell>
          <cell r="AQ231">
            <v>12132</v>
          </cell>
          <cell r="AR231">
            <v>0</v>
          </cell>
          <cell r="AS231">
            <v>0</v>
          </cell>
          <cell r="AT231">
            <v>265005</v>
          </cell>
          <cell r="AU231">
            <v>3409</v>
          </cell>
          <cell r="AV231">
            <v>3409</v>
          </cell>
          <cell r="AW231">
            <v>0.67229393818562333</v>
          </cell>
          <cell r="AX231">
            <v>2292</v>
          </cell>
          <cell r="AY231">
            <v>0</v>
          </cell>
          <cell r="AZ231">
            <v>260.33853006681511</v>
          </cell>
          <cell r="BA231">
            <v>2552.3385300668151</v>
          </cell>
          <cell r="BB231">
            <v>267557.33853006683</v>
          </cell>
          <cell r="BC231">
            <v>0</v>
          </cell>
          <cell r="BD231">
            <v>4.6528E-2</v>
          </cell>
          <cell r="BE231">
            <v>4.9639421909746829E-2</v>
          </cell>
          <cell r="BF231">
            <v>0</v>
          </cell>
          <cell r="BJ231">
            <v>4879</v>
          </cell>
          <cell r="BK231">
            <v>3409</v>
          </cell>
          <cell r="BM231">
            <v>244400</v>
          </cell>
        </row>
        <row r="232">
          <cell r="A232">
            <v>232</v>
          </cell>
          <cell r="B232" t="str">
            <v>PUG</v>
          </cell>
          <cell r="G232" t="str">
            <v>6</v>
          </cell>
          <cell r="H232" t="str">
            <v>6</v>
          </cell>
          <cell r="J232" t="str">
            <v>EQ</v>
          </cell>
          <cell r="K232" t="str">
            <v>EQPTS</v>
          </cell>
          <cell r="L232" t="str">
            <v>Gen</v>
          </cell>
          <cell r="M232" t="str">
            <v>J</v>
          </cell>
          <cell r="N232" t="str">
            <v>J</v>
          </cell>
          <cell r="O232" t="str">
            <v>G</v>
          </cell>
          <cell r="P232" t="str">
            <v>PLCC</v>
          </cell>
          <cell r="Q232" t="str">
            <v>Testing &amp; Maintenance equipment (As per</v>
          </cell>
          <cell r="R232" t="str">
            <v>Set</v>
          </cell>
          <cell r="S232" t="str">
            <v>Set</v>
          </cell>
          <cell r="T232">
            <v>1</v>
          </cell>
          <cell r="U232">
            <v>1</v>
          </cell>
          <cell r="V232">
            <v>1</v>
          </cell>
          <cell r="Y232">
            <v>1</v>
          </cell>
          <cell r="AA232">
            <v>1</v>
          </cell>
          <cell r="AB232">
            <v>1</v>
          </cell>
          <cell r="AC232" t="str">
            <v>BPL/2109</v>
          </cell>
          <cell r="AD232" t="str">
            <v>INR</v>
          </cell>
          <cell r="AE232">
            <v>75000</v>
          </cell>
          <cell r="AF232">
            <v>75000</v>
          </cell>
          <cell r="AG232">
            <v>0.06</v>
          </cell>
          <cell r="AH232">
            <v>0</v>
          </cell>
          <cell r="AI232">
            <v>0</v>
          </cell>
          <cell r="AJ232">
            <v>70500</v>
          </cell>
          <cell r="AK232">
            <v>70500</v>
          </cell>
          <cell r="AL232">
            <v>0.98814423690472464</v>
          </cell>
          <cell r="AM232">
            <v>69664</v>
          </cell>
          <cell r="AN232">
            <v>0</v>
          </cell>
          <cell r="AO232">
            <v>3280</v>
          </cell>
          <cell r="AP232">
            <v>72944</v>
          </cell>
          <cell r="AQ232">
            <v>3500</v>
          </cell>
          <cell r="AR232">
            <v>0</v>
          </cell>
          <cell r="AS232">
            <v>0</v>
          </cell>
          <cell r="AT232">
            <v>76444</v>
          </cell>
          <cell r="AU232" t="str">
            <v>NA</v>
          </cell>
          <cell r="AV232" t="str">
            <v>NA</v>
          </cell>
          <cell r="AW232">
            <v>0.67229393818562333</v>
          </cell>
          <cell r="AX232" t="str">
            <v>NA</v>
          </cell>
          <cell r="AY232" t="str">
            <v>NA</v>
          </cell>
          <cell r="AZ232" t="str">
            <v>NA</v>
          </cell>
          <cell r="BA232">
            <v>0</v>
          </cell>
          <cell r="BB232">
            <v>76444</v>
          </cell>
          <cell r="BC232">
            <v>0</v>
          </cell>
          <cell r="BD232">
            <v>4.6528E-2</v>
          </cell>
          <cell r="BE232">
            <v>4.9639421909746829E-2</v>
          </cell>
          <cell r="BF232">
            <v>0</v>
          </cell>
          <cell r="BJ232" t="str">
            <v>NA</v>
          </cell>
          <cell r="BK232" t="str">
            <v>NA</v>
          </cell>
          <cell r="BM232">
            <v>70500</v>
          </cell>
        </row>
        <row r="233">
          <cell r="A233">
            <v>233</v>
          </cell>
          <cell r="B233" t="str">
            <v>PUG</v>
          </cell>
          <cell r="K233">
            <v>0</v>
          </cell>
          <cell r="M233" t="str">
            <v>J</v>
          </cell>
          <cell r="N233" t="str">
            <v>J</v>
          </cell>
          <cell r="O233">
            <v>0</v>
          </cell>
          <cell r="Q233" t="str">
            <v>specification)</v>
          </cell>
          <cell r="S233">
            <v>0</v>
          </cell>
          <cell r="T233">
            <v>0</v>
          </cell>
          <cell r="U233">
            <v>0</v>
          </cell>
          <cell r="AA233">
            <v>0</v>
          </cell>
          <cell r="AB233">
            <v>0</v>
          </cell>
          <cell r="AF233">
            <v>0</v>
          </cell>
          <cell r="AI233">
            <v>0</v>
          </cell>
          <cell r="AJ233">
            <v>0</v>
          </cell>
          <cell r="AK233">
            <v>0</v>
          </cell>
          <cell r="AL233">
            <v>0</v>
          </cell>
          <cell r="AM233">
            <v>0</v>
          </cell>
          <cell r="AN233">
            <v>0</v>
          </cell>
          <cell r="AO233">
            <v>0</v>
          </cell>
          <cell r="AP233">
            <v>0</v>
          </cell>
          <cell r="AQ233">
            <v>0</v>
          </cell>
          <cell r="AR233">
            <v>0</v>
          </cell>
          <cell r="AS233">
            <v>0</v>
          </cell>
          <cell r="AT233">
            <v>0</v>
          </cell>
          <cell r="AU233">
            <v>0</v>
          </cell>
          <cell r="AV233">
            <v>0</v>
          </cell>
          <cell r="AW233">
            <v>0</v>
          </cell>
          <cell r="AX233">
            <v>0</v>
          </cell>
          <cell r="AY233">
            <v>0</v>
          </cell>
          <cell r="AZ233">
            <v>0</v>
          </cell>
          <cell r="BA233">
            <v>0</v>
          </cell>
          <cell r="BB233">
            <v>0</v>
          </cell>
          <cell r="BC233">
            <v>0</v>
          </cell>
          <cell r="BD233">
            <v>0</v>
          </cell>
          <cell r="BE233">
            <v>0</v>
          </cell>
          <cell r="BF233">
            <v>0</v>
          </cell>
          <cell r="BK233">
            <v>0</v>
          </cell>
          <cell r="BM233">
            <v>0</v>
          </cell>
        </row>
        <row r="234">
          <cell r="A234">
            <v>234</v>
          </cell>
          <cell r="B234" t="str">
            <v>PUG</v>
          </cell>
          <cell r="C234" t="str">
            <v>T</v>
          </cell>
          <cell r="G234" t="str">
            <v>7</v>
          </cell>
          <cell r="H234" t="str">
            <v>7</v>
          </cell>
          <cell r="J234" t="str">
            <v>SP</v>
          </cell>
          <cell r="K234" t="str">
            <v>SPARES</v>
          </cell>
          <cell r="L234" t="str">
            <v>Gen</v>
          </cell>
          <cell r="M234" t="str">
            <v>J</v>
          </cell>
          <cell r="N234" t="str">
            <v>J</v>
          </cell>
          <cell r="O234" t="str">
            <v>J</v>
          </cell>
          <cell r="P234" t="str">
            <v>ETC</v>
          </cell>
          <cell r="Q234" t="str">
            <v>Shifting of Indoor PLCC equipment from</v>
          </cell>
          <cell r="R234" t="str">
            <v>Lot</v>
          </cell>
          <cell r="S234" t="str">
            <v>Lot</v>
          </cell>
          <cell r="T234">
            <v>1</v>
          </cell>
          <cell r="U234">
            <v>1</v>
          </cell>
          <cell r="V234">
            <v>1</v>
          </cell>
          <cell r="Y234">
            <v>1</v>
          </cell>
          <cell r="AA234">
            <v>1</v>
          </cell>
          <cell r="AB234">
            <v>1</v>
          </cell>
          <cell r="AF234">
            <v>0</v>
          </cell>
          <cell r="AI234">
            <v>0.30134232203279609</v>
          </cell>
          <cell r="AJ234">
            <v>0</v>
          </cell>
          <cell r="AK234">
            <v>0</v>
          </cell>
          <cell r="AL234">
            <v>0.67229393818562333</v>
          </cell>
          <cell r="AM234">
            <v>0</v>
          </cell>
          <cell r="AN234">
            <v>0</v>
          </cell>
          <cell r="AO234">
            <v>0</v>
          </cell>
          <cell r="AP234">
            <v>0</v>
          </cell>
          <cell r="AQ234">
            <v>0</v>
          </cell>
          <cell r="AR234">
            <v>0</v>
          </cell>
          <cell r="AS234">
            <v>0</v>
          </cell>
          <cell r="AT234">
            <v>0</v>
          </cell>
          <cell r="AU234">
            <v>52399</v>
          </cell>
          <cell r="AV234">
            <v>52399</v>
          </cell>
          <cell r="AW234">
            <v>0.67229393818562333</v>
          </cell>
          <cell r="AX234">
            <v>35228</v>
          </cell>
          <cell r="AY234">
            <v>0</v>
          </cell>
          <cell r="AZ234">
            <v>4001.3986636971022</v>
          </cell>
          <cell r="BA234">
            <v>39229.398663697102</v>
          </cell>
          <cell r="BB234">
            <v>39229.398663697102</v>
          </cell>
          <cell r="BC234">
            <v>0</v>
          </cell>
          <cell r="BD234">
            <v>4.6528E-2</v>
          </cell>
          <cell r="BE234">
            <v>0</v>
          </cell>
          <cell r="BF234">
            <v>0</v>
          </cell>
          <cell r="BJ234">
            <v>75000</v>
          </cell>
          <cell r="BK234">
            <v>52399</v>
          </cell>
          <cell r="BM234">
            <v>0</v>
          </cell>
        </row>
        <row r="235">
          <cell r="A235">
            <v>235</v>
          </cell>
          <cell r="B235" t="str">
            <v>PUG</v>
          </cell>
          <cell r="C235" t="str">
            <v>T</v>
          </cell>
          <cell r="K235">
            <v>0</v>
          </cell>
          <cell r="M235" t="str">
            <v>J</v>
          </cell>
          <cell r="N235" t="str">
            <v>J</v>
          </cell>
          <cell r="O235">
            <v>0</v>
          </cell>
          <cell r="Q235" t="str">
            <v>KHAMMAM to WARANGAL</v>
          </cell>
          <cell r="S235">
            <v>0</v>
          </cell>
          <cell r="T235">
            <v>0</v>
          </cell>
          <cell r="U235">
            <v>0</v>
          </cell>
          <cell r="AA235">
            <v>0</v>
          </cell>
          <cell r="AB235">
            <v>0</v>
          </cell>
          <cell r="AF235">
            <v>0</v>
          </cell>
          <cell r="AI235">
            <v>0</v>
          </cell>
          <cell r="AJ235">
            <v>0</v>
          </cell>
          <cell r="AK235">
            <v>0</v>
          </cell>
          <cell r="AL235">
            <v>0</v>
          </cell>
          <cell r="AM235">
            <v>0</v>
          </cell>
          <cell r="AN235">
            <v>0</v>
          </cell>
          <cell r="AO235">
            <v>0</v>
          </cell>
          <cell r="AP235">
            <v>0</v>
          </cell>
          <cell r="AQ235">
            <v>0</v>
          </cell>
          <cell r="AR235">
            <v>0</v>
          </cell>
          <cell r="AS235">
            <v>0</v>
          </cell>
          <cell r="AT235">
            <v>0</v>
          </cell>
          <cell r="AU235">
            <v>0</v>
          </cell>
          <cell r="AV235">
            <v>0</v>
          </cell>
          <cell r="AW235">
            <v>0</v>
          </cell>
          <cell r="AX235">
            <v>0</v>
          </cell>
          <cell r="AY235">
            <v>0</v>
          </cell>
          <cell r="AZ235">
            <v>0</v>
          </cell>
          <cell r="BA235">
            <v>0</v>
          </cell>
          <cell r="BB235">
            <v>0</v>
          </cell>
          <cell r="BC235">
            <v>0</v>
          </cell>
          <cell r="BD235">
            <v>0</v>
          </cell>
          <cell r="BE235">
            <v>0</v>
          </cell>
          <cell r="BF235">
            <v>0</v>
          </cell>
          <cell r="BK235">
            <v>0</v>
          </cell>
          <cell r="BM235">
            <v>0</v>
          </cell>
        </row>
        <row r="236">
          <cell r="A236">
            <v>236</v>
          </cell>
          <cell r="B236" t="str">
            <v>PUG</v>
          </cell>
          <cell r="C236" t="str">
            <v>T</v>
          </cell>
          <cell r="K236">
            <v>0</v>
          </cell>
          <cell r="M236" t="str">
            <v>J</v>
          </cell>
          <cell r="N236" t="str">
            <v>J</v>
          </cell>
          <cell r="O236">
            <v>0</v>
          </cell>
          <cell r="Q236" t="str">
            <v>(Only in ETC schedule; Transportation : Included)</v>
          </cell>
          <cell r="S236">
            <v>0</v>
          </cell>
          <cell r="T236">
            <v>0</v>
          </cell>
          <cell r="U236">
            <v>0</v>
          </cell>
          <cell r="AA236">
            <v>0</v>
          </cell>
          <cell r="AB236">
            <v>0</v>
          </cell>
          <cell r="AF236">
            <v>0</v>
          </cell>
          <cell r="AI236">
            <v>0</v>
          </cell>
          <cell r="AJ236">
            <v>0</v>
          </cell>
          <cell r="AK236">
            <v>0</v>
          </cell>
          <cell r="AL236">
            <v>0</v>
          </cell>
          <cell r="AM236">
            <v>0</v>
          </cell>
          <cell r="AN236">
            <v>0</v>
          </cell>
          <cell r="AO236">
            <v>0</v>
          </cell>
          <cell r="AP236">
            <v>0</v>
          </cell>
          <cell r="AQ236">
            <v>0</v>
          </cell>
          <cell r="AR236">
            <v>0</v>
          </cell>
          <cell r="AS236">
            <v>0</v>
          </cell>
          <cell r="AT236">
            <v>0</v>
          </cell>
          <cell r="AU236">
            <v>0</v>
          </cell>
          <cell r="AV236">
            <v>0</v>
          </cell>
          <cell r="AW236">
            <v>0</v>
          </cell>
          <cell r="AX236">
            <v>0</v>
          </cell>
          <cell r="AY236">
            <v>0</v>
          </cell>
          <cell r="AZ236">
            <v>0</v>
          </cell>
          <cell r="BA236">
            <v>0</v>
          </cell>
          <cell r="BB236">
            <v>0</v>
          </cell>
          <cell r="BC236">
            <v>0</v>
          </cell>
          <cell r="BD236">
            <v>0</v>
          </cell>
          <cell r="BE236">
            <v>0</v>
          </cell>
          <cell r="BF236">
            <v>0</v>
          </cell>
          <cell r="BK236">
            <v>0</v>
          </cell>
          <cell r="BM236">
            <v>0</v>
          </cell>
        </row>
        <row r="237">
          <cell r="A237">
            <v>237</v>
          </cell>
          <cell r="B237" t="str">
            <v>PUG</v>
          </cell>
          <cell r="C237" t="str">
            <v>T</v>
          </cell>
          <cell r="K237">
            <v>0</v>
          </cell>
          <cell r="M237" t="str">
            <v>J</v>
          </cell>
          <cell r="N237" t="str">
            <v>J</v>
          </cell>
          <cell r="O237">
            <v>0</v>
          </cell>
          <cell r="S237">
            <v>0</v>
          </cell>
          <cell r="T237">
            <v>0</v>
          </cell>
          <cell r="U237">
            <v>0</v>
          </cell>
          <cell r="AA237">
            <v>0</v>
          </cell>
          <cell r="AB237">
            <v>0</v>
          </cell>
          <cell r="AF237">
            <v>0</v>
          </cell>
          <cell r="AI237">
            <v>0</v>
          </cell>
          <cell r="AJ237">
            <v>0</v>
          </cell>
          <cell r="AK237">
            <v>0</v>
          </cell>
          <cell r="AL237">
            <v>0</v>
          </cell>
          <cell r="AM237">
            <v>0</v>
          </cell>
          <cell r="AN237">
            <v>0</v>
          </cell>
          <cell r="AO237">
            <v>0</v>
          </cell>
          <cell r="AP237">
            <v>0</v>
          </cell>
          <cell r="AQ237">
            <v>0</v>
          </cell>
          <cell r="AR237">
            <v>0</v>
          </cell>
          <cell r="AS237">
            <v>0</v>
          </cell>
          <cell r="AT237">
            <v>0</v>
          </cell>
          <cell r="AU237">
            <v>0</v>
          </cell>
          <cell r="AV237">
            <v>0</v>
          </cell>
          <cell r="AW237">
            <v>0</v>
          </cell>
          <cell r="AX237">
            <v>0</v>
          </cell>
          <cell r="AY237">
            <v>0</v>
          </cell>
          <cell r="AZ237">
            <v>0</v>
          </cell>
          <cell r="BA237">
            <v>0</v>
          </cell>
          <cell r="BB237">
            <v>0</v>
          </cell>
          <cell r="BC237">
            <v>0</v>
          </cell>
          <cell r="BD237">
            <v>0</v>
          </cell>
          <cell r="BE237">
            <v>0</v>
          </cell>
          <cell r="BF237">
            <v>0</v>
          </cell>
          <cell r="BK237">
            <v>0</v>
          </cell>
          <cell r="BM237">
            <v>0</v>
          </cell>
        </row>
        <row r="238">
          <cell r="A238">
            <v>238</v>
          </cell>
          <cell r="B238" t="str">
            <v>PUG</v>
          </cell>
          <cell r="G238" t="str">
            <v>G</v>
          </cell>
          <cell r="H238" t="str">
            <v>G</v>
          </cell>
          <cell r="K238">
            <v>0</v>
          </cell>
          <cell r="M238" t="str">
            <v>J</v>
          </cell>
          <cell r="N238" t="str">
            <v>J</v>
          </cell>
          <cell r="O238">
            <v>0</v>
          </cell>
          <cell r="Q238" t="str">
            <v>LT Switchgear</v>
          </cell>
          <cell r="S238">
            <v>0</v>
          </cell>
          <cell r="T238">
            <v>0</v>
          </cell>
          <cell r="U238">
            <v>0</v>
          </cell>
          <cell r="AA238">
            <v>0</v>
          </cell>
          <cell r="AB238">
            <v>0</v>
          </cell>
          <cell r="AF238">
            <v>0</v>
          </cell>
          <cell r="AI238">
            <v>0</v>
          </cell>
          <cell r="AJ238">
            <v>0</v>
          </cell>
          <cell r="AK238">
            <v>0</v>
          </cell>
          <cell r="AL238">
            <v>0</v>
          </cell>
          <cell r="AM238">
            <v>0</v>
          </cell>
          <cell r="AN238">
            <v>0</v>
          </cell>
          <cell r="AO238">
            <v>0</v>
          </cell>
          <cell r="AP238">
            <v>0</v>
          </cell>
          <cell r="AQ238">
            <v>0</v>
          </cell>
          <cell r="AR238">
            <v>0</v>
          </cell>
          <cell r="AS238">
            <v>0</v>
          </cell>
          <cell r="AT238">
            <v>0</v>
          </cell>
          <cell r="AU238">
            <v>0</v>
          </cell>
          <cell r="AV238">
            <v>0</v>
          </cell>
          <cell r="AW238">
            <v>0</v>
          </cell>
          <cell r="AX238">
            <v>0</v>
          </cell>
          <cell r="AY238">
            <v>0</v>
          </cell>
          <cell r="AZ238">
            <v>0</v>
          </cell>
          <cell r="BA238">
            <v>0</v>
          </cell>
          <cell r="BB238">
            <v>0</v>
          </cell>
          <cell r="BC238">
            <v>0</v>
          </cell>
          <cell r="BD238">
            <v>0</v>
          </cell>
          <cell r="BE238">
            <v>0</v>
          </cell>
          <cell r="BF238">
            <v>0</v>
          </cell>
          <cell r="BK238">
            <v>0</v>
          </cell>
          <cell r="BM238">
            <v>0</v>
          </cell>
        </row>
        <row r="239">
          <cell r="A239">
            <v>239</v>
          </cell>
          <cell r="B239" t="str">
            <v>PUG</v>
          </cell>
          <cell r="G239">
            <v>1.1000000000000001</v>
          </cell>
          <cell r="H239">
            <v>1.1000000000000001</v>
          </cell>
          <cell r="J239" t="str">
            <v>EQ</v>
          </cell>
          <cell r="K239" t="str">
            <v>EQPTS</v>
          </cell>
          <cell r="L239" t="str">
            <v>Gen</v>
          </cell>
          <cell r="M239" t="str">
            <v>J</v>
          </cell>
          <cell r="N239" t="str">
            <v>J</v>
          </cell>
          <cell r="O239" t="str">
            <v>G</v>
          </cell>
          <cell r="P239" t="str">
            <v>LT-SWGR</v>
          </cell>
          <cell r="Q239" t="str">
            <v>415V Main switchboard</v>
          </cell>
          <cell r="R239" t="str">
            <v>Set</v>
          </cell>
          <cell r="S239" t="str">
            <v>Set</v>
          </cell>
          <cell r="T239">
            <v>1</v>
          </cell>
          <cell r="U239">
            <v>1</v>
          </cell>
          <cell r="V239">
            <v>1</v>
          </cell>
          <cell r="Y239">
            <v>1</v>
          </cell>
          <cell r="AA239">
            <v>1</v>
          </cell>
          <cell r="AB239">
            <v>1</v>
          </cell>
          <cell r="AC239" t="str">
            <v>Sara/0705</v>
          </cell>
          <cell r="AD239" t="str">
            <v>INR</v>
          </cell>
          <cell r="AE239">
            <v>1342450</v>
          </cell>
          <cell r="AF239">
            <v>1342450</v>
          </cell>
          <cell r="AH239">
            <v>0.04</v>
          </cell>
          <cell r="AI239">
            <v>0</v>
          </cell>
          <cell r="AJ239">
            <v>1288752</v>
          </cell>
          <cell r="AK239">
            <v>1288752</v>
          </cell>
          <cell r="AL239">
            <v>0.98814423690472464</v>
          </cell>
          <cell r="AM239">
            <v>1273473</v>
          </cell>
          <cell r="AN239">
            <v>0</v>
          </cell>
          <cell r="AO239">
            <v>59963</v>
          </cell>
          <cell r="AP239">
            <v>1333436</v>
          </cell>
          <cell r="AQ239">
            <v>68825</v>
          </cell>
          <cell r="AR239">
            <v>0</v>
          </cell>
          <cell r="AS239">
            <v>0</v>
          </cell>
          <cell r="AT239">
            <v>1402261</v>
          </cell>
          <cell r="AU239">
            <v>27001</v>
          </cell>
          <cell r="AV239">
            <v>27001</v>
          </cell>
          <cell r="AW239">
            <v>0.67229393818562333</v>
          </cell>
          <cell r="AX239">
            <v>18153</v>
          </cell>
          <cell r="AY239">
            <v>0</v>
          </cell>
          <cell r="AZ239">
            <v>2061.9220489977706</v>
          </cell>
          <cell r="BA239">
            <v>20214.922048997771</v>
          </cell>
          <cell r="BB239">
            <v>1422475.9220489978</v>
          </cell>
          <cell r="BC239">
            <v>0</v>
          </cell>
          <cell r="BD239">
            <v>4.6528E-2</v>
          </cell>
          <cell r="BE239">
            <v>5.340425418288821E-2</v>
          </cell>
          <cell r="BF239">
            <v>0</v>
          </cell>
          <cell r="BJ239">
            <v>38647</v>
          </cell>
          <cell r="BK239">
            <v>27001</v>
          </cell>
          <cell r="BM239">
            <v>1288752</v>
          </cell>
        </row>
        <row r="240">
          <cell r="A240">
            <v>240</v>
          </cell>
          <cell r="B240" t="str">
            <v>PUG</v>
          </cell>
          <cell r="G240">
            <v>1.2</v>
          </cell>
          <cell r="H240">
            <v>1.2</v>
          </cell>
          <cell r="J240" t="str">
            <v>EQ</v>
          </cell>
          <cell r="K240" t="str">
            <v>EQPTS</v>
          </cell>
          <cell r="L240" t="str">
            <v>Gen</v>
          </cell>
          <cell r="M240" t="str">
            <v>J</v>
          </cell>
          <cell r="N240" t="str">
            <v>J</v>
          </cell>
          <cell r="O240" t="str">
            <v>G</v>
          </cell>
          <cell r="P240" t="str">
            <v>LT-SWGR</v>
          </cell>
          <cell r="Q240" t="str">
            <v>415V ACDB</v>
          </cell>
          <cell r="R240" t="str">
            <v>Set</v>
          </cell>
          <cell r="S240" t="str">
            <v>Set</v>
          </cell>
          <cell r="T240">
            <v>1</v>
          </cell>
          <cell r="U240">
            <v>1</v>
          </cell>
          <cell r="V240">
            <v>1</v>
          </cell>
          <cell r="Y240">
            <v>1</v>
          </cell>
          <cell r="AA240">
            <v>1</v>
          </cell>
          <cell r="AB240">
            <v>1</v>
          </cell>
          <cell r="AC240" t="str">
            <v>Sara/0705</v>
          </cell>
          <cell r="AD240" t="str">
            <v>INR</v>
          </cell>
          <cell r="AE240">
            <v>594450</v>
          </cell>
          <cell r="AF240">
            <v>594450</v>
          </cell>
          <cell r="AH240">
            <v>0.04</v>
          </cell>
          <cell r="AI240">
            <v>0</v>
          </cell>
          <cell r="AJ240">
            <v>570672</v>
          </cell>
          <cell r="AK240">
            <v>570672</v>
          </cell>
          <cell r="AL240">
            <v>0.98814423690472464</v>
          </cell>
          <cell r="AM240">
            <v>563906</v>
          </cell>
          <cell r="AN240">
            <v>0</v>
          </cell>
          <cell r="AO240">
            <v>26552</v>
          </cell>
          <cell r="AP240">
            <v>590458</v>
          </cell>
          <cell r="AQ240">
            <v>30476</v>
          </cell>
          <cell r="AR240">
            <v>0</v>
          </cell>
          <cell r="AS240">
            <v>0</v>
          </cell>
          <cell r="AT240">
            <v>620934</v>
          </cell>
          <cell r="AU240">
            <v>18477</v>
          </cell>
          <cell r="AV240">
            <v>18477</v>
          </cell>
          <cell r="AW240">
            <v>0.67229393818562333</v>
          </cell>
          <cell r="AX240">
            <v>12422</v>
          </cell>
          <cell r="AY240">
            <v>0</v>
          </cell>
          <cell r="AZ240">
            <v>1410.9621380846329</v>
          </cell>
          <cell r="BA240">
            <v>13832.962138084633</v>
          </cell>
          <cell r="BB240">
            <v>634766.96213808458</v>
          </cell>
          <cell r="BC240">
            <v>0</v>
          </cell>
          <cell r="BD240">
            <v>4.6528E-2</v>
          </cell>
          <cell r="BE240">
            <v>5.340425418288821E-2</v>
          </cell>
          <cell r="BF240">
            <v>0</v>
          </cell>
          <cell r="BJ240">
            <v>26446</v>
          </cell>
          <cell r="BK240">
            <v>18477</v>
          </cell>
          <cell r="BM240">
            <v>570672</v>
          </cell>
        </row>
        <row r="241">
          <cell r="A241">
            <v>241</v>
          </cell>
          <cell r="B241" t="str">
            <v>PUG</v>
          </cell>
          <cell r="G241">
            <v>1.3</v>
          </cell>
          <cell r="H241">
            <v>1.3</v>
          </cell>
          <cell r="J241" t="str">
            <v>EQ</v>
          </cell>
          <cell r="K241" t="str">
            <v>EQPTS</v>
          </cell>
          <cell r="L241" t="str">
            <v>Gen</v>
          </cell>
          <cell r="M241" t="str">
            <v>J</v>
          </cell>
          <cell r="N241" t="str">
            <v>J</v>
          </cell>
          <cell r="O241" t="str">
            <v>G</v>
          </cell>
          <cell r="P241" t="str">
            <v>LT-SWGR</v>
          </cell>
          <cell r="Q241" t="str">
            <v>415V MLDB</v>
          </cell>
          <cell r="R241" t="str">
            <v>Set</v>
          </cell>
          <cell r="S241" t="str">
            <v>Set</v>
          </cell>
          <cell r="T241">
            <v>1</v>
          </cell>
          <cell r="U241">
            <v>1</v>
          </cell>
          <cell r="V241">
            <v>1</v>
          </cell>
          <cell r="Y241">
            <v>1</v>
          </cell>
          <cell r="AA241">
            <v>1</v>
          </cell>
          <cell r="AB241">
            <v>1</v>
          </cell>
          <cell r="AC241" t="str">
            <v>Sara/0705</v>
          </cell>
          <cell r="AD241" t="str">
            <v>INR</v>
          </cell>
          <cell r="AE241">
            <v>396450</v>
          </cell>
          <cell r="AF241">
            <v>396450</v>
          </cell>
          <cell r="AH241">
            <v>0.04</v>
          </cell>
          <cell r="AI241">
            <v>0</v>
          </cell>
          <cell r="AJ241">
            <v>380592</v>
          </cell>
          <cell r="AK241">
            <v>380592</v>
          </cell>
          <cell r="AL241">
            <v>0.98814423690472464</v>
          </cell>
          <cell r="AM241">
            <v>376080</v>
          </cell>
          <cell r="AN241">
            <v>0</v>
          </cell>
          <cell r="AO241">
            <v>17708</v>
          </cell>
          <cell r="AP241">
            <v>393788</v>
          </cell>
          <cell r="AQ241">
            <v>20325</v>
          </cell>
          <cell r="AR241">
            <v>0</v>
          </cell>
          <cell r="AS241">
            <v>0</v>
          </cell>
          <cell r="AT241">
            <v>414113</v>
          </cell>
          <cell r="AU241">
            <v>8457</v>
          </cell>
          <cell r="AV241">
            <v>8457</v>
          </cell>
          <cell r="AW241">
            <v>0.67229393818562333</v>
          </cell>
          <cell r="AX241">
            <v>5686</v>
          </cell>
          <cell r="AY241">
            <v>0</v>
          </cell>
          <cell r="AZ241">
            <v>645.84855233852977</v>
          </cell>
          <cell r="BA241">
            <v>6331.8485523385298</v>
          </cell>
          <cell r="BB241">
            <v>420444.84855233855</v>
          </cell>
          <cell r="BC241">
            <v>0</v>
          </cell>
          <cell r="BD241">
            <v>4.6528E-2</v>
          </cell>
          <cell r="BE241">
            <v>5.340425418288821E-2</v>
          </cell>
          <cell r="BF241">
            <v>0</v>
          </cell>
          <cell r="BJ241">
            <v>12105</v>
          </cell>
          <cell r="BK241">
            <v>8457</v>
          </cell>
          <cell r="BM241">
            <v>380592</v>
          </cell>
        </row>
        <row r="242">
          <cell r="A242">
            <v>242</v>
          </cell>
          <cell r="B242" t="str">
            <v>PUG</v>
          </cell>
          <cell r="G242">
            <v>1.4</v>
          </cell>
          <cell r="H242">
            <v>1.4</v>
          </cell>
          <cell r="J242" t="str">
            <v>EQ</v>
          </cell>
          <cell r="K242" t="str">
            <v>EQPTS</v>
          </cell>
          <cell r="L242" t="str">
            <v>Gen</v>
          </cell>
          <cell r="M242" t="str">
            <v>J</v>
          </cell>
          <cell r="N242" t="str">
            <v>J</v>
          </cell>
          <cell r="O242" t="str">
            <v>G</v>
          </cell>
          <cell r="P242" t="str">
            <v>LT-SWGR</v>
          </cell>
          <cell r="Q242" t="str">
            <v>415V Emergency LDB</v>
          </cell>
          <cell r="R242" t="str">
            <v>Set</v>
          </cell>
          <cell r="S242" t="str">
            <v>Set</v>
          </cell>
          <cell r="T242">
            <v>1</v>
          </cell>
          <cell r="U242">
            <v>1</v>
          </cell>
          <cell r="V242">
            <v>1</v>
          </cell>
          <cell r="Y242">
            <v>1</v>
          </cell>
          <cell r="AA242">
            <v>1</v>
          </cell>
          <cell r="AB242">
            <v>1</v>
          </cell>
          <cell r="AC242" t="str">
            <v>Sara/0705</v>
          </cell>
          <cell r="AD242" t="str">
            <v>INR</v>
          </cell>
          <cell r="AE242">
            <v>135000</v>
          </cell>
          <cell r="AF242">
            <v>135000</v>
          </cell>
          <cell r="AH242">
            <v>0.04</v>
          </cell>
          <cell r="AI242">
            <v>0</v>
          </cell>
          <cell r="AJ242">
            <v>129600</v>
          </cell>
          <cell r="AK242">
            <v>129600</v>
          </cell>
          <cell r="AL242">
            <v>0.98814423690472464</v>
          </cell>
          <cell r="AM242">
            <v>128063</v>
          </cell>
          <cell r="AN242">
            <v>0</v>
          </cell>
          <cell r="AO242">
            <v>6030</v>
          </cell>
          <cell r="AP242">
            <v>134093</v>
          </cell>
          <cell r="AQ242">
            <v>6921</v>
          </cell>
          <cell r="AR242">
            <v>0</v>
          </cell>
          <cell r="AS242">
            <v>0</v>
          </cell>
          <cell r="AT242">
            <v>141014</v>
          </cell>
          <cell r="AU242">
            <v>8457</v>
          </cell>
          <cell r="AV242">
            <v>8457</v>
          </cell>
          <cell r="AW242">
            <v>0.67229393818562333</v>
          </cell>
          <cell r="AX242">
            <v>5686</v>
          </cell>
          <cell r="AY242">
            <v>0</v>
          </cell>
          <cell r="AZ242">
            <v>645.84855233852977</v>
          </cell>
          <cell r="BA242">
            <v>6331.8485523385298</v>
          </cell>
          <cell r="BB242">
            <v>147345.84855233852</v>
          </cell>
          <cell r="BC242">
            <v>0</v>
          </cell>
          <cell r="BD242">
            <v>4.6528E-2</v>
          </cell>
          <cell r="BE242">
            <v>5.340425418288821E-2</v>
          </cell>
          <cell r="BF242">
            <v>0</v>
          </cell>
          <cell r="BJ242">
            <v>12105</v>
          </cell>
          <cell r="BK242">
            <v>8457</v>
          </cell>
          <cell r="BM242">
            <v>129600</v>
          </cell>
        </row>
        <row r="243">
          <cell r="A243">
            <v>243</v>
          </cell>
          <cell r="B243" t="str">
            <v>PUG</v>
          </cell>
          <cell r="G243" t="str">
            <v>1.5</v>
          </cell>
          <cell r="H243" t="str">
            <v>1.5</v>
          </cell>
          <cell r="J243" t="str">
            <v>EQ</v>
          </cell>
          <cell r="K243" t="str">
            <v>EQPTS</v>
          </cell>
          <cell r="L243" t="str">
            <v>Gen</v>
          </cell>
          <cell r="M243" t="str">
            <v>J</v>
          </cell>
          <cell r="N243" t="str">
            <v>J</v>
          </cell>
          <cell r="O243" t="str">
            <v>G</v>
          </cell>
          <cell r="P243" t="str">
            <v>LT-SWGR</v>
          </cell>
          <cell r="Q243" t="str">
            <v>220V  DCDB</v>
          </cell>
          <cell r="R243" t="str">
            <v>Set</v>
          </cell>
          <cell r="S243" t="str">
            <v>Set</v>
          </cell>
          <cell r="T243">
            <v>2</v>
          </cell>
          <cell r="U243">
            <v>2</v>
          </cell>
          <cell r="V243">
            <v>2</v>
          </cell>
          <cell r="Y243">
            <v>2</v>
          </cell>
          <cell r="AA243">
            <v>2</v>
          </cell>
          <cell r="AB243">
            <v>2</v>
          </cell>
          <cell r="AC243" t="str">
            <v>Sara/0705</v>
          </cell>
          <cell r="AD243" t="str">
            <v>INR</v>
          </cell>
          <cell r="AE243">
            <v>148500</v>
          </cell>
          <cell r="AF243">
            <v>148500</v>
          </cell>
          <cell r="AH243">
            <v>0.04</v>
          </cell>
          <cell r="AI243">
            <v>0</v>
          </cell>
          <cell r="AJ243">
            <v>142560</v>
          </cell>
          <cell r="AK243">
            <v>285120</v>
          </cell>
          <cell r="AL243">
            <v>0.98814423690472464</v>
          </cell>
          <cell r="AM243">
            <v>281740</v>
          </cell>
          <cell r="AN243">
            <v>0</v>
          </cell>
          <cell r="AO243">
            <v>13266</v>
          </cell>
          <cell r="AP243">
            <v>295006</v>
          </cell>
          <cell r="AQ243">
            <v>15227</v>
          </cell>
          <cell r="AR243">
            <v>0</v>
          </cell>
          <cell r="AS243">
            <v>0</v>
          </cell>
          <cell r="AT243">
            <v>310233</v>
          </cell>
          <cell r="AU243">
            <v>12686</v>
          </cell>
          <cell r="AV243">
            <v>25372</v>
          </cell>
          <cell r="AW243">
            <v>0.67229393818562333</v>
          </cell>
          <cell r="AX243">
            <v>17057</v>
          </cell>
          <cell r="AY243">
            <v>0</v>
          </cell>
          <cell r="AZ243">
            <v>1937.4320712694862</v>
          </cell>
          <cell r="BA243">
            <v>18994.432071269486</v>
          </cell>
          <cell r="BB243">
            <v>329227.43207126949</v>
          </cell>
          <cell r="BC243">
            <v>0</v>
          </cell>
          <cell r="BD243">
            <v>4.6528E-2</v>
          </cell>
          <cell r="BE243">
            <v>5.340425418288821E-2</v>
          </cell>
          <cell r="BF243">
            <v>0</v>
          </cell>
          <cell r="BJ243">
            <v>18158</v>
          </cell>
          <cell r="BK243">
            <v>12686</v>
          </cell>
          <cell r="BM243">
            <v>285120</v>
          </cell>
        </row>
        <row r="244">
          <cell r="A244">
            <v>244</v>
          </cell>
          <cell r="B244" t="str">
            <v>PUG</v>
          </cell>
          <cell r="G244" t="str">
            <v>1.6</v>
          </cell>
          <cell r="H244" t="str">
            <v>1.6</v>
          </cell>
          <cell r="J244" t="str">
            <v>EQ</v>
          </cell>
          <cell r="K244" t="str">
            <v>EQPTS</v>
          </cell>
          <cell r="L244" t="str">
            <v>Gen</v>
          </cell>
          <cell r="M244" t="str">
            <v>J</v>
          </cell>
          <cell r="N244" t="str">
            <v>J</v>
          </cell>
          <cell r="O244" t="str">
            <v>G</v>
          </cell>
          <cell r="P244" t="str">
            <v>LT-SWGR</v>
          </cell>
          <cell r="Q244" t="str">
            <v>50V DCDB</v>
          </cell>
          <cell r="R244" t="str">
            <v>Set</v>
          </cell>
          <cell r="S244" t="str">
            <v>Set</v>
          </cell>
          <cell r="T244">
            <v>2</v>
          </cell>
          <cell r="U244">
            <v>2</v>
          </cell>
          <cell r="V244">
            <v>2</v>
          </cell>
          <cell r="Y244">
            <v>2</v>
          </cell>
          <cell r="AA244">
            <v>2</v>
          </cell>
          <cell r="AB244">
            <v>2</v>
          </cell>
          <cell r="AC244" t="str">
            <v>Sara/0705</v>
          </cell>
          <cell r="AD244" t="str">
            <v>INR</v>
          </cell>
          <cell r="AE244">
            <v>121500</v>
          </cell>
          <cell r="AF244">
            <v>121500</v>
          </cell>
          <cell r="AH244">
            <v>0.04</v>
          </cell>
          <cell r="AI244">
            <v>0</v>
          </cell>
          <cell r="AJ244">
            <v>116640</v>
          </cell>
          <cell r="AK244">
            <v>233280</v>
          </cell>
          <cell r="AL244">
            <v>0.98814423690472464</v>
          </cell>
          <cell r="AM244">
            <v>230514</v>
          </cell>
          <cell r="AN244">
            <v>0</v>
          </cell>
          <cell r="AO244">
            <v>10854</v>
          </cell>
          <cell r="AP244">
            <v>241368</v>
          </cell>
          <cell r="AQ244">
            <v>12458</v>
          </cell>
          <cell r="AR244">
            <v>0</v>
          </cell>
          <cell r="AS244">
            <v>0</v>
          </cell>
          <cell r="AT244">
            <v>253826</v>
          </cell>
          <cell r="AU244">
            <v>4229</v>
          </cell>
          <cell r="AV244">
            <v>8458</v>
          </cell>
          <cell r="AW244">
            <v>0.67229393818562333</v>
          </cell>
          <cell r="AX244">
            <v>5686</v>
          </cell>
          <cell r="AY244">
            <v>0</v>
          </cell>
          <cell r="AZ244">
            <v>645.84855233852977</v>
          </cell>
          <cell r="BA244">
            <v>6331.8485523385298</v>
          </cell>
          <cell r="BB244">
            <v>260157.84855233852</v>
          </cell>
          <cell r="BC244">
            <v>0</v>
          </cell>
          <cell r="BD244">
            <v>4.6528E-2</v>
          </cell>
          <cell r="BE244">
            <v>5.340425418288821E-2</v>
          </cell>
          <cell r="BF244">
            <v>0</v>
          </cell>
          <cell r="BJ244">
            <v>6053</v>
          </cell>
          <cell r="BK244">
            <v>4229</v>
          </cell>
          <cell r="BM244">
            <v>233280</v>
          </cell>
        </row>
        <row r="245">
          <cell r="A245">
            <v>245</v>
          </cell>
          <cell r="B245" t="str">
            <v>PUG</v>
          </cell>
          <cell r="K245">
            <v>0</v>
          </cell>
          <cell r="M245" t="str">
            <v>J</v>
          </cell>
          <cell r="N245" t="str">
            <v>J</v>
          </cell>
          <cell r="O245">
            <v>0</v>
          </cell>
          <cell r="S245">
            <v>0</v>
          </cell>
          <cell r="T245">
            <v>0</v>
          </cell>
          <cell r="U245">
            <v>0</v>
          </cell>
          <cell r="AA245">
            <v>0</v>
          </cell>
          <cell r="AB245">
            <v>0</v>
          </cell>
          <cell r="AF245">
            <v>0</v>
          </cell>
          <cell r="AI245">
            <v>0</v>
          </cell>
          <cell r="AJ245">
            <v>0</v>
          </cell>
          <cell r="AK245">
            <v>0</v>
          </cell>
          <cell r="AL245">
            <v>0</v>
          </cell>
          <cell r="AM245">
            <v>0</v>
          </cell>
          <cell r="AN245">
            <v>0</v>
          </cell>
          <cell r="AO245">
            <v>0</v>
          </cell>
          <cell r="AP245">
            <v>0</v>
          </cell>
          <cell r="AQ245">
            <v>0</v>
          </cell>
          <cell r="AR245">
            <v>0</v>
          </cell>
          <cell r="AS245">
            <v>0</v>
          </cell>
          <cell r="AT245">
            <v>0</v>
          </cell>
          <cell r="AU245">
            <v>0</v>
          </cell>
          <cell r="AV245">
            <v>0</v>
          </cell>
          <cell r="AW245">
            <v>0</v>
          </cell>
          <cell r="AX245">
            <v>0</v>
          </cell>
          <cell r="AY245">
            <v>0</v>
          </cell>
          <cell r="AZ245">
            <v>0</v>
          </cell>
          <cell r="BA245">
            <v>0</v>
          </cell>
          <cell r="BB245">
            <v>0</v>
          </cell>
          <cell r="BC245">
            <v>0</v>
          </cell>
          <cell r="BD245">
            <v>0</v>
          </cell>
          <cell r="BE245">
            <v>0</v>
          </cell>
          <cell r="BF245">
            <v>0</v>
          </cell>
          <cell r="BK245">
            <v>0</v>
          </cell>
          <cell r="BM245">
            <v>0</v>
          </cell>
        </row>
        <row r="246">
          <cell r="A246">
            <v>246</v>
          </cell>
          <cell r="B246" t="str">
            <v>PUG</v>
          </cell>
          <cell r="G246" t="str">
            <v>H (I)</v>
          </cell>
          <cell r="H246" t="str">
            <v>H (I)</v>
          </cell>
          <cell r="K246">
            <v>0</v>
          </cell>
          <cell r="M246" t="str">
            <v>J</v>
          </cell>
          <cell r="N246" t="str">
            <v>J</v>
          </cell>
          <cell r="O246">
            <v>0</v>
          </cell>
          <cell r="Q246" t="str">
            <v>BATTERIES</v>
          </cell>
          <cell r="S246">
            <v>0</v>
          </cell>
          <cell r="T246">
            <v>0</v>
          </cell>
          <cell r="U246">
            <v>0</v>
          </cell>
          <cell r="AA246">
            <v>0</v>
          </cell>
          <cell r="AB246">
            <v>0</v>
          </cell>
          <cell r="AF246">
            <v>0</v>
          </cell>
          <cell r="AI246">
            <v>0</v>
          </cell>
          <cell r="AJ246">
            <v>0</v>
          </cell>
          <cell r="AK246">
            <v>0</v>
          </cell>
          <cell r="AL246">
            <v>0</v>
          </cell>
          <cell r="AM246">
            <v>0</v>
          </cell>
          <cell r="AN246">
            <v>0</v>
          </cell>
          <cell r="AO246">
            <v>0</v>
          </cell>
          <cell r="AP246">
            <v>0</v>
          </cell>
          <cell r="AQ246">
            <v>0</v>
          </cell>
          <cell r="AR246">
            <v>0</v>
          </cell>
          <cell r="AS246">
            <v>0</v>
          </cell>
          <cell r="AT246">
            <v>0</v>
          </cell>
          <cell r="AU246">
            <v>0</v>
          </cell>
          <cell r="AV246">
            <v>0</v>
          </cell>
          <cell r="AW246">
            <v>0</v>
          </cell>
          <cell r="AX246">
            <v>0</v>
          </cell>
          <cell r="AY246">
            <v>0</v>
          </cell>
          <cell r="AZ246">
            <v>0</v>
          </cell>
          <cell r="BA246">
            <v>0</v>
          </cell>
          <cell r="BB246">
            <v>0</v>
          </cell>
          <cell r="BC246">
            <v>0</v>
          </cell>
          <cell r="BD246">
            <v>0</v>
          </cell>
          <cell r="BE246">
            <v>0</v>
          </cell>
          <cell r="BF246">
            <v>0</v>
          </cell>
          <cell r="BK246">
            <v>0</v>
          </cell>
          <cell r="BM246">
            <v>0</v>
          </cell>
        </row>
        <row r="247">
          <cell r="A247">
            <v>247</v>
          </cell>
          <cell r="B247" t="str">
            <v>PUG</v>
          </cell>
          <cell r="K247">
            <v>0</v>
          </cell>
          <cell r="M247" t="str">
            <v>J</v>
          </cell>
          <cell r="N247" t="str">
            <v>J</v>
          </cell>
          <cell r="O247">
            <v>0</v>
          </cell>
          <cell r="S247">
            <v>0</v>
          </cell>
          <cell r="T247">
            <v>0</v>
          </cell>
          <cell r="U247">
            <v>0</v>
          </cell>
          <cell r="AA247">
            <v>0</v>
          </cell>
          <cell r="AB247">
            <v>0</v>
          </cell>
          <cell r="AF247">
            <v>0</v>
          </cell>
          <cell r="AI247">
            <v>0</v>
          </cell>
          <cell r="AJ247">
            <v>0</v>
          </cell>
          <cell r="AK247">
            <v>0</v>
          </cell>
          <cell r="AL247">
            <v>0</v>
          </cell>
          <cell r="AM247">
            <v>0</v>
          </cell>
          <cell r="AN247">
            <v>0</v>
          </cell>
          <cell r="AO247">
            <v>0</v>
          </cell>
          <cell r="AP247">
            <v>0</v>
          </cell>
          <cell r="AQ247">
            <v>0</v>
          </cell>
          <cell r="AR247">
            <v>0</v>
          </cell>
          <cell r="AS247">
            <v>0</v>
          </cell>
          <cell r="AT247">
            <v>0</v>
          </cell>
          <cell r="AU247">
            <v>0</v>
          </cell>
          <cell r="AV247">
            <v>0</v>
          </cell>
          <cell r="AW247">
            <v>0</v>
          </cell>
          <cell r="AX247">
            <v>0</v>
          </cell>
          <cell r="AY247">
            <v>0</v>
          </cell>
          <cell r="AZ247">
            <v>0</v>
          </cell>
          <cell r="BA247">
            <v>0</v>
          </cell>
          <cell r="BB247">
            <v>0</v>
          </cell>
          <cell r="BC247">
            <v>0</v>
          </cell>
          <cell r="BD247">
            <v>0</v>
          </cell>
          <cell r="BE247">
            <v>0</v>
          </cell>
          <cell r="BF247">
            <v>0</v>
          </cell>
          <cell r="BK247">
            <v>0</v>
          </cell>
          <cell r="BM247">
            <v>0</v>
          </cell>
        </row>
        <row r="248">
          <cell r="A248">
            <v>248</v>
          </cell>
          <cell r="B248" t="str">
            <v>PUG</v>
          </cell>
          <cell r="G248">
            <v>1.1000000000000001</v>
          </cell>
          <cell r="H248">
            <v>1.1000000000000001</v>
          </cell>
          <cell r="J248" t="str">
            <v>EQ</v>
          </cell>
          <cell r="K248" t="str">
            <v>EQPTS</v>
          </cell>
          <cell r="L248" t="str">
            <v>Gen</v>
          </cell>
          <cell r="M248" t="str">
            <v>J</v>
          </cell>
          <cell r="N248" t="str">
            <v>J</v>
          </cell>
          <cell r="O248" t="str">
            <v>G</v>
          </cell>
          <cell r="P248" t="str">
            <v>B&amp;BC</v>
          </cell>
          <cell r="Q248" t="str">
            <v>220V</v>
          </cell>
          <cell r="R248" t="str">
            <v>No</v>
          </cell>
          <cell r="S248" t="str">
            <v>No</v>
          </cell>
          <cell r="T248">
            <v>2</v>
          </cell>
          <cell r="U248">
            <v>2</v>
          </cell>
          <cell r="V248">
            <v>2</v>
          </cell>
          <cell r="Y248">
            <v>2</v>
          </cell>
          <cell r="AA248">
            <v>2</v>
          </cell>
          <cell r="AB248">
            <v>2</v>
          </cell>
          <cell r="AC248" t="str">
            <v>Statcon/2505</v>
          </cell>
          <cell r="AD248" t="str">
            <v>INR</v>
          </cell>
          <cell r="AE248">
            <v>638736</v>
          </cell>
          <cell r="AF248">
            <v>638736</v>
          </cell>
          <cell r="AG248">
            <v>0.02</v>
          </cell>
          <cell r="AI248">
            <v>0</v>
          </cell>
          <cell r="AJ248">
            <v>625961.28</v>
          </cell>
          <cell r="AK248">
            <v>1251922.56</v>
          </cell>
          <cell r="AL248">
            <v>0.98814423690472464</v>
          </cell>
          <cell r="AM248">
            <v>1237080</v>
          </cell>
          <cell r="AN248">
            <v>0</v>
          </cell>
          <cell r="AO248">
            <v>58249</v>
          </cell>
          <cell r="AP248">
            <v>1295329</v>
          </cell>
          <cell r="AQ248">
            <v>22616</v>
          </cell>
          <cell r="AR248">
            <v>0</v>
          </cell>
          <cell r="AS248">
            <v>0</v>
          </cell>
          <cell r="AT248">
            <v>1317945</v>
          </cell>
          <cell r="AU248">
            <v>20999</v>
          </cell>
          <cell r="AV248">
            <v>41998</v>
          </cell>
          <cell r="AW248">
            <v>0.67229393818562333</v>
          </cell>
          <cell r="AX248">
            <v>28235</v>
          </cell>
          <cell r="AY248">
            <v>0</v>
          </cell>
          <cell r="AZ248">
            <v>3207.0935412026702</v>
          </cell>
          <cell r="BA248">
            <v>31442.09354120267</v>
          </cell>
          <cell r="BB248">
            <v>1349387.0935412026</v>
          </cell>
          <cell r="BD248">
            <v>4.6528E-2</v>
          </cell>
          <cell r="BE248">
            <v>1.8064951739120129E-2</v>
          </cell>
          <cell r="BF248">
            <v>0</v>
          </cell>
          <cell r="BJ248">
            <v>30056</v>
          </cell>
          <cell r="BK248">
            <v>20999</v>
          </cell>
          <cell r="BM248">
            <v>1251922.56</v>
          </cell>
        </row>
        <row r="249">
          <cell r="A249">
            <v>249</v>
          </cell>
          <cell r="B249" t="str">
            <v>PUG</v>
          </cell>
          <cell r="G249">
            <v>1.2</v>
          </cell>
          <cell r="H249">
            <v>1.2</v>
          </cell>
          <cell r="J249" t="str">
            <v>EQ</v>
          </cell>
          <cell r="K249" t="str">
            <v>EQPTS</v>
          </cell>
          <cell r="L249" t="str">
            <v>Gen</v>
          </cell>
          <cell r="M249" t="str">
            <v>J</v>
          </cell>
          <cell r="N249" t="str">
            <v>J</v>
          </cell>
          <cell r="O249" t="str">
            <v>G</v>
          </cell>
          <cell r="P249" t="str">
            <v>B&amp;BC</v>
          </cell>
          <cell r="Q249" t="str">
            <v>50V</v>
          </cell>
          <cell r="R249" t="str">
            <v>No</v>
          </cell>
          <cell r="S249" t="str">
            <v>No</v>
          </cell>
          <cell r="T249">
            <v>2</v>
          </cell>
          <cell r="U249">
            <v>2</v>
          </cell>
          <cell r="V249">
            <v>2</v>
          </cell>
          <cell r="Y249">
            <v>2</v>
          </cell>
          <cell r="AA249">
            <v>2</v>
          </cell>
          <cell r="AB249">
            <v>2</v>
          </cell>
          <cell r="AC249" t="str">
            <v>Statcon/2505</v>
          </cell>
          <cell r="AD249" t="str">
            <v>INR</v>
          </cell>
          <cell r="AE249">
            <v>193556</v>
          </cell>
          <cell r="AF249">
            <v>193556</v>
          </cell>
          <cell r="AG249">
            <v>0.02</v>
          </cell>
          <cell r="AI249">
            <v>0</v>
          </cell>
          <cell r="AJ249">
            <v>189684.88</v>
          </cell>
          <cell r="AK249">
            <v>379369.76</v>
          </cell>
          <cell r="AL249">
            <v>0.98814423690472464</v>
          </cell>
          <cell r="AM249">
            <v>374872</v>
          </cell>
          <cell r="AN249">
            <v>0</v>
          </cell>
          <cell r="AO249">
            <v>17651</v>
          </cell>
          <cell r="AP249">
            <v>392523</v>
          </cell>
          <cell r="AQ249">
            <v>6853</v>
          </cell>
          <cell r="AR249">
            <v>0</v>
          </cell>
          <cell r="AS249">
            <v>0</v>
          </cell>
          <cell r="AT249">
            <v>399376</v>
          </cell>
          <cell r="AU249">
            <v>8815</v>
          </cell>
          <cell r="AV249">
            <v>17630</v>
          </cell>
          <cell r="AW249">
            <v>0.67229393818562333</v>
          </cell>
          <cell r="AX249">
            <v>11853</v>
          </cell>
          <cell r="AY249">
            <v>0</v>
          </cell>
          <cell r="AZ249">
            <v>1346.3318485523378</v>
          </cell>
          <cell r="BA249">
            <v>13199.331848552338</v>
          </cell>
          <cell r="BB249">
            <v>412575.33184855233</v>
          </cell>
          <cell r="BD249">
            <v>4.6528E-2</v>
          </cell>
          <cell r="BE249">
            <v>1.8064951739120129E-2</v>
          </cell>
          <cell r="BF249">
            <v>0</v>
          </cell>
          <cell r="BJ249">
            <v>12617</v>
          </cell>
          <cell r="BK249">
            <v>8815</v>
          </cell>
          <cell r="BM249">
            <v>379369.76</v>
          </cell>
        </row>
        <row r="250">
          <cell r="A250">
            <v>250</v>
          </cell>
          <cell r="B250" t="str">
            <v>PUG</v>
          </cell>
          <cell r="K250">
            <v>0</v>
          </cell>
          <cell r="M250" t="str">
            <v>J</v>
          </cell>
          <cell r="N250" t="str">
            <v>J</v>
          </cell>
          <cell r="O250">
            <v>0</v>
          </cell>
          <cell r="S250">
            <v>0</v>
          </cell>
          <cell r="T250">
            <v>0</v>
          </cell>
          <cell r="U250">
            <v>0</v>
          </cell>
          <cell r="AA250">
            <v>0</v>
          </cell>
          <cell r="AB250">
            <v>0</v>
          </cell>
          <cell r="AF250">
            <v>0</v>
          </cell>
          <cell r="AI250">
            <v>0</v>
          </cell>
          <cell r="AJ250">
            <v>0</v>
          </cell>
          <cell r="AK250">
            <v>0</v>
          </cell>
          <cell r="AL250">
            <v>0</v>
          </cell>
          <cell r="AM250">
            <v>0</v>
          </cell>
          <cell r="AN250">
            <v>0</v>
          </cell>
          <cell r="AO250">
            <v>0</v>
          </cell>
          <cell r="AP250">
            <v>0</v>
          </cell>
          <cell r="AQ250">
            <v>0</v>
          </cell>
          <cell r="AR250">
            <v>0</v>
          </cell>
          <cell r="AS250">
            <v>0</v>
          </cell>
          <cell r="AT250">
            <v>0</v>
          </cell>
          <cell r="AU250">
            <v>0</v>
          </cell>
          <cell r="AV250">
            <v>0</v>
          </cell>
          <cell r="AW250">
            <v>0</v>
          </cell>
          <cell r="AX250">
            <v>0</v>
          </cell>
          <cell r="AY250">
            <v>0</v>
          </cell>
          <cell r="AZ250">
            <v>0</v>
          </cell>
          <cell r="BA250">
            <v>0</v>
          </cell>
          <cell r="BB250">
            <v>0</v>
          </cell>
          <cell r="BC250">
            <v>0</v>
          </cell>
          <cell r="BD250">
            <v>0</v>
          </cell>
          <cell r="BE250">
            <v>0</v>
          </cell>
          <cell r="BF250">
            <v>0</v>
          </cell>
          <cell r="BK250">
            <v>0</v>
          </cell>
          <cell r="BM250">
            <v>0</v>
          </cell>
        </row>
        <row r="251">
          <cell r="A251">
            <v>251</v>
          </cell>
          <cell r="B251" t="str">
            <v>PUG</v>
          </cell>
          <cell r="G251" t="str">
            <v>H (II)</v>
          </cell>
          <cell r="H251" t="str">
            <v>H (II)</v>
          </cell>
          <cell r="K251">
            <v>0</v>
          </cell>
          <cell r="M251" t="str">
            <v>J</v>
          </cell>
          <cell r="N251" t="str">
            <v>J</v>
          </cell>
          <cell r="O251">
            <v>0</v>
          </cell>
          <cell r="Q251" t="str">
            <v>Battery Charger System</v>
          </cell>
          <cell r="S251">
            <v>0</v>
          </cell>
          <cell r="T251">
            <v>0</v>
          </cell>
          <cell r="U251">
            <v>0</v>
          </cell>
          <cell r="AA251">
            <v>0</v>
          </cell>
          <cell r="AB251">
            <v>0</v>
          </cell>
          <cell r="AF251">
            <v>0</v>
          </cell>
          <cell r="AI251">
            <v>0</v>
          </cell>
          <cell r="AJ251">
            <v>0</v>
          </cell>
          <cell r="AK251">
            <v>0</v>
          </cell>
          <cell r="AL251">
            <v>0</v>
          </cell>
          <cell r="AM251">
            <v>0</v>
          </cell>
          <cell r="AN251">
            <v>0</v>
          </cell>
          <cell r="AO251">
            <v>0</v>
          </cell>
          <cell r="AP251">
            <v>0</v>
          </cell>
          <cell r="AQ251">
            <v>0</v>
          </cell>
          <cell r="AR251">
            <v>0</v>
          </cell>
          <cell r="AS251">
            <v>0</v>
          </cell>
          <cell r="AT251">
            <v>0</v>
          </cell>
          <cell r="AU251">
            <v>0</v>
          </cell>
          <cell r="AV251">
            <v>0</v>
          </cell>
          <cell r="AW251">
            <v>0</v>
          </cell>
          <cell r="AX251">
            <v>0</v>
          </cell>
          <cell r="AY251">
            <v>0</v>
          </cell>
          <cell r="AZ251">
            <v>0</v>
          </cell>
          <cell r="BA251">
            <v>0</v>
          </cell>
          <cell r="BB251">
            <v>0</v>
          </cell>
          <cell r="BC251">
            <v>0</v>
          </cell>
          <cell r="BD251">
            <v>0</v>
          </cell>
          <cell r="BE251">
            <v>0</v>
          </cell>
          <cell r="BF251">
            <v>0</v>
          </cell>
          <cell r="BK251">
            <v>0</v>
          </cell>
          <cell r="BM251">
            <v>0</v>
          </cell>
        </row>
        <row r="252">
          <cell r="A252">
            <v>252</v>
          </cell>
          <cell r="B252" t="str">
            <v>PUG</v>
          </cell>
          <cell r="K252">
            <v>0</v>
          </cell>
          <cell r="M252" t="str">
            <v>J</v>
          </cell>
          <cell r="N252" t="str">
            <v>J</v>
          </cell>
          <cell r="O252">
            <v>0</v>
          </cell>
          <cell r="S252">
            <v>0</v>
          </cell>
          <cell r="T252">
            <v>0</v>
          </cell>
          <cell r="U252">
            <v>0</v>
          </cell>
          <cell r="AA252">
            <v>0</v>
          </cell>
          <cell r="AB252">
            <v>0</v>
          </cell>
          <cell r="AF252">
            <v>0</v>
          </cell>
          <cell r="AI252">
            <v>0</v>
          </cell>
          <cell r="AJ252">
            <v>0</v>
          </cell>
          <cell r="AK252">
            <v>0</v>
          </cell>
          <cell r="AL252">
            <v>0</v>
          </cell>
          <cell r="AM252">
            <v>0</v>
          </cell>
          <cell r="AN252">
            <v>0</v>
          </cell>
          <cell r="AO252">
            <v>0</v>
          </cell>
          <cell r="AP252">
            <v>0</v>
          </cell>
          <cell r="AQ252">
            <v>0</v>
          </cell>
          <cell r="AR252">
            <v>0</v>
          </cell>
          <cell r="AS252">
            <v>0</v>
          </cell>
          <cell r="AT252">
            <v>0</v>
          </cell>
          <cell r="AU252">
            <v>0</v>
          </cell>
          <cell r="AV252">
            <v>0</v>
          </cell>
          <cell r="AW252">
            <v>0</v>
          </cell>
          <cell r="AX252">
            <v>0</v>
          </cell>
          <cell r="AY252">
            <v>0</v>
          </cell>
          <cell r="AZ252">
            <v>0</v>
          </cell>
          <cell r="BA252">
            <v>0</v>
          </cell>
          <cell r="BB252">
            <v>0</v>
          </cell>
          <cell r="BC252">
            <v>0</v>
          </cell>
          <cell r="BD252">
            <v>0</v>
          </cell>
          <cell r="BE252">
            <v>0</v>
          </cell>
          <cell r="BF252">
            <v>0</v>
          </cell>
          <cell r="BK252">
            <v>0</v>
          </cell>
          <cell r="BM252">
            <v>0</v>
          </cell>
        </row>
        <row r="253">
          <cell r="A253">
            <v>253</v>
          </cell>
          <cell r="B253" t="str">
            <v>PUG</v>
          </cell>
          <cell r="G253">
            <v>1.1000000000000001</v>
          </cell>
          <cell r="H253">
            <v>1.1000000000000001</v>
          </cell>
          <cell r="J253" t="str">
            <v>EQ</v>
          </cell>
          <cell r="K253" t="str">
            <v>EQPTS</v>
          </cell>
          <cell r="L253" t="str">
            <v>Gen</v>
          </cell>
          <cell r="M253" t="str">
            <v>J</v>
          </cell>
          <cell r="N253" t="str">
            <v>J</v>
          </cell>
          <cell r="O253" t="str">
            <v>G</v>
          </cell>
          <cell r="P253" t="str">
            <v>B&amp;BC</v>
          </cell>
          <cell r="Q253" t="str">
            <v>220V</v>
          </cell>
          <cell r="R253" t="str">
            <v>Nos.</v>
          </cell>
          <cell r="S253" t="str">
            <v>Nos.</v>
          </cell>
          <cell r="T253">
            <v>2</v>
          </cell>
          <cell r="U253">
            <v>2</v>
          </cell>
          <cell r="V253">
            <v>2</v>
          </cell>
          <cell r="Y253">
            <v>2</v>
          </cell>
          <cell r="AA253">
            <v>2</v>
          </cell>
          <cell r="AB253">
            <v>2</v>
          </cell>
          <cell r="AC253" t="str">
            <v>Statcon/2505</v>
          </cell>
          <cell r="AD253" t="str">
            <v>INR</v>
          </cell>
          <cell r="AE253">
            <v>140000</v>
          </cell>
          <cell r="AF253">
            <v>140000</v>
          </cell>
          <cell r="AG253">
            <v>0.02</v>
          </cell>
          <cell r="AI253">
            <v>0</v>
          </cell>
          <cell r="AJ253">
            <v>137200</v>
          </cell>
          <cell r="AK253">
            <v>274400</v>
          </cell>
          <cell r="AL253">
            <v>0.98814423690472464</v>
          </cell>
          <cell r="AM253">
            <v>271147</v>
          </cell>
          <cell r="AN253">
            <v>0</v>
          </cell>
          <cell r="AO253">
            <v>12767</v>
          </cell>
          <cell r="AP253">
            <v>283914</v>
          </cell>
          <cell r="AQ253">
            <v>4957</v>
          </cell>
          <cell r="AR253">
            <v>0</v>
          </cell>
          <cell r="AS253">
            <v>0</v>
          </cell>
          <cell r="AT253">
            <v>288871</v>
          </cell>
          <cell r="AU253">
            <v>16004</v>
          </cell>
          <cell r="AV253">
            <v>32008</v>
          </cell>
          <cell r="AW253">
            <v>0.67229393818562333</v>
          </cell>
          <cell r="AX253">
            <v>21519</v>
          </cell>
          <cell r="AY253">
            <v>0</v>
          </cell>
          <cell r="AZ253">
            <v>2444.2516703786168</v>
          </cell>
          <cell r="BA253">
            <v>23963.251670378617</v>
          </cell>
          <cell r="BB253">
            <v>312834.25167037861</v>
          </cell>
          <cell r="BC253">
            <v>0</v>
          </cell>
          <cell r="BD253">
            <v>4.6528E-2</v>
          </cell>
          <cell r="BE253">
            <v>1.8064951739120129E-2</v>
          </cell>
          <cell r="BF253">
            <v>0</v>
          </cell>
          <cell r="BJ253">
            <v>22907</v>
          </cell>
          <cell r="BK253">
            <v>16004</v>
          </cell>
          <cell r="BM253">
            <v>274400</v>
          </cell>
        </row>
        <row r="254">
          <cell r="A254">
            <v>254</v>
          </cell>
          <cell r="B254" t="str">
            <v>PUG</v>
          </cell>
          <cell r="G254">
            <v>1.2</v>
          </cell>
          <cell r="H254">
            <v>1.2</v>
          </cell>
          <cell r="J254" t="str">
            <v>EQ</v>
          </cell>
          <cell r="K254" t="str">
            <v>EQPTS</v>
          </cell>
          <cell r="L254" t="str">
            <v>Gen</v>
          </cell>
          <cell r="M254" t="str">
            <v>J</v>
          </cell>
          <cell r="N254" t="str">
            <v>J</v>
          </cell>
          <cell r="O254" t="str">
            <v>G</v>
          </cell>
          <cell r="P254" t="str">
            <v>B&amp;BC</v>
          </cell>
          <cell r="Q254" t="str">
            <v>50V</v>
          </cell>
          <cell r="R254" t="str">
            <v>Nos.</v>
          </cell>
          <cell r="S254" t="str">
            <v>Nos.</v>
          </cell>
          <cell r="T254">
            <v>2</v>
          </cell>
          <cell r="U254">
            <v>2</v>
          </cell>
          <cell r="V254">
            <v>2</v>
          </cell>
          <cell r="Y254">
            <v>2</v>
          </cell>
          <cell r="AA254">
            <v>2</v>
          </cell>
          <cell r="AB254">
            <v>2</v>
          </cell>
          <cell r="AC254" t="str">
            <v>Statcon/2505</v>
          </cell>
          <cell r="AD254" t="str">
            <v>INR</v>
          </cell>
          <cell r="AE254">
            <v>128000</v>
          </cell>
          <cell r="AF254">
            <v>128000</v>
          </cell>
          <cell r="AG254">
            <v>0.02</v>
          </cell>
          <cell r="AI254">
            <v>0</v>
          </cell>
          <cell r="AJ254">
            <v>125440</v>
          </cell>
          <cell r="AK254">
            <v>250880</v>
          </cell>
          <cell r="AL254">
            <v>0.98814423690472464</v>
          </cell>
          <cell r="AM254">
            <v>247906</v>
          </cell>
          <cell r="AN254">
            <v>0</v>
          </cell>
          <cell r="AO254">
            <v>11673</v>
          </cell>
          <cell r="AP254">
            <v>259579</v>
          </cell>
          <cell r="AQ254">
            <v>4532</v>
          </cell>
          <cell r="AR254">
            <v>0</v>
          </cell>
          <cell r="AS254">
            <v>0</v>
          </cell>
          <cell r="AT254">
            <v>264111</v>
          </cell>
          <cell r="AU254">
            <v>11257</v>
          </cell>
          <cell r="AV254">
            <v>22514</v>
          </cell>
          <cell r="AW254">
            <v>0.67229393818562333</v>
          </cell>
          <cell r="AX254">
            <v>15136</v>
          </cell>
          <cell r="AY254">
            <v>0</v>
          </cell>
          <cell r="AZ254">
            <v>1719.2338530066809</v>
          </cell>
          <cell r="BA254">
            <v>16855.233853006681</v>
          </cell>
          <cell r="BB254">
            <v>280966.23385300668</v>
          </cell>
          <cell r="BC254">
            <v>0</v>
          </cell>
          <cell r="BD254">
            <v>4.6528E-2</v>
          </cell>
          <cell r="BE254">
            <v>1.8064951739120129E-2</v>
          </cell>
          <cell r="BF254">
            <v>0</v>
          </cell>
          <cell r="BJ254">
            <v>16113</v>
          </cell>
          <cell r="BK254">
            <v>11257</v>
          </cell>
          <cell r="BM254">
            <v>250880</v>
          </cell>
        </row>
        <row r="255">
          <cell r="A255">
            <v>255</v>
          </cell>
          <cell r="B255" t="str">
            <v>PUG</v>
          </cell>
          <cell r="K255">
            <v>0</v>
          </cell>
          <cell r="M255" t="str">
            <v>J</v>
          </cell>
          <cell r="N255" t="str">
            <v>J</v>
          </cell>
          <cell r="O255">
            <v>0</v>
          </cell>
          <cell r="S255">
            <v>0</v>
          </cell>
          <cell r="T255">
            <v>0</v>
          </cell>
          <cell r="U255">
            <v>0</v>
          </cell>
          <cell r="AA255">
            <v>0</v>
          </cell>
          <cell r="AB255">
            <v>0</v>
          </cell>
          <cell r="AF255">
            <v>0</v>
          </cell>
          <cell r="AI255">
            <v>0</v>
          </cell>
          <cell r="AJ255">
            <v>0</v>
          </cell>
          <cell r="AK255">
            <v>0</v>
          </cell>
          <cell r="AL255">
            <v>0</v>
          </cell>
          <cell r="AM255">
            <v>0</v>
          </cell>
          <cell r="AN255">
            <v>0</v>
          </cell>
          <cell r="AO255">
            <v>0</v>
          </cell>
          <cell r="AP255">
            <v>0</v>
          </cell>
          <cell r="AQ255">
            <v>0</v>
          </cell>
          <cell r="AR255">
            <v>0</v>
          </cell>
          <cell r="AS255">
            <v>0</v>
          </cell>
          <cell r="AT255">
            <v>0</v>
          </cell>
          <cell r="AU255">
            <v>0</v>
          </cell>
          <cell r="AV255">
            <v>0</v>
          </cell>
          <cell r="AW255">
            <v>0</v>
          </cell>
          <cell r="AX255">
            <v>0</v>
          </cell>
          <cell r="AY255">
            <v>0</v>
          </cell>
          <cell r="AZ255">
            <v>0</v>
          </cell>
          <cell r="BA255">
            <v>0</v>
          </cell>
          <cell r="BB255">
            <v>0</v>
          </cell>
          <cell r="BC255">
            <v>0</v>
          </cell>
          <cell r="BD255">
            <v>0</v>
          </cell>
          <cell r="BE255">
            <v>0</v>
          </cell>
          <cell r="BF255">
            <v>0</v>
          </cell>
          <cell r="BK255">
            <v>0</v>
          </cell>
          <cell r="BM255">
            <v>0</v>
          </cell>
        </row>
        <row r="256">
          <cell r="A256">
            <v>256</v>
          </cell>
          <cell r="B256" t="str">
            <v>PUG</v>
          </cell>
          <cell r="G256" t="str">
            <v>I</v>
          </cell>
          <cell r="H256" t="str">
            <v>I</v>
          </cell>
          <cell r="J256" t="str">
            <v>EQ</v>
          </cell>
          <cell r="K256" t="str">
            <v>EQPTS</v>
          </cell>
          <cell r="L256" t="str">
            <v>Gen</v>
          </cell>
          <cell r="M256" t="str">
            <v>J</v>
          </cell>
          <cell r="N256" t="str">
            <v>J</v>
          </cell>
          <cell r="O256" t="str">
            <v>C</v>
          </cell>
          <cell r="P256" t="str">
            <v>DG</v>
          </cell>
          <cell r="Q256" t="str">
            <v>DG Set along with control panel (250 kVA)</v>
          </cell>
          <cell r="R256" t="str">
            <v>Set</v>
          </cell>
          <cell r="S256" t="str">
            <v>Set</v>
          </cell>
          <cell r="T256">
            <v>1</v>
          </cell>
          <cell r="U256">
            <v>1</v>
          </cell>
          <cell r="V256">
            <v>1</v>
          </cell>
          <cell r="Y256">
            <v>1</v>
          </cell>
          <cell r="AA256">
            <v>1</v>
          </cell>
          <cell r="AB256">
            <v>1</v>
          </cell>
          <cell r="AC256" t="str">
            <v>Jakson</v>
          </cell>
          <cell r="AD256" t="str">
            <v>INR</v>
          </cell>
          <cell r="AE256">
            <v>1681000</v>
          </cell>
          <cell r="AF256">
            <v>1681000</v>
          </cell>
          <cell r="AH256">
            <v>0.03</v>
          </cell>
          <cell r="AI256">
            <v>0</v>
          </cell>
          <cell r="AJ256">
            <v>1630570</v>
          </cell>
          <cell r="AK256">
            <v>1630570</v>
          </cell>
          <cell r="AL256">
            <v>1.0515247108307044</v>
          </cell>
          <cell r="AM256">
            <v>1714585</v>
          </cell>
          <cell r="AN256">
            <v>0</v>
          </cell>
          <cell r="AO256">
            <v>75867</v>
          </cell>
          <cell r="AP256">
            <v>1790452</v>
          </cell>
          <cell r="AQ256">
            <v>25000</v>
          </cell>
          <cell r="AR256">
            <v>0</v>
          </cell>
          <cell r="AS256">
            <v>0</v>
          </cell>
          <cell r="AT256">
            <v>1815452</v>
          </cell>
          <cell r="AU256">
            <v>64993</v>
          </cell>
          <cell r="AV256">
            <v>64993</v>
          </cell>
          <cell r="AW256">
            <v>0.67229393818562333</v>
          </cell>
          <cell r="AX256">
            <v>43694</v>
          </cell>
          <cell r="AY256">
            <v>0</v>
          </cell>
          <cell r="AZ256">
            <v>4963.0155902004408</v>
          </cell>
          <cell r="BA256">
            <v>48657.015590200441</v>
          </cell>
          <cell r="BB256">
            <v>1864109.0155902004</v>
          </cell>
          <cell r="BC256">
            <v>0</v>
          </cell>
          <cell r="BD256">
            <v>4.6528E-2</v>
          </cell>
          <cell r="BE256">
            <v>1.5332061794341855E-2</v>
          </cell>
          <cell r="BF256">
            <v>0</v>
          </cell>
          <cell r="BJ256">
            <v>93025</v>
          </cell>
          <cell r="BK256">
            <v>64993</v>
          </cell>
          <cell r="BM256">
            <v>1630570</v>
          </cell>
        </row>
        <row r="257">
          <cell r="A257">
            <v>257</v>
          </cell>
          <cell r="B257" t="str">
            <v>PUG</v>
          </cell>
          <cell r="K257">
            <v>0</v>
          </cell>
          <cell r="M257" t="str">
            <v>J</v>
          </cell>
          <cell r="N257" t="str">
            <v>J</v>
          </cell>
          <cell r="O257">
            <v>0</v>
          </cell>
          <cell r="S257">
            <v>0</v>
          </cell>
          <cell r="T257">
            <v>0</v>
          </cell>
          <cell r="U257">
            <v>0</v>
          </cell>
          <cell r="AA257">
            <v>0</v>
          </cell>
          <cell r="AB257">
            <v>0</v>
          </cell>
          <cell r="AF257">
            <v>0</v>
          </cell>
          <cell r="AI257">
            <v>0</v>
          </cell>
          <cell r="AJ257">
            <v>0</v>
          </cell>
          <cell r="AK257">
            <v>0</v>
          </cell>
          <cell r="AL257">
            <v>0</v>
          </cell>
          <cell r="AM257">
            <v>0</v>
          </cell>
          <cell r="AN257">
            <v>0</v>
          </cell>
          <cell r="AO257">
            <v>0</v>
          </cell>
          <cell r="AP257">
            <v>0</v>
          </cell>
          <cell r="AQ257">
            <v>0</v>
          </cell>
          <cell r="AR257">
            <v>0</v>
          </cell>
          <cell r="AS257">
            <v>0</v>
          </cell>
          <cell r="AT257">
            <v>0</v>
          </cell>
          <cell r="AU257">
            <v>0</v>
          </cell>
          <cell r="AV257">
            <v>0</v>
          </cell>
          <cell r="AW257">
            <v>0</v>
          </cell>
          <cell r="AX257">
            <v>0</v>
          </cell>
          <cell r="AY257">
            <v>0</v>
          </cell>
          <cell r="AZ257">
            <v>0</v>
          </cell>
          <cell r="BA257">
            <v>0</v>
          </cell>
          <cell r="BB257">
            <v>0</v>
          </cell>
          <cell r="BC257">
            <v>0</v>
          </cell>
          <cell r="BD257">
            <v>0</v>
          </cell>
          <cell r="BE257">
            <v>0</v>
          </cell>
          <cell r="BF257">
            <v>0</v>
          </cell>
          <cell r="BK257">
            <v>0</v>
          </cell>
          <cell r="BM257">
            <v>0</v>
          </cell>
        </row>
        <row r="258">
          <cell r="A258">
            <v>258</v>
          </cell>
          <cell r="B258" t="str">
            <v>PUG</v>
          </cell>
          <cell r="G258" t="str">
            <v>J</v>
          </cell>
          <cell r="H258" t="str">
            <v>J</v>
          </cell>
          <cell r="J258" t="str">
            <v>EQ</v>
          </cell>
          <cell r="K258" t="str">
            <v>EQPTS</v>
          </cell>
          <cell r="L258" t="str">
            <v>Gen</v>
          </cell>
          <cell r="M258" t="str">
            <v>J</v>
          </cell>
          <cell r="N258" t="str">
            <v>J</v>
          </cell>
          <cell r="O258" t="str">
            <v>C</v>
          </cell>
          <cell r="P258" t="str">
            <v>ACVENT</v>
          </cell>
          <cell r="Q258" t="str">
            <v>High wall type split AC unit of 2 TR capacity (as per</v>
          </cell>
          <cell r="R258" t="str">
            <v>Nos.</v>
          </cell>
          <cell r="S258" t="str">
            <v>Nos.</v>
          </cell>
          <cell r="T258">
            <v>12</v>
          </cell>
          <cell r="U258">
            <v>12</v>
          </cell>
          <cell r="V258">
            <v>12</v>
          </cell>
          <cell r="Y258">
            <v>12</v>
          </cell>
          <cell r="AA258">
            <v>12</v>
          </cell>
          <cell r="AB258">
            <v>12</v>
          </cell>
          <cell r="AC258" t="str">
            <v>Blue Star</v>
          </cell>
          <cell r="AD258" t="str">
            <v>INR</v>
          </cell>
          <cell r="AE258">
            <v>40500</v>
          </cell>
          <cell r="AF258">
            <v>40500</v>
          </cell>
          <cell r="AI258">
            <v>0</v>
          </cell>
          <cell r="AJ258">
            <v>40500</v>
          </cell>
          <cell r="AK258">
            <v>486000</v>
          </cell>
          <cell r="AL258">
            <v>1.0515247108307044</v>
          </cell>
          <cell r="AM258">
            <v>511041</v>
          </cell>
          <cell r="AN258">
            <v>0</v>
          </cell>
          <cell r="AO258">
            <v>22613</v>
          </cell>
          <cell r="AP258">
            <v>533654</v>
          </cell>
          <cell r="AQ258">
            <v>46154</v>
          </cell>
          <cell r="AR258">
            <v>0</v>
          </cell>
          <cell r="AS258">
            <v>0</v>
          </cell>
          <cell r="AT258">
            <v>579808</v>
          </cell>
          <cell r="AU258">
            <v>6226</v>
          </cell>
          <cell r="AV258">
            <v>74712</v>
          </cell>
          <cell r="AW258">
            <v>0.67229393818562333</v>
          </cell>
          <cell r="AX258">
            <v>50228</v>
          </cell>
          <cell r="AY258">
            <v>0</v>
          </cell>
          <cell r="AZ258">
            <v>5705.1848552338488</v>
          </cell>
          <cell r="BA258">
            <v>55933.184855233849</v>
          </cell>
          <cell r="BB258">
            <v>635741.18485523388</v>
          </cell>
          <cell r="BD258">
            <v>4.6528E-2</v>
          </cell>
          <cell r="BE258">
            <v>9.4966761633428307E-2</v>
          </cell>
          <cell r="BF258">
            <v>0</v>
          </cell>
          <cell r="BJ258">
            <v>8911</v>
          </cell>
          <cell r="BK258">
            <v>6226</v>
          </cell>
          <cell r="BM258">
            <v>486000</v>
          </cell>
        </row>
        <row r="259">
          <cell r="A259">
            <v>259</v>
          </cell>
          <cell r="B259" t="str">
            <v>PUG</v>
          </cell>
          <cell r="K259">
            <v>0</v>
          </cell>
          <cell r="M259" t="str">
            <v>J</v>
          </cell>
          <cell r="N259" t="str">
            <v>J</v>
          </cell>
          <cell r="O259">
            <v>0</v>
          </cell>
          <cell r="Q259" t="str">
            <v>technical Specification)</v>
          </cell>
          <cell r="S259">
            <v>0</v>
          </cell>
          <cell r="T259">
            <v>0</v>
          </cell>
          <cell r="U259">
            <v>0</v>
          </cell>
          <cell r="AA259">
            <v>0</v>
          </cell>
          <cell r="AB259">
            <v>0</v>
          </cell>
          <cell r="AF259">
            <v>0</v>
          </cell>
          <cell r="AI259">
            <v>0</v>
          </cell>
          <cell r="AJ259">
            <v>0</v>
          </cell>
          <cell r="AK259">
            <v>0</v>
          </cell>
          <cell r="AL259">
            <v>0</v>
          </cell>
          <cell r="AM259">
            <v>0</v>
          </cell>
          <cell r="AN259">
            <v>0</v>
          </cell>
          <cell r="AO259">
            <v>0</v>
          </cell>
          <cell r="AP259">
            <v>0</v>
          </cell>
          <cell r="AQ259">
            <v>0</v>
          </cell>
          <cell r="AR259">
            <v>0</v>
          </cell>
          <cell r="AS259">
            <v>0</v>
          </cell>
          <cell r="AT259">
            <v>0</v>
          </cell>
          <cell r="AU259">
            <v>0</v>
          </cell>
          <cell r="AV259">
            <v>0</v>
          </cell>
          <cell r="AW259">
            <v>0</v>
          </cell>
          <cell r="AX259">
            <v>0</v>
          </cell>
          <cell r="AY259">
            <v>0</v>
          </cell>
          <cell r="AZ259">
            <v>0</v>
          </cell>
          <cell r="BA259">
            <v>0</v>
          </cell>
          <cell r="BB259">
            <v>0</v>
          </cell>
          <cell r="BC259">
            <v>0</v>
          </cell>
          <cell r="BD259">
            <v>0</v>
          </cell>
          <cell r="BE259">
            <v>0</v>
          </cell>
          <cell r="BF259">
            <v>0</v>
          </cell>
          <cell r="BK259">
            <v>0</v>
          </cell>
          <cell r="BM259">
            <v>0</v>
          </cell>
        </row>
        <row r="260">
          <cell r="A260">
            <v>260</v>
          </cell>
          <cell r="B260" t="str">
            <v>PUG</v>
          </cell>
          <cell r="C260" t="str">
            <v>T</v>
          </cell>
          <cell r="K260">
            <v>0</v>
          </cell>
          <cell r="M260" t="str">
            <v>J</v>
          </cell>
          <cell r="N260" t="str">
            <v>J</v>
          </cell>
          <cell r="O260">
            <v>0</v>
          </cell>
          <cell r="S260">
            <v>0</v>
          </cell>
          <cell r="T260">
            <v>0</v>
          </cell>
          <cell r="U260">
            <v>0</v>
          </cell>
          <cell r="AA260">
            <v>0</v>
          </cell>
          <cell r="AB260">
            <v>0</v>
          </cell>
          <cell r="AF260">
            <v>0</v>
          </cell>
          <cell r="AI260">
            <v>0</v>
          </cell>
          <cell r="AJ260">
            <v>0</v>
          </cell>
          <cell r="AK260">
            <v>0</v>
          </cell>
          <cell r="AL260">
            <v>0</v>
          </cell>
          <cell r="AM260">
            <v>0</v>
          </cell>
          <cell r="AN260">
            <v>0</v>
          </cell>
          <cell r="AO260">
            <v>0</v>
          </cell>
          <cell r="AP260">
            <v>0</v>
          </cell>
          <cell r="AQ260">
            <v>0</v>
          </cell>
          <cell r="AR260">
            <v>0</v>
          </cell>
          <cell r="AS260">
            <v>0</v>
          </cell>
          <cell r="AT260">
            <v>0</v>
          </cell>
          <cell r="AU260">
            <v>0</v>
          </cell>
          <cell r="AV260">
            <v>0</v>
          </cell>
          <cell r="AW260">
            <v>0</v>
          </cell>
          <cell r="AX260">
            <v>0</v>
          </cell>
          <cell r="AY260">
            <v>0</v>
          </cell>
          <cell r="AZ260">
            <v>0</v>
          </cell>
          <cell r="BA260">
            <v>0</v>
          </cell>
          <cell r="BB260">
            <v>0</v>
          </cell>
          <cell r="BC260">
            <v>0</v>
          </cell>
          <cell r="BD260">
            <v>0</v>
          </cell>
          <cell r="BE260">
            <v>0</v>
          </cell>
          <cell r="BF260">
            <v>0</v>
          </cell>
          <cell r="BK260">
            <v>0</v>
          </cell>
          <cell r="BM260">
            <v>0</v>
          </cell>
        </row>
        <row r="261">
          <cell r="A261">
            <v>261</v>
          </cell>
          <cell r="B261" t="str">
            <v>PUG</v>
          </cell>
          <cell r="G261" t="str">
            <v>K</v>
          </cell>
          <cell r="H261" t="str">
            <v>K</v>
          </cell>
          <cell r="K261">
            <v>0</v>
          </cell>
          <cell r="M261" t="str">
            <v>J</v>
          </cell>
          <cell r="N261" t="str">
            <v>J</v>
          </cell>
          <cell r="O261">
            <v>0</v>
          </cell>
          <cell r="Q261" t="str">
            <v>Fire Protection System (As per Technical</v>
          </cell>
          <cell r="S261">
            <v>0</v>
          </cell>
          <cell r="T261">
            <v>0</v>
          </cell>
          <cell r="U261">
            <v>0</v>
          </cell>
          <cell r="AA261">
            <v>0</v>
          </cell>
          <cell r="AB261">
            <v>0</v>
          </cell>
          <cell r="AF261">
            <v>0</v>
          </cell>
          <cell r="AI261">
            <v>0</v>
          </cell>
          <cell r="AJ261">
            <v>0</v>
          </cell>
          <cell r="AK261">
            <v>0</v>
          </cell>
          <cell r="AL261">
            <v>0</v>
          </cell>
          <cell r="AM261">
            <v>0</v>
          </cell>
          <cell r="AN261">
            <v>0</v>
          </cell>
          <cell r="AO261">
            <v>0</v>
          </cell>
          <cell r="AP261">
            <v>0</v>
          </cell>
          <cell r="AQ261">
            <v>0</v>
          </cell>
          <cell r="AR261">
            <v>0</v>
          </cell>
          <cell r="AS261">
            <v>0</v>
          </cell>
          <cell r="AT261">
            <v>0</v>
          </cell>
          <cell r="AU261">
            <v>0</v>
          </cell>
          <cell r="AV261">
            <v>0</v>
          </cell>
          <cell r="AW261">
            <v>0</v>
          </cell>
          <cell r="AX261">
            <v>0</v>
          </cell>
          <cell r="AY261">
            <v>0</v>
          </cell>
          <cell r="AZ261">
            <v>0</v>
          </cell>
          <cell r="BA261">
            <v>0</v>
          </cell>
          <cell r="BB261">
            <v>0</v>
          </cell>
          <cell r="BC261">
            <v>0</v>
          </cell>
          <cell r="BD261">
            <v>0</v>
          </cell>
          <cell r="BE261">
            <v>0</v>
          </cell>
          <cell r="BF261">
            <v>0</v>
          </cell>
          <cell r="BK261">
            <v>0</v>
          </cell>
          <cell r="BM261">
            <v>0</v>
          </cell>
        </row>
        <row r="262">
          <cell r="A262">
            <v>262</v>
          </cell>
          <cell r="B262" t="str">
            <v>PUG</v>
          </cell>
          <cell r="K262">
            <v>0</v>
          </cell>
          <cell r="M262" t="str">
            <v>J</v>
          </cell>
          <cell r="N262" t="str">
            <v>J</v>
          </cell>
          <cell r="O262">
            <v>0</v>
          </cell>
          <cell r="Q262" t="str">
            <v>Specifications)</v>
          </cell>
          <cell r="S262">
            <v>0</v>
          </cell>
          <cell r="T262">
            <v>0</v>
          </cell>
          <cell r="U262">
            <v>0</v>
          </cell>
          <cell r="AA262">
            <v>0</v>
          </cell>
          <cell r="AB262">
            <v>0</v>
          </cell>
          <cell r="AF262">
            <v>0</v>
          </cell>
          <cell r="AI262">
            <v>0</v>
          </cell>
          <cell r="AJ262">
            <v>0</v>
          </cell>
          <cell r="AK262">
            <v>0</v>
          </cell>
          <cell r="AL262">
            <v>0</v>
          </cell>
          <cell r="AM262">
            <v>0</v>
          </cell>
          <cell r="AN262">
            <v>0</v>
          </cell>
          <cell r="AO262">
            <v>0</v>
          </cell>
          <cell r="AP262">
            <v>0</v>
          </cell>
          <cell r="AQ262">
            <v>0</v>
          </cell>
          <cell r="AR262">
            <v>0</v>
          </cell>
          <cell r="AS262">
            <v>0</v>
          </cell>
          <cell r="AT262">
            <v>0</v>
          </cell>
          <cell r="AU262">
            <v>0</v>
          </cell>
          <cell r="AV262">
            <v>0</v>
          </cell>
          <cell r="AW262">
            <v>0</v>
          </cell>
          <cell r="AX262">
            <v>0</v>
          </cell>
          <cell r="AY262">
            <v>0</v>
          </cell>
          <cell r="AZ262">
            <v>0</v>
          </cell>
          <cell r="BA262">
            <v>0</v>
          </cell>
          <cell r="BB262">
            <v>0</v>
          </cell>
          <cell r="BC262">
            <v>0</v>
          </cell>
          <cell r="BD262">
            <v>0</v>
          </cell>
          <cell r="BE262">
            <v>0</v>
          </cell>
          <cell r="BF262">
            <v>0</v>
          </cell>
          <cell r="BK262">
            <v>0</v>
          </cell>
          <cell r="BM262">
            <v>0</v>
          </cell>
        </row>
        <row r="263">
          <cell r="A263">
            <v>263</v>
          </cell>
          <cell r="B263" t="str">
            <v>PUG</v>
          </cell>
          <cell r="K263">
            <v>0</v>
          </cell>
          <cell r="M263" t="str">
            <v>J</v>
          </cell>
          <cell r="N263" t="str">
            <v>J</v>
          </cell>
          <cell r="O263">
            <v>0</v>
          </cell>
          <cell r="S263">
            <v>0</v>
          </cell>
          <cell r="T263">
            <v>0</v>
          </cell>
          <cell r="U263">
            <v>0</v>
          </cell>
          <cell r="AA263">
            <v>0</v>
          </cell>
          <cell r="AB263">
            <v>0</v>
          </cell>
          <cell r="AC263">
            <v>6431331</v>
          </cell>
          <cell r="AF263">
            <v>0</v>
          </cell>
          <cell r="AI263">
            <v>0</v>
          </cell>
          <cell r="AJ263">
            <v>0</v>
          </cell>
          <cell r="AK263">
            <v>0</v>
          </cell>
          <cell r="AL263">
            <v>0</v>
          </cell>
          <cell r="AM263">
            <v>0</v>
          </cell>
          <cell r="AN263">
            <v>0</v>
          </cell>
          <cell r="AO263">
            <v>0</v>
          </cell>
          <cell r="AP263">
            <v>0</v>
          </cell>
          <cell r="AQ263">
            <v>0</v>
          </cell>
          <cell r="AR263">
            <v>0</v>
          </cell>
          <cell r="AS263">
            <v>0</v>
          </cell>
          <cell r="AT263">
            <v>0</v>
          </cell>
          <cell r="AU263">
            <v>0</v>
          </cell>
          <cell r="AV263">
            <v>0</v>
          </cell>
          <cell r="AW263">
            <v>0</v>
          </cell>
          <cell r="AX263">
            <v>0</v>
          </cell>
          <cell r="AY263">
            <v>0</v>
          </cell>
          <cell r="AZ263">
            <v>0</v>
          </cell>
          <cell r="BA263">
            <v>0</v>
          </cell>
          <cell r="BB263">
            <v>0</v>
          </cell>
          <cell r="BC263">
            <v>0</v>
          </cell>
          <cell r="BD263">
            <v>0</v>
          </cell>
          <cell r="BE263">
            <v>0</v>
          </cell>
          <cell r="BF263">
            <v>0</v>
          </cell>
          <cell r="BK263">
            <v>0</v>
          </cell>
          <cell r="BM263">
            <v>0</v>
          </cell>
        </row>
        <row r="264">
          <cell r="A264">
            <v>264</v>
          </cell>
          <cell r="B264" t="str">
            <v>PUG</v>
          </cell>
          <cell r="G264">
            <v>1.1000000000000001</v>
          </cell>
          <cell r="H264">
            <v>1.1000000000000001</v>
          </cell>
          <cell r="J264" t="str">
            <v>EQ</v>
          </cell>
          <cell r="K264" t="str">
            <v>EQPTS</v>
          </cell>
          <cell r="L264" t="str">
            <v>Gen</v>
          </cell>
          <cell r="M264" t="str">
            <v>J</v>
          </cell>
          <cell r="N264" t="str">
            <v>J</v>
          </cell>
          <cell r="O264" t="str">
            <v>C</v>
          </cell>
          <cell r="P264" t="str">
            <v>FIRE</v>
          </cell>
          <cell r="Q264" t="str">
            <v>Pumping arrangement  for HVW system &amp; hydrant</v>
          </cell>
          <cell r="R264" t="str">
            <v>Set</v>
          </cell>
          <cell r="S264" t="str">
            <v>Set</v>
          </cell>
          <cell r="T264">
            <v>1</v>
          </cell>
          <cell r="U264">
            <v>1</v>
          </cell>
          <cell r="V264">
            <v>1</v>
          </cell>
          <cell r="Y264">
            <v>1</v>
          </cell>
          <cell r="AA264">
            <v>1</v>
          </cell>
          <cell r="AB264">
            <v>1</v>
          </cell>
          <cell r="AC264" t="str">
            <v>MASS/1106</v>
          </cell>
          <cell r="AD264" t="str">
            <v>INR</v>
          </cell>
          <cell r="AE264">
            <v>1600000</v>
          </cell>
          <cell r="AF264">
            <v>1600000</v>
          </cell>
          <cell r="AI264">
            <v>0</v>
          </cell>
          <cell r="AJ264">
            <v>1600000</v>
          </cell>
          <cell r="AK264">
            <v>1600000</v>
          </cell>
          <cell r="AL264">
            <v>1.0515247108307044</v>
          </cell>
          <cell r="AM264">
            <v>1682440</v>
          </cell>
          <cell r="AN264">
            <v>0</v>
          </cell>
          <cell r="AO264">
            <v>74445</v>
          </cell>
          <cell r="AP264">
            <v>1756885</v>
          </cell>
          <cell r="AQ264">
            <v>11847</v>
          </cell>
          <cell r="AR264">
            <v>0</v>
          </cell>
          <cell r="AS264">
            <v>0</v>
          </cell>
          <cell r="AT264">
            <v>1768732</v>
          </cell>
          <cell r="AU264">
            <v>124720</v>
          </cell>
          <cell r="AV264">
            <v>124720</v>
          </cell>
          <cell r="AW264">
            <v>0.67229393818562333</v>
          </cell>
          <cell r="AX264">
            <v>83848</v>
          </cell>
          <cell r="AY264">
            <v>0</v>
          </cell>
          <cell r="AZ264">
            <v>9523.9376391982223</v>
          </cell>
          <cell r="BA264">
            <v>93371.937639198222</v>
          </cell>
          <cell r="BB264">
            <v>1862103.9376391983</v>
          </cell>
          <cell r="BD264">
            <v>4.6528E-2</v>
          </cell>
          <cell r="BE264">
            <v>7.4046726149882714E-3</v>
          </cell>
          <cell r="BF264">
            <v>0</v>
          </cell>
          <cell r="BH264">
            <v>124720</v>
          </cell>
          <cell r="BK264">
            <v>124720</v>
          </cell>
          <cell r="BM264">
            <v>1600000</v>
          </cell>
        </row>
        <row r="265">
          <cell r="A265">
            <v>265</v>
          </cell>
          <cell r="B265" t="str">
            <v>PUG</v>
          </cell>
          <cell r="K265">
            <v>0</v>
          </cell>
          <cell r="M265" t="str">
            <v>J</v>
          </cell>
          <cell r="N265" t="str">
            <v>J</v>
          </cell>
          <cell r="O265">
            <v>0</v>
          </cell>
          <cell r="Q265" t="str">
            <v>system, complete with all piping, valves, fittings,etc.</v>
          </cell>
          <cell r="S265">
            <v>0</v>
          </cell>
          <cell r="T265">
            <v>0</v>
          </cell>
          <cell r="U265">
            <v>0</v>
          </cell>
          <cell r="AA265">
            <v>0</v>
          </cell>
          <cell r="AB265">
            <v>0</v>
          </cell>
          <cell r="AF265">
            <v>0</v>
          </cell>
          <cell r="AI265">
            <v>0</v>
          </cell>
          <cell r="AJ265">
            <v>0</v>
          </cell>
          <cell r="AK265">
            <v>0</v>
          </cell>
          <cell r="AL265">
            <v>0</v>
          </cell>
          <cell r="AM265">
            <v>0</v>
          </cell>
          <cell r="AN265">
            <v>0</v>
          </cell>
          <cell r="AO265">
            <v>0</v>
          </cell>
          <cell r="AP265">
            <v>0</v>
          </cell>
          <cell r="AQ265">
            <v>0</v>
          </cell>
          <cell r="AR265">
            <v>0</v>
          </cell>
          <cell r="AS265">
            <v>0</v>
          </cell>
          <cell r="AT265">
            <v>0</v>
          </cell>
          <cell r="AU265">
            <v>0</v>
          </cell>
          <cell r="AV265">
            <v>0</v>
          </cell>
          <cell r="AW265">
            <v>0</v>
          </cell>
          <cell r="AX265">
            <v>0</v>
          </cell>
          <cell r="AY265">
            <v>0</v>
          </cell>
          <cell r="AZ265">
            <v>0</v>
          </cell>
          <cell r="BA265">
            <v>0</v>
          </cell>
          <cell r="BB265">
            <v>0</v>
          </cell>
          <cell r="BC265">
            <v>0</v>
          </cell>
          <cell r="BD265">
            <v>0</v>
          </cell>
          <cell r="BE265">
            <v>0</v>
          </cell>
          <cell r="BF265">
            <v>0</v>
          </cell>
          <cell r="BK265">
            <v>0</v>
          </cell>
          <cell r="BM265">
            <v>0</v>
          </cell>
        </row>
        <row r="266">
          <cell r="A266">
            <v>266</v>
          </cell>
          <cell r="B266" t="str">
            <v>PUG</v>
          </cell>
          <cell r="K266">
            <v>0</v>
          </cell>
          <cell r="M266" t="str">
            <v>J</v>
          </cell>
          <cell r="N266" t="str">
            <v>J</v>
          </cell>
          <cell r="O266">
            <v>0</v>
          </cell>
          <cell r="Q266" t="str">
            <v>inside pump house</v>
          </cell>
          <cell r="S266">
            <v>0</v>
          </cell>
          <cell r="T266">
            <v>0</v>
          </cell>
          <cell r="U266">
            <v>0</v>
          </cell>
          <cell r="AA266">
            <v>0</v>
          </cell>
          <cell r="AB266">
            <v>0</v>
          </cell>
          <cell r="AF266">
            <v>0</v>
          </cell>
          <cell r="AI266">
            <v>0</v>
          </cell>
          <cell r="AJ266">
            <v>0</v>
          </cell>
          <cell r="AK266">
            <v>0</v>
          </cell>
          <cell r="AL266">
            <v>0</v>
          </cell>
          <cell r="AM266">
            <v>0</v>
          </cell>
          <cell r="AN266">
            <v>0</v>
          </cell>
          <cell r="AO266">
            <v>0</v>
          </cell>
          <cell r="AP266">
            <v>0</v>
          </cell>
          <cell r="AQ266">
            <v>0</v>
          </cell>
          <cell r="AR266">
            <v>0</v>
          </cell>
          <cell r="AS266">
            <v>0</v>
          </cell>
          <cell r="AT266">
            <v>0</v>
          </cell>
          <cell r="AU266">
            <v>0</v>
          </cell>
          <cell r="AV266">
            <v>0</v>
          </cell>
          <cell r="AW266">
            <v>0</v>
          </cell>
          <cell r="AX266">
            <v>0</v>
          </cell>
          <cell r="AY266">
            <v>0</v>
          </cell>
          <cell r="AZ266">
            <v>0</v>
          </cell>
          <cell r="BA266">
            <v>0</v>
          </cell>
          <cell r="BB266">
            <v>0</v>
          </cell>
          <cell r="BC266">
            <v>0</v>
          </cell>
          <cell r="BD266">
            <v>0</v>
          </cell>
          <cell r="BE266">
            <v>0</v>
          </cell>
          <cell r="BF266">
            <v>0</v>
          </cell>
          <cell r="BK266">
            <v>0</v>
          </cell>
          <cell r="BM266">
            <v>0</v>
          </cell>
        </row>
        <row r="267">
          <cell r="A267">
            <v>267</v>
          </cell>
          <cell r="B267" t="str">
            <v>PUG</v>
          </cell>
          <cell r="K267">
            <v>0</v>
          </cell>
          <cell r="M267" t="str">
            <v>J</v>
          </cell>
          <cell r="N267" t="str">
            <v>J</v>
          </cell>
          <cell r="O267">
            <v>0</v>
          </cell>
          <cell r="S267">
            <v>0</v>
          </cell>
          <cell r="T267">
            <v>0</v>
          </cell>
          <cell r="U267">
            <v>0</v>
          </cell>
          <cell r="AA267">
            <v>0</v>
          </cell>
          <cell r="AB267">
            <v>0</v>
          </cell>
          <cell r="AF267">
            <v>0</v>
          </cell>
          <cell r="AI267">
            <v>0</v>
          </cell>
          <cell r="AJ267">
            <v>0</v>
          </cell>
          <cell r="AK267">
            <v>0</v>
          </cell>
          <cell r="AL267">
            <v>0</v>
          </cell>
          <cell r="AM267">
            <v>0</v>
          </cell>
          <cell r="AN267">
            <v>0</v>
          </cell>
          <cell r="AO267">
            <v>0</v>
          </cell>
          <cell r="AP267">
            <v>0</v>
          </cell>
          <cell r="AQ267">
            <v>0</v>
          </cell>
          <cell r="AR267">
            <v>0</v>
          </cell>
          <cell r="AS267">
            <v>0</v>
          </cell>
          <cell r="AT267">
            <v>0</v>
          </cell>
          <cell r="AU267">
            <v>0</v>
          </cell>
          <cell r="AV267">
            <v>0</v>
          </cell>
          <cell r="AW267">
            <v>0</v>
          </cell>
          <cell r="AX267">
            <v>0</v>
          </cell>
          <cell r="AY267">
            <v>0</v>
          </cell>
          <cell r="AZ267">
            <v>0</v>
          </cell>
          <cell r="BA267">
            <v>0</v>
          </cell>
          <cell r="BB267">
            <v>0</v>
          </cell>
          <cell r="BC267">
            <v>0</v>
          </cell>
          <cell r="BD267">
            <v>0</v>
          </cell>
          <cell r="BE267">
            <v>0</v>
          </cell>
          <cell r="BF267">
            <v>0</v>
          </cell>
          <cell r="BK267">
            <v>0</v>
          </cell>
          <cell r="BM267">
            <v>0</v>
          </cell>
        </row>
        <row r="268">
          <cell r="A268">
            <v>268</v>
          </cell>
          <cell r="B268" t="str">
            <v>PUG</v>
          </cell>
          <cell r="G268">
            <v>1.2</v>
          </cell>
          <cell r="H268">
            <v>1.2</v>
          </cell>
          <cell r="J268" t="str">
            <v>EQ</v>
          </cell>
          <cell r="K268" t="str">
            <v>EQPTS</v>
          </cell>
          <cell r="L268" t="str">
            <v>Gen</v>
          </cell>
          <cell r="M268" t="str">
            <v>J</v>
          </cell>
          <cell r="N268" t="str">
            <v>J</v>
          </cell>
          <cell r="O268" t="str">
            <v>C</v>
          </cell>
          <cell r="P268" t="str">
            <v>FIRE</v>
          </cell>
          <cell r="Q268" t="str">
            <v>Hydrant system, complete O/G and U/G piping and</v>
          </cell>
          <cell r="R268" t="str">
            <v>Set</v>
          </cell>
          <cell r="S268" t="str">
            <v>Set</v>
          </cell>
          <cell r="T268">
            <v>1</v>
          </cell>
          <cell r="U268">
            <v>1</v>
          </cell>
          <cell r="V268">
            <v>1</v>
          </cell>
          <cell r="Y268">
            <v>1</v>
          </cell>
          <cell r="AA268">
            <v>1</v>
          </cell>
          <cell r="AB268">
            <v>1</v>
          </cell>
          <cell r="AC268" t="str">
            <v>MASS/1106</v>
          </cell>
          <cell r="AD268" t="str">
            <v>INR</v>
          </cell>
          <cell r="AE268">
            <v>1500000</v>
          </cell>
          <cell r="AF268">
            <v>1500000</v>
          </cell>
          <cell r="AI268">
            <v>0</v>
          </cell>
          <cell r="AJ268">
            <v>1500000</v>
          </cell>
          <cell r="AK268">
            <v>1500000</v>
          </cell>
          <cell r="AL268">
            <v>1.0515247108307044</v>
          </cell>
          <cell r="AM268">
            <v>1577287</v>
          </cell>
          <cell r="AN268">
            <v>0</v>
          </cell>
          <cell r="AO268">
            <v>69792</v>
          </cell>
          <cell r="AP268">
            <v>1647079</v>
          </cell>
          <cell r="AQ268">
            <v>11107</v>
          </cell>
          <cell r="AR268">
            <v>0</v>
          </cell>
          <cell r="AS268">
            <v>0</v>
          </cell>
          <cell r="AT268">
            <v>1658186</v>
          </cell>
          <cell r="AU268">
            <v>125000</v>
          </cell>
          <cell r="AV268">
            <v>125000</v>
          </cell>
          <cell r="AW268">
            <v>0.67229393818562333</v>
          </cell>
          <cell r="AX268">
            <v>84037</v>
          </cell>
          <cell r="AY268">
            <v>0</v>
          </cell>
          <cell r="AZ268">
            <v>9545.4053452115768</v>
          </cell>
          <cell r="BA268">
            <v>93582.405345211577</v>
          </cell>
          <cell r="BB268">
            <v>1751768.4053452115</v>
          </cell>
          <cell r="BD268">
            <v>4.6528E-2</v>
          </cell>
          <cell r="BE268">
            <v>7.4046726149882714E-3</v>
          </cell>
          <cell r="BF268">
            <v>0</v>
          </cell>
          <cell r="BH268">
            <v>125000</v>
          </cell>
          <cell r="BK268">
            <v>125000</v>
          </cell>
          <cell r="BM268">
            <v>1500000</v>
          </cell>
        </row>
        <row r="269">
          <cell r="A269">
            <v>269</v>
          </cell>
          <cell r="B269" t="str">
            <v>PUG</v>
          </cell>
          <cell r="K269">
            <v>0</v>
          </cell>
          <cell r="M269" t="str">
            <v>J</v>
          </cell>
          <cell r="N269" t="str">
            <v>J</v>
          </cell>
          <cell r="O269">
            <v>0</v>
          </cell>
          <cell r="Q269" t="str">
            <v>accessories etc. outside the pump house.</v>
          </cell>
          <cell r="S269">
            <v>0</v>
          </cell>
          <cell r="T269">
            <v>0</v>
          </cell>
          <cell r="U269">
            <v>0</v>
          </cell>
          <cell r="AA269">
            <v>0</v>
          </cell>
          <cell r="AB269">
            <v>0</v>
          </cell>
          <cell r="AF269">
            <v>0</v>
          </cell>
          <cell r="AI269">
            <v>0</v>
          </cell>
          <cell r="AJ269">
            <v>0</v>
          </cell>
          <cell r="AK269">
            <v>0</v>
          </cell>
          <cell r="AL269">
            <v>0</v>
          </cell>
          <cell r="AM269">
            <v>0</v>
          </cell>
          <cell r="AN269">
            <v>0</v>
          </cell>
          <cell r="AO269">
            <v>0</v>
          </cell>
          <cell r="AP269">
            <v>0</v>
          </cell>
          <cell r="AQ269">
            <v>0</v>
          </cell>
          <cell r="AR269">
            <v>0</v>
          </cell>
          <cell r="AS269">
            <v>0</v>
          </cell>
          <cell r="AT269">
            <v>0</v>
          </cell>
          <cell r="AU269">
            <v>0</v>
          </cell>
          <cell r="AV269">
            <v>0</v>
          </cell>
          <cell r="AW269">
            <v>0</v>
          </cell>
          <cell r="AX269">
            <v>0</v>
          </cell>
          <cell r="AY269">
            <v>0</v>
          </cell>
          <cell r="AZ269">
            <v>0</v>
          </cell>
          <cell r="BA269">
            <v>0</v>
          </cell>
          <cell r="BB269">
            <v>0</v>
          </cell>
          <cell r="BC269">
            <v>0</v>
          </cell>
          <cell r="BD269">
            <v>0</v>
          </cell>
          <cell r="BE269">
            <v>0</v>
          </cell>
          <cell r="BF269">
            <v>0</v>
          </cell>
          <cell r="BK269">
            <v>0</v>
          </cell>
          <cell r="BM269">
            <v>0</v>
          </cell>
        </row>
        <row r="270">
          <cell r="A270">
            <v>270</v>
          </cell>
          <cell r="B270" t="str">
            <v>PUG</v>
          </cell>
          <cell r="K270">
            <v>0</v>
          </cell>
          <cell r="M270" t="str">
            <v>J</v>
          </cell>
          <cell r="N270" t="str">
            <v>J</v>
          </cell>
          <cell r="O270">
            <v>0</v>
          </cell>
          <cell r="S270">
            <v>0</v>
          </cell>
          <cell r="T270">
            <v>0</v>
          </cell>
          <cell r="U270">
            <v>0</v>
          </cell>
          <cell r="AA270">
            <v>0</v>
          </cell>
          <cell r="AB270">
            <v>0</v>
          </cell>
          <cell r="AF270">
            <v>0</v>
          </cell>
          <cell r="AI270">
            <v>0</v>
          </cell>
          <cell r="AJ270">
            <v>0</v>
          </cell>
          <cell r="AK270">
            <v>0</v>
          </cell>
          <cell r="AL270">
            <v>0</v>
          </cell>
          <cell r="AM270">
            <v>0</v>
          </cell>
          <cell r="AN270">
            <v>0</v>
          </cell>
          <cell r="AO270">
            <v>0</v>
          </cell>
          <cell r="AP270">
            <v>0</v>
          </cell>
          <cell r="AQ270">
            <v>0</v>
          </cell>
          <cell r="AR270">
            <v>0</v>
          </cell>
          <cell r="AS270">
            <v>0</v>
          </cell>
          <cell r="AT270">
            <v>0</v>
          </cell>
          <cell r="AU270">
            <v>0</v>
          </cell>
          <cell r="AV270">
            <v>0</v>
          </cell>
          <cell r="AW270">
            <v>0</v>
          </cell>
          <cell r="AX270">
            <v>0</v>
          </cell>
          <cell r="AY270">
            <v>0</v>
          </cell>
          <cell r="AZ270">
            <v>0</v>
          </cell>
          <cell r="BA270">
            <v>0</v>
          </cell>
          <cell r="BB270">
            <v>0</v>
          </cell>
          <cell r="BC270">
            <v>0</v>
          </cell>
          <cell r="BD270">
            <v>0</v>
          </cell>
          <cell r="BE270">
            <v>0</v>
          </cell>
          <cell r="BF270">
            <v>0</v>
          </cell>
          <cell r="BK270">
            <v>0</v>
          </cell>
          <cell r="BM270">
            <v>0</v>
          </cell>
        </row>
        <row r="271">
          <cell r="A271">
            <v>271</v>
          </cell>
          <cell r="B271" t="str">
            <v>PUG</v>
          </cell>
          <cell r="G271">
            <v>1.3</v>
          </cell>
          <cell r="H271">
            <v>1.3</v>
          </cell>
          <cell r="J271" t="str">
            <v>EQ</v>
          </cell>
          <cell r="K271" t="str">
            <v>EQPTS</v>
          </cell>
          <cell r="L271" t="str">
            <v>Gen</v>
          </cell>
          <cell r="M271" t="str">
            <v>J</v>
          </cell>
          <cell r="N271" t="str">
            <v>J</v>
          </cell>
          <cell r="O271" t="str">
            <v>C</v>
          </cell>
          <cell r="P271" t="str">
            <v>FIRE</v>
          </cell>
          <cell r="Q271" t="str">
            <v>Portable Fire Extinguishers</v>
          </cell>
          <cell r="R271" t="str">
            <v>Set</v>
          </cell>
          <cell r="S271" t="str">
            <v>Set</v>
          </cell>
          <cell r="T271">
            <v>1</v>
          </cell>
          <cell r="U271">
            <v>1</v>
          </cell>
          <cell r="V271">
            <v>1</v>
          </cell>
          <cell r="Y271">
            <v>1</v>
          </cell>
          <cell r="AA271">
            <v>1</v>
          </cell>
          <cell r="AB271">
            <v>1</v>
          </cell>
          <cell r="AC271" t="str">
            <v>MASS/1106</v>
          </cell>
          <cell r="AD271" t="str">
            <v>INR</v>
          </cell>
          <cell r="AE271">
            <v>131331</v>
          </cell>
          <cell r="AF271">
            <v>131331</v>
          </cell>
          <cell r="AI271">
            <v>0</v>
          </cell>
          <cell r="AJ271">
            <v>131331</v>
          </cell>
          <cell r="AK271">
            <v>131331</v>
          </cell>
          <cell r="AL271">
            <v>1.0515247108307044</v>
          </cell>
          <cell r="AM271">
            <v>138098</v>
          </cell>
          <cell r="AN271">
            <v>0</v>
          </cell>
          <cell r="AO271">
            <v>6111</v>
          </cell>
          <cell r="AP271">
            <v>144209</v>
          </cell>
          <cell r="AQ271">
            <v>972</v>
          </cell>
          <cell r="AR271">
            <v>0</v>
          </cell>
          <cell r="AS271">
            <v>0</v>
          </cell>
          <cell r="AT271">
            <v>145181</v>
          </cell>
          <cell r="AU271">
            <v>4600</v>
          </cell>
          <cell r="AV271">
            <v>4600</v>
          </cell>
          <cell r="AW271">
            <v>0.67229393818562333</v>
          </cell>
          <cell r="AX271">
            <v>3093</v>
          </cell>
          <cell r="AY271">
            <v>0</v>
          </cell>
          <cell r="AZ271">
            <v>351.32071269487733</v>
          </cell>
          <cell r="BA271">
            <v>3444.3207126948773</v>
          </cell>
          <cell r="BB271">
            <v>148625.32071269487</v>
          </cell>
          <cell r="BD271">
            <v>4.6528E-2</v>
          </cell>
          <cell r="BE271">
            <v>7.4046726149882714E-3</v>
          </cell>
          <cell r="BF271">
            <v>0</v>
          </cell>
          <cell r="BH271">
            <v>4600</v>
          </cell>
          <cell r="BK271">
            <v>4600</v>
          </cell>
          <cell r="BM271">
            <v>131331</v>
          </cell>
        </row>
        <row r="272">
          <cell r="A272">
            <v>272</v>
          </cell>
          <cell r="B272" t="str">
            <v>PUG</v>
          </cell>
          <cell r="K272">
            <v>0</v>
          </cell>
          <cell r="M272" t="str">
            <v>J</v>
          </cell>
          <cell r="N272" t="str">
            <v>J</v>
          </cell>
          <cell r="O272">
            <v>0</v>
          </cell>
          <cell r="S272">
            <v>0</v>
          </cell>
          <cell r="T272">
            <v>0</v>
          </cell>
          <cell r="U272">
            <v>0</v>
          </cell>
          <cell r="AA272">
            <v>0</v>
          </cell>
          <cell r="AB272">
            <v>0</v>
          </cell>
          <cell r="AF272">
            <v>0</v>
          </cell>
          <cell r="AI272">
            <v>0</v>
          </cell>
          <cell r="AJ272">
            <v>0</v>
          </cell>
          <cell r="AK272">
            <v>0</v>
          </cell>
          <cell r="AL272">
            <v>0</v>
          </cell>
          <cell r="AM272">
            <v>0</v>
          </cell>
          <cell r="AN272">
            <v>0</v>
          </cell>
          <cell r="AO272">
            <v>0</v>
          </cell>
          <cell r="AP272">
            <v>0</v>
          </cell>
          <cell r="AQ272">
            <v>0</v>
          </cell>
          <cell r="AR272">
            <v>0</v>
          </cell>
          <cell r="AS272">
            <v>0</v>
          </cell>
          <cell r="AT272">
            <v>0</v>
          </cell>
          <cell r="AU272">
            <v>0</v>
          </cell>
          <cell r="AV272">
            <v>0</v>
          </cell>
          <cell r="AW272">
            <v>0</v>
          </cell>
          <cell r="AX272">
            <v>0</v>
          </cell>
          <cell r="AY272">
            <v>0</v>
          </cell>
          <cell r="AZ272">
            <v>0</v>
          </cell>
          <cell r="BA272">
            <v>0</v>
          </cell>
          <cell r="BB272">
            <v>0</v>
          </cell>
          <cell r="BC272">
            <v>0</v>
          </cell>
          <cell r="BD272">
            <v>0</v>
          </cell>
          <cell r="BE272">
            <v>0</v>
          </cell>
          <cell r="BF272">
            <v>0</v>
          </cell>
          <cell r="BK272">
            <v>0</v>
          </cell>
          <cell r="BM272">
            <v>0</v>
          </cell>
        </row>
        <row r="273">
          <cell r="A273">
            <v>273</v>
          </cell>
          <cell r="B273" t="str">
            <v>PUG</v>
          </cell>
          <cell r="G273">
            <v>1.4</v>
          </cell>
          <cell r="H273">
            <v>1.4</v>
          </cell>
          <cell r="J273" t="str">
            <v>EQ</v>
          </cell>
          <cell r="K273" t="str">
            <v>EQPTS</v>
          </cell>
          <cell r="L273" t="str">
            <v>Gen</v>
          </cell>
          <cell r="M273" t="str">
            <v>J</v>
          </cell>
          <cell r="N273" t="str">
            <v>J</v>
          </cell>
          <cell r="O273" t="str">
            <v>C</v>
          </cell>
          <cell r="P273" t="str">
            <v>FIRE</v>
          </cell>
          <cell r="Q273" t="str">
            <v>Smoke detection system</v>
          </cell>
          <cell r="R273" t="str">
            <v>Set</v>
          </cell>
          <cell r="S273" t="str">
            <v>Set</v>
          </cell>
          <cell r="T273">
            <v>1</v>
          </cell>
          <cell r="U273">
            <v>1</v>
          </cell>
          <cell r="V273">
            <v>1</v>
          </cell>
          <cell r="Y273">
            <v>1</v>
          </cell>
          <cell r="AA273">
            <v>1</v>
          </cell>
          <cell r="AB273">
            <v>1</v>
          </cell>
          <cell r="AC273" t="str">
            <v>MASS/1106</v>
          </cell>
          <cell r="AD273" t="str">
            <v>INR</v>
          </cell>
          <cell r="AE273">
            <v>700000</v>
          </cell>
          <cell r="AF273">
            <v>700000</v>
          </cell>
          <cell r="AI273">
            <v>0</v>
          </cell>
          <cell r="AJ273">
            <v>700000</v>
          </cell>
          <cell r="AK273">
            <v>700000</v>
          </cell>
          <cell r="AL273">
            <v>1.0515247108307044</v>
          </cell>
          <cell r="AM273">
            <v>736067</v>
          </cell>
          <cell r="AN273">
            <v>0</v>
          </cell>
          <cell r="AO273">
            <v>32570</v>
          </cell>
          <cell r="AP273">
            <v>768637</v>
          </cell>
          <cell r="AQ273">
            <v>5183</v>
          </cell>
          <cell r="AR273">
            <v>0</v>
          </cell>
          <cell r="AS273">
            <v>0</v>
          </cell>
          <cell r="AT273">
            <v>773820</v>
          </cell>
          <cell r="AU273">
            <v>60000</v>
          </cell>
          <cell r="AV273">
            <v>60000</v>
          </cell>
          <cell r="AW273">
            <v>0.67229393818562333</v>
          </cell>
          <cell r="AX273">
            <v>40338</v>
          </cell>
          <cell r="AY273">
            <v>0</v>
          </cell>
          <cell r="AZ273">
            <v>4581.8218262806258</v>
          </cell>
          <cell r="BA273">
            <v>44919.821826280626</v>
          </cell>
          <cell r="BB273">
            <v>818739.82182628068</v>
          </cell>
          <cell r="BD273">
            <v>4.6528E-2</v>
          </cell>
          <cell r="BE273">
            <v>7.4046726149882714E-3</v>
          </cell>
          <cell r="BF273">
            <v>0</v>
          </cell>
          <cell r="BH273">
            <v>60000</v>
          </cell>
          <cell r="BK273">
            <v>60000</v>
          </cell>
          <cell r="BM273">
            <v>700000</v>
          </cell>
        </row>
        <row r="274">
          <cell r="A274">
            <v>274</v>
          </cell>
          <cell r="B274" t="str">
            <v>PUG</v>
          </cell>
          <cell r="K274">
            <v>0</v>
          </cell>
          <cell r="M274" t="str">
            <v>J</v>
          </cell>
          <cell r="N274" t="str">
            <v>J</v>
          </cell>
          <cell r="O274">
            <v>0</v>
          </cell>
          <cell r="S274">
            <v>0</v>
          </cell>
          <cell r="T274">
            <v>0</v>
          </cell>
          <cell r="U274">
            <v>0</v>
          </cell>
          <cell r="AA274">
            <v>0</v>
          </cell>
          <cell r="AB274">
            <v>0</v>
          </cell>
          <cell r="AF274">
            <v>0</v>
          </cell>
          <cell r="AI274">
            <v>0</v>
          </cell>
          <cell r="AJ274">
            <v>0</v>
          </cell>
          <cell r="AK274">
            <v>0</v>
          </cell>
          <cell r="AL274">
            <v>0</v>
          </cell>
          <cell r="AM274">
            <v>0</v>
          </cell>
          <cell r="AN274">
            <v>0</v>
          </cell>
          <cell r="AO274">
            <v>0</v>
          </cell>
          <cell r="AP274">
            <v>0</v>
          </cell>
          <cell r="AQ274">
            <v>0</v>
          </cell>
          <cell r="AR274">
            <v>0</v>
          </cell>
          <cell r="AS274">
            <v>0</v>
          </cell>
          <cell r="AT274">
            <v>0</v>
          </cell>
          <cell r="AU274">
            <v>0</v>
          </cell>
          <cell r="AV274">
            <v>0</v>
          </cell>
          <cell r="AW274">
            <v>0</v>
          </cell>
          <cell r="AX274">
            <v>0</v>
          </cell>
          <cell r="AY274">
            <v>0</v>
          </cell>
          <cell r="AZ274">
            <v>0</v>
          </cell>
          <cell r="BA274">
            <v>0</v>
          </cell>
          <cell r="BB274">
            <v>0</v>
          </cell>
          <cell r="BC274">
            <v>0</v>
          </cell>
          <cell r="BD274">
            <v>0</v>
          </cell>
          <cell r="BE274">
            <v>0</v>
          </cell>
          <cell r="BF274">
            <v>0</v>
          </cell>
          <cell r="BK274">
            <v>0</v>
          </cell>
          <cell r="BM274">
            <v>0</v>
          </cell>
        </row>
        <row r="275">
          <cell r="A275">
            <v>275</v>
          </cell>
          <cell r="B275" t="str">
            <v>PUG</v>
          </cell>
          <cell r="G275">
            <v>1.5</v>
          </cell>
          <cell r="H275">
            <v>1.5</v>
          </cell>
          <cell r="K275">
            <v>0</v>
          </cell>
          <cell r="M275" t="str">
            <v>J</v>
          </cell>
          <cell r="N275" t="str">
            <v>J</v>
          </cell>
          <cell r="O275">
            <v>0</v>
          </cell>
          <cell r="Q275" t="str">
            <v>HVW spray system and complete O/G and U/G piping</v>
          </cell>
          <cell r="S275">
            <v>0</v>
          </cell>
          <cell r="T275">
            <v>0</v>
          </cell>
          <cell r="U275">
            <v>0</v>
          </cell>
          <cell r="AA275">
            <v>0</v>
          </cell>
          <cell r="AB275">
            <v>0</v>
          </cell>
          <cell r="AF275">
            <v>0</v>
          </cell>
          <cell r="AI275">
            <v>0</v>
          </cell>
          <cell r="AJ275">
            <v>0</v>
          </cell>
          <cell r="AK275">
            <v>0</v>
          </cell>
          <cell r="AL275">
            <v>0</v>
          </cell>
          <cell r="AM275">
            <v>0</v>
          </cell>
          <cell r="AN275">
            <v>0</v>
          </cell>
          <cell r="AO275">
            <v>0</v>
          </cell>
          <cell r="AP275">
            <v>0</v>
          </cell>
          <cell r="AQ275">
            <v>0</v>
          </cell>
          <cell r="AR275">
            <v>0</v>
          </cell>
          <cell r="AS275">
            <v>0</v>
          </cell>
          <cell r="AT275">
            <v>0</v>
          </cell>
          <cell r="AU275">
            <v>0</v>
          </cell>
          <cell r="AV275">
            <v>0</v>
          </cell>
          <cell r="AW275">
            <v>0</v>
          </cell>
          <cell r="AX275">
            <v>0</v>
          </cell>
          <cell r="AY275">
            <v>0</v>
          </cell>
          <cell r="AZ275">
            <v>0</v>
          </cell>
          <cell r="BA275">
            <v>0</v>
          </cell>
          <cell r="BB275">
            <v>0</v>
          </cell>
          <cell r="BC275">
            <v>0</v>
          </cell>
          <cell r="BD275">
            <v>0</v>
          </cell>
          <cell r="BE275">
            <v>0</v>
          </cell>
          <cell r="BF275">
            <v>0</v>
          </cell>
          <cell r="BK275">
            <v>0</v>
          </cell>
          <cell r="BM275">
            <v>0</v>
          </cell>
        </row>
        <row r="276">
          <cell r="A276">
            <v>276</v>
          </cell>
          <cell r="B276" t="str">
            <v>PUG</v>
          </cell>
          <cell r="K276">
            <v>0</v>
          </cell>
          <cell r="M276" t="str">
            <v>J</v>
          </cell>
          <cell r="N276" t="str">
            <v>J</v>
          </cell>
          <cell r="O276">
            <v>0</v>
          </cell>
          <cell r="Q276" t="str">
            <v xml:space="preserve">and accessories etc. out side the pump house  for: </v>
          </cell>
          <cell r="S276">
            <v>0</v>
          </cell>
          <cell r="T276">
            <v>0</v>
          </cell>
          <cell r="U276">
            <v>0</v>
          </cell>
          <cell r="AA276">
            <v>0</v>
          </cell>
          <cell r="AB276">
            <v>0</v>
          </cell>
          <cell r="AF276">
            <v>0</v>
          </cell>
          <cell r="AI276">
            <v>0</v>
          </cell>
          <cell r="AJ276">
            <v>0</v>
          </cell>
          <cell r="AK276">
            <v>0</v>
          </cell>
          <cell r="AL276">
            <v>0</v>
          </cell>
          <cell r="AM276">
            <v>0</v>
          </cell>
          <cell r="AN276">
            <v>0</v>
          </cell>
          <cell r="AO276">
            <v>0</v>
          </cell>
          <cell r="AP276">
            <v>0</v>
          </cell>
          <cell r="AQ276">
            <v>0</v>
          </cell>
          <cell r="AR276">
            <v>0</v>
          </cell>
          <cell r="AS276">
            <v>0</v>
          </cell>
          <cell r="AT276">
            <v>0</v>
          </cell>
          <cell r="AU276">
            <v>0</v>
          </cell>
          <cell r="AV276">
            <v>0</v>
          </cell>
          <cell r="AW276">
            <v>0</v>
          </cell>
          <cell r="AX276">
            <v>0</v>
          </cell>
          <cell r="AY276">
            <v>0</v>
          </cell>
          <cell r="AZ276">
            <v>0</v>
          </cell>
          <cell r="BA276">
            <v>0</v>
          </cell>
          <cell r="BB276">
            <v>0</v>
          </cell>
          <cell r="BC276">
            <v>0</v>
          </cell>
          <cell r="BD276">
            <v>0</v>
          </cell>
          <cell r="BE276">
            <v>0</v>
          </cell>
          <cell r="BF276">
            <v>0</v>
          </cell>
          <cell r="BK276">
            <v>0</v>
          </cell>
          <cell r="BM276">
            <v>0</v>
          </cell>
        </row>
        <row r="277">
          <cell r="A277">
            <v>277</v>
          </cell>
          <cell r="B277" t="str">
            <v>PUG</v>
          </cell>
          <cell r="K277">
            <v>0</v>
          </cell>
          <cell r="M277" t="str">
            <v>J</v>
          </cell>
          <cell r="N277" t="str">
            <v>J</v>
          </cell>
          <cell r="O277">
            <v>0</v>
          </cell>
          <cell r="S277">
            <v>0</v>
          </cell>
          <cell r="T277">
            <v>0</v>
          </cell>
          <cell r="U277">
            <v>0</v>
          </cell>
          <cell r="AA277">
            <v>0</v>
          </cell>
          <cell r="AB277">
            <v>0</v>
          </cell>
          <cell r="AF277">
            <v>0</v>
          </cell>
          <cell r="AI277">
            <v>0</v>
          </cell>
          <cell r="AJ277">
            <v>0</v>
          </cell>
          <cell r="AK277">
            <v>0</v>
          </cell>
          <cell r="AL277">
            <v>0</v>
          </cell>
          <cell r="AM277">
            <v>0</v>
          </cell>
          <cell r="AN277">
            <v>0</v>
          </cell>
          <cell r="AO277">
            <v>0</v>
          </cell>
          <cell r="AP277">
            <v>0</v>
          </cell>
          <cell r="AQ277">
            <v>0</v>
          </cell>
          <cell r="AR277">
            <v>0</v>
          </cell>
          <cell r="AS277">
            <v>0</v>
          </cell>
          <cell r="AT277">
            <v>0</v>
          </cell>
          <cell r="AU277">
            <v>0</v>
          </cell>
          <cell r="AV277">
            <v>0</v>
          </cell>
          <cell r="AW277">
            <v>0</v>
          </cell>
          <cell r="AX277">
            <v>0</v>
          </cell>
          <cell r="AY277">
            <v>0</v>
          </cell>
          <cell r="AZ277">
            <v>0</v>
          </cell>
          <cell r="BA277">
            <v>0</v>
          </cell>
          <cell r="BB277">
            <v>0</v>
          </cell>
          <cell r="BC277">
            <v>0</v>
          </cell>
          <cell r="BD277">
            <v>0</v>
          </cell>
          <cell r="BE277">
            <v>0</v>
          </cell>
          <cell r="BF277">
            <v>0</v>
          </cell>
          <cell r="BK277">
            <v>0</v>
          </cell>
          <cell r="BM277">
            <v>0</v>
          </cell>
        </row>
        <row r="278">
          <cell r="A278">
            <v>278</v>
          </cell>
          <cell r="B278" t="str">
            <v>PUG</v>
          </cell>
          <cell r="G278" t="str">
            <v>a)</v>
          </cell>
          <cell r="H278" t="str">
            <v>a)</v>
          </cell>
          <cell r="J278" t="str">
            <v>EQ</v>
          </cell>
          <cell r="K278" t="str">
            <v>EQPTS</v>
          </cell>
          <cell r="L278" t="str">
            <v>Gen</v>
          </cell>
          <cell r="M278" t="str">
            <v>J</v>
          </cell>
          <cell r="N278" t="str">
            <v>J</v>
          </cell>
          <cell r="O278" t="str">
            <v>C</v>
          </cell>
          <cell r="P278" t="str">
            <v>FIRE</v>
          </cell>
          <cell r="Q278" t="str">
            <v>315MVA Auto-Transformer</v>
          </cell>
          <cell r="R278" t="str">
            <v>Set</v>
          </cell>
          <cell r="S278" t="str">
            <v>Set</v>
          </cell>
          <cell r="T278">
            <v>2</v>
          </cell>
          <cell r="U278">
            <v>2</v>
          </cell>
          <cell r="V278">
            <v>2</v>
          </cell>
          <cell r="Y278">
            <v>2</v>
          </cell>
          <cell r="AA278">
            <v>2</v>
          </cell>
          <cell r="AB278">
            <v>2</v>
          </cell>
          <cell r="AC278" t="str">
            <v>MASS/1106</v>
          </cell>
          <cell r="AD278" t="str">
            <v>INR</v>
          </cell>
          <cell r="AE278">
            <v>1250000</v>
          </cell>
          <cell r="AF278">
            <v>1250000</v>
          </cell>
          <cell r="AI278">
            <v>0</v>
          </cell>
          <cell r="AJ278">
            <v>1250000</v>
          </cell>
          <cell r="AK278">
            <v>2500000</v>
          </cell>
          <cell r="AL278">
            <v>1.0515247108307044</v>
          </cell>
          <cell r="AM278">
            <v>2628812</v>
          </cell>
          <cell r="AN278">
            <v>0</v>
          </cell>
          <cell r="AO278">
            <v>116320</v>
          </cell>
          <cell r="AP278">
            <v>2745132</v>
          </cell>
          <cell r="AQ278">
            <v>18512</v>
          </cell>
          <cell r="AR278">
            <v>0</v>
          </cell>
          <cell r="AS278">
            <v>0</v>
          </cell>
          <cell r="AT278">
            <v>2763644</v>
          </cell>
          <cell r="AU278">
            <v>445000</v>
          </cell>
          <cell r="AV278">
            <v>890000</v>
          </cell>
          <cell r="AW278">
            <v>0.67229393818562333</v>
          </cell>
          <cell r="AX278">
            <v>598342</v>
          </cell>
          <cell r="AY278">
            <v>0</v>
          </cell>
          <cell r="AZ278">
            <v>67963.122494432027</v>
          </cell>
          <cell r="BA278">
            <v>666305.12249443203</v>
          </cell>
          <cell r="BB278">
            <v>3429949.1224944321</v>
          </cell>
          <cell r="BD278">
            <v>4.6528E-2</v>
          </cell>
          <cell r="BE278">
            <v>7.4046726149882714E-3</v>
          </cell>
          <cell r="BF278">
            <v>0</v>
          </cell>
          <cell r="BH278">
            <v>445000</v>
          </cell>
          <cell r="BK278">
            <v>445000</v>
          </cell>
          <cell r="BM278">
            <v>2500000</v>
          </cell>
        </row>
        <row r="279">
          <cell r="A279">
            <v>279</v>
          </cell>
          <cell r="B279" t="str">
            <v>PUG</v>
          </cell>
          <cell r="K279">
            <v>0</v>
          </cell>
          <cell r="M279" t="str">
            <v>J</v>
          </cell>
          <cell r="N279" t="str">
            <v>J</v>
          </cell>
          <cell r="O279">
            <v>0</v>
          </cell>
          <cell r="S279">
            <v>0</v>
          </cell>
          <cell r="T279">
            <v>0</v>
          </cell>
          <cell r="U279">
            <v>0</v>
          </cell>
          <cell r="AA279">
            <v>0</v>
          </cell>
          <cell r="AB279">
            <v>0</v>
          </cell>
          <cell r="AF279">
            <v>0</v>
          </cell>
          <cell r="AI279">
            <v>0</v>
          </cell>
          <cell r="AJ279">
            <v>0</v>
          </cell>
          <cell r="AK279">
            <v>0</v>
          </cell>
          <cell r="AL279">
            <v>0</v>
          </cell>
          <cell r="AM279">
            <v>0</v>
          </cell>
          <cell r="AN279">
            <v>0</v>
          </cell>
          <cell r="AO279">
            <v>0</v>
          </cell>
          <cell r="AP279">
            <v>0</v>
          </cell>
          <cell r="AQ279">
            <v>0</v>
          </cell>
          <cell r="AR279">
            <v>0</v>
          </cell>
          <cell r="AS279">
            <v>0</v>
          </cell>
          <cell r="AT279">
            <v>0</v>
          </cell>
          <cell r="AU279">
            <v>0</v>
          </cell>
          <cell r="AV279">
            <v>0</v>
          </cell>
          <cell r="AW279">
            <v>0</v>
          </cell>
          <cell r="AX279">
            <v>0</v>
          </cell>
          <cell r="AY279">
            <v>0</v>
          </cell>
          <cell r="AZ279">
            <v>0</v>
          </cell>
          <cell r="BA279">
            <v>0</v>
          </cell>
          <cell r="BB279">
            <v>0</v>
          </cell>
          <cell r="BC279">
            <v>0</v>
          </cell>
          <cell r="BD279">
            <v>0</v>
          </cell>
          <cell r="BE279">
            <v>0</v>
          </cell>
          <cell r="BF279">
            <v>0</v>
          </cell>
          <cell r="BK279">
            <v>0</v>
          </cell>
          <cell r="BM279">
            <v>0</v>
          </cell>
        </row>
        <row r="280">
          <cell r="A280">
            <v>280</v>
          </cell>
          <cell r="B280" t="str">
            <v>PUG</v>
          </cell>
          <cell r="G280" t="str">
            <v>L</v>
          </cell>
          <cell r="H280" t="str">
            <v>L</v>
          </cell>
          <cell r="K280">
            <v>0</v>
          </cell>
          <cell r="M280" t="str">
            <v>J</v>
          </cell>
          <cell r="N280" t="str">
            <v>J</v>
          </cell>
          <cell r="O280">
            <v>0</v>
          </cell>
          <cell r="Q280" t="str">
            <v>Illumination System</v>
          </cell>
          <cell r="S280">
            <v>0</v>
          </cell>
          <cell r="T280">
            <v>0</v>
          </cell>
          <cell r="U280">
            <v>0</v>
          </cell>
          <cell r="AA280">
            <v>0</v>
          </cell>
          <cell r="AB280">
            <v>0</v>
          </cell>
          <cell r="AF280">
            <v>0</v>
          </cell>
          <cell r="AI280">
            <v>0</v>
          </cell>
          <cell r="AJ280">
            <v>0</v>
          </cell>
          <cell r="AK280">
            <v>0</v>
          </cell>
          <cell r="AL280">
            <v>0</v>
          </cell>
          <cell r="AM280">
            <v>0</v>
          </cell>
          <cell r="AN280">
            <v>0</v>
          </cell>
          <cell r="AO280">
            <v>0</v>
          </cell>
          <cell r="AP280">
            <v>0</v>
          </cell>
          <cell r="AQ280">
            <v>0</v>
          </cell>
          <cell r="AR280">
            <v>0</v>
          </cell>
          <cell r="AS280">
            <v>0</v>
          </cell>
          <cell r="AT280">
            <v>0</v>
          </cell>
          <cell r="AU280">
            <v>0</v>
          </cell>
          <cell r="AV280">
            <v>0</v>
          </cell>
          <cell r="AW280">
            <v>0</v>
          </cell>
          <cell r="AX280">
            <v>0</v>
          </cell>
          <cell r="AY280">
            <v>0</v>
          </cell>
          <cell r="AZ280">
            <v>0</v>
          </cell>
          <cell r="BA280">
            <v>0</v>
          </cell>
          <cell r="BB280">
            <v>0</v>
          </cell>
          <cell r="BC280">
            <v>0</v>
          </cell>
          <cell r="BD280">
            <v>0</v>
          </cell>
          <cell r="BE280">
            <v>0</v>
          </cell>
          <cell r="BF280">
            <v>0</v>
          </cell>
          <cell r="BK280">
            <v>0</v>
          </cell>
          <cell r="BM280">
            <v>0</v>
          </cell>
        </row>
        <row r="281">
          <cell r="A281">
            <v>281</v>
          </cell>
          <cell r="B281" t="str">
            <v>PUG</v>
          </cell>
          <cell r="G281">
            <v>1.1000000000000001</v>
          </cell>
          <cell r="H281">
            <v>1.1000000000000001</v>
          </cell>
          <cell r="K281">
            <v>0</v>
          </cell>
          <cell r="M281" t="str">
            <v>J</v>
          </cell>
          <cell r="N281" t="str">
            <v>J</v>
          </cell>
          <cell r="O281">
            <v>0</v>
          </cell>
          <cell r="Q281" t="str">
            <v>Control Room cum administrative office building</v>
          </cell>
          <cell r="S281">
            <v>0</v>
          </cell>
          <cell r="T281">
            <v>0</v>
          </cell>
          <cell r="U281">
            <v>0</v>
          </cell>
          <cell r="AA281">
            <v>0</v>
          </cell>
          <cell r="AB281">
            <v>0</v>
          </cell>
          <cell r="AF281">
            <v>0</v>
          </cell>
          <cell r="AI281">
            <v>0</v>
          </cell>
          <cell r="AJ281">
            <v>0</v>
          </cell>
          <cell r="AK281">
            <v>0</v>
          </cell>
          <cell r="AL281">
            <v>0</v>
          </cell>
          <cell r="AM281">
            <v>0</v>
          </cell>
          <cell r="AN281">
            <v>0</v>
          </cell>
          <cell r="AO281">
            <v>0</v>
          </cell>
          <cell r="AP281">
            <v>0</v>
          </cell>
          <cell r="AQ281">
            <v>0</v>
          </cell>
          <cell r="AR281">
            <v>0</v>
          </cell>
          <cell r="AS281">
            <v>0</v>
          </cell>
          <cell r="AT281">
            <v>0</v>
          </cell>
          <cell r="AU281">
            <v>0</v>
          </cell>
          <cell r="AV281">
            <v>0</v>
          </cell>
          <cell r="AW281">
            <v>0</v>
          </cell>
          <cell r="AX281">
            <v>0</v>
          </cell>
          <cell r="AY281">
            <v>0</v>
          </cell>
          <cell r="AZ281">
            <v>0</v>
          </cell>
          <cell r="BA281">
            <v>0</v>
          </cell>
          <cell r="BB281">
            <v>0</v>
          </cell>
          <cell r="BC281">
            <v>0</v>
          </cell>
          <cell r="BD281">
            <v>0</v>
          </cell>
          <cell r="BE281">
            <v>0</v>
          </cell>
          <cell r="BF281">
            <v>0</v>
          </cell>
          <cell r="BK281">
            <v>0</v>
          </cell>
          <cell r="BM281">
            <v>0</v>
          </cell>
        </row>
        <row r="282">
          <cell r="A282">
            <v>282</v>
          </cell>
          <cell r="B282" t="str">
            <v>PUG</v>
          </cell>
          <cell r="K282">
            <v>0</v>
          </cell>
          <cell r="M282" t="str">
            <v>J</v>
          </cell>
          <cell r="N282" t="str">
            <v>J</v>
          </cell>
          <cell r="O282">
            <v>0</v>
          </cell>
          <cell r="S282">
            <v>0</v>
          </cell>
          <cell r="T282">
            <v>0</v>
          </cell>
          <cell r="U282">
            <v>0</v>
          </cell>
          <cell r="AA282">
            <v>0</v>
          </cell>
          <cell r="AB282">
            <v>0</v>
          </cell>
          <cell r="AF282">
            <v>0</v>
          </cell>
          <cell r="AI282">
            <v>0</v>
          </cell>
          <cell r="AJ282">
            <v>0</v>
          </cell>
          <cell r="AK282">
            <v>0</v>
          </cell>
          <cell r="AL282">
            <v>0</v>
          </cell>
          <cell r="AM282">
            <v>0</v>
          </cell>
          <cell r="AN282">
            <v>0</v>
          </cell>
          <cell r="AO282">
            <v>0</v>
          </cell>
          <cell r="AP282">
            <v>0</v>
          </cell>
          <cell r="AQ282">
            <v>0</v>
          </cell>
          <cell r="AR282">
            <v>0</v>
          </cell>
          <cell r="AS282">
            <v>0</v>
          </cell>
          <cell r="AT282">
            <v>0</v>
          </cell>
          <cell r="AU282">
            <v>0</v>
          </cell>
          <cell r="AV282">
            <v>0</v>
          </cell>
          <cell r="AW282">
            <v>0</v>
          </cell>
          <cell r="AX282">
            <v>0</v>
          </cell>
          <cell r="AY282">
            <v>0</v>
          </cell>
          <cell r="AZ282">
            <v>0</v>
          </cell>
          <cell r="BA282">
            <v>0</v>
          </cell>
          <cell r="BB282">
            <v>0</v>
          </cell>
          <cell r="BC282">
            <v>0</v>
          </cell>
          <cell r="BD282">
            <v>0</v>
          </cell>
          <cell r="BE282">
            <v>0</v>
          </cell>
          <cell r="BF282">
            <v>0</v>
          </cell>
          <cell r="BK282">
            <v>0</v>
          </cell>
          <cell r="BM282">
            <v>0</v>
          </cell>
        </row>
        <row r="283">
          <cell r="A283">
            <v>283</v>
          </cell>
          <cell r="B283" t="str">
            <v>PUG</v>
          </cell>
          <cell r="G283" t="str">
            <v>1.1.1</v>
          </cell>
          <cell r="H283" t="str">
            <v>1.1.1</v>
          </cell>
          <cell r="K283">
            <v>0</v>
          </cell>
          <cell r="M283" t="str">
            <v>J</v>
          </cell>
          <cell r="N283" t="str">
            <v>J</v>
          </cell>
          <cell r="O283">
            <v>0</v>
          </cell>
          <cell r="Q283" t="str">
            <v>Lighting Panel</v>
          </cell>
          <cell r="S283">
            <v>0</v>
          </cell>
          <cell r="T283">
            <v>0</v>
          </cell>
          <cell r="U283">
            <v>0</v>
          </cell>
          <cell r="AA283">
            <v>0</v>
          </cell>
          <cell r="AB283">
            <v>0</v>
          </cell>
          <cell r="AF283">
            <v>0</v>
          </cell>
          <cell r="AI283">
            <v>0</v>
          </cell>
          <cell r="AJ283">
            <v>0</v>
          </cell>
          <cell r="AK283">
            <v>0</v>
          </cell>
          <cell r="AL283">
            <v>0</v>
          </cell>
          <cell r="AM283">
            <v>0</v>
          </cell>
          <cell r="AN283">
            <v>0</v>
          </cell>
          <cell r="AO283">
            <v>0</v>
          </cell>
          <cell r="AP283">
            <v>0</v>
          </cell>
          <cell r="AQ283">
            <v>0</v>
          </cell>
          <cell r="AR283">
            <v>0</v>
          </cell>
          <cell r="AS283">
            <v>0</v>
          </cell>
          <cell r="AT283">
            <v>0</v>
          </cell>
          <cell r="AU283">
            <v>0</v>
          </cell>
          <cell r="AV283">
            <v>0</v>
          </cell>
          <cell r="AW283">
            <v>0</v>
          </cell>
          <cell r="AX283">
            <v>0</v>
          </cell>
          <cell r="AY283">
            <v>0</v>
          </cell>
          <cell r="AZ283">
            <v>0</v>
          </cell>
          <cell r="BA283">
            <v>0</v>
          </cell>
          <cell r="BB283">
            <v>0</v>
          </cell>
          <cell r="BC283">
            <v>0</v>
          </cell>
          <cell r="BD283">
            <v>0</v>
          </cell>
          <cell r="BE283">
            <v>0</v>
          </cell>
          <cell r="BF283">
            <v>0</v>
          </cell>
          <cell r="BK283">
            <v>0</v>
          </cell>
          <cell r="BM283">
            <v>0</v>
          </cell>
        </row>
        <row r="284">
          <cell r="A284">
            <v>284</v>
          </cell>
          <cell r="B284" t="str">
            <v>PUG</v>
          </cell>
          <cell r="K284">
            <v>0</v>
          </cell>
          <cell r="M284" t="str">
            <v>J</v>
          </cell>
          <cell r="N284" t="str">
            <v>J</v>
          </cell>
          <cell r="O284">
            <v>0</v>
          </cell>
          <cell r="S284">
            <v>0</v>
          </cell>
          <cell r="T284">
            <v>0</v>
          </cell>
          <cell r="U284">
            <v>0</v>
          </cell>
          <cell r="AA284">
            <v>0</v>
          </cell>
          <cell r="AB284">
            <v>0</v>
          </cell>
          <cell r="AF284">
            <v>0</v>
          </cell>
          <cell r="AI284">
            <v>0</v>
          </cell>
          <cell r="AJ284">
            <v>0</v>
          </cell>
          <cell r="AK284">
            <v>0</v>
          </cell>
          <cell r="AL284">
            <v>0</v>
          </cell>
          <cell r="AM284">
            <v>0</v>
          </cell>
          <cell r="AN284">
            <v>0</v>
          </cell>
          <cell r="AO284">
            <v>0</v>
          </cell>
          <cell r="AP284">
            <v>0</v>
          </cell>
          <cell r="AQ284">
            <v>0</v>
          </cell>
          <cell r="AR284">
            <v>0</v>
          </cell>
          <cell r="AS284">
            <v>0</v>
          </cell>
          <cell r="AT284">
            <v>0</v>
          </cell>
          <cell r="AU284">
            <v>0</v>
          </cell>
          <cell r="AV284">
            <v>0</v>
          </cell>
          <cell r="AW284">
            <v>0</v>
          </cell>
          <cell r="AX284">
            <v>0</v>
          </cell>
          <cell r="AY284">
            <v>0</v>
          </cell>
          <cell r="AZ284">
            <v>0</v>
          </cell>
          <cell r="BA284">
            <v>0</v>
          </cell>
          <cell r="BB284">
            <v>0</v>
          </cell>
          <cell r="BC284">
            <v>0</v>
          </cell>
          <cell r="BD284">
            <v>0</v>
          </cell>
          <cell r="BE284">
            <v>0</v>
          </cell>
          <cell r="BF284">
            <v>0</v>
          </cell>
          <cell r="BK284">
            <v>0</v>
          </cell>
          <cell r="BM284">
            <v>0</v>
          </cell>
        </row>
        <row r="285">
          <cell r="A285">
            <v>285</v>
          </cell>
          <cell r="B285" t="str">
            <v>PUG</v>
          </cell>
          <cell r="K285">
            <v>0</v>
          </cell>
          <cell r="M285" t="str">
            <v>J</v>
          </cell>
          <cell r="N285" t="str">
            <v>J</v>
          </cell>
          <cell r="O285">
            <v>0</v>
          </cell>
          <cell r="Q285" t="str">
            <v>i)   INDOOR</v>
          </cell>
          <cell r="S285">
            <v>0</v>
          </cell>
          <cell r="T285">
            <v>0</v>
          </cell>
          <cell r="U285">
            <v>0</v>
          </cell>
          <cell r="AA285">
            <v>0</v>
          </cell>
          <cell r="AB285">
            <v>0</v>
          </cell>
          <cell r="AF285">
            <v>0</v>
          </cell>
          <cell r="AI285">
            <v>0</v>
          </cell>
          <cell r="AJ285">
            <v>0</v>
          </cell>
          <cell r="AK285">
            <v>0</v>
          </cell>
          <cell r="AL285">
            <v>0</v>
          </cell>
          <cell r="AM285">
            <v>0</v>
          </cell>
          <cell r="AN285">
            <v>0</v>
          </cell>
          <cell r="AO285">
            <v>0</v>
          </cell>
          <cell r="AP285">
            <v>0</v>
          </cell>
          <cell r="AQ285">
            <v>0</v>
          </cell>
          <cell r="AR285">
            <v>0</v>
          </cell>
          <cell r="AS285">
            <v>0</v>
          </cell>
          <cell r="AT285">
            <v>0</v>
          </cell>
          <cell r="AU285">
            <v>0</v>
          </cell>
          <cell r="AV285">
            <v>0</v>
          </cell>
          <cell r="AW285">
            <v>0</v>
          </cell>
          <cell r="AX285">
            <v>0</v>
          </cell>
          <cell r="AY285">
            <v>0</v>
          </cell>
          <cell r="AZ285">
            <v>0</v>
          </cell>
          <cell r="BA285">
            <v>0</v>
          </cell>
          <cell r="BB285">
            <v>0</v>
          </cell>
          <cell r="BC285">
            <v>0</v>
          </cell>
          <cell r="BD285">
            <v>0</v>
          </cell>
          <cell r="BE285">
            <v>0</v>
          </cell>
          <cell r="BF285">
            <v>0</v>
          </cell>
          <cell r="BK285">
            <v>0</v>
          </cell>
          <cell r="BM285">
            <v>0</v>
          </cell>
        </row>
        <row r="286">
          <cell r="A286">
            <v>286</v>
          </cell>
          <cell r="B286" t="str">
            <v>PUG</v>
          </cell>
          <cell r="K286">
            <v>0</v>
          </cell>
          <cell r="M286" t="str">
            <v>J</v>
          </cell>
          <cell r="N286" t="str">
            <v>J</v>
          </cell>
          <cell r="O286">
            <v>0</v>
          </cell>
          <cell r="Q286" t="str">
            <v>415 V indoor AC lighting panel, 63 A 3 phase 4 wire</v>
          </cell>
          <cell r="S286">
            <v>0</v>
          </cell>
          <cell r="T286">
            <v>0</v>
          </cell>
          <cell r="U286">
            <v>0</v>
          </cell>
          <cell r="AA286">
            <v>0</v>
          </cell>
          <cell r="AB286">
            <v>0</v>
          </cell>
          <cell r="AF286">
            <v>0</v>
          </cell>
          <cell r="AI286">
            <v>0</v>
          </cell>
          <cell r="AJ286">
            <v>0</v>
          </cell>
          <cell r="AK286">
            <v>0</v>
          </cell>
          <cell r="AL286">
            <v>0</v>
          </cell>
          <cell r="AM286">
            <v>0</v>
          </cell>
          <cell r="AN286">
            <v>0</v>
          </cell>
          <cell r="AO286">
            <v>0</v>
          </cell>
          <cell r="AP286">
            <v>0</v>
          </cell>
          <cell r="AQ286">
            <v>0</v>
          </cell>
          <cell r="AR286">
            <v>0</v>
          </cell>
          <cell r="AS286">
            <v>0</v>
          </cell>
          <cell r="AT286">
            <v>0</v>
          </cell>
          <cell r="AU286">
            <v>0</v>
          </cell>
          <cell r="AV286">
            <v>0</v>
          </cell>
          <cell r="AW286">
            <v>0</v>
          </cell>
          <cell r="AX286">
            <v>0</v>
          </cell>
          <cell r="AY286">
            <v>0</v>
          </cell>
          <cell r="AZ286">
            <v>0</v>
          </cell>
          <cell r="BA286">
            <v>0</v>
          </cell>
          <cell r="BB286">
            <v>0</v>
          </cell>
          <cell r="BC286">
            <v>0</v>
          </cell>
          <cell r="BD286">
            <v>0</v>
          </cell>
          <cell r="BE286">
            <v>0</v>
          </cell>
          <cell r="BF286">
            <v>0</v>
          </cell>
          <cell r="BK286">
            <v>0</v>
          </cell>
          <cell r="BM286">
            <v>0</v>
          </cell>
        </row>
        <row r="287">
          <cell r="A287">
            <v>287</v>
          </cell>
          <cell r="B287" t="str">
            <v>PUG</v>
          </cell>
          <cell r="K287">
            <v>0</v>
          </cell>
          <cell r="M287" t="str">
            <v>J</v>
          </cell>
          <cell r="N287" t="str">
            <v>J</v>
          </cell>
          <cell r="O287">
            <v>0</v>
          </cell>
          <cell r="Q287" t="str">
            <v>bus and one number 63 amp TPN MCB with 300ma</v>
          </cell>
          <cell r="S287">
            <v>0</v>
          </cell>
          <cell r="T287">
            <v>0</v>
          </cell>
          <cell r="U287">
            <v>0</v>
          </cell>
          <cell r="AA287">
            <v>0</v>
          </cell>
          <cell r="AB287">
            <v>0</v>
          </cell>
          <cell r="AF287">
            <v>0</v>
          </cell>
          <cell r="AI287">
            <v>0</v>
          </cell>
          <cell r="AJ287">
            <v>0</v>
          </cell>
          <cell r="AK287">
            <v>0</v>
          </cell>
          <cell r="AL287">
            <v>0</v>
          </cell>
          <cell r="AM287">
            <v>0</v>
          </cell>
          <cell r="AN287">
            <v>0</v>
          </cell>
          <cell r="AO287">
            <v>0</v>
          </cell>
          <cell r="AP287">
            <v>0</v>
          </cell>
          <cell r="AQ287">
            <v>0</v>
          </cell>
          <cell r="AR287">
            <v>0</v>
          </cell>
          <cell r="AS287">
            <v>0</v>
          </cell>
          <cell r="AT287">
            <v>0</v>
          </cell>
          <cell r="AU287">
            <v>0</v>
          </cell>
          <cell r="AV287">
            <v>0</v>
          </cell>
          <cell r="AW287">
            <v>0</v>
          </cell>
          <cell r="AX287">
            <v>0</v>
          </cell>
          <cell r="AY287">
            <v>0</v>
          </cell>
          <cell r="AZ287">
            <v>0</v>
          </cell>
          <cell r="BA287">
            <v>0</v>
          </cell>
          <cell r="BB287">
            <v>0</v>
          </cell>
          <cell r="BC287">
            <v>0</v>
          </cell>
          <cell r="BD287">
            <v>0</v>
          </cell>
          <cell r="BE287">
            <v>0</v>
          </cell>
          <cell r="BF287">
            <v>0</v>
          </cell>
          <cell r="BK287">
            <v>0</v>
          </cell>
          <cell r="BM287">
            <v>0</v>
          </cell>
        </row>
        <row r="288">
          <cell r="A288">
            <v>288</v>
          </cell>
          <cell r="B288" t="str">
            <v>PUG</v>
          </cell>
          <cell r="K288">
            <v>0</v>
          </cell>
          <cell r="M288" t="str">
            <v>J</v>
          </cell>
          <cell r="N288" t="str">
            <v>J</v>
          </cell>
          <cell r="O288">
            <v>0</v>
          </cell>
          <cell r="Q288" t="str">
            <v>RCCB. Flush mounted with per phase isolation and</v>
          </cell>
          <cell r="S288">
            <v>0</v>
          </cell>
          <cell r="T288">
            <v>0</v>
          </cell>
          <cell r="U288">
            <v>0</v>
          </cell>
          <cell r="AA288">
            <v>0</v>
          </cell>
          <cell r="AB288">
            <v>0</v>
          </cell>
          <cell r="AF288">
            <v>0</v>
          </cell>
          <cell r="AI288">
            <v>0</v>
          </cell>
          <cell r="AJ288">
            <v>0</v>
          </cell>
          <cell r="AK288">
            <v>0</v>
          </cell>
          <cell r="AL288">
            <v>0</v>
          </cell>
          <cell r="AM288">
            <v>0</v>
          </cell>
          <cell r="AN288">
            <v>0</v>
          </cell>
          <cell r="AO288">
            <v>0</v>
          </cell>
          <cell r="AP288">
            <v>0</v>
          </cell>
          <cell r="AQ288">
            <v>0</v>
          </cell>
          <cell r="AR288">
            <v>0</v>
          </cell>
          <cell r="AS288">
            <v>0</v>
          </cell>
          <cell r="AT288">
            <v>0</v>
          </cell>
          <cell r="AU288">
            <v>0</v>
          </cell>
          <cell r="AV288">
            <v>0</v>
          </cell>
          <cell r="AW288">
            <v>0</v>
          </cell>
          <cell r="AX288">
            <v>0</v>
          </cell>
          <cell r="AY288">
            <v>0</v>
          </cell>
          <cell r="AZ288">
            <v>0</v>
          </cell>
          <cell r="BA288">
            <v>0</v>
          </cell>
          <cell r="BB288">
            <v>0</v>
          </cell>
          <cell r="BC288">
            <v>0</v>
          </cell>
          <cell r="BD288">
            <v>0</v>
          </cell>
          <cell r="BE288">
            <v>0</v>
          </cell>
          <cell r="BF288">
            <v>0</v>
          </cell>
          <cell r="BK288">
            <v>0</v>
          </cell>
          <cell r="BM288">
            <v>0</v>
          </cell>
        </row>
        <row r="289">
          <cell r="A289">
            <v>289</v>
          </cell>
          <cell r="B289" t="str">
            <v>PUG</v>
          </cell>
          <cell r="K289">
            <v>0</v>
          </cell>
          <cell r="M289" t="str">
            <v>J</v>
          </cell>
          <cell r="N289" t="str">
            <v>J</v>
          </cell>
          <cell r="O289">
            <v>0</v>
          </cell>
          <cell r="Q289" t="str">
            <v>indication lamps din mounted.</v>
          </cell>
          <cell r="S289">
            <v>0</v>
          </cell>
          <cell r="T289">
            <v>0</v>
          </cell>
          <cell r="U289">
            <v>0</v>
          </cell>
          <cell r="AA289">
            <v>0</v>
          </cell>
          <cell r="AB289">
            <v>0</v>
          </cell>
          <cell r="AF289">
            <v>0</v>
          </cell>
          <cell r="AI289">
            <v>0</v>
          </cell>
          <cell r="AJ289">
            <v>0</v>
          </cell>
          <cell r="AK289">
            <v>0</v>
          </cell>
          <cell r="AL289">
            <v>0</v>
          </cell>
          <cell r="AM289">
            <v>0</v>
          </cell>
          <cell r="AN289">
            <v>0</v>
          </cell>
          <cell r="AO289">
            <v>0</v>
          </cell>
          <cell r="AP289">
            <v>0</v>
          </cell>
          <cell r="AQ289">
            <v>0</v>
          </cell>
          <cell r="AR289">
            <v>0</v>
          </cell>
          <cell r="AS289">
            <v>0</v>
          </cell>
          <cell r="AT289">
            <v>0</v>
          </cell>
          <cell r="AU289">
            <v>0</v>
          </cell>
          <cell r="AV289">
            <v>0</v>
          </cell>
          <cell r="AW289">
            <v>0</v>
          </cell>
          <cell r="AX289">
            <v>0</v>
          </cell>
          <cell r="AY289">
            <v>0</v>
          </cell>
          <cell r="AZ289">
            <v>0</v>
          </cell>
          <cell r="BA289">
            <v>0</v>
          </cell>
          <cell r="BB289">
            <v>0</v>
          </cell>
          <cell r="BC289">
            <v>0</v>
          </cell>
          <cell r="BD289">
            <v>0</v>
          </cell>
          <cell r="BE289">
            <v>0</v>
          </cell>
          <cell r="BF289">
            <v>0</v>
          </cell>
          <cell r="BK289">
            <v>0</v>
          </cell>
          <cell r="BM289">
            <v>0</v>
          </cell>
        </row>
        <row r="290">
          <cell r="A290">
            <v>290</v>
          </cell>
          <cell r="B290" t="str">
            <v>PUG</v>
          </cell>
          <cell r="K290">
            <v>0</v>
          </cell>
          <cell r="M290" t="str">
            <v>J</v>
          </cell>
          <cell r="N290" t="str">
            <v>J</v>
          </cell>
          <cell r="O290">
            <v>0</v>
          </cell>
          <cell r="S290">
            <v>0</v>
          </cell>
          <cell r="T290">
            <v>0</v>
          </cell>
          <cell r="U290">
            <v>0</v>
          </cell>
          <cell r="AA290">
            <v>0</v>
          </cell>
          <cell r="AB290">
            <v>0</v>
          </cell>
          <cell r="AF290">
            <v>0</v>
          </cell>
          <cell r="AI290">
            <v>0</v>
          </cell>
          <cell r="AJ290">
            <v>0</v>
          </cell>
          <cell r="AK290">
            <v>0</v>
          </cell>
          <cell r="AL290">
            <v>0</v>
          </cell>
          <cell r="AM290">
            <v>0</v>
          </cell>
          <cell r="AN290">
            <v>0</v>
          </cell>
          <cell r="AO290">
            <v>0</v>
          </cell>
          <cell r="AP290">
            <v>0</v>
          </cell>
          <cell r="AQ290">
            <v>0</v>
          </cell>
          <cell r="AR290">
            <v>0</v>
          </cell>
          <cell r="AS290">
            <v>0</v>
          </cell>
          <cell r="AT290">
            <v>0</v>
          </cell>
          <cell r="AU290">
            <v>0</v>
          </cell>
          <cell r="AV290">
            <v>0</v>
          </cell>
          <cell r="AW290">
            <v>0</v>
          </cell>
          <cell r="AX290">
            <v>0</v>
          </cell>
          <cell r="AY290">
            <v>0</v>
          </cell>
          <cell r="AZ290">
            <v>0</v>
          </cell>
          <cell r="BA290">
            <v>0</v>
          </cell>
          <cell r="BB290">
            <v>0</v>
          </cell>
          <cell r="BC290">
            <v>0</v>
          </cell>
          <cell r="BD290">
            <v>0</v>
          </cell>
          <cell r="BE290">
            <v>0</v>
          </cell>
          <cell r="BF290">
            <v>0</v>
          </cell>
          <cell r="BK290">
            <v>0</v>
          </cell>
          <cell r="BM290">
            <v>0</v>
          </cell>
        </row>
        <row r="291">
          <cell r="A291">
            <v>291</v>
          </cell>
          <cell r="B291" t="str">
            <v>PUG</v>
          </cell>
          <cell r="J291" t="str">
            <v>EQ</v>
          </cell>
          <cell r="K291" t="str">
            <v>EQPTS</v>
          </cell>
          <cell r="L291" t="str">
            <v>Gen</v>
          </cell>
          <cell r="M291" t="str">
            <v>J</v>
          </cell>
          <cell r="N291" t="str">
            <v>J</v>
          </cell>
          <cell r="O291" t="str">
            <v>C</v>
          </cell>
          <cell r="P291" t="str">
            <v>LIGHT</v>
          </cell>
          <cell r="Q291" t="str">
            <v>Type  ACP-1  with 18 nos outgoing 16-32 Amps</v>
          </cell>
          <cell r="R291" t="str">
            <v>Nos.</v>
          </cell>
          <cell r="S291" t="str">
            <v>Nos.</v>
          </cell>
          <cell r="T291">
            <v>5</v>
          </cell>
          <cell r="U291">
            <v>5</v>
          </cell>
          <cell r="V291">
            <v>5</v>
          </cell>
          <cell r="Y291">
            <v>5</v>
          </cell>
          <cell r="AA291">
            <v>5</v>
          </cell>
          <cell r="AB291">
            <v>5</v>
          </cell>
          <cell r="AC291" t="str">
            <v>Avaids/0702</v>
          </cell>
          <cell r="AD291" t="str">
            <v>INR</v>
          </cell>
          <cell r="AE291">
            <v>15000</v>
          </cell>
          <cell r="AF291">
            <v>15000</v>
          </cell>
          <cell r="AG291">
            <v>4.4999999999999998E-2</v>
          </cell>
          <cell r="AI291">
            <v>0</v>
          </cell>
          <cell r="AJ291">
            <v>14325</v>
          </cell>
          <cell r="AK291">
            <v>71625</v>
          </cell>
          <cell r="AL291">
            <v>1.0515247108307044</v>
          </cell>
          <cell r="AM291">
            <v>75315</v>
          </cell>
          <cell r="AN291">
            <v>0</v>
          </cell>
          <cell r="AO291">
            <v>3333</v>
          </cell>
          <cell r="AP291">
            <v>78648</v>
          </cell>
          <cell r="AQ291">
            <v>11180</v>
          </cell>
          <cell r="AR291">
            <v>0</v>
          </cell>
          <cell r="AS291">
            <v>0</v>
          </cell>
          <cell r="AT291">
            <v>89828</v>
          </cell>
          <cell r="AU291">
            <v>1750</v>
          </cell>
          <cell r="AV291">
            <v>8750</v>
          </cell>
          <cell r="AW291">
            <v>0.67229393818562333</v>
          </cell>
          <cell r="AX291">
            <v>5883</v>
          </cell>
          <cell r="AY291">
            <v>0</v>
          </cell>
          <cell r="AZ291">
            <v>668.22494432071289</v>
          </cell>
          <cell r="BA291">
            <v>6551.2249443207129</v>
          </cell>
          <cell r="BB291">
            <v>96379.224944320711</v>
          </cell>
          <cell r="BD291">
            <v>4.6528E-2</v>
          </cell>
          <cell r="BE291">
            <v>0.15609659256148686</v>
          </cell>
          <cell r="BF291">
            <v>0</v>
          </cell>
          <cell r="BH291">
            <v>1750</v>
          </cell>
          <cell r="BK291">
            <v>1750</v>
          </cell>
          <cell r="BM291">
            <v>71625</v>
          </cell>
        </row>
        <row r="292">
          <cell r="A292">
            <v>292</v>
          </cell>
          <cell r="B292" t="str">
            <v>PUG</v>
          </cell>
          <cell r="K292">
            <v>0</v>
          </cell>
          <cell r="M292" t="str">
            <v>J</v>
          </cell>
          <cell r="N292" t="str">
            <v>J</v>
          </cell>
          <cell r="O292">
            <v>0</v>
          </cell>
          <cell r="Q292" t="str">
            <v>SPMCB feeders</v>
          </cell>
          <cell r="S292">
            <v>0</v>
          </cell>
          <cell r="T292">
            <v>0</v>
          </cell>
          <cell r="U292">
            <v>0</v>
          </cell>
          <cell r="AA292">
            <v>0</v>
          </cell>
          <cell r="AB292">
            <v>0</v>
          </cell>
          <cell r="AF292">
            <v>0</v>
          </cell>
          <cell r="AI292">
            <v>0</v>
          </cell>
          <cell r="AJ292">
            <v>0</v>
          </cell>
          <cell r="AK292">
            <v>0</v>
          </cell>
          <cell r="AL292">
            <v>0</v>
          </cell>
          <cell r="AM292">
            <v>0</v>
          </cell>
          <cell r="AN292">
            <v>0</v>
          </cell>
          <cell r="AO292">
            <v>0</v>
          </cell>
          <cell r="AP292">
            <v>0</v>
          </cell>
          <cell r="AQ292">
            <v>0</v>
          </cell>
          <cell r="AR292">
            <v>0</v>
          </cell>
          <cell r="AS292">
            <v>0</v>
          </cell>
          <cell r="AT292">
            <v>0</v>
          </cell>
          <cell r="AU292">
            <v>0</v>
          </cell>
          <cell r="AV292">
            <v>0</v>
          </cell>
          <cell r="AW292">
            <v>0</v>
          </cell>
          <cell r="AX292">
            <v>0</v>
          </cell>
          <cell r="AY292">
            <v>0</v>
          </cell>
          <cell r="AZ292">
            <v>0</v>
          </cell>
          <cell r="BA292">
            <v>0</v>
          </cell>
          <cell r="BB292">
            <v>0</v>
          </cell>
          <cell r="BC292">
            <v>0</v>
          </cell>
          <cell r="BD292">
            <v>0</v>
          </cell>
          <cell r="BE292">
            <v>0</v>
          </cell>
          <cell r="BF292">
            <v>0</v>
          </cell>
          <cell r="BK292">
            <v>0</v>
          </cell>
          <cell r="BM292">
            <v>0</v>
          </cell>
        </row>
        <row r="293">
          <cell r="A293">
            <v>293</v>
          </cell>
          <cell r="B293" t="str">
            <v>PUG</v>
          </cell>
          <cell r="K293">
            <v>0</v>
          </cell>
          <cell r="M293" t="str">
            <v>J</v>
          </cell>
          <cell r="N293" t="str">
            <v>J</v>
          </cell>
          <cell r="O293">
            <v>0</v>
          </cell>
          <cell r="S293">
            <v>0</v>
          </cell>
          <cell r="T293">
            <v>0</v>
          </cell>
          <cell r="U293">
            <v>0</v>
          </cell>
          <cell r="AA293">
            <v>0</v>
          </cell>
          <cell r="AB293">
            <v>0</v>
          </cell>
          <cell r="AF293">
            <v>0</v>
          </cell>
          <cell r="AI293">
            <v>0</v>
          </cell>
          <cell r="AJ293">
            <v>0</v>
          </cell>
          <cell r="AK293">
            <v>0</v>
          </cell>
          <cell r="AL293">
            <v>0</v>
          </cell>
          <cell r="AM293">
            <v>0</v>
          </cell>
          <cell r="AN293">
            <v>0</v>
          </cell>
          <cell r="AO293">
            <v>0</v>
          </cell>
          <cell r="AP293">
            <v>0</v>
          </cell>
          <cell r="AQ293">
            <v>0</v>
          </cell>
          <cell r="AR293">
            <v>0</v>
          </cell>
          <cell r="AS293">
            <v>0</v>
          </cell>
          <cell r="AT293">
            <v>0</v>
          </cell>
          <cell r="AU293">
            <v>0</v>
          </cell>
          <cell r="AV293">
            <v>0</v>
          </cell>
          <cell r="AW293">
            <v>0</v>
          </cell>
          <cell r="AX293">
            <v>0</v>
          </cell>
          <cell r="AY293">
            <v>0</v>
          </cell>
          <cell r="AZ293">
            <v>0</v>
          </cell>
          <cell r="BA293">
            <v>0</v>
          </cell>
          <cell r="BB293">
            <v>0</v>
          </cell>
          <cell r="BC293">
            <v>0</v>
          </cell>
          <cell r="BD293">
            <v>0</v>
          </cell>
          <cell r="BE293">
            <v>0</v>
          </cell>
          <cell r="BF293">
            <v>0</v>
          </cell>
          <cell r="BK293">
            <v>0</v>
          </cell>
          <cell r="BM293">
            <v>0</v>
          </cell>
        </row>
        <row r="294">
          <cell r="A294">
            <v>294</v>
          </cell>
          <cell r="B294" t="str">
            <v>PUG</v>
          </cell>
          <cell r="K294">
            <v>0</v>
          </cell>
          <cell r="M294" t="str">
            <v>J</v>
          </cell>
          <cell r="N294" t="str">
            <v>J</v>
          </cell>
          <cell r="O294">
            <v>0</v>
          </cell>
          <cell r="Q294" t="str">
            <v>ii)  OUTDOOR</v>
          </cell>
          <cell r="S294">
            <v>0</v>
          </cell>
          <cell r="T294">
            <v>0</v>
          </cell>
          <cell r="U294">
            <v>0</v>
          </cell>
          <cell r="AA294">
            <v>0</v>
          </cell>
          <cell r="AB294">
            <v>0</v>
          </cell>
          <cell r="AF294">
            <v>0</v>
          </cell>
          <cell r="AI294">
            <v>0</v>
          </cell>
          <cell r="AJ294">
            <v>0</v>
          </cell>
          <cell r="AK294">
            <v>0</v>
          </cell>
          <cell r="AL294">
            <v>0</v>
          </cell>
          <cell r="AM294">
            <v>0</v>
          </cell>
          <cell r="AN294">
            <v>0</v>
          </cell>
          <cell r="AO294">
            <v>0</v>
          </cell>
          <cell r="AP294">
            <v>0</v>
          </cell>
          <cell r="AQ294">
            <v>0</v>
          </cell>
          <cell r="AR294">
            <v>0</v>
          </cell>
          <cell r="AS294">
            <v>0</v>
          </cell>
          <cell r="AT294">
            <v>0</v>
          </cell>
          <cell r="AU294">
            <v>0</v>
          </cell>
          <cell r="AV294">
            <v>0</v>
          </cell>
          <cell r="AW294">
            <v>0</v>
          </cell>
          <cell r="AX294">
            <v>0</v>
          </cell>
          <cell r="AY294">
            <v>0</v>
          </cell>
          <cell r="AZ294">
            <v>0</v>
          </cell>
          <cell r="BA294">
            <v>0</v>
          </cell>
          <cell r="BB294">
            <v>0</v>
          </cell>
          <cell r="BC294">
            <v>0</v>
          </cell>
          <cell r="BD294">
            <v>0</v>
          </cell>
          <cell r="BE294">
            <v>0</v>
          </cell>
          <cell r="BF294">
            <v>0</v>
          </cell>
          <cell r="BK294">
            <v>0</v>
          </cell>
          <cell r="BM294">
            <v>0</v>
          </cell>
        </row>
        <row r="295">
          <cell r="A295">
            <v>295</v>
          </cell>
          <cell r="B295" t="str">
            <v>PUG</v>
          </cell>
          <cell r="K295">
            <v>0</v>
          </cell>
          <cell r="M295" t="str">
            <v>J</v>
          </cell>
          <cell r="N295" t="str">
            <v>J</v>
          </cell>
          <cell r="O295">
            <v>0</v>
          </cell>
          <cell r="Q295" t="str">
            <v>415 AC lighting panel with 415V, 63A, 3 phase 4</v>
          </cell>
          <cell r="S295">
            <v>0</v>
          </cell>
          <cell r="T295">
            <v>0</v>
          </cell>
          <cell r="U295">
            <v>0</v>
          </cell>
          <cell r="AA295">
            <v>0</v>
          </cell>
          <cell r="AB295">
            <v>0</v>
          </cell>
          <cell r="AF295">
            <v>0</v>
          </cell>
          <cell r="AI295">
            <v>0</v>
          </cell>
          <cell r="AJ295">
            <v>0</v>
          </cell>
          <cell r="AK295">
            <v>0</v>
          </cell>
          <cell r="AL295">
            <v>0</v>
          </cell>
          <cell r="AM295">
            <v>0</v>
          </cell>
          <cell r="AN295">
            <v>0</v>
          </cell>
          <cell r="AO295">
            <v>0</v>
          </cell>
          <cell r="AP295">
            <v>0</v>
          </cell>
          <cell r="AQ295">
            <v>0</v>
          </cell>
          <cell r="AR295">
            <v>0</v>
          </cell>
          <cell r="AS295">
            <v>0</v>
          </cell>
          <cell r="AT295">
            <v>0</v>
          </cell>
          <cell r="AU295">
            <v>0</v>
          </cell>
          <cell r="AV295">
            <v>0</v>
          </cell>
          <cell r="AW295">
            <v>0</v>
          </cell>
          <cell r="AX295">
            <v>0</v>
          </cell>
          <cell r="AY295">
            <v>0</v>
          </cell>
          <cell r="AZ295">
            <v>0</v>
          </cell>
          <cell r="BA295">
            <v>0</v>
          </cell>
          <cell r="BB295">
            <v>0</v>
          </cell>
          <cell r="BC295">
            <v>0</v>
          </cell>
          <cell r="BD295">
            <v>0</v>
          </cell>
          <cell r="BE295">
            <v>0</v>
          </cell>
          <cell r="BF295">
            <v>0</v>
          </cell>
          <cell r="BK295">
            <v>0</v>
          </cell>
          <cell r="BM295">
            <v>0</v>
          </cell>
        </row>
        <row r="296">
          <cell r="A296">
            <v>296</v>
          </cell>
          <cell r="B296" t="str">
            <v>PUG</v>
          </cell>
          <cell r="K296">
            <v>0</v>
          </cell>
          <cell r="M296" t="str">
            <v>J</v>
          </cell>
          <cell r="N296" t="str">
            <v>J</v>
          </cell>
          <cell r="O296">
            <v>0</v>
          </cell>
          <cell r="Q296" t="str">
            <v>wire bus and one no. 63A, TPN, MCB with neutral</v>
          </cell>
          <cell r="S296">
            <v>0</v>
          </cell>
          <cell r="T296">
            <v>0</v>
          </cell>
          <cell r="U296">
            <v>0</v>
          </cell>
          <cell r="AA296">
            <v>0</v>
          </cell>
          <cell r="AB296">
            <v>0</v>
          </cell>
          <cell r="AF296">
            <v>0</v>
          </cell>
          <cell r="AI296">
            <v>0</v>
          </cell>
          <cell r="AJ296">
            <v>0</v>
          </cell>
          <cell r="AK296">
            <v>0</v>
          </cell>
          <cell r="AL296">
            <v>0</v>
          </cell>
          <cell r="AM296">
            <v>0</v>
          </cell>
          <cell r="AN296">
            <v>0</v>
          </cell>
          <cell r="AO296">
            <v>0</v>
          </cell>
          <cell r="AP296">
            <v>0</v>
          </cell>
          <cell r="AQ296">
            <v>0</v>
          </cell>
          <cell r="AR296">
            <v>0</v>
          </cell>
          <cell r="AS296">
            <v>0</v>
          </cell>
          <cell r="AT296">
            <v>0</v>
          </cell>
          <cell r="AU296">
            <v>0</v>
          </cell>
          <cell r="AV296">
            <v>0</v>
          </cell>
          <cell r="AW296">
            <v>0</v>
          </cell>
          <cell r="AX296">
            <v>0</v>
          </cell>
          <cell r="AY296">
            <v>0</v>
          </cell>
          <cell r="AZ296">
            <v>0</v>
          </cell>
          <cell r="BA296">
            <v>0</v>
          </cell>
          <cell r="BB296">
            <v>0</v>
          </cell>
          <cell r="BC296">
            <v>0</v>
          </cell>
          <cell r="BD296">
            <v>0</v>
          </cell>
          <cell r="BE296">
            <v>0</v>
          </cell>
          <cell r="BF296">
            <v>0</v>
          </cell>
          <cell r="BK296">
            <v>0</v>
          </cell>
          <cell r="BM296">
            <v>0</v>
          </cell>
        </row>
        <row r="297">
          <cell r="A297">
            <v>297</v>
          </cell>
          <cell r="B297" t="str">
            <v>PUG</v>
          </cell>
          <cell r="K297">
            <v>0</v>
          </cell>
          <cell r="M297" t="str">
            <v>J</v>
          </cell>
          <cell r="N297" t="str">
            <v>J</v>
          </cell>
          <cell r="O297">
            <v>0</v>
          </cell>
          <cell r="Q297" t="str">
            <v xml:space="preserve">unit as incomer </v>
          </cell>
          <cell r="S297">
            <v>0</v>
          </cell>
          <cell r="T297">
            <v>0</v>
          </cell>
          <cell r="U297">
            <v>0</v>
          </cell>
          <cell r="AA297">
            <v>0</v>
          </cell>
          <cell r="AB297">
            <v>0</v>
          </cell>
          <cell r="AF297">
            <v>0</v>
          </cell>
          <cell r="AI297">
            <v>0</v>
          </cell>
          <cell r="AJ297">
            <v>0</v>
          </cell>
          <cell r="AK297">
            <v>0</v>
          </cell>
          <cell r="AL297">
            <v>0</v>
          </cell>
          <cell r="AM297">
            <v>0</v>
          </cell>
          <cell r="AN297">
            <v>0</v>
          </cell>
          <cell r="AO297">
            <v>0</v>
          </cell>
          <cell r="AP297">
            <v>0</v>
          </cell>
          <cell r="AQ297">
            <v>0</v>
          </cell>
          <cell r="AR297">
            <v>0</v>
          </cell>
          <cell r="AS297">
            <v>0</v>
          </cell>
          <cell r="AT297">
            <v>0</v>
          </cell>
          <cell r="AU297">
            <v>0</v>
          </cell>
          <cell r="AV297">
            <v>0</v>
          </cell>
          <cell r="AW297">
            <v>0</v>
          </cell>
          <cell r="AX297">
            <v>0</v>
          </cell>
          <cell r="AY297">
            <v>0</v>
          </cell>
          <cell r="AZ297">
            <v>0</v>
          </cell>
          <cell r="BA297">
            <v>0</v>
          </cell>
          <cell r="BB297">
            <v>0</v>
          </cell>
          <cell r="BC297">
            <v>0</v>
          </cell>
          <cell r="BD297">
            <v>0</v>
          </cell>
          <cell r="BE297">
            <v>0</v>
          </cell>
          <cell r="BF297">
            <v>0</v>
          </cell>
          <cell r="BK297">
            <v>0</v>
          </cell>
          <cell r="BM297">
            <v>0</v>
          </cell>
        </row>
        <row r="298">
          <cell r="A298">
            <v>298</v>
          </cell>
          <cell r="B298" t="str">
            <v>PUG</v>
          </cell>
          <cell r="J298" t="str">
            <v>EQ</v>
          </cell>
          <cell r="K298" t="str">
            <v>EQPTS</v>
          </cell>
          <cell r="L298" t="str">
            <v>Gen</v>
          </cell>
          <cell r="M298" t="str">
            <v>J</v>
          </cell>
          <cell r="N298" t="str">
            <v>J</v>
          </cell>
          <cell r="O298" t="str">
            <v>C</v>
          </cell>
          <cell r="P298" t="str">
            <v>LIGHT</v>
          </cell>
          <cell r="Q298" t="str">
            <v>Type ACP-2 with 6 nos.-20 A single pole MCB and 3</v>
          </cell>
          <cell r="R298" t="str">
            <v>No.</v>
          </cell>
          <cell r="S298" t="str">
            <v>No.</v>
          </cell>
          <cell r="T298">
            <v>1</v>
          </cell>
          <cell r="U298">
            <v>1</v>
          </cell>
          <cell r="V298">
            <v>1</v>
          </cell>
          <cell r="Y298">
            <v>1</v>
          </cell>
          <cell r="AA298">
            <v>1</v>
          </cell>
          <cell r="AB298">
            <v>1</v>
          </cell>
          <cell r="AC298" t="str">
            <v>Avaids/0702</v>
          </cell>
          <cell r="AD298" t="str">
            <v>INR</v>
          </cell>
          <cell r="AE298">
            <v>25000</v>
          </cell>
          <cell r="AF298">
            <v>25000</v>
          </cell>
          <cell r="AG298">
            <v>4.4999999999999998E-2</v>
          </cell>
          <cell r="AI298">
            <v>0</v>
          </cell>
          <cell r="AJ298">
            <v>23875</v>
          </cell>
          <cell r="AK298">
            <v>23875</v>
          </cell>
          <cell r="AL298">
            <v>1.0515247108307044</v>
          </cell>
          <cell r="AM298">
            <v>25105</v>
          </cell>
          <cell r="AN298">
            <v>0</v>
          </cell>
          <cell r="AO298">
            <v>1111</v>
          </cell>
          <cell r="AP298">
            <v>26216</v>
          </cell>
          <cell r="AQ298">
            <v>3727</v>
          </cell>
          <cell r="AR298">
            <v>0</v>
          </cell>
          <cell r="AS298">
            <v>0</v>
          </cell>
          <cell r="AT298">
            <v>29943</v>
          </cell>
          <cell r="AU298">
            <v>2500</v>
          </cell>
          <cell r="AV298">
            <v>2500</v>
          </cell>
          <cell r="AW298">
            <v>0.67229393818562333</v>
          </cell>
          <cell r="AX298">
            <v>1681</v>
          </cell>
          <cell r="AY298">
            <v>0</v>
          </cell>
          <cell r="AZ298">
            <v>190.93763919821822</v>
          </cell>
          <cell r="BA298">
            <v>1871.9376391982182</v>
          </cell>
          <cell r="BB298">
            <v>31814.937639198219</v>
          </cell>
          <cell r="BD298">
            <v>4.6528E-2</v>
          </cell>
          <cell r="BE298">
            <v>0.15609659256148686</v>
          </cell>
          <cell r="BF298">
            <v>0</v>
          </cell>
          <cell r="BH298">
            <v>2500</v>
          </cell>
          <cell r="BK298">
            <v>2500</v>
          </cell>
          <cell r="BM298">
            <v>23875</v>
          </cell>
        </row>
        <row r="299">
          <cell r="A299">
            <v>299</v>
          </cell>
          <cell r="B299" t="str">
            <v>PUG</v>
          </cell>
          <cell r="K299">
            <v>0</v>
          </cell>
          <cell r="M299" t="str">
            <v>J</v>
          </cell>
          <cell r="N299" t="str">
            <v>J</v>
          </cell>
          <cell r="O299">
            <v>0</v>
          </cell>
          <cell r="Q299" t="str">
            <v>No. 32 A Tripple pole MCB as outgoing feeders with</v>
          </cell>
          <cell r="S299">
            <v>0</v>
          </cell>
          <cell r="T299">
            <v>0</v>
          </cell>
          <cell r="U299">
            <v>0</v>
          </cell>
          <cell r="AA299">
            <v>0</v>
          </cell>
          <cell r="AB299">
            <v>0</v>
          </cell>
          <cell r="AF299">
            <v>0</v>
          </cell>
          <cell r="AI299">
            <v>0</v>
          </cell>
          <cell r="AJ299">
            <v>0</v>
          </cell>
          <cell r="AK299">
            <v>0</v>
          </cell>
          <cell r="AL299">
            <v>0</v>
          </cell>
          <cell r="AM299">
            <v>0</v>
          </cell>
          <cell r="AN299">
            <v>0</v>
          </cell>
          <cell r="AO299">
            <v>0</v>
          </cell>
          <cell r="AP299">
            <v>0</v>
          </cell>
          <cell r="AQ299">
            <v>0</v>
          </cell>
          <cell r="AR299">
            <v>0</v>
          </cell>
          <cell r="AS299">
            <v>0</v>
          </cell>
          <cell r="AT299">
            <v>0</v>
          </cell>
          <cell r="AU299">
            <v>0</v>
          </cell>
          <cell r="AV299">
            <v>0</v>
          </cell>
          <cell r="AW299">
            <v>0</v>
          </cell>
          <cell r="AX299">
            <v>0</v>
          </cell>
          <cell r="AY299">
            <v>0</v>
          </cell>
          <cell r="AZ299">
            <v>0</v>
          </cell>
          <cell r="BA299">
            <v>0</v>
          </cell>
          <cell r="BB299">
            <v>0</v>
          </cell>
          <cell r="BC299">
            <v>0</v>
          </cell>
          <cell r="BD299">
            <v>0</v>
          </cell>
          <cell r="BE299">
            <v>0</v>
          </cell>
          <cell r="BF299">
            <v>0</v>
          </cell>
          <cell r="BK299">
            <v>0</v>
          </cell>
          <cell r="BM299">
            <v>0</v>
          </cell>
        </row>
        <row r="300">
          <cell r="A300">
            <v>300</v>
          </cell>
          <cell r="B300" t="str">
            <v>PUG</v>
          </cell>
          <cell r="K300">
            <v>0</v>
          </cell>
          <cell r="M300" t="str">
            <v>J</v>
          </cell>
          <cell r="N300" t="str">
            <v>J</v>
          </cell>
          <cell r="O300">
            <v>0</v>
          </cell>
          <cell r="Q300" t="str">
            <v>Neutral and suitable timer and contactor for</v>
          </cell>
          <cell r="S300">
            <v>0</v>
          </cell>
          <cell r="T300">
            <v>0</v>
          </cell>
          <cell r="U300">
            <v>0</v>
          </cell>
          <cell r="AA300">
            <v>0</v>
          </cell>
          <cell r="AB300">
            <v>0</v>
          </cell>
          <cell r="AF300">
            <v>0</v>
          </cell>
          <cell r="AI300">
            <v>0</v>
          </cell>
          <cell r="AJ300">
            <v>0</v>
          </cell>
          <cell r="AK300">
            <v>0</v>
          </cell>
          <cell r="AL300">
            <v>0</v>
          </cell>
          <cell r="AM300">
            <v>0</v>
          </cell>
          <cell r="AN300">
            <v>0</v>
          </cell>
          <cell r="AO300">
            <v>0</v>
          </cell>
          <cell r="AP300">
            <v>0</v>
          </cell>
          <cell r="AQ300">
            <v>0</v>
          </cell>
          <cell r="AR300">
            <v>0</v>
          </cell>
          <cell r="AS300">
            <v>0</v>
          </cell>
          <cell r="AT300">
            <v>0</v>
          </cell>
          <cell r="AU300">
            <v>0</v>
          </cell>
          <cell r="AV300">
            <v>0</v>
          </cell>
          <cell r="AW300">
            <v>0</v>
          </cell>
          <cell r="AX300">
            <v>0</v>
          </cell>
          <cell r="AY300">
            <v>0</v>
          </cell>
          <cell r="AZ300">
            <v>0</v>
          </cell>
          <cell r="BA300">
            <v>0</v>
          </cell>
          <cell r="BB300">
            <v>0</v>
          </cell>
          <cell r="BC300">
            <v>0</v>
          </cell>
          <cell r="BD300">
            <v>0</v>
          </cell>
          <cell r="BE300">
            <v>0</v>
          </cell>
          <cell r="BF300">
            <v>0</v>
          </cell>
          <cell r="BK300">
            <v>0</v>
          </cell>
          <cell r="BM300">
            <v>0</v>
          </cell>
        </row>
        <row r="301">
          <cell r="A301">
            <v>301</v>
          </cell>
          <cell r="B301" t="str">
            <v>PUG</v>
          </cell>
          <cell r="K301">
            <v>0</v>
          </cell>
          <cell r="M301" t="str">
            <v>J</v>
          </cell>
          <cell r="N301" t="str">
            <v>J</v>
          </cell>
          <cell r="O301">
            <v>0</v>
          </cell>
          <cell r="Q301" t="str">
            <v>automatic switching</v>
          </cell>
          <cell r="S301">
            <v>0</v>
          </cell>
          <cell r="T301">
            <v>0</v>
          </cell>
          <cell r="U301">
            <v>0</v>
          </cell>
          <cell r="AA301">
            <v>0</v>
          </cell>
          <cell r="AB301">
            <v>0</v>
          </cell>
          <cell r="AF301">
            <v>0</v>
          </cell>
          <cell r="AI301">
            <v>0</v>
          </cell>
          <cell r="AJ301">
            <v>0</v>
          </cell>
          <cell r="AK301">
            <v>0</v>
          </cell>
          <cell r="AL301">
            <v>0</v>
          </cell>
          <cell r="AM301">
            <v>0</v>
          </cell>
          <cell r="AN301">
            <v>0</v>
          </cell>
          <cell r="AO301">
            <v>0</v>
          </cell>
          <cell r="AP301">
            <v>0</v>
          </cell>
          <cell r="AQ301">
            <v>0</v>
          </cell>
          <cell r="AR301">
            <v>0</v>
          </cell>
          <cell r="AS301">
            <v>0</v>
          </cell>
          <cell r="AT301">
            <v>0</v>
          </cell>
          <cell r="AU301">
            <v>0</v>
          </cell>
          <cell r="AV301">
            <v>0</v>
          </cell>
          <cell r="AW301">
            <v>0</v>
          </cell>
          <cell r="AX301">
            <v>0</v>
          </cell>
          <cell r="AY301">
            <v>0</v>
          </cell>
          <cell r="AZ301">
            <v>0</v>
          </cell>
          <cell r="BA301">
            <v>0</v>
          </cell>
          <cell r="BB301">
            <v>0</v>
          </cell>
          <cell r="BC301">
            <v>0</v>
          </cell>
          <cell r="BD301">
            <v>0</v>
          </cell>
          <cell r="BE301">
            <v>0</v>
          </cell>
          <cell r="BF301">
            <v>0</v>
          </cell>
          <cell r="BK301">
            <v>0</v>
          </cell>
          <cell r="BM301">
            <v>0</v>
          </cell>
        </row>
        <row r="302">
          <cell r="A302">
            <v>302</v>
          </cell>
          <cell r="B302" t="str">
            <v>PUG</v>
          </cell>
          <cell r="K302">
            <v>0</v>
          </cell>
          <cell r="M302" t="str">
            <v>J</v>
          </cell>
          <cell r="N302" t="str">
            <v>J</v>
          </cell>
          <cell r="O302">
            <v>0</v>
          </cell>
          <cell r="S302">
            <v>0</v>
          </cell>
          <cell r="T302">
            <v>0</v>
          </cell>
          <cell r="U302">
            <v>0</v>
          </cell>
          <cell r="AA302">
            <v>0</v>
          </cell>
          <cell r="AB302">
            <v>0</v>
          </cell>
          <cell r="AF302">
            <v>0</v>
          </cell>
          <cell r="AI302">
            <v>0</v>
          </cell>
          <cell r="AJ302">
            <v>0</v>
          </cell>
          <cell r="AK302">
            <v>0</v>
          </cell>
          <cell r="AL302">
            <v>0</v>
          </cell>
          <cell r="AM302">
            <v>0</v>
          </cell>
          <cell r="AN302">
            <v>0</v>
          </cell>
          <cell r="AO302">
            <v>0</v>
          </cell>
          <cell r="AP302">
            <v>0</v>
          </cell>
          <cell r="AQ302">
            <v>0</v>
          </cell>
          <cell r="AR302">
            <v>0</v>
          </cell>
          <cell r="AS302">
            <v>0</v>
          </cell>
          <cell r="AT302">
            <v>0</v>
          </cell>
          <cell r="AU302">
            <v>0</v>
          </cell>
          <cell r="AV302">
            <v>0</v>
          </cell>
          <cell r="AW302">
            <v>0</v>
          </cell>
          <cell r="AX302">
            <v>0</v>
          </cell>
          <cell r="AY302">
            <v>0</v>
          </cell>
          <cell r="AZ302">
            <v>0</v>
          </cell>
          <cell r="BA302">
            <v>0</v>
          </cell>
          <cell r="BB302">
            <v>0</v>
          </cell>
          <cell r="BC302">
            <v>0</v>
          </cell>
          <cell r="BD302">
            <v>0</v>
          </cell>
          <cell r="BE302">
            <v>0</v>
          </cell>
          <cell r="BF302">
            <v>0</v>
          </cell>
          <cell r="BK302">
            <v>0</v>
          </cell>
          <cell r="BM302">
            <v>0</v>
          </cell>
        </row>
        <row r="303">
          <cell r="A303">
            <v>303</v>
          </cell>
          <cell r="B303" t="str">
            <v>PUG</v>
          </cell>
          <cell r="J303" t="str">
            <v>EQ</v>
          </cell>
          <cell r="K303" t="str">
            <v>EQPTS</v>
          </cell>
          <cell r="L303" t="str">
            <v>Gen</v>
          </cell>
          <cell r="M303" t="str">
            <v>J</v>
          </cell>
          <cell r="N303" t="str">
            <v>J</v>
          </cell>
          <cell r="O303" t="str">
            <v>C</v>
          </cell>
          <cell r="P303" t="str">
            <v>LIGHT</v>
          </cell>
          <cell r="Q303" t="str">
            <v>iii) 220V DC indoor type change over board and</v>
          </cell>
          <cell r="R303" t="str">
            <v>No.</v>
          </cell>
          <cell r="S303" t="str">
            <v>No.</v>
          </cell>
          <cell r="T303">
            <v>1</v>
          </cell>
          <cell r="U303">
            <v>1</v>
          </cell>
          <cell r="V303">
            <v>1</v>
          </cell>
          <cell r="Y303">
            <v>1</v>
          </cell>
          <cell r="AA303">
            <v>1</v>
          </cell>
          <cell r="AB303">
            <v>1</v>
          </cell>
          <cell r="AC303" t="str">
            <v>Avaids/0702</v>
          </cell>
          <cell r="AD303" t="str">
            <v>INR</v>
          </cell>
          <cell r="AE303">
            <v>22000</v>
          </cell>
          <cell r="AF303">
            <v>22000</v>
          </cell>
          <cell r="AG303">
            <v>4.4999999999999998E-2</v>
          </cell>
          <cell r="AI303">
            <v>0</v>
          </cell>
          <cell r="AJ303">
            <v>21010</v>
          </cell>
          <cell r="AK303">
            <v>21010</v>
          </cell>
          <cell r="AL303">
            <v>1.0515247108307044</v>
          </cell>
          <cell r="AM303">
            <v>22093</v>
          </cell>
          <cell r="AN303">
            <v>0</v>
          </cell>
          <cell r="AO303">
            <v>978</v>
          </cell>
          <cell r="AP303">
            <v>23071</v>
          </cell>
          <cell r="AQ303">
            <v>3280</v>
          </cell>
          <cell r="AR303">
            <v>0</v>
          </cell>
          <cell r="AS303">
            <v>0</v>
          </cell>
          <cell r="AT303">
            <v>26351</v>
          </cell>
          <cell r="AU303">
            <v>1750</v>
          </cell>
          <cell r="AV303">
            <v>1750</v>
          </cell>
          <cell r="AW303">
            <v>0.67229393818562333</v>
          </cell>
          <cell r="AX303">
            <v>1177</v>
          </cell>
          <cell r="AY303">
            <v>0</v>
          </cell>
          <cell r="AZ303">
            <v>133.69042316258356</v>
          </cell>
          <cell r="BA303">
            <v>1310.6904231625836</v>
          </cell>
          <cell r="BB303">
            <v>27661.690423162585</v>
          </cell>
          <cell r="BD303">
            <v>4.6528E-2</v>
          </cell>
          <cell r="BE303">
            <v>0.15609659256148686</v>
          </cell>
          <cell r="BF303">
            <v>0</v>
          </cell>
          <cell r="BH303">
            <v>1750</v>
          </cell>
          <cell r="BK303">
            <v>1750</v>
          </cell>
          <cell r="BM303">
            <v>21010</v>
          </cell>
        </row>
        <row r="304">
          <cell r="A304">
            <v>304</v>
          </cell>
          <cell r="B304" t="str">
            <v>PUG</v>
          </cell>
          <cell r="K304">
            <v>0</v>
          </cell>
          <cell r="M304" t="str">
            <v>J</v>
          </cell>
          <cell r="N304" t="str">
            <v>J</v>
          </cell>
          <cell r="O304">
            <v>0</v>
          </cell>
          <cell r="Q304" t="str">
            <v>220V DC 32A two wire bus and one 32A contactor</v>
          </cell>
          <cell r="S304">
            <v>0</v>
          </cell>
          <cell r="T304">
            <v>0</v>
          </cell>
          <cell r="U304">
            <v>0</v>
          </cell>
          <cell r="AA304">
            <v>0</v>
          </cell>
          <cell r="AB304">
            <v>0</v>
          </cell>
          <cell r="AF304">
            <v>0</v>
          </cell>
          <cell r="AI304">
            <v>0</v>
          </cell>
          <cell r="AJ304">
            <v>0</v>
          </cell>
          <cell r="AK304">
            <v>0</v>
          </cell>
          <cell r="AL304">
            <v>0</v>
          </cell>
          <cell r="AM304">
            <v>0</v>
          </cell>
          <cell r="AN304">
            <v>0</v>
          </cell>
          <cell r="AO304">
            <v>0</v>
          </cell>
          <cell r="AP304">
            <v>0</v>
          </cell>
          <cell r="AQ304">
            <v>0</v>
          </cell>
          <cell r="AR304">
            <v>0</v>
          </cell>
          <cell r="AS304">
            <v>0</v>
          </cell>
          <cell r="AT304">
            <v>0</v>
          </cell>
          <cell r="AU304">
            <v>0</v>
          </cell>
          <cell r="AV304">
            <v>0</v>
          </cell>
          <cell r="AW304">
            <v>0</v>
          </cell>
          <cell r="AX304">
            <v>0</v>
          </cell>
          <cell r="AY304">
            <v>0</v>
          </cell>
          <cell r="AZ304">
            <v>0</v>
          </cell>
          <cell r="BA304">
            <v>0</v>
          </cell>
          <cell r="BB304">
            <v>0</v>
          </cell>
          <cell r="BC304">
            <v>0</v>
          </cell>
          <cell r="BD304">
            <v>0</v>
          </cell>
          <cell r="BE304">
            <v>0</v>
          </cell>
          <cell r="BF304">
            <v>0</v>
          </cell>
          <cell r="BK304">
            <v>0</v>
          </cell>
          <cell r="BM304">
            <v>0</v>
          </cell>
        </row>
        <row r="305">
          <cell r="A305">
            <v>305</v>
          </cell>
          <cell r="B305" t="str">
            <v>PUG</v>
          </cell>
          <cell r="K305">
            <v>0</v>
          </cell>
          <cell r="M305" t="str">
            <v>J</v>
          </cell>
          <cell r="N305" t="str">
            <v>J</v>
          </cell>
          <cell r="O305">
            <v>0</v>
          </cell>
          <cell r="Q305" t="str">
            <v>backed up by 32A double pole MCB as incomer. The</v>
          </cell>
          <cell r="S305">
            <v>0</v>
          </cell>
          <cell r="T305">
            <v>0</v>
          </cell>
          <cell r="U305">
            <v>0</v>
          </cell>
          <cell r="AA305">
            <v>0</v>
          </cell>
          <cell r="AB305">
            <v>0</v>
          </cell>
          <cell r="AF305">
            <v>0</v>
          </cell>
          <cell r="AI305">
            <v>0</v>
          </cell>
          <cell r="AJ305">
            <v>0</v>
          </cell>
          <cell r="AK305">
            <v>0</v>
          </cell>
          <cell r="AL305">
            <v>0</v>
          </cell>
          <cell r="AM305">
            <v>0</v>
          </cell>
          <cell r="AN305">
            <v>0</v>
          </cell>
          <cell r="AO305">
            <v>0</v>
          </cell>
          <cell r="AP305">
            <v>0</v>
          </cell>
          <cell r="AQ305">
            <v>0</v>
          </cell>
          <cell r="AR305">
            <v>0</v>
          </cell>
          <cell r="AS305">
            <v>0</v>
          </cell>
          <cell r="AT305">
            <v>0</v>
          </cell>
          <cell r="AU305">
            <v>0</v>
          </cell>
          <cell r="AV305">
            <v>0</v>
          </cell>
          <cell r="AW305">
            <v>0</v>
          </cell>
          <cell r="AX305">
            <v>0</v>
          </cell>
          <cell r="AY305">
            <v>0</v>
          </cell>
          <cell r="AZ305">
            <v>0</v>
          </cell>
          <cell r="BA305">
            <v>0</v>
          </cell>
          <cell r="BB305">
            <v>0</v>
          </cell>
          <cell r="BC305">
            <v>0</v>
          </cell>
          <cell r="BD305">
            <v>0</v>
          </cell>
          <cell r="BE305">
            <v>0</v>
          </cell>
          <cell r="BF305">
            <v>0</v>
          </cell>
          <cell r="BK305">
            <v>0</v>
          </cell>
          <cell r="BM305">
            <v>0</v>
          </cell>
        </row>
        <row r="306">
          <cell r="A306">
            <v>306</v>
          </cell>
          <cell r="B306" t="str">
            <v>PUG</v>
          </cell>
          <cell r="K306">
            <v>0</v>
          </cell>
          <cell r="M306" t="str">
            <v>J</v>
          </cell>
          <cell r="N306" t="str">
            <v>J</v>
          </cell>
          <cell r="O306">
            <v>0</v>
          </cell>
          <cell r="Q306" t="str">
            <v>panel shall have local push button controls.</v>
          </cell>
          <cell r="S306">
            <v>0</v>
          </cell>
          <cell r="T306">
            <v>0</v>
          </cell>
          <cell r="U306">
            <v>0</v>
          </cell>
          <cell r="AA306">
            <v>0</v>
          </cell>
          <cell r="AB306">
            <v>0</v>
          </cell>
          <cell r="AF306">
            <v>0</v>
          </cell>
          <cell r="AI306">
            <v>0</v>
          </cell>
          <cell r="AJ306">
            <v>0</v>
          </cell>
          <cell r="AK306">
            <v>0</v>
          </cell>
          <cell r="AL306">
            <v>0</v>
          </cell>
          <cell r="AM306">
            <v>0</v>
          </cell>
          <cell r="AN306">
            <v>0</v>
          </cell>
          <cell r="AO306">
            <v>0</v>
          </cell>
          <cell r="AP306">
            <v>0</v>
          </cell>
          <cell r="AQ306">
            <v>0</v>
          </cell>
          <cell r="AR306">
            <v>0</v>
          </cell>
          <cell r="AS306">
            <v>0</v>
          </cell>
          <cell r="AT306">
            <v>0</v>
          </cell>
          <cell r="AU306">
            <v>0</v>
          </cell>
          <cell r="AV306">
            <v>0</v>
          </cell>
          <cell r="AW306">
            <v>0</v>
          </cell>
          <cell r="AX306">
            <v>0</v>
          </cell>
          <cell r="AY306">
            <v>0</v>
          </cell>
          <cell r="AZ306">
            <v>0</v>
          </cell>
          <cell r="BA306">
            <v>0</v>
          </cell>
          <cell r="BB306">
            <v>0</v>
          </cell>
          <cell r="BC306">
            <v>0</v>
          </cell>
          <cell r="BD306">
            <v>0</v>
          </cell>
          <cell r="BE306">
            <v>0</v>
          </cell>
          <cell r="BF306">
            <v>0</v>
          </cell>
          <cell r="BK306">
            <v>0</v>
          </cell>
          <cell r="BM306">
            <v>0</v>
          </cell>
        </row>
        <row r="307">
          <cell r="A307">
            <v>307</v>
          </cell>
          <cell r="B307" t="str">
            <v>PUG</v>
          </cell>
          <cell r="K307">
            <v>0</v>
          </cell>
          <cell r="M307" t="str">
            <v>J</v>
          </cell>
          <cell r="N307" t="str">
            <v>J</v>
          </cell>
          <cell r="O307">
            <v>0</v>
          </cell>
          <cell r="Q307" t="str">
            <v>Following are the various types of panels required</v>
          </cell>
          <cell r="S307">
            <v>0</v>
          </cell>
          <cell r="T307">
            <v>0</v>
          </cell>
          <cell r="U307">
            <v>0</v>
          </cell>
          <cell r="AA307">
            <v>0</v>
          </cell>
          <cell r="AB307">
            <v>0</v>
          </cell>
          <cell r="AF307">
            <v>0</v>
          </cell>
          <cell r="AI307">
            <v>0</v>
          </cell>
          <cell r="AJ307">
            <v>0</v>
          </cell>
          <cell r="AK307">
            <v>0</v>
          </cell>
          <cell r="AL307">
            <v>0</v>
          </cell>
          <cell r="AM307">
            <v>0</v>
          </cell>
          <cell r="AN307">
            <v>0</v>
          </cell>
          <cell r="AO307">
            <v>0</v>
          </cell>
          <cell r="AP307">
            <v>0</v>
          </cell>
          <cell r="AQ307">
            <v>0</v>
          </cell>
          <cell r="AR307">
            <v>0</v>
          </cell>
          <cell r="AS307">
            <v>0</v>
          </cell>
          <cell r="AT307">
            <v>0</v>
          </cell>
          <cell r="AU307">
            <v>0</v>
          </cell>
          <cell r="AV307">
            <v>0</v>
          </cell>
          <cell r="AW307">
            <v>0</v>
          </cell>
          <cell r="AX307">
            <v>0</v>
          </cell>
          <cell r="AY307">
            <v>0</v>
          </cell>
          <cell r="AZ307">
            <v>0</v>
          </cell>
          <cell r="BA307">
            <v>0</v>
          </cell>
          <cell r="BB307">
            <v>0</v>
          </cell>
          <cell r="BC307">
            <v>0</v>
          </cell>
          <cell r="BD307">
            <v>0</v>
          </cell>
          <cell r="BE307">
            <v>0</v>
          </cell>
          <cell r="BF307">
            <v>0</v>
          </cell>
          <cell r="BK307">
            <v>0</v>
          </cell>
          <cell r="BM307">
            <v>0</v>
          </cell>
        </row>
        <row r="308">
          <cell r="A308">
            <v>308</v>
          </cell>
          <cell r="B308" t="str">
            <v>PUG</v>
          </cell>
          <cell r="K308">
            <v>0</v>
          </cell>
          <cell r="M308" t="str">
            <v>J</v>
          </cell>
          <cell r="N308" t="str">
            <v>J</v>
          </cell>
          <cell r="O308">
            <v>0</v>
          </cell>
          <cell r="Q308" t="str">
            <v>with control timer</v>
          </cell>
          <cell r="S308">
            <v>0</v>
          </cell>
          <cell r="T308">
            <v>0</v>
          </cell>
          <cell r="U308">
            <v>0</v>
          </cell>
          <cell r="AA308">
            <v>0</v>
          </cell>
          <cell r="AB308">
            <v>0</v>
          </cell>
          <cell r="AF308">
            <v>0</v>
          </cell>
          <cell r="AI308">
            <v>0</v>
          </cell>
          <cell r="AJ308">
            <v>0</v>
          </cell>
          <cell r="AK308">
            <v>0</v>
          </cell>
          <cell r="AL308">
            <v>0</v>
          </cell>
          <cell r="AM308">
            <v>0</v>
          </cell>
          <cell r="AN308">
            <v>0</v>
          </cell>
          <cell r="AO308">
            <v>0</v>
          </cell>
          <cell r="AP308">
            <v>0</v>
          </cell>
          <cell r="AQ308">
            <v>0</v>
          </cell>
          <cell r="AR308">
            <v>0</v>
          </cell>
          <cell r="AS308">
            <v>0</v>
          </cell>
          <cell r="AT308">
            <v>0</v>
          </cell>
          <cell r="AU308">
            <v>0</v>
          </cell>
          <cell r="AV308">
            <v>0</v>
          </cell>
          <cell r="AW308">
            <v>0</v>
          </cell>
          <cell r="AX308">
            <v>0</v>
          </cell>
          <cell r="AY308">
            <v>0</v>
          </cell>
          <cell r="AZ308">
            <v>0</v>
          </cell>
          <cell r="BA308">
            <v>0</v>
          </cell>
          <cell r="BB308">
            <v>0</v>
          </cell>
          <cell r="BC308">
            <v>0</v>
          </cell>
          <cell r="BD308">
            <v>0</v>
          </cell>
          <cell r="BE308">
            <v>0</v>
          </cell>
          <cell r="BF308">
            <v>0</v>
          </cell>
          <cell r="BK308">
            <v>0</v>
          </cell>
          <cell r="BM308">
            <v>0</v>
          </cell>
        </row>
        <row r="309">
          <cell r="A309">
            <v>309</v>
          </cell>
          <cell r="B309" t="str">
            <v>PUG</v>
          </cell>
          <cell r="K309">
            <v>0</v>
          </cell>
          <cell r="M309" t="str">
            <v>J</v>
          </cell>
          <cell r="N309" t="str">
            <v>J</v>
          </cell>
          <cell r="O309">
            <v>0</v>
          </cell>
          <cell r="S309">
            <v>0</v>
          </cell>
          <cell r="T309">
            <v>0</v>
          </cell>
          <cell r="U309">
            <v>0</v>
          </cell>
          <cell r="AA309">
            <v>0</v>
          </cell>
          <cell r="AB309">
            <v>0</v>
          </cell>
          <cell r="AF309">
            <v>0</v>
          </cell>
          <cell r="AI309">
            <v>0</v>
          </cell>
          <cell r="AJ309">
            <v>0</v>
          </cell>
          <cell r="AK309">
            <v>0</v>
          </cell>
          <cell r="AL309">
            <v>0</v>
          </cell>
          <cell r="AM309">
            <v>0</v>
          </cell>
          <cell r="AN309">
            <v>0</v>
          </cell>
          <cell r="AO309">
            <v>0</v>
          </cell>
          <cell r="AP309">
            <v>0</v>
          </cell>
          <cell r="AQ309">
            <v>0</v>
          </cell>
          <cell r="AR309">
            <v>0</v>
          </cell>
          <cell r="AS309">
            <v>0</v>
          </cell>
          <cell r="AT309">
            <v>0</v>
          </cell>
          <cell r="AU309">
            <v>0</v>
          </cell>
          <cell r="AV309">
            <v>0</v>
          </cell>
          <cell r="AW309">
            <v>0</v>
          </cell>
          <cell r="AX309">
            <v>0</v>
          </cell>
          <cell r="AY309">
            <v>0</v>
          </cell>
          <cell r="AZ309">
            <v>0</v>
          </cell>
          <cell r="BA309">
            <v>0</v>
          </cell>
          <cell r="BB309">
            <v>0</v>
          </cell>
          <cell r="BC309">
            <v>0</v>
          </cell>
          <cell r="BD309">
            <v>0</v>
          </cell>
          <cell r="BE309">
            <v>0</v>
          </cell>
          <cell r="BF309">
            <v>0</v>
          </cell>
          <cell r="BK309">
            <v>0</v>
          </cell>
          <cell r="BM309">
            <v>0</v>
          </cell>
        </row>
        <row r="310">
          <cell r="A310">
            <v>310</v>
          </cell>
          <cell r="B310" t="str">
            <v>PUG</v>
          </cell>
          <cell r="K310">
            <v>0</v>
          </cell>
          <cell r="M310" t="str">
            <v>J</v>
          </cell>
          <cell r="N310" t="str">
            <v>J</v>
          </cell>
          <cell r="O310">
            <v>0</v>
          </cell>
          <cell r="Q310" t="str">
            <v>Type DCP with 6 Nos - 16A DP MCB feeders</v>
          </cell>
          <cell r="S310">
            <v>0</v>
          </cell>
          <cell r="T310">
            <v>0</v>
          </cell>
          <cell r="U310">
            <v>0</v>
          </cell>
          <cell r="AA310">
            <v>0</v>
          </cell>
          <cell r="AB310">
            <v>0</v>
          </cell>
          <cell r="AF310">
            <v>0</v>
          </cell>
          <cell r="AI310">
            <v>0</v>
          </cell>
          <cell r="AJ310">
            <v>0</v>
          </cell>
          <cell r="AK310">
            <v>0</v>
          </cell>
          <cell r="AL310">
            <v>0</v>
          </cell>
          <cell r="AM310">
            <v>0</v>
          </cell>
          <cell r="AN310">
            <v>0</v>
          </cell>
          <cell r="AO310">
            <v>0</v>
          </cell>
          <cell r="AP310">
            <v>0</v>
          </cell>
          <cell r="AQ310">
            <v>0</v>
          </cell>
          <cell r="AR310">
            <v>0</v>
          </cell>
          <cell r="AS310">
            <v>0</v>
          </cell>
          <cell r="AT310">
            <v>0</v>
          </cell>
          <cell r="AU310">
            <v>0</v>
          </cell>
          <cell r="AV310">
            <v>0</v>
          </cell>
          <cell r="AW310">
            <v>0</v>
          </cell>
          <cell r="AX310">
            <v>0</v>
          </cell>
          <cell r="AY310">
            <v>0</v>
          </cell>
          <cell r="AZ310">
            <v>0</v>
          </cell>
          <cell r="BA310">
            <v>0</v>
          </cell>
          <cell r="BB310">
            <v>0</v>
          </cell>
          <cell r="BC310">
            <v>0</v>
          </cell>
          <cell r="BD310">
            <v>0</v>
          </cell>
          <cell r="BE310">
            <v>0</v>
          </cell>
          <cell r="BF310">
            <v>0</v>
          </cell>
          <cell r="BK310">
            <v>0</v>
          </cell>
          <cell r="BM310">
            <v>0</v>
          </cell>
        </row>
        <row r="311">
          <cell r="A311">
            <v>311</v>
          </cell>
          <cell r="B311" t="str">
            <v>PUG</v>
          </cell>
          <cell r="K311">
            <v>0</v>
          </cell>
          <cell r="M311" t="str">
            <v>J</v>
          </cell>
          <cell r="N311" t="str">
            <v>J</v>
          </cell>
          <cell r="O311">
            <v>0</v>
          </cell>
          <cell r="S311">
            <v>0</v>
          </cell>
          <cell r="T311">
            <v>0</v>
          </cell>
          <cell r="U311">
            <v>0</v>
          </cell>
          <cell r="AA311">
            <v>0</v>
          </cell>
          <cell r="AB311">
            <v>0</v>
          </cell>
          <cell r="AF311">
            <v>0</v>
          </cell>
          <cell r="AI311">
            <v>0</v>
          </cell>
          <cell r="AJ311">
            <v>0</v>
          </cell>
          <cell r="AK311">
            <v>0</v>
          </cell>
          <cell r="AL311">
            <v>0</v>
          </cell>
          <cell r="AM311">
            <v>0</v>
          </cell>
          <cell r="AN311">
            <v>0</v>
          </cell>
          <cell r="AO311">
            <v>0</v>
          </cell>
          <cell r="AP311">
            <v>0</v>
          </cell>
          <cell r="AQ311">
            <v>0</v>
          </cell>
          <cell r="AR311">
            <v>0</v>
          </cell>
          <cell r="AS311">
            <v>0</v>
          </cell>
          <cell r="AT311">
            <v>0</v>
          </cell>
          <cell r="AU311">
            <v>0</v>
          </cell>
          <cell r="AV311">
            <v>0</v>
          </cell>
          <cell r="AW311">
            <v>0</v>
          </cell>
          <cell r="AX311">
            <v>0</v>
          </cell>
          <cell r="AY311">
            <v>0</v>
          </cell>
          <cell r="AZ311">
            <v>0</v>
          </cell>
          <cell r="BA311">
            <v>0</v>
          </cell>
          <cell r="BB311">
            <v>0</v>
          </cell>
          <cell r="BC311">
            <v>0</v>
          </cell>
          <cell r="BD311">
            <v>0</v>
          </cell>
          <cell r="BE311">
            <v>0</v>
          </cell>
          <cell r="BF311">
            <v>0</v>
          </cell>
          <cell r="BK311">
            <v>0</v>
          </cell>
          <cell r="BM311">
            <v>0</v>
          </cell>
        </row>
        <row r="312">
          <cell r="A312">
            <v>312</v>
          </cell>
          <cell r="B312" t="str">
            <v>PUG</v>
          </cell>
          <cell r="G312" t="str">
            <v>1.1.2</v>
          </cell>
          <cell r="H312" t="str">
            <v>1.1.2</v>
          </cell>
          <cell r="K312">
            <v>0</v>
          </cell>
          <cell r="M312" t="str">
            <v>J</v>
          </cell>
          <cell r="N312" t="str">
            <v>J</v>
          </cell>
          <cell r="O312">
            <v>0</v>
          </cell>
          <cell r="Q312" t="str">
            <v>Lighting fixtures  and Receptacles</v>
          </cell>
          <cell r="S312">
            <v>0</v>
          </cell>
          <cell r="T312">
            <v>0</v>
          </cell>
          <cell r="U312">
            <v>0</v>
          </cell>
          <cell r="AA312">
            <v>0</v>
          </cell>
          <cell r="AB312">
            <v>0</v>
          </cell>
          <cell r="AF312">
            <v>0</v>
          </cell>
          <cell r="AI312">
            <v>0</v>
          </cell>
          <cell r="AJ312">
            <v>0</v>
          </cell>
          <cell r="AK312">
            <v>0</v>
          </cell>
          <cell r="AL312">
            <v>0</v>
          </cell>
          <cell r="AM312">
            <v>0</v>
          </cell>
          <cell r="AN312">
            <v>0</v>
          </cell>
          <cell r="AO312">
            <v>0</v>
          </cell>
          <cell r="AP312">
            <v>0</v>
          </cell>
          <cell r="AQ312">
            <v>0</v>
          </cell>
          <cell r="AR312">
            <v>0</v>
          </cell>
          <cell r="AS312">
            <v>0</v>
          </cell>
          <cell r="AT312">
            <v>0</v>
          </cell>
          <cell r="AU312">
            <v>0</v>
          </cell>
          <cell r="AV312">
            <v>0</v>
          </cell>
          <cell r="AW312">
            <v>0</v>
          </cell>
          <cell r="AX312">
            <v>0</v>
          </cell>
          <cell r="AY312">
            <v>0</v>
          </cell>
          <cell r="AZ312">
            <v>0</v>
          </cell>
          <cell r="BA312">
            <v>0</v>
          </cell>
          <cell r="BB312">
            <v>0</v>
          </cell>
          <cell r="BC312">
            <v>0</v>
          </cell>
          <cell r="BD312">
            <v>0</v>
          </cell>
          <cell r="BE312">
            <v>0</v>
          </cell>
          <cell r="BF312">
            <v>0</v>
          </cell>
          <cell r="BK312">
            <v>0</v>
          </cell>
          <cell r="BM312">
            <v>0</v>
          </cell>
        </row>
        <row r="313">
          <cell r="A313">
            <v>313</v>
          </cell>
          <cell r="B313" t="str">
            <v>PUG</v>
          </cell>
          <cell r="K313">
            <v>0</v>
          </cell>
          <cell r="M313" t="str">
            <v>J</v>
          </cell>
          <cell r="N313" t="str">
            <v>J</v>
          </cell>
          <cell r="O313">
            <v>0</v>
          </cell>
          <cell r="S313">
            <v>0</v>
          </cell>
          <cell r="T313">
            <v>0</v>
          </cell>
          <cell r="U313">
            <v>0</v>
          </cell>
          <cell r="AA313">
            <v>0</v>
          </cell>
          <cell r="AB313">
            <v>0</v>
          </cell>
          <cell r="AF313">
            <v>0</v>
          </cell>
          <cell r="AI313">
            <v>0</v>
          </cell>
          <cell r="AJ313">
            <v>0</v>
          </cell>
          <cell r="AK313">
            <v>0</v>
          </cell>
          <cell r="AL313">
            <v>0</v>
          </cell>
          <cell r="AM313">
            <v>0</v>
          </cell>
          <cell r="AN313">
            <v>0</v>
          </cell>
          <cell r="AO313">
            <v>0</v>
          </cell>
          <cell r="AP313">
            <v>0</v>
          </cell>
          <cell r="AQ313">
            <v>0</v>
          </cell>
          <cell r="AR313">
            <v>0</v>
          </cell>
          <cell r="AS313">
            <v>0</v>
          </cell>
          <cell r="AT313">
            <v>0</v>
          </cell>
          <cell r="AU313">
            <v>0</v>
          </cell>
          <cell r="AV313">
            <v>0</v>
          </cell>
          <cell r="AW313">
            <v>0</v>
          </cell>
          <cell r="AX313">
            <v>0</v>
          </cell>
          <cell r="AY313">
            <v>0</v>
          </cell>
          <cell r="AZ313">
            <v>0</v>
          </cell>
          <cell r="BA313">
            <v>0</v>
          </cell>
          <cell r="BB313">
            <v>0</v>
          </cell>
          <cell r="BC313">
            <v>0</v>
          </cell>
          <cell r="BD313">
            <v>0</v>
          </cell>
          <cell r="BE313">
            <v>0</v>
          </cell>
          <cell r="BF313">
            <v>0</v>
          </cell>
          <cell r="BK313">
            <v>0</v>
          </cell>
          <cell r="BM313">
            <v>0</v>
          </cell>
        </row>
        <row r="314">
          <cell r="A314">
            <v>314</v>
          </cell>
          <cell r="B314" t="str">
            <v>PUG</v>
          </cell>
          <cell r="G314" t="str">
            <v>(i) </v>
          </cell>
          <cell r="H314" t="str">
            <v>(i) </v>
          </cell>
          <cell r="K314">
            <v>0</v>
          </cell>
          <cell r="M314" t="str">
            <v>J</v>
          </cell>
          <cell r="N314" t="str">
            <v>J</v>
          </cell>
          <cell r="O314">
            <v>0</v>
          </cell>
          <cell r="Q314" t="str">
            <v>Lighting Fixtures (As per technical specifications)</v>
          </cell>
          <cell r="S314">
            <v>0</v>
          </cell>
          <cell r="T314">
            <v>0</v>
          </cell>
          <cell r="U314">
            <v>0</v>
          </cell>
          <cell r="AA314">
            <v>0</v>
          </cell>
          <cell r="AB314">
            <v>0</v>
          </cell>
          <cell r="AF314">
            <v>0</v>
          </cell>
          <cell r="AI314">
            <v>0</v>
          </cell>
          <cell r="AJ314">
            <v>0</v>
          </cell>
          <cell r="AK314">
            <v>0</v>
          </cell>
          <cell r="AL314">
            <v>0</v>
          </cell>
          <cell r="AM314">
            <v>0</v>
          </cell>
          <cell r="AN314">
            <v>0</v>
          </cell>
          <cell r="AO314">
            <v>0</v>
          </cell>
          <cell r="AP314">
            <v>0</v>
          </cell>
          <cell r="AQ314">
            <v>0</v>
          </cell>
          <cell r="AR314">
            <v>0</v>
          </cell>
          <cell r="AS314">
            <v>0</v>
          </cell>
          <cell r="AT314">
            <v>0</v>
          </cell>
          <cell r="AU314">
            <v>0</v>
          </cell>
          <cell r="AV314">
            <v>0</v>
          </cell>
          <cell r="AW314">
            <v>0</v>
          </cell>
          <cell r="AX314">
            <v>0</v>
          </cell>
          <cell r="AY314">
            <v>0</v>
          </cell>
          <cell r="AZ314">
            <v>0</v>
          </cell>
          <cell r="BA314">
            <v>0</v>
          </cell>
          <cell r="BB314">
            <v>0</v>
          </cell>
          <cell r="BC314">
            <v>0</v>
          </cell>
          <cell r="BD314">
            <v>0</v>
          </cell>
          <cell r="BE314">
            <v>0</v>
          </cell>
          <cell r="BF314">
            <v>0</v>
          </cell>
          <cell r="BK314">
            <v>0</v>
          </cell>
          <cell r="BM314">
            <v>0</v>
          </cell>
        </row>
        <row r="315">
          <cell r="A315">
            <v>315</v>
          </cell>
          <cell r="B315" t="str">
            <v>PUG</v>
          </cell>
          <cell r="K315">
            <v>0</v>
          </cell>
          <cell r="M315" t="str">
            <v>J</v>
          </cell>
          <cell r="N315" t="str">
            <v>J</v>
          </cell>
          <cell r="O315">
            <v>0</v>
          </cell>
          <cell r="S315">
            <v>0</v>
          </cell>
          <cell r="T315">
            <v>0</v>
          </cell>
          <cell r="U315">
            <v>0</v>
          </cell>
          <cell r="AA315">
            <v>0</v>
          </cell>
          <cell r="AB315">
            <v>0</v>
          </cell>
          <cell r="AF315">
            <v>0</v>
          </cell>
          <cell r="AI315">
            <v>0</v>
          </cell>
          <cell r="AJ315">
            <v>0</v>
          </cell>
          <cell r="AK315">
            <v>0</v>
          </cell>
          <cell r="AL315">
            <v>0</v>
          </cell>
          <cell r="AM315">
            <v>0</v>
          </cell>
          <cell r="AN315">
            <v>0</v>
          </cell>
          <cell r="AO315">
            <v>0</v>
          </cell>
          <cell r="AP315">
            <v>0</v>
          </cell>
          <cell r="AQ315">
            <v>0</v>
          </cell>
          <cell r="AR315">
            <v>0</v>
          </cell>
          <cell r="AS315">
            <v>0</v>
          </cell>
          <cell r="AT315">
            <v>0</v>
          </cell>
          <cell r="AU315">
            <v>0</v>
          </cell>
          <cell r="AV315">
            <v>0</v>
          </cell>
          <cell r="AW315">
            <v>0</v>
          </cell>
          <cell r="AX315">
            <v>0</v>
          </cell>
          <cell r="AY315">
            <v>0</v>
          </cell>
          <cell r="AZ315">
            <v>0</v>
          </cell>
          <cell r="BA315">
            <v>0</v>
          </cell>
          <cell r="BB315">
            <v>0</v>
          </cell>
          <cell r="BC315">
            <v>0</v>
          </cell>
          <cell r="BD315">
            <v>0</v>
          </cell>
          <cell r="BE315">
            <v>0</v>
          </cell>
          <cell r="BF315">
            <v>0</v>
          </cell>
          <cell r="BK315">
            <v>0</v>
          </cell>
          <cell r="BM315">
            <v>0</v>
          </cell>
        </row>
        <row r="316">
          <cell r="A316">
            <v>316</v>
          </cell>
          <cell r="B316" t="str">
            <v>PUG</v>
          </cell>
          <cell r="J316" t="str">
            <v>EQ</v>
          </cell>
          <cell r="K316" t="str">
            <v>EQPTS</v>
          </cell>
          <cell r="L316" t="str">
            <v>Gen</v>
          </cell>
          <cell r="M316" t="str">
            <v>J</v>
          </cell>
          <cell r="N316" t="str">
            <v>J</v>
          </cell>
          <cell r="O316" t="str">
            <v>C</v>
          </cell>
          <cell r="P316" t="str">
            <v>LIGHT</v>
          </cell>
          <cell r="Q316" t="str">
            <v>(a)  2x36W flourescent lamps in industrial reflector</v>
          </cell>
          <cell r="R316" t="str">
            <v>Nos.</v>
          </cell>
          <cell r="S316" t="str">
            <v>Nos.</v>
          </cell>
          <cell r="T316">
            <v>40</v>
          </cell>
          <cell r="U316">
            <v>40</v>
          </cell>
          <cell r="V316">
            <v>40</v>
          </cell>
          <cell r="Y316">
            <v>40</v>
          </cell>
          <cell r="AA316">
            <v>40</v>
          </cell>
          <cell r="AB316">
            <v>40</v>
          </cell>
          <cell r="AC316" t="str">
            <v>Avaids/0702</v>
          </cell>
          <cell r="AD316" t="str">
            <v>INR</v>
          </cell>
          <cell r="AE316">
            <v>1178</v>
          </cell>
          <cell r="AF316">
            <v>1178</v>
          </cell>
          <cell r="AG316">
            <v>4.4999999999999998E-2</v>
          </cell>
          <cell r="AI316">
            <v>0</v>
          </cell>
          <cell r="AJ316">
            <v>1124.99</v>
          </cell>
          <cell r="AK316">
            <v>44999.6</v>
          </cell>
          <cell r="AL316">
            <v>1.0515247108307044</v>
          </cell>
          <cell r="AM316">
            <v>47318</v>
          </cell>
          <cell r="AN316">
            <v>0</v>
          </cell>
          <cell r="AO316">
            <v>2094</v>
          </cell>
          <cell r="AP316">
            <v>49412</v>
          </cell>
          <cell r="AQ316">
            <v>7024</v>
          </cell>
          <cell r="AR316">
            <v>0</v>
          </cell>
          <cell r="AS316">
            <v>0</v>
          </cell>
          <cell r="AT316">
            <v>56436</v>
          </cell>
          <cell r="AU316">
            <v>214</v>
          </cell>
          <cell r="AV316">
            <v>8560</v>
          </cell>
          <cell r="AW316">
            <v>0.67229393818562333</v>
          </cell>
          <cell r="AX316">
            <v>5755</v>
          </cell>
          <cell r="AY316">
            <v>0</v>
          </cell>
          <cell r="AZ316">
            <v>653.68596881959911</v>
          </cell>
          <cell r="BA316">
            <v>6408.6859688195991</v>
          </cell>
          <cell r="BB316">
            <v>62844.685968819598</v>
          </cell>
          <cell r="BD316">
            <v>4.6528E-2</v>
          </cell>
          <cell r="BE316">
            <v>0.15609659256148686</v>
          </cell>
          <cell r="BF316">
            <v>0</v>
          </cell>
          <cell r="BJ316">
            <v>307</v>
          </cell>
          <cell r="BK316">
            <v>214</v>
          </cell>
          <cell r="BM316">
            <v>44999.6</v>
          </cell>
        </row>
        <row r="317">
          <cell r="A317">
            <v>317</v>
          </cell>
          <cell r="B317" t="str">
            <v>PUG</v>
          </cell>
          <cell r="K317">
            <v>0</v>
          </cell>
          <cell r="M317" t="str">
            <v>J</v>
          </cell>
          <cell r="N317" t="str">
            <v>J</v>
          </cell>
          <cell r="O317">
            <v>0</v>
          </cell>
          <cell r="Q317" t="str">
            <v>type fixture. complete with accessories and suitable</v>
          </cell>
          <cell r="S317">
            <v>0</v>
          </cell>
          <cell r="T317">
            <v>0</v>
          </cell>
          <cell r="U317">
            <v>0</v>
          </cell>
          <cell r="AA317">
            <v>0</v>
          </cell>
          <cell r="AB317">
            <v>0</v>
          </cell>
          <cell r="AF317">
            <v>0</v>
          </cell>
          <cell r="AI317">
            <v>0</v>
          </cell>
          <cell r="AJ317">
            <v>0</v>
          </cell>
          <cell r="AK317">
            <v>0</v>
          </cell>
          <cell r="AL317">
            <v>0</v>
          </cell>
          <cell r="AM317">
            <v>0</v>
          </cell>
          <cell r="AN317">
            <v>0</v>
          </cell>
          <cell r="AO317">
            <v>0</v>
          </cell>
          <cell r="AP317">
            <v>0</v>
          </cell>
          <cell r="AQ317">
            <v>0</v>
          </cell>
          <cell r="AR317">
            <v>0</v>
          </cell>
          <cell r="AS317">
            <v>0</v>
          </cell>
          <cell r="AT317">
            <v>0</v>
          </cell>
          <cell r="AU317">
            <v>0</v>
          </cell>
          <cell r="AV317">
            <v>0</v>
          </cell>
          <cell r="AW317">
            <v>0</v>
          </cell>
          <cell r="AX317">
            <v>0</v>
          </cell>
          <cell r="AY317">
            <v>0</v>
          </cell>
          <cell r="AZ317">
            <v>0</v>
          </cell>
          <cell r="BA317">
            <v>0</v>
          </cell>
          <cell r="BB317">
            <v>0</v>
          </cell>
          <cell r="BC317">
            <v>0</v>
          </cell>
          <cell r="BD317">
            <v>0</v>
          </cell>
          <cell r="BE317">
            <v>0</v>
          </cell>
          <cell r="BF317">
            <v>0</v>
          </cell>
          <cell r="BK317">
            <v>0</v>
          </cell>
          <cell r="BM317">
            <v>0</v>
          </cell>
        </row>
        <row r="318">
          <cell r="A318">
            <v>318</v>
          </cell>
          <cell r="B318" t="str">
            <v>PUG</v>
          </cell>
          <cell r="K318">
            <v>0</v>
          </cell>
          <cell r="M318" t="str">
            <v>J</v>
          </cell>
          <cell r="N318" t="str">
            <v>J</v>
          </cell>
          <cell r="O318">
            <v>0</v>
          </cell>
          <cell r="Q318" t="str">
            <v>for pendent Mounting,  similar to Philips Cat. No. TKC</v>
          </cell>
          <cell r="S318">
            <v>0</v>
          </cell>
          <cell r="T318">
            <v>0</v>
          </cell>
          <cell r="U318">
            <v>0</v>
          </cell>
          <cell r="AA318">
            <v>0</v>
          </cell>
          <cell r="AB318">
            <v>0</v>
          </cell>
          <cell r="AF318">
            <v>0</v>
          </cell>
          <cell r="AI318">
            <v>0</v>
          </cell>
          <cell r="AJ318">
            <v>0</v>
          </cell>
          <cell r="AK318">
            <v>0</v>
          </cell>
          <cell r="AL318">
            <v>0</v>
          </cell>
          <cell r="AM318">
            <v>0</v>
          </cell>
          <cell r="AN318">
            <v>0</v>
          </cell>
          <cell r="AO318">
            <v>0</v>
          </cell>
          <cell r="AP318">
            <v>0</v>
          </cell>
          <cell r="AQ318">
            <v>0</v>
          </cell>
          <cell r="AR318">
            <v>0</v>
          </cell>
          <cell r="AS318">
            <v>0</v>
          </cell>
          <cell r="AT318">
            <v>0</v>
          </cell>
          <cell r="AU318">
            <v>0</v>
          </cell>
          <cell r="AV318">
            <v>0</v>
          </cell>
          <cell r="AW318">
            <v>0</v>
          </cell>
          <cell r="AX318">
            <v>0</v>
          </cell>
          <cell r="AY318">
            <v>0</v>
          </cell>
          <cell r="AZ318">
            <v>0</v>
          </cell>
          <cell r="BA318">
            <v>0</v>
          </cell>
          <cell r="BB318">
            <v>0</v>
          </cell>
          <cell r="BC318">
            <v>0</v>
          </cell>
          <cell r="BD318">
            <v>0</v>
          </cell>
          <cell r="BE318">
            <v>0</v>
          </cell>
          <cell r="BF318">
            <v>0</v>
          </cell>
          <cell r="BK318">
            <v>0</v>
          </cell>
          <cell r="BM318">
            <v>0</v>
          </cell>
        </row>
        <row r="319">
          <cell r="A319">
            <v>319</v>
          </cell>
          <cell r="B319" t="str">
            <v>PUG</v>
          </cell>
          <cell r="K319">
            <v>0</v>
          </cell>
          <cell r="M319" t="str">
            <v>J</v>
          </cell>
          <cell r="N319" t="str">
            <v>J</v>
          </cell>
          <cell r="O319">
            <v>0</v>
          </cell>
          <cell r="Q319" t="str">
            <v>24/236/Bajaj  Cat. No. :BJIV-236 /Crompton Greaves</v>
          </cell>
          <cell r="S319">
            <v>0</v>
          </cell>
          <cell r="T319">
            <v>0</v>
          </cell>
          <cell r="U319">
            <v>0</v>
          </cell>
          <cell r="AA319">
            <v>0</v>
          </cell>
          <cell r="AB319">
            <v>0</v>
          </cell>
          <cell r="AF319">
            <v>0</v>
          </cell>
          <cell r="AI319">
            <v>0</v>
          </cell>
          <cell r="AJ319">
            <v>0</v>
          </cell>
          <cell r="AK319">
            <v>0</v>
          </cell>
          <cell r="AL319">
            <v>0</v>
          </cell>
          <cell r="AM319">
            <v>0</v>
          </cell>
          <cell r="AN319">
            <v>0</v>
          </cell>
          <cell r="AO319">
            <v>0</v>
          </cell>
          <cell r="AP319">
            <v>0</v>
          </cell>
          <cell r="AQ319">
            <v>0</v>
          </cell>
          <cell r="AR319">
            <v>0</v>
          </cell>
          <cell r="AS319">
            <v>0</v>
          </cell>
          <cell r="AT319">
            <v>0</v>
          </cell>
          <cell r="AU319">
            <v>0</v>
          </cell>
          <cell r="AV319">
            <v>0</v>
          </cell>
          <cell r="AW319">
            <v>0</v>
          </cell>
          <cell r="AX319">
            <v>0</v>
          </cell>
          <cell r="AY319">
            <v>0</v>
          </cell>
          <cell r="AZ319">
            <v>0</v>
          </cell>
          <cell r="BA319">
            <v>0</v>
          </cell>
          <cell r="BB319">
            <v>0</v>
          </cell>
          <cell r="BC319">
            <v>0</v>
          </cell>
          <cell r="BD319">
            <v>0</v>
          </cell>
          <cell r="BE319">
            <v>0</v>
          </cell>
          <cell r="BF319">
            <v>0</v>
          </cell>
          <cell r="BK319">
            <v>0</v>
          </cell>
          <cell r="BM319">
            <v>0</v>
          </cell>
        </row>
        <row r="320">
          <cell r="A320">
            <v>320</v>
          </cell>
          <cell r="B320" t="str">
            <v>PUG</v>
          </cell>
          <cell r="K320">
            <v>0</v>
          </cell>
          <cell r="M320" t="str">
            <v>J</v>
          </cell>
          <cell r="N320" t="str">
            <v>J</v>
          </cell>
          <cell r="O320">
            <v>0</v>
          </cell>
          <cell r="Q320" t="str">
            <v>Cat No. 1VE 1224 HSB(Type FI)</v>
          </cell>
          <cell r="S320">
            <v>0</v>
          </cell>
          <cell r="T320">
            <v>0</v>
          </cell>
          <cell r="U320">
            <v>0</v>
          </cell>
          <cell r="AA320">
            <v>0</v>
          </cell>
          <cell r="AB320">
            <v>0</v>
          </cell>
          <cell r="AF320">
            <v>0</v>
          </cell>
          <cell r="AI320">
            <v>0</v>
          </cell>
          <cell r="AJ320">
            <v>0</v>
          </cell>
          <cell r="AK320">
            <v>0</v>
          </cell>
          <cell r="AL320">
            <v>0</v>
          </cell>
          <cell r="AM320">
            <v>0</v>
          </cell>
          <cell r="AN320">
            <v>0</v>
          </cell>
          <cell r="AO320">
            <v>0</v>
          </cell>
          <cell r="AP320">
            <v>0</v>
          </cell>
          <cell r="AQ320">
            <v>0</v>
          </cell>
          <cell r="AR320">
            <v>0</v>
          </cell>
          <cell r="AS320">
            <v>0</v>
          </cell>
          <cell r="AT320">
            <v>0</v>
          </cell>
          <cell r="AU320">
            <v>0</v>
          </cell>
          <cell r="AV320">
            <v>0</v>
          </cell>
          <cell r="AW320">
            <v>0</v>
          </cell>
          <cell r="AX320">
            <v>0</v>
          </cell>
          <cell r="AY320">
            <v>0</v>
          </cell>
          <cell r="AZ320">
            <v>0</v>
          </cell>
          <cell r="BA320">
            <v>0</v>
          </cell>
          <cell r="BB320">
            <v>0</v>
          </cell>
          <cell r="BC320">
            <v>0</v>
          </cell>
          <cell r="BD320">
            <v>0</v>
          </cell>
          <cell r="BE320">
            <v>0</v>
          </cell>
          <cell r="BF320">
            <v>0</v>
          </cell>
          <cell r="BK320">
            <v>0</v>
          </cell>
          <cell r="BM320">
            <v>0</v>
          </cell>
        </row>
        <row r="321">
          <cell r="A321">
            <v>321</v>
          </cell>
          <cell r="B321" t="str">
            <v>PUG</v>
          </cell>
          <cell r="K321">
            <v>0</v>
          </cell>
          <cell r="M321" t="str">
            <v>J</v>
          </cell>
          <cell r="N321" t="str">
            <v>J</v>
          </cell>
          <cell r="O321">
            <v>0</v>
          </cell>
          <cell r="S321">
            <v>0</v>
          </cell>
          <cell r="T321">
            <v>0</v>
          </cell>
          <cell r="U321">
            <v>0</v>
          </cell>
          <cell r="AA321">
            <v>0</v>
          </cell>
          <cell r="AB321">
            <v>0</v>
          </cell>
          <cell r="AF321">
            <v>0</v>
          </cell>
          <cell r="AI321">
            <v>0</v>
          </cell>
          <cell r="AJ321">
            <v>0</v>
          </cell>
          <cell r="AK321">
            <v>0</v>
          </cell>
          <cell r="AL321">
            <v>0</v>
          </cell>
          <cell r="AM321">
            <v>0</v>
          </cell>
          <cell r="AN321">
            <v>0</v>
          </cell>
          <cell r="AO321">
            <v>0</v>
          </cell>
          <cell r="AP321">
            <v>0</v>
          </cell>
          <cell r="AQ321">
            <v>0</v>
          </cell>
          <cell r="AR321">
            <v>0</v>
          </cell>
          <cell r="AS321">
            <v>0</v>
          </cell>
          <cell r="AT321">
            <v>0</v>
          </cell>
          <cell r="AU321">
            <v>0</v>
          </cell>
          <cell r="AV321">
            <v>0</v>
          </cell>
          <cell r="AW321">
            <v>0</v>
          </cell>
          <cell r="AX321">
            <v>0</v>
          </cell>
          <cell r="AY321">
            <v>0</v>
          </cell>
          <cell r="AZ321">
            <v>0</v>
          </cell>
          <cell r="BA321">
            <v>0</v>
          </cell>
          <cell r="BB321">
            <v>0</v>
          </cell>
          <cell r="BC321">
            <v>0</v>
          </cell>
          <cell r="BD321">
            <v>0</v>
          </cell>
          <cell r="BE321">
            <v>0</v>
          </cell>
          <cell r="BF321">
            <v>0</v>
          </cell>
          <cell r="BK321">
            <v>0</v>
          </cell>
          <cell r="BM321">
            <v>0</v>
          </cell>
        </row>
        <row r="322">
          <cell r="A322">
            <v>322</v>
          </cell>
          <cell r="B322" t="str">
            <v>PUG</v>
          </cell>
          <cell r="J322" t="str">
            <v>EQ</v>
          </cell>
          <cell r="K322" t="str">
            <v>EQPTS</v>
          </cell>
          <cell r="L322" t="str">
            <v>Gen</v>
          </cell>
          <cell r="M322" t="str">
            <v>J</v>
          </cell>
          <cell r="N322" t="str">
            <v>J</v>
          </cell>
          <cell r="O322" t="str">
            <v>C</v>
          </cell>
          <cell r="P322" t="str">
            <v>LIGHT</v>
          </cell>
          <cell r="Q322" t="str">
            <v xml:space="preserve">(b)   Incandescent GLS lamp in recessed down light </v>
          </cell>
          <cell r="R322" t="str">
            <v>Nos.</v>
          </cell>
          <cell r="S322" t="str">
            <v>Nos.</v>
          </cell>
          <cell r="T322">
            <v>2</v>
          </cell>
          <cell r="U322">
            <v>2</v>
          </cell>
          <cell r="V322">
            <v>2</v>
          </cell>
          <cell r="Y322">
            <v>2</v>
          </cell>
          <cell r="AA322">
            <v>2</v>
          </cell>
          <cell r="AB322">
            <v>2</v>
          </cell>
          <cell r="AC322" t="str">
            <v>Avaids/0702</v>
          </cell>
          <cell r="AD322" t="str">
            <v>INR</v>
          </cell>
          <cell r="AE322">
            <v>345</v>
          </cell>
          <cell r="AF322">
            <v>345</v>
          </cell>
          <cell r="AG322">
            <v>4.4999999999999998E-2</v>
          </cell>
          <cell r="AI322">
            <v>0</v>
          </cell>
          <cell r="AJ322">
            <v>329.47499999999997</v>
          </cell>
          <cell r="AK322">
            <v>658.94999999999993</v>
          </cell>
          <cell r="AL322">
            <v>1.0515247108307044</v>
          </cell>
          <cell r="AM322">
            <v>693</v>
          </cell>
          <cell r="AN322">
            <v>0</v>
          </cell>
          <cell r="AO322">
            <v>31</v>
          </cell>
          <cell r="AP322">
            <v>724</v>
          </cell>
          <cell r="AQ322">
            <v>103</v>
          </cell>
          <cell r="AR322">
            <v>0</v>
          </cell>
          <cell r="AS322">
            <v>0</v>
          </cell>
          <cell r="AT322">
            <v>827</v>
          </cell>
          <cell r="AU322">
            <v>130</v>
          </cell>
          <cell r="AV322">
            <v>260</v>
          </cell>
          <cell r="AW322">
            <v>0.67229393818562333</v>
          </cell>
          <cell r="AX322">
            <v>175</v>
          </cell>
          <cell r="AY322">
            <v>0</v>
          </cell>
          <cell r="AZ322">
            <v>19.877505567928722</v>
          </cell>
          <cell r="BA322">
            <v>194.87750556792872</v>
          </cell>
          <cell r="BB322">
            <v>1021.8775055679287</v>
          </cell>
          <cell r="BD322">
            <v>4.6528E-2</v>
          </cell>
          <cell r="BE322">
            <v>0.15609659256148686</v>
          </cell>
          <cell r="BF322">
            <v>0</v>
          </cell>
          <cell r="BJ322">
            <v>186</v>
          </cell>
          <cell r="BK322">
            <v>130</v>
          </cell>
          <cell r="BM322">
            <v>658.94999999999993</v>
          </cell>
        </row>
        <row r="323">
          <cell r="A323">
            <v>323</v>
          </cell>
          <cell r="B323" t="str">
            <v>PUG</v>
          </cell>
          <cell r="K323">
            <v>0</v>
          </cell>
          <cell r="M323" t="str">
            <v>J</v>
          </cell>
          <cell r="N323" t="str">
            <v>J</v>
          </cell>
          <cell r="O323">
            <v>0</v>
          </cell>
          <cell r="Q323" t="str">
            <v>having high purity aluminium reflector</v>
          </cell>
          <cell r="S323">
            <v>0</v>
          </cell>
          <cell r="T323">
            <v>0</v>
          </cell>
          <cell r="U323">
            <v>0</v>
          </cell>
          <cell r="AA323">
            <v>0</v>
          </cell>
          <cell r="AB323">
            <v>0</v>
          </cell>
          <cell r="AF323">
            <v>0</v>
          </cell>
          <cell r="AI323">
            <v>0</v>
          </cell>
          <cell r="AJ323">
            <v>0</v>
          </cell>
          <cell r="AK323">
            <v>0</v>
          </cell>
          <cell r="AL323">
            <v>0</v>
          </cell>
          <cell r="AM323">
            <v>0</v>
          </cell>
          <cell r="AN323">
            <v>0</v>
          </cell>
          <cell r="AO323">
            <v>0</v>
          </cell>
          <cell r="AP323">
            <v>0</v>
          </cell>
          <cell r="AQ323">
            <v>0</v>
          </cell>
          <cell r="AR323">
            <v>0</v>
          </cell>
          <cell r="AS323">
            <v>0</v>
          </cell>
          <cell r="AT323">
            <v>0</v>
          </cell>
          <cell r="AU323">
            <v>0</v>
          </cell>
          <cell r="AV323">
            <v>0</v>
          </cell>
          <cell r="AW323">
            <v>0</v>
          </cell>
          <cell r="AX323">
            <v>0</v>
          </cell>
          <cell r="AY323">
            <v>0</v>
          </cell>
          <cell r="AZ323">
            <v>0</v>
          </cell>
          <cell r="BA323">
            <v>0</v>
          </cell>
          <cell r="BB323">
            <v>0</v>
          </cell>
          <cell r="BC323">
            <v>0</v>
          </cell>
          <cell r="BD323">
            <v>0</v>
          </cell>
          <cell r="BE323">
            <v>0</v>
          </cell>
          <cell r="BF323">
            <v>0</v>
          </cell>
          <cell r="BK323">
            <v>0</v>
          </cell>
          <cell r="BM323">
            <v>0</v>
          </cell>
        </row>
        <row r="324">
          <cell r="A324">
            <v>324</v>
          </cell>
          <cell r="B324" t="str">
            <v>PUG</v>
          </cell>
          <cell r="K324">
            <v>0</v>
          </cell>
          <cell r="M324" t="str">
            <v>J</v>
          </cell>
          <cell r="N324" t="str">
            <v>J</v>
          </cell>
          <cell r="O324">
            <v>0</v>
          </cell>
          <cell r="Q324" t="str">
            <v xml:space="preserve">electrochemically brightened and anodized.  </v>
          </cell>
          <cell r="S324">
            <v>0</v>
          </cell>
          <cell r="T324">
            <v>0</v>
          </cell>
          <cell r="U324">
            <v>0</v>
          </cell>
          <cell r="AA324">
            <v>0</v>
          </cell>
          <cell r="AB324">
            <v>0</v>
          </cell>
          <cell r="AF324">
            <v>0</v>
          </cell>
          <cell r="AI324">
            <v>0</v>
          </cell>
          <cell r="AJ324">
            <v>0</v>
          </cell>
          <cell r="AK324">
            <v>0</v>
          </cell>
          <cell r="AL324">
            <v>0</v>
          </cell>
          <cell r="AM324">
            <v>0</v>
          </cell>
          <cell r="AN324">
            <v>0</v>
          </cell>
          <cell r="AO324">
            <v>0</v>
          </cell>
          <cell r="AP324">
            <v>0</v>
          </cell>
          <cell r="AQ324">
            <v>0</v>
          </cell>
          <cell r="AR324">
            <v>0</v>
          </cell>
          <cell r="AS324">
            <v>0</v>
          </cell>
          <cell r="AT324">
            <v>0</v>
          </cell>
          <cell r="AU324">
            <v>0</v>
          </cell>
          <cell r="AV324">
            <v>0</v>
          </cell>
          <cell r="AW324">
            <v>0</v>
          </cell>
          <cell r="AX324">
            <v>0</v>
          </cell>
          <cell r="AY324">
            <v>0</v>
          </cell>
          <cell r="AZ324">
            <v>0</v>
          </cell>
          <cell r="BA324">
            <v>0</v>
          </cell>
          <cell r="BB324">
            <v>0</v>
          </cell>
          <cell r="BC324">
            <v>0</v>
          </cell>
          <cell r="BD324">
            <v>0</v>
          </cell>
          <cell r="BE324">
            <v>0</v>
          </cell>
          <cell r="BF324">
            <v>0</v>
          </cell>
          <cell r="BK324">
            <v>0</v>
          </cell>
          <cell r="BM324">
            <v>0</v>
          </cell>
        </row>
        <row r="325">
          <cell r="A325">
            <v>325</v>
          </cell>
          <cell r="B325" t="str">
            <v>PUG</v>
          </cell>
          <cell r="K325">
            <v>0</v>
          </cell>
          <cell r="M325" t="str">
            <v>J</v>
          </cell>
          <cell r="N325" t="str">
            <v>J</v>
          </cell>
          <cell r="O325">
            <v>0</v>
          </cell>
          <cell r="Q325" t="str">
            <v>Stainless steel leaf springs and pressure die cast</v>
          </cell>
          <cell r="S325">
            <v>0</v>
          </cell>
          <cell r="T325">
            <v>0</v>
          </cell>
          <cell r="U325">
            <v>0</v>
          </cell>
          <cell r="AA325">
            <v>0</v>
          </cell>
          <cell r="AB325">
            <v>0</v>
          </cell>
          <cell r="AF325">
            <v>0</v>
          </cell>
          <cell r="AI325">
            <v>0</v>
          </cell>
          <cell r="AJ325">
            <v>0</v>
          </cell>
          <cell r="AK325">
            <v>0</v>
          </cell>
          <cell r="AL325">
            <v>0</v>
          </cell>
          <cell r="AM325">
            <v>0</v>
          </cell>
          <cell r="AN325">
            <v>0</v>
          </cell>
          <cell r="AO325">
            <v>0</v>
          </cell>
          <cell r="AP325">
            <v>0</v>
          </cell>
          <cell r="AQ325">
            <v>0</v>
          </cell>
          <cell r="AR325">
            <v>0</v>
          </cell>
          <cell r="AS325">
            <v>0</v>
          </cell>
          <cell r="AT325">
            <v>0</v>
          </cell>
          <cell r="AU325">
            <v>0</v>
          </cell>
          <cell r="AV325">
            <v>0</v>
          </cell>
          <cell r="AW325">
            <v>0</v>
          </cell>
          <cell r="AX325">
            <v>0</v>
          </cell>
          <cell r="AY325">
            <v>0</v>
          </cell>
          <cell r="AZ325">
            <v>0</v>
          </cell>
          <cell r="BA325">
            <v>0</v>
          </cell>
          <cell r="BB325">
            <v>0</v>
          </cell>
          <cell r="BC325">
            <v>0</v>
          </cell>
          <cell r="BD325">
            <v>0</v>
          </cell>
          <cell r="BE325">
            <v>0</v>
          </cell>
          <cell r="BF325">
            <v>0</v>
          </cell>
          <cell r="BK325">
            <v>0</v>
          </cell>
          <cell r="BM325">
            <v>0</v>
          </cell>
        </row>
        <row r="326">
          <cell r="A326">
            <v>326</v>
          </cell>
          <cell r="B326" t="str">
            <v>PUG</v>
          </cell>
          <cell r="K326">
            <v>0</v>
          </cell>
          <cell r="M326" t="str">
            <v>J</v>
          </cell>
          <cell r="N326" t="str">
            <v>J</v>
          </cell>
          <cell r="O326">
            <v>0</v>
          </cell>
          <cell r="Q326" t="str">
            <v>ceiling similar to  Philips Cat.No. DN-622/NXC 101</v>
          </cell>
          <cell r="S326">
            <v>0</v>
          </cell>
          <cell r="T326">
            <v>0</v>
          </cell>
          <cell r="U326">
            <v>0</v>
          </cell>
          <cell r="AA326">
            <v>0</v>
          </cell>
          <cell r="AB326">
            <v>0</v>
          </cell>
          <cell r="AF326">
            <v>0</v>
          </cell>
          <cell r="AI326">
            <v>0</v>
          </cell>
          <cell r="AJ326">
            <v>0</v>
          </cell>
          <cell r="AK326">
            <v>0</v>
          </cell>
          <cell r="AL326">
            <v>0</v>
          </cell>
          <cell r="AM326">
            <v>0</v>
          </cell>
          <cell r="AN326">
            <v>0</v>
          </cell>
          <cell r="AO326">
            <v>0</v>
          </cell>
          <cell r="AP326">
            <v>0</v>
          </cell>
          <cell r="AQ326">
            <v>0</v>
          </cell>
          <cell r="AR326">
            <v>0</v>
          </cell>
          <cell r="AS326">
            <v>0</v>
          </cell>
          <cell r="AT326">
            <v>0</v>
          </cell>
          <cell r="AU326">
            <v>0</v>
          </cell>
          <cell r="AV326">
            <v>0</v>
          </cell>
          <cell r="AW326">
            <v>0</v>
          </cell>
          <cell r="AX326">
            <v>0</v>
          </cell>
          <cell r="AY326">
            <v>0</v>
          </cell>
          <cell r="AZ326">
            <v>0</v>
          </cell>
          <cell r="BA326">
            <v>0</v>
          </cell>
          <cell r="BB326">
            <v>0</v>
          </cell>
          <cell r="BC326">
            <v>0</v>
          </cell>
          <cell r="BD326">
            <v>0</v>
          </cell>
          <cell r="BE326">
            <v>0</v>
          </cell>
          <cell r="BF326">
            <v>0</v>
          </cell>
          <cell r="BK326">
            <v>0</v>
          </cell>
          <cell r="BM326">
            <v>0</v>
          </cell>
        </row>
        <row r="327">
          <cell r="A327">
            <v>327</v>
          </cell>
          <cell r="B327" t="str">
            <v>PUG</v>
          </cell>
          <cell r="K327">
            <v>0</v>
          </cell>
          <cell r="M327" t="str">
            <v>J</v>
          </cell>
          <cell r="N327" t="str">
            <v>J</v>
          </cell>
          <cell r="O327">
            <v>0</v>
          </cell>
          <cell r="Q327" t="str">
            <v>Crompton greaves cat DDLV 10-BC (Type IF)</v>
          </cell>
          <cell r="S327">
            <v>0</v>
          </cell>
          <cell r="T327">
            <v>0</v>
          </cell>
          <cell r="U327">
            <v>0</v>
          </cell>
          <cell r="AA327">
            <v>0</v>
          </cell>
          <cell r="AB327">
            <v>0</v>
          </cell>
          <cell r="AF327">
            <v>0</v>
          </cell>
          <cell r="AI327">
            <v>0</v>
          </cell>
          <cell r="AJ327">
            <v>0</v>
          </cell>
          <cell r="AK327">
            <v>0</v>
          </cell>
          <cell r="AL327">
            <v>0</v>
          </cell>
          <cell r="AM327">
            <v>0</v>
          </cell>
          <cell r="AN327">
            <v>0</v>
          </cell>
          <cell r="AO327">
            <v>0</v>
          </cell>
          <cell r="AP327">
            <v>0</v>
          </cell>
          <cell r="AQ327">
            <v>0</v>
          </cell>
          <cell r="AR327">
            <v>0</v>
          </cell>
          <cell r="AS327">
            <v>0</v>
          </cell>
          <cell r="AT327">
            <v>0</v>
          </cell>
          <cell r="AU327">
            <v>0</v>
          </cell>
          <cell r="AV327">
            <v>0</v>
          </cell>
          <cell r="AW327">
            <v>0</v>
          </cell>
          <cell r="AX327">
            <v>0</v>
          </cell>
          <cell r="AY327">
            <v>0</v>
          </cell>
          <cell r="AZ327">
            <v>0</v>
          </cell>
          <cell r="BA327">
            <v>0</v>
          </cell>
          <cell r="BB327">
            <v>0</v>
          </cell>
          <cell r="BC327">
            <v>0</v>
          </cell>
          <cell r="BD327">
            <v>0</v>
          </cell>
          <cell r="BE327">
            <v>0</v>
          </cell>
          <cell r="BF327">
            <v>0</v>
          </cell>
          <cell r="BK327">
            <v>0</v>
          </cell>
          <cell r="BM327">
            <v>0</v>
          </cell>
        </row>
        <row r="328">
          <cell r="A328">
            <v>328</v>
          </cell>
          <cell r="B328" t="str">
            <v>PUG</v>
          </cell>
          <cell r="K328">
            <v>0</v>
          </cell>
          <cell r="M328" t="str">
            <v>J</v>
          </cell>
          <cell r="N328" t="str">
            <v>J</v>
          </cell>
          <cell r="O328">
            <v>0</v>
          </cell>
          <cell r="S328">
            <v>0</v>
          </cell>
          <cell r="T328">
            <v>0</v>
          </cell>
          <cell r="U328">
            <v>0</v>
          </cell>
          <cell r="AA328">
            <v>0</v>
          </cell>
          <cell r="AB328">
            <v>0</v>
          </cell>
          <cell r="AF328">
            <v>0</v>
          </cell>
          <cell r="AI328">
            <v>0</v>
          </cell>
          <cell r="AJ328">
            <v>0</v>
          </cell>
          <cell r="AK328">
            <v>0</v>
          </cell>
          <cell r="AL328">
            <v>0</v>
          </cell>
          <cell r="AM328">
            <v>0</v>
          </cell>
          <cell r="AN328">
            <v>0</v>
          </cell>
          <cell r="AO328">
            <v>0</v>
          </cell>
          <cell r="AP328">
            <v>0</v>
          </cell>
          <cell r="AQ328">
            <v>0</v>
          </cell>
          <cell r="AR328">
            <v>0</v>
          </cell>
          <cell r="AS328">
            <v>0</v>
          </cell>
          <cell r="AT328">
            <v>0</v>
          </cell>
          <cell r="AU328">
            <v>0</v>
          </cell>
          <cell r="AV328">
            <v>0</v>
          </cell>
          <cell r="AW328">
            <v>0</v>
          </cell>
          <cell r="AX328">
            <v>0</v>
          </cell>
          <cell r="AY328">
            <v>0</v>
          </cell>
          <cell r="AZ328">
            <v>0</v>
          </cell>
          <cell r="BA328">
            <v>0</v>
          </cell>
          <cell r="BB328">
            <v>0</v>
          </cell>
          <cell r="BC328">
            <v>0</v>
          </cell>
          <cell r="BD328">
            <v>0</v>
          </cell>
          <cell r="BE328">
            <v>0</v>
          </cell>
          <cell r="BF328">
            <v>0</v>
          </cell>
          <cell r="BK328">
            <v>0</v>
          </cell>
          <cell r="BM328">
            <v>0</v>
          </cell>
        </row>
        <row r="329">
          <cell r="A329">
            <v>329</v>
          </cell>
          <cell r="B329" t="str">
            <v>PUG</v>
          </cell>
          <cell r="J329" t="str">
            <v>EQ</v>
          </cell>
          <cell r="K329" t="str">
            <v>EQPTS</v>
          </cell>
          <cell r="L329" t="str">
            <v>Gen</v>
          </cell>
          <cell r="M329" t="str">
            <v>J</v>
          </cell>
          <cell r="N329" t="str">
            <v>J</v>
          </cell>
          <cell r="O329" t="str">
            <v>C</v>
          </cell>
          <cell r="P329" t="str">
            <v>LIGHT</v>
          </cell>
          <cell r="Q329" t="str">
            <v>(c)    1x11 W CFL Lamp emergency light with Battery</v>
          </cell>
          <cell r="R329" t="str">
            <v>Nos.</v>
          </cell>
          <cell r="S329" t="str">
            <v>Nos.</v>
          </cell>
          <cell r="T329">
            <v>4</v>
          </cell>
          <cell r="U329">
            <v>4</v>
          </cell>
          <cell r="V329">
            <v>4</v>
          </cell>
          <cell r="Y329">
            <v>4</v>
          </cell>
          <cell r="AA329">
            <v>4</v>
          </cell>
          <cell r="AB329">
            <v>4</v>
          </cell>
          <cell r="AC329" t="str">
            <v>Avaids/0702</v>
          </cell>
          <cell r="AD329" t="str">
            <v>INR</v>
          </cell>
          <cell r="AE329">
            <v>2500</v>
          </cell>
          <cell r="AF329">
            <v>2500</v>
          </cell>
          <cell r="AG329">
            <v>4.4999999999999998E-2</v>
          </cell>
          <cell r="AI329">
            <v>0</v>
          </cell>
          <cell r="AJ329">
            <v>2387.5</v>
          </cell>
          <cell r="AK329">
            <v>9550</v>
          </cell>
          <cell r="AL329">
            <v>1.0515247108307044</v>
          </cell>
          <cell r="AM329">
            <v>10042</v>
          </cell>
          <cell r="AN329">
            <v>0</v>
          </cell>
          <cell r="AO329">
            <v>444</v>
          </cell>
          <cell r="AP329">
            <v>10486</v>
          </cell>
          <cell r="AQ329">
            <v>1491</v>
          </cell>
          <cell r="AR329">
            <v>0</v>
          </cell>
          <cell r="AS329">
            <v>0</v>
          </cell>
          <cell r="AT329">
            <v>11977</v>
          </cell>
          <cell r="AU329">
            <v>256</v>
          </cell>
          <cell r="AV329">
            <v>1024</v>
          </cell>
          <cell r="AW329">
            <v>0.67229393818562333</v>
          </cell>
          <cell r="AX329">
            <v>688</v>
          </cell>
          <cell r="AY329">
            <v>0</v>
          </cell>
          <cell r="AZ329">
            <v>78.146993318485556</v>
          </cell>
          <cell r="BA329">
            <v>766.14699331848556</v>
          </cell>
          <cell r="BB329">
            <v>12743.146993318485</v>
          </cell>
          <cell r="BD329">
            <v>4.6528E-2</v>
          </cell>
          <cell r="BE329">
            <v>0.15609659256148686</v>
          </cell>
          <cell r="BF329">
            <v>0</v>
          </cell>
          <cell r="BJ329">
            <v>367</v>
          </cell>
          <cell r="BK329">
            <v>256</v>
          </cell>
          <cell r="BM329">
            <v>9550</v>
          </cell>
        </row>
        <row r="330">
          <cell r="A330">
            <v>330</v>
          </cell>
          <cell r="B330" t="str">
            <v>PUG</v>
          </cell>
          <cell r="K330">
            <v>0</v>
          </cell>
          <cell r="M330" t="str">
            <v>J</v>
          </cell>
          <cell r="N330" t="str">
            <v>J</v>
          </cell>
          <cell r="O330">
            <v>0</v>
          </cell>
          <cell r="Q330" t="str">
            <v>operated portable fixture with built in chargeable</v>
          </cell>
          <cell r="S330">
            <v>0</v>
          </cell>
          <cell r="T330">
            <v>0</v>
          </cell>
          <cell r="U330">
            <v>0</v>
          </cell>
          <cell r="AA330">
            <v>0</v>
          </cell>
          <cell r="AB330">
            <v>0</v>
          </cell>
          <cell r="AF330">
            <v>0</v>
          </cell>
          <cell r="AI330">
            <v>0</v>
          </cell>
          <cell r="AJ330">
            <v>0</v>
          </cell>
          <cell r="AK330">
            <v>0</v>
          </cell>
          <cell r="AL330">
            <v>0</v>
          </cell>
          <cell r="AM330">
            <v>0</v>
          </cell>
          <cell r="AN330">
            <v>0</v>
          </cell>
          <cell r="AO330">
            <v>0</v>
          </cell>
          <cell r="AP330">
            <v>0</v>
          </cell>
          <cell r="AQ330">
            <v>0</v>
          </cell>
          <cell r="AR330">
            <v>0</v>
          </cell>
          <cell r="AS330">
            <v>0</v>
          </cell>
          <cell r="AT330">
            <v>0</v>
          </cell>
          <cell r="AU330">
            <v>0</v>
          </cell>
          <cell r="AV330">
            <v>0</v>
          </cell>
          <cell r="AW330">
            <v>0</v>
          </cell>
          <cell r="AX330">
            <v>0</v>
          </cell>
          <cell r="AY330">
            <v>0</v>
          </cell>
          <cell r="AZ330">
            <v>0</v>
          </cell>
          <cell r="BA330">
            <v>0</v>
          </cell>
          <cell r="BB330">
            <v>0</v>
          </cell>
          <cell r="BC330">
            <v>0</v>
          </cell>
          <cell r="BD330">
            <v>0</v>
          </cell>
          <cell r="BE330">
            <v>0</v>
          </cell>
          <cell r="BF330">
            <v>0</v>
          </cell>
          <cell r="BK330">
            <v>0</v>
          </cell>
          <cell r="BM330">
            <v>0</v>
          </cell>
        </row>
        <row r="331">
          <cell r="A331">
            <v>331</v>
          </cell>
          <cell r="B331" t="str">
            <v>PUG</v>
          </cell>
          <cell r="K331">
            <v>0</v>
          </cell>
          <cell r="M331" t="str">
            <v>J</v>
          </cell>
          <cell r="N331" t="str">
            <v>J</v>
          </cell>
          <cell r="O331">
            <v>0</v>
          </cell>
          <cell r="Q331" t="str">
            <v>Batteries and battery charger suitable for a lighting</v>
          </cell>
          <cell r="S331">
            <v>0</v>
          </cell>
          <cell r="T331">
            <v>0</v>
          </cell>
          <cell r="U331">
            <v>0</v>
          </cell>
          <cell r="AA331">
            <v>0</v>
          </cell>
          <cell r="AB331">
            <v>0</v>
          </cell>
          <cell r="AF331">
            <v>0</v>
          </cell>
          <cell r="AI331">
            <v>0</v>
          </cell>
          <cell r="AJ331">
            <v>0</v>
          </cell>
          <cell r="AK331">
            <v>0</v>
          </cell>
          <cell r="AL331">
            <v>0</v>
          </cell>
          <cell r="AM331">
            <v>0</v>
          </cell>
          <cell r="AN331">
            <v>0</v>
          </cell>
          <cell r="AO331">
            <v>0</v>
          </cell>
          <cell r="AP331">
            <v>0</v>
          </cell>
          <cell r="AQ331">
            <v>0</v>
          </cell>
          <cell r="AR331">
            <v>0</v>
          </cell>
          <cell r="AS331">
            <v>0</v>
          </cell>
          <cell r="AT331">
            <v>0</v>
          </cell>
          <cell r="AU331">
            <v>0</v>
          </cell>
          <cell r="AV331">
            <v>0</v>
          </cell>
          <cell r="AW331">
            <v>0</v>
          </cell>
          <cell r="AX331">
            <v>0</v>
          </cell>
          <cell r="AY331">
            <v>0</v>
          </cell>
          <cell r="AZ331">
            <v>0</v>
          </cell>
          <cell r="BA331">
            <v>0</v>
          </cell>
          <cell r="BB331">
            <v>0</v>
          </cell>
          <cell r="BC331">
            <v>0</v>
          </cell>
          <cell r="BD331">
            <v>0</v>
          </cell>
          <cell r="BE331">
            <v>0</v>
          </cell>
          <cell r="BF331">
            <v>0</v>
          </cell>
          <cell r="BK331">
            <v>0</v>
          </cell>
          <cell r="BM331">
            <v>0</v>
          </cell>
        </row>
        <row r="332">
          <cell r="A332">
            <v>332</v>
          </cell>
          <cell r="B332" t="str">
            <v>PUG</v>
          </cell>
          <cell r="K332">
            <v>0</v>
          </cell>
          <cell r="M332" t="str">
            <v>J</v>
          </cell>
          <cell r="N332" t="str">
            <v>J</v>
          </cell>
          <cell r="O332">
            <v>0</v>
          </cell>
          <cell r="Q332" t="str">
            <v>period of six hourssimilar to ALPHA DELUX of  M/s</v>
          </cell>
          <cell r="S332">
            <v>0</v>
          </cell>
          <cell r="T332">
            <v>0</v>
          </cell>
          <cell r="U332">
            <v>0</v>
          </cell>
          <cell r="AA332">
            <v>0</v>
          </cell>
          <cell r="AB332">
            <v>0</v>
          </cell>
          <cell r="AF332">
            <v>0</v>
          </cell>
          <cell r="AI332">
            <v>0</v>
          </cell>
          <cell r="AJ332">
            <v>0</v>
          </cell>
          <cell r="AK332">
            <v>0</v>
          </cell>
          <cell r="AL332">
            <v>0</v>
          </cell>
          <cell r="AM332">
            <v>0</v>
          </cell>
          <cell r="AN332">
            <v>0</v>
          </cell>
          <cell r="AO332">
            <v>0</v>
          </cell>
          <cell r="AP332">
            <v>0</v>
          </cell>
          <cell r="AQ332">
            <v>0</v>
          </cell>
          <cell r="AR332">
            <v>0</v>
          </cell>
          <cell r="AS332">
            <v>0</v>
          </cell>
          <cell r="AT332">
            <v>0</v>
          </cell>
          <cell r="AU332">
            <v>0</v>
          </cell>
          <cell r="AV332">
            <v>0</v>
          </cell>
          <cell r="AW332">
            <v>0</v>
          </cell>
          <cell r="AX332">
            <v>0</v>
          </cell>
          <cell r="AY332">
            <v>0</v>
          </cell>
          <cell r="AZ332">
            <v>0</v>
          </cell>
          <cell r="BA332">
            <v>0</v>
          </cell>
          <cell r="BB332">
            <v>0</v>
          </cell>
          <cell r="BC332">
            <v>0</v>
          </cell>
          <cell r="BD332">
            <v>0</v>
          </cell>
          <cell r="BE332">
            <v>0</v>
          </cell>
          <cell r="BF332">
            <v>0</v>
          </cell>
          <cell r="BK332">
            <v>0</v>
          </cell>
          <cell r="BM332">
            <v>0</v>
          </cell>
        </row>
        <row r="333">
          <cell r="A333">
            <v>333</v>
          </cell>
          <cell r="B333" t="str">
            <v>PUG</v>
          </cell>
          <cell r="K333">
            <v>0</v>
          </cell>
          <cell r="M333" t="str">
            <v>J</v>
          </cell>
          <cell r="N333" t="str">
            <v>J</v>
          </cell>
          <cell r="O333">
            <v>0</v>
          </cell>
          <cell r="Q333" t="str">
            <v>DELTA FLASH LITE/MICRO LITE of M/s MICRO/ M/s</v>
          </cell>
          <cell r="S333">
            <v>0</v>
          </cell>
          <cell r="T333">
            <v>0</v>
          </cell>
          <cell r="U333">
            <v>0</v>
          </cell>
          <cell r="AA333">
            <v>0</v>
          </cell>
          <cell r="AB333">
            <v>0</v>
          </cell>
          <cell r="AF333">
            <v>0</v>
          </cell>
          <cell r="AI333">
            <v>0</v>
          </cell>
          <cell r="AJ333">
            <v>0</v>
          </cell>
          <cell r="AK333">
            <v>0</v>
          </cell>
          <cell r="AL333">
            <v>0</v>
          </cell>
          <cell r="AM333">
            <v>0</v>
          </cell>
          <cell r="AN333">
            <v>0</v>
          </cell>
          <cell r="AO333">
            <v>0</v>
          </cell>
          <cell r="AP333">
            <v>0</v>
          </cell>
          <cell r="AQ333">
            <v>0</v>
          </cell>
          <cell r="AR333">
            <v>0</v>
          </cell>
          <cell r="AS333">
            <v>0</v>
          </cell>
          <cell r="AT333">
            <v>0</v>
          </cell>
          <cell r="AU333">
            <v>0</v>
          </cell>
          <cell r="AV333">
            <v>0</v>
          </cell>
          <cell r="AW333">
            <v>0</v>
          </cell>
          <cell r="AX333">
            <v>0</v>
          </cell>
          <cell r="AY333">
            <v>0</v>
          </cell>
          <cell r="AZ333">
            <v>0</v>
          </cell>
          <cell r="BA333">
            <v>0</v>
          </cell>
          <cell r="BB333">
            <v>0</v>
          </cell>
          <cell r="BC333">
            <v>0</v>
          </cell>
          <cell r="BD333">
            <v>0</v>
          </cell>
          <cell r="BE333">
            <v>0</v>
          </cell>
          <cell r="BF333">
            <v>0</v>
          </cell>
          <cell r="BK333">
            <v>0</v>
          </cell>
          <cell r="BM333">
            <v>0</v>
          </cell>
        </row>
        <row r="334">
          <cell r="A334">
            <v>334</v>
          </cell>
          <cell r="B334" t="str">
            <v>PUG</v>
          </cell>
          <cell r="K334">
            <v>0</v>
          </cell>
          <cell r="M334" t="str">
            <v>J</v>
          </cell>
          <cell r="N334" t="str">
            <v>J</v>
          </cell>
          <cell r="O334">
            <v>0</v>
          </cell>
          <cell r="Q334" t="str">
            <v>BPL make (Type PF)</v>
          </cell>
          <cell r="S334">
            <v>0</v>
          </cell>
          <cell r="T334">
            <v>0</v>
          </cell>
          <cell r="U334">
            <v>0</v>
          </cell>
          <cell r="AA334">
            <v>0</v>
          </cell>
          <cell r="AB334">
            <v>0</v>
          </cell>
          <cell r="AF334">
            <v>0</v>
          </cell>
          <cell r="AI334">
            <v>0</v>
          </cell>
          <cell r="AJ334">
            <v>0</v>
          </cell>
          <cell r="AK334">
            <v>0</v>
          </cell>
          <cell r="AL334">
            <v>0</v>
          </cell>
          <cell r="AM334">
            <v>0</v>
          </cell>
          <cell r="AN334">
            <v>0</v>
          </cell>
          <cell r="AO334">
            <v>0</v>
          </cell>
          <cell r="AP334">
            <v>0</v>
          </cell>
          <cell r="AQ334">
            <v>0</v>
          </cell>
          <cell r="AR334">
            <v>0</v>
          </cell>
          <cell r="AS334">
            <v>0</v>
          </cell>
          <cell r="AT334">
            <v>0</v>
          </cell>
          <cell r="AU334">
            <v>0</v>
          </cell>
          <cell r="AV334">
            <v>0</v>
          </cell>
          <cell r="AW334">
            <v>0</v>
          </cell>
          <cell r="AX334">
            <v>0</v>
          </cell>
          <cell r="AY334">
            <v>0</v>
          </cell>
          <cell r="AZ334">
            <v>0</v>
          </cell>
          <cell r="BA334">
            <v>0</v>
          </cell>
          <cell r="BB334">
            <v>0</v>
          </cell>
          <cell r="BC334">
            <v>0</v>
          </cell>
          <cell r="BD334">
            <v>0</v>
          </cell>
          <cell r="BE334">
            <v>0</v>
          </cell>
          <cell r="BF334">
            <v>0</v>
          </cell>
          <cell r="BK334">
            <v>0</v>
          </cell>
          <cell r="BM334">
            <v>0</v>
          </cell>
        </row>
        <row r="335">
          <cell r="A335">
            <v>335</v>
          </cell>
          <cell r="B335" t="str">
            <v>PUG</v>
          </cell>
          <cell r="K335">
            <v>0</v>
          </cell>
          <cell r="M335" t="str">
            <v>J</v>
          </cell>
          <cell r="N335" t="str">
            <v>J</v>
          </cell>
          <cell r="O335">
            <v>0</v>
          </cell>
          <cell r="S335">
            <v>0</v>
          </cell>
          <cell r="T335">
            <v>0</v>
          </cell>
          <cell r="U335">
            <v>0</v>
          </cell>
          <cell r="AA335">
            <v>0</v>
          </cell>
          <cell r="AB335">
            <v>0</v>
          </cell>
          <cell r="AF335">
            <v>0</v>
          </cell>
          <cell r="AI335">
            <v>0</v>
          </cell>
          <cell r="AJ335">
            <v>0</v>
          </cell>
          <cell r="AK335">
            <v>0</v>
          </cell>
          <cell r="AL335">
            <v>0</v>
          </cell>
          <cell r="AM335">
            <v>0</v>
          </cell>
          <cell r="AN335">
            <v>0</v>
          </cell>
          <cell r="AO335">
            <v>0</v>
          </cell>
          <cell r="AP335">
            <v>0</v>
          </cell>
          <cell r="AQ335">
            <v>0</v>
          </cell>
          <cell r="AR335">
            <v>0</v>
          </cell>
          <cell r="AS335">
            <v>0</v>
          </cell>
          <cell r="AT335">
            <v>0</v>
          </cell>
          <cell r="AU335">
            <v>0</v>
          </cell>
          <cell r="AV335">
            <v>0</v>
          </cell>
          <cell r="AW335">
            <v>0</v>
          </cell>
          <cell r="AX335">
            <v>0</v>
          </cell>
          <cell r="AY335">
            <v>0</v>
          </cell>
          <cell r="AZ335">
            <v>0</v>
          </cell>
          <cell r="BA335">
            <v>0</v>
          </cell>
          <cell r="BB335">
            <v>0</v>
          </cell>
          <cell r="BC335">
            <v>0</v>
          </cell>
          <cell r="BD335">
            <v>0</v>
          </cell>
          <cell r="BE335">
            <v>0</v>
          </cell>
          <cell r="BF335">
            <v>0</v>
          </cell>
          <cell r="BK335">
            <v>0</v>
          </cell>
          <cell r="BM335">
            <v>0</v>
          </cell>
        </row>
        <row r="336">
          <cell r="A336">
            <v>336</v>
          </cell>
          <cell r="B336" t="str">
            <v>PUG</v>
          </cell>
          <cell r="J336" t="str">
            <v>EQ</v>
          </cell>
          <cell r="K336" t="str">
            <v>EQPTS</v>
          </cell>
          <cell r="L336" t="str">
            <v>Gen</v>
          </cell>
          <cell r="M336" t="str">
            <v>J</v>
          </cell>
          <cell r="N336" t="str">
            <v>J</v>
          </cell>
          <cell r="O336" t="str">
            <v>C</v>
          </cell>
          <cell r="P336" t="str">
            <v>LIGHT</v>
          </cell>
          <cell r="Q336" t="str">
            <v>(d)   9W CFL lamp in Bulkhead fixtures with Cast</v>
          </cell>
          <cell r="R336" t="str">
            <v>Nos.</v>
          </cell>
          <cell r="S336" t="str">
            <v>Nos.</v>
          </cell>
          <cell r="T336">
            <v>14</v>
          </cell>
          <cell r="U336">
            <v>14</v>
          </cell>
          <cell r="V336">
            <v>14</v>
          </cell>
          <cell r="Y336">
            <v>14</v>
          </cell>
          <cell r="AA336">
            <v>14</v>
          </cell>
          <cell r="AB336">
            <v>14</v>
          </cell>
          <cell r="AC336" t="str">
            <v>Avaids/0702</v>
          </cell>
          <cell r="AD336" t="str">
            <v>INR</v>
          </cell>
          <cell r="AE336">
            <v>615</v>
          </cell>
          <cell r="AF336">
            <v>615</v>
          </cell>
          <cell r="AG336">
            <v>4.4999999999999998E-2</v>
          </cell>
          <cell r="AI336">
            <v>0</v>
          </cell>
          <cell r="AJ336">
            <v>587.32499999999993</v>
          </cell>
          <cell r="AK336">
            <v>8222.5499999999993</v>
          </cell>
          <cell r="AL336">
            <v>1.0515247108307044</v>
          </cell>
          <cell r="AM336">
            <v>8646</v>
          </cell>
          <cell r="AN336">
            <v>0</v>
          </cell>
          <cell r="AO336">
            <v>383</v>
          </cell>
          <cell r="AP336">
            <v>9029</v>
          </cell>
          <cell r="AQ336">
            <v>1284</v>
          </cell>
          <cell r="AR336">
            <v>0</v>
          </cell>
          <cell r="AS336">
            <v>0</v>
          </cell>
          <cell r="AT336">
            <v>10313</v>
          </cell>
          <cell r="AU336">
            <v>130</v>
          </cell>
          <cell r="AV336">
            <v>1820</v>
          </cell>
          <cell r="AW336">
            <v>0.67229393818562333</v>
          </cell>
          <cell r="AX336">
            <v>1224</v>
          </cell>
          <cell r="AY336">
            <v>0</v>
          </cell>
          <cell r="AZ336">
            <v>139.02895322939867</v>
          </cell>
          <cell r="BA336">
            <v>1363.0289532293987</v>
          </cell>
          <cell r="BB336">
            <v>11676.028953229399</v>
          </cell>
          <cell r="BD336">
            <v>4.6528E-2</v>
          </cell>
          <cell r="BE336">
            <v>0.15609659256148686</v>
          </cell>
          <cell r="BF336">
            <v>0</v>
          </cell>
          <cell r="BJ336">
            <v>186</v>
          </cell>
          <cell r="BK336">
            <v>130</v>
          </cell>
          <cell r="BM336">
            <v>8222.5499999999993</v>
          </cell>
        </row>
        <row r="337">
          <cell r="A337">
            <v>337</v>
          </cell>
          <cell r="B337" t="str">
            <v>PUG</v>
          </cell>
          <cell r="K337">
            <v>0</v>
          </cell>
          <cell r="M337" t="str">
            <v>J</v>
          </cell>
          <cell r="N337" t="str">
            <v>J</v>
          </cell>
          <cell r="O337">
            <v>0</v>
          </cell>
          <cell r="Q337" t="str">
            <v>Aluminium alloy body, suitable for column, wall, and</v>
          </cell>
          <cell r="S337">
            <v>0</v>
          </cell>
          <cell r="T337">
            <v>0</v>
          </cell>
          <cell r="U337">
            <v>0</v>
          </cell>
          <cell r="AA337">
            <v>0</v>
          </cell>
          <cell r="AB337">
            <v>0</v>
          </cell>
          <cell r="AF337">
            <v>0</v>
          </cell>
          <cell r="AI337">
            <v>0</v>
          </cell>
          <cell r="AJ337">
            <v>0</v>
          </cell>
          <cell r="AK337">
            <v>0</v>
          </cell>
          <cell r="AL337">
            <v>0</v>
          </cell>
          <cell r="AM337">
            <v>0</v>
          </cell>
          <cell r="AN337">
            <v>0</v>
          </cell>
          <cell r="AO337">
            <v>0</v>
          </cell>
          <cell r="AP337">
            <v>0</v>
          </cell>
          <cell r="AQ337">
            <v>0</v>
          </cell>
          <cell r="AR337">
            <v>0</v>
          </cell>
          <cell r="AS337">
            <v>0</v>
          </cell>
          <cell r="AT337">
            <v>0</v>
          </cell>
          <cell r="AU337">
            <v>0</v>
          </cell>
          <cell r="AV337">
            <v>0</v>
          </cell>
          <cell r="AW337">
            <v>0</v>
          </cell>
          <cell r="AX337">
            <v>0</v>
          </cell>
          <cell r="AY337">
            <v>0</v>
          </cell>
          <cell r="AZ337">
            <v>0</v>
          </cell>
          <cell r="BA337">
            <v>0</v>
          </cell>
          <cell r="BB337">
            <v>0</v>
          </cell>
          <cell r="BC337">
            <v>0</v>
          </cell>
          <cell r="BD337">
            <v>0</v>
          </cell>
          <cell r="BE337">
            <v>0</v>
          </cell>
          <cell r="BF337">
            <v>0</v>
          </cell>
          <cell r="BK337">
            <v>0</v>
          </cell>
          <cell r="BM337">
            <v>0</v>
          </cell>
        </row>
        <row r="338">
          <cell r="A338">
            <v>338</v>
          </cell>
          <cell r="B338" t="str">
            <v>PUG</v>
          </cell>
          <cell r="K338">
            <v>0</v>
          </cell>
          <cell r="M338" t="str">
            <v>J</v>
          </cell>
          <cell r="N338" t="str">
            <v>J</v>
          </cell>
          <cell r="O338">
            <v>0</v>
          </cell>
          <cell r="Q338" t="str">
            <v>ceiling mounting finished stove enamelled silver grey</v>
          </cell>
          <cell r="S338">
            <v>0</v>
          </cell>
          <cell r="T338">
            <v>0</v>
          </cell>
          <cell r="U338">
            <v>0</v>
          </cell>
          <cell r="AA338">
            <v>0</v>
          </cell>
          <cell r="AB338">
            <v>0</v>
          </cell>
          <cell r="AF338">
            <v>0</v>
          </cell>
          <cell r="AI338">
            <v>0</v>
          </cell>
          <cell r="AJ338">
            <v>0</v>
          </cell>
          <cell r="AK338">
            <v>0</v>
          </cell>
          <cell r="AL338">
            <v>0</v>
          </cell>
          <cell r="AM338">
            <v>0</v>
          </cell>
          <cell r="AN338">
            <v>0</v>
          </cell>
          <cell r="AO338">
            <v>0</v>
          </cell>
          <cell r="AP338">
            <v>0</v>
          </cell>
          <cell r="AQ338">
            <v>0</v>
          </cell>
          <cell r="AR338">
            <v>0</v>
          </cell>
          <cell r="AS338">
            <v>0</v>
          </cell>
          <cell r="AT338">
            <v>0</v>
          </cell>
          <cell r="AU338">
            <v>0</v>
          </cell>
          <cell r="AV338">
            <v>0</v>
          </cell>
          <cell r="AW338">
            <v>0</v>
          </cell>
          <cell r="AX338">
            <v>0</v>
          </cell>
          <cell r="AY338">
            <v>0</v>
          </cell>
          <cell r="AZ338">
            <v>0</v>
          </cell>
          <cell r="BA338">
            <v>0</v>
          </cell>
          <cell r="BB338">
            <v>0</v>
          </cell>
          <cell r="BC338">
            <v>0</v>
          </cell>
          <cell r="BD338">
            <v>0</v>
          </cell>
          <cell r="BE338">
            <v>0</v>
          </cell>
          <cell r="BF338">
            <v>0</v>
          </cell>
          <cell r="BK338">
            <v>0</v>
          </cell>
          <cell r="BM338">
            <v>0</v>
          </cell>
        </row>
        <row r="339">
          <cell r="A339">
            <v>339</v>
          </cell>
          <cell r="B339" t="str">
            <v>PUG</v>
          </cell>
          <cell r="K339">
            <v>0</v>
          </cell>
          <cell r="M339" t="str">
            <v>J</v>
          </cell>
          <cell r="N339" t="str">
            <v>J</v>
          </cell>
          <cell r="O339">
            <v>0</v>
          </cell>
          <cell r="Q339" t="str">
            <v>outside white inside, to besupplied complete (with</v>
          </cell>
          <cell r="S339">
            <v>0</v>
          </cell>
          <cell r="T339">
            <v>0</v>
          </cell>
          <cell r="U339">
            <v>0</v>
          </cell>
          <cell r="AA339">
            <v>0</v>
          </cell>
          <cell r="AB339">
            <v>0</v>
          </cell>
          <cell r="AF339">
            <v>0</v>
          </cell>
          <cell r="AI339">
            <v>0</v>
          </cell>
          <cell r="AJ339">
            <v>0</v>
          </cell>
          <cell r="AK339">
            <v>0</v>
          </cell>
          <cell r="AL339">
            <v>0</v>
          </cell>
          <cell r="AM339">
            <v>0</v>
          </cell>
          <cell r="AN339">
            <v>0</v>
          </cell>
          <cell r="AO339">
            <v>0</v>
          </cell>
          <cell r="AP339">
            <v>0</v>
          </cell>
          <cell r="AQ339">
            <v>0</v>
          </cell>
          <cell r="AR339">
            <v>0</v>
          </cell>
          <cell r="AS339">
            <v>0</v>
          </cell>
          <cell r="AT339">
            <v>0</v>
          </cell>
          <cell r="AU339">
            <v>0</v>
          </cell>
          <cell r="AV339">
            <v>0</v>
          </cell>
          <cell r="AW339">
            <v>0</v>
          </cell>
          <cell r="AX339">
            <v>0</v>
          </cell>
          <cell r="AY339">
            <v>0</v>
          </cell>
          <cell r="AZ339">
            <v>0</v>
          </cell>
          <cell r="BA339">
            <v>0</v>
          </cell>
          <cell r="BB339">
            <v>0</v>
          </cell>
          <cell r="BC339">
            <v>0</v>
          </cell>
          <cell r="BD339">
            <v>0</v>
          </cell>
          <cell r="BE339">
            <v>0</v>
          </cell>
          <cell r="BF339">
            <v>0</v>
          </cell>
          <cell r="BK339">
            <v>0</v>
          </cell>
          <cell r="BM339">
            <v>0</v>
          </cell>
        </row>
        <row r="340">
          <cell r="A340">
            <v>340</v>
          </cell>
          <cell r="B340" t="str">
            <v>PUG</v>
          </cell>
          <cell r="K340">
            <v>0</v>
          </cell>
          <cell r="M340" t="str">
            <v>J</v>
          </cell>
          <cell r="N340" t="str">
            <v>J</v>
          </cell>
          <cell r="O340">
            <v>0</v>
          </cell>
          <cell r="Q340" t="str">
            <v>front cover, wire guard,tropicalised, gasket and lamp</v>
          </cell>
          <cell r="S340">
            <v>0</v>
          </cell>
          <cell r="T340">
            <v>0</v>
          </cell>
          <cell r="U340">
            <v>0</v>
          </cell>
          <cell r="AA340">
            <v>0</v>
          </cell>
          <cell r="AB340">
            <v>0</v>
          </cell>
          <cell r="AF340">
            <v>0</v>
          </cell>
          <cell r="AI340">
            <v>0</v>
          </cell>
          <cell r="AJ340">
            <v>0</v>
          </cell>
          <cell r="AK340">
            <v>0</v>
          </cell>
          <cell r="AL340">
            <v>0</v>
          </cell>
          <cell r="AM340">
            <v>0</v>
          </cell>
          <cell r="AN340">
            <v>0</v>
          </cell>
          <cell r="AO340">
            <v>0</v>
          </cell>
          <cell r="AP340">
            <v>0</v>
          </cell>
          <cell r="AQ340">
            <v>0</v>
          </cell>
          <cell r="AR340">
            <v>0</v>
          </cell>
          <cell r="AS340">
            <v>0</v>
          </cell>
          <cell r="AT340">
            <v>0</v>
          </cell>
          <cell r="AU340">
            <v>0</v>
          </cell>
          <cell r="AV340">
            <v>0</v>
          </cell>
          <cell r="AW340">
            <v>0</v>
          </cell>
          <cell r="AX340">
            <v>0</v>
          </cell>
          <cell r="AY340">
            <v>0</v>
          </cell>
          <cell r="AZ340">
            <v>0</v>
          </cell>
          <cell r="BA340">
            <v>0</v>
          </cell>
          <cell r="BB340">
            <v>0</v>
          </cell>
          <cell r="BC340">
            <v>0</v>
          </cell>
          <cell r="BD340">
            <v>0</v>
          </cell>
          <cell r="BE340">
            <v>0</v>
          </cell>
          <cell r="BF340">
            <v>0</v>
          </cell>
          <cell r="BK340">
            <v>0</v>
          </cell>
          <cell r="BM340">
            <v>0</v>
          </cell>
        </row>
        <row r="341">
          <cell r="A341">
            <v>341</v>
          </cell>
          <cell r="B341" t="str">
            <v>PUG</v>
          </cell>
          <cell r="K341">
            <v>0</v>
          </cell>
          <cell r="M341" t="str">
            <v>J</v>
          </cell>
          <cell r="N341" t="str">
            <v>J</v>
          </cell>
          <cell r="O341">
            <v>0</v>
          </cell>
          <cell r="Q341" t="str">
            <v>holder taped 3/4" E.T. for conduit entry) similar to</v>
          </cell>
          <cell r="S341">
            <v>0</v>
          </cell>
          <cell r="T341">
            <v>0</v>
          </cell>
          <cell r="U341">
            <v>0</v>
          </cell>
          <cell r="AA341">
            <v>0</v>
          </cell>
          <cell r="AB341">
            <v>0</v>
          </cell>
          <cell r="AF341">
            <v>0</v>
          </cell>
          <cell r="AI341">
            <v>0</v>
          </cell>
          <cell r="AJ341">
            <v>0</v>
          </cell>
          <cell r="AK341">
            <v>0</v>
          </cell>
          <cell r="AL341">
            <v>0</v>
          </cell>
          <cell r="AM341">
            <v>0</v>
          </cell>
          <cell r="AN341">
            <v>0</v>
          </cell>
          <cell r="AO341">
            <v>0</v>
          </cell>
          <cell r="AP341">
            <v>0</v>
          </cell>
          <cell r="AQ341">
            <v>0</v>
          </cell>
          <cell r="AR341">
            <v>0</v>
          </cell>
          <cell r="AS341">
            <v>0</v>
          </cell>
          <cell r="AT341">
            <v>0</v>
          </cell>
          <cell r="AU341">
            <v>0</v>
          </cell>
          <cell r="AV341">
            <v>0</v>
          </cell>
          <cell r="AW341">
            <v>0</v>
          </cell>
          <cell r="AX341">
            <v>0</v>
          </cell>
          <cell r="AY341">
            <v>0</v>
          </cell>
          <cell r="AZ341">
            <v>0</v>
          </cell>
          <cell r="BA341">
            <v>0</v>
          </cell>
          <cell r="BB341">
            <v>0</v>
          </cell>
          <cell r="BC341">
            <v>0</v>
          </cell>
          <cell r="BD341">
            <v>0</v>
          </cell>
          <cell r="BE341">
            <v>0</v>
          </cell>
          <cell r="BF341">
            <v>0</v>
          </cell>
          <cell r="BK341">
            <v>0</v>
          </cell>
          <cell r="BM341">
            <v>0</v>
          </cell>
        </row>
        <row r="342">
          <cell r="A342">
            <v>342</v>
          </cell>
          <cell r="B342" t="str">
            <v>PUG</v>
          </cell>
          <cell r="K342">
            <v>0</v>
          </cell>
          <cell r="M342" t="str">
            <v>J</v>
          </cell>
          <cell r="N342" t="str">
            <v>J</v>
          </cell>
          <cell r="O342">
            <v>0</v>
          </cell>
          <cell r="Q342" t="str">
            <v>Philips Cat.No.FXC101/Bajaj Cat.No.</v>
          </cell>
          <cell r="S342">
            <v>0</v>
          </cell>
          <cell r="T342">
            <v>0</v>
          </cell>
          <cell r="U342">
            <v>0</v>
          </cell>
          <cell r="AA342">
            <v>0</v>
          </cell>
          <cell r="AB342">
            <v>0</v>
          </cell>
          <cell r="AF342">
            <v>0</v>
          </cell>
          <cell r="AI342">
            <v>0</v>
          </cell>
          <cell r="AJ342">
            <v>0</v>
          </cell>
          <cell r="AK342">
            <v>0</v>
          </cell>
          <cell r="AL342">
            <v>0</v>
          </cell>
          <cell r="AM342">
            <v>0</v>
          </cell>
          <cell r="AN342">
            <v>0</v>
          </cell>
          <cell r="AO342">
            <v>0</v>
          </cell>
          <cell r="AP342">
            <v>0</v>
          </cell>
          <cell r="AQ342">
            <v>0</v>
          </cell>
          <cell r="AR342">
            <v>0</v>
          </cell>
          <cell r="AS342">
            <v>0</v>
          </cell>
          <cell r="AT342">
            <v>0</v>
          </cell>
          <cell r="AU342">
            <v>0</v>
          </cell>
          <cell r="AV342">
            <v>0</v>
          </cell>
          <cell r="AW342">
            <v>0</v>
          </cell>
          <cell r="AX342">
            <v>0</v>
          </cell>
          <cell r="AY342">
            <v>0</v>
          </cell>
          <cell r="AZ342">
            <v>0</v>
          </cell>
          <cell r="BA342">
            <v>0</v>
          </cell>
          <cell r="BB342">
            <v>0</v>
          </cell>
          <cell r="BC342">
            <v>0</v>
          </cell>
          <cell r="BD342">
            <v>0</v>
          </cell>
          <cell r="BE342">
            <v>0</v>
          </cell>
          <cell r="BF342">
            <v>0</v>
          </cell>
          <cell r="BK342">
            <v>0</v>
          </cell>
          <cell r="BM342">
            <v>0</v>
          </cell>
        </row>
        <row r="343">
          <cell r="A343">
            <v>343</v>
          </cell>
          <cell r="B343" t="str">
            <v>PUG</v>
          </cell>
          <cell r="K343">
            <v>0</v>
          </cell>
          <cell r="M343" t="str">
            <v>J</v>
          </cell>
          <cell r="N343" t="str">
            <v>J</v>
          </cell>
          <cell r="O343">
            <v>0</v>
          </cell>
          <cell r="Q343" t="str">
            <v>BJBE-19/Crompton Greaves. (TypeFB)</v>
          </cell>
          <cell r="S343">
            <v>0</v>
          </cell>
          <cell r="T343">
            <v>0</v>
          </cell>
          <cell r="U343">
            <v>0</v>
          </cell>
          <cell r="AA343">
            <v>0</v>
          </cell>
          <cell r="AB343">
            <v>0</v>
          </cell>
          <cell r="AF343">
            <v>0</v>
          </cell>
          <cell r="AI343">
            <v>0</v>
          </cell>
          <cell r="AJ343">
            <v>0</v>
          </cell>
          <cell r="AK343">
            <v>0</v>
          </cell>
          <cell r="AL343">
            <v>0</v>
          </cell>
          <cell r="AM343">
            <v>0</v>
          </cell>
          <cell r="AN343">
            <v>0</v>
          </cell>
          <cell r="AO343">
            <v>0</v>
          </cell>
          <cell r="AP343">
            <v>0</v>
          </cell>
          <cell r="AQ343">
            <v>0</v>
          </cell>
          <cell r="AR343">
            <v>0</v>
          </cell>
          <cell r="AS343">
            <v>0</v>
          </cell>
          <cell r="AT343">
            <v>0</v>
          </cell>
          <cell r="AU343">
            <v>0</v>
          </cell>
          <cell r="AV343">
            <v>0</v>
          </cell>
          <cell r="AW343">
            <v>0</v>
          </cell>
          <cell r="AX343">
            <v>0</v>
          </cell>
          <cell r="AY343">
            <v>0</v>
          </cell>
          <cell r="AZ343">
            <v>0</v>
          </cell>
          <cell r="BA343">
            <v>0</v>
          </cell>
          <cell r="BB343">
            <v>0</v>
          </cell>
          <cell r="BC343">
            <v>0</v>
          </cell>
          <cell r="BD343">
            <v>0</v>
          </cell>
          <cell r="BE343">
            <v>0</v>
          </cell>
          <cell r="BF343">
            <v>0</v>
          </cell>
          <cell r="BK343">
            <v>0</v>
          </cell>
          <cell r="BM343">
            <v>0</v>
          </cell>
        </row>
        <row r="344">
          <cell r="A344">
            <v>344</v>
          </cell>
          <cell r="B344" t="str">
            <v>PUG</v>
          </cell>
          <cell r="K344">
            <v>0</v>
          </cell>
          <cell r="M344" t="str">
            <v>J</v>
          </cell>
          <cell r="N344" t="str">
            <v>J</v>
          </cell>
          <cell r="O344">
            <v>0</v>
          </cell>
          <cell r="S344">
            <v>0</v>
          </cell>
          <cell r="T344">
            <v>0</v>
          </cell>
          <cell r="U344">
            <v>0</v>
          </cell>
          <cell r="AA344">
            <v>0</v>
          </cell>
          <cell r="AB344">
            <v>0</v>
          </cell>
          <cell r="AF344">
            <v>0</v>
          </cell>
          <cell r="AI344">
            <v>0</v>
          </cell>
          <cell r="AJ344">
            <v>0</v>
          </cell>
          <cell r="AK344">
            <v>0</v>
          </cell>
          <cell r="AL344">
            <v>0</v>
          </cell>
          <cell r="AM344">
            <v>0</v>
          </cell>
          <cell r="AN344">
            <v>0</v>
          </cell>
          <cell r="AO344">
            <v>0</v>
          </cell>
          <cell r="AP344">
            <v>0</v>
          </cell>
          <cell r="AQ344">
            <v>0</v>
          </cell>
          <cell r="AR344">
            <v>0</v>
          </cell>
          <cell r="AS344">
            <v>0</v>
          </cell>
          <cell r="AT344">
            <v>0</v>
          </cell>
          <cell r="AU344">
            <v>0</v>
          </cell>
          <cell r="AV344">
            <v>0</v>
          </cell>
          <cell r="AW344">
            <v>0</v>
          </cell>
          <cell r="AX344">
            <v>0</v>
          </cell>
          <cell r="AY344">
            <v>0</v>
          </cell>
          <cell r="AZ344">
            <v>0</v>
          </cell>
          <cell r="BA344">
            <v>0</v>
          </cell>
          <cell r="BB344">
            <v>0</v>
          </cell>
          <cell r="BC344">
            <v>0</v>
          </cell>
          <cell r="BD344">
            <v>0</v>
          </cell>
          <cell r="BE344">
            <v>0</v>
          </cell>
          <cell r="BF344">
            <v>0</v>
          </cell>
          <cell r="BK344">
            <v>0</v>
          </cell>
          <cell r="BM344">
            <v>0</v>
          </cell>
        </row>
        <row r="345">
          <cell r="A345">
            <v>345</v>
          </cell>
          <cell r="B345" t="str">
            <v>PUG</v>
          </cell>
          <cell r="J345" t="str">
            <v>EQ</v>
          </cell>
          <cell r="K345" t="str">
            <v>EQPTS</v>
          </cell>
          <cell r="L345" t="str">
            <v>Gen</v>
          </cell>
          <cell r="M345" t="str">
            <v>J</v>
          </cell>
          <cell r="N345" t="str">
            <v>J</v>
          </cell>
          <cell r="O345" t="str">
            <v>C</v>
          </cell>
          <cell r="P345" t="str">
            <v>LIGHT</v>
          </cell>
          <cell r="Q345" t="str">
            <v>(e)   2x36W flourescent lamp with mirror optics in</v>
          </cell>
          <cell r="R345" t="str">
            <v>Nos.</v>
          </cell>
          <cell r="S345" t="str">
            <v>Nos.</v>
          </cell>
          <cell r="T345">
            <v>10</v>
          </cell>
          <cell r="U345">
            <v>10</v>
          </cell>
          <cell r="V345">
            <v>10</v>
          </cell>
          <cell r="Y345">
            <v>10</v>
          </cell>
          <cell r="AA345">
            <v>10</v>
          </cell>
          <cell r="AB345">
            <v>10</v>
          </cell>
          <cell r="AC345" t="str">
            <v>Avaids/0702</v>
          </cell>
          <cell r="AD345" t="str">
            <v>INR</v>
          </cell>
          <cell r="AE345">
            <v>1880</v>
          </cell>
          <cell r="AF345">
            <v>1880</v>
          </cell>
          <cell r="AG345">
            <v>4.4999999999999998E-2</v>
          </cell>
          <cell r="AI345">
            <v>0</v>
          </cell>
          <cell r="AJ345">
            <v>1795.3999999999999</v>
          </cell>
          <cell r="AK345">
            <v>17954</v>
          </cell>
          <cell r="AL345">
            <v>1.0515247108307044</v>
          </cell>
          <cell r="AM345">
            <v>18879</v>
          </cell>
          <cell r="AN345">
            <v>0</v>
          </cell>
          <cell r="AO345">
            <v>835</v>
          </cell>
          <cell r="AP345">
            <v>19714</v>
          </cell>
          <cell r="AQ345">
            <v>2803</v>
          </cell>
          <cell r="AR345">
            <v>0</v>
          </cell>
          <cell r="AS345">
            <v>0</v>
          </cell>
          <cell r="AT345">
            <v>22517</v>
          </cell>
          <cell r="AU345">
            <v>214</v>
          </cell>
          <cell r="AV345">
            <v>2140</v>
          </cell>
          <cell r="AW345">
            <v>0.67229393818562333</v>
          </cell>
          <cell r="AX345">
            <v>1439</v>
          </cell>
          <cell r="AY345">
            <v>0</v>
          </cell>
          <cell r="AZ345">
            <v>163.44988864142533</v>
          </cell>
          <cell r="BA345">
            <v>1602.4498886414253</v>
          </cell>
          <cell r="BB345">
            <v>24119.449888641426</v>
          </cell>
          <cell r="BD345">
            <v>4.6528E-2</v>
          </cell>
          <cell r="BE345">
            <v>0.15609659256148686</v>
          </cell>
          <cell r="BF345">
            <v>0</v>
          </cell>
          <cell r="BJ345">
            <v>307</v>
          </cell>
          <cell r="BK345">
            <v>214</v>
          </cell>
          <cell r="BM345">
            <v>17954</v>
          </cell>
        </row>
        <row r="346">
          <cell r="A346">
            <v>346</v>
          </cell>
          <cell r="B346" t="str">
            <v>PUG</v>
          </cell>
          <cell r="K346">
            <v>0</v>
          </cell>
          <cell r="M346" t="str">
            <v>J</v>
          </cell>
          <cell r="N346" t="str">
            <v>J</v>
          </cell>
          <cell r="O346">
            <v>0</v>
          </cell>
          <cell r="Q346" t="str">
            <v>recessed mounting type decorative fluorescentfitting</v>
          </cell>
          <cell r="S346">
            <v>0</v>
          </cell>
          <cell r="T346">
            <v>0</v>
          </cell>
          <cell r="U346">
            <v>0</v>
          </cell>
          <cell r="AA346">
            <v>0</v>
          </cell>
          <cell r="AB346">
            <v>0</v>
          </cell>
          <cell r="AF346">
            <v>0</v>
          </cell>
          <cell r="AI346">
            <v>0</v>
          </cell>
          <cell r="AJ346">
            <v>0</v>
          </cell>
          <cell r="AK346">
            <v>0</v>
          </cell>
          <cell r="AL346">
            <v>0</v>
          </cell>
          <cell r="AM346">
            <v>0</v>
          </cell>
          <cell r="AN346">
            <v>0</v>
          </cell>
          <cell r="AO346">
            <v>0</v>
          </cell>
          <cell r="AP346">
            <v>0</v>
          </cell>
          <cell r="AQ346">
            <v>0</v>
          </cell>
          <cell r="AR346">
            <v>0</v>
          </cell>
          <cell r="AS346">
            <v>0</v>
          </cell>
          <cell r="AT346">
            <v>0</v>
          </cell>
          <cell r="AU346">
            <v>0</v>
          </cell>
          <cell r="AV346">
            <v>0</v>
          </cell>
          <cell r="AW346">
            <v>0</v>
          </cell>
          <cell r="AX346">
            <v>0</v>
          </cell>
          <cell r="AY346">
            <v>0</v>
          </cell>
          <cell r="AZ346">
            <v>0</v>
          </cell>
          <cell r="BA346">
            <v>0</v>
          </cell>
          <cell r="BB346">
            <v>0</v>
          </cell>
          <cell r="BC346">
            <v>0</v>
          </cell>
          <cell r="BD346">
            <v>0</v>
          </cell>
          <cell r="BE346">
            <v>0</v>
          </cell>
          <cell r="BF346">
            <v>0</v>
          </cell>
          <cell r="BK346">
            <v>0</v>
          </cell>
          <cell r="BM346">
            <v>0</v>
          </cell>
        </row>
        <row r="347">
          <cell r="A347">
            <v>347</v>
          </cell>
          <cell r="B347" t="str">
            <v>PUG</v>
          </cell>
          <cell r="K347">
            <v>0</v>
          </cell>
          <cell r="M347" t="str">
            <v>J</v>
          </cell>
          <cell r="N347" t="str">
            <v>J</v>
          </cell>
          <cell r="O347">
            <v>0</v>
          </cell>
          <cell r="Q347" t="str">
            <v>consisting of white stove enamelled sheet steel</v>
          </cell>
          <cell r="S347">
            <v>0</v>
          </cell>
          <cell r="T347">
            <v>0</v>
          </cell>
          <cell r="U347">
            <v>0</v>
          </cell>
          <cell r="AA347">
            <v>0</v>
          </cell>
          <cell r="AB347">
            <v>0</v>
          </cell>
          <cell r="AF347">
            <v>0</v>
          </cell>
          <cell r="AI347">
            <v>0</v>
          </cell>
          <cell r="AJ347">
            <v>0</v>
          </cell>
          <cell r="AK347">
            <v>0</v>
          </cell>
          <cell r="AL347">
            <v>0</v>
          </cell>
          <cell r="AM347">
            <v>0</v>
          </cell>
          <cell r="AN347">
            <v>0</v>
          </cell>
          <cell r="AO347">
            <v>0</v>
          </cell>
          <cell r="AP347">
            <v>0</v>
          </cell>
          <cell r="AQ347">
            <v>0</v>
          </cell>
          <cell r="AR347">
            <v>0</v>
          </cell>
          <cell r="AS347">
            <v>0</v>
          </cell>
          <cell r="AT347">
            <v>0</v>
          </cell>
          <cell r="AU347">
            <v>0</v>
          </cell>
          <cell r="AV347">
            <v>0</v>
          </cell>
          <cell r="AW347">
            <v>0</v>
          </cell>
          <cell r="AX347">
            <v>0</v>
          </cell>
          <cell r="AY347">
            <v>0</v>
          </cell>
          <cell r="AZ347">
            <v>0</v>
          </cell>
          <cell r="BA347">
            <v>0</v>
          </cell>
          <cell r="BB347">
            <v>0</v>
          </cell>
          <cell r="BC347">
            <v>0</v>
          </cell>
          <cell r="BD347">
            <v>0</v>
          </cell>
          <cell r="BE347">
            <v>0</v>
          </cell>
          <cell r="BF347">
            <v>0</v>
          </cell>
          <cell r="BK347">
            <v>0</v>
          </cell>
          <cell r="BM347">
            <v>0</v>
          </cell>
        </row>
        <row r="348">
          <cell r="A348">
            <v>348</v>
          </cell>
          <cell r="B348" t="str">
            <v>PUG</v>
          </cell>
          <cell r="K348">
            <v>0</v>
          </cell>
          <cell r="M348" t="str">
            <v>J</v>
          </cell>
          <cell r="N348" t="str">
            <v>J</v>
          </cell>
          <cell r="O348">
            <v>0</v>
          </cell>
          <cell r="Q348" t="str">
            <v>housing with accessories andreflector of aluminium</v>
          </cell>
          <cell r="S348">
            <v>0</v>
          </cell>
          <cell r="T348">
            <v>0</v>
          </cell>
          <cell r="U348">
            <v>0</v>
          </cell>
          <cell r="AA348">
            <v>0</v>
          </cell>
          <cell r="AB348">
            <v>0</v>
          </cell>
          <cell r="AF348">
            <v>0</v>
          </cell>
          <cell r="AI348">
            <v>0</v>
          </cell>
          <cell r="AJ348">
            <v>0</v>
          </cell>
          <cell r="AK348">
            <v>0</v>
          </cell>
          <cell r="AL348">
            <v>0</v>
          </cell>
          <cell r="AM348">
            <v>0</v>
          </cell>
          <cell r="AN348">
            <v>0</v>
          </cell>
          <cell r="AO348">
            <v>0</v>
          </cell>
          <cell r="AP348">
            <v>0</v>
          </cell>
          <cell r="AQ348">
            <v>0</v>
          </cell>
          <cell r="AR348">
            <v>0</v>
          </cell>
          <cell r="AS348">
            <v>0</v>
          </cell>
          <cell r="AT348">
            <v>0</v>
          </cell>
          <cell r="AU348">
            <v>0</v>
          </cell>
          <cell r="AV348">
            <v>0</v>
          </cell>
          <cell r="AW348">
            <v>0</v>
          </cell>
          <cell r="AX348">
            <v>0</v>
          </cell>
          <cell r="AY348">
            <v>0</v>
          </cell>
          <cell r="AZ348">
            <v>0</v>
          </cell>
          <cell r="BA348">
            <v>0</v>
          </cell>
          <cell r="BB348">
            <v>0</v>
          </cell>
          <cell r="BC348">
            <v>0</v>
          </cell>
          <cell r="BD348">
            <v>0</v>
          </cell>
          <cell r="BE348">
            <v>0</v>
          </cell>
          <cell r="BF348">
            <v>0</v>
          </cell>
          <cell r="BK348">
            <v>0</v>
          </cell>
          <cell r="BM348">
            <v>0</v>
          </cell>
        </row>
        <row r="349">
          <cell r="A349">
            <v>349</v>
          </cell>
          <cell r="B349" t="str">
            <v>PUG</v>
          </cell>
          <cell r="K349">
            <v>0</v>
          </cell>
          <cell r="M349" t="str">
            <v>J</v>
          </cell>
          <cell r="N349" t="str">
            <v>J</v>
          </cell>
          <cell r="O349">
            <v>0</v>
          </cell>
          <cell r="Q349" t="str">
            <v>sheet steel dutyelectro-chemically brightened and</v>
          </cell>
          <cell r="S349">
            <v>0</v>
          </cell>
          <cell r="T349">
            <v>0</v>
          </cell>
          <cell r="U349">
            <v>0</v>
          </cell>
          <cell r="AA349">
            <v>0</v>
          </cell>
          <cell r="AB349">
            <v>0</v>
          </cell>
          <cell r="AF349">
            <v>0</v>
          </cell>
          <cell r="AI349">
            <v>0</v>
          </cell>
          <cell r="AJ349">
            <v>0</v>
          </cell>
          <cell r="AK349">
            <v>0</v>
          </cell>
          <cell r="AL349">
            <v>0</v>
          </cell>
          <cell r="AM349">
            <v>0</v>
          </cell>
          <cell r="AN349">
            <v>0</v>
          </cell>
          <cell r="AO349">
            <v>0</v>
          </cell>
          <cell r="AP349">
            <v>0</v>
          </cell>
          <cell r="AQ349">
            <v>0</v>
          </cell>
          <cell r="AR349">
            <v>0</v>
          </cell>
          <cell r="AS349">
            <v>0</v>
          </cell>
          <cell r="AT349">
            <v>0</v>
          </cell>
          <cell r="AU349">
            <v>0</v>
          </cell>
          <cell r="AV349">
            <v>0</v>
          </cell>
          <cell r="AW349">
            <v>0</v>
          </cell>
          <cell r="AX349">
            <v>0</v>
          </cell>
          <cell r="AY349">
            <v>0</v>
          </cell>
          <cell r="AZ349">
            <v>0</v>
          </cell>
          <cell r="BA349">
            <v>0</v>
          </cell>
          <cell r="BB349">
            <v>0</v>
          </cell>
          <cell r="BC349">
            <v>0</v>
          </cell>
          <cell r="BD349">
            <v>0</v>
          </cell>
          <cell r="BE349">
            <v>0</v>
          </cell>
          <cell r="BF349">
            <v>0</v>
          </cell>
          <cell r="BK349">
            <v>0</v>
          </cell>
          <cell r="BM349">
            <v>0</v>
          </cell>
        </row>
        <row r="350">
          <cell r="A350">
            <v>350</v>
          </cell>
          <cell r="B350" t="str">
            <v>PUG</v>
          </cell>
          <cell r="K350">
            <v>0</v>
          </cell>
          <cell r="M350" t="str">
            <v>J</v>
          </cell>
          <cell r="N350" t="str">
            <v>J</v>
          </cell>
          <cell r="O350">
            <v>0</v>
          </cell>
          <cell r="Q350" t="str">
            <v>anodised fittedwith aluminium lamellae painted</v>
          </cell>
          <cell r="S350">
            <v>0</v>
          </cell>
          <cell r="T350">
            <v>0</v>
          </cell>
          <cell r="U350">
            <v>0</v>
          </cell>
          <cell r="AA350">
            <v>0</v>
          </cell>
          <cell r="AB350">
            <v>0</v>
          </cell>
          <cell r="AF350">
            <v>0</v>
          </cell>
          <cell r="AI350">
            <v>0</v>
          </cell>
          <cell r="AJ350">
            <v>0</v>
          </cell>
          <cell r="AK350">
            <v>0</v>
          </cell>
          <cell r="AL350">
            <v>0</v>
          </cell>
          <cell r="AM350">
            <v>0</v>
          </cell>
          <cell r="AN350">
            <v>0</v>
          </cell>
          <cell r="AO350">
            <v>0</v>
          </cell>
          <cell r="AP350">
            <v>0</v>
          </cell>
          <cell r="AQ350">
            <v>0</v>
          </cell>
          <cell r="AR350">
            <v>0</v>
          </cell>
          <cell r="AS350">
            <v>0</v>
          </cell>
          <cell r="AT350">
            <v>0</v>
          </cell>
          <cell r="AU350">
            <v>0</v>
          </cell>
          <cell r="AV350">
            <v>0</v>
          </cell>
          <cell r="AW350">
            <v>0</v>
          </cell>
          <cell r="AX350">
            <v>0</v>
          </cell>
          <cell r="AY350">
            <v>0</v>
          </cell>
          <cell r="AZ350">
            <v>0</v>
          </cell>
          <cell r="BA350">
            <v>0</v>
          </cell>
          <cell r="BB350">
            <v>0</v>
          </cell>
          <cell r="BC350">
            <v>0</v>
          </cell>
          <cell r="BD350">
            <v>0</v>
          </cell>
          <cell r="BE350">
            <v>0</v>
          </cell>
          <cell r="BF350">
            <v>0</v>
          </cell>
          <cell r="BK350">
            <v>0</v>
          </cell>
          <cell r="BM350">
            <v>0</v>
          </cell>
        </row>
        <row r="351">
          <cell r="A351">
            <v>351</v>
          </cell>
          <cell r="B351" t="str">
            <v>PUG</v>
          </cell>
          <cell r="K351">
            <v>0</v>
          </cell>
          <cell r="M351" t="str">
            <v>J</v>
          </cell>
          <cell r="N351" t="str">
            <v>J</v>
          </cell>
          <cell r="O351">
            <v>0</v>
          </cell>
          <cell r="Q351" t="str">
            <v>white.Similar to PhilipsCat.No TBS-285/236 and Bajaj</v>
          </cell>
          <cell r="S351">
            <v>0</v>
          </cell>
          <cell r="T351">
            <v>0</v>
          </cell>
          <cell r="U351">
            <v>0</v>
          </cell>
          <cell r="AA351">
            <v>0</v>
          </cell>
          <cell r="AB351">
            <v>0</v>
          </cell>
          <cell r="AF351">
            <v>0</v>
          </cell>
          <cell r="AI351">
            <v>0</v>
          </cell>
          <cell r="AJ351">
            <v>0</v>
          </cell>
          <cell r="AK351">
            <v>0</v>
          </cell>
          <cell r="AL351">
            <v>0</v>
          </cell>
          <cell r="AM351">
            <v>0</v>
          </cell>
          <cell r="AN351">
            <v>0</v>
          </cell>
          <cell r="AO351">
            <v>0</v>
          </cell>
          <cell r="AP351">
            <v>0</v>
          </cell>
          <cell r="AQ351">
            <v>0</v>
          </cell>
          <cell r="AR351">
            <v>0</v>
          </cell>
          <cell r="AS351">
            <v>0</v>
          </cell>
          <cell r="AT351">
            <v>0</v>
          </cell>
          <cell r="AU351">
            <v>0</v>
          </cell>
          <cell r="AV351">
            <v>0</v>
          </cell>
          <cell r="AW351">
            <v>0</v>
          </cell>
          <cell r="AX351">
            <v>0</v>
          </cell>
          <cell r="AY351">
            <v>0</v>
          </cell>
          <cell r="AZ351">
            <v>0</v>
          </cell>
          <cell r="BA351">
            <v>0</v>
          </cell>
          <cell r="BB351">
            <v>0</v>
          </cell>
          <cell r="BC351">
            <v>0</v>
          </cell>
          <cell r="BD351">
            <v>0</v>
          </cell>
          <cell r="BE351">
            <v>0</v>
          </cell>
          <cell r="BF351">
            <v>0</v>
          </cell>
          <cell r="BK351">
            <v>0</v>
          </cell>
          <cell r="BM351">
            <v>0</v>
          </cell>
        </row>
        <row r="352">
          <cell r="A352">
            <v>352</v>
          </cell>
          <cell r="B352" t="str">
            <v>PUG</v>
          </cell>
          <cell r="K352">
            <v>0</v>
          </cell>
          <cell r="M352" t="str">
            <v>J</v>
          </cell>
          <cell r="N352" t="str">
            <v>J</v>
          </cell>
          <cell r="O352">
            <v>0</v>
          </cell>
          <cell r="Q352" t="str">
            <v>Cat.No. BJLM-236/Crompton Greaves Cat. No. CRFA</v>
          </cell>
          <cell r="S352">
            <v>0</v>
          </cell>
          <cell r="T352">
            <v>0</v>
          </cell>
          <cell r="U352">
            <v>0</v>
          </cell>
          <cell r="AA352">
            <v>0</v>
          </cell>
          <cell r="AB352">
            <v>0</v>
          </cell>
          <cell r="AF352">
            <v>0</v>
          </cell>
          <cell r="AI352">
            <v>0</v>
          </cell>
          <cell r="AJ352">
            <v>0</v>
          </cell>
          <cell r="AK352">
            <v>0</v>
          </cell>
          <cell r="AL352">
            <v>0</v>
          </cell>
          <cell r="AM352">
            <v>0</v>
          </cell>
          <cell r="AN352">
            <v>0</v>
          </cell>
          <cell r="AO352">
            <v>0</v>
          </cell>
          <cell r="AP352">
            <v>0</v>
          </cell>
          <cell r="AQ352">
            <v>0</v>
          </cell>
          <cell r="AR352">
            <v>0</v>
          </cell>
          <cell r="AS352">
            <v>0</v>
          </cell>
          <cell r="AT352">
            <v>0</v>
          </cell>
          <cell r="AU352">
            <v>0</v>
          </cell>
          <cell r="AV352">
            <v>0</v>
          </cell>
          <cell r="AW352">
            <v>0</v>
          </cell>
          <cell r="AX352">
            <v>0</v>
          </cell>
          <cell r="AY352">
            <v>0</v>
          </cell>
          <cell r="AZ352">
            <v>0</v>
          </cell>
          <cell r="BA352">
            <v>0</v>
          </cell>
          <cell r="BB352">
            <v>0</v>
          </cell>
          <cell r="BC352">
            <v>0</v>
          </cell>
          <cell r="BD352">
            <v>0</v>
          </cell>
          <cell r="BE352">
            <v>0</v>
          </cell>
          <cell r="BF352">
            <v>0</v>
          </cell>
          <cell r="BK352">
            <v>0</v>
          </cell>
          <cell r="BM352">
            <v>0</v>
          </cell>
        </row>
        <row r="353">
          <cell r="A353">
            <v>353</v>
          </cell>
          <cell r="B353" t="str">
            <v>PUG</v>
          </cell>
          <cell r="K353">
            <v>0</v>
          </cell>
          <cell r="M353" t="str">
            <v>J</v>
          </cell>
          <cell r="N353" t="str">
            <v>J</v>
          </cell>
          <cell r="O353">
            <v>0</v>
          </cell>
          <cell r="Q353" t="str">
            <v>24HSB (Type FF)</v>
          </cell>
          <cell r="S353">
            <v>0</v>
          </cell>
          <cell r="T353">
            <v>0</v>
          </cell>
          <cell r="U353">
            <v>0</v>
          </cell>
          <cell r="AA353">
            <v>0</v>
          </cell>
          <cell r="AB353">
            <v>0</v>
          </cell>
          <cell r="AF353">
            <v>0</v>
          </cell>
          <cell r="AI353">
            <v>0</v>
          </cell>
          <cell r="AJ353">
            <v>0</v>
          </cell>
          <cell r="AK353">
            <v>0</v>
          </cell>
          <cell r="AL353">
            <v>0</v>
          </cell>
          <cell r="AM353">
            <v>0</v>
          </cell>
          <cell r="AN353">
            <v>0</v>
          </cell>
          <cell r="AO353">
            <v>0</v>
          </cell>
          <cell r="AP353">
            <v>0</v>
          </cell>
          <cell r="AQ353">
            <v>0</v>
          </cell>
          <cell r="AR353">
            <v>0</v>
          </cell>
          <cell r="AS353">
            <v>0</v>
          </cell>
          <cell r="AT353">
            <v>0</v>
          </cell>
          <cell r="AU353">
            <v>0</v>
          </cell>
          <cell r="AV353">
            <v>0</v>
          </cell>
          <cell r="AW353">
            <v>0</v>
          </cell>
          <cell r="AX353">
            <v>0</v>
          </cell>
          <cell r="AY353">
            <v>0</v>
          </cell>
          <cell r="AZ353">
            <v>0</v>
          </cell>
          <cell r="BA353">
            <v>0</v>
          </cell>
          <cell r="BB353">
            <v>0</v>
          </cell>
          <cell r="BC353">
            <v>0</v>
          </cell>
          <cell r="BD353">
            <v>0</v>
          </cell>
          <cell r="BE353">
            <v>0</v>
          </cell>
          <cell r="BF353">
            <v>0</v>
          </cell>
          <cell r="BK353">
            <v>0</v>
          </cell>
          <cell r="BM353">
            <v>0</v>
          </cell>
        </row>
        <row r="354">
          <cell r="A354">
            <v>354</v>
          </cell>
          <cell r="B354" t="str">
            <v>PUG</v>
          </cell>
          <cell r="K354">
            <v>0</v>
          </cell>
          <cell r="M354" t="str">
            <v>J</v>
          </cell>
          <cell r="N354" t="str">
            <v>J</v>
          </cell>
          <cell r="O354">
            <v>0</v>
          </cell>
          <cell r="S354">
            <v>0</v>
          </cell>
          <cell r="T354">
            <v>0</v>
          </cell>
          <cell r="U354">
            <v>0</v>
          </cell>
          <cell r="AA354">
            <v>0</v>
          </cell>
          <cell r="AB354">
            <v>0</v>
          </cell>
          <cell r="AF354">
            <v>0</v>
          </cell>
          <cell r="AI354">
            <v>0</v>
          </cell>
          <cell r="AJ354">
            <v>0</v>
          </cell>
          <cell r="AK354">
            <v>0</v>
          </cell>
          <cell r="AL354">
            <v>0</v>
          </cell>
          <cell r="AM354">
            <v>0</v>
          </cell>
          <cell r="AN354">
            <v>0</v>
          </cell>
          <cell r="AO354">
            <v>0</v>
          </cell>
          <cell r="AP354">
            <v>0</v>
          </cell>
          <cell r="AQ354">
            <v>0</v>
          </cell>
          <cell r="AR354">
            <v>0</v>
          </cell>
          <cell r="AS354">
            <v>0</v>
          </cell>
          <cell r="AT354">
            <v>0</v>
          </cell>
          <cell r="AU354">
            <v>0</v>
          </cell>
          <cell r="AV354">
            <v>0</v>
          </cell>
          <cell r="AW354">
            <v>0</v>
          </cell>
          <cell r="AX354">
            <v>0</v>
          </cell>
          <cell r="AY354">
            <v>0</v>
          </cell>
          <cell r="AZ354">
            <v>0</v>
          </cell>
          <cell r="BA354">
            <v>0</v>
          </cell>
          <cell r="BB354">
            <v>0</v>
          </cell>
          <cell r="BC354">
            <v>0</v>
          </cell>
          <cell r="BD354">
            <v>0</v>
          </cell>
          <cell r="BE354">
            <v>0</v>
          </cell>
          <cell r="BF354">
            <v>0</v>
          </cell>
          <cell r="BK354">
            <v>0</v>
          </cell>
          <cell r="BM354">
            <v>0</v>
          </cell>
        </row>
        <row r="355">
          <cell r="A355">
            <v>355</v>
          </cell>
          <cell r="B355" t="str">
            <v>PUG</v>
          </cell>
          <cell r="J355" t="str">
            <v>EQ</v>
          </cell>
          <cell r="K355" t="str">
            <v>EQPTS</v>
          </cell>
          <cell r="L355" t="str">
            <v>Gen</v>
          </cell>
          <cell r="M355" t="str">
            <v>J</v>
          </cell>
          <cell r="N355" t="str">
            <v>J</v>
          </cell>
          <cell r="O355" t="str">
            <v>C</v>
          </cell>
          <cell r="P355" t="str">
            <v>LIGHT</v>
          </cell>
          <cell r="Q355" t="str">
            <v>(f) 2x36W flourescent lamps in decorative lighting</v>
          </cell>
          <cell r="R355" t="str">
            <v>Nos.</v>
          </cell>
          <cell r="S355" t="str">
            <v>Nos.</v>
          </cell>
          <cell r="T355">
            <v>74</v>
          </cell>
          <cell r="U355">
            <v>74</v>
          </cell>
          <cell r="V355">
            <v>74</v>
          </cell>
          <cell r="Y355">
            <v>74</v>
          </cell>
          <cell r="AA355">
            <v>74</v>
          </cell>
          <cell r="AB355">
            <v>74</v>
          </cell>
          <cell r="AC355" t="str">
            <v>Avaids/0702</v>
          </cell>
          <cell r="AD355" t="str">
            <v>INR</v>
          </cell>
          <cell r="AE355">
            <v>1600</v>
          </cell>
          <cell r="AF355">
            <v>1600</v>
          </cell>
          <cell r="AG355">
            <v>4.4999999999999998E-2</v>
          </cell>
          <cell r="AI355">
            <v>0</v>
          </cell>
          <cell r="AJ355">
            <v>1528</v>
          </cell>
          <cell r="AK355">
            <v>113072</v>
          </cell>
          <cell r="AL355">
            <v>1.0515247108307044</v>
          </cell>
          <cell r="AM355">
            <v>118898</v>
          </cell>
          <cell r="AN355">
            <v>0</v>
          </cell>
          <cell r="AO355">
            <v>5261</v>
          </cell>
          <cell r="AP355">
            <v>124159</v>
          </cell>
          <cell r="AQ355">
            <v>17650</v>
          </cell>
          <cell r="AR355">
            <v>0</v>
          </cell>
          <cell r="AS355">
            <v>0</v>
          </cell>
          <cell r="AT355">
            <v>141809</v>
          </cell>
          <cell r="AU355">
            <v>214</v>
          </cell>
          <cell r="AV355">
            <v>15836</v>
          </cell>
          <cell r="AW355">
            <v>0.67229393818562333</v>
          </cell>
          <cell r="AX355">
            <v>10646</v>
          </cell>
          <cell r="AY355">
            <v>0</v>
          </cell>
          <cell r="AZ355">
            <v>1209.2338530066809</v>
          </cell>
          <cell r="BA355">
            <v>11855.233853006681</v>
          </cell>
          <cell r="BB355">
            <v>153664.23385300668</v>
          </cell>
          <cell r="BD355">
            <v>4.6528E-2</v>
          </cell>
          <cell r="BE355">
            <v>0.15609659256148686</v>
          </cell>
          <cell r="BF355">
            <v>0</v>
          </cell>
          <cell r="BJ355">
            <v>307</v>
          </cell>
          <cell r="BK355">
            <v>214</v>
          </cell>
          <cell r="BM355">
            <v>113072</v>
          </cell>
        </row>
        <row r="356">
          <cell r="A356">
            <v>356</v>
          </cell>
          <cell r="B356" t="str">
            <v>PUG</v>
          </cell>
          <cell r="K356">
            <v>0</v>
          </cell>
          <cell r="M356" t="str">
            <v>J</v>
          </cell>
          <cell r="N356" t="str">
            <v>J</v>
          </cell>
          <cell r="O356">
            <v>0</v>
          </cell>
          <cell r="Q356" t="str">
            <v>fixture  with widespread mirror optics suitable for</v>
          </cell>
          <cell r="S356">
            <v>0</v>
          </cell>
          <cell r="T356">
            <v>0</v>
          </cell>
          <cell r="U356">
            <v>0</v>
          </cell>
          <cell r="AA356">
            <v>0</v>
          </cell>
          <cell r="AB356">
            <v>0</v>
          </cell>
          <cell r="AF356">
            <v>0</v>
          </cell>
          <cell r="AI356">
            <v>0</v>
          </cell>
          <cell r="AJ356">
            <v>0</v>
          </cell>
          <cell r="AK356">
            <v>0</v>
          </cell>
          <cell r="AL356">
            <v>0</v>
          </cell>
          <cell r="AM356">
            <v>0</v>
          </cell>
          <cell r="AN356">
            <v>0</v>
          </cell>
          <cell r="AO356">
            <v>0</v>
          </cell>
          <cell r="AP356">
            <v>0</v>
          </cell>
          <cell r="AQ356">
            <v>0</v>
          </cell>
          <cell r="AR356">
            <v>0</v>
          </cell>
          <cell r="AS356">
            <v>0</v>
          </cell>
          <cell r="AT356">
            <v>0</v>
          </cell>
          <cell r="AU356">
            <v>0</v>
          </cell>
          <cell r="AV356">
            <v>0</v>
          </cell>
          <cell r="AW356">
            <v>0</v>
          </cell>
          <cell r="AX356">
            <v>0</v>
          </cell>
          <cell r="AY356">
            <v>0</v>
          </cell>
          <cell r="AZ356">
            <v>0</v>
          </cell>
          <cell r="BA356">
            <v>0</v>
          </cell>
          <cell r="BB356">
            <v>0</v>
          </cell>
          <cell r="BC356">
            <v>0</v>
          </cell>
          <cell r="BD356">
            <v>0</v>
          </cell>
          <cell r="BE356">
            <v>0</v>
          </cell>
          <cell r="BF356">
            <v>0</v>
          </cell>
          <cell r="BK356">
            <v>0</v>
          </cell>
          <cell r="BM356">
            <v>0</v>
          </cell>
        </row>
        <row r="357">
          <cell r="A357">
            <v>357</v>
          </cell>
          <cell r="B357" t="str">
            <v>PUG</v>
          </cell>
          <cell r="K357">
            <v>0</v>
          </cell>
          <cell r="M357" t="str">
            <v>J</v>
          </cell>
          <cell r="N357" t="str">
            <v>J</v>
          </cell>
          <cell r="O357">
            <v>0</v>
          </cell>
          <cell r="Q357" t="str">
            <v>pendent mounting with twin tube complete with all</v>
          </cell>
          <cell r="S357">
            <v>0</v>
          </cell>
          <cell r="T357">
            <v>0</v>
          </cell>
          <cell r="U357">
            <v>0</v>
          </cell>
          <cell r="AA357">
            <v>0</v>
          </cell>
          <cell r="AB357">
            <v>0</v>
          </cell>
          <cell r="AF357">
            <v>0</v>
          </cell>
          <cell r="AI357">
            <v>0</v>
          </cell>
          <cell r="AJ357">
            <v>0</v>
          </cell>
          <cell r="AK357">
            <v>0</v>
          </cell>
          <cell r="AL357">
            <v>0</v>
          </cell>
          <cell r="AM357">
            <v>0</v>
          </cell>
          <cell r="AN357">
            <v>0</v>
          </cell>
          <cell r="AO357">
            <v>0</v>
          </cell>
          <cell r="AP357">
            <v>0</v>
          </cell>
          <cell r="AQ357">
            <v>0</v>
          </cell>
          <cell r="AR357">
            <v>0</v>
          </cell>
          <cell r="AS357">
            <v>0</v>
          </cell>
          <cell r="AT357">
            <v>0</v>
          </cell>
          <cell r="AU357">
            <v>0</v>
          </cell>
          <cell r="AV357">
            <v>0</v>
          </cell>
          <cell r="AW357">
            <v>0</v>
          </cell>
          <cell r="AX357">
            <v>0</v>
          </cell>
          <cell r="AY357">
            <v>0</v>
          </cell>
          <cell r="AZ357">
            <v>0</v>
          </cell>
          <cell r="BA357">
            <v>0</v>
          </cell>
          <cell r="BB357">
            <v>0</v>
          </cell>
          <cell r="BC357">
            <v>0</v>
          </cell>
          <cell r="BD357">
            <v>0</v>
          </cell>
          <cell r="BE357">
            <v>0</v>
          </cell>
          <cell r="BF357">
            <v>0</v>
          </cell>
          <cell r="BK357">
            <v>0</v>
          </cell>
          <cell r="BM357">
            <v>0</v>
          </cell>
        </row>
        <row r="358">
          <cell r="A358">
            <v>358</v>
          </cell>
          <cell r="B358" t="str">
            <v>PUG</v>
          </cell>
          <cell r="K358">
            <v>0</v>
          </cell>
          <cell r="M358" t="str">
            <v>J</v>
          </cell>
          <cell r="N358" t="str">
            <v>J</v>
          </cell>
          <cell r="O358">
            <v>0</v>
          </cell>
          <cell r="Q358" t="str">
            <v>accessories : similar to philips cat-No. TCS-306/236</v>
          </cell>
          <cell r="S358">
            <v>0</v>
          </cell>
          <cell r="T358">
            <v>0</v>
          </cell>
          <cell r="U358">
            <v>0</v>
          </cell>
          <cell r="AA358">
            <v>0</v>
          </cell>
          <cell r="AB358">
            <v>0</v>
          </cell>
          <cell r="AF358">
            <v>0</v>
          </cell>
          <cell r="AI358">
            <v>0</v>
          </cell>
          <cell r="AJ358">
            <v>0</v>
          </cell>
          <cell r="AK358">
            <v>0</v>
          </cell>
          <cell r="AL358">
            <v>0</v>
          </cell>
          <cell r="AM358">
            <v>0</v>
          </cell>
          <cell r="AN358">
            <v>0</v>
          </cell>
          <cell r="AO358">
            <v>0</v>
          </cell>
          <cell r="AP358">
            <v>0</v>
          </cell>
          <cell r="AQ358">
            <v>0</v>
          </cell>
          <cell r="AR358">
            <v>0</v>
          </cell>
          <cell r="AS358">
            <v>0</v>
          </cell>
          <cell r="AT358">
            <v>0</v>
          </cell>
          <cell r="AU358">
            <v>0</v>
          </cell>
          <cell r="AV358">
            <v>0</v>
          </cell>
          <cell r="AW358">
            <v>0</v>
          </cell>
          <cell r="AX358">
            <v>0</v>
          </cell>
          <cell r="AY358">
            <v>0</v>
          </cell>
          <cell r="AZ358">
            <v>0</v>
          </cell>
          <cell r="BA358">
            <v>0</v>
          </cell>
          <cell r="BB358">
            <v>0</v>
          </cell>
          <cell r="BC358">
            <v>0</v>
          </cell>
          <cell r="BD358">
            <v>0</v>
          </cell>
          <cell r="BE358">
            <v>0</v>
          </cell>
          <cell r="BF358">
            <v>0</v>
          </cell>
          <cell r="BK358">
            <v>0</v>
          </cell>
          <cell r="BM358">
            <v>0</v>
          </cell>
        </row>
        <row r="359">
          <cell r="A359">
            <v>359</v>
          </cell>
          <cell r="B359" t="str">
            <v>PUG</v>
          </cell>
          <cell r="K359">
            <v>0</v>
          </cell>
          <cell r="M359" t="str">
            <v>J</v>
          </cell>
          <cell r="N359" t="str">
            <v>J</v>
          </cell>
          <cell r="O359">
            <v>0</v>
          </cell>
          <cell r="Q359" t="str">
            <v>and Bajaj Cat.No. BJSM-236/ CromptonGreaves Cat</v>
          </cell>
          <cell r="S359">
            <v>0</v>
          </cell>
          <cell r="T359">
            <v>0</v>
          </cell>
          <cell r="U359">
            <v>0</v>
          </cell>
          <cell r="AA359">
            <v>0</v>
          </cell>
          <cell r="AB359">
            <v>0</v>
          </cell>
          <cell r="AF359">
            <v>0</v>
          </cell>
          <cell r="AI359">
            <v>0</v>
          </cell>
          <cell r="AJ359">
            <v>0</v>
          </cell>
          <cell r="AK359">
            <v>0</v>
          </cell>
          <cell r="AL359">
            <v>0</v>
          </cell>
          <cell r="AM359">
            <v>0</v>
          </cell>
          <cell r="AN359">
            <v>0</v>
          </cell>
          <cell r="AO359">
            <v>0</v>
          </cell>
          <cell r="AP359">
            <v>0</v>
          </cell>
          <cell r="AQ359">
            <v>0</v>
          </cell>
          <cell r="AR359">
            <v>0</v>
          </cell>
          <cell r="AS359">
            <v>0</v>
          </cell>
          <cell r="AT359">
            <v>0</v>
          </cell>
          <cell r="AU359">
            <v>0</v>
          </cell>
          <cell r="AV359">
            <v>0</v>
          </cell>
          <cell r="AW359">
            <v>0</v>
          </cell>
          <cell r="AX359">
            <v>0</v>
          </cell>
          <cell r="AY359">
            <v>0</v>
          </cell>
          <cell r="AZ359">
            <v>0</v>
          </cell>
          <cell r="BA359">
            <v>0</v>
          </cell>
          <cell r="BB359">
            <v>0</v>
          </cell>
          <cell r="BC359">
            <v>0</v>
          </cell>
          <cell r="BD359">
            <v>0</v>
          </cell>
          <cell r="BE359">
            <v>0</v>
          </cell>
          <cell r="BF359">
            <v>0</v>
          </cell>
          <cell r="BK359">
            <v>0</v>
          </cell>
          <cell r="BM359">
            <v>0</v>
          </cell>
        </row>
        <row r="360">
          <cell r="A360">
            <v>360</v>
          </cell>
          <cell r="B360" t="str">
            <v>PUG</v>
          </cell>
          <cell r="K360">
            <v>0</v>
          </cell>
          <cell r="M360" t="str">
            <v>J</v>
          </cell>
          <cell r="N360" t="str">
            <v>J</v>
          </cell>
          <cell r="O360">
            <v>0</v>
          </cell>
          <cell r="Q360" t="str">
            <v>No.CSB W 1124 HSB (Type FL)</v>
          </cell>
          <cell r="S360">
            <v>0</v>
          </cell>
          <cell r="T360">
            <v>0</v>
          </cell>
          <cell r="U360">
            <v>0</v>
          </cell>
          <cell r="AA360">
            <v>0</v>
          </cell>
          <cell r="AB360">
            <v>0</v>
          </cell>
          <cell r="AF360">
            <v>0</v>
          </cell>
          <cell r="AI360">
            <v>0</v>
          </cell>
          <cell r="AJ360">
            <v>0</v>
          </cell>
          <cell r="AK360">
            <v>0</v>
          </cell>
          <cell r="AL360">
            <v>0</v>
          </cell>
          <cell r="AM360">
            <v>0</v>
          </cell>
          <cell r="AN360">
            <v>0</v>
          </cell>
          <cell r="AO360">
            <v>0</v>
          </cell>
          <cell r="AP360">
            <v>0</v>
          </cell>
          <cell r="AQ360">
            <v>0</v>
          </cell>
          <cell r="AR360">
            <v>0</v>
          </cell>
          <cell r="AS360">
            <v>0</v>
          </cell>
          <cell r="AT360">
            <v>0</v>
          </cell>
          <cell r="AU360">
            <v>0</v>
          </cell>
          <cell r="AV360">
            <v>0</v>
          </cell>
          <cell r="AW360">
            <v>0</v>
          </cell>
          <cell r="AX360">
            <v>0</v>
          </cell>
          <cell r="AY360">
            <v>0</v>
          </cell>
          <cell r="AZ360">
            <v>0</v>
          </cell>
          <cell r="BA360">
            <v>0</v>
          </cell>
          <cell r="BB360">
            <v>0</v>
          </cell>
          <cell r="BC360">
            <v>0</v>
          </cell>
          <cell r="BD360">
            <v>0</v>
          </cell>
          <cell r="BE360">
            <v>0</v>
          </cell>
          <cell r="BF360">
            <v>0</v>
          </cell>
          <cell r="BK360">
            <v>0</v>
          </cell>
          <cell r="BM360">
            <v>0</v>
          </cell>
        </row>
        <row r="361">
          <cell r="A361">
            <v>361</v>
          </cell>
          <cell r="B361" t="str">
            <v>PUG</v>
          </cell>
          <cell r="K361">
            <v>0</v>
          </cell>
          <cell r="M361" t="str">
            <v>J</v>
          </cell>
          <cell r="N361" t="str">
            <v>J</v>
          </cell>
          <cell r="O361">
            <v>0</v>
          </cell>
          <cell r="S361">
            <v>0</v>
          </cell>
          <cell r="T361">
            <v>0</v>
          </cell>
          <cell r="U361">
            <v>0</v>
          </cell>
          <cell r="AA361">
            <v>0</v>
          </cell>
          <cell r="AB361">
            <v>0</v>
          </cell>
          <cell r="AF361">
            <v>0</v>
          </cell>
          <cell r="AI361">
            <v>0</v>
          </cell>
          <cell r="AJ361">
            <v>0</v>
          </cell>
          <cell r="AK361">
            <v>0</v>
          </cell>
          <cell r="AL361">
            <v>0</v>
          </cell>
          <cell r="AM361">
            <v>0</v>
          </cell>
          <cell r="AN361">
            <v>0</v>
          </cell>
          <cell r="AO361">
            <v>0</v>
          </cell>
          <cell r="AP361">
            <v>0</v>
          </cell>
          <cell r="AQ361">
            <v>0</v>
          </cell>
          <cell r="AR361">
            <v>0</v>
          </cell>
          <cell r="AS361">
            <v>0</v>
          </cell>
          <cell r="AT361">
            <v>0</v>
          </cell>
          <cell r="AU361">
            <v>0</v>
          </cell>
          <cell r="AV361">
            <v>0</v>
          </cell>
          <cell r="AW361">
            <v>0</v>
          </cell>
          <cell r="AX361">
            <v>0</v>
          </cell>
          <cell r="AY361">
            <v>0</v>
          </cell>
          <cell r="AZ361">
            <v>0</v>
          </cell>
          <cell r="BA361">
            <v>0</v>
          </cell>
          <cell r="BB361">
            <v>0</v>
          </cell>
          <cell r="BC361">
            <v>0</v>
          </cell>
          <cell r="BD361">
            <v>0</v>
          </cell>
          <cell r="BE361">
            <v>0</v>
          </cell>
          <cell r="BF361">
            <v>0</v>
          </cell>
          <cell r="BK361">
            <v>0</v>
          </cell>
          <cell r="BM361">
            <v>0</v>
          </cell>
        </row>
        <row r="362">
          <cell r="A362">
            <v>362</v>
          </cell>
          <cell r="B362" t="str">
            <v>PUG</v>
          </cell>
          <cell r="J362" t="str">
            <v>EQ</v>
          </cell>
          <cell r="K362" t="str">
            <v>EQPTS</v>
          </cell>
          <cell r="L362" t="str">
            <v>Gen</v>
          </cell>
          <cell r="M362" t="str">
            <v>J</v>
          </cell>
          <cell r="N362" t="str">
            <v>J</v>
          </cell>
          <cell r="O362" t="str">
            <v>C</v>
          </cell>
          <cell r="P362" t="str">
            <v>LIGHT</v>
          </cell>
          <cell r="Q362" t="str">
            <v xml:space="preserve">(g) 125 HP MV Lamp in weather  proof post top </v>
          </cell>
          <cell r="R362" t="str">
            <v>Nos.</v>
          </cell>
          <cell r="S362" t="str">
            <v>Nos.</v>
          </cell>
          <cell r="T362">
            <v>26</v>
          </cell>
          <cell r="U362">
            <v>26</v>
          </cell>
          <cell r="V362">
            <v>26</v>
          </cell>
          <cell r="Y362">
            <v>26</v>
          </cell>
          <cell r="AA362">
            <v>26</v>
          </cell>
          <cell r="AB362">
            <v>26</v>
          </cell>
          <cell r="AC362" t="str">
            <v>Avaids/0702</v>
          </cell>
          <cell r="AD362" t="str">
            <v>INR</v>
          </cell>
          <cell r="AE362">
            <v>2215</v>
          </cell>
          <cell r="AF362">
            <v>2215</v>
          </cell>
          <cell r="AG362">
            <v>4.4999999999999998E-2</v>
          </cell>
          <cell r="AI362">
            <v>0</v>
          </cell>
          <cell r="AJ362">
            <v>2115.3249999999998</v>
          </cell>
          <cell r="AK362">
            <v>54998.45</v>
          </cell>
          <cell r="AL362">
            <v>1.0515247108307044</v>
          </cell>
          <cell r="AM362">
            <v>57832</v>
          </cell>
          <cell r="AN362">
            <v>0</v>
          </cell>
          <cell r="AO362">
            <v>2559</v>
          </cell>
          <cell r="AP362">
            <v>60391</v>
          </cell>
          <cell r="AQ362">
            <v>8585</v>
          </cell>
          <cell r="AR362">
            <v>0</v>
          </cell>
          <cell r="AS362">
            <v>0</v>
          </cell>
          <cell r="AT362">
            <v>68976</v>
          </cell>
          <cell r="AU362">
            <v>345</v>
          </cell>
          <cell r="AV362">
            <v>8970</v>
          </cell>
          <cell r="AW362">
            <v>0.67229393818562333</v>
          </cell>
          <cell r="AX362">
            <v>6030</v>
          </cell>
          <cell r="AY362">
            <v>0</v>
          </cell>
          <cell r="AZ362">
            <v>684.92204899777244</v>
          </cell>
          <cell r="BA362">
            <v>6714.9220489977724</v>
          </cell>
          <cell r="BB362">
            <v>75690.922048997774</v>
          </cell>
          <cell r="BD362">
            <v>4.6528E-2</v>
          </cell>
          <cell r="BE362">
            <v>0.15609659256148686</v>
          </cell>
          <cell r="BF362">
            <v>0</v>
          </cell>
          <cell r="BJ362">
            <v>494</v>
          </cell>
          <cell r="BK362">
            <v>345</v>
          </cell>
          <cell r="BM362">
            <v>54998.45</v>
          </cell>
        </row>
        <row r="363">
          <cell r="A363">
            <v>363</v>
          </cell>
          <cell r="B363" t="str">
            <v>PUG</v>
          </cell>
          <cell r="K363">
            <v>0</v>
          </cell>
          <cell r="M363" t="str">
            <v>J</v>
          </cell>
          <cell r="N363" t="str">
            <v>J</v>
          </cell>
          <cell r="O363">
            <v>0</v>
          </cell>
          <cell r="Q363" t="str">
            <v xml:space="preserve">latern with case aluminium canopy, mounting piece, </v>
          </cell>
          <cell r="S363">
            <v>0</v>
          </cell>
          <cell r="T363">
            <v>0</v>
          </cell>
          <cell r="U363">
            <v>0</v>
          </cell>
          <cell r="AA363">
            <v>0</v>
          </cell>
          <cell r="AB363">
            <v>0</v>
          </cell>
          <cell r="AF363">
            <v>0</v>
          </cell>
          <cell r="AI363">
            <v>0</v>
          </cell>
          <cell r="AJ363">
            <v>0</v>
          </cell>
          <cell r="AK363">
            <v>0</v>
          </cell>
          <cell r="AL363">
            <v>0</v>
          </cell>
          <cell r="AM363">
            <v>0</v>
          </cell>
          <cell r="AN363">
            <v>0</v>
          </cell>
          <cell r="AO363">
            <v>0</v>
          </cell>
          <cell r="AP363">
            <v>0</v>
          </cell>
          <cell r="AQ363">
            <v>0</v>
          </cell>
          <cell r="AR363">
            <v>0</v>
          </cell>
          <cell r="AS363">
            <v>0</v>
          </cell>
          <cell r="AT363">
            <v>0</v>
          </cell>
          <cell r="AU363">
            <v>0</v>
          </cell>
          <cell r="AV363">
            <v>0</v>
          </cell>
          <cell r="AW363">
            <v>0</v>
          </cell>
          <cell r="AX363">
            <v>0</v>
          </cell>
          <cell r="AY363">
            <v>0</v>
          </cell>
          <cell r="AZ363">
            <v>0</v>
          </cell>
          <cell r="BA363">
            <v>0</v>
          </cell>
          <cell r="BB363">
            <v>0</v>
          </cell>
          <cell r="BC363">
            <v>0</v>
          </cell>
          <cell r="BD363">
            <v>0</v>
          </cell>
          <cell r="BE363">
            <v>0</v>
          </cell>
          <cell r="BF363">
            <v>0</v>
          </cell>
          <cell r="BK363">
            <v>0</v>
          </cell>
          <cell r="BM363">
            <v>0</v>
          </cell>
        </row>
        <row r="364">
          <cell r="A364">
            <v>364</v>
          </cell>
          <cell r="B364" t="str">
            <v>PUG</v>
          </cell>
          <cell r="K364">
            <v>0</v>
          </cell>
          <cell r="M364" t="str">
            <v>J</v>
          </cell>
          <cell r="N364" t="str">
            <v>J</v>
          </cell>
          <cell r="O364">
            <v>0</v>
          </cell>
          <cell r="Q364" t="str">
            <v xml:space="preserve">opal acrylic cover tropicated gasket and all other </v>
          </cell>
          <cell r="S364">
            <v>0</v>
          </cell>
          <cell r="T364">
            <v>0</v>
          </cell>
          <cell r="U364">
            <v>0</v>
          </cell>
          <cell r="AA364">
            <v>0</v>
          </cell>
          <cell r="AB364">
            <v>0</v>
          </cell>
          <cell r="AF364">
            <v>0</v>
          </cell>
          <cell r="AI364">
            <v>0</v>
          </cell>
          <cell r="AJ364">
            <v>0</v>
          </cell>
          <cell r="AK364">
            <v>0</v>
          </cell>
          <cell r="AL364">
            <v>0</v>
          </cell>
          <cell r="AM364">
            <v>0</v>
          </cell>
          <cell r="AN364">
            <v>0</v>
          </cell>
          <cell r="AO364">
            <v>0</v>
          </cell>
          <cell r="AP364">
            <v>0</v>
          </cell>
          <cell r="AQ364">
            <v>0</v>
          </cell>
          <cell r="AR364">
            <v>0</v>
          </cell>
          <cell r="AS364">
            <v>0</v>
          </cell>
          <cell r="AT364">
            <v>0</v>
          </cell>
          <cell r="AU364">
            <v>0</v>
          </cell>
          <cell r="AV364">
            <v>0</v>
          </cell>
          <cell r="AW364">
            <v>0</v>
          </cell>
          <cell r="AX364">
            <v>0</v>
          </cell>
          <cell r="AY364">
            <v>0</v>
          </cell>
          <cell r="AZ364">
            <v>0</v>
          </cell>
          <cell r="BA364">
            <v>0</v>
          </cell>
          <cell r="BB364">
            <v>0</v>
          </cell>
          <cell r="BC364">
            <v>0</v>
          </cell>
          <cell r="BD364">
            <v>0</v>
          </cell>
          <cell r="BE364">
            <v>0</v>
          </cell>
          <cell r="BF364">
            <v>0</v>
          </cell>
          <cell r="BK364">
            <v>0</v>
          </cell>
          <cell r="BM364">
            <v>0</v>
          </cell>
        </row>
        <row r="365">
          <cell r="A365">
            <v>365</v>
          </cell>
          <cell r="B365" t="str">
            <v>PUG</v>
          </cell>
          <cell r="K365">
            <v>0</v>
          </cell>
          <cell r="M365" t="str">
            <v>J</v>
          </cell>
          <cell r="N365" t="str">
            <v>J</v>
          </cell>
          <cell r="O365">
            <v>0</v>
          </cell>
          <cell r="Q365" t="str">
            <v>accessories for mounting on pole top  similar to</v>
          </cell>
          <cell r="S365">
            <v>0</v>
          </cell>
          <cell r="T365">
            <v>0</v>
          </cell>
          <cell r="U365">
            <v>0</v>
          </cell>
          <cell r="AA365">
            <v>0</v>
          </cell>
          <cell r="AB365">
            <v>0</v>
          </cell>
          <cell r="AF365">
            <v>0</v>
          </cell>
          <cell r="AI365">
            <v>0</v>
          </cell>
          <cell r="AJ365">
            <v>0</v>
          </cell>
          <cell r="AK365">
            <v>0</v>
          </cell>
          <cell r="AL365">
            <v>0</v>
          </cell>
          <cell r="AM365">
            <v>0</v>
          </cell>
          <cell r="AN365">
            <v>0</v>
          </cell>
          <cell r="AO365">
            <v>0</v>
          </cell>
          <cell r="AP365">
            <v>0</v>
          </cell>
          <cell r="AQ365">
            <v>0</v>
          </cell>
          <cell r="AR365">
            <v>0</v>
          </cell>
          <cell r="AS365">
            <v>0</v>
          </cell>
          <cell r="AT365">
            <v>0</v>
          </cell>
          <cell r="AU365">
            <v>0</v>
          </cell>
          <cell r="AV365">
            <v>0</v>
          </cell>
          <cell r="AW365">
            <v>0</v>
          </cell>
          <cell r="AX365">
            <v>0</v>
          </cell>
          <cell r="AY365">
            <v>0</v>
          </cell>
          <cell r="AZ365">
            <v>0</v>
          </cell>
          <cell r="BA365">
            <v>0</v>
          </cell>
          <cell r="BB365">
            <v>0</v>
          </cell>
          <cell r="BC365">
            <v>0</v>
          </cell>
          <cell r="BD365">
            <v>0</v>
          </cell>
          <cell r="BE365">
            <v>0</v>
          </cell>
          <cell r="BF365">
            <v>0</v>
          </cell>
          <cell r="BK365">
            <v>0</v>
          </cell>
          <cell r="BM365">
            <v>0</v>
          </cell>
        </row>
        <row r="366">
          <cell r="A366">
            <v>366</v>
          </cell>
          <cell r="B366" t="str">
            <v>PUG</v>
          </cell>
          <cell r="K366">
            <v>0</v>
          </cell>
          <cell r="M366" t="str">
            <v>J</v>
          </cell>
          <cell r="N366" t="str">
            <v>J</v>
          </cell>
          <cell r="O366">
            <v>0</v>
          </cell>
          <cell r="Q366" t="str">
            <v>philips Cat.No. HPC-104/Bajaj / Crompton Greaves</v>
          </cell>
          <cell r="S366">
            <v>0</v>
          </cell>
          <cell r="T366">
            <v>0</v>
          </cell>
          <cell r="U366">
            <v>0</v>
          </cell>
          <cell r="AA366">
            <v>0</v>
          </cell>
          <cell r="AB366">
            <v>0</v>
          </cell>
          <cell r="AF366">
            <v>0</v>
          </cell>
          <cell r="AI366">
            <v>0</v>
          </cell>
          <cell r="AJ366">
            <v>0</v>
          </cell>
          <cell r="AK366">
            <v>0</v>
          </cell>
          <cell r="AL366">
            <v>0</v>
          </cell>
          <cell r="AM366">
            <v>0</v>
          </cell>
          <cell r="AN366">
            <v>0</v>
          </cell>
          <cell r="AO366">
            <v>0</v>
          </cell>
          <cell r="AP366">
            <v>0</v>
          </cell>
          <cell r="AQ366">
            <v>0</v>
          </cell>
          <cell r="AR366">
            <v>0</v>
          </cell>
          <cell r="AS366">
            <v>0</v>
          </cell>
          <cell r="AT366">
            <v>0</v>
          </cell>
          <cell r="AU366">
            <v>0</v>
          </cell>
          <cell r="AV366">
            <v>0</v>
          </cell>
          <cell r="AW366">
            <v>0</v>
          </cell>
          <cell r="AX366">
            <v>0</v>
          </cell>
          <cell r="AY366">
            <v>0</v>
          </cell>
          <cell r="AZ366">
            <v>0</v>
          </cell>
          <cell r="BA366">
            <v>0</v>
          </cell>
          <cell r="BB366">
            <v>0</v>
          </cell>
          <cell r="BC366">
            <v>0</v>
          </cell>
          <cell r="BD366">
            <v>0</v>
          </cell>
          <cell r="BE366">
            <v>0</v>
          </cell>
          <cell r="BF366">
            <v>0</v>
          </cell>
          <cell r="BK366">
            <v>0</v>
          </cell>
          <cell r="BM366">
            <v>0</v>
          </cell>
        </row>
        <row r="367">
          <cell r="A367">
            <v>367</v>
          </cell>
          <cell r="B367" t="str">
            <v>PUG</v>
          </cell>
          <cell r="K367">
            <v>0</v>
          </cell>
          <cell r="M367" t="str">
            <v>J</v>
          </cell>
          <cell r="N367" t="str">
            <v>J</v>
          </cell>
          <cell r="O367">
            <v>0</v>
          </cell>
          <cell r="Q367" t="str">
            <v>Cat No. MPT12IH/BC (Type MP)</v>
          </cell>
          <cell r="S367">
            <v>0</v>
          </cell>
          <cell r="T367">
            <v>0</v>
          </cell>
          <cell r="U367">
            <v>0</v>
          </cell>
          <cell r="AA367">
            <v>0</v>
          </cell>
          <cell r="AB367">
            <v>0</v>
          </cell>
          <cell r="AF367">
            <v>0</v>
          </cell>
          <cell r="AI367">
            <v>0</v>
          </cell>
          <cell r="AJ367">
            <v>0</v>
          </cell>
          <cell r="AK367">
            <v>0</v>
          </cell>
          <cell r="AL367">
            <v>0</v>
          </cell>
          <cell r="AM367">
            <v>0</v>
          </cell>
          <cell r="AN367">
            <v>0</v>
          </cell>
          <cell r="AO367">
            <v>0</v>
          </cell>
          <cell r="AP367">
            <v>0</v>
          </cell>
          <cell r="AQ367">
            <v>0</v>
          </cell>
          <cell r="AR367">
            <v>0</v>
          </cell>
          <cell r="AS367">
            <v>0</v>
          </cell>
          <cell r="AT367">
            <v>0</v>
          </cell>
          <cell r="AU367">
            <v>0</v>
          </cell>
          <cell r="AV367">
            <v>0</v>
          </cell>
          <cell r="AW367">
            <v>0</v>
          </cell>
          <cell r="AX367">
            <v>0</v>
          </cell>
          <cell r="AY367">
            <v>0</v>
          </cell>
          <cell r="AZ367">
            <v>0</v>
          </cell>
          <cell r="BA367">
            <v>0</v>
          </cell>
          <cell r="BB367">
            <v>0</v>
          </cell>
          <cell r="BC367">
            <v>0</v>
          </cell>
          <cell r="BD367">
            <v>0</v>
          </cell>
          <cell r="BE367">
            <v>0</v>
          </cell>
          <cell r="BF367">
            <v>0</v>
          </cell>
          <cell r="BK367">
            <v>0</v>
          </cell>
          <cell r="BM367">
            <v>0</v>
          </cell>
        </row>
        <row r="368">
          <cell r="A368">
            <v>368</v>
          </cell>
          <cell r="B368" t="str">
            <v>PUG</v>
          </cell>
          <cell r="K368">
            <v>0</v>
          </cell>
          <cell r="M368" t="str">
            <v>J</v>
          </cell>
          <cell r="N368" t="str">
            <v>J</v>
          </cell>
          <cell r="O368">
            <v>0</v>
          </cell>
          <cell r="S368">
            <v>0</v>
          </cell>
          <cell r="T368">
            <v>0</v>
          </cell>
          <cell r="U368">
            <v>0</v>
          </cell>
          <cell r="AA368">
            <v>0</v>
          </cell>
          <cell r="AB368">
            <v>0</v>
          </cell>
          <cell r="AF368">
            <v>0</v>
          </cell>
          <cell r="AI368">
            <v>0</v>
          </cell>
          <cell r="AJ368">
            <v>0</v>
          </cell>
          <cell r="AK368">
            <v>0</v>
          </cell>
          <cell r="AL368">
            <v>0</v>
          </cell>
          <cell r="AM368">
            <v>0</v>
          </cell>
          <cell r="AN368">
            <v>0</v>
          </cell>
          <cell r="AO368">
            <v>0</v>
          </cell>
          <cell r="AP368">
            <v>0</v>
          </cell>
          <cell r="AQ368">
            <v>0</v>
          </cell>
          <cell r="AR368">
            <v>0</v>
          </cell>
          <cell r="AS368">
            <v>0</v>
          </cell>
          <cell r="AT368">
            <v>0</v>
          </cell>
          <cell r="AU368">
            <v>0</v>
          </cell>
          <cell r="AV368">
            <v>0</v>
          </cell>
          <cell r="AW368">
            <v>0</v>
          </cell>
          <cell r="AX368">
            <v>0</v>
          </cell>
          <cell r="AY368">
            <v>0</v>
          </cell>
          <cell r="AZ368">
            <v>0</v>
          </cell>
          <cell r="BA368">
            <v>0</v>
          </cell>
          <cell r="BB368">
            <v>0</v>
          </cell>
          <cell r="BC368">
            <v>0</v>
          </cell>
          <cell r="BD368">
            <v>0</v>
          </cell>
          <cell r="BE368">
            <v>0</v>
          </cell>
          <cell r="BF368">
            <v>0</v>
          </cell>
          <cell r="BK368">
            <v>0</v>
          </cell>
          <cell r="BM368">
            <v>0</v>
          </cell>
        </row>
        <row r="369">
          <cell r="A369">
            <v>369</v>
          </cell>
          <cell r="B369" t="str">
            <v>PUG</v>
          </cell>
          <cell r="J369" t="str">
            <v>EQ</v>
          </cell>
          <cell r="K369" t="str">
            <v>EQPTS</v>
          </cell>
          <cell r="L369" t="str">
            <v>Gen</v>
          </cell>
          <cell r="M369" t="str">
            <v>J</v>
          </cell>
          <cell r="N369" t="str">
            <v>J</v>
          </cell>
          <cell r="O369" t="str">
            <v>C</v>
          </cell>
          <cell r="P369" t="str">
            <v>LIGHT</v>
          </cell>
          <cell r="Q369" t="str">
            <v>(h) 60/100W GLS lamp in Bulkhead fixtures with Cast</v>
          </cell>
          <cell r="R369" t="str">
            <v>Nos.</v>
          </cell>
          <cell r="S369" t="str">
            <v>Nos.</v>
          </cell>
          <cell r="T369">
            <v>15</v>
          </cell>
          <cell r="U369">
            <v>15</v>
          </cell>
          <cell r="V369">
            <v>15</v>
          </cell>
          <cell r="Y369">
            <v>15</v>
          </cell>
          <cell r="AA369">
            <v>15</v>
          </cell>
          <cell r="AB369">
            <v>15</v>
          </cell>
          <cell r="AC369" t="str">
            <v>Avaids/0702</v>
          </cell>
          <cell r="AD369" t="str">
            <v>INR</v>
          </cell>
          <cell r="AE369">
            <v>390</v>
          </cell>
          <cell r="AF369">
            <v>390</v>
          </cell>
          <cell r="AG369">
            <v>4.4999999999999998E-2</v>
          </cell>
          <cell r="AI369">
            <v>0</v>
          </cell>
          <cell r="AJ369">
            <v>372.45</v>
          </cell>
          <cell r="AK369">
            <v>5586.75</v>
          </cell>
          <cell r="AL369">
            <v>1.0515247108307044</v>
          </cell>
          <cell r="AM369">
            <v>5875</v>
          </cell>
          <cell r="AN369">
            <v>0</v>
          </cell>
          <cell r="AO369">
            <v>260</v>
          </cell>
          <cell r="AP369">
            <v>6135</v>
          </cell>
          <cell r="AQ369">
            <v>872</v>
          </cell>
          <cell r="AR369">
            <v>0</v>
          </cell>
          <cell r="AS369">
            <v>0</v>
          </cell>
          <cell r="AT369">
            <v>7007</v>
          </cell>
          <cell r="AU369">
            <v>130</v>
          </cell>
          <cell r="AV369">
            <v>1950</v>
          </cell>
          <cell r="AW369">
            <v>0.67229393818562333</v>
          </cell>
          <cell r="AX369">
            <v>1311</v>
          </cell>
          <cell r="AY369">
            <v>0</v>
          </cell>
          <cell r="AZ369">
            <v>148.91091314031178</v>
          </cell>
          <cell r="BA369">
            <v>1459.9109131403118</v>
          </cell>
          <cell r="BB369">
            <v>8466.9109131403111</v>
          </cell>
          <cell r="BD369">
            <v>4.6528E-2</v>
          </cell>
          <cell r="BE369">
            <v>0.15609659256148686</v>
          </cell>
          <cell r="BF369">
            <v>0</v>
          </cell>
          <cell r="BJ369">
            <v>186</v>
          </cell>
          <cell r="BK369">
            <v>130</v>
          </cell>
          <cell r="BM369">
            <v>5586.75</v>
          </cell>
        </row>
        <row r="370">
          <cell r="A370">
            <v>370</v>
          </cell>
          <cell r="B370" t="str">
            <v>PUG</v>
          </cell>
          <cell r="K370">
            <v>0</v>
          </cell>
          <cell r="M370" t="str">
            <v>J</v>
          </cell>
          <cell r="N370" t="str">
            <v>J</v>
          </cell>
          <cell r="O370">
            <v>0</v>
          </cell>
          <cell r="Q370" t="str">
            <v xml:space="preserve">Aluminium alloy body, suitable for column, wall, and </v>
          </cell>
          <cell r="S370">
            <v>0</v>
          </cell>
          <cell r="T370">
            <v>0</v>
          </cell>
          <cell r="U370">
            <v>0</v>
          </cell>
          <cell r="AA370">
            <v>0</v>
          </cell>
          <cell r="AB370">
            <v>0</v>
          </cell>
          <cell r="AF370">
            <v>0</v>
          </cell>
          <cell r="AI370">
            <v>0</v>
          </cell>
          <cell r="AJ370">
            <v>0</v>
          </cell>
          <cell r="AK370">
            <v>0</v>
          </cell>
          <cell r="AL370">
            <v>0</v>
          </cell>
          <cell r="AM370">
            <v>0</v>
          </cell>
          <cell r="AN370">
            <v>0</v>
          </cell>
          <cell r="AO370">
            <v>0</v>
          </cell>
          <cell r="AP370">
            <v>0</v>
          </cell>
          <cell r="AQ370">
            <v>0</v>
          </cell>
          <cell r="AR370">
            <v>0</v>
          </cell>
          <cell r="AS370">
            <v>0</v>
          </cell>
          <cell r="AT370">
            <v>0</v>
          </cell>
          <cell r="AU370">
            <v>0</v>
          </cell>
          <cell r="AV370">
            <v>0</v>
          </cell>
          <cell r="AW370">
            <v>0</v>
          </cell>
          <cell r="AX370">
            <v>0</v>
          </cell>
          <cell r="AY370">
            <v>0</v>
          </cell>
          <cell r="AZ370">
            <v>0</v>
          </cell>
          <cell r="BA370">
            <v>0</v>
          </cell>
          <cell r="BB370">
            <v>0</v>
          </cell>
          <cell r="BC370">
            <v>0</v>
          </cell>
          <cell r="BD370">
            <v>0</v>
          </cell>
          <cell r="BE370">
            <v>0</v>
          </cell>
          <cell r="BF370">
            <v>0</v>
          </cell>
          <cell r="BK370">
            <v>0</v>
          </cell>
          <cell r="BM370">
            <v>0</v>
          </cell>
        </row>
        <row r="371">
          <cell r="A371">
            <v>371</v>
          </cell>
          <cell r="B371" t="str">
            <v>PUG</v>
          </cell>
          <cell r="K371">
            <v>0</v>
          </cell>
          <cell r="M371" t="str">
            <v>J</v>
          </cell>
          <cell r="N371" t="str">
            <v>J</v>
          </cell>
          <cell r="O371">
            <v>0</v>
          </cell>
          <cell r="Q371" t="str">
            <v xml:space="preserve">ceiling mounting finished stove enameled silver grey </v>
          </cell>
          <cell r="S371">
            <v>0</v>
          </cell>
          <cell r="T371">
            <v>0</v>
          </cell>
          <cell r="U371">
            <v>0</v>
          </cell>
          <cell r="AA371">
            <v>0</v>
          </cell>
          <cell r="AB371">
            <v>0</v>
          </cell>
          <cell r="AF371">
            <v>0</v>
          </cell>
          <cell r="AI371">
            <v>0</v>
          </cell>
          <cell r="AJ371">
            <v>0</v>
          </cell>
          <cell r="AK371">
            <v>0</v>
          </cell>
          <cell r="AL371">
            <v>0</v>
          </cell>
          <cell r="AM371">
            <v>0</v>
          </cell>
          <cell r="AN371">
            <v>0</v>
          </cell>
          <cell r="AO371">
            <v>0</v>
          </cell>
          <cell r="AP371">
            <v>0</v>
          </cell>
          <cell r="AQ371">
            <v>0</v>
          </cell>
          <cell r="AR371">
            <v>0</v>
          </cell>
          <cell r="AS371">
            <v>0</v>
          </cell>
          <cell r="AT371">
            <v>0</v>
          </cell>
          <cell r="AU371">
            <v>0</v>
          </cell>
          <cell r="AV371">
            <v>0</v>
          </cell>
          <cell r="AW371">
            <v>0</v>
          </cell>
          <cell r="AX371">
            <v>0</v>
          </cell>
          <cell r="AY371">
            <v>0</v>
          </cell>
          <cell r="AZ371">
            <v>0</v>
          </cell>
          <cell r="BA371">
            <v>0</v>
          </cell>
          <cell r="BB371">
            <v>0</v>
          </cell>
          <cell r="BC371">
            <v>0</v>
          </cell>
          <cell r="BD371">
            <v>0</v>
          </cell>
          <cell r="BE371">
            <v>0</v>
          </cell>
          <cell r="BF371">
            <v>0</v>
          </cell>
          <cell r="BK371">
            <v>0</v>
          </cell>
          <cell r="BM371">
            <v>0</v>
          </cell>
        </row>
        <row r="372">
          <cell r="A372">
            <v>372</v>
          </cell>
          <cell r="B372" t="str">
            <v>PUG</v>
          </cell>
          <cell r="K372">
            <v>0</v>
          </cell>
          <cell r="M372" t="str">
            <v>J</v>
          </cell>
          <cell r="N372" t="str">
            <v>J</v>
          </cell>
          <cell r="O372">
            <v>0</v>
          </cell>
          <cell r="Q372" t="str">
            <v>outside white inside, to be   supplied complete ( with</v>
          </cell>
          <cell r="S372">
            <v>0</v>
          </cell>
          <cell r="T372">
            <v>0</v>
          </cell>
          <cell r="U372">
            <v>0</v>
          </cell>
          <cell r="AA372">
            <v>0</v>
          </cell>
          <cell r="AB372">
            <v>0</v>
          </cell>
          <cell r="AF372">
            <v>0</v>
          </cell>
          <cell r="AI372">
            <v>0</v>
          </cell>
          <cell r="AJ372">
            <v>0</v>
          </cell>
          <cell r="AK372">
            <v>0</v>
          </cell>
          <cell r="AL372">
            <v>0</v>
          </cell>
          <cell r="AM372">
            <v>0</v>
          </cell>
          <cell r="AN372">
            <v>0</v>
          </cell>
          <cell r="AO372">
            <v>0</v>
          </cell>
          <cell r="AP372">
            <v>0</v>
          </cell>
          <cell r="AQ372">
            <v>0</v>
          </cell>
          <cell r="AR372">
            <v>0</v>
          </cell>
          <cell r="AS372">
            <v>0</v>
          </cell>
          <cell r="AT372">
            <v>0</v>
          </cell>
          <cell r="AU372">
            <v>0</v>
          </cell>
          <cell r="AV372">
            <v>0</v>
          </cell>
          <cell r="AW372">
            <v>0</v>
          </cell>
          <cell r="AX372">
            <v>0</v>
          </cell>
          <cell r="AY372">
            <v>0</v>
          </cell>
          <cell r="AZ372">
            <v>0</v>
          </cell>
          <cell r="BA372">
            <v>0</v>
          </cell>
          <cell r="BB372">
            <v>0</v>
          </cell>
          <cell r="BC372">
            <v>0</v>
          </cell>
          <cell r="BD372">
            <v>0</v>
          </cell>
          <cell r="BE372">
            <v>0</v>
          </cell>
          <cell r="BF372">
            <v>0</v>
          </cell>
          <cell r="BK372">
            <v>0</v>
          </cell>
          <cell r="BM372">
            <v>0</v>
          </cell>
        </row>
        <row r="373">
          <cell r="A373">
            <v>373</v>
          </cell>
          <cell r="B373" t="str">
            <v>PUG</v>
          </cell>
          <cell r="K373">
            <v>0</v>
          </cell>
          <cell r="M373" t="str">
            <v>J</v>
          </cell>
          <cell r="N373" t="str">
            <v>J</v>
          </cell>
          <cell r="O373">
            <v>0</v>
          </cell>
          <cell r="Q373" t="str">
            <v>front glass, wire guard, tropicalised, gasket and E.S.</v>
          </cell>
          <cell r="S373">
            <v>0</v>
          </cell>
          <cell r="T373">
            <v>0</v>
          </cell>
          <cell r="U373">
            <v>0</v>
          </cell>
          <cell r="AA373">
            <v>0</v>
          </cell>
          <cell r="AB373">
            <v>0</v>
          </cell>
          <cell r="AF373">
            <v>0</v>
          </cell>
          <cell r="AI373">
            <v>0</v>
          </cell>
          <cell r="AJ373">
            <v>0</v>
          </cell>
          <cell r="AK373">
            <v>0</v>
          </cell>
          <cell r="AL373">
            <v>0</v>
          </cell>
          <cell r="AM373">
            <v>0</v>
          </cell>
          <cell r="AN373">
            <v>0</v>
          </cell>
          <cell r="AO373">
            <v>0</v>
          </cell>
          <cell r="AP373">
            <v>0</v>
          </cell>
          <cell r="AQ373">
            <v>0</v>
          </cell>
          <cell r="AR373">
            <v>0</v>
          </cell>
          <cell r="AS373">
            <v>0</v>
          </cell>
          <cell r="AT373">
            <v>0</v>
          </cell>
          <cell r="AU373">
            <v>0</v>
          </cell>
          <cell r="AV373">
            <v>0</v>
          </cell>
          <cell r="AW373">
            <v>0</v>
          </cell>
          <cell r="AX373">
            <v>0</v>
          </cell>
          <cell r="AY373">
            <v>0</v>
          </cell>
          <cell r="AZ373">
            <v>0</v>
          </cell>
          <cell r="BA373">
            <v>0</v>
          </cell>
          <cell r="BB373">
            <v>0</v>
          </cell>
          <cell r="BC373">
            <v>0</v>
          </cell>
          <cell r="BD373">
            <v>0</v>
          </cell>
          <cell r="BE373">
            <v>0</v>
          </cell>
          <cell r="BF373">
            <v>0</v>
          </cell>
          <cell r="BK373">
            <v>0</v>
          </cell>
          <cell r="BM373">
            <v>0</v>
          </cell>
        </row>
        <row r="374">
          <cell r="A374">
            <v>374</v>
          </cell>
          <cell r="B374" t="str">
            <v>PUG</v>
          </cell>
          <cell r="K374">
            <v>0</v>
          </cell>
          <cell r="M374" t="str">
            <v>J</v>
          </cell>
          <cell r="N374" t="str">
            <v>J</v>
          </cell>
          <cell r="O374">
            <v>0</v>
          </cell>
          <cell r="Q374" t="str">
            <v>Porcelain, lamp holder taped 3/4" E.T. for conduit</v>
          </cell>
          <cell r="S374">
            <v>0</v>
          </cell>
          <cell r="T374">
            <v>0</v>
          </cell>
          <cell r="U374">
            <v>0</v>
          </cell>
          <cell r="AA374">
            <v>0</v>
          </cell>
          <cell r="AB374">
            <v>0</v>
          </cell>
          <cell r="AF374">
            <v>0</v>
          </cell>
          <cell r="AI374">
            <v>0</v>
          </cell>
          <cell r="AJ374">
            <v>0</v>
          </cell>
          <cell r="AK374">
            <v>0</v>
          </cell>
          <cell r="AL374">
            <v>0</v>
          </cell>
          <cell r="AM374">
            <v>0</v>
          </cell>
          <cell r="AN374">
            <v>0</v>
          </cell>
          <cell r="AO374">
            <v>0</v>
          </cell>
          <cell r="AP374">
            <v>0</v>
          </cell>
          <cell r="AQ374">
            <v>0</v>
          </cell>
          <cell r="AR374">
            <v>0</v>
          </cell>
          <cell r="AS374">
            <v>0</v>
          </cell>
          <cell r="AT374">
            <v>0</v>
          </cell>
          <cell r="AU374">
            <v>0</v>
          </cell>
          <cell r="AV374">
            <v>0</v>
          </cell>
          <cell r="AW374">
            <v>0</v>
          </cell>
          <cell r="AX374">
            <v>0</v>
          </cell>
          <cell r="AY374">
            <v>0</v>
          </cell>
          <cell r="AZ374">
            <v>0</v>
          </cell>
          <cell r="BA374">
            <v>0</v>
          </cell>
          <cell r="BB374">
            <v>0</v>
          </cell>
          <cell r="BC374">
            <v>0</v>
          </cell>
          <cell r="BD374">
            <v>0</v>
          </cell>
          <cell r="BE374">
            <v>0</v>
          </cell>
          <cell r="BF374">
            <v>0</v>
          </cell>
          <cell r="BK374">
            <v>0</v>
          </cell>
          <cell r="BM374">
            <v>0</v>
          </cell>
        </row>
        <row r="375">
          <cell r="A375">
            <v>375</v>
          </cell>
          <cell r="B375" t="str">
            <v>PUG</v>
          </cell>
          <cell r="K375">
            <v>0</v>
          </cell>
          <cell r="M375" t="str">
            <v>J</v>
          </cell>
          <cell r="N375" t="str">
            <v>J</v>
          </cell>
          <cell r="O375">
            <v>0</v>
          </cell>
          <cell r="Q375" t="str">
            <v>entry) similar to Philips Cat.No. NXC 101/Crompton</v>
          </cell>
          <cell r="S375">
            <v>0</v>
          </cell>
          <cell r="T375">
            <v>0</v>
          </cell>
          <cell r="U375">
            <v>0</v>
          </cell>
          <cell r="AA375">
            <v>0</v>
          </cell>
          <cell r="AB375">
            <v>0</v>
          </cell>
          <cell r="AF375">
            <v>0</v>
          </cell>
          <cell r="AI375">
            <v>0</v>
          </cell>
          <cell r="AJ375">
            <v>0</v>
          </cell>
          <cell r="AK375">
            <v>0</v>
          </cell>
          <cell r="AL375">
            <v>0</v>
          </cell>
          <cell r="AM375">
            <v>0</v>
          </cell>
          <cell r="AN375">
            <v>0</v>
          </cell>
          <cell r="AO375">
            <v>0</v>
          </cell>
          <cell r="AP375">
            <v>0</v>
          </cell>
          <cell r="AQ375">
            <v>0</v>
          </cell>
          <cell r="AR375">
            <v>0</v>
          </cell>
          <cell r="AS375">
            <v>0</v>
          </cell>
          <cell r="AT375">
            <v>0</v>
          </cell>
          <cell r="AU375">
            <v>0</v>
          </cell>
          <cell r="AV375">
            <v>0</v>
          </cell>
          <cell r="AW375">
            <v>0</v>
          </cell>
          <cell r="AX375">
            <v>0</v>
          </cell>
          <cell r="AY375">
            <v>0</v>
          </cell>
          <cell r="AZ375">
            <v>0</v>
          </cell>
          <cell r="BA375">
            <v>0</v>
          </cell>
          <cell r="BB375">
            <v>0</v>
          </cell>
          <cell r="BC375">
            <v>0</v>
          </cell>
          <cell r="BD375">
            <v>0</v>
          </cell>
          <cell r="BE375">
            <v>0</v>
          </cell>
          <cell r="BF375">
            <v>0</v>
          </cell>
          <cell r="BK375">
            <v>0</v>
          </cell>
          <cell r="BM375">
            <v>0</v>
          </cell>
        </row>
        <row r="376">
          <cell r="A376">
            <v>376</v>
          </cell>
          <cell r="B376" t="str">
            <v>PUG</v>
          </cell>
          <cell r="K376">
            <v>0</v>
          </cell>
          <cell r="M376" t="str">
            <v>J</v>
          </cell>
          <cell r="N376" t="str">
            <v>J</v>
          </cell>
          <cell r="O376">
            <v>0</v>
          </cell>
          <cell r="Q376" t="str">
            <v>Greaves IBH1110/ BC (Type IB)</v>
          </cell>
          <cell r="S376">
            <v>0</v>
          </cell>
          <cell r="T376">
            <v>0</v>
          </cell>
          <cell r="U376">
            <v>0</v>
          </cell>
          <cell r="AA376">
            <v>0</v>
          </cell>
          <cell r="AB376">
            <v>0</v>
          </cell>
          <cell r="AF376">
            <v>0</v>
          </cell>
          <cell r="AI376">
            <v>0</v>
          </cell>
          <cell r="AJ376">
            <v>0</v>
          </cell>
          <cell r="AK376">
            <v>0</v>
          </cell>
          <cell r="AL376">
            <v>0</v>
          </cell>
          <cell r="AM376">
            <v>0</v>
          </cell>
          <cell r="AN376">
            <v>0</v>
          </cell>
          <cell r="AO376">
            <v>0</v>
          </cell>
          <cell r="AP376">
            <v>0</v>
          </cell>
          <cell r="AQ376">
            <v>0</v>
          </cell>
          <cell r="AR376">
            <v>0</v>
          </cell>
          <cell r="AS376">
            <v>0</v>
          </cell>
          <cell r="AT376">
            <v>0</v>
          </cell>
          <cell r="AU376">
            <v>0</v>
          </cell>
          <cell r="AV376">
            <v>0</v>
          </cell>
          <cell r="AW376">
            <v>0</v>
          </cell>
          <cell r="AX376">
            <v>0</v>
          </cell>
          <cell r="AY376">
            <v>0</v>
          </cell>
          <cell r="AZ376">
            <v>0</v>
          </cell>
          <cell r="BA376">
            <v>0</v>
          </cell>
          <cell r="BB376">
            <v>0</v>
          </cell>
          <cell r="BC376">
            <v>0</v>
          </cell>
          <cell r="BD376">
            <v>0</v>
          </cell>
          <cell r="BE376">
            <v>0</v>
          </cell>
          <cell r="BF376">
            <v>0</v>
          </cell>
          <cell r="BK376">
            <v>0</v>
          </cell>
          <cell r="BM376">
            <v>0</v>
          </cell>
        </row>
        <row r="377">
          <cell r="A377">
            <v>377</v>
          </cell>
          <cell r="B377" t="str">
            <v>PUG</v>
          </cell>
          <cell r="K377">
            <v>0</v>
          </cell>
          <cell r="M377" t="str">
            <v>J</v>
          </cell>
          <cell r="N377" t="str">
            <v>J</v>
          </cell>
          <cell r="O377">
            <v>0</v>
          </cell>
          <cell r="S377">
            <v>0</v>
          </cell>
          <cell r="T377">
            <v>0</v>
          </cell>
          <cell r="U377">
            <v>0</v>
          </cell>
          <cell r="AA377">
            <v>0</v>
          </cell>
          <cell r="AB377">
            <v>0</v>
          </cell>
          <cell r="AF377">
            <v>0</v>
          </cell>
          <cell r="AI377">
            <v>0</v>
          </cell>
          <cell r="AJ377">
            <v>0</v>
          </cell>
          <cell r="AK377">
            <v>0</v>
          </cell>
          <cell r="AL377">
            <v>0</v>
          </cell>
          <cell r="AM377">
            <v>0</v>
          </cell>
          <cell r="AN377">
            <v>0</v>
          </cell>
          <cell r="AO377">
            <v>0</v>
          </cell>
          <cell r="AP377">
            <v>0</v>
          </cell>
          <cell r="AQ377">
            <v>0</v>
          </cell>
          <cell r="AR377">
            <v>0</v>
          </cell>
          <cell r="AS377">
            <v>0</v>
          </cell>
          <cell r="AT377">
            <v>0</v>
          </cell>
          <cell r="AU377">
            <v>0</v>
          </cell>
          <cell r="AV377">
            <v>0</v>
          </cell>
          <cell r="AW377">
            <v>0</v>
          </cell>
          <cell r="AX377">
            <v>0</v>
          </cell>
          <cell r="AY377">
            <v>0</v>
          </cell>
          <cell r="AZ377">
            <v>0</v>
          </cell>
          <cell r="BA377">
            <v>0</v>
          </cell>
          <cell r="BB377">
            <v>0</v>
          </cell>
          <cell r="BC377">
            <v>0</v>
          </cell>
          <cell r="BD377">
            <v>0</v>
          </cell>
          <cell r="BE377">
            <v>0</v>
          </cell>
          <cell r="BF377">
            <v>0</v>
          </cell>
          <cell r="BK377">
            <v>0</v>
          </cell>
          <cell r="BM377">
            <v>0</v>
          </cell>
        </row>
        <row r="378">
          <cell r="A378">
            <v>378</v>
          </cell>
          <cell r="B378" t="str">
            <v>PUG</v>
          </cell>
          <cell r="J378" t="str">
            <v>EQ</v>
          </cell>
          <cell r="K378" t="str">
            <v>EQPTS</v>
          </cell>
          <cell r="L378" t="str">
            <v>Gen</v>
          </cell>
          <cell r="M378" t="str">
            <v>J</v>
          </cell>
          <cell r="N378" t="str">
            <v>J</v>
          </cell>
          <cell r="O378" t="str">
            <v>C</v>
          </cell>
          <cell r="P378" t="str">
            <v>LIGHT</v>
          </cell>
          <cell r="Q378" t="str">
            <v>(i)    2X9 Or 1x18 watt CFL bollard light for</v>
          </cell>
          <cell r="R378" t="str">
            <v>Nos.</v>
          </cell>
          <cell r="S378" t="str">
            <v>Nos.</v>
          </cell>
          <cell r="T378">
            <v>12</v>
          </cell>
          <cell r="U378">
            <v>12</v>
          </cell>
          <cell r="V378">
            <v>12</v>
          </cell>
          <cell r="Y378">
            <v>12</v>
          </cell>
          <cell r="AA378">
            <v>12</v>
          </cell>
          <cell r="AB378">
            <v>12</v>
          </cell>
          <cell r="AC378" t="str">
            <v>Avaids/0702</v>
          </cell>
          <cell r="AD378" t="str">
            <v>INR</v>
          </cell>
          <cell r="AE378">
            <v>1750</v>
          </cell>
          <cell r="AF378">
            <v>1750</v>
          </cell>
          <cell r="AG378">
            <v>4.4999999999999998E-2</v>
          </cell>
          <cell r="AI378">
            <v>0</v>
          </cell>
          <cell r="AJ378">
            <v>1671.25</v>
          </cell>
          <cell r="AK378">
            <v>20055</v>
          </cell>
          <cell r="AL378">
            <v>1.0515247108307044</v>
          </cell>
          <cell r="AM378">
            <v>21088</v>
          </cell>
          <cell r="AN378">
            <v>0</v>
          </cell>
          <cell r="AO378">
            <v>933</v>
          </cell>
          <cell r="AP378">
            <v>22021</v>
          </cell>
          <cell r="AQ378">
            <v>3131</v>
          </cell>
          <cell r="AR378">
            <v>0</v>
          </cell>
          <cell r="AS378">
            <v>0</v>
          </cell>
          <cell r="AT378">
            <v>25152</v>
          </cell>
          <cell r="AU378">
            <v>173</v>
          </cell>
          <cell r="AV378">
            <v>2076</v>
          </cell>
          <cell r="AW378">
            <v>0.67229393818562333</v>
          </cell>
          <cell r="AX378">
            <v>1396</v>
          </cell>
          <cell r="AY378">
            <v>0</v>
          </cell>
          <cell r="AZ378">
            <v>158.56570155902</v>
          </cell>
          <cell r="BA378">
            <v>1554.56570155902</v>
          </cell>
          <cell r="BB378">
            <v>26706.565701559019</v>
          </cell>
          <cell r="BD378">
            <v>4.6528E-2</v>
          </cell>
          <cell r="BE378">
            <v>0.15609659256148686</v>
          </cell>
          <cell r="BF378">
            <v>0</v>
          </cell>
          <cell r="BJ378">
            <v>247</v>
          </cell>
          <cell r="BK378">
            <v>173</v>
          </cell>
          <cell r="BM378">
            <v>20055</v>
          </cell>
        </row>
        <row r="379">
          <cell r="A379">
            <v>379</v>
          </cell>
          <cell r="B379" t="str">
            <v>PUG</v>
          </cell>
          <cell r="K379">
            <v>0</v>
          </cell>
          <cell r="M379" t="str">
            <v>J</v>
          </cell>
          <cell r="N379" t="str">
            <v>J</v>
          </cell>
          <cell r="O379">
            <v>0</v>
          </cell>
          <cell r="Q379" t="str">
            <v>landscape lighting having FRP/LLDPE housing similar</v>
          </cell>
          <cell r="S379">
            <v>0</v>
          </cell>
          <cell r="T379">
            <v>0</v>
          </cell>
          <cell r="U379">
            <v>0</v>
          </cell>
          <cell r="AA379">
            <v>0</v>
          </cell>
          <cell r="AB379">
            <v>0</v>
          </cell>
          <cell r="AF379">
            <v>0</v>
          </cell>
          <cell r="AI379">
            <v>0</v>
          </cell>
          <cell r="AJ379">
            <v>0</v>
          </cell>
          <cell r="AK379">
            <v>0</v>
          </cell>
          <cell r="AL379">
            <v>0</v>
          </cell>
          <cell r="AM379">
            <v>0</v>
          </cell>
          <cell r="AN379">
            <v>0</v>
          </cell>
          <cell r="AO379">
            <v>0</v>
          </cell>
          <cell r="AP379">
            <v>0</v>
          </cell>
          <cell r="AQ379">
            <v>0</v>
          </cell>
          <cell r="AR379">
            <v>0</v>
          </cell>
          <cell r="AS379">
            <v>0</v>
          </cell>
          <cell r="AT379">
            <v>0</v>
          </cell>
          <cell r="AU379">
            <v>0</v>
          </cell>
          <cell r="AV379">
            <v>0</v>
          </cell>
          <cell r="AW379">
            <v>0</v>
          </cell>
          <cell r="AX379">
            <v>0</v>
          </cell>
          <cell r="AY379">
            <v>0</v>
          </cell>
          <cell r="AZ379">
            <v>0</v>
          </cell>
          <cell r="BA379">
            <v>0</v>
          </cell>
          <cell r="BB379">
            <v>0</v>
          </cell>
          <cell r="BC379">
            <v>0</v>
          </cell>
          <cell r="BD379">
            <v>0</v>
          </cell>
          <cell r="BE379">
            <v>0</v>
          </cell>
          <cell r="BF379">
            <v>0</v>
          </cell>
          <cell r="BK379">
            <v>0</v>
          </cell>
          <cell r="BM379">
            <v>0</v>
          </cell>
        </row>
        <row r="380">
          <cell r="A380">
            <v>380</v>
          </cell>
          <cell r="B380" t="str">
            <v>PUG</v>
          </cell>
          <cell r="K380">
            <v>0</v>
          </cell>
          <cell r="M380" t="str">
            <v>J</v>
          </cell>
          <cell r="N380" t="str">
            <v>J</v>
          </cell>
          <cell r="O380">
            <v>0</v>
          </cell>
          <cell r="Q380" t="str">
            <v>to Philips FGC202 /Crompton Greaves Cat No</v>
          </cell>
          <cell r="S380">
            <v>0</v>
          </cell>
          <cell r="T380">
            <v>0</v>
          </cell>
          <cell r="U380">
            <v>0</v>
          </cell>
          <cell r="AA380">
            <v>0</v>
          </cell>
          <cell r="AB380">
            <v>0</v>
          </cell>
          <cell r="AF380">
            <v>0</v>
          </cell>
          <cell r="AI380">
            <v>0</v>
          </cell>
          <cell r="AJ380">
            <v>0</v>
          </cell>
          <cell r="AK380">
            <v>0</v>
          </cell>
          <cell r="AL380">
            <v>0</v>
          </cell>
          <cell r="AM380">
            <v>0</v>
          </cell>
          <cell r="AN380">
            <v>0</v>
          </cell>
          <cell r="AO380">
            <v>0</v>
          </cell>
          <cell r="AP380">
            <v>0</v>
          </cell>
          <cell r="AQ380">
            <v>0</v>
          </cell>
          <cell r="AR380">
            <v>0</v>
          </cell>
          <cell r="AS380">
            <v>0</v>
          </cell>
          <cell r="AT380">
            <v>0</v>
          </cell>
          <cell r="AU380">
            <v>0</v>
          </cell>
          <cell r="AV380">
            <v>0</v>
          </cell>
          <cell r="AW380">
            <v>0</v>
          </cell>
          <cell r="AX380">
            <v>0</v>
          </cell>
          <cell r="AY380">
            <v>0</v>
          </cell>
          <cell r="AZ380">
            <v>0</v>
          </cell>
          <cell r="BA380">
            <v>0</v>
          </cell>
          <cell r="BB380">
            <v>0</v>
          </cell>
          <cell r="BC380">
            <v>0</v>
          </cell>
          <cell r="BD380">
            <v>0</v>
          </cell>
          <cell r="BE380">
            <v>0</v>
          </cell>
          <cell r="BF380">
            <v>0</v>
          </cell>
          <cell r="BK380">
            <v>0</v>
          </cell>
          <cell r="BM380">
            <v>0</v>
          </cell>
        </row>
        <row r="381">
          <cell r="A381">
            <v>381</v>
          </cell>
          <cell r="B381" t="str">
            <v>PUG</v>
          </cell>
          <cell r="K381">
            <v>0</v>
          </cell>
          <cell r="M381" t="str">
            <v>J</v>
          </cell>
          <cell r="N381" t="str">
            <v>J</v>
          </cell>
          <cell r="O381">
            <v>0</v>
          </cell>
          <cell r="Q381" t="str">
            <v>CFBL1129 (Type BL)</v>
          </cell>
          <cell r="S381">
            <v>0</v>
          </cell>
          <cell r="T381">
            <v>0</v>
          </cell>
          <cell r="U381">
            <v>0</v>
          </cell>
          <cell r="AA381">
            <v>0</v>
          </cell>
          <cell r="AB381">
            <v>0</v>
          </cell>
          <cell r="AF381">
            <v>0</v>
          </cell>
          <cell r="AI381">
            <v>0</v>
          </cell>
          <cell r="AJ381">
            <v>0</v>
          </cell>
          <cell r="AK381">
            <v>0</v>
          </cell>
          <cell r="AL381">
            <v>0</v>
          </cell>
          <cell r="AM381">
            <v>0</v>
          </cell>
          <cell r="AN381">
            <v>0</v>
          </cell>
          <cell r="AO381">
            <v>0</v>
          </cell>
          <cell r="AP381">
            <v>0</v>
          </cell>
          <cell r="AQ381">
            <v>0</v>
          </cell>
          <cell r="AR381">
            <v>0</v>
          </cell>
          <cell r="AS381">
            <v>0</v>
          </cell>
          <cell r="AT381">
            <v>0</v>
          </cell>
          <cell r="AU381">
            <v>0</v>
          </cell>
          <cell r="AV381">
            <v>0</v>
          </cell>
          <cell r="AW381">
            <v>0</v>
          </cell>
          <cell r="AX381">
            <v>0</v>
          </cell>
          <cell r="AY381">
            <v>0</v>
          </cell>
          <cell r="AZ381">
            <v>0</v>
          </cell>
          <cell r="BA381">
            <v>0</v>
          </cell>
          <cell r="BB381">
            <v>0</v>
          </cell>
          <cell r="BC381">
            <v>0</v>
          </cell>
          <cell r="BD381">
            <v>0</v>
          </cell>
          <cell r="BE381">
            <v>0</v>
          </cell>
          <cell r="BF381">
            <v>0</v>
          </cell>
          <cell r="BK381">
            <v>0</v>
          </cell>
          <cell r="BM381">
            <v>0</v>
          </cell>
        </row>
        <row r="382">
          <cell r="A382">
            <v>382</v>
          </cell>
          <cell r="B382" t="str">
            <v>PUG</v>
          </cell>
          <cell r="K382">
            <v>0</v>
          </cell>
          <cell r="M382" t="str">
            <v>J</v>
          </cell>
          <cell r="N382" t="str">
            <v>J</v>
          </cell>
          <cell r="O382">
            <v>0</v>
          </cell>
          <cell r="S382">
            <v>0</v>
          </cell>
          <cell r="T382">
            <v>0</v>
          </cell>
          <cell r="U382">
            <v>0</v>
          </cell>
          <cell r="AA382">
            <v>0</v>
          </cell>
          <cell r="AB382">
            <v>0</v>
          </cell>
          <cell r="AF382">
            <v>0</v>
          </cell>
          <cell r="AI382">
            <v>0</v>
          </cell>
          <cell r="AJ382">
            <v>0</v>
          </cell>
          <cell r="AK382">
            <v>0</v>
          </cell>
          <cell r="AL382">
            <v>0</v>
          </cell>
          <cell r="AM382">
            <v>0</v>
          </cell>
          <cell r="AN382">
            <v>0</v>
          </cell>
          <cell r="AO382">
            <v>0</v>
          </cell>
          <cell r="AP382">
            <v>0</v>
          </cell>
          <cell r="AQ382">
            <v>0</v>
          </cell>
          <cell r="AR382">
            <v>0</v>
          </cell>
          <cell r="AS382">
            <v>0</v>
          </cell>
          <cell r="AT382">
            <v>0</v>
          </cell>
          <cell r="AU382">
            <v>0</v>
          </cell>
          <cell r="AV382">
            <v>0</v>
          </cell>
          <cell r="AW382">
            <v>0</v>
          </cell>
          <cell r="AX382">
            <v>0</v>
          </cell>
          <cell r="AY382">
            <v>0</v>
          </cell>
          <cell r="AZ382">
            <v>0</v>
          </cell>
          <cell r="BA382">
            <v>0</v>
          </cell>
          <cell r="BB382">
            <v>0</v>
          </cell>
          <cell r="BC382">
            <v>0</v>
          </cell>
          <cell r="BD382">
            <v>0</v>
          </cell>
          <cell r="BE382">
            <v>0</v>
          </cell>
          <cell r="BF382">
            <v>0</v>
          </cell>
          <cell r="BK382">
            <v>0</v>
          </cell>
          <cell r="BM382">
            <v>0</v>
          </cell>
        </row>
        <row r="383">
          <cell r="A383">
            <v>383</v>
          </cell>
          <cell r="B383" t="str">
            <v>PUG</v>
          </cell>
          <cell r="J383" t="str">
            <v>EQ</v>
          </cell>
          <cell r="K383" t="str">
            <v>EQPTS</v>
          </cell>
          <cell r="L383" t="str">
            <v>Gen</v>
          </cell>
          <cell r="M383" t="str">
            <v>J</v>
          </cell>
          <cell r="N383" t="str">
            <v>J</v>
          </cell>
          <cell r="O383" t="str">
            <v>C</v>
          </cell>
          <cell r="P383" t="str">
            <v>LIGHT</v>
          </cell>
          <cell r="Q383" t="str">
            <v>(j) 2x18 watt CFL Down  light for recess mounting</v>
          </cell>
          <cell r="R383" t="str">
            <v>Nos.</v>
          </cell>
          <cell r="S383" t="str">
            <v>Nos.</v>
          </cell>
          <cell r="T383">
            <v>12</v>
          </cell>
          <cell r="U383">
            <v>12</v>
          </cell>
          <cell r="V383">
            <v>12</v>
          </cell>
          <cell r="Y383">
            <v>12</v>
          </cell>
          <cell r="AA383">
            <v>12</v>
          </cell>
          <cell r="AB383">
            <v>12</v>
          </cell>
          <cell r="AC383" t="str">
            <v>Avaids/0702</v>
          </cell>
          <cell r="AD383" t="str">
            <v>INR</v>
          </cell>
          <cell r="AE383">
            <v>1675</v>
          </cell>
          <cell r="AF383">
            <v>1675</v>
          </cell>
          <cell r="AG383">
            <v>4.4999999999999998E-2</v>
          </cell>
          <cell r="AI383">
            <v>0</v>
          </cell>
          <cell r="AJ383">
            <v>1599.625</v>
          </cell>
          <cell r="AK383">
            <v>19195.5</v>
          </cell>
          <cell r="AL383">
            <v>1.0515247108307044</v>
          </cell>
          <cell r="AM383">
            <v>20185</v>
          </cell>
          <cell r="AN383">
            <v>0</v>
          </cell>
          <cell r="AO383">
            <v>893</v>
          </cell>
          <cell r="AP383">
            <v>21078</v>
          </cell>
          <cell r="AQ383">
            <v>2996</v>
          </cell>
          <cell r="AR383">
            <v>0</v>
          </cell>
          <cell r="AS383">
            <v>0</v>
          </cell>
          <cell r="AT383">
            <v>24074</v>
          </cell>
          <cell r="AU383">
            <v>173</v>
          </cell>
          <cell r="AV383">
            <v>2076</v>
          </cell>
          <cell r="AW383">
            <v>0.67229393818562333</v>
          </cell>
          <cell r="AX383">
            <v>1396</v>
          </cell>
          <cell r="AY383">
            <v>0</v>
          </cell>
          <cell r="AZ383">
            <v>158.56570155902</v>
          </cell>
          <cell r="BA383">
            <v>1554.56570155902</v>
          </cell>
          <cell r="BB383">
            <v>25628.565701559019</v>
          </cell>
          <cell r="BD383">
            <v>4.6528E-2</v>
          </cell>
          <cell r="BE383">
            <v>0.15609659256148686</v>
          </cell>
          <cell r="BF383">
            <v>0</v>
          </cell>
          <cell r="BJ383">
            <v>247</v>
          </cell>
          <cell r="BK383">
            <v>173</v>
          </cell>
          <cell r="BM383">
            <v>19195.5</v>
          </cell>
        </row>
        <row r="384">
          <cell r="A384">
            <v>384</v>
          </cell>
          <cell r="B384" t="str">
            <v>PUG</v>
          </cell>
          <cell r="K384">
            <v>0</v>
          </cell>
          <cell r="M384" t="str">
            <v>J</v>
          </cell>
          <cell r="N384" t="str">
            <v>J</v>
          </cell>
          <cell r="O384">
            <v>0</v>
          </cell>
          <cell r="Q384" t="str">
            <v>lighting having   similar to Philips FBH225/2X18</v>
          </cell>
          <cell r="S384">
            <v>0</v>
          </cell>
          <cell r="T384">
            <v>0</v>
          </cell>
          <cell r="U384">
            <v>0</v>
          </cell>
          <cell r="AA384">
            <v>0</v>
          </cell>
          <cell r="AB384">
            <v>0</v>
          </cell>
          <cell r="AF384">
            <v>0</v>
          </cell>
          <cell r="AI384">
            <v>0</v>
          </cell>
          <cell r="AJ384">
            <v>0</v>
          </cell>
          <cell r="AK384">
            <v>0</v>
          </cell>
          <cell r="AL384">
            <v>0</v>
          </cell>
          <cell r="AM384">
            <v>0</v>
          </cell>
          <cell r="AN384">
            <v>0</v>
          </cell>
          <cell r="AO384">
            <v>0</v>
          </cell>
          <cell r="AP384">
            <v>0</v>
          </cell>
          <cell r="AQ384">
            <v>0</v>
          </cell>
          <cell r="AR384">
            <v>0</v>
          </cell>
          <cell r="AS384">
            <v>0</v>
          </cell>
          <cell r="AT384">
            <v>0</v>
          </cell>
          <cell r="AU384">
            <v>0</v>
          </cell>
          <cell r="AV384">
            <v>0</v>
          </cell>
          <cell r="AW384">
            <v>0</v>
          </cell>
          <cell r="AX384">
            <v>0</v>
          </cell>
          <cell r="AY384">
            <v>0</v>
          </cell>
          <cell r="AZ384">
            <v>0</v>
          </cell>
          <cell r="BA384">
            <v>0</v>
          </cell>
          <cell r="BB384">
            <v>0</v>
          </cell>
          <cell r="BC384">
            <v>0</v>
          </cell>
          <cell r="BD384">
            <v>0</v>
          </cell>
          <cell r="BE384">
            <v>0</v>
          </cell>
          <cell r="BF384">
            <v>0</v>
          </cell>
          <cell r="BK384">
            <v>0</v>
          </cell>
          <cell r="BM384">
            <v>0</v>
          </cell>
        </row>
        <row r="385">
          <cell r="A385">
            <v>385</v>
          </cell>
          <cell r="B385" t="str">
            <v>PUG</v>
          </cell>
          <cell r="K385">
            <v>0</v>
          </cell>
          <cell r="M385" t="str">
            <v>J</v>
          </cell>
          <cell r="N385" t="str">
            <v>J</v>
          </cell>
          <cell r="O385">
            <v>0</v>
          </cell>
          <cell r="Q385" t="str">
            <v>/Crompton Greaves Cat No DDLH218TG (Type DLR)</v>
          </cell>
          <cell r="S385">
            <v>0</v>
          </cell>
          <cell r="T385">
            <v>0</v>
          </cell>
          <cell r="U385">
            <v>0</v>
          </cell>
          <cell r="AA385">
            <v>0</v>
          </cell>
          <cell r="AB385">
            <v>0</v>
          </cell>
          <cell r="AF385">
            <v>0</v>
          </cell>
          <cell r="AI385">
            <v>0</v>
          </cell>
          <cell r="AJ385">
            <v>0</v>
          </cell>
          <cell r="AK385">
            <v>0</v>
          </cell>
          <cell r="AL385">
            <v>0</v>
          </cell>
          <cell r="AM385">
            <v>0</v>
          </cell>
          <cell r="AN385">
            <v>0</v>
          </cell>
          <cell r="AO385">
            <v>0</v>
          </cell>
          <cell r="AP385">
            <v>0</v>
          </cell>
          <cell r="AQ385">
            <v>0</v>
          </cell>
          <cell r="AR385">
            <v>0</v>
          </cell>
          <cell r="AS385">
            <v>0</v>
          </cell>
          <cell r="AT385">
            <v>0</v>
          </cell>
          <cell r="AU385">
            <v>0</v>
          </cell>
          <cell r="AV385">
            <v>0</v>
          </cell>
          <cell r="AW385">
            <v>0</v>
          </cell>
          <cell r="AX385">
            <v>0</v>
          </cell>
          <cell r="AY385">
            <v>0</v>
          </cell>
          <cell r="AZ385">
            <v>0</v>
          </cell>
          <cell r="BA385">
            <v>0</v>
          </cell>
          <cell r="BB385">
            <v>0</v>
          </cell>
          <cell r="BC385">
            <v>0</v>
          </cell>
          <cell r="BD385">
            <v>0</v>
          </cell>
          <cell r="BE385">
            <v>0</v>
          </cell>
          <cell r="BF385">
            <v>0</v>
          </cell>
          <cell r="BK385">
            <v>0</v>
          </cell>
          <cell r="BM385">
            <v>0</v>
          </cell>
        </row>
        <row r="386">
          <cell r="A386">
            <v>386</v>
          </cell>
          <cell r="B386" t="str">
            <v>PUG</v>
          </cell>
          <cell r="K386">
            <v>0</v>
          </cell>
          <cell r="M386" t="str">
            <v>J</v>
          </cell>
          <cell r="N386" t="str">
            <v>J</v>
          </cell>
          <cell r="O386">
            <v>0</v>
          </cell>
          <cell r="S386">
            <v>0</v>
          </cell>
          <cell r="T386">
            <v>0</v>
          </cell>
          <cell r="U386">
            <v>0</v>
          </cell>
          <cell r="AA386">
            <v>0</v>
          </cell>
          <cell r="AB386">
            <v>0</v>
          </cell>
          <cell r="AF386">
            <v>0</v>
          </cell>
          <cell r="AI386">
            <v>0</v>
          </cell>
          <cell r="AJ386">
            <v>0</v>
          </cell>
          <cell r="AK386">
            <v>0</v>
          </cell>
          <cell r="AL386">
            <v>0</v>
          </cell>
          <cell r="AM386">
            <v>0</v>
          </cell>
          <cell r="AN386">
            <v>0</v>
          </cell>
          <cell r="AO386">
            <v>0</v>
          </cell>
          <cell r="AP386">
            <v>0</v>
          </cell>
          <cell r="AQ386">
            <v>0</v>
          </cell>
          <cell r="AR386">
            <v>0</v>
          </cell>
          <cell r="AS386">
            <v>0</v>
          </cell>
          <cell r="AT386">
            <v>0</v>
          </cell>
          <cell r="AU386">
            <v>0</v>
          </cell>
          <cell r="AV386">
            <v>0</v>
          </cell>
          <cell r="AW386">
            <v>0</v>
          </cell>
          <cell r="AX386">
            <v>0</v>
          </cell>
          <cell r="AY386">
            <v>0</v>
          </cell>
          <cell r="AZ386">
            <v>0</v>
          </cell>
          <cell r="BA386">
            <v>0</v>
          </cell>
          <cell r="BB386">
            <v>0</v>
          </cell>
          <cell r="BC386">
            <v>0</v>
          </cell>
          <cell r="BD386">
            <v>0</v>
          </cell>
          <cell r="BE386">
            <v>0</v>
          </cell>
          <cell r="BF386">
            <v>0</v>
          </cell>
          <cell r="BK386">
            <v>0</v>
          </cell>
          <cell r="BM386">
            <v>0</v>
          </cell>
        </row>
        <row r="387">
          <cell r="A387">
            <v>387</v>
          </cell>
          <cell r="B387" t="str">
            <v>PUG</v>
          </cell>
          <cell r="J387" t="str">
            <v>EQ</v>
          </cell>
          <cell r="K387" t="str">
            <v>EQPTS</v>
          </cell>
          <cell r="L387" t="str">
            <v>Gen</v>
          </cell>
          <cell r="M387" t="str">
            <v>J</v>
          </cell>
          <cell r="N387" t="str">
            <v>J</v>
          </cell>
          <cell r="O387" t="str">
            <v>C</v>
          </cell>
          <cell r="P387" t="str">
            <v>LIGHT</v>
          </cell>
          <cell r="Q387" t="str">
            <v>(k) 1X13 WATT surface mounted CFL similar to  Art</v>
          </cell>
          <cell r="R387" t="str">
            <v>Nos.</v>
          </cell>
          <cell r="S387" t="str">
            <v>Nos.</v>
          </cell>
          <cell r="T387">
            <v>21</v>
          </cell>
          <cell r="U387">
            <v>21</v>
          </cell>
          <cell r="V387">
            <v>21</v>
          </cell>
          <cell r="Y387">
            <v>21</v>
          </cell>
          <cell r="AA387">
            <v>21</v>
          </cell>
          <cell r="AB387">
            <v>21</v>
          </cell>
          <cell r="AC387" t="str">
            <v>Avaids/0702</v>
          </cell>
          <cell r="AD387" t="str">
            <v>INR</v>
          </cell>
          <cell r="AE387">
            <v>1800</v>
          </cell>
          <cell r="AF387">
            <v>1800</v>
          </cell>
          <cell r="AG387">
            <v>4.4999999999999998E-2</v>
          </cell>
          <cell r="AI387">
            <v>0</v>
          </cell>
          <cell r="AJ387">
            <v>1719</v>
          </cell>
          <cell r="AK387">
            <v>36099</v>
          </cell>
          <cell r="AL387">
            <v>1.0515247108307044</v>
          </cell>
          <cell r="AM387">
            <v>37959</v>
          </cell>
          <cell r="AN387">
            <v>0</v>
          </cell>
          <cell r="AO387">
            <v>1680</v>
          </cell>
          <cell r="AP387">
            <v>39639</v>
          </cell>
          <cell r="AQ387">
            <v>5635</v>
          </cell>
          <cell r="AR387">
            <v>0</v>
          </cell>
          <cell r="AS387">
            <v>0</v>
          </cell>
          <cell r="AT387">
            <v>45274</v>
          </cell>
          <cell r="AU387">
            <v>173</v>
          </cell>
          <cell r="AV387">
            <v>3633</v>
          </cell>
          <cell r="AW387">
            <v>0.67229393818562333</v>
          </cell>
          <cell r="AX387">
            <v>2442</v>
          </cell>
          <cell r="AY387">
            <v>0</v>
          </cell>
          <cell r="AZ387">
            <v>277.37639198218267</v>
          </cell>
          <cell r="BA387">
            <v>2719.3763919821827</v>
          </cell>
          <cell r="BB387">
            <v>47993.376391982179</v>
          </cell>
          <cell r="BD387">
            <v>4.6528E-2</v>
          </cell>
          <cell r="BE387">
            <v>0.15609659256148686</v>
          </cell>
          <cell r="BF387">
            <v>0</v>
          </cell>
          <cell r="BJ387">
            <v>247</v>
          </cell>
          <cell r="BK387">
            <v>173</v>
          </cell>
          <cell r="BM387">
            <v>36099</v>
          </cell>
        </row>
        <row r="388">
          <cell r="A388">
            <v>388</v>
          </cell>
          <cell r="B388" t="str">
            <v>PUG</v>
          </cell>
          <cell r="K388">
            <v>0</v>
          </cell>
          <cell r="M388" t="str">
            <v>J</v>
          </cell>
          <cell r="N388" t="str">
            <v>J</v>
          </cell>
          <cell r="O388">
            <v>0</v>
          </cell>
          <cell r="Q388" t="str">
            <v>Light Make  Cat No. RL 3146 (Type DSM)</v>
          </cell>
          <cell r="S388">
            <v>0</v>
          </cell>
          <cell r="T388">
            <v>0</v>
          </cell>
          <cell r="U388">
            <v>0</v>
          </cell>
          <cell r="AA388">
            <v>0</v>
          </cell>
          <cell r="AB388">
            <v>0</v>
          </cell>
          <cell r="AF388">
            <v>0</v>
          </cell>
          <cell r="AI388">
            <v>0</v>
          </cell>
          <cell r="AJ388">
            <v>0</v>
          </cell>
          <cell r="AK388">
            <v>0</v>
          </cell>
          <cell r="AL388">
            <v>0</v>
          </cell>
          <cell r="AM388">
            <v>0</v>
          </cell>
          <cell r="AN388">
            <v>0</v>
          </cell>
          <cell r="AO388">
            <v>0</v>
          </cell>
          <cell r="AP388">
            <v>0</v>
          </cell>
          <cell r="AQ388">
            <v>0</v>
          </cell>
          <cell r="AR388">
            <v>0</v>
          </cell>
          <cell r="AS388">
            <v>0</v>
          </cell>
          <cell r="AT388">
            <v>0</v>
          </cell>
          <cell r="AU388">
            <v>0</v>
          </cell>
          <cell r="AV388">
            <v>0</v>
          </cell>
          <cell r="AW388">
            <v>0</v>
          </cell>
          <cell r="AX388">
            <v>0</v>
          </cell>
          <cell r="AY388">
            <v>0</v>
          </cell>
          <cell r="AZ388">
            <v>0</v>
          </cell>
          <cell r="BA388">
            <v>0</v>
          </cell>
          <cell r="BB388">
            <v>0</v>
          </cell>
          <cell r="BC388">
            <v>0</v>
          </cell>
          <cell r="BD388">
            <v>0</v>
          </cell>
          <cell r="BE388">
            <v>0</v>
          </cell>
          <cell r="BF388">
            <v>0</v>
          </cell>
          <cell r="BK388">
            <v>0</v>
          </cell>
          <cell r="BM388">
            <v>0</v>
          </cell>
        </row>
        <row r="389">
          <cell r="A389">
            <v>389</v>
          </cell>
          <cell r="B389" t="str">
            <v>PUG</v>
          </cell>
          <cell r="K389">
            <v>0</v>
          </cell>
          <cell r="M389" t="str">
            <v>J</v>
          </cell>
          <cell r="N389" t="str">
            <v>J</v>
          </cell>
          <cell r="O389">
            <v>0</v>
          </cell>
          <cell r="S389">
            <v>0</v>
          </cell>
          <cell r="T389">
            <v>0</v>
          </cell>
          <cell r="U389">
            <v>0</v>
          </cell>
          <cell r="AA389">
            <v>0</v>
          </cell>
          <cell r="AB389">
            <v>0</v>
          </cell>
          <cell r="AF389">
            <v>0</v>
          </cell>
          <cell r="AI389">
            <v>0</v>
          </cell>
          <cell r="AJ389">
            <v>0</v>
          </cell>
          <cell r="AK389">
            <v>0</v>
          </cell>
          <cell r="AL389">
            <v>0</v>
          </cell>
          <cell r="AM389">
            <v>0</v>
          </cell>
          <cell r="AN389">
            <v>0</v>
          </cell>
          <cell r="AO389">
            <v>0</v>
          </cell>
          <cell r="AP389">
            <v>0</v>
          </cell>
          <cell r="AQ389">
            <v>0</v>
          </cell>
          <cell r="AR389">
            <v>0</v>
          </cell>
          <cell r="AS389">
            <v>0</v>
          </cell>
          <cell r="AT389">
            <v>0</v>
          </cell>
          <cell r="AU389">
            <v>0</v>
          </cell>
          <cell r="AV389">
            <v>0</v>
          </cell>
          <cell r="AW389">
            <v>0</v>
          </cell>
          <cell r="AX389">
            <v>0</v>
          </cell>
          <cell r="AY389">
            <v>0</v>
          </cell>
          <cell r="AZ389">
            <v>0</v>
          </cell>
          <cell r="BA389">
            <v>0</v>
          </cell>
          <cell r="BB389">
            <v>0</v>
          </cell>
          <cell r="BC389">
            <v>0</v>
          </cell>
          <cell r="BD389">
            <v>0</v>
          </cell>
          <cell r="BE389">
            <v>0</v>
          </cell>
          <cell r="BF389">
            <v>0</v>
          </cell>
          <cell r="BK389">
            <v>0</v>
          </cell>
          <cell r="BM389">
            <v>0</v>
          </cell>
        </row>
        <row r="390">
          <cell r="A390">
            <v>390</v>
          </cell>
          <cell r="B390" t="str">
            <v>PUG</v>
          </cell>
          <cell r="J390" t="str">
            <v>EQ</v>
          </cell>
          <cell r="K390" t="str">
            <v>EQPTS</v>
          </cell>
          <cell r="L390" t="str">
            <v>Gen</v>
          </cell>
          <cell r="M390" t="str">
            <v>J</v>
          </cell>
          <cell r="N390" t="str">
            <v>J</v>
          </cell>
          <cell r="O390" t="str">
            <v>C</v>
          </cell>
          <cell r="P390" t="str">
            <v>LIGHT</v>
          </cell>
          <cell r="Q390" t="str">
            <v>(l)  2X 18 CFL Decorative hanging down Light Simiilar</v>
          </cell>
          <cell r="R390" t="str">
            <v>Nos.</v>
          </cell>
          <cell r="S390" t="str">
            <v>Nos.</v>
          </cell>
          <cell r="T390">
            <v>8</v>
          </cell>
          <cell r="U390">
            <v>8</v>
          </cell>
          <cell r="V390">
            <v>8</v>
          </cell>
          <cell r="Y390">
            <v>8</v>
          </cell>
          <cell r="AA390">
            <v>8</v>
          </cell>
          <cell r="AB390">
            <v>8</v>
          </cell>
          <cell r="AC390" t="str">
            <v>Avaids/0702</v>
          </cell>
          <cell r="AD390" t="str">
            <v>INR</v>
          </cell>
          <cell r="AE390">
            <v>2500</v>
          </cell>
          <cell r="AF390">
            <v>2500</v>
          </cell>
          <cell r="AG390">
            <v>4.4999999999999998E-2</v>
          </cell>
          <cell r="AI390">
            <v>0</v>
          </cell>
          <cell r="AJ390">
            <v>2387.5</v>
          </cell>
          <cell r="AK390">
            <v>19100</v>
          </cell>
          <cell r="AL390">
            <v>1.0515247108307044</v>
          </cell>
          <cell r="AM390">
            <v>20084</v>
          </cell>
          <cell r="AN390">
            <v>0</v>
          </cell>
          <cell r="AO390">
            <v>889</v>
          </cell>
          <cell r="AP390">
            <v>20973</v>
          </cell>
          <cell r="AQ390">
            <v>2981</v>
          </cell>
          <cell r="AR390">
            <v>0</v>
          </cell>
          <cell r="AS390">
            <v>0</v>
          </cell>
          <cell r="AT390">
            <v>23954</v>
          </cell>
          <cell r="AU390">
            <v>173</v>
          </cell>
          <cell r="AV390">
            <v>1384</v>
          </cell>
          <cell r="AW390">
            <v>0.67229393818562333</v>
          </cell>
          <cell r="AX390">
            <v>930</v>
          </cell>
          <cell r="AY390">
            <v>0</v>
          </cell>
          <cell r="AZ390">
            <v>105.63474387527845</v>
          </cell>
          <cell r="BA390">
            <v>1035.6347438752784</v>
          </cell>
          <cell r="BB390">
            <v>24989.634743875278</v>
          </cell>
          <cell r="BD390">
            <v>4.6528E-2</v>
          </cell>
          <cell r="BE390">
            <v>0.15609659256148686</v>
          </cell>
          <cell r="BF390">
            <v>0</v>
          </cell>
          <cell r="BJ390">
            <v>247</v>
          </cell>
          <cell r="BK390">
            <v>173</v>
          </cell>
          <cell r="BM390">
            <v>19100</v>
          </cell>
        </row>
        <row r="391">
          <cell r="A391">
            <v>391</v>
          </cell>
          <cell r="B391" t="str">
            <v>PUG</v>
          </cell>
          <cell r="K391">
            <v>0</v>
          </cell>
          <cell r="M391" t="str">
            <v>J</v>
          </cell>
          <cell r="N391" t="str">
            <v>J</v>
          </cell>
          <cell r="O391">
            <v>0</v>
          </cell>
          <cell r="Q391" t="str">
            <v>to cat no Art light RL 3166/HL (Type HL)</v>
          </cell>
          <cell r="S391">
            <v>0</v>
          </cell>
          <cell r="T391">
            <v>0</v>
          </cell>
          <cell r="U391">
            <v>0</v>
          </cell>
          <cell r="AA391">
            <v>0</v>
          </cell>
          <cell r="AB391">
            <v>0</v>
          </cell>
          <cell r="AF391">
            <v>0</v>
          </cell>
          <cell r="AI391">
            <v>0</v>
          </cell>
          <cell r="AJ391">
            <v>0</v>
          </cell>
          <cell r="AK391">
            <v>0</v>
          </cell>
          <cell r="AL391">
            <v>0</v>
          </cell>
          <cell r="AM391">
            <v>0</v>
          </cell>
          <cell r="AN391">
            <v>0</v>
          </cell>
          <cell r="AO391">
            <v>0</v>
          </cell>
          <cell r="AP391">
            <v>0</v>
          </cell>
          <cell r="AQ391">
            <v>0</v>
          </cell>
          <cell r="AR391">
            <v>0</v>
          </cell>
          <cell r="AS391">
            <v>0</v>
          </cell>
          <cell r="AT391">
            <v>0</v>
          </cell>
          <cell r="AU391">
            <v>0</v>
          </cell>
          <cell r="AV391">
            <v>0</v>
          </cell>
          <cell r="AW391">
            <v>0</v>
          </cell>
          <cell r="AX391">
            <v>0</v>
          </cell>
          <cell r="AY391">
            <v>0</v>
          </cell>
          <cell r="AZ391">
            <v>0</v>
          </cell>
          <cell r="BA391">
            <v>0</v>
          </cell>
          <cell r="BB391">
            <v>0</v>
          </cell>
          <cell r="BC391">
            <v>0</v>
          </cell>
          <cell r="BD391">
            <v>0</v>
          </cell>
          <cell r="BE391">
            <v>0</v>
          </cell>
          <cell r="BF391">
            <v>0</v>
          </cell>
          <cell r="BK391">
            <v>0</v>
          </cell>
          <cell r="BM391">
            <v>0</v>
          </cell>
        </row>
        <row r="392">
          <cell r="A392">
            <v>392</v>
          </cell>
          <cell r="B392" t="str">
            <v>PUG</v>
          </cell>
          <cell r="K392">
            <v>0</v>
          </cell>
          <cell r="M392" t="str">
            <v>J</v>
          </cell>
          <cell r="N392" t="str">
            <v>J</v>
          </cell>
          <cell r="O392">
            <v>0</v>
          </cell>
          <cell r="S392">
            <v>0</v>
          </cell>
          <cell r="T392">
            <v>0</v>
          </cell>
          <cell r="U392">
            <v>0</v>
          </cell>
          <cell r="AA392">
            <v>0</v>
          </cell>
          <cell r="AB392">
            <v>0</v>
          </cell>
          <cell r="AF392">
            <v>0</v>
          </cell>
          <cell r="AI392">
            <v>0</v>
          </cell>
          <cell r="AJ392">
            <v>0</v>
          </cell>
          <cell r="AK392">
            <v>0</v>
          </cell>
          <cell r="AL392">
            <v>0</v>
          </cell>
          <cell r="AM392">
            <v>0</v>
          </cell>
          <cell r="AN392">
            <v>0</v>
          </cell>
          <cell r="AO392">
            <v>0</v>
          </cell>
          <cell r="AP392">
            <v>0</v>
          </cell>
          <cell r="AQ392">
            <v>0</v>
          </cell>
          <cell r="AR392">
            <v>0</v>
          </cell>
          <cell r="AS392">
            <v>0</v>
          </cell>
          <cell r="AT392">
            <v>0</v>
          </cell>
          <cell r="AU392">
            <v>0</v>
          </cell>
          <cell r="AV392">
            <v>0</v>
          </cell>
          <cell r="AW392">
            <v>0</v>
          </cell>
          <cell r="AX392">
            <v>0</v>
          </cell>
          <cell r="AY392">
            <v>0</v>
          </cell>
          <cell r="AZ392">
            <v>0</v>
          </cell>
          <cell r="BA392">
            <v>0</v>
          </cell>
          <cell r="BB392">
            <v>0</v>
          </cell>
          <cell r="BC392">
            <v>0</v>
          </cell>
          <cell r="BD392">
            <v>0</v>
          </cell>
          <cell r="BE392">
            <v>0</v>
          </cell>
          <cell r="BF392">
            <v>0</v>
          </cell>
          <cell r="BK392">
            <v>0</v>
          </cell>
          <cell r="BM392">
            <v>0</v>
          </cell>
        </row>
        <row r="393">
          <cell r="A393">
            <v>393</v>
          </cell>
          <cell r="B393" t="str">
            <v>PUG</v>
          </cell>
          <cell r="J393" t="str">
            <v>EQ</v>
          </cell>
          <cell r="K393" t="str">
            <v>EQPTS</v>
          </cell>
          <cell r="L393" t="str">
            <v>Gen</v>
          </cell>
          <cell r="M393" t="str">
            <v>J</v>
          </cell>
          <cell r="N393" t="str">
            <v>J</v>
          </cell>
          <cell r="O393" t="str">
            <v>C</v>
          </cell>
          <cell r="P393" t="str">
            <v>LIGHT</v>
          </cell>
          <cell r="Q393" t="str">
            <v>(m)  1X 18 WATT Decorative celling mounted</v>
          </cell>
          <cell r="R393" t="str">
            <v>Nos.</v>
          </cell>
          <cell r="S393" t="str">
            <v>Nos.</v>
          </cell>
          <cell r="T393">
            <v>10</v>
          </cell>
          <cell r="U393">
            <v>10</v>
          </cell>
          <cell r="V393">
            <v>10</v>
          </cell>
          <cell r="Y393">
            <v>10</v>
          </cell>
          <cell r="AA393">
            <v>10</v>
          </cell>
          <cell r="AB393">
            <v>10</v>
          </cell>
          <cell r="AC393" t="str">
            <v>Avaids/0702</v>
          </cell>
          <cell r="AD393" t="str">
            <v>INR</v>
          </cell>
          <cell r="AE393">
            <v>260</v>
          </cell>
          <cell r="AF393">
            <v>260</v>
          </cell>
          <cell r="AG393">
            <v>4.4999999999999998E-2</v>
          </cell>
          <cell r="AI393">
            <v>0</v>
          </cell>
          <cell r="AJ393">
            <v>248.29999999999998</v>
          </cell>
          <cell r="AK393">
            <v>2483</v>
          </cell>
          <cell r="AL393">
            <v>1.0515247108307044</v>
          </cell>
          <cell r="AM393">
            <v>2611</v>
          </cell>
          <cell r="AN393">
            <v>0</v>
          </cell>
          <cell r="AO393">
            <v>116</v>
          </cell>
          <cell r="AP393">
            <v>2727</v>
          </cell>
          <cell r="AQ393">
            <v>388</v>
          </cell>
          <cell r="AR393">
            <v>0</v>
          </cell>
          <cell r="AS393">
            <v>0</v>
          </cell>
          <cell r="AT393">
            <v>3115</v>
          </cell>
          <cell r="AU393">
            <v>173</v>
          </cell>
          <cell r="AV393">
            <v>1730</v>
          </cell>
          <cell r="AW393">
            <v>0.67229393818562333</v>
          </cell>
          <cell r="AX393">
            <v>1163</v>
          </cell>
          <cell r="AY393">
            <v>0</v>
          </cell>
          <cell r="AZ393">
            <v>132.10022271714911</v>
          </cell>
          <cell r="BA393">
            <v>1295.1002227171491</v>
          </cell>
          <cell r="BB393">
            <v>4410.1002227171493</v>
          </cell>
          <cell r="BD393">
            <v>4.6528E-2</v>
          </cell>
          <cell r="BE393">
            <v>0.15609659256148686</v>
          </cell>
          <cell r="BF393">
            <v>0</v>
          </cell>
          <cell r="BJ393">
            <v>247</v>
          </cell>
          <cell r="BK393">
            <v>173</v>
          </cell>
          <cell r="BM393">
            <v>2483</v>
          </cell>
        </row>
        <row r="394">
          <cell r="A394">
            <v>394</v>
          </cell>
          <cell r="B394" t="str">
            <v>PUG</v>
          </cell>
          <cell r="K394">
            <v>0</v>
          </cell>
          <cell r="M394" t="str">
            <v>J</v>
          </cell>
          <cell r="N394" t="str">
            <v>J</v>
          </cell>
          <cell r="O394">
            <v>0</v>
          </cell>
          <cell r="Q394" t="str">
            <v>luminaire similar to Philips Dixie Cat FL 343/118 (Type</v>
          </cell>
          <cell r="S394">
            <v>0</v>
          </cell>
          <cell r="T394">
            <v>0</v>
          </cell>
          <cell r="U394">
            <v>0</v>
          </cell>
          <cell r="AA394">
            <v>0</v>
          </cell>
          <cell r="AB394">
            <v>0</v>
          </cell>
          <cell r="AF394">
            <v>0</v>
          </cell>
          <cell r="AI394">
            <v>0</v>
          </cell>
          <cell r="AJ394">
            <v>0</v>
          </cell>
          <cell r="AK394">
            <v>0</v>
          </cell>
          <cell r="AL394">
            <v>0</v>
          </cell>
          <cell r="AM394">
            <v>0</v>
          </cell>
          <cell r="AN394">
            <v>0</v>
          </cell>
          <cell r="AO394">
            <v>0</v>
          </cell>
          <cell r="AP394">
            <v>0</v>
          </cell>
          <cell r="AQ394">
            <v>0</v>
          </cell>
          <cell r="AR394">
            <v>0</v>
          </cell>
          <cell r="AS394">
            <v>0</v>
          </cell>
          <cell r="AT394">
            <v>0</v>
          </cell>
          <cell r="AU394">
            <v>0</v>
          </cell>
          <cell r="AV394">
            <v>0</v>
          </cell>
          <cell r="AW394">
            <v>0</v>
          </cell>
          <cell r="AX394">
            <v>0</v>
          </cell>
          <cell r="AY394">
            <v>0</v>
          </cell>
          <cell r="AZ394">
            <v>0</v>
          </cell>
          <cell r="BA394">
            <v>0</v>
          </cell>
          <cell r="BB394">
            <v>0</v>
          </cell>
          <cell r="BC394">
            <v>0</v>
          </cell>
          <cell r="BD394">
            <v>0</v>
          </cell>
          <cell r="BE394">
            <v>0</v>
          </cell>
          <cell r="BF394">
            <v>0</v>
          </cell>
          <cell r="BK394">
            <v>0</v>
          </cell>
          <cell r="BM394">
            <v>0</v>
          </cell>
        </row>
        <row r="395">
          <cell r="A395">
            <v>395</v>
          </cell>
          <cell r="B395" t="str">
            <v>PUG</v>
          </cell>
          <cell r="K395">
            <v>0</v>
          </cell>
          <cell r="M395" t="str">
            <v>J</v>
          </cell>
          <cell r="N395" t="str">
            <v>J</v>
          </cell>
          <cell r="O395">
            <v>0</v>
          </cell>
          <cell r="Q395" t="str">
            <v>CL)</v>
          </cell>
          <cell r="S395">
            <v>0</v>
          </cell>
          <cell r="T395">
            <v>0</v>
          </cell>
          <cell r="U395">
            <v>0</v>
          </cell>
          <cell r="AA395">
            <v>0</v>
          </cell>
          <cell r="AB395">
            <v>0</v>
          </cell>
          <cell r="AF395">
            <v>0</v>
          </cell>
          <cell r="AI395">
            <v>0</v>
          </cell>
          <cell r="AJ395">
            <v>0</v>
          </cell>
          <cell r="AK395">
            <v>0</v>
          </cell>
          <cell r="AL395">
            <v>0</v>
          </cell>
          <cell r="AM395">
            <v>0</v>
          </cell>
          <cell r="AN395">
            <v>0</v>
          </cell>
          <cell r="AO395">
            <v>0</v>
          </cell>
          <cell r="AP395">
            <v>0</v>
          </cell>
          <cell r="AQ395">
            <v>0</v>
          </cell>
          <cell r="AR395">
            <v>0</v>
          </cell>
          <cell r="AS395">
            <v>0</v>
          </cell>
          <cell r="AT395">
            <v>0</v>
          </cell>
          <cell r="AU395">
            <v>0</v>
          </cell>
          <cell r="AV395">
            <v>0</v>
          </cell>
          <cell r="AW395">
            <v>0</v>
          </cell>
          <cell r="AX395">
            <v>0</v>
          </cell>
          <cell r="AY395">
            <v>0</v>
          </cell>
          <cell r="AZ395">
            <v>0</v>
          </cell>
          <cell r="BA395">
            <v>0</v>
          </cell>
          <cell r="BB395">
            <v>0</v>
          </cell>
          <cell r="BC395">
            <v>0</v>
          </cell>
          <cell r="BD395">
            <v>0</v>
          </cell>
          <cell r="BE395">
            <v>0</v>
          </cell>
          <cell r="BF395">
            <v>0</v>
          </cell>
          <cell r="BK395">
            <v>0</v>
          </cell>
          <cell r="BM395">
            <v>0</v>
          </cell>
        </row>
        <row r="396">
          <cell r="A396">
            <v>396</v>
          </cell>
          <cell r="B396" t="str">
            <v>PUG</v>
          </cell>
          <cell r="K396">
            <v>0</v>
          </cell>
          <cell r="M396" t="str">
            <v>J</v>
          </cell>
          <cell r="N396" t="str">
            <v>J</v>
          </cell>
          <cell r="O396">
            <v>0</v>
          </cell>
          <cell r="S396">
            <v>0</v>
          </cell>
          <cell r="T396">
            <v>0</v>
          </cell>
          <cell r="U396">
            <v>0</v>
          </cell>
          <cell r="AA396">
            <v>0</v>
          </cell>
          <cell r="AB396">
            <v>0</v>
          </cell>
          <cell r="AF396">
            <v>0</v>
          </cell>
          <cell r="AI396">
            <v>0</v>
          </cell>
          <cell r="AJ396">
            <v>0</v>
          </cell>
          <cell r="AK396">
            <v>0</v>
          </cell>
          <cell r="AL396">
            <v>0</v>
          </cell>
          <cell r="AM396">
            <v>0</v>
          </cell>
          <cell r="AN396">
            <v>0</v>
          </cell>
          <cell r="AO396">
            <v>0</v>
          </cell>
          <cell r="AP396">
            <v>0</v>
          </cell>
          <cell r="AQ396">
            <v>0</v>
          </cell>
          <cell r="AR396">
            <v>0</v>
          </cell>
          <cell r="AS396">
            <v>0</v>
          </cell>
          <cell r="AT396">
            <v>0</v>
          </cell>
          <cell r="AU396">
            <v>0</v>
          </cell>
          <cell r="AV396">
            <v>0</v>
          </cell>
          <cell r="AW396">
            <v>0</v>
          </cell>
          <cell r="AX396">
            <v>0</v>
          </cell>
          <cell r="AY396">
            <v>0</v>
          </cell>
          <cell r="AZ396">
            <v>0</v>
          </cell>
          <cell r="BA396">
            <v>0</v>
          </cell>
          <cell r="BB396">
            <v>0</v>
          </cell>
          <cell r="BC396">
            <v>0</v>
          </cell>
          <cell r="BD396">
            <v>0</v>
          </cell>
          <cell r="BE396">
            <v>0</v>
          </cell>
          <cell r="BF396">
            <v>0</v>
          </cell>
          <cell r="BK396">
            <v>0</v>
          </cell>
          <cell r="BM396">
            <v>0</v>
          </cell>
        </row>
        <row r="397">
          <cell r="A397">
            <v>397</v>
          </cell>
          <cell r="B397" t="str">
            <v>PUG</v>
          </cell>
          <cell r="G397" t="str">
            <v xml:space="preserve">(ii) </v>
          </cell>
          <cell r="H397" t="str">
            <v xml:space="preserve">(ii) </v>
          </cell>
          <cell r="K397">
            <v>0</v>
          </cell>
          <cell r="M397" t="str">
            <v>J</v>
          </cell>
          <cell r="N397" t="str">
            <v>J</v>
          </cell>
          <cell r="O397">
            <v>0</v>
          </cell>
          <cell r="Q397" t="str">
            <v>Receptacles</v>
          </cell>
          <cell r="S397">
            <v>0</v>
          </cell>
          <cell r="T397">
            <v>0</v>
          </cell>
          <cell r="U397">
            <v>0</v>
          </cell>
          <cell r="AA397">
            <v>0</v>
          </cell>
          <cell r="AB397">
            <v>0</v>
          </cell>
          <cell r="AF397">
            <v>0</v>
          </cell>
          <cell r="AI397">
            <v>0</v>
          </cell>
          <cell r="AJ397">
            <v>0</v>
          </cell>
          <cell r="AK397">
            <v>0</v>
          </cell>
          <cell r="AL397">
            <v>0</v>
          </cell>
          <cell r="AM397">
            <v>0</v>
          </cell>
          <cell r="AN397">
            <v>0</v>
          </cell>
          <cell r="AO397">
            <v>0</v>
          </cell>
          <cell r="AP397">
            <v>0</v>
          </cell>
          <cell r="AQ397">
            <v>0</v>
          </cell>
          <cell r="AR397">
            <v>0</v>
          </cell>
          <cell r="AS397">
            <v>0</v>
          </cell>
          <cell r="AT397">
            <v>0</v>
          </cell>
          <cell r="AU397">
            <v>0</v>
          </cell>
          <cell r="AV397">
            <v>0</v>
          </cell>
          <cell r="AW397">
            <v>0</v>
          </cell>
          <cell r="AX397">
            <v>0</v>
          </cell>
          <cell r="AY397">
            <v>0</v>
          </cell>
          <cell r="AZ397">
            <v>0</v>
          </cell>
          <cell r="BA397">
            <v>0</v>
          </cell>
          <cell r="BB397">
            <v>0</v>
          </cell>
          <cell r="BC397">
            <v>0</v>
          </cell>
          <cell r="BD397">
            <v>0</v>
          </cell>
          <cell r="BE397">
            <v>0</v>
          </cell>
          <cell r="BF397">
            <v>0</v>
          </cell>
          <cell r="BK397">
            <v>0</v>
          </cell>
          <cell r="BM397">
            <v>0</v>
          </cell>
        </row>
        <row r="398">
          <cell r="A398">
            <v>398</v>
          </cell>
          <cell r="B398" t="str">
            <v>PUG</v>
          </cell>
          <cell r="K398">
            <v>0</v>
          </cell>
          <cell r="M398" t="str">
            <v>J</v>
          </cell>
          <cell r="N398" t="str">
            <v>J</v>
          </cell>
          <cell r="O398">
            <v>0</v>
          </cell>
          <cell r="S398">
            <v>0</v>
          </cell>
          <cell r="T398">
            <v>0</v>
          </cell>
          <cell r="U398">
            <v>0</v>
          </cell>
          <cell r="AA398">
            <v>0</v>
          </cell>
          <cell r="AB398">
            <v>0</v>
          </cell>
          <cell r="AF398">
            <v>0</v>
          </cell>
          <cell r="AI398">
            <v>0</v>
          </cell>
          <cell r="AJ398">
            <v>0</v>
          </cell>
          <cell r="AK398">
            <v>0</v>
          </cell>
          <cell r="AL398">
            <v>0</v>
          </cell>
          <cell r="AM398">
            <v>0</v>
          </cell>
          <cell r="AN398">
            <v>0</v>
          </cell>
          <cell r="AO398">
            <v>0</v>
          </cell>
          <cell r="AP398">
            <v>0</v>
          </cell>
          <cell r="AQ398">
            <v>0</v>
          </cell>
          <cell r="AR398">
            <v>0</v>
          </cell>
          <cell r="AS398">
            <v>0</v>
          </cell>
          <cell r="AT398">
            <v>0</v>
          </cell>
          <cell r="AU398">
            <v>0</v>
          </cell>
          <cell r="AV398">
            <v>0</v>
          </cell>
          <cell r="AW398">
            <v>0</v>
          </cell>
          <cell r="AX398">
            <v>0</v>
          </cell>
          <cell r="AY398">
            <v>0</v>
          </cell>
          <cell r="AZ398">
            <v>0</v>
          </cell>
          <cell r="BA398">
            <v>0</v>
          </cell>
          <cell r="BB398">
            <v>0</v>
          </cell>
          <cell r="BC398">
            <v>0</v>
          </cell>
          <cell r="BD398">
            <v>0</v>
          </cell>
          <cell r="BE398">
            <v>0</v>
          </cell>
          <cell r="BF398">
            <v>0</v>
          </cell>
          <cell r="BK398">
            <v>0</v>
          </cell>
          <cell r="BM398">
            <v>0</v>
          </cell>
        </row>
        <row r="399">
          <cell r="A399">
            <v>399</v>
          </cell>
          <cell r="B399" t="str">
            <v>PUG</v>
          </cell>
          <cell r="J399" t="str">
            <v>EQ</v>
          </cell>
          <cell r="K399" t="str">
            <v>EQPTS</v>
          </cell>
          <cell r="L399" t="str">
            <v>Gen</v>
          </cell>
          <cell r="M399" t="str">
            <v>J</v>
          </cell>
          <cell r="N399" t="str">
            <v>J</v>
          </cell>
          <cell r="O399" t="str">
            <v>C</v>
          </cell>
          <cell r="P399" t="str">
            <v>LIGHT</v>
          </cell>
          <cell r="Q399" t="str">
            <v>(a)    5/15A, 240V: indoor Receptacle 3-pin type</v>
          </cell>
          <cell r="R399" t="str">
            <v>Nos.</v>
          </cell>
          <cell r="S399" t="str">
            <v>Nos.</v>
          </cell>
          <cell r="T399">
            <v>80</v>
          </cell>
          <cell r="U399">
            <v>80</v>
          </cell>
          <cell r="V399">
            <v>80</v>
          </cell>
          <cell r="Y399">
            <v>80</v>
          </cell>
          <cell r="AA399">
            <v>80</v>
          </cell>
          <cell r="AB399">
            <v>80</v>
          </cell>
          <cell r="AC399" t="str">
            <v>Avaids/0702</v>
          </cell>
          <cell r="AD399" t="str">
            <v>INR</v>
          </cell>
          <cell r="AE399">
            <v>700</v>
          </cell>
          <cell r="AF399">
            <v>700</v>
          </cell>
          <cell r="AG399">
            <v>4.4999999999999998E-2</v>
          </cell>
          <cell r="AI399">
            <v>0</v>
          </cell>
          <cell r="AJ399">
            <v>668.5</v>
          </cell>
          <cell r="AK399">
            <v>53480</v>
          </cell>
          <cell r="AL399">
            <v>1.0515247108307044</v>
          </cell>
          <cell r="AM399">
            <v>56236</v>
          </cell>
          <cell r="AN399">
            <v>0</v>
          </cell>
          <cell r="AO399">
            <v>2488</v>
          </cell>
          <cell r="AP399">
            <v>58724</v>
          </cell>
          <cell r="AQ399">
            <v>8348</v>
          </cell>
          <cell r="AR399">
            <v>0</v>
          </cell>
          <cell r="AS399">
            <v>0</v>
          </cell>
          <cell r="AT399">
            <v>67072</v>
          </cell>
          <cell r="AU399">
            <v>105</v>
          </cell>
          <cell r="AV399">
            <v>8400</v>
          </cell>
          <cell r="AW399">
            <v>0.67229393818562333</v>
          </cell>
          <cell r="AX399">
            <v>5647</v>
          </cell>
          <cell r="AY399">
            <v>0</v>
          </cell>
          <cell r="AZ399">
            <v>641.41870824053422</v>
          </cell>
          <cell r="BA399">
            <v>6288.4187082405342</v>
          </cell>
          <cell r="BB399">
            <v>73360.418708240541</v>
          </cell>
          <cell r="BD399">
            <v>4.6528E-2</v>
          </cell>
          <cell r="BE399">
            <v>0.15609659256148686</v>
          </cell>
          <cell r="BF399">
            <v>0</v>
          </cell>
          <cell r="BJ399">
            <v>150</v>
          </cell>
          <cell r="BK399">
            <v>105</v>
          </cell>
          <cell r="BM399">
            <v>53480</v>
          </cell>
        </row>
        <row r="400">
          <cell r="A400">
            <v>400</v>
          </cell>
          <cell r="B400" t="str">
            <v>PUG</v>
          </cell>
          <cell r="K400">
            <v>0</v>
          </cell>
          <cell r="M400" t="str">
            <v>J</v>
          </cell>
          <cell r="N400" t="str">
            <v>J</v>
          </cell>
          <cell r="O400">
            <v>0</v>
          </cell>
          <cell r="Q400" t="str">
            <v>(Type RI)</v>
          </cell>
          <cell r="S400">
            <v>0</v>
          </cell>
          <cell r="T400">
            <v>0</v>
          </cell>
          <cell r="U400">
            <v>0</v>
          </cell>
          <cell r="AA400">
            <v>0</v>
          </cell>
          <cell r="AB400">
            <v>0</v>
          </cell>
          <cell r="AF400">
            <v>0</v>
          </cell>
          <cell r="AI400">
            <v>0</v>
          </cell>
          <cell r="AJ400">
            <v>0</v>
          </cell>
          <cell r="AK400">
            <v>0</v>
          </cell>
          <cell r="AL400">
            <v>0</v>
          </cell>
          <cell r="AM400">
            <v>0</v>
          </cell>
          <cell r="AN400">
            <v>0</v>
          </cell>
          <cell r="AO400">
            <v>0</v>
          </cell>
          <cell r="AP400">
            <v>0</v>
          </cell>
          <cell r="AQ400">
            <v>0</v>
          </cell>
          <cell r="AR400">
            <v>0</v>
          </cell>
          <cell r="AS400">
            <v>0</v>
          </cell>
          <cell r="AT400">
            <v>0</v>
          </cell>
          <cell r="AU400">
            <v>0</v>
          </cell>
          <cell r="AV400">
            <v>0</v>
          </cell>
          <cell r="AW400">
            <v>0</v>
          </cell>
          <cell r="AX400">
            <v>0</v>
          </cell>
          <cell r="AY400">
            <v>0</v>
          </cell>
          <cell r="AZ400">
            <v>0</v>
          </cell>
          <cell r="BA400">
            <v>0</v>
          </cell>
          <cell r="BB400">
            <v>0</v>
          </cell>
          <cell r="BC400">
            <v>0</v>
          </cell>
          <cell r="BD400">
            <v>0</v>
          </cell>
          <cell r="BE400">
            <v>0</v>
          </cell>
          <cell r="BF400">
            <v>0</v>
          </cell>
          <cell r="BK400">
            <v>0</v>
          </cell>
          <cell r="BM400">
            <v>0</v>
          </cell>
        </row>
        <row r="401">
          <cell r="A401">
            <v>401</v>
          </cell>
          <cell r="B401" t="str">
            <v>PUG</v>
          </cell>
          <cell r="K401">
            <v>0</v>
          </cell>
          <cell r="M401" t="str">
            <v>J</v>
          </cell>
          <cell r="N401" t="str">
            <v>J</v>
          </cell>
          <cell r="O401">
            <v>0</v>
          </cell>
          <cell r="S401">
            <v>0</v>
          </cell>
          <cell r="T401">
            <v>0</v>
          </cell>
          <cell r="U401">
            <v>0</v>
          </cell>
          <cell r="AA401">
            <v>0</v>
          </cell>
          <cell r="AB401">
            <v>0</v>
          </cell>
          <cell r="AF401">
            <v>0</v>
          </cell>
          <cell r="AI401">
            <v>0</v>
          </cell>
          <cell r="AJ401">
            <v>0</v>
          </cell>
          <cell r="AK401">
            <v>0</v>
          </cell>
          <cell r="AL401">
            <v>0</v>
          </cell>
          <cell r="AM401">
            <v>0</v>
          </cell>
          <cell r="AN401">
            <v>0</v>
          </cell>
          <cell r="AO401">
            <v>0</v>
          </cell>
          <cell r="AP401">
            <v>0</v>
          </cell>
          <cell r="AQ401">
            <v>0</v>
          </cell>
          <cell r="AR401">
            <v>0</v>
          </cell>
          <cell r="AS401">
            <v>0</v>
          </cell>
          <cell r="AT401">
            <v>0</v>
          </cell>
          <cell r="AU401">
            <v>0</v>
          </cell>
          <cell r="AV401">
            <v>0</v>
          </cell>
          <cell r="AW401">
            <v>0</v>
          </cell>
          <cell r="AX401">
            <v>0</v>
          </cell>
          <cell r="AY401">
            <v>0</v>
          </cell>
          <cell r="AZ401">
            <v>0</v>
          </cell>
          <cell r="BA401">
            <v>0</v>
          </cell>
          <cell r="BB401">
            <v>0</v>
          </cell>
          <cell r="BC401">
            <v>0</v>
          </cell>
          <cell r="BD401">
            <v>0</v>
          </cell>
          <cell r="BE401">
            <v>0</v>
          </cell>
          <cell r="BF401">
            <v>0</v>
          </cell>
          <cell r="BK401">
            <v>0</v>
          </cell>
          <cell r="BM401">
            <v>0</v>
          </cell>
        </row>
        <row r="402">
          <cell r="A402">
            <v>402</v>
          </cell>
          <cell r="B402" t="str">
            <v>PUG</v>
          </cell>
          <cell r="J402" t="str">
            <v>EQ</v>
          </cell>
          <cell r="K402" t="str">
            <v>EQPTS</v>
          </cell>
          <cell r="L402" t="str">
            <v>Gen</v>
          </cell>
          <cell r="M402" t="str">
            <v>J</v>
          </cell>
          <cell r="N402" t="str">
            <v>J</v>
          </cell>
          <cell r="O402" t="str">
            <v>C</v>
          </cell>
          <cell r="P402" t="str">
            <v>LIGHT</v>
          </cell>
          <cell r="Q402" t="str">
            <v>(b)    15A, 240V: outdoor Receptacle 2 pole, 3-pin</v>
          </cell>
          <cell r="R402" t="str">
            <v>Nos.</v>
          </cell>
          <cell r="S402" t="str">
            <v>Nos.</v>
          </cell>
          <cell r="T402">
            <v>15</v>
          </cell>
          <cell r="U402">
            <v>15</v>
          </cell>
          <cell r="V402">
            <v>15</v>
          </cell>
          <cell r="Y402">
            <v>15</v>
          </cell>
          <cell r="AA402">
            <v>15</v>
          </cell>
          <cell r="AB402">
            <v>15</v>
          </cell>
          <cell r="AC402" t="str">
            <v>Avaids/0702</v>
          </cell>
          <cell r="AD402" t="str">
            <v>INR</v>
          </cell>
          <cell r="AE402">
            <v>1250</v>
          </cell>
          <cell r="AF402">
            <v>1250</v>
          </cell>
          <cell r="AG402">
            <v>4.4999999999999998E-2</v>
          </cell>
          <cell r="AI402">
            <v>0</v>
          </cell>
          <cell r="AJ402">
            <v>1193.75</v>
          </cell>
          <cell r="AK402">
            <v>17906.25</v>
          </cell>
          <cell r="AL402">
            <v>1.0515247108307044</v>
          </cell>
          <cell r="AM402">
            <v>18829</v>
          </cell>
          <cell r="AN402">
            <v>0</v>
          </cell>
          <cell r="AO402">
            <v>833</v>
          </cell>
          <cell r="AP402">
            <v>19662</v>
          </cell>
          <cell r="AQ402">
            <v>2795</v>
          </cell>
          <cell r="AR402">
            <v>0</v>
          </cell>
          <cell r="AS402">
            <v>0</v>
          </cell>
          <cell r="AT402">
            <v>22457</v>
          </cell>
          <cell r="AU402">
            <v>105</v>
          </cell>
          <cell r="AV402">
            <v>1575</v>
          </cell>
          <cell r="AW402">
            <v>0.67229393818562333</v>
          </cell>
          <cell r="AX402">
            <v>1059</v>
          </cell>
          <cell r="AY402">
            <v>0</v>
          </cell>
          <cell r="AZ402">
            <v>120.28730512249444</v>
          </cell>
          <cell r="BA402">
            <v>1179.2873051224944</v>
          </cell>
          <cell r="BB402">
            <v>23636.287305122496</v>
          </cell>
          <cell r="BD402">
            <v>4.6528E-2</v>
          </cell>
          <cell r="BE402">
            <v>0.15609659256148686</v>
          </cell>
          <cell r="BF402">
            <v>0</v>
          </cell>
          <cell r="BJ402">
            <v>150</v>
          </cell>
          <cell r="BK402">
            <v>105</v>
          </cell>
          <cell r="BM402">
            <v>17906.25</v>
          </cell>
        </row>
        <row r="403">
          <cell r="A403">
            <v>403</v>
          </cell>
          <cell r="B403" t="str">
            <v>PUG</v>
          </cell>
          <cell r="K403">
            <v>0</v>
          </cell>
          <cell r="M403" t="str">
            <v>J</v>
          </cell>
          <cell r="N403" t="str">
            <v>J</v>
          </cell>
          <cell r="O403">
            <v>0</v>
          </cell>
          <cell r="Q403" t="str">
            <v>type  (Type RO)</v>
          </cell>
          <cell r="S403">
            <v>0</v>
          </cell>
          <cell r="T403">
            <v>0</v>
          </cell>
          <cell r="U403">
            <v>0</v>
          </cell>
          <cell r="AA403">
            <v>0</v>
          </cell>
          <cell r="AB403">
            <v>0</v>
          </cell>
          <cell r="AF403">
            <v>0</v>
          </cell>
          <cell r="AI403">
            <v>0</v>
          </cell>
          <cell r="AJ403">
            <v>0</v>
          </cell>
          <cell r="AK403">
            <v>0</v>
          </cell>
          <cell r="AL403">
            <v>0</v>
          </cell>
          <cell r="AM403">
            <v>0</v>
          </cell>
          <cell r="AN403">
            <v>0</v>
          </cell>
          <cell r="AO403">
            <v>0</v>
          </cell>
          <cell r="AP403">
            <v>0</v>
          </cell>
          <cell r="AQ403">
            <v>0</v>
          </cell>
          <cell r="AR403">
            <v>0</v>
          </cell>
          <cell r="AS403">
            <v>0</v>
          </cell>
          <cell r="AT403">
            <v>0</v>
          </cell>
          <cell r="AU403">
            <v>0</v>
          </cell>
          <cell r="AV403">
            <v>0</v>
          </cell>
          <cell r="AW403">
            <v>0</v>
          </cell>
          <cell r="AX403">
            <v>0</v>
          </cell>
          <cell r="AY403">
            <v>0</v>
          </cell>
          <cell r="AZ403">
            <v>0</v>
          </cell>
          <cell r="BA403">
            <v>0</v>
          </cell>
          <cell r="BB403">
            <v>0</v>
          </cell>
          <cell r="BC403">
            <v>0</v>
          </cell>
          <cell r="BD403">
            <v>0</v>
          </cell>
          <cell r="BE403">
            <v>0</v>
          </cell>
          <cell r="BF403">
            <v>0</v>
          </cell>
          <cell r="BK403">
            <v>0</v>
          </cell>
          <cell r="BM403">
            <v>0</v>
          </cell>
        </row>
        <row r="404">
          <cell r="A404">
            <v>404</v>
          </cell>
          <cell r="B404" t="str">
            <v>PUG</v>
          </cell>
          <cell r="K404">
            <v>0</v>
          </cell>
          <cell r="M404" t="str">
            <v>J</v>
          </cell>
          <cell r="N404" t="str">
            <v>J</v>
          </cell>
          <cell r="O404">
            <v>0</v>
          </cell>
          <cell r="S404">
            <v>0</v>
          </cell>
          <cell r="T404">
            <v>0</v>
          </cell>
          <cell r="U404">
            <v>0</v>
          </cell>
          <cell r="AA404">
            <v>0</v>
          </cell>
          <cell r="AB404">
            <v>0</v>
          </cell>
          <cell r="AF404">
            <v>0</v>
          </cell>
          <cell r="AI404">
            <v>0</v>
          </cell>
          <cell r="AJ404">
            <v>0</v>
          </cell>
          <cell r="AK404">
            <v>0</v>
          </cell>
          <cell r="AL404">
            <v>0</v>
          </cell>
          <cell r="AM404">
            <v>0</v>
          </cell>
          <cell r="AN404">
            <v>0</v>
          </cell>
          <cell r="AO404">
            <v>0</v>
          </cell>
          <cell r="AP404">
            <v>0</v>
          </cell>
          <cell r="AQ404">
            <v>0</v>
          </cell>
          <cell r="AR404">
            <v>0</v>
          </cell>
          <cell r="AS404">
            <v>0</v>
          </cell>
          <cell r="AT404">
            <v>0</v>
          </cell>
          <cell r="AU404">
            <v>0</v>
          </cell>
          <cell r="AV404">
            <v>0</v>
          </cell>
          <cell r="AW404">
            <v>0</v>
          </cell>
          <cell r="AX404">
            <v>0</v>
          </cell>
          <cell r="AY404">
            <v>0</v>
          </cell>
          <cell r="AZ404">
            <v>0</v>
          </cell>
          <cell r="BA404">
            <v>0</v>
          </cell>
          <cell r="BB404">
            <v>0</v>
          </cell>
          <cell r="BC404">
            <v>0</v>
          </cell>
          <cell r="BD404">
            <v>0</v>
          </cell>
          <cell r="BE404">
            <v>0</v>
          </cell>
          <cell r="BF404">
            <v>0</v>
          </cell>
          <cell r="BK404">
            <v>0</v>
          </cell>
          <cell r="BM404">
            <v>0</v>
          </cell>
        </row>
        <row r="405">
          <cell r="A405">
            <v>405</v>
          </cell>
          <cell r="B405" t="str">
            <v>PUG</v>
          </cell>
          <cell r="J405" t="str">
            <v>EQ</v>
          </cell>
          <cell r="K405" t="str">
            <v>EQPTS</v>
          </cell>
          <cell r="L405" t="str">
            <v>Gen</v>
          </cell>
          <cell r="M405" t="str">
            <v>J</v>
          </cell>
          <cell r="N405" t="str">
            <v>J</v>
          </cell>
          <cell r="O405" t="str">
            <v>C</v>
          </cell>
          <cell r="P405" t="str">
            <v>LIGHT</v>
          </cell>
          <cell r="Q405" t="str">
            <v>(c) 63A, 415V: Interlocked switch  socket outdoor</v>
          </cell>
          <cell r="R405" t="str">
            <v>Nos.</v>
          </cell>
          <cell r="S405" t="str">
            <v>Nos.</v>
          </cell>
          <cell r="T405">
            <v>2</v>
          </cell>
          <cell r="U405">
            <v>2</v>
          </cell>
          <cell r="V405">
            <v>2</v>
          </cell>
          <cell r="Y405">
            <v>2</v>
          </cell>
          <cell r="AA405">
            <v>2</v>
          </cell>
          <cell r="AB405">
            <v>2</v>
          </cell>
          <cell r="AC405" t="str">
            <v>Avaids/0702</v>
          </cell>
          <cell r="AD405" t="str">
            <v>INR</v>
          </cell>
          <cell r="AE405">
            <v>9500</v>
          </cell>
          <cell r="AF405">
            <v>9500</v>
          </cell>
          <cell r="AG405">
            <v>4.4999999999999998E-2</v>
          </cell>
          <cell r="AI405">
            <v>0</v>
          </cell>
          <cell r="AJ405">
            <v>9072.5</v>
          </cell>
          <cell r="AK405">
            <v>18145</v>
          </cell>
          <cell r="AL405">
            <v>1.0515247108307044</v>
          </cell>
          <cell r="AM405">
            <v>19080</v>
          </cell>
          <cell r="AN405">
            <v>0</v>
          </cell>
          <cell r="AO405">
            <v>844</v>
          </cell>
          <cell r="AP405">
            <v>19924</v>
          </cell>
          <cell r="AQ405">
            <v>2832</v>
          </cell>
          <cell r="AR405">
            <v>0</v>
          </cell>
          <cell r="AS405">
            <v>0</v>
          </cell>
          <cell r="AT405">
            <v>22756</v>
          </cell>
          <cell r="AU405">
            <v>173</v>
          </cell>
          <cell r="AV405">
            <v>346</v>
          </cell>
          <cell r="AW405">
            <v>0.67229393818562333</v>
          </cell>
          <cell r="AX405">
            <v>233</v>
          </cell>
          <cell r="AY405">
            <v>0</v>
          </cell>
          <cell r="AZ405">
            <v>26.465478841870834</v>
          </cell>
          <cell r="BA405">
            <v>259.46547884187083</v>
          </cell>
          <cell r="BB405">
            <v>23015.46547884187</v>
          </cell>
          <cell r="BD405">
            <v>4.6528E-2</v>
          </cell>
          <cell r="BE405">
            <v>0.15609659256148686</v>
          </cell>
          <cell r="BF405">
            <v>0</v>
          </cell>
          <cell r="BJ405">
            <v>247</v>
          </cell>
          <cell r="BK405">
            <v>173</v>
          </cell>
          <cell r="BM405">
            <v>18145</v>
          </cell>
        </row>
        <row r="406">
          <cell r="A406">
            <v>406</v>
          </cell>
          <cell r="B406" t="str">
            <v>PUG</v>
          </cell>
          <cell r="K406">
            <v>0</v>
          </cell>
          <cell r="M406" t="str">
            <v>J</v>
          </cell>
          <cell r="N406" t="str">
            <v>J</v>
          </cell>
          <cell r="O406">
            <v>0</v>
          </cell>
          <cell r="Q406" t="str">
            <v>Receptacle (Type RP)</v>
          </cell>
          <cell r="S406">
            <v>0</v>
          </cell>
          <cell r="T406">
            <v>0</v>
          </cell>
          <cell r="U406">
            <v>0</v>
          </cell>
          <cell r="AA406">
            <v>0</v>
          </cell>
          <cell r="AB406">
            <v>0</v>
          </cell>
          <cell r="AF406">
            <v>0</v>
          </cell>
          <cell r="AI406">
            <v>0</v>
          </cell>
          <cell r="AJ406">
            <v>0</v>
          </cell>
          <cell r="AK406">
            <v>0</v>
          </cell>
          <cell r="AL406">
            <v>0</v>
          </cell>
          <cell r="AM406">
            <v>0</v>
          </cell>
          <cell r="AN406">
            <v>0</v>
          </cell>
          <cell r="AO406">
            <v>0</v>
          </cell>
          <cell r="AP406">
            <v>0</v>
          </cell>
          <cell r="AQ406">
            <v>0</v>
          </cell>
          <cell r="AR406">
            <v>0</v>
          </cell>
          <cell r="AS406">
            <v>0</v>
          </cell>
          <cell r="AT406">
            <v>0</v>
          </cell>
          <cell r="AU406">
            <v>0</v>
          </cell>
          <cell r="AV406">
            <v>0</v>
          </cell>
          <cell r="AW406">
            <v>0</v>
          </cell>
          <cell r="AX406">
            <v>0</v>
          </cell>
          <cell r="AY406">
            <v>0</v>
          </cell>
          <cell r="AZ406">
            <v>0</v>
          </cell>
          <cell r="BA406">
            <v>0</v>
          </cell>
          <cell r="BB406">
            <v>0</v>
          </cell>
          <cell r="BC406">
            <v>0</v>
          </cell>
          <cell r="BD406">
            <v>0</v>
          </cell>
          <cell r="BE406">
            <v>0</v>
          </cell>
          <cell r="BF406">
            <v>0</v>
          </cell>
          <cell r="BK406">
            <v>0</v>
          </cell>
          <cell r="BM406">
            <v>0</v>
          </cell>
        </row>
        <row r="407">
          <cell r="A407">
            <v>407</v>
          </cell>
          <cell r="B407" t="str">
            <v>PUG</v>
          </cell>
          <cell r="K407">
            <v>0</v>
          </cell>
          <cell r="M407" t="str">
            <v>J</v>
          </cell>
          <cell r="N407" t="str">
            <v>J</v>
          </cell>
          <cell r="O407">
            <v>0</v>
          </cell>
          <cell r="S407">
            <v>0</v>
          </cell>
          <cell r="T407">
            <v>0</v>
          </cell>
          <cell r="U407">
            <v>0</v>
          </cell>
          <cell r="AA407">
            <v>0</v>
          </cell>
          <cell r="AB407">
            <v>0</v>
          </cell>
          <cell r="AF407">
            <v>0</v>
          </cell>
          <cell r="AI407">
            <v>0</v>
          </cell>
          <cell r="AJ407">
            <v>0</v>
          </cell>
          <cell r="AK407">
            <v>0</v>
          </cell>
          <cell r="AL407">
            <v>0</v>
          </cell>
          <cell r="AM407">
            <v>0</v>
          </cell>
          <cell r="AN407">
            <v>0</v>
          </cell>
          <cell r="AO407">
            <v>0</v>
          </cell>
          <cell r="AP407">
            <v>0</v>
          </cell>
          <cell r="AQ407">
            <v>0</v>
          </cell>
          <cell r="AR407">
            <v>0</v>
          </cell>
          <cell r="AS407">
            <v>0</v>
          </cell>
          <cell r="AT407">
            <v>0</v>
          </cell>
          <cell r="AU407">
            <v>0</v>
          </cell>
          <cell r="AV407">
            <v>0</v>
          </cell>
          <cell r="AW407">
            <v>0</v>
          </cell>
          <cell r="AX407">
            <v>0</v>
          </cell>
          <cell r="AY407">
            <v>0</v>
          </cell>
          <cell r="AZ407">
            <v>0</v>
          </cell>
          <cell r="BA407">
            <v>0</v>
          </cell>
          <cell r="BB407">
            <v>0</v>
          </cell>
          <cell r="BC407">
            <v>0</v>
          </cell>
          <cell r="BD407">
            <v>0</v>
          </cell>
          <cell r="BE407">
            <v>0</v>
          </cell>
          <cell r="BF407">
            <v>0</v>
          </cell>
          <cell r="BK407">
            <v>0</v>
          </cell>
          <cell r="BM407">
            <v>0</v>
          </cell>
        </row>
        <row r="408">
          <cell r="A408">
            <v>408</v>
          </cell>
          <cell r="B408" t="str">
            <v>PUG</v>
          </cell>
          <cell r="G408" t="str">
            <v>1.1.3</v>
          </cell>
          <cell r="H408" t="str">
            <v>1.1.3</v>
          </cell>
          <cell r="K408">
            <v>0</v>
          </cell>
          <cell r="M408" t="str">
            <v>J</v>
          </cell>
          <cell r="N408" t="str">
            <v>J</v>
          </cell>
          <cell r="O408">
            <v>0</v>
          </cell>
          <cell r="Q408" t="str">
            <v>Conduits &amp; Wires</v>
          </cell>
          <cell r="S408">
            <v>0</v>
          </cell>
          <cell r="T408">
            <v>0</v>
          </cell>
          <cell r="U408">
            <v>0</v>
          </cell>
          <cell r="AA408">
            <v>0</v>
          </cell>
          <cell r="AB408">
            <v>0</v>
          </cell>
          <cell r="AF408">
            <v>0</v>
          </cell>
          <cell r="AI408">
            <v>0</v>
          </cell>
          <cell r="AJ408">
            <v>0</v>
          </cell>
          <cell r="AK408">
            <v>0</v>
          </cell>
          <cell r="AL408">
            <v>0</v>
          </cell>
          <cell r="AM408">
            <v>0</v>
          </cell>
          <cell r="AN408">
            <v>0</v>
          </cell>
          <cell r="AO408">
            <v>0</v>
          </cell>
          <cell r="AP408">
            <v>0</v>
          </cell>
          <cell r="AQ408">
            <v>0</v>
          </cell>
          <cell r="AR408">
            <v>0</v>
          </cell>
          <cell r="AS408">
            <v>0</v>
          </cell>
          <cell r="AT408">
            <v>0</v>
          </cell>
          <cell r="AU408">
            <v>0</v>
          </cell>
          <cell r="AV408">
            <v>0</v>
          </cell>
          <cell r="AW408">
            <v>0</v>
          </cell>
          <cell r="AX408">
            <v>0</v>
          </cell>
          <cell r="AY408">
            <v>0</v>
          </cell>
          <cell r="AZ408">
            <v>0</v>
          </cell>
          <cell r="BA408">
            <v>0</v>
          </cell>
          <cell r="BB408">
            <v>0</v>
          </cell>
          <cell r="BC408">
            <v>0</v>
          </cell>
          <cell r="BD408">
            <v>0</v>
          </cell>
          <cell r="BE408">
            <v>0</v>
          </cell>
          <cell r="BF408">
            <v>0</v>
          </cell>
          <cell r="BK408">
            <v>0</v>
          </cell>
          <cell r="BM408">
            <v>0</v>
          </cell>
        </row>
        <row r="409">
          <cell r="A409">
            <v>409</v>
          </cell>
          <cell r="B409" t="str">
            <v>PUG</v>
          </cell>
          <cell r="K409">
            <v>0</v>
          </cell>
          <cell r="M409" t="str">
            <v>J</v>
          </cell>
          <cell r="N409" t="str">
            <v>J</v>
          </cell>
          <cell r="O409">
            <v>0</v>
          </cell>
          <cell r="S409">
            <v>0</v>
          </cell>
          <cell r="T409">
            <v>0</v>
          </cell>
          <cell r="U409">
            <v>0</v>
          </cell>
          <cell r="AA409">
            <v>0</v>
          </cell>
          <cell r="AB409">
            <v>0</v>
          </cell>
          <cell r="AF409">
            <v>0</v>
          </cell>
          <cell r="AI409">
            <v>0</v>
          </cell>
          <cell r="AJ409">
            <v>0</v>
          </cell>
          <cell r="AK409">
            <v>0</v>
          </cell>
          <cell r="AL409">
            <v>0</v>
          </cell>
          <cell r="AM409">
            <v>0</v>
          </cell>
          <cell r="AN409">
            <v>0</v>
          </cell>
          <cell r="AO409">
            <v>0</v>
          </cell>
          <cell r="AP409">
            <v>0</v>
          </cell>
          <cell r="AQ409">
            <v>0</v>
          </cell>
          <cell r="AR409">
            <v>0</v>
          </cell>
          <cell r="AS409">
            <v>0</v>
          </cell>
          <cell r="AT409">
            <v>0</v>
          </cell>
          <cell r="AU409">
            <v>0</v>
          </cell>
          <cell r="AV409">
            <v>0</v>
          </cell>
          <cell r="AW409">
            <v>0</v>
          </cell>
          <cell r="AX409">
            <v>0</v>
          </cell>
          <cell r="AY409">
            <v>0</v>
          </cell>
          <cell r="AZ409">
            <v>0</v>
          </cell>
          <cell r="BA409">
            <v>0</v>
          </cell>
          <cell r="BB409">
            <v>0</v>
          </cell>
          <cell r="BC409">
            <v>0</v>
          </cell>
          <cell r="BD409">
            <v>0</v>
          </cell>
          <cell r="BE409">
            <v>0</v>
          </cell>
          <cell r="BF409">
            <v>0</v>
          </cell>
          <cell r="BK409">
            <v>0</v>
          </cell>
          <cell r="BM409">
            <v>0</v>
          </cell>
        </row>
        <row r="410">
          <cell r="A410">
            <v>410</v>
          </cell>
          <cell r="B410" t="str">
            <v>PUG</v>
          </cell>
          <cell r="K410">
            <v>0</v>
          </cell>
          <cell r="M410" t="str">
            <v>J</v>
          </cell>
          <cell r="N410" t="str">
            <v>J</v>
          </cell>
          <cell r="O410">
            <v>0</v>
          </cell>
          <cell r="Q410" t="str">
            <v>(i) Galvanised Rigid Steel Conduits of following sizes</v>
          </cell>
          <cell r="S410">
            <v>0</v>
          </cell>
          <cell r="T410">
            <v>0</v>
          </cell>
          <cell r="U410">
            <v>0</v>
          </cell>
          <cell r="AA410">
            <v>0</v>
          </cell>
          <cell r="AB410">
            <v>0</v>
          </cell>
          <cell r="AF410">
            <v>0</v>
          </cell>
          <cell r="AI410">
            <v>0</v>
          </cell>
          <cell r="AJ410">
            <v>0</v>
          </cell>
          <cell r="AK410">
            <v>0</v>
          </cell>
          <cell r="AL410">
            <v>0</v>
          </cell>
          <cell r="AM410">
            <v>0</v>
          </cell>
          <cell r="AN410">
            <v>0</v>
          </cell>
          <cell r="AO410">
            <v>0</v>
          </cell>
          <cell r="AP410">
            <v>0</v>
          </cell>
          <cell r="AQ410">
            <v>0</v>
          </cell>
          <cell r="AR410">
            <v>0</v>
          </cell>
          <cell r="AS410">
            <v>0</v>
          </cell>
          <cell r="AT410">
            <v>0</v>
          </cell>
          <cell r="AU410">
            <v>0</v>
          </cell>
          <cell r="AV410">
            <v>0</v>
          </cell>
          <cell r="AW410">
            <v>0</v>
          </cell>
          <cell r="AX410">
            <v>0</v>
          </cell>
          <cell r="AY410">
            <v>0</v>
          </cell>
          <cell r="AZ410">
            <v>0</v>
          </cell>
          <cell r="BA410">
            <v>0</v>
          </cell>
          <cell r="BB410">
            <v>0</v>
          </cell>
          <cell r="BC410">
            <v>0</v>
          </cell>
          <cell r="BD410">
            <v>0</v>
          </cell>
          <cell r="BE410">
            <v>0</v>
          </cell>
          <cell r="BF410">
            <v>0</v>
          </cell>
          <cell r="BK410">
            <v>0</v>
          </cell>
          <cell r="BM410">
            <v>0</v>
          </cell>
        </row>
        <row r="411">
          <cell r="A411">
            <v>411</v>
          </cell>
          <cell r="B411" t="str">
            <v>PUG</v>
          </cell>
          <cell r="K411">
            <v>0</v>
          </cell>
          <cell r="M411" t="str">
            <v>J</v>
          </cell>
          <cell r="N411" t="str">
            <v>J</v>
          </cell>
          <cell r="O411">
            <v>0</v>
          </cell>
          <cell r="Q411" t="str">
            <v>alongwith the accessories:</v>
          </cell>
          <cell r="S411">
            <v>0</v>
          </cell>
          <cell r="T411">
            <v>0</v>
          </cell>
          <cell r="U411">
            <v>0</v>
          </cell>
          <cell r="AA411">
            <v>0</v>
          </cell>
          <cell r="AB411">
            <v>0</v>
          </cell>
          <cell r="AF411">
            <v>0</v>
          </cell>
          <cell r="AI411">
            <v>0</v>
          </cell>
          <cell r="AJ411">
            <v>0</v>
          </cell>
          <cell r="AK411">
            <v>0</v>
          </cell>
          <cell r="AL411">
            <v>0</v>
          </cell>
          <cell r="AM411">
            <v>0</v>
          </cell>
          <cell r="AN411">
            <v>0</v>
          </cell>
          <cell r="AO411">
            <v>0</v>
          </cell>
          <cell r="AP411">
            <v>0</v>
          </cell>
          <cell r="AQ411">
            <v>0</v>
          </cell>
          <cell r="AR411">
            <v>0</v>
          </cell>
          <cell r="AS411">
            <v>0</v>
          </cell>
          <cell r="AT411">
            <v>0</v>
          </cell>
          <cell r="AU411">
            <v>0</v>
          </cell>
          <cell r="AV411">
            <v>0</v>
          </cell>
          <cell r="AW411">
            <v>0</v>
          </cell>
          <cell r="AX411">
            <v>0</v>
          </cell>
          <cell r="AY411">
            <v>0</v>
          </cell>
          <cell r="AZ411">
            <v>0</v>
          </cell>
          <cell r="BA411">
            <v>0</v>
          </cell>
          <cell r="BB411">
            <v>0</v>
          </cell>
          <cell r="BC411">
            <v>0</v>
          </cell>
          <cell r="BD411">
            <v>0</v>
          </cell>
          <cell r="BE411">
            <v>0</v>
          </cell>
          <cell r="BF411">
            <v>0</v>
          </cell>
          <cell r="BK411">
            <v>0</v>
          </cell>
          <cell r="BM411">
            <v>0</v>
          </cell>
        </row>
        <row r="412">
          <cell r="A412">
            <v>412</v>
          </cell>
          <cell r="B412" t="str">
            <v>PUG</v>
          </cell>
          <cell r="J412" t="str">
            <v>EQ</v>
          </cell>
          <cell r="K412" t="str">
            <v>EQPTS</v>
          </cell>
          <cell r="L412" t="str">
            <v>Gen</v>
          </cell>
          <cell r="M412" t="str">
            <v>J</v>
          </cell>
          <cell r="N412" t="str">
            <v>J</v>
          </cell>
          <cell r="O412" t="str">
            <v>C</v>
          </cell>
          <cell r="P412" t="str">
            <v>LIGHT</v>
          </cell>
          <cell r="Q412" t="str">
            <v>(a)     19 mm</v>
          </cell>
          <cell r="R412" t="str">
            <v>Mtr</v>
          </cell>
          <cell r="S412" t="str">
            <v>Mtr</v>
          </cell>
          <cell r="T412">
            <v>500</v>
          </cell>
          <cell r="U412">
            <v>500</v>
          </cell>
          <cell r="V412">
            <v>500</v>
          </cell>
          <cell r="Y412">
            <v>500</v>
          </cell>
          <cell r="AA412">
            <v>500</v>
          </cell>
          <cell r="AB412">
            <v>500</v>
          </cell>
          <cell r="AC412" t="str">
            <v>Avaids/0702</v>
          </cell>
          <cell r="AD412" t="str">
            <v>INR</v>
          </cell>
          <cell r="AE412">
            <v>75</v>
          </cell>
          <cell r="AF412">
            <v>75</v>
          </cell>
          <cell r="AG412">
            <v>4.4999999999999998E-2</v>
          </cell>
          <cell r="AI412">
            <v>0</v>
          </cell>
          <cell r="AJ412">
            <v>71.625</v>
          </cell>
          <cell r="AK412">
            <v>35812.5</v>
          </cell>
          <cell r="AL412">
            <v>1.0515247108307044</v>
          </cell>
          <cell r="AM412">
            <v>37658</v>
          </cell>
          <cell r="AN412">
            <v>0</v>
          </cell>
          <cell r="AO412">
            <v>1666</v>
          </cell>
          <cell r="AP412">
            <v>39324</v>
          </cell>
          <cell r="AQ412">
            <v>5590</v>
          </cell>
          <cell r="AR412">
            <v>0</v>
          </cell>
          <cell r="AS412">
            <v>0</v>
          </cell>
          <cell r="AT412">
            <v>44914</v>
          </cell>
          <cell r="AU412">
            <v>21</v>
          </cell>
          <cell r="AV412">
            <v>10500</v>
          </cell>
          <cell r="AW412">
            <v>0.67229393818562333</v>
          </cell>
          <cell r="AX412">
            <v>7059</v>
          </cell>
          <cell r="AY412">
            <v>0</v>
          </cell>
          <cell r="AZ412">
            <v>801.80178173719378</v>
          </cell>
          <cell r="BA412">
            <v>7860.8017817371938</v>
          </cell>
          <cell r="BB412">
            <v>52774.801781737195</v>
          </cell>
          <cell r="BD412">
            <v>4.6528E-2</v>
          </cell>
          <cell r="BE412">
            <v>0.15609659256148686</v>
          </cell>
          <cell r="BF412">
            <v>0</v>
          </cell>
          <cell r="BJ412">
            <v>30</v>
          </cell>
          <cell r="BK412">
            <v>21</v>
          </cell>
          <cell r="BM412">
            <v>35812.5</v>
          </cell>
        </row>
        <row r="413">
          <cell r="A413">
            <v>413</v>
          </cell>
          <cell r="B413" t="str">
            <v>PUG</v>
          </cell>
          <cell r="J413" t="str">
            <v>EQ</v>
          </cell>
          <cell r="K413" t="str">
            <v>EQPTS</v>
          </cell>
          <cell r="L413" t="str">
            <v>Gen</v>
          </cell>
          <cell r="M413" t="str">
            <v>J</v>
          </cell>
          <cell r="N413" t="str">
            <v>J</v>
          </cell>
          <cell r="O413" t="str">
            <v>C</v>
          </cell>
          <cell r="P413" t="str">
            <v>LIGHT</v>
          </cell>
          <cell r="Q413" t="str">
            <v>(b)    25 mm</v>
          </cell>
          <cell r="R413" t="str">
            <v>Mtr</v>
          </cell>
          <cell r="S413" t="str">
            <v>Mtr</v>
          </cell>
          <cell r="T413">
            <v>1500</v>
          </cell>
          <cell r="U413">
            <v>1500</v>
          </cell>
          <cell r="V413">
            <v>1500</v>
          </cell>
          <cell r="Y413">
            <v>1500</v>
          </cell>
          <cell r="AA413">
            <v>1500</v>
          </cell>
          <cell r="AB413">
            <v>1500</v>
          </cell>
          <cell r="AC413" t="str">
            <v>Avaids/0702</v>
          </cell>
          <cell r="AD413" t="str">
            <v>INR</v>
          </cell>
          <cell r="AE413">
            <v>84</v>
          </cell>
          <cell r="AF413">
            <v>84</v>
          </cell>
          <cell r="AG413">
            <v>4.4999999999999998E-2</v>
          </cell>
          <cell r="AI413">
            <v>0</v>
          </cell>
          <cell r="AJ413">
            <v>80.22</v>
          </cell>
          <cell r="AK413">
            <v>120330</v>
          </cell>
          <cell r="AL413">
            <v>1.0515247108307044</v>
          </cell>
          <cell r="AM413">
            <v>126530</v>
          </cell>
          <cell r="AN413">
            <v>0</v>
          </cell>
          <cell r="AO413">
            <v>5599</v>
          </cell>
          <cell r="AP413">
            <v>132129</v>
          </cell>
          <cell r="AQ413">
            <v>18783</v>
          </cell>
          <cell r="AR413">
            <v>0</v>
          </cell>
          <cell r="AS413">
            <v>0</v>
          </cell>
          <cell r="AT413">
            <v>150912</v>
          </cell>
          <cell r="AU413">
            <v>24</v>
          </cell>
          <cell r="AV413">
            <v>36000</v>
          </cell>
          <cell r="AW413">
            <v>0.67229393818562333</v>
          </cell>
          <cell r="AX413">
            <v>24203</v>
          </cell>
          <cell r="AY413">
            <v>0</v>
          </cell>
          <cell r="AZ413">
            <v>2749.1158129175928</v>
          </cell>
          <cell r="BA413">
            <v>26952.115812917593</v>
          </cell>
          <cell r="BB413">
            <v>177864.11581291759</v>
          </cell>
          <cell r="BD413">
            <v>4.6528E-2</v>
          </cell>
          <cell r="BE413">
            <v>0.15609659256148686</v>
          </cell>
          <cell r="BF413">
            <v>0</v>
          </cell>
          <cell r="BJ413">
            <v>35</v>
          </cell>
          <cell r="BK413">
            <v>24</v>
          </cell>
          <cell r="BM413">
            <v>120330</v>
          </cell>
        </row>
        <row r="414">
          <cell r="A414">
            <v>414</v>
          </cell>
          <cell r="B414" t="str">
            <v>PUG</v>
          </cell>
          <cell r="J414" t="str">
            <v>EQ</v>
          </cell>
          <cell r="K414" t="str">
            <v>EQPTS</v>
          </cell>
          <cell r="L414" t="str">
            <v>Gen</v>
          </cell>
          <cell r="M414" t="str">
            <v>J</v>
          </cell>
          <cell r="N414" t="str">
            <v>J</v>
          </cell>
          <cell r="O414" t="str">
            <v>C</v>
          </cell>
          <cell r="P414" t="str">
            <v>LIGHT</v>
          </cell>
          <cell r="Q414" t="str">
            <v>(c)     32 mm</v>
          </cell>
          <cell r="R414" t="str">
            <v>Mtr</v>
          </cell>
          <cell r="S414" t="str">
            <v>Mtr</v>
          </cell>
          <cell r="T414">
            <v>200</v>
          </cell>
          <cell r="U414">
            <v>200</v>
          </cell>
          <cell r="V414">
            <v>200</v>
          </cell>
          <cell r="Y414">
            <v>200</v>
          </cell>
          <cell r="AA414">
            <v>200</v>
          </cell>
          <cell r="AB414">
            <v>200</v>
          </cell>
          <cell r="AC414" t="str">
            <v>Avaids/0702</v>
          </cell>
          <cell r="AD414" t="str">
            <v>INR</v>
          </cell>
          <cell r="AE414">
            <v>100</v>
          </cell>
          <cell r="AF414">
            <v>100</v>
          </cell>
          <cell r="AG414">
            <v>4.4999999999999998E-2</v>
          </cell>
          <cell r="AI414">
            <v>0</v>
          </cell>
          <cell r="AJ414">
            <v>95.5</v>
          </cell>
          <cell r="AK414">
            <v>19100</v>
          </cell>
          <cell r="AL414">
            <v>1.0515247108307044</v>
          </cell>
          <cell r="AM414">
            <v>20084</v>
          </cell>
          <cell r="AN414">
            <v>0</v>
          </cell>
          <cell r="AO414">
            <v>889</v>
          </cell>
          <cell r="AP414">
            <v>20973</v>
          </cell>
          <cell r="AQ414">
            <v>2981</v>
          </cell>
          <cell r="AR414">
            <v>0</v>
          </cell>
          <cell r="AS414">
            <v>0</v>
          </cell>
          <cell r="AT414">
            <v>23954</v>
          </cell>
          <cell r="AU414">
            <v>30</v>
          </cell>
          <cell r="AV414">
            <v>6000</v>
          </cell>
          <cell r="AW414">
            <v>0.67229393818562333</v>
          </cell>
          <cell r="AX414">
            <v>4034</v>
          </cell>
          <cell r="AY414">
            <v>0</v>
          </cell>
          <cell r="AZ414">
            <v>458.20489977728266</v>
          </cell>
          <cell r="BA414">
            <v>4492.2048997772827</v>
          </cell>
          <cell r="BB414">
            <v>28446.204899777284</v>
          </cell>
          <cell r="BD414">
            <v>4.6528E-2</v>
          </cell>
          <cell r="BE414">
            <v>0.15609659256148686</v>
          </cell>
          <cell r="BF414">
            <v>0</v>
          </cell>
          <cell r="BJ414">
            <v>43</v>
          </cell>
          <cell r="BK414">
            <v>30</v>
          </cell>
          <cell r="BM414">
            <v>19100</v>
          </cell>
        </row>
        <row r="415">
          <cell r="A415">
            <v>415</v>
          </cell>
          <cell r="B415" t="str">
            <v>PUG</v>
          </cell>
          <cell r="J415" t="str">
            <v>EQ</v>
          </cell>
          <cell r="K415" t="str">
            <v>EQPTS</v>
          </cell>
          <cell r="L415" t="str">
            <v>Gen</v>
          </cell>
          <cell r="M415" t="str">
            <v>J</v>
          </cell>
          <cell r="N415" t="str">
            <v>J</v>
          </cell>
          <cell r="O415" t="str">
            <v>C</v>
          </cell>
          <cell r="P415" t="str">
            <v>LIGHT</v>
          </cell>
          <cell r="Q415" t="str">
            <v>(d)    40 mm</v>
          </cell>
          <cell r="R415" t="str">
            <v>Mtr</v>
          </cell>
          <cell r="S415" t="str">
            <v>Mtr</v>
          </cell>
          <cell r="T415">
            <v>50</v>
          </cell>
          <cell r="U415">
            <v>50</v>
          </cell>
          <cell r="V415">
            <v>50</v>
          </cell>
          <cell r="Y415">
            <v>50</v>
          </cell>
          <cell r="AA415">
            <v>50</v>
          </cell>
          <cell r="AB415">
            <v>50</v>
          </cell>
          <cell r="AC415" t="str">
            <v>Avaids/0702</v>
          </cell>
          <cell r="AD415" t="str">
            <v>INR</v>
          </cell>
          <cell r="AE415">
            <v>190</v>
          </cell>
          <cell r="AF415">
            <v>190</v>
          </cell>
          <cell r="AG415">
            <v>4.4999999999999998E-2</v>
          </cell>
          <cell r="AI415">
            <v>0</v>
          </cell>
          <cell r="AJ415">
            <v>181.45</v>
          </cell>
          <cell r="AK415">
            <v>9072.5</v>
          </cell>
          <cell r="AL415">
            <v>1.0515247108307044</v>
          </cell>
          <cell r="AM415">
            <v>9540</v>
          </cell>
          <cell r="AN415">
            <v>0</v>
          </cell>
          <cell r="AO415">
            <v>422</v>
          </cell>
          <cell r="AP415">
            <v>9962</v>
          </cell>
          <cell r="AQ415">
            <v>1416</v>
          </cell>
          <cell r="AR415">
            <v>0</v>
          </cell>
          <cell r="AS415">
            <v>0</v>
          </cell>
          <cell r="AT415">
            <v>11378</v>
          </cell>
          <cell r="AU415">
            <v>40</v>
          </cell>
          <cell r="AV415">
            <v>2000</v>
          </cell>
          <cell r="AW415">
            <v>0.67229393818562333</v>
          </cell>
          <cell r="AX415">
            <v>1345</v>
          </cell>
          <cell r="AY415">
            <v>0</v>
          </cell>
          <cell r="AZ415">
            <v>152.77282850779511</v>
          </cell>
          <cell r="BA415">
            <v>1497.7728285077951</v>
          </cell>
          <cell r="BB415">
            <v>12875.772828507796</v>
          </cell>
          <cell r="BD415">
            <v>4.6528E-2</v>
          </cell>
          <cell r="BE415">
            <v>0.15609659256148686</v>
          </cell>
          <cell r="BF415">
            <v>0</v>
          </cell>
          <cell r="BJ415">
            <v>57</v>
          </cell>
          <cell r="BK415">
            <v>40</v>
          </cell>
          <cell r="BM415">
            <v>9072.5</v>
          </cell>
        </row>
        <row r="416">
          <cell r="A416">
            <v>416</v>
          </cell>
          <cell r="B416" t="str">
            <v>PUG</v>
          </cell>
          <cell r="K416">
            <v>0</v>
          </cell>
          <cell r="M416" t="str">
            <v>J</v>
          </cell>
          <cell r="N416" t="str">
            <v>J</v>
          </cell>
          <cell r="O416">
            <v>0</v>
          </cell>
          <cell r="S416">
            <v>0</v>
          </cell>
          <cell r="T416">
            <v>0</v>
          </cell>
          <cell r="U416">
            <v>0</v>
          </cell>
          <cell r="AA416">
            <v>0</v>
          </cell>
          <cell r="AB416">
            <v>0</v>
          </cell>
          <cell r="AF416">
            <v>0</v>
          </cell>
          <cell r="AI416">
            <v>0</v>
          </cell>
          <cell r="AJ416">
            <v>0</v>
          </cell>
          <cell r="AK416">
            <v>0</v>
          </cell>
          <cell r="AL416">
            <v>0</v>
          </cell>
          <cell r="AM416">
            <v>0</v>
          </cell>
          <cell r="AN416">
            <v>0</v>
          </cell>
          <cell r="AO416">
            <v>0</v>
          </cell>
          <cell r="AP416">
            <v>0</v>
          </cell>
          <cell r="AQ416">
            <v>0</v>
          </cell>
          <cell r="AR416">
            <v>0</v>
          </cell>
          <cell r="AS416">
            <v>0</v>
          </cell>
          <cell r="AT416">
            <v>0</v>
          </cell>
          <cell r="AU416">
            <v>0</v>
          </cell>
          <cell r="AV416">
            <v>0</v>
          </cell>
          <cell r="AW416">
            <v>0</v>
          </cell>
          <cell r="AX416">
            <v>0</v>
          </cell>
          <cell r="AY416">
            <v>0</v>
          </cell>
          <cell r="AZ416">
            <v>0</v>
          </cell>
          <cell r="BA416">
            <v>0</v>
          </cell>
          <cell r="BB416">
            <v>0</v>
          </cell>
          <cell r="BC416">
            <v>0</v>
          </cell>
          <cell r="BD416">
            <v>0</v>
          </cell>
          <cell r="BE416">
            <v>0</v>
          </cell>
          <cell r="BF416">
            <v>0</v>
          </cell>
          <cell r="BK416">
            <v>0</v>
          </cell>
          <cell r="BM416">
            <v>0</v>
          </cell>
        </row>
        <row r="417">
          <cell r="A417">
            <v>417</v>
          </cell>
          <cell r="B417" t="str">
            <v>PUG</v>
          </cell>
          <cell r="J417" t="str">
            <v>EQ</v>
          </cell>
          <cell r="K417" t="str">
            <v>EQPTS</v>
          </cell>
          <cell r="L417" t="str">
            <v>Gen</v>
          </cell>
          <cell r="M417" t="str">
            <v>J</v>
          </cell>
          <cell r="N417" t="str">
            <v>J</v>
          </cell>
          <cell r="O417" t="str">
            <v>C</v>
          </cell>
          <cell r="P417" t="str">
            <v>LIGHT</v>
          </cell>
          <cell r="Q417" t="str">
            <v>(ii)   19 mm PVC conduit for telephone wiring</v>
          </cell>
          <cell r="R417" t="str">
            <v>Mtr</v>
          </cell>
          <cell r="S417" t="str">
            <v>Mtr</v>
          </cell>
          <cell r="T417">
            <v>150</v>
          </cell>
          <cell r="U417">
            <v>150</v>
          </cell>
          <cell r="V417">
            <v>150</v>
          </cell>
          <cell r="Y417">
            <v>150</v>
          </cell>
          <cell r="AA417">
            <v>150</v>
          </cell>
          <cell r="AB417">
            <v>150</v>
          </cell>
          <cell r="AC417" t="str">
            <v>Avaids/0702</v>
          </cell>
          <cell r="AD417" t="str">
            <v>INR</v>
          </cell>
          <cell r="AE417">
            <v>40</v>
          </cell>
          <cell r="AF417">
            <v>40</v>
          </cell>
          <cell r="AG417">
            <v>4.4999999999999998E-2</v>
          </cell>
          <cell r="AI417">
            <v>0</v>
          </cell>
          <cell r="AJ417">
            <v>38.199999999999996</v>
          </cell>
          <cell r="AK417">
            <v>5729.9999999999991</v>
          </cell>
          <cell r="AL417">
            <v>1.0515247108307044</v>
          </cell>
          <cell r="AM417">
            <v>6025</v>
          </cell>
          <cell r="AN417">
            <v>0</v>
          </cell>
          <cell r="AO417">
            <v>267</v>
          </cell>
          <cell r="AP417">
            <v>6292</v>
          </cell>
          <cell r="AQ417">
            <v>894</v>
          </cell>
          <cell r="AR417">
            <v>0</v>
          </cell>
          <cell r="AS417">
            <v>0</v>
          </cell>
          <cell r="AT417">
            <v>7186</v>
          </cell>
          <cell r="AU417">
            <v>15</v>
          </cell>
          <cell r="AV417">
            <v>2250</v>
          </cell>
          <cell r="AW417">
            <v>0.67229393818562333</v>
          </cell>
          <cell r="AX417">
            <v>1513</v>
          </cell>
          <cell r="AY417">
            <v>0</v>
          </cell>
          <cell r="AZ417">
            <v>171.85523385300667</v>
          </cell>
          <cell r="BA417">
            <v>1684.8552338530067</v>
          </cell>
          <cell r="BB417">
            <v>8870.8552338530062</v>
          </cell>
          <cell r="BD417">
            <v>4.6528E-2</v>
          </cell>
          <cell r="BE417">
            <v>0.15609659256148686</v>
          </cell>
          <cell r="BF417">
            <v>0</v>
          </cell>
          <cell r="BJ417">
            <v>22</v>
          </cell>
          <cell r="BK417">
            <v>15</v>
          </cell>
          <cell r="BM417">
            <v>5729.9999999999991</v>
          </cell>
        </row>
        <row r="418">
          <cell r="A418">
            <v>418</v>
          </cell>
          <cell r="B418" t="str">
            <v>PUG</v>
          </cell>
          <cell r="K418">
            <v>0</v>
          </cell>
          <cell r="M418" t="str">
            <v>J</v>
          </cell>
          <cell r="N418" t="str">
            <v>J</v>
          </cell>
          <cell r="O418">
            <v>0</v>
          </cell>
          <cell r="S418">
            <v>0</v>
          </cell>
          <cell r="T418">
            <v>0</v>
          </cell>
          <cell r="U418">
            <v>0</v>
          </cell>
          <cell r="AA418">
            <v>0</v>
          </cell>
          <cell r="AB418">
            <v>0</v>
          </cell>
          <cell r="AF418">
            <v>0</v>
          </cell>
          <cell r="AI418">
            <v>0</v>
          </cell>
          <cell r="AJ418">
            <v>0</v>
          </cell>
          <cell r="AK418">
            <v>0</v>
          </cell>
          <cell r="AL418">
            <v>0</v>
          </cell>
          <cell r="AM418">
            <v>0</v>
          </cell>
          <cell r="AN418">
            <v>0</v>
          </cell>
          <cell r="AO418">
            <v>0</v>
          </cell>
          <cell r="AP418">
            <v>0</v>
          </cell>
          <cell r="AQ418">
            <v>0</v>
          </cell>
          <cell r="AR418">
            <v>0</v>
          </cell>
          <cell r="AS418">
            <v>0</v>
          </cell>
          <cell r="AT418">
            <v>0</v>
          </cell>
          <cell r="AU418">
            <v>0</v>
          </cell>
          <cell r="AV418">
            <v>0</v>
          </cell>
          <cell r="AW418">
            <v>0</v>
          </cell>
          <cell r="AX418">
            <v>0</v>
          </cell>
          <cell r="AY418">
            <v>0</v>
          </cell>
          <cell r="AZ418">
            <v>0</v>
          </cell>
          <cell r="BA418">
            <v>0</v>
          </cell>
          <cell r="BB418">
            <v>0</v>
          </cell>
          <cell r="BC418">
            <v>0</v>
          </cell>
          <cell r="BD418">
            <v>0</v>
          </cell>
          <cell r="BE418">
            <v>0</v>
          </cell>
          <cell r="BF418">
            <v>0</v>
          </cell>
          <cell r="BK418">
            <v>0</v>
          </cell>
          <cell r="BM418">
            <v>0</v>
          </cell>
        </row>
        <row r="419">
          <cell r="A419">
            <v>419</v>
          </cell>
          <cell r="B419" t="str">
            <v>PUG</v>
          </cell>
          <cell r="K419">
            <v>0</v>
          </cell>
          <cell r="M419" t="str">
            <v>J</v>
          </cell>
          <cell r="N419" t="str">
            <v>J</v>
          </cell>
          <cell r="O419">
            <v>0</v>
          </cell>
          <cell r="Q419" t="str">
            <v>(iii) PVC insulated Stranded Copper / Aluminium wire</v>
          </cell>
          <cell r="S419">
            <v>0</v>
          </cell>
          <cell r="T419">
            <v>0</v>
          </cell>
          <cell r="U419">
            <v>0</v>
          </cell>
          <cell r="AA419">
            <v>0</v>
          </cell>
          <cell r="AB419">
            <v>0</v>
          </cell>
          <cell r="AF419">
            <v>0</v>
          </cell>
          <cell r="AI419">
            <v>0</v>
          </cell>
          <cell r="AJ419">
            <v>0</v>
          </cell>
          <cell r="AK419">
            <v>0</v>
          </cell>
          <cell r="AL419">
            <v>0</v>
          </cell>
          <cell r="AM419">
            <v>0</v>
          </cell>
          <cell r="AN419">
            <v>0</v>
          </cell>
          <cell r="AO419">
            <v>0</v>
          </cell>
          <cell r="AP419">
            <v>0</v>
          </cell>
          <cell r="AQ419">
            <v>0</v>
          </cell>
          <cell r="AR419">
            <v>0</v>
          </cell>
          <cell r="AS419">
            <v>0</v>
          </cell>
          <cell r="AT419">
            <v>0</v>
          </cell>
          <cell r="AU419">
            <v>0</v>
          </cell>
          <cell r="AV419">
            <v>0</v>
          </cell>
          <cell r="AW419">
            <v>0</v>
          </cell>
          <cell r="AX419">
            <v>0</v>
          </cell>
          <cell r="AY419">
            <v>0</v>
          </cell>
          <cell r="AZ419">
            <v>0</v>
          </cell>
          <cell r="BA419">
            <v>0</v>
          </cell>
          <cell r="BB419">
            <v>0</v>
          </cell>
          <cell r="BC419">
            <v>0</v>
          </cell>
          <cell r="BD419">
            <v>0</v>
          </cell>
          <cell r="BE419">
            <v>0</v>
          </cell>
          <cell r="BF419">
            <v>0</v>
          </cell>
          <cell r="BK419">
            <v>0</v>
          </cell>
          <cell r="BM419">
            <v>0</v>
          </cell>
        </row>
        <row r="420">
          <cell r="A420">
            <v>420</v>
          </cell>
          <cell r="B420" t="str">
            <v>PUG</v>
          </cell>
          <cell r="K420">
            <v>0</v>
          </cell>
          <cell r="M420" t="str">
            <v>J</v>
          </cell>
          <cell r="N420" t="str">
            <v>J</v>
          </cell>
          <cell r="O420">
            <v>0</v>
          </cell>
          <cell r="Q420" t="str">
            <v xml:space="preserve">of following sizes : </v>
          </cell>
          <cell r="S420">
            <v>0</v>
          </cell>
          <cell r="T420">
            <v>0</v>
          </cell>
          <cell r="U420">
            <v>0</v>
          </cell>
          <cell r="AA420">
            <v>0</v>
          </cell>
          <cell r="AB420">
            <v>0</v>
          </cell>
          <cell r="AF420">
            <v>0</v>
          </cell>
          <cell r="AI420">
            <v>0</v>
          </cell>
          <cell r="AJ420">
            <v>0</v>
          </cell>
          <cell r="AK420">
            <v>0</v>
          </cell>
          <cell r="AL420">
            <v>0</v>
          </cell>
          <cell r="AM420">
            <v>0</v>
          </cell>
          <cell r="AN420">
            <v>0</v>
          </cell>
          <cell r="AO420">
            <v>0</v>
          </cell>
          <cell r="AP420">
            <v>0</v>
          </cell>
          <cell r="AQ420">
            <v>0</v>
          </cell>
          <cell r="AR420">
            <v>0</v>
          </cell>
          <cell r="AS420">
            <v>0</v>
          </cell>
          <cell r="AT420">
            <v>0</v>
          </cell>
          <cell r="AU420">
            <v>0</v>
          </cell>
          <cell r="AV420">
            <v>0</v>
          </cell>
          <cell r="AW420">
            <v>0</v>
          </cell>
          <cell r="AX420">
            <v>0</v>
          </cell>
          <cell r="AY420">
            <v>0</v>
          </cell>
          <cell r="AZ420">
            <v>0</v>
          </cell>
          <cell r="BA420">
            <v>0</v>
          </cell>
          <cell r="BB420">
            <v>0</v>
          </cell>
          <cell r="BC420">
            <v>0</v>
          </cell>
          <cell r="BD420">
            <v>0</v>
          </cell>
          <cell r="BE420">
            <v>0</v>
          </cell>
          <cell r="BF420">
            <v>0</v>
          </cell>
          <cell r="BK420">
            <v>0</v>
          </cell>
          <cell r="BM420">
            <v>0</v>
          </cell>
        </row>
        <row r="421">
          <cell r="A421">
            <v>421</v>
          </cell>
          <cell r="B421" t="str">
            <v>PUG</v>
          </cell>
          <cell r="J421" t="str">
            <v>EQ</v>
          </cell>
          <cell r="K421" t="str">
            <v>EQPTS</v>
          </cell>
          <cell r="L421" t="str">
            <v>Gen</v>
          </cell>
          <cell r="M421" t="str">
            <v>J</v>
          </cell>
          <cell r="N421" t="str">
            <v>J</v>
          </cell>
          <cell r="O421" t="str">
            <v>C</v>
          </cell>
          <cell r="P421" t="str">
            <v>LIGHT</v>
          </cell>
          <cell r="Q421" t="str">
            <v>(a)    1x1.5 sq mm (Cu)</v>
          </cell>
          <cell r="R421" t="str">
            <v>Mtr</v>
          </cell>
          <cell r="S421" t="str">
            <v>Mtr</v>
          </cell>
          <cell r="T421">
            <v>1000</v>
          </cell>
          <cell r="U421">
            <v>1000</v>
          </cell>
          <cell r="V421">
            <v>1000</v>
          </cell>
          <cell r="Y421">
            <v>1000</v>
          </cell>
          <cell r="AA421">
            <v>1000</v>
          </cell>
          <cell r="AB421">
            <v>1000</v>
          </cell>
          <cell r="AC421" t="str">
            <v>Avaids/0702</v>
          </cell>
          <cell r="AD421" t="str">
            <v>INR</v>
          </cell>
          <cell r="AE421">
            <v>6</v>
          </cell>
          <cell r="AF421">
            <v>6</v>
          </cell>
          <cell r="AG421">
            <v>4.4999999999999998E-2</v>
          </cell>
          <cell r="AI421">
            <v>0</v>
          </cell>
          <cell r="AJ421">
            <v>5.7299999999999995</v>
          </cell>
          <cell r="AK421">
            <v>5729.9999999999991</v>
          </cell>
          <cell r="AL421">
            <v>1.0515247108307044</v>
          </cell>
          <cell r="AM421">
            <v>6025</v>
          </cell>
          <cell r="AN421">
            <v>0</v>
          </cell>
          <cell r="AO421">
            <v>267</v>
          </cell>
          <cell r="AP421">
            <v>6292</v>
          </cell>
          <cell r="AQ421">
            <v>894</v>
          </cell>
          <cell r="AR421">
            <v>0</v>
          </cell>
          <cell r="AS421">
            <v>0</v>
          </cell>
          <cell r="AT421">
            <v>7186</v>
          </cell>
          <cell r="AU421">
            <v>3</v>
          </cell>
          <cell r="AV421">
            <v>3000</v>
          </cell>
          <cell r="AW421">
            <v>0.67229393818562333</v>
          </cell>
          <cell r="AX421">
            <v>2017</v>
          </cell>
          <cell r="AY421">
            <v>0</v>
          </cell>
          <cell r="AZ421">
            <v>229.10244988864133</v>
          </cell>
          <cell r="BA421">
            <v>2246.1024498886413</v>
          </cell>
          <cell r="BB421">
            <v>9432.1024498886418</v>
          </cell>
          <cell r="BD421">
            <v>4.6528E-2</v>
          </cell>
          <cell r="BE421">
            <v>0.15609659256148686</v>
          </cell>
          <cell r="BF421">
            <v>0</v>
          </cell>
          <cell r="BJ421">
            <v>4</v>
          </cell>
          <cell r="BK421">
            <v>3</v>
          </cell>
          <cell r="BM421">
            <v>5729.9999999999991</v>
          </cell>
        </row>
        <row r="422">
          <cell r="A422">
            <v>422</v>
          </cell>
          <cell r="B422" t="str">
            <v>PUG</v>
          </cell>
          <cell r="J422" t="str">
            <v>EQ</v>
          </cell>
          <cell r="K422" t="str">
            <v>EQPTS</v>
          </cell>
          <cell r="L422" t="str">
            <v>Gen</v>
          </cell>
          <cell r="M422" t="str">
            <v>J</v>
          </cell>
          <cell r="N422" t="str">
            <v>J</v>
          </cell>
          <cell r="O422" t="str">
            <v>C</v>
          </cell>
          <cell r="P422" t="str">
            <v>LIGHT</v>
          </cell>
          <cell r="Q422" t="str">
            <v>(b)   1x2.5 sq mm (Cu)</v>
          </cell>
          <cell r="R422" t="str">
            <v>Mtr</v>
          </cell>
          <cell r="S422" t="str">
            <v>Mtr</v>
          </cell>
          <cell r="T422">
            <v>3500</v>
          </cell>
          <cell r="U422">
            <v>3500</v>
          </cell>
          <cell r="V422">
            <v>3500</v>
          </cell>
          <cell r="Y422">
            <v>3500</v>
          </cell>
          <cell r="AA422">
            <v>3500</v>
          </cell>
          <cell r="AB422">
            <v>3500</v>
          </cell>
          <cell r="AC422" t="str">
            <v>Avaids/0702</v>
          </cell>
          <cell r="AD422" t="str">
            <v>INR</v>
          </cell>
          <cell r="AE422">
            <v>9</v>
          </cell>
          <cell r="AF422">
            <v>9</v>
          </cell>
          <cell r="AG422">
            <v>4.4999999999999998E-2</v>
          </cell>
          <cell r="AI422">
            <v>0</v>
          </cell>
          <cell r="AJ422">
            <v>8.5949999999999989</v>
          </cell>
          <cell r="AK422">
            <v>30082.499999999996</v>
          </cell>
          <cell r="AL422">
            <v>1.0515247108307044</v>
          </cell>
          <cell r="AM422">
            <v>31632</v>
          </cell>
          <cell r="AN422">
            <v>0</v>
          </cell>
          <cell r="AO422">
            <v>1400</v>
          </cell>
          <cell r="AP422">
            <v>33032</v>
          </cell>
          <cell r="AQ422">
            <v>4696</v>
          </cell>
          <cell r="AR422">
            <v>0</v>
          </cell>
          <cell r="AS422">
            <v>0</v>
          </cell>
          <cell r="AT422">
            <v>37728</v>
          </cell>
          <cell r="AU422">
            <v>3</v>
          </cell>
          <cell r="AV422">
            <v>10500</v>
          </cell>
          <cell r="AW422">
            <v>0.67229393818562333</v>
          </cell>
          <cell r="AX422">
            <v>7059</v>
          </cell>
          <cell r="AY422">
            <v>0</v>
          </cell>
          <cell r="AZ422">
            <v>801.80178173719378</v>
          </cell>
          <cell r="BA422">
            <v>7860.8017817371938</v>
          </cell>
          <cell r="BB422">
            <v>45588.801781737195</v>
          </cell>
          <cell r="BD422">
            <v>4.6528E-2</v>
          </cell>
          <cell r="BE422">
            <v>0.15609659256148686</v>
          </cell>
          <cell r="BF422">
            <v>0</v>
          </cell>
          <cell r="BJ422">
            <v>4</v>
          </cell>
          <cell r="BK422">
            <v>3</v>
          </cell>
          <cell r="BM422">
            <v>30082.499999999996</v>
          </cell>
        </row>
        <row r="423">
          <cell r="A423">
            <v>423</v>
          </cell>
          <cell r="B423" t="str">
            <v>PUG</v>
          </cell>
          <cell r="J423" t="str">
            <v>EQ</v>
          </cell>
          <cell r="K423" t="str">
            <v>EQPTS</v>
          </cell>
          <cell r="L423" t="str">
            <v>Gen</v>
          </cell>
          <cell r="M423" t="str">
            <v>J</v>
          </cell>
          <cell r="N423" t="str">
            <v>J</v>
          </cell>
          <cell r="O423" t="str">
            <v>C</v>
          </cell>
          <cell r="P423" t="str">
            <v>LIGHT</v>
          </cell>
          <cell r="Q423" t="str">
            <v>(c)    1x4 sq mm (Cu)</v>
          </cell>
          <cell r="R423" t="str">
            <v>Mtr</v>
          </cell>
          <cell r="S423" t="str">
            <v>Mtr</v>
          </cell>
          <cell r="T423">
            <v>3500</v>
          </cell>
          <cell r="U423">
            <v>3500</v>
          </cell>
          <cell r="V423">
            <v>3500</v>
          </cell>
          <cell r="Y423">
            <v>3500</v>
          </cell>
          <cell r="AA423">
            <v>3500</v>
          </cell>
          <cell r="AB423">
            <v>3500</v>
          </cell>
          <cell r="AC423" t="str">
            <v>Avaids/0702</v>
          </cell>
          <cell r="AD423" t="str">
            <v>INR</v>
          </cell>
          <cell r="AE423">
            <v>13</v>
          </cell>
          <cell r="AF423">
            <v>13</v>
          </cell>
          <cell r="AG423">
            <v>4.4999999999999998E-2</v>
          </cell>
          <cell r="AI423">
            <v>0</v>
          </cell>
          <cell r="AJ423">
            <v>12.414999999999999</v>
          </cell>
          <cell r="AK423">
            <v>43452.5</v>
          </cell>
          <cell r="AL423">
            <v>1.0515247108307044</v>
          </cell>
          <cell r="AM423">
            <v>45691</v>
          </cell>
          <cell r="AN423">
            <v>0</v>
          </cell>
          <cell r="AO423">
            <v>2022</v>
          </cell>
          <cell r="AP423">
            <v>47713</v>
          </cell>
          <cell r="AQ423">
            <v>6783</v>
          </cell>
          <cell r="AR423">
            <v>0</v>
          </cell>
          <cell r="AS423">
            <v>0</v>
          </cell>
          <cell r="AT423">
            <v>54496</v>
          </cell>
          <cell r="AU423">
            <v>3</v>
          </cell>
          <cell r="AV423">
            <v>10500</v>
          </cell>
          <cell r="AW423">
            <v>0.67229393818562333</v>
          </cell>
          <cell r="AX423">
            <v>7059</v>
          </cell>
          <cell r="AY423">
            <v>0</v>
          </cell>
          <cell r="AZ423">
            <v>801.80178173719378</v>
          </cell>
          <cell r="BA423">
            <v>7860.8017817371938</v>
          </cell>
          <cell r="BB423">
            <v>62356.801781737195</v>
          </cell>
          <cell r="BD423">
            <v>4.6528E-2</v>
          </cell>
          <cell r="BE423">
            <v>0.15609659256148686</v>
          </cell>
          <cell r="BF423">
            <v>0</v>
          </cell>
          <cell r="BJ423">
            <v>4</v>
          </cell>
          <cell r="BK423">
            <v>3</v>
          </cell>
          <cell r="BM423">
            <v>43452.5</v>
          </cell>
        </row>
        <row r="424">
          <cell r="A424">
            <v>424</v>
          </cell>
          <cell r="B424" t="str">
            <v>PUG</v>
          </cell>
          <cell r="J424" t="str">
            <v>EQ</v>
          </cell>
          <cell r="K424" t="str">
            <v>EQPTS</v>
          </cell>
          <cell r="L424" t="str">
            <v>Gen</v>
          </cell>
          <cell r="M424" t="str">
            <v>J</v>
          </cell>
          <cell r="N424" t="str">
            <v>J</v>
          </cell>
          <cell r="O424" t="str">
            <v>C</v>
          </cell>
          <cell r="P424" t="str">
            <v>LIGHT</v>
          </cell>
          <cell r="Q424" t="str">
            <v>(d)   1x6 sq mm (Cu)</v>
          </cell>
          <cell r="R424" t="str">
            <v>Mtr</v>
          </cell>
          <cell r="S424" t="str">
            <v>Mtr</v>
          </cell>
          <cell r="T424">
            <v>200</v>
          </cell>
          <cell r="U424">
            <v>200</v>
          </cell>
          <cell r="V424">
            <v>200</v>
          </cell>
          <cell r="Y424">
            <v>200</v>
          </cell>
          <cell r="AA424">
            <v>200</v>
          </cell>
          <cell r="AB424">
            <v>200</v>
          </cell>
          <cell r="AC424" t="str">
            <v>Avaids/0702</v>
          </cell>
          <cell r="AD424" t="str">
            <v>INR</v>
          </cell>
          <cell r="AE424">
            <v>36</v>
          </cell>
          <cell r="AF424">
            <v>36</v>
          </cell>
          <cell r="AG424">
            <v>4.4999999999999998E-2</v>
          </cell>
          <cell r="AI424">
            <v>0</v>
          </cell>
          <cell r="AJ424">
            <v>34.379999999999995</v>
          </cell>
          <cell r="AK424">
            <v>6875.9999999999991</v>
          </cell>
          <cell r="AL424">
            <v>1.0515247108307044</v>
          </cell>
          <cell r="AM424">
            <v>7230</v>
          </cell>
          <cell r="AN424">
            <v>0</v>
          </cell>
          <cell r="AO424">
            <v>320</v>
          </cell>
          <cell r="AP424">
            <v>7550</v>
          </cell>
          <cell r="AQ424">
            <v>1073</v>
          </cell>
          <cell r="AR424">
            <v>0</v>
          </cell>
          <cell r="AS424">
            <v>0</v>
          </cell>
          <cell r="AT424">
            <v>8623</v>
          </cell>
          <cell r="AU424">
            <v>3</v>
          </cell>
          <cell r="AV424">
            <v>600</v>
          </cell>
          <cell r="AW424">
            <v>0.67229393818562333</v>
          </cell>
          <cell r="AX424">
            <v>403</v>
          </cell>
          <cell r="AY424">
            <v>0</v>
          </cell>
          <cell r="AZ424">
            <v>45.775055679287277</v>
          </cell>
          <cell r="BA424">
            <v>448.77505567928728</v>
          </cell>
          <cell r="BB424">
            <v>9071.7750556792871</v>
          </cell>
          <cell r="BD424">
            <v>4.6528E-2</v>
          </cell>
          <cell r="BE424">
            <v>0.15609659256148686</v>
          </cell>
          <cell r="BF424">
            <v>0</v>
          </cell>
          <cell r="BJ424">
            <v>4</v>
          </cell>
          <cell r="BK424">
            <v>3</v>
          </cell>
          <cell r="BM424">
            <v>6875.9999999999991</v>
          </cell>
        </row>
        <row r="425">
          <cell r="A425">
            <v>425</v>
          </cell>
          <cell r="B425" t="str">
            <v>PUG</v>
          </cell>
          <cell r="J425" t="str">
            <v>EQ</v>
          </cell>
          <cell r="K425" t="str">
            <v>EQPTS</v>
          </cell>
          <cell r="L425" t="str">
            <v>Gen</v>
          </cell>
          <cell r="M425" t="str">
            <v>J</v>
          </cell>
          <cell r="N425" t="str">
            <v>J</v>
          </cell>
          <cell r="O425" t="str">
            <v>C</v>
          </cell>
          <cell r="P425" t="str">
            <v>LIGHT</v>
          </cell>
          <cell r="Q425" t="str">
            <v>(e)    1x4 sq mm (Al)</v>
          </cell>
          <cell r="R425" t="str">
            <v>Mtr</v>
          </cell>
          <cell r="S425" t="str">
            <v>Mtr</v>
          </cell>
          <cell r="T425">
            <v>200</v>
          </cell>
          <cell r="U425">
            <v>200</v>
          </cell>
          <cell r="V425">
            <v>200</v>
          </cell>
          <cell r="Y425">
            <v>200</v>
          </cell>
          <cell r="AA425">
            <v>200</v>
          </cell>
          <cell r="AB425">
            <v>200</v>
          </cell>
          <cell r="AC425" t="str">
            <v>Avaids/0702</v>
          </cell>
          <cell r="AD425" t="str">
            <v>INR</v>
          </cell>
          <cell r="AE425">
            <v>4</v>
          </cell>
          <cell r="AF425">
            <v>4</v>
          </cell>
          <cell r="AG425">
            <v>4.4999999999999998E-2</v>
          </cell>
          <cell r="AI425">
            <v>0</v>
          </cell>
          <cell r="AJ425">
            <v>3.82</v>
          </cell>
          <cell r="AK425">
            <v>764</v>
          </cell>
          <cell r="AL425">
            <v>1.0515247108307044</v>
          </cell>
          <cell r="AM425">
            <v>803</v>
          </cell>
          <cell r="AN425">
            <v>0</v>
          </cell>
          <cell r="AO425">
            <v>36</v>
          </cell>
          <cell r="AP425">
            <v>839</v>
          </cell>
          <cell r="AQ425">
            <v>119</v>
          </cell>
          <cell r="AR425">
            <v>0</v>
          </cell>
          <cell r="AS425">
            <v>0</v>
          </cell>
          <cell r="AT425">
            <v>958</v>
          </cell>
          <cell r="AU425">
            <v>3</v>
          </cell>
          <cell r="AV425">
            <v>600</v>
          </cell>
          <cell r="AW425">
            <v>0.67229393818562333</v>
          </cell>
          <cell r="AX425">
            <v>403</v>
          </cell>
          <cell r="AY425">
            <v>0</v>
          </cell>
          <cell r="AZ425">
            <v>45.775055679287277</v>
          </cell>
          <cell r="BA425">
            <v>448.77505567928728</v>
          </cell>
          <cell r="BB425">
            <v>1406.7750556792873</v>
          </cell>
          <cell r="BD425">
            <v>4.6528E-2</v>
          </cell>
          <cell r="BE425">
            <v>0.15609659256148686</v>
          </cell>
          <cell r="BF425">
            <v>0</v>
          </cell>
          <cell r="BJ425">
            <v>4</v>
          </cell>
          <cell r="BK425">
            <v>3</v>
          </cell>
          <cell r="BM425">
            <v>764</v>
          </cell>
        </row>
        <row r="426">
          <cell r="A426">
            <v>426</v>
          </cell>
          <cell r="B426" t="str">
            <v>PUG</v>
          </cell>
          <cell r="J426" t="str">
            <v>EQ</v>
          </cell>
          <cell r="K426" t="str">
            <v>EQPTS</v>
          </cell>
          <cell r="L426" t="str">
            <v>Gen</v>
          </cell>
          <cell r="M426" t="str">
            <v>J</v>
          </cell>
          <cell r="N426" t="str">
            <v>J</v>
          </cell>
          <cell r="O426" t="str">
            <v>C</v>
          </cell>
          <cell r="P426" t="str">
            <v>LIGHT</v>
          </cell>
          <cell r="Q426" t="str">
            <v>(f)     1x6 sq mm (Al)</v>
          </cell>
          <cell r="R426" t="str">
            <v>Mtr</v>
          </cell>
          <cell r="S426" t="str">
            <v>Mtr</v>
          </cell>
          <cell r="T426">
            <v>150</v>
          </cell>
          <cell r="U426">
            <v>150</v>
          </cell>
          <cell r="V426">
            <v>150</v>
          </cell>
          <cell r="Y426">
            <v>150</v>
          </cell>
          <cell r="AA426">
            <v>150</v>
          </cell>
          <cell r="AB426">
            <v>150</v>
          </cell>
          <cell r="AC426" t="str">
            <v>Avaids/0702</v>
          </cell>
          <cell r="AD426" t="str">
            <v>INR</v>
          </cell>
          <cell r="AE426">
            <v>5</v>
          </cell>
          <cell r="AF426">
            <v>5</v>
          </cell>
          <cell r="AG426">
            <v>4.4999999999999998E-2</v>
          </cell>
          <cell r="AI426">
            <v>0</v>
          </cell>
          <cell r="AJ426">
            <v>4.7749999999999995</v>
          </cell>
          <cell r="AK426">
            <v>716.24999999999989</v>
          </cell>
          <cell r="AL426">
            <v>1.0515247108307044</v>
          </cell>
          <cell r="AM426">
            <v>753</v>
          </cell>
          <cell r="AN426">
            <v>0</v>
          </cell>
          <cell r="AO426">
            <v>33</v>
          </cell>
          <cell r="AP426">
            <v>786</v>
          </cell>
          <cell r="AQ426">
            <v>112</v>
          </cell>
          <cell r="AR426">
            <v>0</v>
          </cell>
          <cell r="AS426">
            <v>0</v>
          </cell>
          <cell r="AT426">
            <v>898</v>
          </cell>
          <cell r="AU426">
            <v>3</v>
          </cell>
          <cell r="AV426">
            <v>450</v>
          </cell>
          <cell r="AW426">
            <v>0.67229393818562333</v>
          </cell>
          <cell r="AX426">
            <v>303</v>
          </cell>
          <cell r="AY426">
            <v>0</v>
          </cell>
          <cell r="AZ426">
            <v>34.416481069042334</v>
          </cell>
          <cell r="BA426">
            <v>337.41648106904233</v>
          </cell>
          <cell r="BB426">
            <v>1235.4164810690422</v>
          </cell>
          <cell r="BD426">
            <v>4.6528E-2</v>
          </cell>
          <cell r="BE426">
            <v>0.15609659256148686</v>
          </cell>
          <cell r="BF426">
            <v>0</v>
          </cell>
          <cell r="BJ426">
            <v>4</v>
          </cell>
          <cell r="BK426">
            <v>3</v>
          </cell>
          <cell r="BM426">
            <v>716.24999999999989</v>
          </cell>
        </row>
        <row r="427">
          <cell r="A427">
            <v>427</v>
          </cell>
          <cell r="B427" t="str">
            <v>PUG</v>
          </cell>
          <cell r="J427" t="str">
            <v>EQ</v>
          </cell>
          <cell r="K427" t="str">
            <v>EQPTS</v>
          </cell>
          <cell r="L427" t="str">
            <v>Gen</v>
          </cell>
          <cell r="M427" t="str">
            <v>J</v>
          </cell>
          <cell r="N427" t="str">
            <v>J</v>
          </cell>
          <cell r="O427" t="str">
            <v>C</v>
          </cell>
          <cell r="P427" t="str">
            <v>LIGHT</v>
          </cell>
          <cell r="Q427" t="str">
            <v>(g)    1x10 sq mm (Al)</v>
          </cell>
          <cell r="R427" t="str">
            <v>Mtr</v>
          </cell>
          <cell r="S427" t="str">
            <v>Mtr</v>
          </cell>
          <cell r="T427">
            <v>150</v>
          </cell>
          <cell r="U427">
            <v>150</v>
          </cell>
          <cell r="V427">
            <v>150</v>
          </cell>
          <cell r="Y427">
            <v>150</v>
          </cell>
          <cell r="AA427">
            <v>150</v>
          </cell>
          <cell r="AB427">
            <v>150</v>
          </cell>
          <cell r="AC427" t="str">
            <v>Avaids/0702</v>
          </cell>
          <cell r="AD427" t="str">
            <v>INR</v>
          </cell>
          <cell r="AE427">
            <v>9</v>
          </cell>
          <cell r="AF427">
            <v>9</v>
          </cell>
          <cell r="AG427">
            <v>4.4999999999999998E-2</v>
          </cell>
          <cell r="AI427">
            <v>0</v>
          </cell>
          <cell r="AJ427">
            <v>8.5949999999999989</v>
          </cell>
          <cell r="AK427">
            <v>1289.2499999999998</v>
          </cell>
          <cell r="AL427">
            <v>1.0515247108307044</v>
          </cell>
          <cell r="AM427">
            <v>1356</v>
          </cell>
          <cell r="AN427">
            <v>0</v>
          </cell>
          <cell r="AO427">
            <v>60</v>
          </cell>
          <cell r="AP427">
            <v>1416</v>
          </cell>
          <cell r="AQ427">
            <v>201</v>
          </cell>
          <cell r="AR427">
            <v>0</v>
          </cell>
          <cell r="AS427">
            <v>0</v>
          </cell>
          <cell r="AT427">
            <v>1617</v>
          </cell>
          <cell r="AU427">
            <v>3</v>
          </cell>
          <cell r="AV427">
            <v>450</v>
          </cell>
          <cell r="AW427">
            <v>0.67229393818562333</v>
          </cell>
          <cell r="AX427">
            <v>303</v>
          </cell>
          <cell r="AY427">
            <v>0</v>
          </cell>
          <cell r="AZ427">
            <v>34.416481069042334</v>
          </cell>
          <cell r="BA427">
            <v>337.41648106904233</v>
          </cell>
          <cell r="BB427">
            <v>1954.4164810690422</v>
          </cell>
          <cell r="BD427">
            <v>4.6528E-2</v>
          </cell>
          <cell r="BE427">
            <v>0.15609659256148686</v>
          </cell>
          <cell r="BF427">
            <v>0</v>
          </cell>
          <cell r="BJ427">
            <v>5</v>
          </cell>
          <cell r="BK427">
            <v>3</v>
          </cell>
          <cell r="BM427">
            <v>1289.2499999999998</v>
          </cell>
        </row>
        <row r="428">
          <cell r="A428">
            <v>428</v>
          </cell>
          <cell r="B428" t="str">
            <v>PUG</v>
          </cell>
          <cell r="K428">
            <v>0</v>
          </cell>
          <cell r="M428" t="str">
            <v>J</v>
          </cell>
          <cell r="N428" t="str">
            <v>J</v>
          </cell>
          <cell r="O428">
            <v>0</v>
          </cell>
          <cell r="S428">
            <v>0</v>
          </cell>
          <cell r="T428">
            <v>0</v>
          </cell>
          <cell r="U428">
            <v>0</v>
          </cell>
          <cell r="AA428">
            <v>0</v>
          </cell>
          <cell r="AB428">
            <v>0</v>
          </cell>
          <cell r="AF428">
            <v>0</v>
          </cell>
          <cell r="AI428">
            <v>0</v>
          </cell>
          <cell r="AJ428">
            <v>0</v>
          </cell>
          <cell r="AK428">
            <v>0</v>
          </cell>
          <cell r="AL428">
            <v>0</v>
          </cell>
          <cell r="AM428">
            <v>0</v>
          </cell>
          <cell r="AN428">
            <v>0</v>
          </cell>
          <cell r="AO428">
            <v>0</v>
          </cell>
          <cell r="AP428">
            <v>0</v>
          </cell>
          <cell r="AQ428">
            <v>0</v>
          </cell>
          <cell r="AR428">
            <v>0</v>
          </cell>
          <cell r="AS428">
            <v>0</v>
          </cell>
          <cell r="AT428">
            <v>0</v>
          </cell>
          <cell r="AU428">
            <v>0</v>
          </cell>
          <cell r="AV428">
            <v>0</v>
          </cell>
          <cell r="AW428">
            <v>0</v>
          </cell>
          <cell r="AX428">
            <v>0</v>
          </cell>
          <cell r="AY428">
            <v>0</v>
          </cell>
          <cell r="AZ428">
            <v>0</v>
          </cell>
          <cell r="BA428">
            <v>0</v>
          </cell>
          <cell r="BB428">
            <v>0</v>
          </cell>
          <cell r="BC428">
            <v>0</v>
          </cell>
          <cell r="BD428">
            <v>0</v>
          </cell>
          <cell r="BE428">
            <v>0</v>
          </cell>
          <cell r="BF428">
            <v>0</v>
          </cell>
          <cell r="BK428">
            <v>0</v>
          </cell>
          <cell r="BM428">
            <v>0</v>
          </cell>
        </row>
        <row r="429">
          <cell r="A429">
            <v>429</v>
          </cell>
          <cell r="B429" t="str">
            <v>PUG</v>
          </cell>
          <cell r="G429" t="str">
            <v>1.1.4</v>
          </cell>
          <cell r="H429" t="str">
            <v>1.1.4</v>
          </cell>
          <cell r="K429">
            <v>0</v>
          </cell>
          <cell r="M429" t="str">
            <v>J</v>
          </cell>
          <cell r="N429" t="str">
            <v>J</v>
          </cell>
          <cell r="O429">
            <v>0</v>
          </cell>
          <cell r="Q429" t="str">
            <v>Switchboard</v>
          </cell>
          <cell r="S429">
            <v>0</v>
          </cell>
          <cell r="T429">
            <v>0</v>
          </cell>
          <cell r="U429">
            <v>0</v>
          </cell>
          <cell r="AA429">
            <v>0</v>
          </cell>
          <cell r="AB429">
            <v>0</v>
          </cell>
          <cell r="AF429">
            <v>0</v>
          </cell>
          <cell r="AI429">
            <v>0</v>
          </cell>
          <cell r="AJ429">
            <v>0</v>
          </cell>
          <cell r="AK429">
            <v>0</v>
          </cell>
          <cell r="AL429">
            <v>0</v>
          </cell>
          <cell r="AM429">
            <v>0</v>
          </cell>
          <cell r="AN429">
            <v>0</v>
          </cell>
          <cell r="AO429">
            <v>0</v>
          </cell>
          <cell r="AP429">
            <v>0</v>
          </cell>
          <cell r="AQ429">
            <v>0</v>
          </cell>
          <cell r="AR429">
            <v>0</v>
          </cell>
          <cell r="AS429">
            <v>0</v>
          </cell>
          <cell r="AT429">
            <v>0</v>
          </cell>
          <cell r="AU429">
            <v>0</v>
          </cell>
          <cell r="AV429">
            <v>0</v>
          </cell>
          <cell r="AW429">
            <v>0</v>
          </cell>
          <cell r="AX429">
            <v>0</v>
          </cell>
          <cell r="AY429">
            <v>0</v>
          </cell>
          <cell r="AZ429">
            <v>0</v>
          </cell>
          <cell r="BA429">
            <v>0</v>
          </cell>
          <cell r="BB429">
            <v>0</v>
          </cell>
          <cell r="BC429">
            <v>0</v>
          </cell>
          <cell r="BD429">
            <v>0</v>
          </cell>
          <cell r="BE429">
            <v>0</v>
          </cell>
          <cell r="BF429">
            <v>0</v>
          </cell>
          <cell r="BK429">
            <v>0</v>
          </cell>
          <cell r="BM429">
            <v>0</v>
          </cell>
        </row>
        <row r="430">
          <cell r="A430">
            <v>430</v>
          </cell>
          <cell r="B430" t="str">
            <v>PUG</v>
          </cell>
          <cell r="K430">
            <v>0</v>
          </cell>
          <cell r="M430" t="str">
            <v>J</v>
          </cell>
          <cell r="N430" t="str">
            <v>J</v>
          </cell>
          <cell r="O430">
            <v>0</v>
          </cell>
          <cell r="S430">
            <v>0</v>
          </cell>
          <cell r="T430">
            <v>0</v>
          </cell>
          <cell r="U430">
            <v>0</v>
          </cell>
          <cell r="AA430">
            <v>0</v>
          </cell>
          <cell r="AB430">
            <v>0</v>
          </cell>
          <cell r="AF430">
            <v>0</v>
          </cell>
          <cell r="AI430">
            <v>0</v>
          </cell>
          <cell r="AJ430">
            <v>0</v>
          </cell>
          <cell r="AK430">
            <v>0</v>
          </cell>
          <cell r="AL430">
            <v>0</v>
          </cell>
          <cell r="AM430">
            <v>0</v>
          </cell>
          <cell r="AN430">
            <v>0</v>
          </cell>
          <cell r="AO430">
            <v>0</v>
          </cell>
          <cell r="AP430">
            <v>0</v>
          </cell>
          <cell r="AQ430">
            <v>0</v>
          </cell>
          <cell r="AR430">
            <v>0</v>
          </cell>
          <cell r="AS430">
            <v>0</v>
          </cell>
          <cell r="AT430">
            <v>0</v>
          </cell>
          <cell r="AU430">
            <v>0</v>
          </cell>
          <cell r="AV430">
            <v>0</v>
          </cell>
          <cell r="AW430">
            <v>0</v>
          </cell>
          <cell r="AX430">
            <v>0</v>
          </cell>
          <cell r="AY430">
            <v>0</v>
          </cell>
          <cell r="AZ430">
            <v>0</v>
          </cell>
          <cell r="BA430">
            <v>0</v>
          </cell>
          <cell r="BB430">
            <v>0</v>
          </cell>
          <cell r="BC430">
            <v>0</v>
          </cell>
          <cell r="BD430">
            <v>0</v>
          </cell>
          <cell r="BE430">
            <v>0</v>
          </cell>
          <cell r="BF430">
            <v>0</v>
          </cell>
          <cell r="BK430">
            <v>0</v>
          </cell>
          <cell r="BM430">
            <v>0</v>
          </cell>
        </row>
        <row r="431">
          <cell r="A431">
            <v>431</v>
          </cell>
          <cell r="B431" t="str">
            <v>PUG</v>
          </cell>
          <cell r="J431" t="str">
            <v>EQ</v>
          </cell>
          <cell r="K431" t="str">
            <v>EQPTS</v>
          </cell>
          <cell r="L431" t="str">
            <v>Gen</v>
          </cell>
          <cell r="M431" t="str">
            <v>J</v>
          </cell>
          <cell r="N431" t="str">
            <v>J</v>
          </cell>
          <cell r="O431" t="str">
            <v>C</v>
          </cell>
          <cell r="P431" t="str">
            <v>LIGHT</v>
          </cell>
          <cell r="Q431" t="str">
            <v>(i) Modular switchboard with 4 nos. 5 Amp.</v>
          </cell>
          <cell r="R431" t="str">
            <v>Nos.</v>
          </cell>
          <cell r="S431" t="str">
            <v>Nos.</v>
          </cell>
          <cell r="T431">
            <v>30</v>
          </cell>
          <cell r="U431">
            <v>30</v>
          </cell>
          <cell r="V431">
            <v>30</v>
          </cell>
          <cell r="Y431">
            <v>30</v>
          </cell>
          <cell r="AA431">
            <v>30</v>
          </cell>
          <cell r="AB431">
            <v>30</v>
          </cell>
          <cell r="AC431" t="str">
            <v>Avaids/0702</v>
          </cell>
          <cell r="AD431" t="str">
            <v>INR</v>
          </cell>
          <cell r="AE431">
            <v>600</v>
          </cell>
          <cell r="AF431">
            <v>600</v>
          </cell>
          <cell r="AG431">
            <v>4.4999999999999998E-2</v>
          </cell>
          <cell r="AI431">
            <v>0</v>
          </cell>
          <cell r="AJ431">
            <v>573</v>
          </cell>
          <cell r="AK431">
            <v>17190</v>
          </cell>
          <cell r="AL431">
            <v>1.0515247108307044</v>
          </cell>
          <cell r="AM431">
            <v>18076</v>
          </cell>
          <cell r="AN431">
            <v>0</v>
          </cell>
          <cell r="AO431">
            <v>800</v>
          </cell>
          <cell r="AP431">
            <v>18876</v>
          </cell>
          <cell r="AQ431">
            <v>2683</v>
          </cell>
          <cell r="AR431">
            <v>0</v>
          </cell>
          <cell r="AS431">
            <v>0</v>
          </cell>
          <cell r="AT431">
            <v>21559</v>
          </cell>
          <cell r="AU431">
            <v>85</v>
          </cell>
          <cell r="AV431">
            <v>2550</v>
          </cell>
          <cell r="AW431">
            <v>0.67229393818562333</v>
          </cell>
          <cell r="AX431">
            <v>1714</v>
          </cell>
          <cell r="AY431">
            <v>0</v>
          </cell>
          <cell r="AZ431">
            <v>194.68596881959911</v>
          </cell>
          <cell r="BA431">
            <v>1908.6859688195991</v>
          </cell>
          <cell r="BB431">
            <v>23467.685968819598</v>
          </cell>
          <cell r="BD431">
            <v>4.6528E-2</v>
          </cell>
          <cell r="BE431">
            <v>0.15609659256148686</v>
          </cell>
          <cell r="BF431">
            <v>0</v>
          </cell>
          <cell r="BJ431">
            <v>121</v>
          </cell>
          <cell r="BK431">
            <v>85</v>
          </cell>
          <cell r="BM431">
            <v>17190</v>
          </cell>
        </row>
        <row r="432">
          <cell r="A432">
            <v>432</v>
          </cell>
          <cell r="B432" t="str">
            <v>PUG</v>
          </cell>
          <cell r="K432">
            <v>0</v>
          </cell>
          <cell r="M432" t="str">
            <v>J</v>
          </cell>
          <cell r="N432" t="str">
            <v>J</v>
          </cell>
          <cell r="O432">
            <v>0</v>
          </cell>
          <cell r="Q432" t="str">
            <v>Switches and 1 no. 5/15 Amp. Receptacle</v>
          </cell>
          <cell r="S432">
            <v>0</v>
          </cell>
          <cell r="T432">
            <v>0</v>
          </cell>
          <cell r="U432">
            <v>0</v>
          </cell>
          <cell r="AA432">
            <v>0</v>
          </cell>
          <cell r="AB432">
            <v>0</v>
          </cell>
          <cell r="AF432">
            <v>0</v>
          </cell>
          <cell r="AI432">
            <v>0</v>
          </cell>
          <cell r="AJ432">
            <v>0</v>
          </cell>
          <cell r="AK432">
            <v>0</v>
          </cell>
          <cell r="AL432">
            <v>0</v>
          </cell>
          <cell r="AM432">
            <v>0</v>
          </cell>
          <cell r="AN432">
            <v>0</v>
          </cell>
          <cell r="AO432">
            <v>0</v>
          </cell>
          <cell r="AP432">
            <v>0</v>
          </cell>
          <cell r="AQ432">
            <v>0</v>
          </cell>
          <cell r="AR432">
            <v>0</v>
          </cell>
          <cell r="AS432">
            <v>0</v>
          </cell>
          <cell r="AT432">
            <v>0</v>
          </cell>
          <cell r="AU432">
            <v>0</v>
          </cell>
          <cell r="AV432">
            <v>0</v>
          </cell>
          <cell r="AW432">
            <v>0</v>
          </cell>
          <cell r="AX432">
            <v>0</v>
          </cell>
          <cell r="AY432">
            <v>0</v>
          </cell>
          <cell r="AZ432">
            <v>0</v>
          </cell>
          <cell r="BA432">
            <v>0</v>
          </cell>
          <cell r="BB432">
            <v>0</v>
          </cell>
          <cell r="BC432">
            <v>0</v>
          </cell>
          <cell r="BD432">
            <v>0</v>
          </cell>
          <cell r="BE432">
            <v>0</v>
          </cell>
          <cell r="BF432">
            <v>0</v>
          </cell>
          <cell r="BK432">
            <v>0</v>
          </cell>
          <cell r="BM432">
            <v>0</v>
          </cell>
        </row>
        <row r="433">
          <cell r="A433">
            <v>433</v>
          </cell>
          <cell r="B433" t="str">
            <v>PUG</v>
          </cell>
          <cell r="J433" t="str">
            <v>EQ</v>
          </cell>
          <cell r="K433" t="str">
            <v>EQPTS</v>
          </cell>
          <cell r="L433" t="str">
            <v>Gen</v>
          </cell>
          <cell r="M433" t="str">
            <v>J</v>
          </cell>
          <cell r="N433" t="str">
            <v>J</v>
          </cell>
          <cell r="O433" t="str">
            <v>C</v>
          </cell>
          <cell r="P433" t="str">
            <v>LIGHT</v>
          </cell>
          <cell r="Q433" t="str">
            <v>(ii) Modular switchboard with 6 nos. 5 Amp.</v>
          </cell>
          <cell r="R433" t="str">
            <v>Nos.</v>
          </cell>
          <cell r="S433" t="str">
            <v>Nos.</v>
          </cell>
          <cell r="T433">
            <v>20</v>
          </cell>
          <cell r="U433">
            <v>20</v>
          </cell>
          <cell r="V433">
            <v>20</v>
          </cell>
          <cell r="Y433">
            <v>20</v>
          </cell>
          <cell r="AA433">
            <v>20</v>
          </cell>
          <cell r="AB433">
            <v>20</v>
          </cell>
          <cell r="AC433" t="str">
            <v>Avaids/0702</v>
          </cell>
          <cell r="AD433" t="str">
            <v>INR</v>
          </cell>
          <cell r="AE433">
            <v>650</v>
          </cell>
          <cell r="AF433">
            <v>650</v>
          </cell>
          <cell r="AG433">
            <v>4.4999999999999998E-2</v>
          </cell>
          <cell r="AI433">
            <v>0</v>
          </cell>
          <cell r="AJ433">
            <v>620.75</v>
          </cell>
          <cell r="AK433">
            <v>12415</v>
          </cell>
          <cell r="AL433">
            <v>1.0515247108307044</v>
          </cell>
          <cell r="AM433">
            <v>13055</v>
          </cell>
          <cell r="AN433">
            <v>0</v>
          </cell>
          <cell r="AO433">
            <v>578</v>
          </cell>
          <cell r="AP433">
            <v>13633</v>
          </cell>
          <cell r="AQ433">
            <v>1938</v>
          </cell>
          <cell r="AR433">
            <v>0</v>
          </cell>
          <cell r="AS433">
            <v>0</v>
          </cell>
          <cell r="AT433">
            <v>15571</v>
          </cell>
          <cell r="AU433">
            <v>101</v>
          </cell>
          <cell r="AV433">
            <v>2020</v>
          </cell>
          <cell r="AW433">
            <v>0.67229393818562333</v>
          </cell>
          <cell r="AX433">
            <v>1358</v>
          </cell>
          <cell r="AY433">
            <v>0</v>
          </cell>
          <cell r="AZ433">
            <v>154.24944320712689</v>
          </cell>
          <cell r="BA433">
            <v>1512.2494432071269</v>
          </cell>
          <cell r="BB433">
            <v>17083.249443207125</v>
          </cell>
          <cell r="BD433">
            <v>4.6528E-2</v>
          </cell>
          <cell r="BE433">
            <v>0.15609659256148686</v>
          </cell>
          <cell r="BF433">
            <v>0</v>
          </cell>
          <cell r="BJ433">
            <v>145</v>
          </cell>
          <cell r="BK433">
            <v>101</v>
          </cell>
          <cell r="BM433">
            <v>12415</v>
          </cell>
        </row>
        <row r="434">
          <cell r="A434">
            <v>434</v>
          </cell>
          <cell r="B434" t="str">
            <v>PUG</v>
          </cell>
          <cell r="K434">
            <v>0</v>
          </cell>
          <cell r="M434" t="str">
            <v>J</v>
          </cell>
          <cell r="N434" t="str">
            <v>J</v>
          </cell>
          <cell r="O434">
            <v>0</v>
          </cell>
          <cell r="Q434" t="str">
            <v>Switches</v>
          </cell>
          <cell r="S434">
            <v>0</v>
          </cell>
          <cell r="T434">
            <v>0</v>
          </cell>
          <cell r="U434">
            <v>0</v>
          </cell>
          <cell r="AA434">
            <v>0</v>
          </cell>
          <cell r="AB434">
            <v>0</v>
          </cell>
          <cell r="AF434">
            <v>0</v>
          </cell>
          <cell r="AI434">
            <v>0</v>
          </cell>
          <cell r="AJ434">
            <v>0</v>
          </cell>
          <cell r="AK434">
            <v>0</v>
          </cell>
          <cell r="AL434">
            <v>0</v>
          </cell>
          <cell r="AM434">
            <v>0</v>
          </cell>
          <cell r="AN434">
            <v>0</v>
          </cell>
          <cell r="AO434">
            <v>0</v>
          </cell>
          <cell r="AP434">
            <v>0</v>
          </cell>
          <cell r="AQ434">
            <v>0</v>
          </cell>
          <cell r="AR434">
            <v>0</v>
          </cell>
          <cell r="AS434">
            <v>0</v>
          </cell>
          <cell r="AT434">
            <v>0</v>
          </cell>
          <cell r="AU434">
            <v>0</v>
          </cell>
          <cell r="AV434">
            <v>0</v>
          </cell>
          <cell r="AW434">
            <v>0</v>
          </cell>
          <cell r="AX434">
            <v>0</v>
          </cell>
          <cell r="AY434">
            <v>0</v>
          </cell>
          <cell r="AZ434">
            <v>0</v>
          </cell>
          <cell r="BA434">
            <v>0</v>
          </cell>
          <cell r="BB434">
            <v>0</v>
          </cell>
          <cell r="BC434">
            <v>0</v>
          </cell>
          <cell r="BD434">
            <v>0</v>
          </cell>
          <cell r="BE434">
            <v>0</v>
          </cell>
          <cell r="BF434">
            <v>0</v>
          </cell>
          <cell r="BK434">
            <v>0</v>
          </cell>
          <cell r="BM434">
            <v>0</v>
          </cell>
        </row>
        <row r="435">
          <cell r="A435">
            <v>435</v>
          </cell>
          <cell r="B435" t="str">
            <v>PUG</v>
          </cell>
          <cell r="J435" t="str">
            <v>EQ</v>
          </cell>
          <cell r="K435" t="str">
            <v>EQPTS</v>
          </cell>
          <cell r="L435" t="str">
            <v>Gen</v>
          </cell>
          <cell r="M435" t="str">
            <v>J</v>
          </cell>
          <cell r="N435" t="str">
            <v>J</v>
          </cell>
          <cell r="O435" t="str">
            <v>C</v>
          </cell>
          <cell r="P435" t="str">
            <v>LIGHT</v>
          </cell>
          <cell r="Q435" t="str">
            <v>(ii) Modular switchboard with 2 nos. 5 Amp.</v>
          </cell>
          <cell r="R435" t="str">
            <v>Nos.</v>
          </cell>
          <cell r="S435" t="str">
            <v>Nos.</v>
          </cell>
          <cell r="T435">
            <v>10</v>
          </cell>
          <cell r="U435">
            <v>10</v>
          </cell>
          <cell r="V435">
            <v>10</v>
          </cell>
          <cell r="Y435">
            <v>10</v>
          </cell>
          <cell r="AA435">
            <v>10</v>
          </cell>
          <cell r="AB435">
            <v>10</v>
          </cell>
          <cell r="AC435" t="str">
            <v>Avaids/0702</v>
          </cell>
          <cell r="AD435" t="str">
            <v>INR</v>
          </cell>
          <cell r="AE435">
            <v>250</v>
          </cell>
          <cell r="AF435">
            <v>250</v>
          </cell>
          <cell r="AG435">
            <v>4.4999999999999998E-2</v>
          </cell>
          <cell r="AI435">
            <v>0</v>
          </cell>
          <cell r="AJ435">
            <v>238.75</v>
          </cell>
          <cell r="AK435">
            <v>2387.5</v>
          </cell>
          <cell r="AL435">
            <v>1.0515247108307044</v>
          </cell>
          <cell r="AM435">
            <v>2511</v>
          </cell>
          <cell r="AN435">
            <v>0</v>
          </cell>
          <cell r="AO435">
            <v>111</v>
          </cell>
          <cell r="AP435">
            <v>2622</v>
          </cell>
          <cell r="AQ435">
            <v>373</v>
          </cell>
          <cell r="AR435">
            <v>0</v>
          </cell>
          <cell r="AS435">
            <v>0</v>
          </cell>
          <cell r="AT435">
            <v>2995</v>
          </cell>
          <cell r="AU435">
            <v>85</v>
          </cell>
          <cell r="AV435">
            <v>850</v>
          </cell>
          <cell r="AW435">
            <v>0.67229393818562333</v>
          </cell>
          <cell r="AX435">
            <v>571</v>
          </cell>
          <cell r="AY435">
            <v>0</v>
          </cell>
          <cell r="AZ435">
            <v>64.857461024498889</v>
          </cell>
          <cell r="BA435">
            <v>635.85746102449889</v>
          </cell>
          <cell r="BB435">
            <v>3630.8574610244987</v>
          </cell>
          <cell r="BD435">
            <v>4.6528E-2</v>
          </cell>
          <cell r="BE435">
            <v>0.15609659256148686</v>
          </cell>
          <cell r="BF435">
            <v>0</v>
          </cell>
          <cell r="BJ435">
            <v>121</v>
          </cell>
          <cell r="BK435">
            <v>85</v>
          </cell>
          <cell r="BM435">
            <v>2387.5</v>
          </cell>
        </row>
        <row r="436">
          <cell r="A436">
            <v>436</v>
          </cell>
          <cell r="B436" t="str">
            <v>PUG</v>
          </cell>
          <cell r="K436">
            <v>0</v>
          </cell>
          <cell r="M436" t="str">
            <v>J</v>
          </cell>
          <cell r="N436" t="str">
            <v>J</v>
          </cell>
          <cell r="O436">
            <v>0</v>
          </cell>
          <cell r="Q436" t="str">
            <v xml:space="preserve">Switches </v>
          </cell>
          <cell r="S436">
            <v>0</v>
          </cell>
          <cell r="T436">
            <v>0</v>
          </cell>
          <cell r="U436">
            <v>0</v>
          </cell>
          <cell r="AA436">
            <v>0</v>
          </cell>
          <cell r="AB436">
            <v>0</v>
          </cell>
          <cell r="AF436">
            <v>0</v>
          </cell>
          <cell r="AI436">
            <v>0</v>
          </cell>
          <cell r="AJ436">
            <v>0</v>
          </cell>
          <cell r="AK436">
            <v>0</v>
          </cell>
          <cell r="AL436">
            <v>0</v>
          </cell>
          <cell r="AM436">
            <v>0</v>
          </cell>
          <cell r="AN436">
            <v>0</v>
          </cell>
          <cell r="AO436">
            <v>0</v>
          </cell>
          <cell r="AP436">
            <v>0</v>
          </cell>
          <cell r="AQ436">
            <v>0</v>
          </cell>
          <cell r="AR436">
            <v>0</v>
          </cell>
          <cell r="AS436">
            <v>0</v>
          </cell>
          <cell r="AT436">
            <v>0</v>
          </cell>
          <cell r="AU436">
            <v>0</v>
          </cell>
          <cell r="AV436">
            <v>0</v>
          </cell>
          <cell r="AW436">
            <v>0</v>
          </cell>
          <cell r="AX436">
            <v>0</v>
          </cell>
          <cell r="AY436">
            <v>0</v>
          </cell>
          <cell r="AZ436">
            <v>0</v>
          </cell>
          <cell r="BA436">
            <v>0</v>
          </cell>
          <cell r="BB436">
            <v>0</v>
          </cell>
          <cell r="BC436">
            <v>0</v>
          </cell>
          <cell r="BD436">
            <v>0</v>
          </cell>
          <cell r="BE436">
            <v>0</v>
          </cell>
          <cell r="BF436">
            <v>0</v>
          </cell>
          <cell r="BK436">
            <v>0</v>
          </cell>
          <cell r="BM436">
            <v>0</v>
          </cell>
        </row>
        <row r="437">
          <cell r="A437">
            <v>437</v>
          </cell>
          <cell r="B437" t="str">
            <v>PUG</v>
          </cell>
          <cell r="K437">
            <v>0</v>
          </cell>
          <cell r="M437" t="str">
            <v>J</v>
          </cell>
          <cell r="N437" t="str">
            <v>J</v>
          </cell>
          <cell r="O437">
            <v>0</v>
          </cell>
          <cell r="S437">
            <v>0</v>
          </cell>
          <cell r="T437">
            <v>0</v>
          </cell>
          <cell r="U437">
            <v>0</v>
          </cell>
          <cell r="AA437">
            <v>0</v>
          </cell>
          <cell r="AB437">
            <v>0</v>
          </cell>
          <cell r="AF437">
            <v>0</v>
          </cell>
          <cell r="AI437">
            <v>0</v>
          </cell>
          <cell r="AJ437">
            <v>0</v>
          </cell>
          <cell r="AK437">
            <v>0</v>
          </cell>
          <cell r="AL437">
            <v>0</v>
          </cell>
          <cell r="AM437">
            <v>0</v>
          </cell>
          <cell r="AN437">
            <v>0</v>
          </cell>
          <cell r="AO437">
            <v>0</v>
          </cell>
          <cell r="AP437">
            <v>0</v>
          </cell>
          <cell r="AQ437">
            <v>0</v>
          </cell>
          <cell r="AR437">
            <v>0</v>
          </cell>
          <cell r="AS437">
            <v>0</v>
          </cell>
          <cell r="AT437">
            <v>0</v>
          </cell>
          <cell r="AU437">
            <v>0</v>
          </cell>
          <cell r="AV437">
            <v>0</v>
          </cell>
          <cell r="AW437">
            <v>0</v>
          </cell>
          <cell r="AX437">
            <v>0</v>
          </cell>
          <cell r="AY437">
            <v>0</v>
          </cell>
          <cell r="AZ437">
            <v>0</v>
          </cell>
          <cell r="BA437">
            <v>0</v>
          </cell>
          <cell r="BB437">
            <v>0</v>
          </cell>
          <cell r="BC437">
            <v>0</v>
          </cell>
          <cell r="BD437">
            <v>0</v>
          </cell>
          <cell r="BE437">
            <v>0</v>
          </cell>
          <cell r="BF437">
            <v>0</v>
          </cell>
          <cell r="BK437">
            <v>0</v>
          </cell>
          <cell r="BM437">
            <v>0</v>
          </cell>
        </row>
        <row r="438">
          <cell r="A438">
            <v>438</v>
          </cell>
          <cell r="B438" t="str">
            <v>PUG</v>
          </cell>
          <cell r="G438" t="str">
            <v>1.1.5</v>
          </cell>
          <cell r="H438" t="str">
            <v>1.1.5</v>
          </cell>
          <cell r="K438">
            <v>0</v>
          </cell>
          <cell r="M438" t="str">
            <v>J</v>
          </cell>
          <cell r="N438" t="str">
            <v>J</v>
          </cell>
          <cell r="O438">
            <v>0</v>
          </cell>
          <cell r="Q438" t="str">
            <v>External Lighting</v>
          </cell>
          <cell r="S438">
            <v>0</v>
          </cell>
          <cell r="T438">
            <v>0</v>
          </cell>
          <cell r="U438">
            <v>0</v>
          </cell>
          <cell r="AA438">
            <v>0</v>
          </cell>
          <cell r="AB438">
            <v>0</v>
          </cell>
          <cell r="AF438">
            <v>0</v>
          </cell>
          <cell r="AI438">
            <v>0</v>
          </cell>
          <cell r="AJ438">
            <v>0</v>
          </cell>
          <cell r="AK438">
            <v>0</v>
          </cell>
          <cell r="AL438">
            <v>0</v>
          </cell>
          <cell r="AM438">
            <v>0</v>
          </cell>
          <cell r="AN438">
            <v>0</v>
          </cell>
          <cell r="AO438">
            <v>0</v>
          </cell>
          <cell r="AP438">
            <v>0</v>
          </cell>
          <cell r="AQ438">
            <v>0</v>
          </cell>
          <cell r="AR438">
            <v>0</v>
          </cell>
          <cell r="AS438">
            <v>0</v>
          </cell>
          <cell r="AT438">
            <v>0</v>
          </cell>
          <cell r="AU438">
            <v>0</v>
          </cell>
          <cell r="AV438">
            <v>0</v>
          </cell>
          <cell r="AW438">
            <v>0</v>
          </cell>
          <cell r="AX438">
            <v>0</v>
          </cell>
          <cell r="AY438">
            <v>0</v>
          </cell>
          <cell r="AZ438">
            <v>0</v>
          </cell>
          <cell r="BA438">
            <v>0</v>
          </cell>
          <cell r="BB438">
            <v>0</v>
          </cell>
          <cell r="BC438">
            <v>0</v>
          </cell>
          <cell r="BD438">
            <v>0</v>
          </cell>
          <cell r="BE438">
            <v>0</v>
          </cell>
          <cell r="BF438">
            <v>0</v>
          </cell>
          <cell r="BK438">
            <v>0</v>
          </cell>
          <cell r="BM438">
            <v>0</v>
          </cell>
        </row>
        <row r="439">
          <cell r="A439">
            <v>439</v>
          </cell>
          <cell r="B439" t="str">
            <v>PUG</v>
          </cell>
          <cell r="K439">
            <v>0</v>
          </cell>
          <cell r="M439" t="str">
            <v>J</v>
          </cell>
          <cell r="N439" t="str">
            <v>J</v>
          </cell>
          <cell r="O439">
            <v>0</v>
          </cell>
          <cell r="S439">
            <v>0</v>
          </cell>
          <cell r="T439">
            <v>0</v>
          </cell>
          <cell r="U439">
            <v>0</v>
          </cell>
          <cell r="AA439">
            <v>0</v>
          </cell>
          <cell r="AB439">
            <v>0</v>
          </cell>
          <cell r="AF439">
            <v>0</v>
          </cell>
          <cell r="AI439">
            <v>0</v>
          </cell>
          <cell r="AJ439">
            <v>0</v>
          </cell>
          <cell r="AK439">
            <v>0</v>
          </cell>
          <cell r="AL439">
            <v>0</v>
          </cell>
          <cell r="AM439">
            <v>0</v>
          </cell>
          <cell r="AN439">
            <v>0</v>
          </cell>
          <cell r="AO439">
            <v>0</v>
          </cell>
          <cell r="AP439">
            <v>0</v>
          </cell>
          <cell r="AQ439">
            <v>0</v>
          </cell>
          <cell r="AR439">
            <v>0</v>
          </cell>
          <cell r="AS439">
            <v>0</v>
          </cell>
          <cell r="AT439">
            <v>0</v>
          </cell>
          <cell r="AU439">
            <v>0</v>
          </cell>
          <cell r="AV439">
            <v>0</v>
          </cell>
          <cell r="AW439">
            <v>0</v>
          </cell>
          <cell r="AX439">
            <v>0</v>
          </cell>
          <cell r="AY439">
            <v>0</v>
          </cell>
          <cell r="AZ439">
            <v>0</v>
          </cell>
          <cell r="BA439">
            <v>0</v>
          </cell>
          <cell r="BB439">
            <v>0</v>
          </cell>
          <cell r="BC439">
            <v>0</v>
          </cell>
          <cell r="BD439">
            <v>0</v>
          </cell>
          <cell r="BE439">
            <v>0</v>
          </cell>
          <cell r="BF439">
            <v>0</v>
          </cell>
          <cell r="BK439">
            <v>0</v>
          </cell>
          <cell r="BM439">
            <v>0</v>
          </cell>
        </row>
        <row r="440">
          <cell r="A440">
            <v>440</v>
          </cell>
          <cell r="B440" t="str">
            <v>PUG</v>
          </cell>
          <cell r="K440">
            <v>0</v>
          </cell>
          <cell r="M440" t="str">
            <v>J</v>
          </cell>
          <cell r="N440" t="str">
            <v>J</v>
          </cell>
          <cell r="O440">
            <v>0</v>
          </cell>
          <cell r="Q440" t="str">
            <v>(i) Lighting Poles</v>
          </cell>
          <cell r="S440">
            <v>0</v>
          </cell>
          <cell r="T440">
            <v>0</v>
          </cell>
          <cell r="U440">
            <v>0</v>
          </cell>
          <cell r="AA440">
            <v>0</v>
          </cell>
          <cell r="AB440">
            <v>0</v>
          </cell>
          <cell r="AF440">
            <v>0</v>
          </cell>
          <cell r="AI440">
            <v>0</v>
          </cell>
          <cell r="AJ440">
            <v>0</v>
          </cell>
          <cell r="AK440">
            <v>0</v>
          </cell>
          <cell r="AL440">
            <v>0</v>
          </cell>
          <cell r="AM440">
            <v>0</v>
          </cell>
          <cell r="AN440">
            <v>0</v>
          </cell>
          <cell r="AO440">
            <v>0</v>
          </cell>
          <cell r="AP440">
            <v>0</v>
          </cell>
          <cell r="AQ440">
            <v>0</v>
          </cell>
          <cell r="AR440">
            <v>0</v>
          </cell>
          <cell r="AS440">
            <v>0</v>
          </cell>
          <cell r="AT440">
            <v>0</v>
          </cell>
          <cell r="AU440">
            <v>0</v>
          </cell>
          <cell r="AV440">
            <v>0</v>
          </cell>
          <cell r="AW440">
            <v>0</v>
          </cell>
          <cell r="AX440">
            <v>0</v>
          </cell>
          <cell r="AY440">
            <v>0</v>
          </cell>
          <cell r="AZ440">
            <v>0</v>
          </cell>
          <cell r="BA440">
            <v>0</v>
          </cell>
          <cell r="BB440">
            <v>0</v>
          </cell>
          <cell r="BC440">
            <v>0</v>
          </cell>
          <cell r="BD440">
            <v>0</v>
          </cell>
          <cell r="BE440">
            <v>0</v>
          </cell>
          <cell r="BF440">
            <v>0</v>
          </cell>
          <cell r="BK440">
            <v>0</v>
          </cell>
          <cell r="BM440">
            <v>0</v>
          </cell>
        </row>
        <row r="441">
          <cell r="A441">
            <v>441</v>
          </cell>
          <cell r="B441" t="str">
            <v>PUG</v>
          </cell>
          <cell r="J441" t="str">
            <v>EQ</v>
          </cell>
          <cell r="K441" t="str">
            <v>EQPTS</v>
          </cell>
          <cell r="L441" t="str">
            <v>Gen</v>
          </cell>
          <cell r="M441" t="str">
            <v>J</v>
          </cell>
          <cell r="N441" t="str">
            <v>J</v>
          </cell>
          <cell r="O441" t="str">
            <v>C</v>
          </cell>
          <cell r="P441" t="str">
            <v>LIGHT</v>
          </cell>
          <cell r="Q441" t="str">
            <v xml:space="preserve"> Type E1</v>
          </cell>
          <cell r="R441" t="str">
            <v>Nos.</v>
          </cell>
          <cell r="S441" t="str">
            <v>Nos.</v>
          </cell>
          <cell r="T441">
            <v>20</v>
          </cell>
          <cell r="U441">
            <v>20</v>
          </cell>
          <cell r="V441">
            <v>20</v>
          </cell>
          <cell r="Y441">
            <v>20</v>
          </cell>
          <cell r="AA441">
            <v>20</v>
          </cell>
          <cell r="AB441">
            <v>20</v>
          </cell>
          <cell r="AC441" t="str">
            <v>Avaids/0702</v>
          </cell>
          <cell r="AD441" t="str">
            <v>INR</v>
          </cell>
          <cell r="AE441">
            <v>3200</v>
          </cell>
          <cell r="AF441">
            <v>3200</v>
          </cell>
          <cell r="AG441">
            <v>4.4999999999999998E-2</v>
          </cell>
          <cell r="AI441">
            <v>0</v>
          </cell>
          <cell r="AJ441">
            <v>3056</v>
          </cell>
          <cell r="AK441">
            <v>61120</v>
          </cell>
          <cell r="AL441">
            <v>1.0515247108307044</v>
          </cell>
          <cell r="AM441">
            <v>64269</v>
          </cell>
          <cell r="AN441">
            <v>0</v>
          </cell>
          <cell r="AO441">
            <v>2844</v>
          </cell>
          <cell r="AP441">
            <v>67113</v>
          </cell>
          <cell r="AQ441">
            <v>9541</v>
          </cell>
          <cell r="AR441">
            <v>0</v>
          </cell>
          <cell r="AS441">
            <v>0</v>
          </cell>
          <cell r="AT441">
            <v>76654</v>
          </cell>
          <cell r="AU441">
            <v>3565</v>
          </cell>
          <cell r="AV441">
            <v>71300</v>
          </cell>
          <cell r="AW441">
            <v>0.67229393818562333</v>
          </cell>
          <cell r="AX441">
            <v>47935</v>
          </cell>
          <cell r="AY441">
            <v>0</v>
          </cell>
          <cell r="AZ441">
            <v>5444.7327394209351</v>
          </cell>
          <cell r="BA441">
            <v>53379.732739420935</v>
          </cell>
          <cell r="BB441">
            <v>130033.73273942093</v>
          </cell>
          <cell r="BD441">
            <v>4.6528E-2</v>
          </cell>
          <cell r="BE441">
            <v>0.15609659256148686</v>
          </cell>
          <cell r="BF441">
            <v>0</v>
          </cell>
          <cell r="BJ441">
            <v>5103</v>
          </cell>
          <cell r="BK441">
            <v>3565</v>
          </cell>
          <cell r="BM441">
            <v>61120</v>
          </cell>
        </row>
        <row r="442">
          <cell r="A442">
            <v>442</v>
          </cell>
          <cell r="B442" t="str">
            <v>PUG</v>
          </cell>
          <cell r="K442">
            <v>0</v>
          </cell>
          <cell r="M442" t="str">
            <v>J</v>
          </cell>
          <cell r="N442" t="str">
            <v>J</v>
          </cell>
          <cell r="O442">
            <v>0</v>
          </cell>
          <cell r="S442">
            <v>0</v>
          </cell>
          <cell r="T442">
            <v>0</v>
          </cell>
          <cell r="U442">
            <v>0</v>
          </cell>
          <cell r="AA442">
            <v>0</v>
          </cell>
          <cell r="AB442">
            <v>0</v>
          </cell>
          <cell r="AF442">
            <v>0</v>
          </cell>
          <cell r="AI442">
            <v>0</v>
          </cell>
          <cell r="AJ442">
            <v>0</v>
          </cell>
          <cell r="AK442">
            <v>0</v>
          </cell>
          <cell r="AL442">
            <v>0</v>
          </cell>
          <cell r="AM442">
            <v>0</v>
          </cell>
          <cell r="AN442">
            <v>0</v>
          </cell>
          <cell r="AO442">
            <v>0</v>
          </cell>
          <cell r="AP442">
            <v>0</v>
          </cell>
          <cell r="AQ442">
            <v>0</v>
          </cell>
          <cell r="AR442">
            <v>0</v>
          </cell>
          <cell r="AS442">
            <v>0</v>
          </cell>
          <cell r="AT442">
            <v>0</v>
          </cell>
          <cell r="AU442">
            <v>0</v>
          </cell>
          <cell r="AV442">
            <v>0</v>
          </cell>
          <cell r="AW442">
            <v>0</v>
          </cell>
          <cell r="AX442">
            <v>0</v>
          </cell>
          <cell r="AY442">
            <v>0</v>
          </cell>
          <cell r="AZ442">
            <v>0</v>
          </cell>
          <cell r="BA442">
            <v>0</v>
          </cell>
          <cell r="BB442">
            <v>0</v>
          </cell>
          <cell r="BC442">
            <v>0</v>
          </cell>
          <cell r="BD442">
            <v>0</v>
          </cell>
          <cell r="BE442">
            <v>0</v>
          </cell>
          <cell r="BF442">
            <v>0</v>
          </cell>
          <cell r="BK442">
            <v>0</v>
          </cell>
          <cell r="BM442">
            <v>0</v>
          </cell>
        </row>
        <row r="443">
          <cell r="A443">
            <v>443</v>
          </cell>
          <cell r="B443" t="str">
            <v>PUG</v>
          </cell>
          <cell r="G443" t="str">
            <v>1.1.6</v>
          </cell>
          <cell r="H443" t="str">
            <v>1.1.6</v>
          </cell>
          <cell r="K443">
            <v>0</v>
          </cell>
          <cell r="M443" t="str">
            <v>J</v>
          </cell>
          <cell r="N443" t="str">
            <v>J</v>
          </cell>
          <cell r="O443">
            <v>0</v>
          </cell>
          <cell r="Q443" t="str">
            <v xml:space="preserve">Conduits / Wire for Telephone </v>
          </cell>
          <cell r="S443">
            <v>0</v>
          </cell>
          <cell r="T443">
            <v>0</v>
          </cell>
          <cell r="U443">
            <v>0</v>
          </cell>
          <cell r="AA443">
            <v>0</v>
          </cell>
          <cell r="AB443">
            <v>0</v>
          </cell>
          <cell r="AF443">
            <v>0</v>
          </cell>
          <cell r="AI443">
            <v>0</v>
          </cell>
          <cell r="AJ443">
            <v>0</v>
          </cell>
          <cell r="AK443">
            <v>0</v>
          </cell>
          <cell r="AL443">
            <v>0</v>
          </cell>
          <cell r="AM443">
            <v>0</v>
          </cell>
          <cell r="AN443">
            <v>0</v>
          </cell>
          <cell r="AO443">
            <v>0</v>
          </cell>
          <cell r="AP443">
            <v>0</v>
          </cell>
          <cell r="AQ443">
            <v>0</v>
          </cell>
          <cell r="AR443">
            <v>0</v>
          </cell>
          <cell r="AS443">
            <v>0</v>
          </cell>
          <cell r="AT443">
            <v>0</v>
          </cell>
          <cell r="AU443">
            <v>0</v>
          </cell>
          <cell r="AV443">
            <v>0</v>
          </cell>
          <cell r="AW443">
            <v>0</v>
          </cell>
          <cell r="AX443">
            <v>0</v>
          </cell>
          <cell r="AY443">
            <v>0</v>
          </cell>
          <cell r="AZ443">
            <v>0</v>
          </cell>
          <cell r="BA443">
            <v>0</v>
          </cell>
          <cell r="BB443">
            <v>0</v>
          </cell>
          <cell r="BC443">
            <v>0</v>
          </cell>
          <cell r="BD443">
            <v>0</v>
          </cell>
          <cell r="BE443">
            <v>0</v>
          </cell>
          <cell r="BF443">
            <v>0</v>
          </cell>
          <cell r="BK443">
            <v>0</v>
          </cell>
          <cell r="BM443">
            <v>0</v>
          </cell>
        </row>
        <row r="444">
          <cell r="A444">
            <v>444</v>
          </cell>
          <cell r="B444" t="str">
            <v>PUG</v>
          </cell>
          <cell r="K444">
            <v>0</v>
          </cell>
          <cell r="M444" t="str">
            <v>J</v>
          </cell>
          <cell r="N444" t="str">
            <v>J</v>
          </cell>
          <cell r="O444">
            <v>0</v>
          </cell>
          <cell r="S444">
            <v>0</v>
          </cell>
          <cell r="T444">
            <v>0</v>
          </cell>
          <cell r="U444">
            <v>0</v>
          </cell>
          <cell r="AA444">
            <v>0</v>
          </cell>
          <cell r="AB444">
            <v>0</v>
          </cell>
          <cell r="AF444">
            <v>0</v>
          </cell>
          <cell r="AI444">
            <v>0</v>
          </cell>
          <cell r="AJ444">
            <v>0</v>
          </cell>
          <cell r="AK444">
            <v>0</v>
          </cell>
          <cell r="AL444">
            <v>0</v>
          </cell>
          <cell r="AM444">
            <v>0</v>
          </cell>
          <cell r="AN444">
            <v>0</v>
          </cell>
          <cell r="AO444">
            <v>0</v>
          </cell>
          <cell r="AP444">
            <v>0</v>
          </cell>
          <cell r="AQ444">
            <v>0</v>
          </cell>
          <cell r="AR444">
            <v>0</v>
          </cell>
          <cell r="AS444">
            <v>0</v>
          </cell>
          <cell r="AT444">
            <v>0</v>
          </cell>
          <cell r="AU444">
            <v>0</v>
          </cell>
          <cell r="AV444">
            <v>0</v>
          </cell>
          <cell r="AW444">
            <v>0</v>
          </cell>
          <cell r="AX444">
            <v>0</v>
          </cell>
          <cell r="AY444">
            <v>0</v>
          </cell>
          <cell r="AZ444">
            <v>0</v>
          </cell>
          <cell r="BA444">
            <v>0</v>
          </cell>
          <cell r="BB444">
            <v>0</v>
          </cell>
          <cell r="BC444">
            <v>0</v>
          </cell>
          <cell r="BD444">
            <v>0</v>
          </cell>
          <cell r="BE444">
            <v>0</v>
          </cell>
          <cell r="BF444">
            <v>0</v>
          </cell>
          <cell r="BK444">
            <v>0</v>
          </cell>
          <cell r="BM444">
            <v>0</v>
          </cell>
        </row>
        <row r="445">
          <cell r="A445">
            <v>445</v>
          </cell>
          <cell r="B445" t="str">
            <v>PUG</v>
          </cell>
          <cell r="K445">
            <v>0</v>
          </cell>
          <cell r="M445" t="str">
            <v>J</v>
          </cell>
          <cell r="N445" t="str">
            <v>J</v>
          </cell>
          <cell r="O445">
            <v>0</v>
          </cell>
          <cell r="Q445" t="str">
            <v>(i) Telephone cables, armoured, annealed tinned</v>
          </cell>
          <cell r="S445">
            <v>0</v>
          </cell>
          <cell r="T445">
            <v>0</v>
          </cell>
          <cell r="U445">
            <v>0</v>
          </cell>
          <cell r="AA445">
            <v>0</v>
          </cell>
          <cell r="AB445">
            <v>0</v>
          </cell>
          <cell r="AF445">
            <v>0</v>
          </cell>
          <cell r="AI445">
            <v>0</v>
          </cell>
          <cell r="AJ445">
            <v>0</v>
          </cell>
          <cell r="AK445">
            <v>0</v>
          </cell>
          <cell r="AL445">
            <v>0</v>
          </cell>
          <cell r="AM445">
            <v>0</v>
          </cell>
          <cell r="AN445">
            <v>0</v>
          </cell>
          <cell r="AO445">
            <v>0</v>
          </cell>
          <cell r="AP445">
            <v>0</v>
          </cell>
          <cell r="AQ445">
            <v>0</v>
          </cell>
          <cell r="AR445">
            <v>0</v>
          </cell>
          <cell r="AS445">
            <v>0</v>
          </cell>
          <cell r="AT445">
            <v>0</v>
          </cell>
          <cell r="AU445">
            <v>0</v>
          </cell>
          <cell r="AV445">
            <v>0</v>
          </cell>
          <cell r="AW445">
            <v>0</v>
          </cell>
          <cell r="AX445">
            <v>0</v>
          </cell>
          <cell r="AY445">
            <v>0</v>
          </cell>
          <cell r="AZ445">
            <v>0</v>
          </cell>
          <cell r="BA445">
            <v>0</v>
          </cell>
          <cell r="BB445">
            <v>0</v>
          </cell>
          <cell r="BC445">
            <v>0</v>
          </cell>
          <cell r="BD445">
            <v>0</v>
          </cell>
          <cell r="BE445">
            <v>0</v>
          </cell>
          <cell r="BF445">
            <v>0</v>
          </cell>
          <cell r="BK445">
            <v>0</v>
          </cell>
          <cell r="BM445">
            <v>0</v>
          </cell>
        </row>
        <row r="446">
          <cell r="A446">
            <v>446</v>
          </cell>
          <cell r="B446" t="str">
            <v>PUG</v>
          </cell>
          <cell r="K446">
            <v>0</v>
          </cell>
          <cell r="M446" t="str">
            <v>J</v>
          </cell>
          <cell r="N446" t="str">
            <v>J</v>
          </cell>
          <cell r="O446">
            <v>0</v>
          </cell>
          <cell r="Q446" t="str">
            <v>copper conductor and petroleum jelly filled with</v>
          </cell>
          <cell r="S446">
            <v>0</v>
          </cell>
          <cell r="T446">
            <v>0</v>
          </cell>
          <cell r="U446">
            <v>0</v>
          </cell>
          <cell r="AA446">
            <v>0</v>
          </cell>
          <cell r="AB446">
            <v>0</v>
          </cell>
          <cell r="AF446">
            <v>0</v>
          </cell>
          <cell r="AI446">
            <v>0</v>
          </cell>
          <cell r="AJ446">
            <v>0</v>
          </cell>
          <cell r="AK446">
            <v>0</v>
          </cell>
          <cell r="AL446">
            <v>0</v>
          </cell>
          <cell r="AM446">
            <v>0</v>
          </cell>
          <cell r="AN446">
            <v>0</v>
          </cell>
          <cell r="AO446">
            <v>0</v>
          </cell>
          <cell r="AP446">
            <v>0</v>
          </cell>
          <cell r="AQ446">
            <v>0</v>
          </cell>
          <cell r="AR446">
            <v>0</v>
          </cell>
          <cell r="AS446">
            <v>0</v>
          </cell>
          <cell r="AT446">
            <v>0</v>
          </cell>
          <cell r="AU446">
            <v>0</v>
          </cell>
          <cell r="AV446">
            <v>0</v>
          </cell>
          <cell r="AW446">
            <v>0</v>
          </cell>
          <cell r="AX446">
            <v>0</v>
          </cell>
          <cell r="AY446">
            <v>0</v>
          </cell>
          <cell r="AZ446">
            <v>0</v>
          </cell>
          <cell r="BA446">
            <v>0</v>
          </cell>
          <cell r="BB446">
            <v>0</v>
          </cell>
          <cell r="BC446">
            <v>0</v>
          </cell>
          <cell r="BD446">
            <v>0</v>
          </cell>
          <cell r="BE446">
            <v>0</v>
          </cell>
          <cell r="BF446">
            <v>0</v>
          </cell>
          <cell r="BK446">
            <v>0</v>
          </cell>
          <cell r="BM446">
            <v>0</v>
          </cell>
        </row>
        <row r="447">
          <cell r="A447">
            <v>447</v>
          </cell>
          <cell r="B447" t="str">
            <v>PUG</v>
          </cell>
          <cell r="K447">
            <v>0</v>
          </cell>
          <cell r="M447" t="str">
            <v>J</v>
          </cell>
          <cell r="N447" t="str">
            <v>J</v>
          </cell>
          <cell r="O447">
            <v>0</v>
          </cell>
          <cell r="Q447" t="str">
            <v>polyethene outer jackets.</v>
          </cell>
          <cell r="S447">
            <v>0</v>
          </cell>
          <cell r="T447">
            <v>0</v>
          </cell>
          <cell r="U447">
            <v>0</v>
          </cell>
          <cell r="AA447">
            <v>0</v>
          </cell>
          <cell r="AB447">
            <v>0</v>
          </cell>
          <cell r="AF447">
            <v>0</v>
          </cell>
          <cell r="AI447">
            <v>0</v>
          </cell>
          <cell r="AJ447">
            <v>0</v>
          </cell>
          <cell r="AK447">
            <v>0</v>
          </cell>
          <cell r="AL447">
            <v>0</v>
          </cell>
          <cell r="AM447">
            <v>0</v>
          </cell>
          <cell r="AN447">
            <v>0</v>
          </cell>
          <cell r="AO447">
            <v>0</v>
          </cell>
          <cell r="AP447">
            <v>0</v>
          </cell>
          <cell r="AQ447">
            <v>0</v>
          </cell>
          <cell r="AR447">
            <v>0</v>
          </cell>
          <cell r="AS447">
            <v>0</v>
          </cell>
          <cell r="AT447">
            <v>0</v>
          </cell>
          <cell r="AU447">
            <v>0</v>
          </cell>
          <cell r="AV447">
            <v>0</v>
          </cell>
          <cell r="AW447">
            <v>0</v>
          </cell>
          <cell r="AX447">
            <v>0</v>
          </cell>
          <cell r="AY447">
            <v>0</v>
          </cell>
          <cell r="AZ447">
            <v>0</v>
          </cell>
          <cell r="BA447">
            <v>0</v>
          </cell>
          <cell r="BB447">
            <v>0</v>
          </cell>
          <cell r="BC447">
            <v>0</v>
          </cell>
          <cell r="BD447">
            <v>0</v>
          </cell>
          <cell r="BE447">
            <v>0</v>
          </cell>
          <cell r="BF447">
            <v>0</v>
          </cell>
          <cell r="BK447">
            <v>0</v>
          </cell>
          <cell r="BM447">
            <v>0</v>
          </cell>
        </row>
        <row r="448">
          <cell r="A448">
            <v>448</v>
          </cell>
          <cell r="B448" t="str">
            <v>PUG</v>
          </cell>
          <cell r="J448" t="str">
            <v>EQ</v>
          </cell>
          <cell r="K448" t="str">
            <v>EQPTS</v>
          </cell>
          <cell r="L448" t="str">
            <v>Gen</v>
          </cell>
          <cell r="M448" t="str">
            <v>J</v>
          </cell>
          <cell r="N448" t="str">
            <v>J</v>
          </cell>
          <cell r="O448" t="str">
            <v>C</v>
          </cell>
          <cell r="P448" t="str">
            <v>LIGHT</v>
          </cell>
          <cell r="Q448" t="str">
            <v>(a)    20 pair cables</v>
          </cell>
          <cell r="R448" t="str">
            <v>Mtr</v>
          </cell>
          <cell r="S448" t="str">
            <v>Mtr</v>
          </cell>
          <cell r="T448">
            <v>250</v>
          </cell>
          <cell r="U448">
            <v>250</v>
          </cell>
          <cell r="V448">
            <v>250</v>
          </cell>
          <cell r="Y448">
            <v>250</v>
          </cell>
          <cell r="AA448">
            <v>250</v>
          </cell>
          <cell r="AB448">
            <v>250</v>
          </cell>
          <cell r="AC448" t="str">
            <v>Avaids/0702</v>
          </cell>
          <cell r="AD448" t="str">
            <v>INR</v>
          </cell>
          <cell r="AE448">
            <v>54</v>
          </cell>
          <cell r="AF448">
            <v>54</v>
          </cell>
          <cell r="AG448">
            <v>4.4999999999999998E-2</v>
          </cell>
          <cell r="AI448">
            <v>0</v>
          </cell>
          <cell r="AJ448">
            <v>51.57</v>
          </cell>
          <cell r="AK448">
            <v>12892.5</v>
          </cell>
          <cell r="AL448">
            <v>1.0515247108307044</v>
          </cell>
          <cell r="AM448">
            <v>13557</v>
          </cell>
          <cell r="AN448">
            <v>0</v>
          </cell>
          <cell r="AO448">
            <v>600</v>
          </cell>
          <cell r="AP448">
            <v>14157</v>
          </cell>
          <cell r="AQ448">
            <v>2012</v>
          </cell>
          <cell r="AR448">
            <v>0</v>
          </cell>
          <cell r="AS448">
            <v>0</v>
          </cell>
          <cell r="AT448">
            <v>16169</v>
          </cell>
          <cell r="AU448">
            <v>10</v>
          </cell>
          <cell r="AV448">
            <v>2500</v>
          </cell>
          <cell r="AW448">
            <v>0.67229393818562333</v>
          </cell>
          <cell r="AX448">
            <v>1681</v>
          </cell>
          <cell r="AY448">
            <v>0</v>
          </cell>
          <cell r="AZ448">
            <v>190.93763919821822</v>
          </cell>
          <cell r="BA448">
            <v>1871.9376391982182</v>
          </cell>
          <cell r="BB448">
            <v>18040.937639198219</v>
          </cell>
          <cell r="BD448">
            <v>4.6528E-2</v>
          </cell>
          <cell r="BE448">
            <v>0.15609659256148686</v>
          </cell>
          <cell r="BF448">
            <v>0</v>
          </cell>
          <cell r="BJ448">
            <v>14</v>
          </cell>
          <cell r="BK448">
            <v>10</v>
          </cell>
          <cell r="BM448">
            <v>12892.5</v>
          </cell>
        </row>
        <row r="449">
          <cell r="A449">
            <v>449</v>
          </cell>
          <cell r="B449" t="str">
            <v>PUG</v>
          </cell>
          <cell r="J449" t="str">
            <v>EQ</v>
          </cell>
          <cell r="K449" t="str">
            <v>EQPTS</v>
          </cell>
          <cell r="L449" t="str">
            <v>Gen</v>
          </cell>
          <cell r="M449" t="str">
            <v>J</v>
          </cell>
          <cell r="N449" t="str">
            <v>J</v>
          </cell>
          <cell r="O449" t="str">
            <v>C</v>
          </cell>
          <cell r="P449" t="str">
            <v>LIGHT</v>
          </cell>
          <cell r="Q449" t="str">
            <v>(b)   50 pair cables</v>
          </cell>
          <cell r="R449" t="str">
            <v>Mtr</v>
          </cell>
          <cell r="S449" t="str">
            <v>Mtr</v>
          </cell>
          <cell r="T449">
            <v>500</v>
          </cell>
          <cell r="U449">
            <v>500</v>
          </cell>
          <cell r="V449">
            <v>500</v>
          </cell>
          <cell r="Y449">
            <v>500</v>
          </cell>
          <cell r="AA449">
            <v>500</v>
          </cell>
          <cell r="AB449">
            <v>500</v>
          </cell>
          <cell r="AC449" t="str">
            <v>Avaids/0702</v>
          </cell>
          <cell r="AD449" t="str">
            <v>INR</v>
          </cell>
          <cell r="AE449">
            <v>135</v>
          </cell>
          <cell r="AF449">
            <v>135</v>
          </cell>
          <cell r="AG449">
            <v>4.4999999999999998E-2</v>
          </cell>
          <cell r="AI449">
            <v>0</v>
          </cell>
          <cell r="AJ449">
            <v>128.92499999999998</v>
          </cell>
          <cell r="AK449">
            <v>64462.499999999993</v>
          </cell>
          <cell r="AL449">
            <v>1.0515247108307044</v>
          </cell>
          <cell r="AM449">
            <v>67784</v>
          </cell>
          <cell r="AN449">
            <v>0</v>
          </cell>
          <cell r="AO449">
            <v>2999</v>
          </cell>
          <cell r="AP449">
            <v>70783</v>
          </cell>
          <cell r="AQ449">
            <v>10062</v>
          </cell>
          <cell r="AR449">
            <v>0</v>
          </cell>
          <cell r="AS449">
            <v>0</v>
          </cell>
          <cell r="AT449">
            <v>80845</v>
          </cell>
          <cell r="AU449">
            <v>20</v>
          </cell>
          <cell r="AV449">
            <v>10000</v>
          </cell>
          <cell r="AW449">
            <v>0.67229393818562333</v>
          </cell>
          <cell r="AX449">
            <v>6723</v>
          </cell>
          <cell r="AY449">
            <v>0</v>
          </cell>
          <cell r="AZ449">
            <v>763.63697104677067</v>
          </cell>
          <cell r="BA449">
            <v>7486.6369710467707</v>
          </cell>
          <cell r="BB449">
            <v>88331.63697104677</v>
          </cell>
          <cell r="BD449">
            <v>4.6528E-2</v>
          </cell>
          <cell r="BE449">
            <v>0.15609659256148686</v>
          </cell>
          <cell r="BF449">
            <v>0</v>
          </cell>
          <cell r="BJ449">
            <v>29</v>
          </cell>
          <cell r="BK449">
            <v>20</v>
          </cell>
          <cell r="BM449">
            <v>64462.499999999993</v>
          </cell>
        </row>
        <row r="450">
          <cell r="A450">
            <v>450</v>
          </cell>
          <cell r="B450" t="str">
            <v>PUG</v>
          </cell>
          <cell r="K450">
            <v>0</v>
          </cell>
          <cell r="M450" t="str">
            <v>J</v>
          </cell>
          <cell r="N450" t="str">
            <v>J</v>
          </cell>
          <cell r="O450">
            <v>0</v>
          </cell>
          <cell r="S450">
            <v>0</v>
          </cell>
          <cell r="T450">
            <v>0</v>
          </cell>
          <cell r="U450">
            <v>0</v>
          </cell>
          <cell r="AA450">
            <v>0</v>
          </cell>
          <cell r="AB450">
            <v>0</v>
          </cell>
          <cell r="AF450">
            <v>0</v>
          </cell>
          <cell r="AI450">
            <v>0</v>
          </cell>
          <cell r="AJ450">
            <v>0</v>
          </cell>
          <cell r="AK450">
            <v>0</v>
          </cell>
          <cell r="AL450">
            <v>0</v>
          </cell>
          <cell r="AM450">
            <v>0</v>
          </cell>
          <cell r="AN450">
            <v>0</v>
          </cell>
          <cell r="AO450">
            <v>0</v>
          </cell>
          <cell r="AP450">
            <v>0</v>
          </cell>
          <cell r="AQ450">
            <v>0</v>
          </cell>
          <cell r="AR450">
            <v>0</v>
          </cell>
          <cell r="AS450">
            <v>0</v>
          </cell>
          <cell r="AT450">
            <v>0</v>
          </cell>
          <cell r="AU450">
            <v>0</v>
          </cell>
          <cell r="AV450">
            <v>0</v>
          </cell>
          <cell r="AW450">
            <v>0</v>
          </cell>
          <cell r="AX450">
            <v>0</v>
          </cell>
          <cell r="AY450">
            <v>0</v>
          </cell>
          <cell r="AZ450">
            <v>0</v>
          </cell>
          <cell r="BA450">
            <v>0</v>
          </cell>
          <cell r="BB450">
            <v>0</v>
          </cell>
          <cell r="BC450">
            <v>0</v>
          </cell>
          <cell r="BD450">
            <v>0</v>
          </cell>
          <cell r="BE450">
            <v>0</v>
          </cell>
          <cell r="BF450">
            <v>0</v>
          </cell>
          <cell r="BK450">
            <v>0</v>
          </cell>
          <cell r="BM450">
            <v>0</v>
          </cell>
        </row>
        <row r="451">
          <cell r="A451">
            <v>451</v>
          </cell>
          <cell r="B451" t="str">
            <v>PUG</v>
          </cell>
          <cell r="K451">
            <v>0</v>
          </cell>
          <cell r="M451" t="str">
            <v>J</v>
          </cell>
          <cell r="N451" t="str">
            <v>J</v>
          </cell>
          <cell r="O451">
            <v>0</v>
          </cell>
          <cell r="Q451" t="str">
            <v>(ii) Telephone junction boxes</v>
          </cell>
          <cell r="S451">
            <v>0</v>
          </cell>
          <cell r="T451">
            <v>0</v>
          </cell>
          <cell r="U451">
            <v>0</v>
          </cell>
          <cell r="AA451">
            <v>0</v>
          </cell>
          <cell r="AB451">
            <v>0</v>
          </cell>
          <cell r="AF451">
            <v>0</v>
          </cell>
          <cell r="AI451">
            <v>0</v>
          </cell>
          <cell r="AJ451">
            <v>0</v>
          </cell>
          <cell r="AK451">
            <v>0</v>
          </cell>
          <cell r="AL451">
            <v>0</v>
          </cell>
          <cell r="AM451">
            <v>0</v>
          </cell>
          <cell r="AN451">
            <v>0</v>
          </cell>
          <cell r="AO451">
            <v>0</v>
          </cell>
          <cell r="AP451">
            <v>0</v>
          </cell>
          <cell r="AQ451">
            <v>0</v>
          </cell>
          <cell r="AR451">
            <v>0</v>
          </cell>
          <cell r="AS451">
            <v>0</v>
          </cell>
          <cell r="AT451">
            <v>0</v>
          </cell>
          <cell r="AU451">
            <v>0</v>
          </cell>
          <cell r="AV451">
            <v>0</v>
          </cell>
          <cell r="AW451">
            <v>0</v>
          </cell>
          <cell r="AX451">
            <v>0</v>
          </cell>
          <cell r="AY451">
            <v>0</v>
          </cell>
          <cell r="AZ451">
            <v>0</v>
          </cell>
          <cell r="BA451">
            <v>0</v>
          </cell>
          <cell r="BB451">
            <v>0</v>
          </cell>
          <cell r="BC451">
            <v>0</v>
          </cell>
          <cell r="BD451">
            <v>0</v>
          </cell>
          <cell r="BE451">
            <v>0</v>
          </cell>
          <cell r="BF451">
            <v>0</v>
          </cell>
          <cell r="BK451">
            <v>0</v>
          </cell>
          <cell r="BM451">
            <v>0</v>
          </cell>
        </row>
        <row r="452">
          <cell r="A452">
            <v>452</v>
          </cell>
          <cell r="B452" t="str">
            <v>PUG</v>
          </cell>
          <cell r="J452" t="str">
            <v>EQ</v>
          </cell>
          <cell r="K452" t="str">
            <v>EQPTS</v>
          </cell>
          <cell r="L452" t="str">
            <v>Gen</v>
          </cell>
          <cell r="M452" t="str">
            <v>J</v>
          </cell>
          <cell r="N452" t="str">
            <v>J</v>
          </cell>
          <cell r="O452" t="str">
            <v>C</v>
          </cell>
          <cell r="P452" t="str">
            <v>LIGHT</v>
          </cell>
          <cell r="Q452" t="str">
            <v>(a)    20 pair telephone junction box</v>
          </cell>
          <cell r="R452" t="str">
            <v>Nos.</v>
          </cell>
          <cell r="S452" t="str">
            <v>Nos.</v>
          </cell>
          <cell r="T452">
            <v>2</v>
          </cell>
          <cell r="U452">
            <v>2</v>
          </cell>
          <cell r="V452">
            <v>2</v>
          </cell>
          <cell r="Y452">
            <v>2</v>
          </cell>
          <cell r="AA452">
            <v>2</v>
          </cell>
          <cell r="AB452">
            <v>2</v>
          </cell>
          <cell r="AC452" t="str">
            <v>Avaids/0702</v>
          </cell>
          <cell r="AD452" t="str">
            <v>INR</v>
          </cell>
          <cell r="AE452">
            <v>525</v>
          </cell>
          <cell r="AF452">
            <v>525</v>
          </cell>
          <cell r="AG452">
            <v>4.4999999999999998E-2</v>
          </cell>
          <cell r="AI452">
            <v>0</v>
          </cell>
          <cell r="AJ452">
            <v>501.375</v>
          </cell>
          <cell r="AK452">
            <v>1002.75</v>
          </cell>
          <cell r="AL452">
            <v>1.0515247108307044</v>
          </cell>
          <cell r="AM452">
            <v>1054</v>
          </cell>
          <cell r="AN452">
            <v>0</v>
          </cell>
          <cell r="AO452">
            <v>47</v>
          </cell>
          <cell r="AP452">
            <v>1101</v>
          </cell>
          <cell r="AQ452">
            <v>157</v>
          </cell>
          <cell r="AR452">
            <v>0</v>
          </cell>
          <cell r="AS452">
            <v>0</v>
          </cell>
          <cell r="AT452">
            <v>1258</v>
          </cell>
          <cell r="AU452">
            <v>168</v>
          </cell>
          <cell r="AV452">
            <v>336</v>
          </cell>
          <cell r="AW452">
            <v>0.67229393818562333</v>
          </cell>
          <cell r="AX452">
            <v>226</v>
          </cell>
          <cell r="AY452">
            <v>0</v>
          </cell>
          <cell r="AZ452">
            <v>25.670378619153666</v>
          </cell>
          <cell r="BA452">
            <v>251.67037861915367</v>
          </cell>
          <cell r="BB452">
            <v>1509.6703786191538</v>
          </cell>
          <cell r="BD452">
            <v>4.6528E-2</v>
          </cell>
          <cell r="BE452">
            <v>0.15609659256148686</v>
          </cell>
          <cell r="BF452">
            <v>0</v>
          </cell>
          <cell r="BJ452">
            <v>241</v>
          </cell>
          <cell r="BK452">
            <v>168</v>
          </cell>
          <cell r="BM452">
            <v>1002.75</v>
          </cell>
        </row>
        <row r="453">
          <cell r="A453">
            <v>453</v>
          </cell>
          <cell r="B453" t="str">
            <v>PUG</v>
          </cell>
          <cell r="J453" t="str">
            <v>EQ</v>
          </cell>
          <cell r="K453" t="str">
            <v>EQPTS</v>
          </cell>
          <cell r="L453" t="str">
            <v>Gen</v>
          </cell>
          <cell r="M453" t="str">
            <v>J</v>
          </cell>
          <cell r="N453" t="str">
            <v>J</v>
          </cell>
          <cell r="O453" t="str">
            <v>C</v>
          </cell>
          <cell r="P453" t="str">
            <v>LIGHT</v>
          </cell>
          <cell r="Q453" t="str">
            <v>(b)   50 pair telephone junction box</v>
          </cell>
          <cell r="R453" t="str">
            <v>Nos.</v>
          </cell>
          <cell r="S453" t="str">
            <v>Nos.</v>
          </cell>
          <cell r="T453">
            <v>4</v>
          </cell>
          <cell r="U453">
            <v>4</v>
          </cell>
          <cell r="V453">
            <v>4</v>
          </cell>
          <cell r="Y453">
            <v>4</v>
          </cell>
          <cell r="AA453">
            <v>4</v>
          </cell>
          <cell r="AB453">
            <v>4</v>
          </cell>
          <cell r="AC453" t="str">
            <v>Avaids/0702</v>
          </cell>
          <cell r="AD453" t="str">
            <v>INR</v>
          </cell>
          <cell r="AE453">
            <v>790</v>
          </cell>
          <cell r="AF453">
            <v>790</v>
          </cell>
          <cell r="AG453">
            <v>4.4999999999999998E-2</v>
          </cell>
          <cell r="AI453">
            <v>0</v>
          </cell>
          <cell r="AJ453">
            <v>754.44999999999993</v>
          </cell>
          <cell r="AK453">
            <v>3017.7999999999997</v>
          </cell>
          <cell r="AL453">
            <v>1.0515247108307044</v>
          </cell>
          <cell r="AM453">
            <v>3173</v>
          </cell>
          <cell r="AN453">
            <v>0</v>
          </cell>
          <cell r="AO453">
            <v>140</v>
          </cell>
          <cell r="AP453">
            <v>3313</v>
          </cell>
          <cell r="AQ453">
            <v>471</v>
          </cell>
          <cell r="AR453">
            <v>0</v>
          </cell>
          <cell r="AS453">
            <v>0</v>
          </cell>
          <cell r="AT453">
            <v>3784</v>
          </cell>
          <cell r="AU453">
            <v>421</v>
          </cell>
          <cell r="AV453">
            <v>1684</v>
          </cell>
          <cell r="AW453">
            <v>0.67229393818562333</v>
          </cell>
          <cell r="AX453">
            <v>1132</v>
          </cell>
          <cell r="AY453">
            <v>0</v>
          </cell>
          <cell r="AZ453">
            <v>128.57906458797333</v>
          </cell>
          <cell r="BA453">
            <v>1260.5790645879733</v>
          </cell>
          <cell r="BB453">
            <v>5044.5790645879733</v>
          </cell>
          <cell r="BD453">
            <v>4.6528E-2</v>
          </cell>
          <cell r="BE453">
            <v>0.15609659256148686</v>
          </cell>
          <cell r="BF453">
            <v>0</v>
          </cell>
          <cell r="BJ453">
            <v>603</v>
          </cell>
          <cell r="BK453">
            <v>421</v>
          </cell>
          <cell r="BM453">
            <v>3017.7999999999997</v>
          </cell>
        </row>
        <row r="454">
          <cell r="A454">
            <v>454</v>
          </cell>
          <cell r="B454" t="str">
            <v>PUG</v>
          </cell>
          <cell r="K454">
            <v>0</v>
          </cell>
          <cell r="M454" t="str">
            <v>J</v>
          </cell>
          <cell r="N454" t="str">
            <v>J</v>
          </cell>
          <cell r="O454">
            <v>0</v>
          </cell>
          <cell r="S454">
            <v>0</v>
          </cell>
          <cell r="T454">
            <v>0</v>
          </cell>
          <cell r="U454">
            <v>0</v>
          </cell>
          <cell r="AA454">
            <v>0</v>
          </cell>
          <cell r="AB454">
            <v>0</v>
          </cell>
          <cell r="AF454">
            <v>0</v>
          </cell>
          <cell r="AI454">
            <v>0</v>
          </cell>
          <cell r="AJ454">
            <v>0</v>
          </cell>
          <cell r="AK454">
            <v>0</v>
          </cell>
          <cell r="AL454">
            <v>0</v>
          </cell>
          <cell r="AM454">
            <v>0</v>
          </cell>
          <cell r="AN454">
            <v>0</v>
          </cell>
          <cell r="AO454">
            <v>0</v>
          </cell>
          <cell r="AP454">
            <v>0</v>
          </cell>
          <cell r="AQ454">
            <v>0</v>
          </cell>
          <cell r="AR454">
            <v>0</v>
          </cell>
          <cell r="AS454">
            <v>0</v>
          </cell>
          <cell r="AT454">
            <v>0</v>
          </cell>
          <cell r="AU454">
            <v>0</v>
          </cell>
          <cell r="AV454">
            <v>0</v>
          </cell>
          <cell r="AW454">
            <v>0</v>
          </cell>
          <cell r="AX454">
            <v>0</v>
          </cell>
          <cell r="AY454">
            <v>0</v>
          </cell>
          <cell r="AZ454">
            <v>0</v>
          </cell>
          <cell r="BA454">
            <v>0</v>
          </cell>
          <cell r="BB454">
            <v>0</v>
          </cell>
          <cell r="BC454">
            <v>0</v>
          </cell>
          <cell r="BD454">
            <v>0</v>
          </cell>
          <cell r="BE454">
            <v>0</v>
          </cell>
          <cell r="BF454">
            <v>0</v>
          </cell>
          <cell r="BK454">
            <v>0</v>
          </cell>
          <cell r="BM454">
            <v>0</v>
          </cell>
        </row>
        <row r="455">
          <cell r="A455">
            <v>455</v>
          </cell>
          <cell r="B455" t="str">
            <v>PUG</v>
          </cell>
          <cell r="K455">
            <v>0</v>
          </cell>
          <cell r="M455" t="str">
            <v>J</v>
          </cell>
          <cell r="N455" t="str">
            <v>J</v>
          </cell>
          <cell r="O455">
            <v>0</v>
          </cell>
          <cell r="Q455" t="str">
            <v>(iii) Telephone sockets</v>
          </cell>
          <cell r="S455">
            <v>0</v>
          </cell>
          <cell r="T455">
            <v>0</v>
          </cell>
          <cell r="U455">
            <v>0</v>
          </cell>
          <cell r="AA455">
            <v>0</v>
          </cell>
          <cell r="AB455">
            <v>0</v>
          </cell>
          <cell r="AF455">
            <v>0</v>
          </cell>
          <cell r="AI455">
            <v>0</v>
          </cell>
          <cell r="AJ455">
            <v>0</v>
          </cell>
          <cell r="AK455">
            <v>0</v>
          </cell>
          <cell r="AL455">
            <v>0</v>
          </cell>
          <cell r="AM455">
            <v>0</v>
          </cell>
          <cell r="AN455">
            <v>0</v>
          </cell>
          <cell r="AO455">
            <v>0</v>
          </cell>
          <cell r="AP455">
            <v>0</v>
          </cell>
          <cell r="AQ455">
            <v>0</v>
          </cell>
          <cell r="AR455">
            <v>0</v>
          </cell>
          <cell r="AS455">
            <v>0</v>
          </cell>
          <cell r="AT455">
            <v>0</v>
          </cell>
          <cell r="AU455">
            <v>0</v>
          </cell>
          <cell r="AV455">
            <v>0</v>
          </cell>
          <cell r="AW455">
            <v>0</v>
          </cell>
          <cell r="AX455">
            <v>0</v>
          </cell>
          <cell r="AY455">
            <v>0</v>
          </cell>
          <cell r="AZ455">
            <v>0</v>
          </cell>
          <cell r="BA455">
            <v>0</v>
          </cell>
          <cell r="BB455">
            <v>0</v>
          </cell>
          <cell r="BC455">
            <v>0</v>
          </cell>
          <cell r="BD455">
            <v>0</v>
          </cell>
          <cell r="BE455">
            <v>0</v>
          </cell>
          <cell r="BF455">
            <v>0</v>
          </cell>
          <cell r="BK455">
            <v>0</v>
          </cell>
          <cell r="BM455">
            <v>0</v>
          </cell>
        </row>
        <row r="456">
          <cell r="A456">
            <v>456</v>
          </cell>
          <cell r="B456" t="str">
            <v>PUG</v>
          </cell>
          <cell r="J456" t="str">
            <v>EQ</v>
          </cell>
          <cell r="K456" t="str">
            <v>EQPTS</v>
          </cell>
          <cell r="L456" t="str">
            <v>Gen</v>
          </cell>
          <cell r="M456" t="str">
            <v>J</v>
          </cell>
          <cell r="N456" t="str">
            <v>J</v>
          </cell>
          <cell r="O456" t="str">
            <v>C</v>
          </cell>
          <cell r="P456" t="str">
            <v>LIGHT</v>
          </cell>
          <cell r="Q456" t="str">
            <v xml:space="preserve">(a)    Single socket outlet comprising RJ – 45 </v>
          </cell>
          <cell r="R456" t="str">
            <v>Nos.</v>
          </cell>
          <cell r="S456" t="str">
            <v>Nos.</v>
          </cell>
          <cell r="T456">
            <v>10</v>
          </cell>
          <cell r="U456">
            <v>10</v>
          </cell>
          <cell r="V456">
            <v>10</v>
          </cell>
          <cell r="Y456">
            <v>10</v>
          </cell>
          <cell r="AA456">
            <v>10</v>
          </cell>
          <cell r="AB456">
            <v>10</v>
          </cell>
          <cell r="AC456" t="str">
            <v>Avaids/0702</v>
          </cell>
          <cell r="AD456" t="str">
            <v>INR</v>
          </cell>
          <cell r="AE456">
            <v>172</v>
          </cell>
          <cell r="AF456">
            <v>172</v>
          </cell>
          <cell r="AG456">
            <v>4.4999999999999998E-2</v>
          </cell>
          <cell r="AI456">
            <v>0</v>
          </cell>
          <cell r="AJ456">
            <v>164.26</v>
          </cell>
          <cell r="AK456">
            <v>1642.6</v>
          </cell>
          <cell r="AL456">
            <v>1.0515247108307044</v>
          </cell>
          <cell r="AM456">
            <v>1727</v>
          </cell>
          <cell r="AN456">
            <v>0</v>
          </cell>
          <cell r="AO456">
            <v>76</v>
          </cell>
          <cell r="AP456">
            <v>1803</v>
          </cell>
          <cell r="AQ456">
            <v>256</v>
          </cell>
          <cell r="AR456">
            <v>0</v>
          </cell>
          <cell r="AS456">
            <v>0</v>
          </cell>
          <cell r="AT456">
            <v>2059</v>
          </cell>
          <cell r="AU456">
            <v>126</v>
          </cell>
          <cell r="AV456">
            <v>1260</v>
          </cell>
          <cell r="AW456">
            <v>0.67229393818562333</v>
          </cell>
          <cell r="AX456">
            <v>847</v>
          </cell>
          <cell r="AY456">
            <v>0</v>
          </cell>
          <cell r="AZ456">
            <v>96.207126948774999</v>
          </cell>
          <cell r="BA456">
            <v>943.207126948775</v>
          </cell>
          <cell r="BB456">
            <v>3002.2071269487751</v>
          </cell>
          <cell r="BD456">
            <v>4.6528E-2</v>
          </cell>
          <cell r="BE456">
            <v>0.15609659256148686</v>
          </cell>
          <cell r="BF456">
            <v>0</v>
          </cell>
          <cell r="BJ456">
            <v>181</v>
          </cell>
          <cell r="BK456">
            <v>126</v>
          </cell>
          <cell r="BM456">
            <v>1642.6</v>
          </cell>
        </row>
        <row r="457">
          <cell r="A457">
            <v>457</v>
          </cell>
          <cell r="B457" t="str">
            <v>PUG</v>
          </cell>
          <cell r="K457">
            <v>0</v>
          </cell>
          <cell r="M457" t="str">
            <v>J</v>
          </cell>
          <cell r="N457" t="str">
            <v>J</v>
          </cell>
          <cell r="O457">
            <v>0</v>
          </cell>
          <cell r="Q457" t="str">
            <v>socket</v>
          </cell>
          <cell r="S457">
            <v>0</v>
          </cell>
          <cell r="T457">
            <v>0</v>
          </cell>
          <cell r="U457">
            <v>0</v>
          </cell>
          <cell r="AA457">
            <v>0</v>
          </cell>
          <cell r="AB457">
            <v>0</v>
          </cell>
          <cell r="AF457">
            <v>0</v>
          </cell>
          <cell r="AI457">
            <v>0</v>
          </cell>
          <cell r="AJ457">
            <v>0</v>
          </cell>
          <cell r="AK457">
            <v>0</v>
          </cell>
          <cell r="AL457">
            <v>0</v>
          </cell>
          <cell r="AM457">
            <v>0</v>
          </cell>
          <cell r="AN457">
            <v>0</v>
          </cell>
          <cell r="AO457">
            <v>0</v>
          </cell>
          <cell r="AP457">
            <v>0</v>
          </cell>
          <cell r="AQ457">
            <v>0</v>
          </cell>
          <cell r="AR457">
            <v>0</v>
          </cell>
          <cell r="AS457">
            <v>0</v>
          </cell>
          <cell r="AT457">
            <v>0</v>
          </cell>
          <cell r="AU457">
            <v>0</v>
          </cell>
          <cell r="AV457">
            <v>0</v>
          </cell>
          <cell r="AW457">
            <v>0</v>
          </cell>
          <cell r="AX457">
            <v>0</v>
          </cell>
          <cell r="AY457">
            <v>0</v>
          </cell>
          <cell r="AZ457">
            <v>0</v>
          </cell>
          <cell r="BA457">
            <v>0</v>
          </cell>
          <cell r="BB457">
            <v>0</v>
          </cell>
          <cell r="BC457">
            <v>0</v>
          </cell>
          <cell r="BD457">
            <v>0</v>
          </cell>
          <cell r="BE457">
            <v>0</v>
          </cell>
          <cell r="BF457">
            <v>0</v>
          </cell>
          <cell r="BK457">
            <v>0</v>
          </cell>
          <cell r="BM457">
            <v>0</v>
          </cell>
        </row>
        <row r="458">
          <cell r="A458">
            <v>458</v>
          </cell>
          <cell r="B458" t="str">
            <v>PUG</v>
          </cell>
          <cell r="J458" t="str">
            <v>EQ</v>
          </cell>
          <cell r="K458" t="str">
            <v>EQPTS</v>
          </cell>
          <cell r="L458" t="str">
            <v>Gen</v>
          </cell>
          <cell r="M458" t="str">
            <v>J</v>
          </cell>
          <cell r="N458" t="str">
            <v>J</v>
          </cell>
          <cell r="O458" t="str">
            <v>C</v>
          </cell>
          <cell r="P458" t="str">
            <v>LIGHT</v>
          </cell>
          <cell r="Q458" t="str">
            <v>(b)   Dual socket outlet comprising RJ – 45 socket</v>
          </cell>
          <cell r="R458" t="str">
            <v>Nos.</v>
          </cell>
          <cell r="S458" t="str">
            <v>Nos.</v>
          </cell>
          <cell r="T458">
            <v>40</v>
          </cell>
          <cell r="U458">
            <v>40</v>
          </cell>
          <cell r="V458">
            <v>40</v>
          </cell>
          <cell r="Y458">
            <v>40</v>
          </cell>
          <cell r="AA458">
            <v>40</v>
          </cell>
          <cell r="AB458">
            <v>40</v>
          </cell>
          <cell r="AC458" t="str">
            <v>Avaids/0702</v>
          </cell>
          <cell r="AD458" t="str">
            <v>INR</v>
          </cell>
          <cell r="AE458">
            <v>230</v>
          </cell>
          <cell r="AF458">
            <v>230</v>
          </cell>
          <cell r="AG458">
            <v>4.4999999999999998E-2</v>
          </cell>
          <cell r="AI458">
            <v>0</v>
          </cell>
          <cell r="AJ458">
            <v>219.64999999999998</v>
          </cell>
          <cell r="AK458">
            <v>8786</v>
          </cell>
          <cell r="AL458">
            <v>1.0515247108307044</v>
          </cell>
          <cell r="AM458">
            <v>9239</v>
          </cell>
          <cell r="AN458">
            <v>0</v>
          </cell>
          <cell r="AO458">
            <v>409</v>
          </cell>
          <cell r="AP458">
            <v>9648</v>
          </cell>
          <cell r="AQ458">
            <v>1371</v>
          </cell>
          <cell r="AR458">
            <v>0</v>
          </cell>
          <cell r="AS458">
            <v>0</v>
          </cell>
          <cell r="AT458">
            <v>11019</v>
          </cell>
          <cell r="AU458">
            <v>126</v>
          </cell>
          <cell r="AV458">
            <v>5040</v>
          </cell>
          <cell r="AW458">
            <v>0.67229393818562333</v>
          </cell>
          <cell r="AX458">
            <v>3388</v>
          </cell>
          <cell r="AY458">
            <v>0</v>
          </cell>
          <cell r="AZ458">
            <v>384.82850779509999</v>
          </cell>
          <cell r="BA458">
            <v>3772.8285077951</v>
          </cell>
          <cell r="BB458">
            <v>14791.8285077951</v>
          </cell>
          <cell r="BD458">
            <v>4.6528E-2</v>
          </cell>
          <cell r="BE458">
            <v>0.15609659256148686</v>
          </cell>
          <cell r="BF458">
            <v>0</v>
          </cell>
          <cell r="BJ458">
            <v>181</v>
          </cell>
          <cell r="BK458">
            <v>126</v>
          </cell>
          <cell r="BM458">
            <v>8786</v>
          </cell>
        </row>
        <row r="459">
          <cell r="A459">
            <v>459</v>
          </cell>
          <cell r="B459" t="str">
            <v>PUG</v>
          </cell>
          <cell r="K459">
            <v>0</v>
          </cell>
          <cell r="M459" t="str">
            <v>J</v>
          </cell>
          <cell r="N459" t="str">
            <v>J</v>
          </cell>
          <cell r="O459">
            <v>0</v>
          </cell>
          <cell r="S459">
            <v>0</v>
          </cell>
          <cell r="T459">
            <v>0</v>
          </cell>
          <cell r="U459">
            <v>0</v>
          </cell>
          <cell r="AA459">
            <v>0</v>
          </cell>
          <cell r="AB459">
            <v>0</v>
          </cell>
          <cell r="AF459">
            <v>0</v>
          </cell>
          <cell r="AI459">
            <v>0</v>
          </cell>
          <cell r="AJ459">
            <v>0</v>
          </cell>
          <cell r="AK459">
            <v>0</v>
          </cell>
          <cell r="AL459">
            <v>0</v>
          </cell>
          <cell r="AM459">
            <v>0</v>
          </cell>
          <cell r="AN459">
            <v>0</v>
          </cell>
          <cell r="AO459">
            <v>0</v>
          </cell>
          <cell r="AP459">
            <v>0</v>
          </cell>
          <cell r="AQ459">
            <v>0</v>
          </cell>
          <cell r="AR459">
            <v>0</v>
          </cell>
          <cell r="AS459">
            <v>0</v>
          </cell>
          <cell r="AT459">
            <v>0</v>
          </cell>
          <cell r="AU459">
            <v>0</v>
          </cell>
          <cell r="AV459">
            <v>0</v>
          </cell>
          <cell r="AW459">
            <v>0</v>
          </cell>
          <cell r="AX459">
            <v>0</v>
          </cell>
          <cell r="AY459">
            <v>0</v>
          </cell>
          <cell r="AZ459">
            <v>0</v>
          </cell>
          <cell r="BA459">
            <v>0</v>
          </cell>
          <cell r="BB459">
            <v>0</v>
          </cell>
          <cell r="BC459">
            <v>0</v>
          </cell>
          <cell r="BD459">
            <v>0</v>
          </cell>
          <cell r="BE459">
            <v>0</v>
          </cell>
          <cell r="BF459">
            <v>0</v>
          </cell>
          <cell r="BK459">
            <v>0</v>
          </cell>
          <cell r="BM459">
            <v>0</v>
          </cell>
        </row>
        <row r="460">
          <cell r="A460">
            <v>460</v>
          </cell>
          <cell r="B460" t="str">
            <v>PUG</v>
          </cell>
          <cell r="G460" t="str">
            <v>1.1.7</v>
          </cell>
          <cell r="H460" t="str">
            <v>1.1.7</v>
          </cell>
          <cell r="J460" t="str">
            <v>EQ</v>
          </cell>
          <cell r="K460" t="str">
            <v>EQPTS</v>
          </cell>
          <cell r="L460" t="str">
            <v>Gen</v>
          </cell>
          <cell r="M460" t="str">
            <v>J</v>
          </cell>
          <cell r="N460" t="str">
            <v>J</v>
          </cell>
          <cell r="O460" t="str">
            <v>C</v>
          </cell>
          <cell r="P460" t="str">
            <v>LIGHT</v>
          </cell>
          <cell r="Q460" t="str">
            <v>Junction Boxes with 4 nos. of terminal blocks</v>
          </cell>
          <cell r="R460" t="str">
            <v>Nos.</v>
          </cell>
          <cell r="S460" t="str">
            <v>Nos.</v>
          </cell>
          <cell r="T460">
            <v>20</v>
          </cell>
          <cell r="U460">
            <v>20</v>
          </cell>
          <cell r="V460">
            <v>20</v>
          </cell>
          <cell r="Y460">
            <v>20</v>
          </cell>
          <cell r="AA460">
            <v>20</v>
          </cell>
          <cell r="AB460">
            <v>20</v>
          </cell>
          <cell r="AC460" t="str">
            <v>Avaids/0702</v>
          </cell>
          <cell r="AD460" t="str">
            <v>INR</v>
          </cell>
          <cell r="AE460">
            <v>1200</v>
          </cell>
          <cell r="AF460">
            <v>1200</v>
          </cell>
          <cell r="AG460">
            <v>4.4999999999999998E-2</v>
          </cell>
          <cell r="AI460">
            <v>0</v>
          </cell>
          <cell r="AJ460">
            <v>1146</v>
          </cell>
          <cell r="AK460">
            <v>22920</v>
          </cell>
          <cell r="AL460">
            <v>1.0515247108307044</v>
          </cell>
          <cell r="AM460">
            <v>24101</v>
          </cell>
          <cell r="AN460">
            <v>0</v>
          </cell>
          <cell r="AO460">
            <v>1066</v>
          </cell>
          <cell r="AP460">
            <v>25167</v>
          </cell>
          <cell r="AQ460">
            <v>3578</v>
          </cell>
          <cell r="AR460">
            <v>0</v>
          </cell>
          <cell r="AS460">
            <v>0</v>
          </cell>
          <cell r="AT460">
            <v>28745</v>
          </cell>
          <cell r="AU460">
            <v>44</v>
          </cell>
          <cell r="AV460">
            <v>880</v>
          </cell>
          <cell r="AW460">
            <v>0.67229393818562333</v>
          </cell>
          <cell r="AX460">
            <v>592</v>
          </cell>
          <cell r="AY460">
            <v>0</v>
          </cell>
          <cell r="AZ460">
            <v>67.242761692650333</v>
          </cell>
          <cell r="BA460">
            <v>659.24276169265033</v>
          </cell>
          <cell r="BB460">
            <v>29404.242761692651</v>
          </cell>
          <cell r="BD460">
            <v>4.6528E-2</v>
          </cell>
          <cell r="BE460">
            <v>0.15609659256148686</v>
          </cell>
          <cell r="BF460">
            <v>0</v>
          </cell>
          <cell r="BJ460">
            <v>63</v>
          </cell>
          <cell r="BK460">
            <v>44</v>
          </cell>
          <cell r="BM460">
            <v>22920</v>
          </cell>
        </row>
        <row r="461">
          <cell r="A461">
            <v>461</v>
          </cell>
          <cell r="B461" t="str">
            <v>PUG</v>
          </cell>
          <cell r="K461">
            <v>0</v>
          </cell>
          <cell r="M461" t="str">
            <v>J</v>
          </cell>
          <cell r="N461" t="str">
            <v>J</v>
          </cell>
          <cell r="O461">
            <v>0</v>
          </cell>
          <cell r="S461">
            <v>0</v>
          </cell>
          <cell r="T461">
            <v>0</v>
          </cell>
          <cell r="U461">
            <v>0</v>
          </cell>
          <cell r="AA461">
            <v>0</v>
          </cell>
          <cell r="AB461">
            <v>0</v>
          </cell>
          <cell r="AF461">
            <v>0</v>
          </cell>
          <cell r="AI461">
            <v>0</v>
          </cell>
          <cell r="AJ461">
            <v>0</v>
          </cell>
          <cell r="AK461">
            <v>0</v>
          </cell>
          <cell r="AL461">
            <v>0</v>
          </cell>
          <cell r="AM461">
            <v>0</v>
          </cell>
          <cell r="AN461">
            <v>0</v>
          </cell>
          <cell r="AO461">
            <v>0</v>
          </cell>
          <cell r="AP461">
            <v>0</v>
          </cell>
          <cell r="AQ461">
            <v>0</v>
          </cell>
          <cell r="AR461">
            <v>0</v>
          </cell>
          <cell r="AS461">
            <v>0</v>
          </cell>
          <cell r="AT461">
            <v>0</v>
          </cell>
          <cell r="AU461">
            <v>0</v>
          </cell>
          <cell r="AV461">
            <v>0</v>
          </cell>
          <cell r="AW461">
            <v>0</v>
          </cell>
          <cell r="AX461">
            <v>0</v>
          </cell>
          <cell r="AY461">
            <v>0</v>
          </cell>
          <cell r="AZ461">
            <v>0</v>
          </cell>
          <cell r="BA461">
            <v>0</v>
          </cell>
          <cell r="BB461">
            <v>0</v>
          </cell>
          <cell r="BC461">
            <v>0</v>
          </cell>
          <cell r="BD461">
            <v>0</v>
          </cell>
          <cell r="BE461">
            <v>0</v>
          </cell>
          <cell r="BF461">
            <v>0</v>
          </cell>
          <cell r="BK461">
            <v>0</v>
          </cell>
          <cell r="BM461">
            <v>0</v>
          </cell>
        </row>
        <row r="462">
          <cell r="A462">
            <v>462</v>
          </cell>
          <cell r="B462" t="str">
            <v>PUG</v>
          </cell>
          <cell r="G462" t="str">
            <v>1.1.8</v>
          </cell>
          <cell r="H462" t="str">
            <v>1.1.8</v>
          </cell>
          <cell r="J462" t="str">
            <v>EQ</v>
          </cell>
          <cell r="K462" t="str">
            <v>EQPTS</v>
          </cell>
          <cell r="L462" t="str">
            <v>Gen</v>
          </cell>
          <cell r="M462" t="str">
            <v>J</v>
          </cell>
          <cell r="N462" t="str">
            <v>J</v>
          </cell>
          <cell r="O462" t="str">
            <v>C</v>
          </cell>
          <cell r="P462" t="str">
            <v>LIGHT</v>
          </cell>
          <cell r="Q462" t="str">
            <v>Lighting transformer 100KVA, 415/415V, 3 phase,</v>
          </cell>
          <cell r="R462" t="str">
            <v>Nos.</v>
          </cell>
          <cell r="S462" t="str">
            <v>Nos.</v>
          </cell>
          <cell r="T462">
            <v>3</v>
          </cell>
          <cell r="U462">
            <v>3</v>
          </cell>
          <cell r="V462">
            <v>3</v>
          </cell>
          <cell r="Y462">
            <v>3</v>
          </cell>
          <cell r="AA462">
            <v>3</v>
          </cell>
          <cell r="AB462">
            <v>3</v>
          </cell>
          <cell r="AC462" t="str">
            <v>Avaids/0702</v>
          </cell>
          <cell r="AD462" t="str">
            <v>INR</v>
          </cell>
          <cell r="AE462">
            <v>230000</v>
          </cell>
          <cell r="AF462">
            <v>230000</v>
          </cell>
          <cell r="AG462">
            <v>4.4999999999999998E-2</v>
          </cell>
          <cell r="AI462">
            <v>0</v>
          </cell>
          <cell r="AJ462">
            <v>219650</v>
          </cell>
          <cell r="AK462">
            <v>658950</v>
          </cell>
          <cell r="AL462">
            <v>1.0515247108307044</v>
          </cell>
          <cell r="AM462">
            <v>692902</v>
          </cell>
          <cell r="AN462">
            <v>0</v>
          </cell>
          <cell r="AO462">
            <v>30660</v>
          </cell>
          <cell r="AP462">
            <v>723562</v>
          </cell>
          <cell r="AQ462">
            <v>102860</v>
          </cell>
          <cell r="AR462">
            <v>0</v>
          </cell>
          <cell r="AS462">
            <v>0</v>
          </cell>
          <cell r="AT462">
            <v>826422</v>
          </cell>
          <cell r="AU462">
            <v>7046</v>
          </cell>
          <cell r="AV462">
            <v>21138</v>
          </cell>
          <cell r="AW462">
            <v>0.67229393818562333</v>
          </cell>
          <cell r="AX462">
            <v>14211</v>
          </cell>
          <cell r="AY462">
            <v>0</v>
          </cell>
          <cell r="AZ462">
            <v>1614.1670378619147</v>
          </cell>
          <cell r="BA462">
            <v>15825.167037861915</v>
          </cell>
          <cell r="BB462">
            <v>842247.16703786189</v>
          </cell>
          <cell r="BD462">
            <v>4.6528E-2</v>
          </cell>
          <cell r="BE462">
            <v>0.15609659256148686</v>
          </cell>
          <cell r="BF462">
            <v>0</v>
          </cell>
          <cell r="BJ462">
            <v>10085</v>
          </cell>
          <cell r="BK462">
            <v>7046</v>
          </cell>
          <cell r="BM462">
            <v>658950</v>
          </cell>
        </row>
        <row r="463">
          <cell r="A463">
            <v>463</v>
          </cell>
          <cell r="B463" t="str">
            <v>PUG</v>
          </cell>
          <cell r="K463">
            <v>0</v>
          </cell>
          <cell r="M463" t="str">
            <v>J</v>
          </cell>
          <cell r="N463" t="str">
            <v>J</v>
          </cell>
          <cell r="O463">
            <v>0</v>
          </cell>
          <cell r="Q463" t="str">
            <v>50Hz dry type as per technical specification</v>
          </cell>
          <cell r="S463">
            <v>0</v>
          </cell>
          <cell r="T463">
            <v>0</v>
          </cell>
          <cell r="U463">
            <v>0</v>
          </cell>
          <cell r="AA463">
            <v>0</v>
          </cell>
          <cell r="AB463">
            <v>0</v>
          </cell>
          <cell r="AF463">
            <v>0</v>
          </cell>
          <cell r="AI463">
            <v>0</v>
          </cell>
          <cell r="AJ463">
            <v>0</v>
          </cell>
          <cell r="AK463">
            <v>0</v>
          </cell>
          <cell r="AL463">
            <v>0</v>
          </cell>
          <cell r="AM463">
            <v>0</v>
          </cell>
          <cell r="AN463">
            <v>0</v>
          </cell>
          <cell r="AO463">
            <v>0</v>
          </cell>
          <cell r="AP463">
            <v>0</v>
          </cell>
          <cell r="AQ463">
            <v>0</v>
          </cell>
          <cell r="AR463">
            <v>0</v>
          </cell>
          <cell r="AS463">
            <v>0</v>
          </cell>
          <cell r="AT463">
            <v>0</v>
          </cell>
          <cell r="AU463">
            <v>0</v>
          </cell>
          <cell r="AV463">
            <v>0</v>
          </cell>
          <cell r="AW463">
            <v>0</v>
          </cell>
          <cell r="AX463">
            <v>0</v>
          </cell>
          <cell r="AY463">
            <v>0</v>
          </cell>
          <cell r="AZ463">
            <v>0</v>
          </cell>
          <cell r="BA463">
            <v>0</v>
          </cell>
          <cell r="BB463">
            <v>0</v>
          </cell>
          <cell r="BC463">
            <v>0</v>
          </cell>
          <cell r="BD463">
            <v>0</v>
          </cell>
          <cell r="BE463">
            <v>0</v>
          </cell>
          <cell r="BF463">
            <v>0</v>
          </cell>
          <cell r="BK463">
            <v>0</v>
          </cell>
          <cell r="BM463">
            <v>0</v>
          </cell>
        </row>
        <row r="464">
          <cell r="A464">
            <v>464</v>
          </cell>
          <cell r="B464" t="str">
            <v>PUG</v>
          </cell>
          <cell r="K464">
            <v>0</v>
          </cell>
          <cell r="M464" t="str">
            <v>J</v>
          </cell>
          <cell r="N464" t="str">
            <v>J</v>
          </cell>
          <cell r="O464">
            <v>0</v>
          </cell>
          <cell r="S464">
            <v>0</v>
          </cell>
          <cell r="T464">
            <v>0</v>
          </cell>
          <cell r="U464">
            <v>0</v>
          </cell>
          <cell r="AA464">
            <v>0</v>
          </cell>
          <cell r="AB464">
            <v>0</v>
          </cell>
          <cell r="AF464">
            <v>0</v>
          </cell>
          <cell r="AI464">
            <v>0</v>
          </cell>
          <cell r="AJ464">
            <v>0</v>
          </cell>
          <cell r="AK464">
            <v>0</v>
          </cell>
          <cell r="AL464">
            <v>0</v>
          </cell>
          <cell r="AM464">
            <v>0</v>
          </cell>
          <cell r="AN464">
            <v>0</v>
          </cell>
          <cell r="AO464">
            <v>0</v>
          </cell>
          <cell r="AP464">
            <v>0</v>
          </cell>
          <cell r="AQ464">
            <v>0</v>
          </cell>
          <cell r="AR464">
            <v>0</v>
          </cell>
          <cell r="AS464">
            <v>0</v>
          </cell>
          <cell r="AT464">
            <v>0</v>
          </cell>
          <cell r="AU464">
            <v>0</v>
          </cell>
          <cell r="AV464">
            <v>0</v>
          </cell>
          <cell r="AW464">
            <v>0</v>
          </cell>
          <cell r="AX464">
            <v>0</v>
          </cell>
          <cell r="AY464">
            <v>0</v>
          </cell>
          <cell r="AZ464">
            <v>0</v>
          </cell>
          <cell r="BA464">
            <v>0</v>
          </cell>
          <cell r="BB464">
            <v>0</v>
          </cell>
          <cell r="BC464">
            <v>0</v>
          </cell>
          <cell r="BD464">
            <v>0</v>
          </cell>
          <cell r="BE464">
            <v>0</v>
          </cell>
          <cell r="BF464">
            <v>0</v>
          </cell>
          <cell r="BK464">
            <v>0</v>
          </cell>
          <cell r="BM464">
            <v>0</v>
          </cell>
        </row>
        <row r="465">
          <cell r="A465">
            <v>465</v>
          </cell>
          <cell r="B465" t="str">
            <v>PUG</v>
          </cell>
          <cell r="G465" t="str">
            <v>1.1.9</v>
          </cell>
          <cell r="H465" t="str">
            <v>1.1.9</v>
          </cell>
          <cell r="K465">
            <v>0</v>
          </cell>
          <cell r="M465" t="str">
            <v>J</v>
          </cell>
          <cell r="N465" t="str">
            <v>J</v>
          </cell>
          <cell r="O465">
            <v>0</v>
          </cell>
          <cell r="Q465" t="str">
            <v>Ceiling Fans</v>
          </cell>
          <cell r="S465">
            <v>0</v>
          </cell>
          <cell r="T465">
            <v>0</v>
          </cell>
          <cell r="U465">
            <v>0</v>
          </cell>
          <cell r="AA465">
            <v>0</v>
          </cell>
          <cell r="AB465">
            <v>0</v>
          </cell>
          <cell r="AF465">
            <v>0</v>
          </cell>
          <cell r="AI465">
            <v>0</v>
          </cell>
          <cell r="AJ465">
            <v>0</v>
          </cell>
          <cell r="AK465">
            <v>0</v>
          </cell>
          <cell r="AL465">
            <v>0</v>
          </cell>
          <cell r="AM465">
            <v>0</v>
          </cell>
          <cell r="AN465">
            <v>0</v>
          </cell>
          <cell r="AO465">
            <v>0</v>
          </cell>
          <cell r="AP465">
            <v>0</v>
          </cell>
          <cell r="AQ465">
            <v>0</v>
          </cell>
          <cell r="AR465">
            <v>0</v>
          </cell>
          <cell r="AS465">
            <v>0</v>
          </cell>
          <cell r="AT465">
            <v>0</v>
          </cell>
          <cell r="AU465">
            <v>0</v>
          </cell>
          <cell r="AV465">
            <v>0</v>
          </cell>
          <cell r="AW465">
            <v>0</v>
          </cell>
          <cell r="AX465">
            <v>0</v>
          </cell>
          <cell r="AY465">
            <v>0</v>
          </cell>
          <cell r="AZ465">
            <v>0</v>
          </cell>
          <cell r="BA465">
            <v>0</v>
          </cell>
          <cell r="BB465">
            <v>0</v>
          </cell>
          <cell r="BC465">
            <v>0</v>
          </cell>
          <cell r="BD465">
            <v>0</v>
          </cell>
          <cell r="BE465">
            <v>0</v>
          </cell>
          <cell r="BF465">
            <v>0</v>
          </cell>
          <cell r="BK465">
            <v>0</v>
          </cell>
          <cell r="BM465">
            <v>0</v>
          </cell>
        </row>
        <row r="466">
          <cell r="A466">
            <v>466</v>
          </cell>
          <cell r="B466" t="str">
            <v>PUG</v>
          </cell>
          <cell r="J466" t="str">
            <v>EQ</v>
          </cell>
          <cell r="K466" t="str">
            <v>EQPTS</v>
          </cell>
          <cell r="L466" t="str">
            <v>Gen</v>
          </cell>
          <cell r="M466" t="str">
            <v>J</v>
          </cell>
          <cell r="N466" t="str">
            <v>J</v>
          </cell>
          <cell r="O466" t="str">
            <v>C</v>
          </cell>
          <cell r="P466" t="str">
            <v>LIGHT</v>
          </cell>
          <cell r="Q466" t="str">
            <v>1400 mm sweep with electronic regulator</v>
          </cell>
          <cell r="R466" t="str">
            <v>Nos.</v>
          </cell>
          <cell r="S466" t="str">
            <v>Nos.</v>
          </cell>
          <cell r="T466">
            <v>31</v>
          </cell>
          <cell r="U466">
            <v>31</v>
          </cell>
          <cell r="V466">
            <v>31</v>
          </cell>
          <cell r="Y466">
            <v>31</v>
          </cell>
          <cell r="AA466">
            <v>31</v>
          </cell>
          <cell r="AB466">
            <v>31</v>
          </cell>
          <cell r="AC466" t="str">
            <v>Avaids/0702</v>
          </cell>
          <cell r="AD466" t="str">
            <v>INR</v>
          </cell>
          <cell r="AE466">
            <v>2000</v>
          </cell>
          <cell r="AF466">
            <v>2000</v>
          </cell>
          <cell r="AG466">
            <v>4.4999999999999998E-2</v>
          </cell>
          <cell r="AI466">
            <v>0</v>
          </cell>
          <cell r="AJ466">
            <v>1910</v>
          </cell>
          <cell r="AK466">
            <v>59210</v>
          </cell>
          <cell r="AL466">
            <v>1.0515247108307044</v>
          </cell>
          <cell r="AM466">
            <v>62261</v>
          </cell>
          <cell r="AN466">
            <v>0</v>
          </cell>
          <cell r="AO466">
            <v>2755</v>
          </cell>
          <cell r="AP466">
            <v>65016</v>
          </cell>
          <cell r="AQ466">
            <v>9242</v>
          </cell>
          <cell r="AR466">
            <v>0</v>
          </cell>
          <cell r="AS466">
            <v>0</v>
          </cell>
          <cell r="AT466">
            <v>74258</v>
          </cell>
          <cell r="AU466">
            <v>256</v>
          </cell>
          <cell r="AV466">
            <v>7936</v>
          </cell>
          <cell r="AW466">
            <v>0.67229393818562333</v>
          </cell>
          <cell r="AX466">
            <v>5335</v>
          </cell>
          <cell r="AY466">
            <v>0</v>
          </cell>
          <cell r="AZ466">
            <v>605.97995545656977</v>
          </cell>
          <cell r="BA466">
            <v>5940.9799554565698</v>
          </cell>
          <cell r="BB466">
            <v>80198.979955456569</v>
          </cell>
          <cell r="BD466">
            <v>4.6528E-2</v>
          </cell>
          <cell r="BE466">
            <v>0.15609659256148686</v>
          </cell>
          <cell r="BF466">
            <v>0</v>
          </cell>
          <cell r="BJ466">
            <v>367</v>
          </cell>
          <cell r="BK466">
            <v>256</v>
          </cell>
          <cell r="BM466">
            <v>59210</v>
          </cell>
        </row>
        <row r="467">
          <cell r="A467">
            <v>467</v>
          </cell>
          <cell r="B467" t="str">
            <v>PUG</v>
          </cell>
          <cell r="K467">
            <v>0</v>
          </cell>
          <cell r="M467" t="str">
            <v>J</v>
          </cell>
          <cell r="N467" t="str">
            <v>J</v>
          </cell>
          <cell r="O467">
            <v>0</v>
          </cell>
          <cell r="S467">
            <v>0</v>
          </cell>
          <cell r="T467">
            <v>0</v>
          </cell>
          <cell r="U467">
            <v>0</v>
          </cell>
          <cell r="AA467">
            <v>0</v>
          </cell>
          <cell r="AB467">
            <v>0</v>
          </cell>
          <cell r="AF467">
            <v>0</v>
          </cell>
          <cell r="AI467">
            <v>0</v>
          </cell>
          <cell r="AJ467">
            <v>0</v>
          </cell>
          <cell r="AK467">
            <v>0</v>
          </cell>
          <cell r="AL467">
            <v>0</v>
          </cell>
          <cell r="AM467">
            <v>0</v>
          </cell>
          <cell r="AN467">
            <v>0</v>
          </cell>
          <cell r="AO467">
            <v>0</v>
          </cell>
          <cell r="AP467">
            <v>0</v>
          </cell>
          <cell r="AQ467">
            <v>0</v>
          </cell>
          <cell r="AR467">
            <v>0</v>
          </cell>
          <cell r="AS467">
            <v>0</v>
          </cell>
          <cell r="AT467">
            <v>0</v>
          </cell>
          <cell r="AU467">
            <v>0</v>
          </cell>
          <cell r="AV467">
            <v>0</v>
          </cell>
          <cell r="AW467">
            <v>0</v>
          </cell>
          <cell r="AX467">
            <v>0</v>
          </cell>
          <cell r="AY467">
            <v>0</v>
          </cell>
          <cell r="AZ467">
            <v>0</v>
          </cell>
          <cell r="BA467">
            <v>0</v>
          </cell>
          <cell r="BB467">
            <v>0</v>
          </cell>
          <cell r="BC467">
            <v>0</v>
          </cell>
          <cell r="BD467">
            <v>0</v>
          </cell>
          <cell r="BE467">
            <v>0</v>
          </cell>
          <cell r="BF467">
            <v>0</v>
          </cell>
          <cell r="BK467">
            <v>0</v>
          </cell>
          <cell r="BM467">
            <v>0</v>
          </cell>
        </row>
        <row r="468">
          <cell r="A468">
            <v>468</v>
          </cell>
          <cell r="B468" t="str">
            <v>PUG</v>
          </cell>
          <cell r="G468" t="str">
            <v>1.1.10</v>
          </cell>
          <cell r="H468" t="str">
            <v>1.1.10</v>
          </cell>
          <cell r="J468" t="str">
            <v>EQ</v>
          </cell>
          <cell r="K468" t="str">
            <v>EQPTS</v>
          </cell>
          <cell r="L468" t="str">
            <v>Gen</v>
          </cell>
          <cell r="M468" t="str">
            <v>J</v>
          </cell>
          <cell r="N468" t="str">
            <v>J</v>
          </cell>
          <cell r="O468" t="str">
            <v>C</v>
          </cell>
          <cell r="P468" t="str">
            <v>LIGHT</v>
          </cell>
          <cell r="Q468" t="str">
            <v>Exhaust fans</v>
          </cell>
          <cell r="R468" t="str">
            <v>Nos.</v>
          </cell>
          <cell r="S468" t="str">
            <v>Nos.</v>
          </cell>
          <cell r="T468">
            <v>4</v>
          </cell>
          <cell r="U468">
            <v>4</v>
          </cell>
          <cell r="V468">
            <v>4</v>
          </cell>
          <cell r="Y468">
            <v>4</v>
          </cell>
          <cell r="AA468">
            <v>4</v>
          </cell>
          <cell r="AB468">
            <v>4</v>
          </cell>
          <cell r="AC468" t="str">
            <v>Avaids/0702</v>
          </cell>
          <cell r="AD468" t="str">
            <v>INR</v>
          </cell>
          <cell r="AE468">
            <v>3250</v>
          </cell>
          <cell r="AF468">
            <v>3250</v>
          </cell>
          <cell r="AG468">
            <v>4.4999999999999998E-2</v>
          </cell>
          <cell r="AI468">
            <v>0</v>
          </cell>
          <cell r="AJ468">
            <v>3103.75</v>
          </cell>
          <cell r="AK468">
            <v>12415</v>
          </cell>
          <cell r="AL468">
            <v>1.0515247108307044</v>
          </cell>
          <cell r="AM468">
            <v>13055</v>
          </cell>
          <cell r="AN468">
            <v>0</v>
          </cell>
          <cell r="AO468">
            <v>578</v>
          </cell>
          <cell r="AP468">
            <v>13633</v>
          </cell>
          <cell r="AQ468">
            <v>1938</v>
          </cell>
          <cell r="AR468">
            <v>0</v>
          </cell>
          <cell r="AS468">
            <v>0</v>
          </cell>
          <cell r="AT468">
            <v>15571</v>
          </cell>
          <cell r="AU468">
            <v>629</v>
          </cell>
          <cell r="AV468">
            <v>2516</v>
          </cell>
          <cell r="AW468">
            <v>0.67229393818562333</v>
          </cell>
          <cell r="AX468">
            <v>1691</v>
          </cell>
          <cell r="AY468">
            <v>0</v>
          </cell>
          <cell r="AZ468">
            <v>192.07349665924266</v>
          </cell>
          <cell r="BA468">
            <v>1883.0734966592427</v>
          </cell>
          <cell r="BB468">
            <v>17454.073496659243</v>
          </cell>
          <cell r="BD468">
            <v>4.6528E-2</v>
          </cell>
          <cell r="BE468">
            <v>0.15609659256148686</v>
          </cell>
          <cell r="BF468">
            <v>0</v>
          </cell>
          <cell r="BJ468">
            <v>900</v>
          </cell>
          <cell r="BK468">
            <v>629</v>
          </cell>
          <cell r="BM468">
            <v>12415</v>
          </cell>
        </row>
        <row r="469">
          <cell r="A469">
            <v>469</v>
          </cell>
          <cell r="B469" t="str">
            <v>PUG</v>
          </cell>
          <cell r="K469">
            <v>0</v>
          </cell>
          <cell r="M469" t="str">
            <v>J</v>
          </cell>
          <cell r="N469" t="str">
            <v>J</v>
          </cell>
          <cell r="O469">
            <v>0</v>
          </cell>
          <cell r="S469">
            <v>0</v>
          </cell>
          <cell r="T469">
            <v>0</v>
          </cell>
          <cell r="U469">
            <v>0</v>
          </cell>
          <cell r="AA469">
            <v>0</v>
          </cell>
          <cell r="AB469">
            <v>0</v>
          </cell>
          <cell r="AF469">
            <v>0</v>
          </cell>
          <cell r="AI469">
            <v>0</v>
          </cell>
          <cell r="AJ469">
            <v>0</v>
          </cell>
          <cell r="AK469">
            <v>0</v>
          </cell>
          <cell r="AL469">
            <v>0</v>
          </cell>
          <cell r="AM469">
            <v>0</v>
          </cell>
          <cell r="AN469">
            <v>0</v>
          </cell>
          <cell r="AO469">
            <v>0</v>
          </cell>
          <cell r="AP469">
            <v>0</v>
          </cell>
          <cell r="AQ469">
            <v>0</v>
          </cell>
          <cell r="AR469">
            <v>0</v>
          </cell>
          <cell r="AS469">
            <v>0</v>
          </cell>
          <cell r="AT469">
            <v>0</v>
          </cell>
          <cell r="AU469">
            <v>0</v>
          </cell>
          <cell r="AV469">
            <v>0</v>
          </cell>
          <cell r="AW469">
            <v>0</v>
          </cell>
          <cell r="AX469">
            <v>0</v>
          </cell>
          <cell r="AY469">
            <v>0</v>
          </cell>
          <cell r="AZ469">
            <v>0</v>
          </cell>
          <cell r="BA469">
            <v>0</v>
          </cell>
          <cell r="BB469">
            <v>0</v>
          </cell>
          <cell r="BC469">
            <v>0</v>
          </cell>
          <cell r="BD469">
            <v>0</v>
          </cell>
          <cell r="BE469">
            <v>0</v>
          </cell>
          <cell r="BF469">
            <v>0</v>
          </cell>
          <cell r="BK469">
            <v>0</v>
          </cell>
          <cell r="BM469">
            <v>0</v>
          </cell>
        </row>
        <row r="470">
          <cell r="A470">
            <v>470</v>
          </cell>
          <cell r="B470" t="str">
            <v>PUG</v>
          </cell>
          <cell r="G470" t="str">
            <v>1.1.11</v>
          </cell>
          <cell r="H470" t="str">
            <v>1.1.11</v>
          </cell>
          <cell r="J470" t="str">
            <v>EQ</v>
          </cell>
          <cell r="K470" t="str">
            <v>EQPTS</v>
          </cell>
          <cell r="L470" t="str">
            <v>Gen</v>
          </cell>
          <cell r="M470" t="str">
            <v>J</v>
          </cell>
          <cell r="N470" t="str">
            <v>J</v>
          </cell>
          <cell r="O470" t="str">
            <v>C</v>
          </cell>
          <cell r="P470" t="str">
            <v>LIGHT</v>
          </cell>
          <cell r="Q470" t="str">
            <v>Wall mounted fans  400 mm sweep</v>
          </cell>
          <cell r="R470" t="str">
            <v>Nos.</v>
          </cell>
          <cell r="S470" t="str">
            <v>Nos.</v>
          </cell>
          <cell r="T470">
            <v>6</v>
          </cell>
          <cell r="U470">
            <v>6</v>
          </cell>
          <cell r="V470">
            <v>6</v>
          </cell>
          <cell r="Y470">
            <v>6</v>
          </cell>
          <cell r="AA470">
            <v>6</v>
          </cell>
          <cell r="AB470">
            <v>6</v>
          </cell>
          <cell r="AC470" t="str">
            <v>Avaids/0702</v>
          </cell>
          <cell r="AD470" t="str">
            <v>INR</v>
          </cell>
          <cell r="AE470">
            <v>1650</v>
          </cell>
          <cell r="AF470">
            <v>1650</v>
          </cell>
          <cell r="AG470">
            <v>4.4999999999999998E-2</v>
          </cell>
          <cell r="AI470">
            <v>0</v>
          </cell>
          <cell r="AJ470">
            <v>1575.75</v>
          </cell>
          <cell r="AK470">
            <v>9454.5</v>
          </cell>
          <cell r="AL470">
            <v>1.0515247108307044</v>
          </cell>
          <cell r="AM470">
            <v>9942</v>
          </cell>
          <cell r="AN470">
            <v>0</v>
          </cell>
          <cell r="AO470">
            <v>440</v>
          </cell>
          <cell r="AP470">
            <v>10382</v>
          </cell>
          <cell r="AQ470">
            <v>1476</v>
          </cell>
          <cell r="AR470">
            <v>0</v>
          </cell>
          <cell r="AS470">
            <v>0</v>
          </cell>
          <cell r="AT470">
            <v>11858</v>
          </cell>
          <cell r="AU470">
            <v>341</v>
          </cell>
          <cell r="AV470">
            <v>2046</v>
          </cell>
          <cell r="AW470">
            <v>0.67229393818562333</v>
          </cell>
          <cell r="AX470">
            <v>1376</v>
          </cell>
          <cell r="AY470">
            <v>0</v>
          </cell>
          <cell r="AZ470">
            <v>156.29398663697111</v>
          </cell>
          <cell r="BA470">
            <v>1532.2939866369711</v>
          </cell>
          <cell r="BB470">
            <v>13390.293986636971</v>
          </cell>
          <cell r="BD470">
            <v>4.6528E-2</v>
          </cell>
          <cell r="BE470">
            <v>0.15609659256148686</v>
          </cell>
          <cell r="BF470">
            <v>0</v>
          </cell>
          <cell r="BJ470">
            <v>488</v>
          </cell>
          <cell r="BK470">
            <v>341</v>
          </cell>
          <cell r="BM470">
            <v>9454.5</v>
          </cell>
        </row>
        <row r="471">
          <cell r="A471">
            <v>471</v>
          </cell>
          <cell r="B471" t="str">
            <v>PUG</v>
          </cell>
          <cell r="K471">
            <v>0</v>
          </cell>
          <cell r="M471" t="str">
            <v>J</v>
          </cell>
          <cell r="N471" t="str">
            <v>J</v>
          </cell>
          <cell r="O471">
            <v>0</v>
          </cell>
          <cell r="S471">
            <v>0</v>
          </cell>
          <cell r="T471">
            <v>0</v>
          </cell>
          <cell r="U471">
            <v>0</v>
          </cell>
          <cell r="AA471">
            <v>0</v>
          </cell>
          <cell r="AB471">
            <v>0</v>
          </cell>
          <cell r="AF471">
            <v>0</v>
          </cell>
          <cell r="AI471">
            <v>0</v>
          </cell>
          <cell r="AJ471">
            <v>0</v>
          </cell>
          <cell r="AK471">
            <v>0</v>
          </cell>
          <cell r="AL471">
            <v>0</v>
          </cell>
          <cell r="AM471">
            <v>0</v>
          </cell>
          <cell r="AN471">
            <v>0</v>
          </cell>
          <cell r="AO471">
            <v>0</v>
          </cell>
          <cell r="AP471">
            <v>0</v>
          </cell>
          <cell r="AQ471">
            <v>0</v>
          </cell>
          <cell r="AR471">
            <v>0</v>
          </cell>
          <cell r="AS471">
            <v>0</v>
          </cell>
          <cell r="AT471">
            <v>0</v>
          </cell>
          <cell r="AU471">
            <v>0</v>
          </cell>
          <cell r="AV471">
            <v>0</v>
          </cell>
          <cell r="AW471">
            <v>0</v>
          </cell>
          <cell r="AX471">
            <v>0</v>
          </cell>
          <cell r="AY471">
            <v>0</v>
          </cell>
          <cell r="AZ471">
            <v>0</v>
          </cell>
          <cell r="BA471">
            <v>0</v>
          </cell>
          <cell r="BB471">
            <v>0</v>
          </cell>
          <cell r="BC471">
            <v>0</v>
          </cell>
          <cell r="BD471">
            <v>0</v>
          </cell>
          <cell r="BE471">
            <v>0</v>
          </cell>
          <cell r="BF471">
            <v>0</v>
          </cell>
          <cell r="BK471">
            <v>0</v>
          </cell>
          <cell r="BM471">
            <v>0</v>
          </cell>
        </row>
        <row r="472">
          <cell r="A472">
            <v>472</v>
          </cell>
          <cell r="B472" t="str">
            <v>PUG</v>
          </cell>
          <cell r="G472">
            <v>1.2</v>
          </cell>
          <cell r="H472">
            <v>1.2</v>
          </cell>
          <cell r="K472">
            <v>0</v>
          </cell>
          <cell r="M472" t="str">
            <v>J</v>
          </cell>
          <cell r="N472" t="str">
            <v>J</v>
          </cell>
          <cell r="O472">
            <v>0</v>
          </cell>
          <cell r="Q472" t="str">
            <v>Fire Fighting Pump House :</v>
          </cell>
          <cell r="S472">
            <v>0</v>
          </cell>
          <cell r="T472">
            <v>0</v>
          </cell>
          <cell r="U472">
            <v>0</v>
          </cell>
          <cell r="AA472">
            <v>0</v>
          </cell>
          <cell r="AB472">
            <v>0</v>
          </cell>
          <cell r="AF472">
            <v>0</v>
          </cell>
          <cell r="AI472">
            <v>0</v>
          </cell>
          <cell r="AJ472">
            <v>0</v>
          </cell>
          <cell r="AK472">
            <v>0</v>
          </cell>
          <cell r="AL472">
            <v>0</v>
          </cell>
          <cell r="AM472">
            <v>0</v>
          </cell>
          <cell r="AN472">
            <v>0</v>
          </cell>
          <cell r="AO472">
            <v>0</v>
          </cell>
          <cell r="AP472">
            <v>0</v>
          </cell>
          <cell r="AQ472">
            <v>0</v>
          </cell>
          <cell r="AR472">
            <v>0</v>
          </cell>
          <cell r="AS472">
            <v>0</v>
          </cell>
          <cell r="AT472">
            <v>0</v>
          </cell>
          <cell r="AU472">
            <v>0</v>
          </cell>
          <cell r="AV472">
            <v>0</v>
          </cell>
          <cell r="AW472">
            <v>0</v>
          </cell>
          <cell r="AX472">
            <v>0</v>
          </cell>
          <cell r="AY472">
            <v>0</v>
          </cell>
          <cell r="AZ472">
            <v>0</v>
          </cell>
          <cell r="BA472">
            <v>0</v>
          </cell>
          <cell r="BB472">
            <v>0</v>
          </cell>
          <cell r="BC472">
            <v>0</v>
          </cell>
          <cell r="BD472">
            <v>0</v>
          </cell>
          <cell r="BE472">
            <v>0</v>
          </cell>
          <cell r="BF472">
            <v>0</v>
          </cell>
          <cell r="BK472">
            <v>0</v>
          </cell>
          <cell r="BM472">
            <v>0</v>
          </cell>
        </row>
        <row r="473">
          <cell r="A473">
            <v>473</v>
          </cell>
          <cell r="B473" t="str">
            <v>PUG</v>
          </cell>
          <cell r="K473">
            <v>0</v>
          </cell>
          <cell r="M473" t="str">
            <v>J</v>
          </cell>
          <cell r="N473" t="str">
            <v>J</v>
          </cell>
          <cell r="O473">
            <v>0</v>
          </cell>
          <cell r="S473">
            <v>0</v>
          </cell>
          <cell r="T473">
            <v>0</v>
          </cell>
          <cell r="U473">
            <v>0</v>
          </cell>
          <cell r="AA473">
            <v>0</v>
          </cell>
          <cell r="AB473">
            <v>0</v>
          </cell>
          <cell r="AF473">
            <v>0</v>
          </cell>
          <cell r="AI473">
            <v>0</v>
          </cell>
          <cell r="AJ473">
            <v>0</v>
          </cell>
          <cell r="AK473">
            <v>0</v>
          </cell>
          <cell r="AL473">
            <v>0</v>
          </cell>
          <cell r="AM473">
            <v>0</v>
          </cell>
          <cell r="AN473">
            <v>0</v>
          </cell>
          <cell r="AO473">
            <v>0</v>
          </cell>
          <cell r="AP473">
            <v>0</v>
          </cell>
          <cell r="AQ473">
            <v>0</v>
          </cell>
          <cell r="AR473">
            <v>0</v>
          </cell>
          <cell r="AS473">
            <v>0</v>
          </cell>
          <cell r="AT473">
            <v>0</v>
          </cell>
          <cell r="AU473">
            <v>0</v>
          </cell>
          <cell r="AV473">
            <v>0</v>
          </cell>
          <cell r="AW473">
            <v>0</v>
          </cell>
          <cell r="AX473">
            <v>0</v>
          </cell>
          <cell r="AY473">
            <v>0</v>
          </cell>
          <cell r="AZ473">
            <v>0</v>
          </cell>
          <cell r="BA473">
            <v>0</v>
          </cell>
          <cell r="BB473">
            <v>0</v>
          </cell>
          <cell r="BC473">
            <v>0</v>
          </cell>
          <cell r="BD473">
            <v>0</v>
          </cell>
          <cell r="BE473">
            <v>0</v>
          </cell>
          <cell r="BF473">
            <v>0</v>
          </cell>
          <cell r="BK473">
            <v>0</v>
          </cell>
          <cell r="BM473">
            <v>0</v>
          </cell>
        </row>
        <row r="474">
          <cell r="A474">
            <v>474</v>
          </cell>
          <cell r="B474" t="str">
            <v>PUG</v>
          </cell>
          <cell r="G474" t="str">
            <v>1.2.1</v>
          </cell>
          <cell r="H474" t="str">
            <v>1.2.1</v>
          </cell>
          <cell r="K474">
            <v>0</v>
          </cell>
          <cell r="M474" t="str">
            <v>J</v>
          </cell>
          <cell r="N474" t="str">
            <v>J</v>
          </cell>
          <cell r="O474">
            <v>0</v>
          </cell>
          <cell r="Q474" t="str">
            <v>Lighting Panel</v>
          </cell>
          <cell r="S474">
            <v>0</v>
          </cell>
          <cell r="T474">
            <v>0</v>
          </cell>
          <cell r="U474">
            <v>0</v>
          </cell>
          <cell r="AA474">
            <v>0</v>
          </cell>
          <cell r="AB474">
            <v>0</v>
          </cell>
          <cell r="AF474">
            <v>0</v>
          </cell>
          <cell r="AI474">
            <v>0</v>
          </cell>
          <cell r="AJ474">
            <v>0</v>
          </cell>
          <cell r="AK474">
            <v>0</v>
          </cell>
          <cell r="AL474">
            <v>0</v>
          </cell>
          <cell r="AM474">
            <v>0</v>
          </cell>
          <cell r="AN474">
            <v>0</v>
          </cell>
          <cell r="AO474">
            <v>0</v>
          </cell>
          <cell r="AP474">
            <v>0</v>
          </cell>
          <cell r="AQ474">
            <v>0</v>
          </cell>
          <cell r="AR474">
            <v>0</v>
          </cell>
          <cell r="AS474">
            <v>0</v>
          </cell>
          <cell r="AT474">
            <v>0</v>
          </cell>
          <cell r="AU474">
            <v>0</v>
          </cell>
          <cell r="AV474">
            <v>0</v>
          </cell>
          <cell r="AW474">
            <v>0</v>
          </cell>
          <cell r="AX474">
            <v>0</v>
          </cell>
          <cell r="AY474">
            <v>0</v>
          </cell>
          <cell r="AZ474">
            <v>0</v>
          </cell>
          <cell r="BA474">
            <v>0</v>
          </cell>
          <cell r="BB474">
            <v>0</v>
          </cell>
          <cell r="BC474">
            <v>0</v>
          </cell>
          <cell r="BD474">
            <v>0</v>
          </cell>
          <cell r="BE474">
            <v>0</v>
          </cell>
          <cell r="BF474">
            <v>0</v>
          </cell>
          <cell r="BK474">
            <v>0</v>
          </cell>
          <cell r="BM474">
            <v>0</v>
          </cell>
        </row>
        <row r="475">
          <cell r="A475">
            <v>475</v>
          </cell>
          <cell r="B475" t="str">
            <v>PUG</v>
          </cell>
          <cell r="K475">
            <v>0</v>
          </cell>
          <cell r="M475" t="str">
            <v>J</v>
          </cell>
          <cell r="N475" t="str">
            <v>J</v>
          </cell>
          <cell r="O475">
            <v>0</v>
          </cell>
          <cell r="S475">
            <v>0</v>
          </cell>
          <cell r="T475">
            <v>0</v>
          </cell>
          <cell r="U475">
            <v>0</v>
          </cell>
          <cell r="AA475">
            <v>0</v>
          </cell>
          <cell r="AB475">
            <v>0</v>
          </cell>
          <cell r="AF475">
            <v>0</v>
          </cell>
          <cell r="AI475">
            <v>0</v>
          </cell>
          <cell r="AJ475">
            <v>0</v>
          </cell>
          <cell r="AK475">
            <v>0</v>
          </cell>
          <cell r="AL475">
            <v>0</v>
          </cell>
          <cell r="AM475">
            <v>0</v>
          </cell>
          <cell r="AN475">
            <v>0</v>
          </cell>
          <cell r="AO475">
            <v>0</v>
          </cell>
          <cell r="AP475">
            <v>0</v>
          </cell>
          <cell r="AQ475">
            <v>0</v>
          </cell>
          <cell r="AR475">
            <v>0</v>
          </cell>
          <cell r="AS475">
            <v>0</v>
          </cell>
          <cell r="AT475">
            <v>0</v>
          </cell>
          <cell r="AU475">
            <v>0</v>
          </cell>
          <cell r="AV475">
            <v>0</v>
          </cell>
          <cell r="AW475">
            <v>0</v>
          </cell>
          <cell r="AX475">
            <v>0</v>
          </cell>
          <cell r="AY475">
            <v>0</v>
          </cell>
          <cell r="AZ475">
            <v>0</v>
          </cell>
          <cell r="BA475">
            <v>0</v>
          </cell>
          <cell r="BB475">
            <v>0</v>
          </cell>
          <cell r="BC475">
            <v>0</v>
          </cell>
          <cell r="BD475">
            <v>0</v>
          </cell>
          <cell r="BE475">
            <v>0</v>
          </cell>
          <cell r="BF475">
            <v>0</v>
          </cell>
          <cell r="BK475">
            <v>0</v>
          </cell>
          <cell r="BM475">
            <v>0</v>
          </cell>
        </row>
        <row r="476">
          <cell r="A476">
            <v>476</v>
          </cell>
          <cell r="B476" t="str">
            <v>PUG</v>
          </cell>
          <cell r="K476">
            <v>0</v>
          </cell>
          <cell r="M476" t="str">
            <v>J</v>
          </cell>
          <cell r="N476" t="str">
            <v>J</v>
          </cell>
          <cell r="O476">
            <v>0</v>
          </cell>
          <cell r="Q476" t="str">
            <v>i)   INDOOR</v>
          </cell>
          <cell r="S476">
            <v>0</v>
          </cell>
          <cell r="T476">
            <v>0</v>
          </cell>
          <cell r="U476">
            <v>0</v>
          </cell>
          <cell r="AA476">
            <v>0</v>
          </cell>
          <cell r="AB476">
            <v>0</v>
          </cell>
          <cell r="AF476">
            <v>0</v>
          </cell>
          <cell r="AI476">
            <v>0</v>
          </cell>
          <cell r="AJ476">
            <v>0</v>
          </cell>
          <cell r="AK476">
            <v>0</v>
          </cell>
          <cell r="AL476">
            <v>0</v>
          </cell>
          <cell r="AM476">
            <v>0</v>
          </cell>
          <cell r="AN476">
            <v>0</v>
          </cell>
          <cell r="AO476">
            <v>0</v>
          </cell>
          <cell r="AP476">
            <v>0</v>
          </cell>
          <cell r="AQ476">
            <v>0</v>
          </cell>
          <cell r="AR476">
            <v>0</v>
          </cell>
          <cell r="AS476">
            <v>0</v>
          </cell>
          <cell r="AT476">
            <v>0</v>
          </cell>
          <cell r="AU476">
            <v>0</v>
          </cell>
          <cell r="AV476">
            <v>0</v>
          </cell>
          <cell r="AW476">
            <v>0</v>
          </cell>
          <cell r="AX476">
            <v>0</v>
          </cell>
          <cell r="AY476">
            <v>0</v>
          </cell>
          <cell r="AZ476">
            <v>0</v>
          </cell>
          <cell r="BA476">
            <v>0</v>
          </cell>
          <cell r="BB476">
            <v>0</v>
          </cell>
          <cell r="BC476">
            <v>0</v>
          </cell>
          <cell r="BD476">
            <v>0</v>
          </cell>
          <cell r="BE476">
            <v>0</v>
          </cell>
          <cell r="BF476">
            <v>0</v>
          </cell>
          <cell r="BK476">
            <v>0</v>
          </cell>
          <cell r="BM476">
            <v>0</v>
          </cell>
        </row>
        <row r="477">
          <cell r="A477">
            <v>477</v>
          </cell>
          <cell r="B477" t="str">
            <v>PUG</v>
          </cell>
          <cell r="K477">
            <v>0</v>
          </cell>
          <cell r="M477" t="str">
            <v>J</v>
          </cell>
          <cell r="N477" t="str">
            <v>J</v>
          </cell>
          <cell r="O477">
            <v>0</v>
          </cell>
          <cell r="S477">
            <v>0</v>
          </cell>
          <cell r="T477">
            <v>0</v>
          </cell>
          <cell r="U477">
            <v>0</v>
          </cell>
          <cell r="AA477">
            <v>0</v>
          </cell>
          <cell r="AB477">
            <v>0</v>
          </cell>
          <cell r="AF477">
            <v>0</v>
          </cell>
          <cell r="AI477">
            <v>0</v>
          </cell>
          <cell r="AJ477">
            <v>0</v>
          </cell>
          <cell r="AK477">
            <v>0</v>
          </cell>
          <cell r="AL477">
            <v>0</v>
          </cell>
          <cell r="AM477">
            <v>0</v>
          </cell>
          <cell r="AN477">
            <v>0</v>
          </cell>
          <cell r="AO477">
            <v>0</v>
          </cell>
          <cell r="AP477">
            <v>0</v>
          </cell>
          <cell r="AQ477">
            <v>0</v>
          </cell>
          <cell r="AR477">
            <v>0</v>
          </cell>
          <cell r="AS477">
            <v>0</v>
          </cell>
          <cell r="AT477">
            <v>0</v>
          </cell>
          <cell r="AU477">
            <v>0</v>
          </cell>
          <cell r="AV477">
            <v>0</v>
          </cell>
          <cell r="AW477">
            <v>0</v>
          </cell>
          <cell r="AX477">
            <v>0</v>
          </cell>
          <cell r="AY477">
            <v>0</v>
          </cell>
          <cell r="AZ477">
            <v>0</v>
          </cell>
          <cell r="BA477">
            <v>0</v>
          </cell>
          <cell r="BB477">
            <v>0</v>
          </cell>
          <cell r="BC477">
            <v>0</v>
          </cell>
          <cell r="BD477">
            <v>0</v>
          </cell>
          <cell r="BE477">
            <v>0</v>
          </cell>
          <cell r="BF477">
            <v>0</v>
          </cell>
          <cell r="BK477">
            <v>0</v>
          </cell>
          <cell r="BM477">
            <v>0</v>
          </cell>
        </row>
        <row r="478">
          <cell r="A478">
            <v>478</v>
          </cell>
          <cell r="B478" t="str">
            <v>PUG</v>
          </cell>
          <cell r="J478" t="str">
            <v>EQ</v>
          </cell>
          <cell r="K478" t="str">
            <v>EQPTS</v>
          </cell>
          <cell r="L478" t="str">
            <v>Gen</v>
          </cell>
          <cell r="M478" t="str">
            <v>J</v>
          </cell>
          <cell r="N478" t="str">
            <v>J</v>
          </cell>
          <cell r="O478" t="str">
            <v>C</v>
          </cell>
          <cell r="P478" t="str">
            <v>LIGHT</v>
          </cell>
          <cell r="Q478" t="str">
            <v xml:space="preserve">415 V indoor AC lighting panel, 63 A 3 phase 4 wire </v>
          </cell>
          <cell r="R478" t="str">
            <v>No.</v>
          </cell>
          <cell r="S478" t="str">
            <v>No.</v>
          </cell>
          <cell r="T478">
            <v>1</v>
          </cell>
          <cell r="U478">
            <v>1</v>
          </cell>
          <cell r="V478">
            <v>1</v>
          </cell>
          <cell r="Y478">
            <v>1</v>
          </cell>
          <cell r="AA478">
            <v>1</v>
          </cell>
          <cell r="AB478">
            <v>1</v>
          </cell>
          <cell r="AC478" t="str">
            <v>Avaids/0702</v>
          </cell>
          <cell r="AD478" t="str">
            <v>INR</v>
          </cell>
          <cell r="AE478">
            <v>17500</v>
          </cell>
          <cell r="AF478">
            <v>17500</v>
          </cell>
          <cell r="AG478">
            <v>4.4999999999999998E-2</v>
          </cell>
          <cell r="AI478">
            <v>0</v>
          </cell>
          <cell r="AJ478">
            <v>16712.5</v>
          </cell>
          <cell r="AK478">
            <v>16712.5</v>
          </cell>
          <cell r="AL478">
            <v>1.0515247108307044</v>
          </cell>
          <cell r="AM478">
            <v>17574</v>
          </cell>
          <cell r="AN478">
            <v>0</v>
          </cell>
          <cell r="AO478">
            <v>778</v>
          </cell>
          <cell r="AP478">
            <v>18352</v>
          </cell>
          <cell r="AQ478">
            <v>2609</v>
          </cell>
          <cell r="AR478">
            <v>0</v>
          </cell>
          <cell r="AS478">
            <v>0</v>
          </cell>
          <cell r="AT478">
            <v>20961</v>
          </cell>
          <cell r="AU478">
            <v>1050</v>
          </cell>
          <cell r="AV478">
            <v>1050</v>
          </cell>
          <cell r="AW478">
            <v>0.67229393818562333</v>
          </cell>
          <cell r="AX478">
            <v>706</v>
          </cell>
          <cell r="AY478">
            <v>0</v>
          </cell>
          <cell r="AZ478">
            <v>80.191536748329554</v>
          </cell>
          <cell r="BA478">
            <v>786.19153674832955</v>
          </cell>
          <cell r="BB478">
            <v>21747.191536748331</v>
          </cell>
          <cell r="BD478">
            <v>4.6528E-2</v>
          </cell>
          <cell r="BE478">
            <v>0.15609659256148686</v>
          </cell>
          <cell r="BF478">
            <v>0</v>
          </cell>
          <cell r="BJ478">
            <v>1503</v>
          </cell>
          <cell r="BK478">
            <v>1050</v>
          </cell>
          <cell r="BM478">
            <v>16712.5</v>
          </cell>
        </row>
        <row r="479">
          <cell r="A479">
            <v>479</v>
          </cell>
          <cell r="B479" t="str">
            <v>PUG</v>
          </cell>
          <cell r="K479">
            <v>0</v>
          </cell>
          <cell r="M479" t="str">
            <v>J</v>
          </cell>
          <cell r="N479" t="str">
            <v>J</v>
          </cell>
          <cell r="O479">
            <v>0</v>
          </cell>
          <cell r="Q479" t="str">
            <v xml:space="preserve">bus and one number 63 amp TPN MCB with 300ma  </v>
          </cell>
          <cell r="S479">
            <v>0</v>
          </cell>
          <cell r="T479">
            <v>0</v>
          </cell>
          <cell r="U479">
            <v>0</v>
          </cell>
          <cell r="AA479">
            <v>0</v>
          </cell>
          <cell r="AB479">
            <v>0</v>
          </cell>
          <cell r="AF479">
            <v>0</v>
          </cell>
          <cell r="AI479">
            <v>0</v>
          </cell>
          <cell r="AJ479">
            <v>0</v>
          </cell>
          <cell r="AK479">
            <v>0</v>
          </cell>
          <cell r="AL479">
            <v>0</v>
          </cell>
          <cell r="AM479">
            <v>0</v>
          </cell>
          <cell r="AN479">
            <v>0</v>
          </cell>
          <cell r="AO479">
            <v>0</v>
          </cell>
          <cell r="AP479">
            <v>0</v>
          </cell>
          <cell r="AQ479">
            <v>0</v>
          </cell>
          <cell r="AR479">
            <v>0</v>
          </cell>
          <cell r="AS479">
            <v>0</v>
          </cell>
          <cell r="AT479">
            <v>0</v>
          </cell>
          <cell r="AU479">
            <v>0</v>
          </cell>
          <cell r="AV479">
            <v>0</v>
          </cell>
          <cell r="AW479">
            <v>0</v>
          </cell>
          <cell r="AX479">
            <v>0</v>
          </cell>
          <cell r="AY479">
            <v>0</v>
          </cell>
          <cell r="AZ479">
            <v>0</v>
          </cell>
          <cell r="BA479">
            <v>0</v>
          </cell>
          <cell r="BB479">
            <v>0</v>
          </cell>
          <cell r="BC479">
            <v>0</v>
          </cell>
          <cell r="BD479">
            <v>0</v>
          </cell>
          <cell r="BE479">
            <v>0</v>
          </cell>
          <cell r="BF479">
            <v>0</v>
          </cell>
          <cell r="BK479">
            <v>0</v>
          </cell>
          <cell r="BM479">
            <v>0</v>
          </cell>
        </row>
        <row r="480">
          <cell r="A480">
            <v>480</v>
          </cell>
          <cell r="B480" t="str">
            <v>PUG</v>
          </cell>
          <cell r="K480">
            <v>0</v>
          </cell>
          <cell r="M480" t="str">
            <v>J</v>
          </cell>
          <cell r="N480" t="str">
            <v>J</v>
          </cell>
          <cell r="O480">
            <v>0</v>
          </cell>
          <cell r="Q480" t="str">
            <v>RCCB. Flush mounted with per phase isolation  and</v>
          </cell>
          <cell r="S480">
            <v>0</v>
          </cell>
          <cell r="T480">
            <v>0</v>
          </cell>
          <cell r="U480">
            <v>0</v>
          </cell>
          <cell r="AA480">
            <v>0</v>
          </cell>
          <cell r="AB480">
            <v>0</v>
          </cell>
          <cell r="AF480">
            <v>0</v>
          </cell>
          <cell r="AI480">
            <v>0</v>
          </cell>
          <cell r="AJ480">
            <v>0</v>
          </cell>
          <cell r="AK480">
            <v>0</v>
          </cell>
          <cell r="AL480">
            <v>0</v>
          </cell>
          <cell r="AM480">
            <v>0</v>
          </cell>
          <cell r="AN480">
            <v>0</v>
          </cell>
          <cell r="AO480">
            <v>0</v>
          </cell>
          <cell r="AP480">
            <v>0</v>
          </cell>
          <cell r="AQ480">
            <v>0</v>
          </cell>
          <cell r="AR480">
            <v>0</v>
          </cell>
          <cell r="AS480">
            <v>0</v>
          </cell>
          <cell r="AT480">
            <v>0</v>
          </cell>
          <cell r="AU480">
            <v>0</v>
          </cell>
          <cell r="AV480">
            <v>0</v>
          </cell>
          <cell r="AW480">
            <v>0</v>
          </cell>
          <cell r="AX480">
            <v>0</v>
          </cell>
          <cell r="AY480">
            <v>0</v>
          </cell>
          <cell r="AZ480">
            <v>0</v>
          </cell>
          <cell r="BA480">
            <v>0</v>
          </cell>
          <cell r="BB480">
            <v>0</v>
          </cell>
          <cell r="BC480">
            <v>0</v>
          </cell>
          <cell r="BD480">
            <v>0</v>
          </cell>
          <cell r="BE480">
            <v>0</v>
          </cell>
          <cell r="BF480">
            <v>0</v>
          </cell>
          <cell r="BK480">
            <v>0</v>
          </cell>
          <cell r="BM480">
            <v>0</v>
          </cell>
        </row>
        <row r="481">
          <cell r="A481">
            <v>481</v>
          </cell>
          <cell r="B481" t="str">
            <v>PUG</v>
          </cell>
          <cell r="K481">
            <v>0</v>
          </cell>
          <cell r="M481" t="str">
            <v>J</v>
          </cell>
          <cell r="N481" t="str">
            <v>J</v>
          </cell>
          <cell r="O481">
            <v>0</v>
          </cell>
          <cell r="Q481" t="str">
            <v xml:space="preserve">indication lamps din mounted. </v>
          </cell>
          <cell r="S481">
            <v>0</v>
          </cell>
          <cell r="T481">
            <v>0</v>
          </cell>
          <cell r="U481">
            <v>0</v>
          </cell>
          <cell r="AA481">
            <v>0</v>
          </cell>
          <cell r="AB481">
            <v>0</v>
          </cell>
          <cell r="AF481">
            <v>0</v>
          </cell>
          <cell r="AI481">
            <v>0</v>
          </cell>
          <cell r="AJ481">
            <v>0</v>
          </cell>
          <cell r="AK481">
            <v>0</v>
          </cell>
          <cell r="AL481">
            <v>0</v>
          </cell>
          <cell r="AM481">
            <v>0</v>
          </cell>
          <cell r="AN481">
            <v>0</v>
          </cell>
          <cell r="AO481">
            <v>0</v>
          </cell>
          <cell r="AP481">
            <v>0</v>
          </cell>
          <cell r="AQ481">
            <v>0</v>
          </cell>
          <cell r="AR481">
            <v>0</v>
          </cell>
          <cell r="AS481">
            <v>0</v>
          </cell>
          <cell r="AT481">
            <v>0</v>
          </cell>
          <cell r="AU481">
            <v>0</v>
          </cell>
          <cell r="AV481">
            <v>0</v>
          </cell>
          <cell r="AW481">
            <v>0</v>
          </cell>
          <cell r="AX481">
            <v>0</v>
          </cell>
          <cell r="AY481">
            <v>0</v>
          </cell>
          <cell r="AZ481">
            <v>0</v>
          </cell>
          <cell r="BA481">
            <v>0</v>
          </cell>
          <cell r="BB481">
            <v>0</v>
          </cell>
          <cell r="BC481">
            <v>0</v>
          </cell>
          <cell r="BD481">
            <v>0</v>
          </cell>
          <cell r="BE481">
            <v>0</v>
          </cell>
          <cell r="BF481">
            <v>0</v>
          </cell>
          <cell r="BK481">
            <v>0</v>
          </cell>
          <cell r="BM481">
            <v>0</v>
          </cell>
        </row>
        <row r="482">
          <cell r="A482">
            <v>482</v>
          </cell>
          <cell r="B482" t="str">
            <v>PUG</v>
          </cell>
          <cell r="K482">
            <v>0</v>
          </cell>
          <cell r="M482" t="str">
            <v>J</v>
          </cell>
          <cell r="N482" t="str">
            <v>J</v>
          </cell>
          <cell r="O482">
            <v>0</v>
          </cell>
          <cell r="Q482" t="str">
            <v>Type - ACP-1 with 18 nos outgoing 16-32 Amps</v>
          </cell>
          <cell r="S482">
            <v>0</v>
          </cell>
          <cell r="T482">
            <v>0</v>
          </cell>
          <cell r="U482">
            <v>0</v>
          </cell>
          <cell r="AA482">
            <v>0</v>
          </cell>
          <cell r="AB482">
            <v>0</v>
          </cell>
          <cell r="AF482">
            <v>0</v>
          </cell>
          <cell r="AI482">
            <v>0</v>
          </cell>
          <cell r="AJ482">
            <v>0</v>
          </cell>
          <cell r="AK482">
            <v>0</v>
          </cell>
          <cell r="AL482">
            <v>0</v>
          </cell>
          <cell r="AM482">
            <v>0</v>
          </cell>
          <cell r="AN482">
            <v>0</v>
          </cell>
          <cell r="AO482">
            <v>0</v>
          </cell>
          <cell r="AP482">
            <v>0</v>
          </cell>
          <cell r="AQ482">
            <v>0</v>
          </cell>
          <cell r="AR482">
            <v>0</v>
          </cell>
          <cell r="AS482">
            <v>0</v>
          </cell>
          <cell r="AT482">
            <v>0</v>
          </cell>
          <cell r="AU482">
            <v>0</v>
          </cell>
          <cell r="AV482">
            <v>0</v>
          </cell>
          <cell r="AW482">
            <v>0</v>
          </cell>
          <cell r="AX482">
            <v>0</v>
          </cell>
          <cell r="AY482">
            <v>0</v>
          </cell>
          <cell r="AZ482">
            <v>0</v>
          </cell>
          <cell r="BA482">
            <v>0</v>
          </cell>
          <cell r="BB482">
            <v>0</v>
          </cell>
          <cell r="BC482">
            <v>0</v>
          </cell>
          <cell r="BD482">
            <v>0</v>
          </cell>
          <cell r="BE482">
            <v>0</v>
          </cell>
          <cell r="BF482">
            <v>0</v>
          </cell>
          <cell r="BK482">
            <v>0</v>
          </cell>
          <cell r="BM482">
            <v>0</v>
          </cell>
        </row>
        <row r="483">
          <cell r="A483">
            <v>483</v>
          </cell>
          <cell r="B483" t="str">
            <v>PUG</v>
          </cell>
          <cell r="K483">
            <v>0</v>
          </cell>
          <cell r="M483" t="str">
            <v>J</v>
          </cell>
          <cell r="N483" t="str">
            <v>J</v>
          </cell>
          <cell r="O483">
            <v>0</v>
          </cell>
          <cell r="Q483" t="str">
            <v>SPMCB feeders</v>
          </cell>
          <cell r="S483">
            <v>0</v>
          </cell>
          <cell r="T483">
            <v>0</v>
          </cell>
          <cell r="U483">
            <v>0</v>
          </cell>
          <cell r="AA483">
            <v>0</v>
          </cell>
          <cell r="AB483">
            <v>0</v>
          </cell>
          <cell r="AF483">
            <v>0</v>
          </cell>
          <cell r="AI483">
            <v>0</v>
          </cell>
          <cell r="AJ483">
            <v>0</v>
          </cell>
          <cell r="AK483">
            <v>0</v>
          </cell>
          <cell r="AL483">
            <v>0</v>
          </cell>
          <cell r="AM483">
            <v>0</v>
          </cell>
          <cell r="AN483">
            <v>0</v>
          </cell>
          <cell r="AO483">
            <v>0</v>
          </cell>
          <cell r="AP483">
            <v>0</v>
          </cell>
          <cell r="AQ483">
            <v>0</v>
          </cell>
          <cell r="AR483">
            <v>0</v>
          </cell>
          <cell r="AS483">
            <v>0</v>
          </cell>
          <cell r="AT483">
            <v>0</v>
          </cell>
          <cell r="AU483">
            <v>0</v>
          </cell>
          <cell r="AV483">
            <v>0</v>
          </cell>
          <cell r="AW483">
            <v>0</v>
          </cell>
          <cell r="AX483">
            <v>0</v>
          </cell>
          <cell r="AY483">
            <v>0</v>
          </cell>
          <cell r="AZ483">
            <v>0</v>
          </cell>
          <cell r="BA483">
            <v>0</v>
          </cell>
          <cell r="BB483">
            <v>0</v>
          </cell>
          <cell r="BC483">
            <v>0</v>
          </cell>
          <cell r="BD483">
            <v>0</v>
          </cell>
          <cell r="BE483">
            <v>0</v>
          </cell>
          <cell r="BF483">
            <v>0</v>
          </cell>
          <cell r="BK483">
            <v>0</v>
          </cell>
          <cell r="BM483">
            <v>0</v>
          </cell>
        </row>
        <row r="484">
          <cell r="A484">
            <v>484</v>
          </cell>
          <cell r="B484" t="str">
            <v>PUG</v>
          </cell>
          <cell r="K484">
            <v>0</v>
          </cell>
          <cell r="M484" t="str">
            <v>J</v>
          </cell>
          <cell r="N484" t="str">
            <v>J</v>
          </cell>
          <cell r="O484">
            <v>0</v>
          </cell>
          <cell r="S484">
            <v>0</v>
          </cell>
          <cell r="T484">
            <v>0</v>
          </cell>
          <cell r="U484">
            <v>0</v>
          </cell>
          <cell r="AA484">
            <v>0</v>
          </cell>
          <cell r="AB484">
            <v>0</v>
          </cell>
          <cell r="AF484">
            <v>0</v>
          </cell>
          <cell r="AI484">
            <v>0</v>
          </cell>
          <cell r="AJ484">
            <v>0</v>
          </cell>
          <cell r="AK484">
            <v>0</v>
          </cell>
          <cell r="AL484">
            <v>0</v>
          </cell>
          <cell r="AM484">
            <v>0</v>
          </cell>
          <cell r="AN484">
            <v>0</v>
          </cell>
          <cell r="AO484">
            <v>0</v>
          </cell>
          <cell r="AP484">
            <v>0</v>
          </cell>
          <cell r="AQ484">
            <v>0</v>
          </cell>
          <cell r="AR484">
            <v>0</v>
          </cell>
          <cell r="AS484">
            <v>0</v>
          </cell>
          <cell r="AT484">
            <v>0</v>
          </cell>
          <cell r="AU484">
            <v>0</v>
          </cell>
          <cell r="AV484">
            <v>0</v>
          </cell>
          <cell r="AW484">
            <v>0</v>
          </cell>
          <cell r="AX484">
            <v>0</v>
          </cell>
          <cell r="AY484">
            <v>0</v>
          </cell>
          <cell r="AZ484">
            <v>0</v>
          </cell>
          <cell r="BA484">
            <v>0</v>
          </cell>
          <cell r="BB484">
            <v>0</v>
          </cell>
          <cell r="BC484">
            <v>0</v>
          </cell>
          <cell r="BD484">
            <v>0</v>
          </cell>
          <cell r="BE484">
            <v>0</v>
          </cell>
          <cell r="BF484">
            <v>0</v>
          </cell>
          <cell r="BK484">
            <v>0</v>
          </cell>
          <cell r="BM484">
            <v>0</v>
          </cell>
        </row>
        <row r="485">
          <cell r="A485">
            <v>485</v>
          </cell>
          <cell r="B485" t="str">
            <v>PUG</v>
          </cell>
          <cell r="G485" t="str">
            <v>1.2.2</v>
          </cell>
          <cell r="H485" t="str">
            <v>1.2.2</v>
          </cell>
          <cell r="K485">
            <v>0</v>
          </cell>
          <cell r="M485" t="str">
            <v>J</v>
          </cell>
          <cell r="N485" t="str">
            <v>J</v>
          </cell>
          <cell r="O485">
            <v>0</v>
          </cell>
          <cell r="Q485" t="str">
            <v>Lighting fixtures  and Receptacles</v>
          </cell>
          <cell r="S485">
            <v>0</v>
          </cell>
          <cell r="T485">
            <v>0</v>
          </cell>
          <cell r="U485">
            <v>0</v>
          </cell>
          <cell r="AA485">
            <v>0</v>
          </cell>
          <cell r="AB485">
            <v>0</v>
          </cell>
          <cell r="AF485">
            <v>0</v>
          </cell>
          <cell r="AI485">
            <v>0</v>
          </cell>
          <cell r="AJ485">
            <v>0</v>
          </cell>
          <cell r="AK485">
            <v>0</v>
          </cell>
          <cell r="AL485">
            <v>0</v>
          </cell>
          <cell r="AM485">
            <v>0</v>
          </cell>
          <cell r="AN485">
            <v>0</v>
          </cell>
          <cell r="AO485">
            <v>0</v>
          </cell>
          <cell r="AP485">
            <v>0</v>
          </cell>
          <cell r="AQ485">
            <v>0</v>
          </cell>
          <cell r="AR485">
            <v>0</v>
          </cell>
          <cell r="AS485">
            <v>0</v>
          </cell>
          <cell r="AT485">
            <v>0</v>
          </cell>
          <cell r="AU485">
            <v>0</v>
          </cell>
          <cell r="AV485">
            <v>0</v>
          </cell>
          <cell r="AW485">
            <v>0</v>
          </cell>
          <cell r="AX485">
            <v>0</v>
          </cell>
          <cell r="AY485">
            <v>0</v>
          </cell>
          <cell r="AZ485">
            <v>0</v>
          </cell>
          <cell r="BA485">
            <v>0</v>
          </cell>
          <cell r="BB485">
            <v>0</v>
          </cell>
          <cell r="BC485">
            <v>0</v>
          </cell>
          <cell r="BD485">
            <v>0</v>
          </cell>
          <cell r="BE485">
            <v>0</v>
          </cell>
          <cell r="BF485">
            <v>0</v>
          </cell>
          <cell r="BK485">
            <v>0</v>
          </cell>
          <cell r="BM485">
            <v>0</v>
          </cell>
        </row>
        <row r="486">
          <cell r="A486">
            <v>486</v>
          </cell>
          <cell r="B486" t="str">
            <v>PUG</v>
          </cell>
          <cell r="K486">
            <v>0</v>
          </cell>
          <cell r="M486" t="str">
            <v>J</v>
          </cell>
          <cell r="N486" t="str">
            <v>J</v>
          </cell>
          <cell r="O486">
            <v>0</v>
          </cell>
          <cell r="S486">
            <v>0</v>
          </cell>
          <cell r="T486">
            <v>0</v>
          </cell>
          <cell r="U486">
            <v>0</v>
          </cell>
          <cell r="AA486">
            <v>0</v>
          </cell>
          <cell r="AB486">
            <v>0</v>
          </cell>
          <cell r="AF486">
            <v>0</v>
          </cell>
          <cell r="AI486">
            <v>0</v>
          </cell>
          <cell r="AJ486">
            <v>0</v>
          </cell>
          <cell r="AK486">
            <v>0</v>
          </cell>
          <cell r="AL486">
            <v>0</v>
          </cell>
          <cell r="AM486">
            <v>0</v>
          </cell>
          <cell r="AN486">
            <v>0</v>
          </cell>
          <cell r="AO486">
            <v>0</v>
          </cell>
          <cell r="AP486">
            <v>0</v>
          </cell>
          <cell r="AQ486">
            <v>0</v>
          </cell>
          <cell r="AR486">
            <v>0</v>
          </cell>
          <cell r="AS486">
            <v>0</v>
          </cell>
          <cell r="AT486">
            <v>0</v>
          </cell>
          <cell r="AU486">
            <v>0</v>
          </cell>
          <cell r="AV486">
            <v>0</v>
          </cell>
          <cell r="AW486">
            <v>0</v>
          </cell>
          <cell r="AX486">
            <v>0</v>
          </cell>
          <cell r="AY486">
            <v>0</v>
          </cell>
          <cell r="AZ486">
            <v>0</v>
          </cell>
          <cell r="BA486">
            <v>0</v>
          </cell>
          <cell r="BB486">
            <v>0</v>
          </cell>
          <cell r="BC486">
            <v>0</v>
          </cell>
          <cell r="BD486">
            <v>0</v>
          </cell>
          <cell r="BE486">
            <v>0</v>
          </cell>
          <cell r="BF486">
            <v>0</v>
          </cell>
          <cell r="BK486">
            <v>0</v>
          </cell>
          <cell r="BM486">
            <v>0</v>
          </cell>
        </row>
        <row r="487">
          <cell r="A487">
            <v>487</v>
          </cell>
          <cell r="B487" t="str">
            <v>PUG</v>
          </cell>
          <cell r="K487">
            <v>0</v>
          </cell>
          <cell r="M487" t="str">
            <v>J</v>
          </cell>
          <cell r="N487" t="str">
            <v>J</v>
          </cell>
          <cell r="O487">
            <v>0</v>
          </cell>
          <cell r="Q487" t="str">
            <v>(i)  Lighting Fixtures</v>
          </cell>
          <cell r="S487">
            <v>0</v>
          </cell>
          <cell r="T487">
            <v>0</v>
          </cell>
          <cell r="U487">
            <v>0</v>
          </cell>
          <cell r="AA487">
            <v>0</v>
          </cell>
          <cell r="AB487">
            <v>0</v>
          </cell>
          <cell r="AF487">
            <v>0</v>
          </cell>
          <cell r="AI487">
            <v>0</v>
          </cell>
          <cell r="AJ487">
            <v>0</v>
          </cell>
          <cell r="AK487">
            <v>0</v>
          </cell>
          <cell r="AL487">
            <v>0</v>
          </cell>
          <cell r="AM487">
            <v>0</v>
          </cell>
          <cell r="AN487">
            <v>0</v>
          </cell>
          <cell r="AO487">
            <v>0</v>
          </cell>
          <cell r="AP487">
            <v>0</v>
          </cell>
          <cell r="AQ487">
            <v>0</v>
          </cell>
          <cell r="AR487">
            <v>0</v>
          </cell>
          <cell r="AS487">
            <v>0</v>
          </cell>
          <cell r="AT487">
            <v>0</v>
          </cell>
          <cell r="AU487">
            <v>0</v>
          </cell>
          <cell r="AV487">
            <v>0</v>
          </cell>
          <cell r="AW487">
            <v>0</v>
          </cell>
          <cell r="AX487">
            <v>0</v>
          </cell>
          <cell r="AY487">
            <v>0</v>
          </cell>
          <cell r="AZ487">
            <v>0</v>
          </cell>
          <cell r="BA487">
            <v>0</v>
          </cell>
          <cell r="BB487">
            <v>0</v>
          </cell>
          <cell r="BC487">
            <v>0</v>
          </cell>
          <cell r="BD487">
            <v>0</v>
          </cell>
          <cell r="BE487">
            <v>0</v>
          </cell>
          <cell r="BF487">
            <v>0</v>
          </cell>
          <cell r="BK487">
            <v>0</v>
          </cell>
          <cell r="BM487">
            <v>0</v>
          </cell>
        </row>
        <row r="488">
          <cell r="A488">
            <v>488</v>
          </cell>
          <cell r="B488" t="str">
            <v>PUG</v>
          </cell>
          <cell r="K488">
            <v>0</v>
          </cell>
          <cell r="M488" t="str">
            <v>J</v>
          </cell>
          <cell r="N488" t="str">
            <v>J</v>
          </cell>
          <cell r="O488">
            <v>0</v>
          </cell>
          <cell r="S488">
            <v>0</v>
          </cell>
          <cell r="T488">
            <v>0</v>
          </cell>
          <cell r="U488">
            <v>0</v>
          </cell>
          <cell r="AA488">
            <v>0</v>
          </cell>
          <cell r="AB488">
            <v>0</v>
          </cell>
          <cell r="AF488">
            <v>0</v>
          </cell>
          <cell r="AI488">
            <v>0</v>
          </cell>
          <cell r="AJ488">
            <v>0</v>
          </cell>
          <cell r="AK488">
            <v>0</v>
          </cell>
          <cell r="AL488">
            <v>0</v>
          </cell>
          <cell r="AM488">
            <v>0</v>
          </cell>
          <cell r="AN488">
            <v>0</v>
          </cell>
          <cell r="AO488">
            <v>0</v>
          </cell>
          <cell r="AP488">
            <v>0</v>
          </cell>
          <cell r="AQ488">
            <v>0</v>
          </cell>
          <cell r="AR488">
            <v>0</v>
          </cell>
          <cell r="AS488">
            <v>0</v>
          </cell>
          <cell r="AT488">
            <v>0</v>
          </cell>
          <cell r="AU488">
            <v>0</v>
          </cell>
          <cell r="AV488">
            <v>0</v>
          </cell>
          <cell r="AW488">
            <v>0</v>
          </cell>
          <cell r="AX488">
            <v>0</v>
          </cell>
          <cell r="AY488">
            <v>0</v>
          </cell>
          <cell r="AZ488">
            <v>0</v>
          </cell>
          <cell r="BA488">
            <v>0</v>
          </cell>
          <cell r="BB488">
            <v>0</v>
          </cell>
          <cell r="BC488">
            <v>0</v>
          </cell>
          <cell r="BD488">
            <v>0</v>
          </cell>
          <cell r="BE488">
            <v>0</v>
          </cell>
          <cell r="BF488">
            <v>0</v>
          </cell>
          <cell r="BK488">
            <v>0</v>
          </cell>
          <cell r="BM488">
            <v>0</v>
          </cell>
        </row>
        <row r="489">
          <cell r="A489">
            <v>489</v>
          </cell>
          <cell r="B489" t="str">
            <v>PUG</v>
          </cell>
          <cell r="I489" t="str">
            <v>Amdt#2</v>
          </cell>
          <cell r="J489" t="str">
            <v>EQ</v>
          </cell>
          <cell r="K489" t="str">
            <v>EQPTS</v>
          </cell>
          <cell r="L489" t="str">
            <v>Gen</v>
          </cell>
          <cell r="M489" t="str">
            <v>J</v>
          </cell>
          <cell r="N489" t="str">
            <v>J</v>
          </cell>
          <cell r="O489" t="str">
            <v>C</v>
          </cell>
          <cell r="P489" t="str">
            <v>LIGHT</v>
          </cell>
          <cell r="Q489" t="str">
            <v xml:space="preserve">(a) 2x36W flourescent lamps in industrial reflector </v>
          </cell>
          <cell r="R489" t="str">
            <v>Nos.</v>
          </cell>
          <cell r="S489" t="str">
            <v>Nos.</v>
          </cell>
          <cell r="T489">
            <v>12</v>
          </cell>
          <cell r="U489">
            <v>12</v>
          </cell>
          <cell r="V489">
            <v>12</v>
          </cell>
          <cell r="Y489">
            <v>12</v>
          </cell>
          <cell r="AA489">
            <v>12</v>
          </cell>
          <cell r="AB489">
            <v>12</v>
          </cell>
          <cell r="AC489" t="str">
            <v>Avaids/0702</v>
          </cell>
          <cell r="AD489" t="str">
            <v>INR</v>
          </cell>
          <cell r="AE489">
            <v>1178</v>
          </cell>
          <cell r="AF489">
            <v>1178</v>
          </cell>
          <cell r="AG489">
            <v>4.4999999999999998E-2</v>
          </cell>
          <cell r="AI489">
            <v>0</v>
          </cell>
          <cell r="AJ489">
            <v>1124.99</v>
          </cell>
          <cell r="AK489">
            <v>13499.880000000001</v>
          </cell>
          <cell r="AL489">
            <v>1.0515247108307044</v>
          </cell>
          <cell r="AM489">
            <v>14195</v>
          </cell>
          <cell r="AN489">
            <v>0</v>
          </cell>
          <cell r="AO489">
            <v>628</v>
          </cell>
          <cell r="AP489">
            <v>14823</v>
          </cell>
          <cell r="AQ489">
            <v>2107</v>
          </cell>
          <cell r="AR489">
            <v>0</v>
          </cell>
          <cell r="AS489">
            <v>0</v>
          </cell>
          <cell r="AT489">
            <v>16930</v>
          </cell>
          <cell r="AU489">
            <v>214</v>
          </cell>
          <cell r="AV489">
            <v>2568</v>
          </cell>
          <cell r="AW489">
            <v>0.67229393818562333</v>
          </cell>
          <cell r="AX489">
            <v>1726</v>
          </cell>
          <cell r="AY489">
            <v>0</v>
          </cell>
          <cell r="AZ489">
            <v>196.04899777282844</v>
          </cell>
          <cell r="BA489">
            <v>1922.0489977728284</v>
          </cell>
          <cell r="BB489">
            <v>18852.048997772828</v>
          </cell>
          <cell r="BD489">
            <v>4.6528E-2</v>
          </cell>
          <cell r="BE489">
            <v>0.15609659256148686</v>
          </cell>
          <cell r="BF489">
            <v>0</v>
          </cell>
          <cell r="BJ489">
            <v>307</v>
          </cell>
          <cell r="BK489">
            <v>214</v>
          </cell>
          <cell r="BM489">
            <v>13499.880000000001</v>
          </cell>
        </row>
        <row r="490">
          <cell r="A490">
            <v>490</v>
          </cell>
          <cell r="B490" t="str">
            <v>PUG</v>
          </cell>
          <cell r="K490">
            <v>0</v>
          </cell>
          <cell r="M490" t="str">
            <v>J</v>
          </cell>
          <cell r="N490" t="str">
            <v>J</v>
          </cell>
          <cell r="O490">
            <v>0</v>
          </cell>
          <cell r="Q490" t="str">
            <v xml:space="preserve">type fixture. complete with accessories and suitable </v>
          </cell>
          <cell r="S490">
            <v>0</v>
          </cell>
          <cell r="T490">
            <v>0</v>
          </cell>
          <cell r="U490">
            <v>0</v>
          </cell>
          <cell r="AA490">
            <v>0</v>
          </cell>
          <cell r="AB490">
            <v>0</v>
          </cell>
          <cell r="AF490">
            <v>0</v>
          </cell>
          <cell r="AI490">
            <v>0</v>
          </cell>
          <cell r="AJ490">
            <v>0</v>
          </cell>
          <cell r="AK490">
            <v>0</v>
          </cell>
          <cell r="AL490">
            <v>0</v>
          </cell>
          <cell r="AM490">
            <v>0</v>
          </cell>
          <cell r="AN490">
            <v>0</v>
          </cell>
          <cell r="AO490">
            <v>0</v>
          </cell>
          <cell r="AP490">
            <v>0</v>
          </cell>
          <cell r="AQ490">
            <v>0</v>
          </cell>
          <cell r="AR490">
            <v>0</v>
          </cell>
          <cell r="AS490">
            <v>0</v>
          </cell>
          <cell r="AT490">
            <v>0</v>
          </cell>
          <cell r="AU490">
            <v>0</v>
          </cell>
          <cell r="AV490">
            <v>0</v>
          </cell>
          <cell r="AW490">
            <v>0</v>
          </cell>
          <cell r="AX490">
            <v>0</v>
          </cell>
          <cell r="AY490">
            <v>0</v>
          </cell>
          <cell r="AZ490">
            <v>0</v>
          </cell>
          <cell r="BA490">
            <v>0</v>
          </cell>
          <cell r="BB490">
            <v>0</v>
          </cell>
          <cell r="BC490">
            <v>0</v>
          </cell>
          <cell r="BD490">
            <v>0</v>
          </cell>
          <cell r="BE490">
            <v>0</v>
          </cell>
          <cell r="BF490">
            <v>0</v>
          </cell>
          <cell r="BK490">
            <v>0</v>
          </cell>
          <cell r="BM490">
            <v>0</v>
          </cell>
        </row>
        <row r="491">
          <cell r="A491">
            <v>491</v>
          </cell>
          <cell r="B491" t="str">
            <v>PUG</v>
          </cell>
          <cell r="K491">
            <v>0</v>
          </cell>
          <cell r="M491" t="str">
            <v>J</v>
          </cell>
          <cell r="N491" t="str">
            <v>J</v>
          </cell>
          <cell r="O491">
            <v>0</v>
          </cell>
          <cell r="Q491" t="str">
            <v xml:space="preserve">for pendent Mounting, similar to Philips Cat. No. TKC </v>
          </cell>
          <cell r="S491">
            <v>0</v>
          </cell>
          <cell r="T491">
            <v>0</v>
          </cell>
          <cell r="U491">
            <v>0</v>
          </cell>
          <cell r="AA491">
            <v>0</v>
          </cell>
          <cell r="AB491">
            <v>0</v>
          </cell>
          <cell r="AF491">
            <v>0</v>
          </cell>
          <cell r="AI491">
            <v>0</v>
          </cell>
          <cell r="AJ491">
            <v>0</v>
          </cell>
          <cell r="AK491">
            <v>0</v>
          </cell>
          <cell r="AL491">
            <v>0</v>
          </cell>
          <cell r="AM491">
            <v>0</v>
          </cell>
          <cell r="AN491">
            <v>0</v>
          </cell>
          <cell r="AO491">
            <v>0</v>
          </cell>
          <cell r="AP491">
            <v>0</v>
          </cell>
          <cell r="AQ491">
            <v>0</v>
          </cell>
          <cell r="AR491">
            <v>0</v>
          </cell>
          <cell r="AS491">
            <v>0</v>
          </cell>
          <cell r="AT491">
            <v>0</v>
          </cell>
          <cell r="AU491">
            <v>0</v>
          </cell>
          <cell r="AV491">
            <v>0</v>
          </cell>
          <cell r="AW491">
            <v>0</v>
          </cell>
          <cell r="AX491">
            <v>0</v>
          </cell>
          <cell r="AY491">
            <v>0</v>
          </cell>
          <cell r="AZ491">
            <v>0</v>
          </cell>
          <cell r="BA491">
            <v>0</v>
          </cell>
          <cell r="BB491">
            <v>0</v>
          </cell>
          <cell r="BC491">
            <v>0</v>
          </cell>
          <cell r="BD491">
            <v>0</v>
          </cell>
          <cell r="BE491">
            <v>0</v>
          </cell>
          <cell r="BF491">
            <v>0</v>
          </cell>
          <cell r="BK491">
            <v>0</v>
          </cell>
          <cell r="BM491">
            <v>0</v>
          </cell>
        </row>
        <row r="492">
          <cell r="A492">
            <v>492</v>
          </cell>
          <cell r="B492" t="str">
            <v>PUG</v>
          </cell>
          <cell r="K492">
            <v>0</v>
          </cell>
          <cell r="M492" t="str">
            <v>J</v>
          </cell>
          <cell r="N492" t="str">
            <v>J</v>
          </cell>
          <cell r="O492">
            <v>0</v>
          </cell>
          <cell r="Q492" t="str">
            <v>24/236/Bajaj  Cat. No. : BJIV-236 / Crompton Greaves</v>
          </cell>
          <cell r="S492">
            <v>0</v>
          </cell>
          <cell r="T492">
            <v>0</v>
          </cell>
          <cell r="U492">
            <v>0</v>
          </cell>
          <cell r="AA492">
            <v>0</v>
          </cell>
          <cell r="AB492">
            <v>0</v>
          </cell>
          <cell r="AF492">
            <v>0</v>
          </cell>
          <cell r="AI492">
            <v>0</v>
          </cell>
          <cell r="AJ492">
            <v>0</v>
          </cell>
          <cell r="AK492">
            <v>0</v>
          </cell>
          <cell r="AL492">
            <v>0</v>
          </cell>
          <cell r="AM492">
            <v>0</v>
          </cell>
          <cell r="AN492">
            <v>0</v>
          </cell>
          <cell r="AO492">
            <v>0</v>
          </cell>
          <cell r="AP492">
            <v>0</v>
          </cell>
          <cell r="AQ492">
            <v>0</v>
          </cell>
          <cell r="AR492">
            <v>0</v>
          </cell>
          <cell r="AS492">
            <v>0</v>
          </cell>
          <cell r="AT492">
            <v>0</v>
          </cell>
          <cell r="AU492">
            <v>0</v>
          </cell>
          <cell r="AV492">
            <v>0</v>
          </cell>
          <cell r="AW492">
            <v>0</v>
          </cell>
          <cell r="AX492">
            <v>0</v>
          </cell>
          <cell r="AY492">
            <v>0</v>
          </cell>
          <cell r="AZ492">
            <v>0</v>
          </cell>
          <cell r="BA492">
            <v>0</v>
          </cell>
          <cell r="BB492">
            <v>0</v>
          </cell>
          <cell r="BC492">
            <v>0</v>
          </cell>
          <cell r="BD492">
            <v>0</v>
          </cell>
          <cell r="BE492">
            <v>0</v>
          </cell>
          <cell r="BF492">
            <v>0</v>
          </cell>
          <cell r="BK492">
            <v>0</v>
          </cell>
          <cell r="BM492">
            <v>0</v>
          </cell>
        </row>
        <row r="493">
          <cell r="A493">
            <v>493</v>
          </cell>
          <cell r="B493" t="str">
            <v>PUG</v>
          </cell>
          <cell r="K493">
            <v>0</v>
          </cell>
          <cell r="M493" t="str">
            <v>J</v>
          </cell>
          <cell r="N493" t="str">
            <v>J</v>
          </cell>
          <cell r="O493">
            <v>0</v>
          </cell>
          <cell r="Q493" t="str">
            <v>Cat No. 1VE 1224HSB (Type FI)</v>
          </cell>
          <cell r="S493">
            <v>0</v>
          </cell>
          <cell r="T493">
            <v>0</v>
          </cell>
          <cell r="U493">
            <v>0</v>
          </cell>
          <cell r="AA493">
            <v>0</v>
          </cell>
          <cell r="AB493">
            <v>0</v>
          </cell>
          <cell r="AF493">
            <v>0</v>
          </cell>
          <cell r="AI493">
            <v>0</v>
          </cell>
          <cell r="AJ493">
            <v>0</v>
          </cell>
          <cell r="AK493">
            <v>0</v>
          </cell>
          <cell r="AL493">
            <v>0</v>
          </cell>
          <cell r="AM493">
            <v>0</v>
          </cell>
          <cell r="AN493">
            <v>0</v>
          </cell>
          <cell r="AO493">
            <v>0</v>
          </cell>
          <cell r="AP493">
            <v>0</v>
          </cell>
          <cell r="AQ493">
            <v>0</v>
          </cell>
          <cell r="AR493">
            <v>0</v>
          </cell>
          <cell r="AS493">
            <v>0</v>
          </cell>
          <cell r="AT493">
            <v>0</v>
          </cell>
          <cell r="AU493">
            <v>0</v>
          </cell>
          <cell r="AV493">
            <v>0</v>
          </cell>
          <cell r="AW493">
            <v>0</v>
          </cell>
          <cell r="AX493">
            <v>0</v>
          </cell>
          <cell r="AY493">
            <v>0</v>
          </cell>
          <cell r="AZ493">
            <v>0</v>
          </cell>
          <cell r="BA493">
            <v>0</v>
          </cell>
          <cell r="BB493">
            <v>0</v>
          </cell>
          <cell r="BC493">
            <v>0</v>
          </cell>
          <cell r="BD493">
            <v>0</v>
          </cell>
          <cell r="BE493">
            <v>0</v>
          </cell>
          <cell r="BF493">
            <v>0</v>
          </cell>
          <cell r="BK493">
            <v>0</v>
          </cell>
          <cell r="BM493">
            <v>0</v>
          </cell>
        </row>
        <row r="494">
          <cell r="A494">
            <v>494</v>
          </cell>
          <cell r="B494" t="str">
            <v>PUG</v>
          </cell>
          <cell r="K494">
            <v>0</v>
          </cell>
          <cell r="M494" t="str">
            <v>J</v>
          </cell>
          <cell r="N494" t="str">
            <v>J</v>
          </cell>
          <cell r="O494">
            <v>0</v>
          </cell>
          <cell r="S494">
            <v>0</v>
          </cell>
          <cell r="T494">
            <v>0</v>
          </cell>
          <cell r="U494">
            <v>0</v>
          </cell>
          <cell r="AA494">
            <v>0</v>
          </cell>
          <cell r="AB494">
            <v>0</v>
          </cell>
          <cell r="AF494">
            <v>0</v>
          </cell>
          <cell r="AI494">
            <v>0</v>
          </cell>
          <cell r="AJ494">
            <v>0</v>
          </cell>
          <cell r="AK494">
            <v>0</v>
          </cell>
          <cell r="AL494">
            <v>0</v>
          </cell>
          <cell r="AM494">
            <v>0</v>
          </cell>
          <cell r="AN494">
            <v>0</v>
          </cell>
          <cell r="AO494">
            <v>0</v>
          </cell>
          <cell r="AP494">
            <v>0</v>
          </cell>
          <cell r="AQ494">
            <v>0</v>
          </cell>
          <cell r="AR494">
            <v>0</v>
          </cell>
          <cell r="AS494">
            <v>0</v>
          </cell>
          <cell r="AT494">
            <v>0</v>
          </cell>
          <cell r="AU494">
            <v>0</v>
          </cell>
          <cell r="AV494">
            <v>0</v>
          </cell>
          <cell r="AW494">
            <v>0</v>
          </cell>
          <cell r="AX494">
            <v>0</v>
          </cell>
          <cell r="AY494">
            <v>0</v>
          </cell>
          <cell r="AZ494">
            <v>0</v>
          </cell>
          <cell r="BA494">
            <v>0</v>
          </cell>
          <cell r="BB494">
            <v>0</v>
          </cell>
          <cell r="BC494">
            <v>0</v>
          </cell>
          <cell r="BD494">
            <v>0</v>
          </cell>
          <cell r="BE494">
            <v>0</v>
          </cell>
          <cell r="BF494">
            <v>0</v>
          </cell>
          <cell r="BK494">
            <v>0</v>
          </cell>
          <cell r="BM494">
            <v>0</v>
          </cell>
        </row>
        <row r="495">
          <cell r="A495">
            <v>495</v>
          </cell>
          <cell r="B495" t="str">
            <v>PUG</v>
          </cell>
          <cell r="I495" t="str">
            <v>Amdt#2</v>
          </cell>
          <cell r="J495" t="str">
            <v>EQ</v>
          </cell>
          <cell r="K495" t="str">
            <v>EQPTS</v>
          </cell>
          <cell r="L495" t="str">
            <v>Gen</v>
          </cell>
          <cell r="M495" t="str">
            <v>J</v>
          </cell>
          <cell r="N495" t="str">
            <v>J</v>
          </cell>
          <cell r="O495" t="str">
            <v>C</v>
          </cell>
          <cell r="P495" t="str">
            <v>LIGHT</v>
          </cell>
          <cell r="Q495" t="str">
            <v xml:space="preserve">(b) 9W CFL lamp in Bulkhead fixtures with Cast </v>
          </cell>
          <cell r="R495" t="str">
            <v>Nos.</v>
          </cell>
          <cell r="S495" t="str">
            <v>Nos.</v>
          </cell>
          <cell r="T495">
            <v>4</v>
          </cell>
          <cell r="U495">
            <v>4</v>
          </cell>
          <cell r="V495">
            <v>4</v>
          </cell>
          <cell r="Y495">
            <v>4</v>
          </cell>
          <cell r="AA495">
            <v>4</v>
          </cell>
          <cell r="AB495">
            <v>4</v>
          </cell>
          <cell r="AC495" t="str">
            <v>Avaids/0702</v>
          </cell>
          <cell r="AD495" t="str">
            <v>INR</v>
          </cell>
          <cell r="AE495">
            <v>615</v>
          </cell>
          <cell r="AF495">
            <v>615</v>
          </cell>
          <cell r="AG495">
            <v>4.4999999999999998E-2</v>
          </cell>
          <cell r="AI495">
            <v>0</v>
          </cell>
          <cell r="AJ495">
            <v>587.32499999999993</v>
          </cell>
          <cell r="AK495">
            <v>2349.2999999999997</v>
          </cell>
          <cell r="AL495">
            <v>1.0515247108307044</v>
          </cell>
          <cell r="AM495">
            <v>2470</v>
          </cell>
          <cell r="AN495">
            <v>0</v>
          </cell>
          <cell r="AO495">
            <v>109</v>
          </cell>
          <cell r="AP495">
            <v>2579</v>
          </cell>
          <cell r="AQ495">
            <v>367</v>
          </cell>
          <cell r="AR495">
            <v>0</v>
          </cell>
          <cell r="AS495">
            <v>0</v>
          </cell>
          <cell r="AT495">
            <v>2946</v>
          </cell>
          <cell r="AU495">
            <v>130</v>
          </cell>
          <cell r="AV495">
            <v>520</v>
          </cell>
          <cell r="AW495">
            <v>0.67229393818562333</v>
          </cell>
          <cell r="AX495">
            <v>350</v>
          </cell>
          <cell r="AY495">
            <v>0</v>
          </cell>
          <cell r="AZ495">
            <v>39.755011135857444</v>
          </cell>
          <cell r="BA495">
            <v>389.75501113585744</v>
          </cell>
          <cell r="BB495">
            <v>3335.7550111358573</v>
          </cell>
          <cell r="BD495">
            <v>4.6528E-2</v>
          </cell>
          <cell r="BE495">
            <v>0.15609659256148686</v>
          </cell>
          <cell r="BF495">
            <v>0</v>
          </cell>
          <cell r="BJ495">
            <v>186</v>
          </cell>
          <cell r="BK495">
            <v>130</v>
          </cell>
          <cell r="BM495">
            <v>2349.2999999999997</v>
          </cell>
        </row>
        <row r="496">
          <cell r="A496">
            <v>496</v>
          </cell>
          <cell r="B496" t="str">
            <v>PUG</v>
          </cell>
          <cell r="K496">
            <v>0</v>
          </cell>
          <cell r="M496" t="str">
            <v>J</v>
          </cell>
          <cell r="N496" t="str">
            <v>J</v>
          </cell>
          <cell r="O496">
            <v>0</v>
          </cell>
          <cell r="Q496" t="str">
            <v xml:space="preserve">Aluminium alloy body, suitable for column, wall, and </v>
          </cell>
          <cell r="S496">
            <v>0</v>
          </cell>
          <cell r="T496">
            <v>0</v>
          </cell>
          <cell r="U496">
            <v>0</v>
          </cell>
          <cell r="AA496">
            <v>0</v>
          </cell>
          <cell r="AB496">
            <v>0</v>
          </cell>
          <cell r="AF496">
            <v>0</v>
          </cell>
          <cell r="AI496">
            <v>0</v>
          </cell>
          <cell r="AJ496">
            <v>0</v>
          </cell>
          <cell r="AK496">
            <v>0</v>
          </cell>
          <cell r="AL496">
            <v>0</v>
          </cell>
          <cell r="AM496">
            <v>0</v>
          </cell>
          <cell r="AN496">
            <v>0</v>
          </cell>
          <cell r="AO496">
            <v>0</v>
          </cell>
          <cell r="AP496">
            <v>0</v>
          </cell>
          <cell r="AQ496">
            <v>0</v>
          </cell>
          <cell r="AR496">
            <v>0</v>
          </cell>
          <cell r="AS496">
            <v>0</v>
          </cell>
          <cell r="AT496">
            <v>0</v>
          </cell>
          <cell r="AU496">
            <v>0</v>
          </cell>
          <cell r="AV496">
            <v>0</v>
          </cell>
          <cell r="AW496">
            <v>0</v>
          </cell>
          <cell r="AX496">
            <v>0</v>
          </cell>
          <cell r="AY496">
            <v>0</v>
          </cell>
          <cell r="AZ496">
            <v>0</v>
          </cell>
          <cell r="BA496">
            <v>0</v>
          </cell>
          <cell r="BB496">
            <v>0</v>
          </cell>
          <cell r="BC496">
            <v>0</v>
          </cell>
          <cell r="BD496">
            <v>0</v>
          </cell>
          <cell r="BE496">
            <v>0</v>
          </cell>
          <cell r="BF496">
            <v>0</v>
          </cell>
          <cell r="BK496">
            <v>0</v>
          </cell>
          <cell r="BM496">
            <v>0</v>
          </cell>
        </row>
        <row r="497">
          <cell r="A497">
            <v>497</v>
          </cell>
          <cell r="B497" t="str">
            <v>PUG</v>
          </cell>
          <cell r="K497">
            <v>0</v>
          </cell>
          <cell r="M497" t="str">
            <v>J</v>
          </cell>
          <cell r="N497" t="str">
            <v>J</v>
          </cell>
          <cell r="O497">
            <v>0</v>
          </cell>
          <cell r="Q497" t="str">
            <v xml:space="preserve">ceiling mounting finished stove enamelled silver grey </v>
          </cell>
          <cell r="S497">
            <v>0</v>
          </cell>
          <cell r="T497">
            <v>0</v>
          </cell>
          <cell r="U497">
            <v>0</v>
          </cell>
          <cell r="AA497">
            <v>0</v>
          </cell>
          <cell r="AB497">
            <v>0</v>
          </cell>
          <cell r="AF497">
            <v>0</v>
          </cell>
          <cell r="AI497">
            <v>0</v>
          </cell>
          <cell r="AJ497">
            <v>0</v>
          </cell>
          <cell r="AK497">
            <v>0</v>
          </cell>
          <cell r="AL497">
            <v>0</v>
          </cell>
          <cell r="AM497">
            <v>0</v>
          </cell>
          <cell r="AN497">
            <v>0</v>
          </cell>
          <cell r="AO497">
            <v>0</v>
          </cell>
          <cell r="AP497">
            <v>0</v>
          </cell>
          <cell r="AQ497">
            <v>0</v>
          </cell>
          <cell r="AR497">
            <v>0</v>
          </cell>
          <cell r="AS497">
            <v>0</v>
          </cell>
          <cell r="AT497">
            <v>0</v>
          </cell>
          <cell r="AU497">
            <v>0</v>
          </cell>
          <cell r="AV497">
            <v>0</v>
          </cell>
          <cell r="AW497">
            <v>0</v>
          </cell>
          <cell r="AX497">
            <v>0</v>
          </cell>
          <cell r="AY497">
            <v>0</v>
          </cell>
          <cell r="AZ497">
            <v>0</v>
          </cell>
          <cell r="BA497">
            <v>0</v>
          </cell>
          <cell r="BB497">
            <v>0</v>
          </cell>
          <cell r="BC497">
            <v>0</v>
          </cell>
          <cell r="BD497">
            <v>0</v>
          </cell>
          <cell r="BE497">
            <v>0</v>
          </cell>
          <cell r="BF497">
            <v>0</v>
          </cell>
          <cell r="BK497">
            <v>0</v>
          </cell>
          <cell r="BM497">
            <v>0</v>
          </cell>
        </row>
        <row r="498">
          <cell r="A498">
            <v>498</v>
          </cell>
          <cell r="B498" t="str">
            <v>PUG</v>
          </cell>
          <cell r="K498">
            <v>0</v>
          </cell>
          <cell r="M498" t="str">
            <v>J</v>
          </cell>
          <cell r="N498" t="str">
            <v>J</v>
          </cell>
          <cell r="O498">
            <v>0</v>
          </cell>
          <cell r="Q498" t="str">
            <v xml:space="preserve">outside white inside, to besupplied complete (with </v>
          </cell>
          <cell r="S498">
            <v>0</v>
          </cell>
          <cell r="T498">
            <v>0</v>
          </cell>
          <cell r="U498">
            <v>0</v>
          </cell>
          <cell r="AA498">
            <v>0</v>
          </cell>
          <cell r="AB498">
            <v>0</v>
          </cell>
          <cell r="AF498">
            <v>0</v>
          </cell>
          <cell r="AI498">
            <v>0</v>
          </cell>
          <cell r="AJ498">
            <v>0</v>
          </cell>
          <cell r="AK498">
            <v>0</v>
          </cell>
          <cell r="AL498">
            <v>0</v>
          </cell>
          <cell r="AM498">
            <v>0</v>
          </cell>
          <cell r="AN498">
            <v>0</v>
          </cell>
          <cell r="AO498">
            <v>0</v>
          </cell>
          <cell r="AP498">
            <v>0</v>
          </cell>
          <cell r="AQ498">
            <v>0</v>
          </cell>
          <cell r="AR498">
            <v>0</v>
          </cell>
          <cell r="AS498">
            <v>0</v>
          </cell>
          <cell r="AT498">
            <v>0</v>
          </cell>
          <cell r="AU498">
            <v>0</v>
          </cell>
          <cell r="AV498">
            <v>0</v>
          </cell>
          <cell r="AW498">
            <v>0</v>
          </cell>
          <cell r="AX498">
            <v>0</v>
          </cell>
          <cell r="AY498">
            <v>0</v>
          </cell>
          <cell r="AZ498">
            <v>0</v>
          </cell>
          <cell r="BA498">
            <v>0</v>
          </cell>
          <cell r="BB498">
            <v>0</v>
          </cell>
          <cell r="BC498">
            <v>0</v>
          </cell>
          <cell r="BD498">
            <v>0</v>
          </cell>
          <cell r="BE498">
            <v>0</v>
          </cell>
          <cell r="BF498">
            <v>0</v>
          </cell>
          <cell r="BK498">
            <v>0</v>
          </cell>
          <cell r="BM498">
            <v>0</v>
          </cell>
        </row>
        <row r="499">
          <cell r="A499">
            <v>499</v>
          </cell>
          <cell r="B499" t="str">
            <v>PUG</v>
          </cell>
          <cell r="K499">
            <v>0</v>
          </cell>
          <cell r="M499" t="str">
            <v>J</v>
          </cell>
          <cell r="N499" t="str">
            <v>J</v>
          </cell>
          <cell r="O499">
            <v>0</v>
          </cell>
          <cell r="Q499" t="str">
            <v>front cover, wire guard,tropicalised, gasket and lamp</v>
          </cell>
          <cell r="S499">
            <v>0</v>
          </cell>
          <cell r="T499">
            <v>0</v>
          </cell>
          <cell r="U499">
            <v>0</v>
          </cell>
          <cell r="AA499">
            <v>0</v>
          </cell>
          <cell r="AB499">
            <v>0</v>
          </cell>
          <cell r="AF499">
            <v>0</v>
          </cell>
          <cell r="AI499">
            <v>0</v>
          </cell>
          <cell r="AJ499">
            <v>0</v>
          </cell>
          <cell r="AK499">
            <v>0</v>
          </cell>
          <cell r="AL499">
            <v>0</v>
          </cell>
          <cell r="AM499">
            <v>0</v>
          </cell>
          <cell r="AN499">
            <v>0</v>
          </cell>
          <cell r="AO499">
            <v>0</v>
          </cell>
          <cell r="AP499">
            <v>0</v>
          </cell>
          <cell r="AQ499">
            <v>0</v>
          </cell>
          <cell r="AR499">
            <v>0</v>
          </cell>
          <cell r="AS499">
            <v>0</v>
          </cell>
          <cell r="AT499">
            <v>0</v>
          </cell>
          <cell r="AU499">
            <v>0</v>
          </cell>
          <cell r="AV499">
            <v>0</v>
          </cell>
          <cell r="AW499">
            <v>0</v>
          </cell>
          <cell r="AX499">
            <v>0</v>
          </cell>
          <cell r="AY499">
            <v>0</v>
          </cell>
          <cell r="AZ499">
            <v>0</v>
          </cell>
          <cell r="BA499">
            <v>0</v>
          </cell>
          <cell r="BB499">
            <v>0</v>
          </cell>
          <cell r="BC499">
            <v>0</v>
          </cell>
          <cell r="BD499">
            <v>0</v>
          </cell>
          <cell r="BE499">
            <v>0</v>
          </cell>
          <cell r="BF499">
            <v>0</v>
          </cell>
          <cell r="BK499">
            <v>0</v>
          </cell>
          <cell r="BM499">
            <v>0</v>
          </cell>
        </row>
        <row r="500">
          <cell r="A500">
            <v>500</v>
          </cell>
          <cell r="B500" t="str">
            <v>PUG</v>
          </cell>
          <cell r="K500">
            <v>0</v>
          </cell>
          <cell r="M500" t="str">
            <v>J</v>
          </cell>
          <cell r="N500" t="str">
            <v>J</v>
          </cell>
          <cell r="O500">
            <v>0</v>
          </cell>
          <cell r="Q500" t="str">
            <v xml:space="preserve">holder taped 3/4" E.T. for conduit entry) similar to </v>
          </cell>
          <cell r="S500">
            <v>0</v>
          </cell>
          <cell r="T500">
            <v>0</v>
          </cell>
          <cell r="U500">
            <v>0</v>
          </cell>
          <cell r="AA500">
            <v>0</v>
          </cell>
          <cell r="AB500">
            <v>0</v>
          </cell>
          <cell r="AF500">
            <v>0</v>
          </cell>
          <cell r="AI500">
            <v>0</v>
          </cell>
          <cell r="AJ500">
            <v>0</v>
          </cell>
          <cell r="AK500">
            <v>0</v>
          </cell>
          <cell r="AL500">
            <v>0</v>
          </cell>
          <cell r="AM500">
            <v>0</v>
          </cell>
          <cell r="AN500">
            <v>0</v>
          </cell>
          <cell r="AO500">
            <v>0</v>
          </cell>
          <cell r="AP500">
            <v>0</v>
          </cell>
          <cell r="AQ500">
            <v>0</v>
          </cell>
          <cell r="AR500">
            <v>0</v>
          </cell>
          <cell r="AS500">
            <v>0</v>
          </cell>
          <cell r="AT500">
            <v>0</v>
          </cell>
          <cell r="AU500">
            <v>0</v>
          </cell>
          <cell r="AV500">
            <v>0</v>
          </cell>
          <cell r="AW500">
            <v>0</v>
          </cell>
          <cell r="AX500">
            <v>0</v>
          </cell>
          <cell r="AY500">
            <v>0</v>
          </cell>
          <cell r="AZ500">
            <v>0</v>
          </cell>
          <cell r="BA500">
            <v>0</v>
          </cell>
          <cell r="BB500">
            <v>0</v>
          </cell>
          <cell r="BC500">
            <v>0</v>
          </cell>
          <cell r="BD500">
            <v>0</v>
          </cell>
          <cell r="BE500">
            <v>0</v>
          </cell>
          <cell r="BF500">
            <v>0</v>
          </cell>
          <cell r="BK500">
            <v>0</v>
          </cell>
          <cell r="BM500">
            <v>0</v>
          </cell>
        </row>
        <row r="501">
          <cell r="A501">
            <v>501</v>
          </cell>
          <cell r="B501" t="str">
            <v>PUG</v>
          </cell>
          <cell r="K501">
            <v>0</v>
          </cell>
          <cell r="M501" t="str">
            <v>J</v>
          </cell>
          <cell r="N501" t="str">
            <v>J</v>
          </cell>
          <cell r="O501">
            <v>0</v>
          </cell>
          <cell r="Q501" t="str">
            <v xml:space="preserve">Philips Cat.No.FXC101/Bajaj Cat.No. </v>
          </cell>
          <cell r="S501">
            <v>0</v>
          </cell>
          <cell r="T501">
            <v>0</v>
          </cell>
          <cell r="U501">
            <v>0</v>
          </cell>
          <cell r="AA501">
            <v>0</v>
          </cell>
          <cell r="AB501">
            <v>0</v>
          </cell>
          <cell r="AF501">
            <v>0</v>
          </cell>
          <cell r="AI501">
            <v>0</v>
          </cell>
          <cell r="AJ501">
            <v>0</v>
          </cell>
          <cell r="AK501">
            <v>0</v>
          </cell>
          <cell r="AL501">
            <v>0</v>
          </cell>
          <cell r="AM501">
            <v>0</v>
          </cell>
          <cell r="AN501">
            <v>0</v>
          </cell>
          <cell r="AO501">
            <v>0</v>
          </cell>
          <cell r="AP501">
            <v>0</v>
          </cell>
          <cell r="AQ501">
            <v>0</v>
          </cell>
          <cell r="AR501">
            <v>0</v>
          </cell>
          <cell r="AS501">
            <v>0</v>
          </cell>
          <cell r="AT501">
            <v>0</v>
          </cell>
          <cell r="AU501">
            <v>0</v>
          </cell>
          <cell r="AV501">
            <v>0</v>
          </cell>
          <cell r="AW501">
            <v>0</v>
          </cell>
          <cell r="AX501">
            <v>0</v>
          </cell>
          <cell r="AY501">
            <v>0</v>
          </cell>
          <cell r="AZ501">
            <v>0</v>
          </cell>
          <cell r="BA501">
            <v>0</v>
          </cell>
          <cell r="BB501">
            <v>0</v>
          </cell>
          <cell r="BC501">
            <v>0</v>
          </cell>
          <cell r="BD501">
            <v>0</v>
          </cell>
          <cell r="BE501">
            <v>0</v>
          </cell>
          <cell r="BF501">
            <v>0</v>
          </cell>
          <cell r="BK501">
            <v>0</v>
          </cell>
          <cell r="BM501">
            <v>0</v>
          </cell>
        </row>
        <row r="502">
          <cell r="A502">
            <v>502</v>
          </cell>
          <cell r="B502" t="str">
            <v>PUG</v>
          </cell>
          <cell r="K502">
            <v>0</v>
          </cell>
          <cell r="M502" t="str">
            <v>J</v>
          </cell>
          <cell r="N502" t="str">
            <v>J</v>
          </cell>
          <cell r="O502">
            <v>0</v>
          </cell>
          <cell r="Q502" t="str">
            <v>BJBE-19/Crompton Greaves. (TypeFB)</v>
          </cell>
          <cell r="S502">
            <v>0</v>
          </cell>
          <cell r="T502">
            <v>0</v>
          </cell>
          <cell r="U502">
            <v>0</v>
          </cell>
          <cell r="AA502">
            <v>0</v>
          </cell>
          <cell r="AB502">
            <v>0</v>
          </cell>
          <cell r="AF502">
            <v>0</v>
          </cell>
          <cell r="AI502">
            <v>0</v>
          </cell>
          <cell r="AJ502">
            <v>0</v>
          </cell>
          <cell r="AK502">
            <v>0</v>
          </cell>
          <cell r="AL502">
            <v>0</v>
          </cell>
          <cell r="AM502">
            <v>0</v>
          </cell>
          <cell r="AN502">
            <v>0</v>
          </cell>
          <cell r="AO502">
            <v>0</v>
          </cell>
          <cell r="AP502">
            <v>0</v>
          </cell>
          <cell r="AQ502">
            <v>0</v>
          </cell>
          <cell r="AR502">
            <v>0</v>
          </cell>
          <cell r="AS502">
            <v>0</v>
          </cell>
          <cell r="AT502">
            <v>0</v>
          </cell>
          <cell r="AU502">
            <v>0</v>
          </cell>
          <cell r="AV502">
            <v>0</v>
          </cell>
          <cell r="AW502">
            <v>0</v>
          </cell>
          <cell r="AX502">
            <v>0</v>
          </cell>
          <cell r="AY502">
            <v>0</v>
          </cell>
          <cell r="AZ502">
            <v>0</v>
          </cell>
          <cell r="BA502">
            <v>0</v>
          </cell>
          <cell r="BB502">
            <v>0</v>
          </cell>
          <cell r="BC502">
            <v>0</v>
          </cell>
          <cell r="BD502">
            <v>0</v>
          </cell>
          <cell r="BE502">
            <v>0</v>
          </cell>
          <cell r="BF502">
            <v>0</v>
          </cell>
          <cell r="BK502">
            <v>0</v>
          </cell>
          <cell r="BM502">
            <v>0</v>
          </cell>
        </row>
        <row r="503">
          <cell r="A503">
            <v>503</v>
          </cell>
          <cell r="B503" t="str">
            <v>PUG</v>
          </cell>
          <cell r="K503">
            <v>0</v>
          </cell>
          <cell r="M503" t="str">
            <v>J</v>
          </cell>
          <cell r="N503" t="str">
            <v>J</v>
          </cell>
          <cell r="O503">
            <v>0</v>
          </cell>
          <cell r="S503">
            <v>0</v>
          </cell>
          <cell r="T503">
            <v>0</v>
          </cell>
          <cell r="U503">
            <v>0</v>
          </cell>
          <cell r="AA503">
            <v>0</v>
          </cell>
          <cell r="AB503">
            <v>0</v>
          </cell>
          <cell r="AF503">
            <v>0</v>
          </cell>
          <cell r="AI503">
            <v>0</v>
          </cell>
          <cell r="AJ503">
            <v>0</v>
          </cell>
          <cell r="AK503">
            <v>0</v>
          </cell>
          <cell r="AL503">
            <v>0</v>
          </cell>
          <cell r="AM503">
            <v>0</v>
          </cell>
          <cell r="AN503">
            <v>0</v>
          </cell>
          <cell r="AO503">
            <v>0</v>
          </cell>
          <cell r="AP503">
            <v>0</v>
          </cell>
          <cell r="AQ503">
            <v>0</v>
          </cell>
          <cell r="AR503">
            <v>0</v>
          </cell>
          <cell r="AS503">
            <v>0</v>
          </cell>
          <cell r="AT503">
            <v>0</v>
          </cell>
          <cell r="AU503">
            <v>0</v>
          </cell>
          <cell r="AV503">
            <v>0</v>
          </cell>
          <cell r="AW503">
            <v>0</v>
          </cell>
          <cell r="AX503">
            <v>0</v>
          </cell>
          <cell r="AY503">
            <v>0</v>
          </cell>
          <cell r="AZ503">
            <v>0</v>
          </cell>
          <cell r="BA503">
            <v>0</v>
          </cell>
          <cell r="BB503">
            <v>0</v>
          </cell>
          <cell r="BC503">
            <v>0</v>
          </cell>
          <cell r="BD503">
            <v>0</v>
          </cell>
          <cell r="BE503">
            <v>0</v>
          </cell>
          <cell r="BF503">
            <v>0</v>
          </cell>
          <cell r="BK503">
            <v>0</v>
          </cell>
          <cell r="BM503">
            <v>0</v>
          </cell>
        </row>
        <row r="504">
          <cell r="A504">
            <v>504</v>
          </cell>
          <cell r="B504" t="str">
            <v>PUG</v>
          </cell>
          <cell r="I504" t="str">
            <v>Amdt#2</v>
          </cell>
          <cell r="J504" t="str">
            <v>EQ</v>
          </cell>
          <cell r="K504" t="str">
            <v>EQPTS</v>
          </cell>
          <cell r="L504" t="str">
            <v>Gen</v>
          </cell>
          <cell r="M504" t="str">
            <v>J</v>
          </cell>
          <cell r="N504" t="str">
            <v>J</v>
          </cell>
          <cell r="O504" t="str">
            <v>C</v>
          </cell>
          <cell r="P504" t="str">
            <v>LIGHT</v>
          </cell>
          <cell r="Q504" t="str">
            <v>(c)  125 HP MV Lamp in weather  proof post top</v>
          </cell>
          <cell r="R504" t="str">
            <v>Nos.</v>
          </cell>
          <cell r="S504" t="str">
            <v>Nos.</v>
          </cell>
          <cell r="T504">
            <v>3</v>
          </cell>
          <cell r="U504">
            <v>3</v>
          </cell>
          <cell r="V504">
            <v>3</v>
          </cell>
          <cell r="Y504">
            <v>3</v>
          </cell>
          <cell r="AA504">
            <v>3</v>
          </cell>
          <cell r="AB504">
            <v>3</v>
          </cell>
          <cell r="AC504" t="str">
            <v>Avaids/0702</v>
          </cell>
          <cell r="AD504" t="str">
            <v>INR</v>
          </cell>
          <cell r="AE504">
            <v>2215</v>
          </cell>
          <cell r="AF504">
            <v>2215</v>
          </cell>
          <cell r="AG504">
            <v>4.4999999999999998E-2</v>
          </cell>
          <cell r="AI504">
            <v>0</v>
          </cell>
          <cell r="AJ504">
            <v>2115.3249999999998</v>
          </cell>
          <cell r="AK504">
            <v>6345.9749999999995</v>
          </cell>
          <cell r="AL504">
            <v>1.0515247108307044</v>
          </cell>
          <cell r="AM504">
            <v>6673</v>
          </cell>
          <cell r="AN504">
            <v>0</v>
          </cell>
          <cell r="AO504">
            <v>295</v>
          </cell>
          <cell r="AP504">
            <v>6968</v>
          </cell>
          <cell r="AQ504">
            <v>991</v>
          </cell>
          <cell r="AR504">
            <v>0</v>
          </cell>
          <cell r="AS504">
            <v>0</v>
          </cell>
          <cell r="AT504">
            <v>7959</v>
          </cell>
          <cell r="AU504">
            <v>345</v>
          </cell>
          <cell r="AV504">
            <v>1035</v>
          </cell>
          <cell r="AW504">
            <v>0.67229393818562333</v>
          </cell>
          <cell r="AX504">
            <v>696</v>
          </cell>
          <cell r="AY504">
            <v>0</v>
          </cell>
          <cell r="AZ504">
            <v>79.055679287305111</v>
          </cell>
          <cell r="BA504">
            <v>775.05567928730511</v>
          </cell>
          <cell r="BB504">
            <v>8734.0556792873049</v>
          </cell>
          <cell r="BD504">
            <v>4.6528E-2</v>
          </cell>
          <cell r="BE504">
            <v>0.15609659256148686</v>
          </cell>
          <cell r="BF504">
            <v>0</v>
          </cell>
          <cell r="BJ504">
            <v>494</v>
          </cell>
          <cell r="BK504">
            <v>345</v>
          </cell>
          <cell r="BM504">
            <v>6345.9749999999995</v>
          </cell>
        </row>
        <row r="505">
          <cell r="A505">
            <v>505</v>
          </cell>
          <cell r="B505" t="str">
            <v>PUG</v>
          </cell>
          <cell r="K505">
            <v>0</v>
          </cell>
          <cell r="M505" t="str">
            <v>J</v>
          </cell>
          <cell r="N505" t="str">
            <v>J</v>
          </cell>
          <cell r="O505">
            <v>0</v>
          </cell>
          <cell r="Q505" t="str">
            <v>latern with case aluminium canopy, mounting piece,</v>
          </cell>
          <cell r="S505">
            <v>0</v>
          </cell>
          <cell r="T505">
            <v>0</v>
          </cell>
          <cell r="U505">
            <v>0</v>
          </cell>
          <cell r="AA505">
            <v>0</v>
          </cell>
          <cell r="AB505">
            <v>0</v>
          </cell>
          <cell r="AF505">
            <v>0</v>
          </cell>
          <cell r="AI505">
            <v>0</v>
          </cell>
          <cell r="AJ505">
            <v>0</v>
          </cell>
          <cell r="AK505">
            <v>0</v>
          </cell>
          <cell r="AL505">
            <v>0</v>
          </cell>
          <cell r="AM505">
            <v>0</v>
          </cell>
          <cell r="AN505">
            <v>0</v>
          </cell>
          <cell r="AO505">
            <v>0</v>
          </cell>
          <cell r="AP505">
            <v>0</v>
          </cell>
          <cell r="AQ505">
            <v>0</v>
          </cell>
          <cell r="AR505">
            <v>0</v>
          </cell>
          <cell r="AS505">
            <v>0</v>
          </cell>
          <cell r="AT505">
            <v>0</v>
          </cell>
          <cell r="AU505">
            <v>0</v>
          </cell>
          <cell r="AV505">
            <v>0</v>
          </cell>
          <cell r="AW505">
            <v>0</v>
          </cell>
          <cell r="AX505">
            <v>0</v>
          </cell>
          <cell r="AY505">
            <v>0</v>
          </cell>
          <cell r="AZ505">
            <v>0</v>
          </cell>
          <cell r="BA505">
            <v>0</v>
          </cell>
          <cell r="BB505">
            <v>0</v>
          </cell>
          <cell r="BC505">
            <v>0</v>
          </cell>
          <cell r="BD505">
            <v>0</v>
          </cell>
          <cell r="BE505">
            <v>0</v>
          </cell>
          <cell r="BF505">
            <v>0</v>
          </cell>
          <cell r="BK505">
            <v>0</v>
          </cell>
          <cell r="BM505">
            <v>0</v>
          </cell>
        </row>
        <row r="506">
          <cell r="A506">
            <v>506</v>
          </cell>
          <cell r="B506" t="str">
            <v>PUG</v>
          </cell>
          <cell r="K506">
            <v>0</v>
          </cell>
          <cell r="M506" t="str">
            <v>J</v>
          </cell>
          <cell r="N506" t="str">
            <v>J</v>
          </cell>
          <cell r="O506">
            <v>0</v>
          </cell>
          <cell r="Q506" t="str">
            <v>opal acrylic cover tropicated gasket and all other</v>
          </cell>
          <cell r="S506">
            <v>0</v>
          </cell>
          <cell r="T506">
            <v>0</v>
          </cell>
          <cell r="U506">
            <v>0</v>
          </cell>
          <cell r="AA506">
            <v>0</v>
          </cell>
          <cell r="AB506">
            <v>0</v>
          </cell>
          <cell r="AF506">
            <v>0</v>
          </cell>
          <cell r="AI506">
            <v>0</v>
          </cell>
          <cell r="AJ506">
            <v>0</v>
          </cell>
          <cell r="AK506">
            <v>0</v>
          </cell>
          <cell r="AL506">
            <v>0</v>
          </cell>
          <cell r="AM506">
            <v>0</v>
          </cell>
          <cell r="AN506">
            <v>0</v>
          </cell>
          <cell r="AO506">
            <v>0</v>
          </cell>
          <cell r="AP506">
            <v>0</v>
          </cell>
          <cell r="AQ506">
            <v>0</v>
          </cell>
          <cell r="AR506">
            <v>0</v>
          </cell>
          <cell r="AS506">
            <v>0</v>
          </cell>
          <cell r="AT506">
            <v>0</v>
          </cell>
          <cell r="AU506">
            <v>0</v>
          </cell>
          <cell r="AV506">
            <v>0</v>
          </cell>
          <cell r="AW506">
            <v>0</v>
          </cell>
          <cell r="AX506">
            <v>0</v>
          </cell>
          <cell r="AY506">
            <v>0</v>
          </cell>
          <cell r="AZ506">
            <v>0</v>
          </cell>
          <cell r="BA506">
            <v>0</v>
          </cell>
          <cell r="BB506">
            <v>0</v>
          </cell>
          <cell r="BC506">
            <v>0</v>
          </cell>
          <cell r="BD506">
            <v>0</v>
          </cell>
          <cell r="BE506">
            <v>0</v>
          </cell>
          <cell r="BF506">
            <v>0</v>
          </cell>
          <cell r="BK506">
            <v>0</v>
          </cell>
          <cell r="BM506">
            <v>0</v>
          </cell>
        </row>
        <row r="507">
          <cell r="A507">
            <v>507</v>
          </cell>
          <cell r="B507" t="str">
            <v>PUG</v>
          </cell>
          <cell r="K507">
            <v>0</v>
          </cell>
          <cell r="M507" t="str">
            <v>J</v>
          </cell>
          <cell r="N507" t="str">
            <v>J</v>
          </cell>
          <cell r="O507">
            <v>0</v>
          </cell>
          <cell r="Q507" t="str">
            <v>accessories for mounting on pole top similarto philips</v>
          </cell>
          <cell r="S507">
            <v>0</v>
          </cell>
          <cell r="T507">
            <v>0</v>
          </cell>
          <cell r="U507">
            <v>0</v>
          </cell>
          <cell r="AA507">
            <v>0</v>
          </cell>
          <cell r="AB507">
            <v>0</v>
          </cell>
          <cell r="AF507">
            <v>0</v>
          </cell>
          <cell r="AI507">
            <v>0</v>
          </cell>
          <cell r="AJ507">
            <v>0</v>
          </cell>
          <cell r="AK507">
            <v>0</v>
          </cell>
          <cell r="AL507">
            <v>0</v>
          </cell>
          <cell r="AM507">
            <v>0</v>
          </cell>
          <cell r="AN507">
            <v>0</v>
          </cell>
          <cell r="AO507">
            <v>0</v>
          </cell>
          <cell r="AP507">
            <v>0</v>
          </cell>
          <cell r="AQ507">
            <v>0</v>
          </cell>
          <cell r="AR507">
            <v>0</v>
          </cell>
          <cell r="AS507">
            <v>0</v>
          </cell>
          <cell r="AT507">
            <v>0</v>
          </cell>
          <cell r="AU507">
            <v>0</v>
          </cell>
          <cell r="AV507">
            <v>0</v>
          </cell>
          <cell r="AW507">
            <v>0</v>
          </cell>
          <cell r="AX507">
            <v>0</v>
          </cell>
          <cell r="AY507">
            <v>0</v>
          </cell>
          <cell r="AZ507">
            <v>0</v>
          </cell>
          <cell r="BA507">
            <v>0</v>
          </cell>
          <cell r="BB507">
            <v>0</v>
          </cell>
          <cell r="BC507">
            <v>0</v>
          </cell>
          <cell r="BD507">
            <v>0</v>
          </cell>
          <cell r="BE507">
            <v>0</v>
          </cell>
          <cell r="BF507">
            <v>0</v>
          </cell>
          <cell r="BK507">
            <v>0</v>
          </cell>
          <cell r="BM507">
            <v>0</v>
          </cell>
        </row>
        <row r="508">
          <cell r="A508">
            <v>508</v>
          </cell>
          <cell r="B508" t="str">
            <v>PUG</v>
          </cell>
          <cell r="K508">
            <v>0</v>
          </cell>
          <cell r="M508" t="str">
            <v>J</v>
          </cell>
          <cell r="N508" t="str">
            <v>J</v>
          </cell>
          <cell r="O508">
            <v>0</v>
          </cell>
          <cell r="Q508" t="str">
            <v>Cat.No. HPC-104/Bajaj / Crompton GreavesCat No.</v>
          </cell>
          <cell r="S508">
            <v>0</v>
          </cell>
          <cell r="T508">
            <v>0</v>
          </cell>
          <cell r="U508">
            <v>0</v>
          </cell>
          <cell r="AA508">
            <v>0</v>
          </cell>
          <cell r="AB508">
            <v>0</v>
          </cell>
          <cell r="AF508">
            <v>0</v>
          </cell>
          <cell r="AI508">
            <v>0</v>
          </cell>
          <cell r="AJ508">
            <v>0</v>
          </cell>
          <cell r="AK508">
            <v>0</v>
          </cell>
          <cell r="AL508">
            <v>0</v>
          </cell>
          <cell r="AM508">
            <v>0</v>
          </cell>
          <cell r="AN508">
            <v>0</v>
          </cell>
          <cell r="AO508">
            <v>0</v>
          </cell>
          <cell r="AP508">
            <v>0</v>
          </cell>
          <cell r="AQ508">
            <v>0</v>
          </cell>
          <cell r="AR508">
            <v>0</v>
          </cell>
          <cell r="AS508">
            <v>0</v>
          </cell>
          <cell r="AT508">
            <v>0</v>
          </cell>
          <cell r="AU508">
            <v>0</v>
          </cell>
          <cell r="AV508">
            <v>0</v>
          </cell>
          <cell r="AW508">
            <v>0</v>
          </cell>
          <cell r="AX508">
            <v>0</v>
          </cell>
          <cell r="AY508">
            <v>0</v>
          </cell>
          <cell r="AZ508">
            <v>0</v>
          </cell>
          <cell r="BA508">
            <v>0</v>
          </cell>
          <cell r="BB508">
            <v>0</v>
          </cell>
          <cell r="BC508">
            <v>0</v>
          </cell>
          <cell r="BD508">
            <v>0</v>
          </cell>
          <cell r="BE508">
            <v>0</v>
          </cell>
          <cell r="BF508">
            <v>0</v>
          </cell>
          <cell r="BK508">
            <v>0</v>
          </cell>
          <cell r="BM508">
            <v>0</v>
          </cell>
        </row>
        <row r="509">
          <cell r="A509">
            <v>509</v>
          </cell>
          <cell r="B509" t="str">
            <v>PUG</v>
          </cell>
          <cell r="K509">
            <v>0</v>
          </cell>
          <cell r="M509" t="str">
            <v>J</v>
          </cell>
          <cell r="N509" t="str">
            <v>J</v>
          </cell>
          <cell r="O509">
            <v>0</v>
          </cell>
          <cell r="Q509" t="str">
            <v>MPT12IH/BC (Type MP)</v>
          </cell>
          <cell r="S509">
            <v>0</v>
          </cell>
          <cell r="T509">
            <v>0</v>
          </cell>
          <cell r="U509">
            <v>0</v>
          </cell>
          <cell r="AA509">
            <v>0</v>
          </cell>
          <cell r="AB509">
            <v>0</v>
          </cell>
          <cell r="AF509">
            <v>0</v>
          </cell>
          <cell r="AI509">
            <v>0</v>
          </cell>
          <cell r="AJ509">
            <v>0</v>
          </cell>
          <cell r="AK509">
            <v>0</v>
          </cell>
          <cell r="AL509">
            <v>0</v>
          </cell>
          <cell r="AM509">
            <v>0</v>
          </cell>
          <cell r="AN509">
            <v>0</v>
          </cell>
          <cell r="AO509">
            <v>0</v>
          </cell>
          <cell r="AP509">
            <v>0</v>
          </cell>
          <cell r="AQ509">
            <v>0</v>
          </cell>
          <cell r="AR509">
            <v>0</v>
          </cell>
          <cell r="AS509">
            <v>0</v>
          </cell>
          <cell r="AT509">
            <v>0</v>
          </cell>
          <cell r="AU509">
            <v>0</v>
          </cell>
          <cell r="AV509">
            <v>0</v>
          </cell>
          <cell r="AW509">
            <v>0</v>
          </cell>
          <cell r="AX509">
            <v>0</v>
          </cell>
          <cell r="AY509">
            <v>0</v>
          </cell>
          <cell r="AZ509">
            <v>0</v>
          </cell>
          <cell r="BA509">
            <v>0</v>
          </cell>
          <cell r="BB509">
            <v>0</v>
          </cell>
          <cell r="BC509">
            <v>0</v>
          </cell>
          <cell r="BD509">
            <v>0</v>
          </cell>
          <cell r="BE509">
            <v>0</v>
          </cell>
          <cell r="BF509">
            <v>0</v>
          </cell>
          <cell r="BK509">
            <v>0</v>
          </cell>
          <cell r="BM509">
            <v>0</v>
          </cell>
        </row>
        <row r="510">
          <cell r="A510">
            <v>510</v>
          </cell>
          <cell r="B510" t="str">
            <v>PUG</v>
          </cell>
          <cell r="K510">
            <v>0</v>
          </cell>
          <cell r="M510" t="str">
            <v>J</v>
          </cell>
          <cell r="N510" t="str">
            <v>J</v>
          </cell>
          <cell r="O510">
            <v>0</v>
          </cell>
          <cell r="S510">
            <v>0</v>
          </cell>
          <cell r="T510">
            <v>0</v>
          </cell>
          <cell r="U510">
            <v>0</v>
          </cell>
          <cell r="AA510">
            <v>0</v>
          </cell>
          <cell r="AB510">
            <v>0</v>
          </cell>
          <cell r="AF510">
            <v>0</v>
          </cell>
          <cell r="AI510">
            <v>0</v>
          </cell>
          <cell r="AJ510">
            <v>0</v>
          </cell>
          <cell r="AK510">
            <v>0</v>
          </cell>
          <cell r="AL510">
            <v>0</v>
          </cell>
          <cell r="AM510">
            <v>0</v>
          </cell>
          <cell r="AN510">
            <v>0</v>
          </cell>
          <cell r="AO510">
            <v>0</v>
          </cell>
          <cell r="AP510">
            <v>0</v>
          </cell>
          <cell r="AQ510">
            <v>0</v>
          </cell>
          <cell r="AR510">
            <v>0</v>
          </cell>
          <cell r="AS510">
            <v>0</v>
          </cell>
          <cell r="AT510">
            <v>0</v>
          </cell>
          <cell r="AU510">
            <v>0</v>
          </cell>
          <cell r="AV510">
            <v>0</v>
          </cell>
          <cell r="AW510">
            <v>0</v>
          </cell>
          <cell r="AX510">
            <v>0</v>
          </cell>
          <cell r="AY510">
            <v>0</v>
          </cell>
          <cell r="AZ510">
            <v>0</v>
          </cell>
          <cell r="BA510">
            <v>0</v>
          </cell>
          <cell r="BB510">
            <v>0</v>
          </cell>
          <cell r="BC510">
            <v>0</v>
          </cell>
          <cell r="BD510">
            <v>0</v>
          </cell>
          <cell r="BE510">
            <v>0</v>
          </cell>
          <cell r="BF510">
            <v>0</v>
          </cell>
          <cell r="BK510">
            <v>0</v>
          </cell>
          <cell r="BM510">
            <v>0</v>
          </cell>
        </row>
        <row r="511">
          <cell r="A511">
            <v>511</v>
          </cell>
          <cell r="B511" t="str">
            <v>PUG</v>
          </cell>
          <cell r="K511">
            <v>0</v>
          </cell>
          <cell r="M511" t="str">
            <v>J</v>
          </cell>
          <cell r="N511" t="str">
            <v>J</v>
          </cell>
          <cell r="O511">
            <v>0</v>
          </cell>
          <cell r="Q511" t="str">
            <v>(ii)  Receptacles</v>
          </cell>
          <cell r="S511">
            <v>0</v>
          </cell>
          <cell r="T511">
            <v>0</v>
          </cell>
          <cell r="U511">
            <v>0</v>
          </cell>
          <cell r="AA511">
            <v>0</v>
          </cell>
          <cell r="AB511">
            <v>0</v>
          </cell>
          <cell r="AF511">
            <v>0</v>
          </cell>
          <cell r="AI511">
            <v>0</v>
          </cell>
          <cell r="AJ511">
            <v>0</v>
          </cell>
          <cell r="AK511">
            <v>0</v>
          </cell>
          <cell r="AL511">
            <v>0</v>
          </cell>
          <cell r="AM511">
            <v>0</v>
          </cell>
          <cell r="AN511">
            <v>0</v>
          </cell>
          <cell r="AO511">
            <v>0</v>
          </cell>
          <cell r="AP511">
            <v>0</v>
          </cell>
          <cell r="AQ511">
            <v>0</v>
          </cell>
          <cell r="AR511">
            <v>0</v>
          </cell>
          <cell r="AS511">
            <v>0</v>
          </cell>
          <cell r="AT511">
            <v>0</v>
          </cell>
          <cell r="AU511">
            <v>0</v>
          </cell>
          <cell r="AV511">
            <v>0</v>
          </cell>
          <cell r="AW511">
            <v>0</v>
          </cell>
          <cell r="AX511">
            <v>0</v>
          </cell>
          <cell r="AY511">
            <v>0</v>
          </cell>
          <cell r="AZ511">
            <v>0</v>
          </cell>
          <cell r="BA511">
            <v>0</v>
          </cell>
          <cell r="BB511">
            <v>0</v>
          </cell>
          <cell r="BC511">
            <v>0</v>
          </cell>
          <cell r="BD511">
            <v>0</v>
          </cell>
          <cell r="BE511">
            <v>0</v>
          </cell>
          <cell r="BF511">
            <v>0</v>
          </cell>
          <cell r="BK511">
            <v>0</v>
          </cell>
          <cell r="BM511">
            <v>0</v>
          </cell>
        </row>
        <row r="512">
          <cell r="A512">
            <v>512</v>
          </cell>
          <cell r="B512" t="str">
            <v>PUG</v>
          </cell>
          <cell r="K512">
            <v>0</v>
          </cell>
          <cell r="M512" t="str">
            <v>J</v>
          </cell>
          <cell r="N512" t="str">
            <v>J</v>
          </cell>
          <cell r="O512">
            <v>0</v>
          </cell>
          <cell r="S512">
            <v>0</v>
          </cell>
          <cell r="T512">
            <v>0</v>
          </cell>
          <cell r="U512">
            <v>0</v>
          </cell>
          <cell r="AA512">
            <v>0</v>
          </cell>
          <cell r="AB512">
            <v>0</v>
          </cell>
          <cell r="AF512">
            <v>0</v>
          </cell>
          <cell r="AI512">
            <v>0</v>
          </cell>
          <cell r="AJ512">
            <v>0</v>
          </cell>
          <cell r="AK512">
            <v>0</v>
          </cell>
          <cell r="AL512">
            <v>0</v>
          </cell>
          <cell r="AM512">
            <v>0</v>
          </cell>
          <cell r="AN512">
            <v>0</v>
          </cell>
          <cell r="AO512">
            <v>0</v>
          </cell>
          <cell r="AP512">
            <v>0</v>
          </cell>
          <cell r="AQ512">
            <v>0</v>
          </cell>
          <cell r="AR512">
            <v>0</v>
          </cell>
          <cell r="AS512">
            <v>0</v>
          </cell>
          <cell r="AT512">
            <v>0</v>
          </cell>
          <cell r="AU512">
            <v>0</v>
          </cell>
          <cell r="AV512">
            <v>0</v>
          </cell>
          <cell r="AW512">
            <v>0</v>
          </cell>
          <cell r="AX512">
            <v>0</v>
          </cell>
          <cell r="AY512">
            <v>0</v>
          </cell>
          <cell r="AZ512">
            <v>0</v>
          </cell>
          <cell r="BA512">
            <v>0</v>
          </cell>
          <cell r="BB512">
            <v>0</v>
          </cell>
          <cell r="BC512">
            <v>0</v>
          </cell>
          <cell r="BD512">
            <v>0</v>
          </cell>
          <cell r="BE512">
            <v>0</v>
          </cell>
          <cell r="BF512">
            <v>0</v>
          </cell>
          <cell r="BK512">
            <v>0</v>
          </cell>
          <cell r="BM512">
            <v>0</v>
          </cell>
        </row>
        <row r="513">
          <cell r="A513">
            <v>513</v>
          </cell>
          <cell r="B513" t="str">
            <v>PUG</v>
          </cell>
          <cell r="I513" t="str">
            <v>Amdt2</v>
          </cell>
          <cell r="J513" t="str">
            <v>EQ</v>
          </cell>
          <cell r="K513" t="str">
            <v>EQPTS</v>
          </cell>
          <cell r="L513" t="str">
            <v>Gen</v>
          </cell>
          <cell r="M513" t="str">
            <v>J</v>
          </cell>
          <cell r="N513" t="str">
            <v>J</v>
          </cell>
          <cell r="O513" t="str">
            <v>C</v>
          </cell>
          <cell r="P513" t="str">
            <v>LIGHT</v>
          </cell>
          <cell r="Q513" t="str">
            <v>(a)    5/15A, 240V: indoor Receptacle 3-pin type</v>
          </cell>
          <cell r="R513" t="str">
            <v>Nos.</v>
          </cell>
          <cell r="S513" t="str">
            <v>Nos.</v>
          </cell>
          <cell r="T513">
            <v>2</v>
          </cell>
          <cell r="U513">
            <v>2</v>
          </cell>
          <cell r="V513">
            <v>2</v>
          </cell>
          <cell r="Y513">
            <v>2</v>
          </cell>
          <cell r="AA513">
            <v>2</v>
          </cell>
          <cell r="AB513">
            <v>2</v>
          </cell>
          <cell r="AC513" t="str">
            <v>Avaids/0702</v>
          </cell>
          <cell r="AD513" t="str">
            <v>INR</v>
          </cell>
          <cell r="AE513">
            <v>450</v>
          </cell>
          <cell r="AF513">
            <v>450</v>
          </cell>
          <cell r="AG513">
            <v>4.4999999999999998E-2</v>
          </cell>
          <cell r="AI513">
            <v>0</v>
          </cell>
          <cell r="AJ513">
            <v>429.75</v>
          </cell>
          <cell r="AK513">
            <v>859.5</v>
          </cell>
          <cell r="AL513">
            <v>1.0515247108307044</v>
          </cell>
          <cell r="AM513">
            <v>904</v>
          </cell>
          <cell r="AN513">
            <v>0</v>
          </cell>
          <cell r="AO513">
            <v>40</v>
          </cell>
          <cell r="AP513">
            <v>944</v>
          </cell>
          <cell r="AQ513">
            <v>134</v>
          </cell>
          <cell r="AR513">
            <v>0</v>
          </cell>
          <cell r="AS513">
            <v>0</v>
          </cell>
          <cell r="AT513">
            <v>1078</v>
          </cell>
          <cell r="AU513">
            <v>105</v>
          </cell>
          <cell r="AV513">
            <v>210</v>
          </cell>
          <cell r="AW513">
            <v>0.67229393818562333</v>
          </cell>
          <cell r="AX513">
            <v>141</v>
          </cell>
          <cell r="AY513">
            <v>0</v>
          </cell>
          <cell r="AZ513">
            <v>16.015590200445445</v>
          </cell>
          <cell r="BA513">
            <v>157.01559020044544</v>
          </cell>
          <cell r="BB513">
            <v>1235.0155902004453</v>
          </cell>
          <cell r="BD513">
            <v>4.6528E-2</v>
          </cell>
          <cell r="BE513">
            <v>0.15609659256148686</v>
          </cell>
          <cell r="BF513">
            <v>0</v>
          </cell>
          <cell r="BJ513">
            <v>150</v>
          </cell>
          <cell r="BK513">
            <v>105</v>
          </cell>
          <cell r="BM513">
            <v>859.5</v>
          </cell>
        </row>
        <row r="514">
          <cell r="A514">
            <v>514</v>
          </cell>
          <cell r="B514" t="str">
            <v>PUG</v>
          </cell>
          <cell r="K514">
            <v>0</v>
          </cell>
          <cell r="M514" t="str">
            <v>J</v>
          </cell>
          <cell r="N514" t="str">
            <v>J</v>
          </cell>
          <cell r="O514">
            <v>0</v>
          </cell>
          <cell r="Q514" t="str">
            <v>(Type RI)</v>
          </cell>
          <cell r="S514">
            <v>0</v>
          </cell>
          <cell r="T514">
            <v>0</v>
          </cell>
          <cell r="U514">
            <v>0</v>
          </cell>
          <cell r="AA514">
            <v>0</v>
          </cell>
          <cell r="AB514">
            <v>0</v>
          </cell>
          <cell r="AF514">
            <v>0</v>
          </cell>
          <cell r="AI514">
            <v>0</v>
          </cell>
          <cell r="AJ514">
            <v>0</v>
          </cell>
          <cell r="AK514">
            <v>0</v>
          </cell>
          <cell r="AL514">
            <v>0</v>
          </cell>
          <cell r="AM514">
            <v>0</v>
          </cell>
          <cell r="AN514">
            <v>0</v>
          </cell>
          <cell r="AO514">
            <v>0</v>
          </cell>
          <cell r="AP514">
            <v>0</v>
          </cell>
          <cell r="AQ514">
            <v>0</v>
          </cell>
          <cell r="AR514">
            <v>0</v>
          </cell>
          <cell r="AS514">
            <v>0</v>
          </cell>
          <cell r="AT514">
            <v>0</v>
          </cell>
          <cell r="AU514">
            <v>0</v>
          </cell>
          <cell r="AV514">
            <v>0</v>
          </cell>
          <cell r="AW514">
            <v>0</v>
          </cell>
          <cell r="AX514">
            <v>0</v>
          </cell>
          <cell r="AY514">
            <v>0</v>
          </cell>
          <cell r="AZ514">
            <v>0</v>
          </cell>
          <cell r="BA514">
            <v>0</v>
          </cell>
          <cell r="BB514">
            <v>0</v>
          </cell>
          <cell r="BC514">
            <v>0</v>
          </cell>
          <cell r="BD514">
            <v>0</v>
          </cell>
          <cell r="BE514">
            <v>0</v>
          </cell>
          <cell r="BF514">
            <v>0</v>
          </cell>
          <cell r="BK514">
            <v>0</v>
          </cell>
          <cell r="BM514">
            <v>0</v>
          </cell>
        </row>
        <row r="515">
          <cell r="A515">
            <v>515</v>
          </cell>
          <cell r="B515" t="str">
            <v>PUG</v>
          </cell>
          <cell r="I515" t="str">
            <v>Amdt2</v>
          </cell>
          <cell r="J515" t="str">
            <v>EQ</v>
          </cell>
          <cell r="K515" t="str">
            <v>EQPTS</v>
          </cell>
          <cell r="L515" t="str">
            <v>Gen</v>
          </cell>
          <cell r="M515" t="str">
            <v>J</v>
          </cell>
          <cell r="N515" t="str">
            <v>J</v>
          </cell>
          <cell r="O515" t="str">
            <v>C</v>
          </cell>
          <cell r="P515" t="str">
            <v>LIGHT</v>
          </cell>
          <cell r="Q515" t="str">
            <v>(b) 15A, 240V: outdoor Receptacle 2 pole, 3-pin type</v>
          </cell>
          <cell r="R515" t="str">
            <v>Nos.</v>
          </cell>
          <cell r="S515" t="str">
            <v>Nos.</v>
          </cell>
          <cell r="T515">
            <v>4</v>
          </cell>
          <cell r="U515">
            <v>4</v>
          </cell>
          <cell r="V515">
            <v>4</v>
          </cell>
          <cell r="Y515">
            <v>4</v>
          </cell>
          <cell r="AA515">
            <v>4</v>
          </cell>
          <cell r="AB515">
            <v>4</v>
          </cell>
          <cell r="AC515" t="str">
            <v>Avaids/0702</v>
          </cell>
          <cell r="AD515" t="str">
            <v>INR</v>
          </cell>
          <cell r="AE515">
            <v>1250</v>
          </cell>
          <cell r="AF515">
            <v>1250</v>
          </cell>
          <cell r="AG515">
            <v>4.4999999999999998E-2</v>
          </cell>
          <cell r="AI515">
            <v>0</v>
          </cell>
          <cell r="AJ515">
            <v>1193.75</v>
          </cell>
          <cell r="AK515">
            <v>4775</v>
          </cell>
          <cell r="AL515">
            <v>1.0515247108307044</v>
          </cell>
          <cell r="AM515">
            <v>5021</v>
          </cell>
          <cell r="AN515">
            <v>0</v>
          </cell>
          <cell r="AO515">
            <v>222</v>
          </cell>
          <cell r="AP515">
            <v>5243</v>
          </cell>
          <cell r="AQ515">
            <v>745</v>
          </cell>
          <cell r="AR515">
            <v>0</v>
          </cell>
          <cell r="AS515">
            <v>0</v>
          </cell>
          <cell r="AT515">
            <v>5988</v>
          </cell>
          <cell r="AU515">
            <v>105</v>
          </cell>
          <cell r="AV515">
            <v>420</v>
          </cell>
          <cell r="AW515">
            <v>0.67229393818562333</v>
          </cell>
          <cell r="AX515">
            <v>282</v>
          </cell>
          <cell r="AY515">
            <v>0</v>
          </cell>
          <cell r="AZ515">
            <v>32.031180400890889</v>
          </cell>
          <cell r="BA515">
            <v>314.03118040089089</v>
          </cell>
          <cell r="BB515">
            <v>6302.0311804008907</v>
          </cell>
          <cell r="BD515">
            <v>4.6528E-2</v>
          </cell>
          <cell r="BE515">
            <v>0.15609659256148686</v>
          </cell>
          <cell r="BF515">
            <v>0</v>
          </cell>
          <cell r="BJ515">
            <v>150</v>
          </cell>
          <cell r="BK515">
            <v>105</v>
          </cell>
          <cell r="BM515">
            <v>4775</v>
          </cell>
        </row>
        <row r="516">
          <cell r="A516">
            <v>516</v>
          </cell>
          <cell r="B516" t="str">
            <v>PUG</v>
          </cell>
          <cell r="K516">
            <v>0</v>
          </cell>
          <cell r="M516" t="str">
            <v>J</v>
          </cell>
          <cell r="N516" t="str">
            <v>J</v>
          </cell>
          <cell r="O516">
            <v>0</v>
          </cell>
          <cell r="Q516" t="str">
            <v>(Type RO)</v>
          </cell>
          <cell r="S516">
            <v>0</v>
          </cell>
          <cell r="T516">
            <v>0</v>
          </cell>
          <cell r="U516">
            <v>0</v>
          </cell>
          <cell r="AA516">
            <v>0</v>
          </cell>
          <cell r="AB516">
            <v>0</v>
          </cell>
          <cell r="AF516">
            <v>0</v>
          </cell>
          <cell r="AI516">
            <v>0</v>
          </cell>
          <cell r="AJ516">
            <v>0</v>
          </cell>
          <cell r="AK516">
            <v>0</v>
          </cell>
          <cell r="AL516">
            <v>0</v>
          </cell>
          <cell r="AM516">
            <v>0</v>
          </cell>
          <cell r="AN516">
            <v>0</v>
          </cell>
          <cell r="AO516">
            <v>0</v>
          </cell>
          <cell r="AP516">
            <v>0</v>
          </cell>
          <cell r="AQ516">
            <v>0</v>
          </cell>
          <cell r="AR516">
            <v>0</v>
          </cell>
          <cell r="AS516">
            <v>0</v>
          </cell>
          <cell r="AT516">
            <v>0</v>
          </cell>
          <cell r="AU516">
            <v>0</v>
          </cell>
          <cell r="AV516">
            <v>0</v>
          </cell>
          <cell r="AW516">
            <v>0</v>
          </cell>
          <cell r="AX516">
            <v>0</v>
          </cell>
          <cell r="AY516">
            <v>0</v>
          </cell>
          <cell r="AZ516">
            <v>0</v>
          </cell>
          <cell r="BA516">
            <v>0</v>
          </cell>
          <cell r="BB516">
            <v>0</v>
          </cell>
          <cell r="BC516">
            <v>0</v>
          </cell>
          <cell r="BD516">
            <v>0</v>
          </cell>
          <cell r="BE516">
            <v>0</v>
          </cell>
          <cell r="BF516">
            <v>0</v>
          </cell>
          <cell r="BK516">
            <v>0</v>
          </cell>
          <cell r="BM516">
            <v>0</v>
          </cell>
        </row>
        <row r="517">
          <cell r="A517">
            <v>517</v>
          </cell>
          <cell r="B517" t="str">
            <v>PUG</v>
          </cell>
          <cell r="K517">
            <v>0</v>
          </cell>
          <cell r="M517" t="str">
            <v>J</v>
          </cell>
          <cell r="N517" t="str">
            <v>J</v>
          </cell>
          <cell r="O517">
            <v>0</v>
          </cell>
          <cell r="S517">
            <v>0</v>
          </cell>
          <cell r="T517">
            <v>0</v>
          </cell>
          <cell r="U517">
            <v>0</v>
          </cell>
          <cell r="AA517">
            <v>0</v>
          </cell>
          <cell r="AB517">
            <v>0</v>
          </cell>
          <cell r="AF517">
            <v>0</v>
          </cell>
          <cell r="AI517">
            <v>0</v>
          </cell>
          <cell r="AJ517">
            <v>0</v>
          </cell>
          <cell r="AK517">
            <v>0</v>
          </cell>
          <cell r="AL517">
            <v>0</v>
          </cell>
          <cell r="AM517">
            <v>0</v>
          </cell>
          <cell r="AN517">
            <v>0</v>
          </cell>
          <cell r="AO517">
            <v>0</v>
          </cell>
          <cell r="AP517">
            <v>0</v>
          </cell>
          <cell r="AQ517">
            <v>0</v>
          </cell>
          <cell r="AR517">
            <v>0</v>
          </cell>
          <cell r="AS517">
            <v>0</v>
          </cell>
          <cell r="AT517">
            <v>0</v>
          </cell>
          <cell r="AU517">
            <v>0</v>
          </cell>
          <cell r="AV517">
            <v>0</v>
          </cell>
          <cell r="AW517">
            <v>0</v>
          </cell>
          <cell r="AX517">
            <v>0</v>
          </cell>
          <cell r="AY517">
            <v>0</v>
          </cell>
          <cell r="AZ517">
            <v>0</v>
          </cell>
          <cell r="BA517">
            <v>0</v>
          </cell>
          <cell r="BB517">
            <v>0</v>
          </cell>
          <cell r="BC517">
            <v>0</v>
          </cell>
          <cell r="BD517">
            <v>0</v>
          </cell>
          <cell r="BE517">
            <v>0</v>
          </cell>
          <cell r="BF517">
            <v>0</v>
          </cell>
          <cell r="BK517">
            <v>0</v>
          </cell>
          <cell r="BM517">
            <v>0</v>
          </cell>
        </row>
        <row r="518">
          <cell r="A518">
            <v>518</v>
          </cell>
          <cell r="B518" t="str">
            <v>PUG</v>
          </cell>
          <cell r="G518" t="str">
            <v>1.2.3</v>
          </cell>
          <cell r="H518" t="str">
            <v>1.2.3</v>
          </cell>
          <cell r="I518" t="str">
            <v>Amdt2</v>
          </cell>
          <cell r="J518" t="str">
            <v>EQ</v>
          </cell>
          <cell r="K518" t="str">
            <v>EQPTS</v>
          </cell>
          <cell r="L518" t="str">
            <v>Gen</v>
          </cell>
          <cell r="M518" t="str">
            <v>J</v>
          </cell>
          <cell r="N518" t="str">
            <v>J</v>
          </cell>
          <cell r="O518" t="str">
            <v>C</v>
          </cell>
          <cell r="P518" t="str">
            <v>LIGHT</v>
          </cell>
          <cell r="Q518" t="str">
            <v>Ceiling Fans</v>
          </cell>
          <cell r="R518" t="str">
            <v>Nos.</v>
          </cell>
          <cell r="S518" t="str">
            <v>Nos.</v>
          </cell>
          <cell r="T518">
            <v>4</v>
          </cell>
          <cell r="U518">
            <v>4</v>
          </cell>
          <cell r="V518">
            <v>4</v>
          </cell>
          <cell r="Y518">
            <v>4</v>
          </cell>
          <cell r="AA518">
            <v>4</v>
          </cell>
          <cell r="AB518">
            <v>4</v>
          </cell>
          <cell r="AC518" t="str">
            <v>Avaids/0702</v>
          </cell>
          <cell r="AD518" t="str">
            <v>INR</v>
          </cell>
          <cell r="AE518">
            <v>2000</v>
          </cell>
          <cell r="AF518">
            <v>2000</v>
          </cell>
          <cell r="AG518">
            <v>4.4999999999999998E-2</v>
          </cell>
          <cell r="AI518">
            <v>0</v>
          </cell>
          <cell r="AJ518">
            <v>1910</v>
          </cell>
          <cell r="AK518">
            <v>7640</v>
          </cell>
          <cell r="AL518">
            <v>1.0515247108307044</v>
          </cell>
          <cell r="AM518">
            <v>8034</v>
          </cell>
          <cell r="AN518">
            <v>0</v>
          </cell>
          <cell r="AO518">
            <v>355</v>
          </cell>
          <cell r="AP518">
            <v>8389</v>
          </cell>
          <cell r="AQ518">
            <v>1193</v>
          </cell>
          <cell r="AR518">
            <v>0</v>
          </cell>
          <cell r="AS518">
            <v>0</v>
          </cell>
          <cell r="AT518">
            <v>9582</v>
          </cell>
          <cell r="AU518">
            <v>105</v>
          </cell>
          <cell r="AV518">
            <v>420</v>
          </cell>
          <cell r="AW518">
            <v>0.67229393818562333</v>
          </cell>
          <cell r="AX518">
            <v>282</v>
          </cell>
          <cell r="AY518">
            <v>0</v>
          </cell>
          <cell r="AZ518">
            <v>32.031180400890889</v>
          </cell>
          <cell r="BA518">
            <v>314.03118040089089</v>
          </cell>
          <cell r="BB518">
            <v>9896.0311804008907</v>
          </cell>
          <cell r="BD518">
            <v>4.6528E-2</v>
          </cell>
          <cell r="BE518">
            <v>0.15609659256148686</v>
          </cell>
          <cell r="BF518">
            <v>0</v>
          </cell>
          <cell r="BJ518">
            <v>150</v>
          </cell>
          <cell r="BK518">
            <v>105</v>
          </cell>
          <cell r="BM518">
            <v>7640</v>
          </cell>
        </row>
        <row r="519">
          <cell r="A519">
            <v>519</v>
          </cell>
          <cell r="B519" t="str">
            <v>PUG</v>
          </cell>
          <cell r="K519">
            <v>0</v>
          </cell>
          <cell r="M519" t="str">
            <v>J</v>
          </cell>
          <cell r="N519" t="str">
            <v>J</v>
          </cell>
          <cell r="O519">
            <v>0</v>
          </cell>
          <cell r="Q519" t="str">
            <v>1400 mm sweep with electronic regulator</v>
          </cell>
          <cell r="S519">
            <v>0</v>
          </cell>
          <cell r="T519">
            <v>0</v>
          </cell>
          <cell r="U519">
            <v>0</v>
          </cell>
          <cell r="AA519">
            <v>0</v>
          </cell>
          <cell r="AB519">
            <v>0</v>
          </cell>
          <cell r="AF519">
            <v>0</v>
          </cell>
          <cell r="AI519">
            <v>0</v>
          </cell>
          <cell r="AJ519">
            <v>0</v>
          </cell>
          <cell r="AK519">
            <v>0</v>
          </cell>
          <cell r="AL519">
            <v>0</v>
          </cell>
          <cell r="AM519">
            <v>0</v>
          </cell>
          <cell r="AN519">
            <v>0</v>
          </cell>
          <cell r="AO519">
            <v>0</v>
          </cell>
          <cell r="AP519">
            <v>0</v>
          </cell>
          <cell r="AQ519">
            <v>0</v>
          </cell>
          <cell r="AR519">
            <v>0</v>
          </cell>
          <cell r="AS519">
            <v>0</v>
          </cell>
          <cell r="AT519">
            <v>0</v>
          </cell>
          <cell r="AU519">
            <v>0</v>
          </cell>
          <cell r="AV519">
            <v>0</v>
          </cell>
          <cell r="AW519">
            <v>0</v>
          </cell>
          <cell r="AX519">
            <v>0</v>
          </cell>
          <cell r="AY519">
            <v>0</v>
          </cell>
          <cell r="AZ519">
            <v>0</v>
          </cell>
          <cell r="BA519">
            <v>0</v>
          </cell>
          <cell r="BB519">
            <v>0</v>
          </cell>
          <cell r="BC519">
            <v>0</v>
          </cell>
          <cell r="BD519">
            <v>0</v>
          </cell>
          <cell r="BE519">
            <v>0</v>
          </cell>
          <cell r="BF519">
            <v>0</v>
          </cell>
          <cell r="BK519">
            <v>0</v>
          </cell>
          <cell r="BM519">
            <v>0</v>
          </cell>
        </row>
        <row r="520">
          <cell r="A520">
            <v>520</v>
          </cell>
          <cell r="B520" t="str">
            <v>PUG</v>
          </cell>
          <cell r="K520">
            <v>0</v>
          </cell>
          <cell r="M520" t="str">
            <v>J</v>
          </cell>
          <cell r="N520" t="str">
            <v>J</v>
          </cell>
          <cell r="O520">
            <v>0</v>
          </cell>
          <cell r="S520">
            <v>0</v>
          </cell>
          <cell r="T520">
            <v>0</v>
          </cell>
          <cell r="U520">
            <v>0</v>
          </cell>
          <cell r="AA520">
            <v>0</v>
          </cell>
          <cell r="AB520">
            <v>0</v>
          </cell>
          <cell r="AF520">
            <v>0</v>
          </cell>
          <cell r="AI520">
            <v>0</v>
          </cell>
          <cell r="AJ520">
            <v>0</v>
          </cell>
          <cell r="AK520">
            <v>0</v>
          </cell>
          <cell r="AL520">
            <v>0</v>
          </cell>
          <cell r="AM520">
            <v>0</v>
          </cell>
          <cell r="AN520">
            <v>0</v>
          </cell>
          <cell r="AO520">
            <v>0</v>
          </cell>
          <cell r="AP520">
            <v>0</v>
          </cell>
          <cell r="AQ520">
            <v>0</v>
          </cell>
          <cell r="AR520">
            <v>0</v>
          </cell>
          <cell r="AS520">
            <v>0</v>
          </cell>
          <cell r="AT520">
            <v>0</v>
          </cell>
          <cell r="AU520">
            <v>0</v>
          </cell>
          <cell r="AV520">
            <v>0</v>
          </cell>
          <cell r="AW520">
            <v>0</v>
          </cell>
          <cell r="AX520">
            <v>0</v>
          </cell>
          <cell r="AY520">
            <v>0</v>
          </cell>
          <cell r="AZ520">
            <v>0</v>
          </cell>
          <cell r="BA520">
            <v>0</v>
          </cell>
          <cell r="BB520">
            <v>0</v>
          </cell>
          <cell r="BC520">
            <v>0</v>
          </cell>
          <cell r="BD520">
            <v>0</v>
          </cell>
          <cell r="BE520">
            <v>0</v>
          </cell>
          <cell r="BF520">
            <v>0</v>
          </cell>
          <cell r="BK520">
            <v>0</v>
          </cell>
          <cell r="BM520">
            <v>0</v>
          </cell>
        </row>
        <row r="521">
          <cell r="A521">
            <v>521</v>
          </cell>
          <cell r="B521" t="str">
            <v>PUG</v>
          </cell>
          <cell r="G521" t="str">
            <v>1.2.4</v>
          </cell>
          <cell r="H521" t="str">
            <v>1.2.4</v>
          </cell>
          <cell r="K521">
            <v>0</v>
          </cell>
          <cell r="M521" t="str">
            <v>J</v>
          </cell>
          <cell r="N521" t="str">
            <v>J</v>
          </cell>
          <cell r="O521">
            <v>0</v>
          </cell>
          <cell r="Q521" t="str">
            <v>Switchboards</v>
          </cell>
          <cell r="S521">
            <v>0</v>
          </cell>
          <cell r="T521">
            <v>0</v>
          </cell>
          <cell r="U521">
            <v>0</v>
          </cell>
          <cell r="AA521">
            <v>0</v>
          </cell>
          <cell r="AB521">
            <v>0</v>
          </cell>
          <cell r="AF521">
            <v>0</v>
          </cell>
          <cell r="AI521">
            <v>0</v>
          </cell>
          <cell r="AJ521">
            <v>0</v>
          </cell>
          <cell r="AK521">
            <v>0</v>
          </cell>
          <cell r="AL521">
            <v>0</v>
          </cell>
          <cell r="AM521">
            <v>0</v>
          </cell>
          <cell r="AN521">
            <v>0</v>
          </cell>
          <cell r="AO521">
            <v>0</v>
          </cell>
          <cell r="AP521">
            <v>0</v>
          </cell>
          <cell r="AQ521">
            <v>0</v>
          </cell>
          <cell r="AR521">
            <v>0</v>
          </cell>
          <cell r="AS521">
            <v>0</v>
          </cell>
          <cell r="AT521">
            <v>0</v>
          </cell>
          <cell r="AU521">
            <v>0</v>
          </cell>
          <cell r="AV521">
            <v>0</v>
          </cell>
          <cell r="AW521">
            <v>0</v>
          </cell>
          <cell r="AX521">
            <v>0</v>
          </cell>
          <cell r="AY521">
            <v>0</v>
          </cell>
          <cell r="AZ521">
            <v>0</v>
          </cell>
          <cell r="BA521">
            <v>0</v>
          </cell>
          <cell r="BB521">
            <v>0</v>
          </cell>
          <cell r="BC521">
            <v>0</v>
          </cell>
          <cell r="BD521">
            <v>0</v>
          </cell>
          <cell r="BE521">
            <v>0</v>
          </cell>
          <cell r="BF521">
            <v>0</v>
          </cell>
          <cell r="BK521">
            <v>0</v>
          </cell>
          <cell r="BM521">
            <v>0</v>
          </cell>
        </row>
        <row r="522">
          <cell r="A522">
            <v>522</v>
          </cell>
          <cell r="B522" t="str">
            <v>PUG</v>
          </cell>
          <cell r="I522" t="str">
            <v>Amdt2</v>
          </cell>
          <cell r="J522" t="str">
            <v>EQ</v>
          </cell>
          <cell r="K522" t="str">
            <v>EQPTS</v>
          </cell>
          <cell r="L522" t="str">
            <v>Gen</v>
          </cell>
          <cell r="M522" t="str">
            <v>J</v>
          </cell>
          <cell r="N522" t="str">
            <v>J</v>
          </cell>
          <cell r="O522" t="str">
            <v>C</v>
          </cell>
          <cell r="P522" t="str">
            <v>LIGHT</v>
          </cell>
          <cell r="Q522" t="str">
            <v>(i)  Modular switchboard with 4 nos. 5 Amp.</v>
          </cell>
          <cell r="R522" t="str">
            <v>Nos.</v>
          </cell>
          <cell r="S522" t="str">
            <v>Nos.</v>
          </cell>
          <cell r="T522">
            <v>3</v>
          </cell>
          <cell r="U522">
            <v>3</v>
          </cell>
          <cell r="V522">
            <v>3</v>
          </cell>
          <cell r="Y522">
            <v>3</v>
          </cell>
          <cell r="AA522">
            <v>3</v>
          </cell>
          <cell r="AB522">
            <v>3</v>
          </cell>
          <cell r="AC522" t="str">
            <v>Avaids/0702</v>
          </cell>
          <cell r="AD522" t="str">
            <v>INR</v>
          </cell>
          <cell r="AE522">
            <v>600</v>
          </cell>
          <cell r="AF522">
            <v>600</v>
          </cell>
          <cell r="AG522">
            <v>4.4999999999999998E-2</v>
          </cell>
          <cell r="AI522">
            <v>0</v>
          </cell>
          <cell r="AJ522">
            <v>573</v>
          </cell>
          <cell r="AK522">
            <v>1719</v>
          </cell>
          <cell r="AL522">
            <v>1.0515247108307044</v>
          </cell>
          <cell r="AM522">
            <v>1808</v>
          </cell>
          <cell r="AN522">
            <v>0</v>
          </cell>
          <cell r="AO522">
            <v>80</v>
          </cell>
          <cell r="AP522">
            <v>1888</v>
          </cell>
          <cell r="AQ522">
            <v>268</v>
          </cell>
          <cell r="AR522">
            <v>0</v>
          </cell>
          <cell r="AS522">
            <v>0</v>
          </cell>
          <cell r="AT522">
            <v>2156</v>
          </cell>
          <cell r="AU522">
            <v>105</v>
          </cell>
          <cell r="AV522">
            <v>315</v>
          </cell>
          <cell r="AW522">
            <v>0.67229393818562333</v>
          </cell>
          <cell r="AX522">
            <v>212</v>
          </cell>
          <cell r="AY522">
            <v>0</v>
          </cell>
          <cell r="AZ522">
            <v>24.080178173719361</v>
          </cell>
          <cell r="BA522">
            <v>236.08017817371936</v>
          </cell>
          <cell r="BB522">
            <v>2392.0801781737196</v>
          </cell>
          <cell r="BD522">
            <v>4.6528E-2</v>
          </cell>
          <cell r="BE522">
            <v>0.15609659256148686</v>
          </cell>
          <cell r="BF522">
            <v>0</v>
          </cell>
          <cell r="BJ522">
            <v>150</v>
          </cell>
          <cell r="BK522">
            <v>105</v>
          </cell>
          <cell r="BM522">
            <v>1719</v>
          </cell>
        </row>
        <row r="523">
          <cell r="A523">
            <v>523</v>
          </cell>
          <cell r="B523" t="str">
            <v>PUG</v>
          </cell>
          <cell r="K523">
            <v>0</v>
          </cell>
          <cell r="M523" t="str">
            <v>J</v>
          </cell>
          <cell r="N523" t="str">
            <v>J</v>
          </cell>
          <cell r="O523">
            <v>0</v>
          </cell>
          <cell r="Q523" t="str">
            <v>Switches and 1 no. 5/15 Amp. Receptacle</v>
          </cell>
          <cell r="S523">
            <v>0</v>
          </cell>
          <cell r="T523">
            <v>0</v>
          </cell>
          <cell r="U523">
            <v>0</v>
          </cell>
          <cell r="AA523">
            <v>0</v>
          </cell>
          <cell r="AB523">
            <v>0</v>
          </cell>
          <cell r="AF523">
            <v>0</v>
          </cell>
          <cell r="AI523">
            <v>0</v>
          </cell>
          <cell r="AJ523">
            <v>0</v>
          </cell>
          <cell r="AK523">
            <v>0</v>
          </cell>
          <cell r="AL523">
            <v>0</v>
          </cell>
          <cell r="AM523">
            <v>0</v>
          </cell>
          <cell r="AN523">
            <v>0</v>
          </cell>
          <cell r="AO523">
            <v>0</v>
          </cell>
          <cell r="AP523">
            <v>0</v>
          </cell>
          <cell r="AQ523">
            <v>0</v>
          </cell>
          <cell r="AR523">
            <v>0</v>
          </cell>
          <cell r="AS523">
            <v>0</v>
          </cell>
          <cell r="AT523">
            <v>0</v>
          </cell>
          <cell r="AU523">
            <v>0</v>
          </cell>
          <cell r="AV523">
            <v>0</v>
          </cell>
          <cell r="AW523">
            <v>0</v>
          </cell>
          <cell r="AX523">
            <v>0</v>
          </cell>
          <cell r="AY523">
            <v>0</v>
          </cell>
          <cell r="AZ523">
            <v>0</v>
          </cell>
          <cell r="BA523">
            <v>0</v>
          </cell>
          <cell r="BB523">
            <v>0</v>
          </cell>
          <cell r="BC523">
            <v>0</v>
          </cell>
          <cell r="BD523">
            <v>0</v>
          </cell>
          <cell r="BE523">
            <v>0</v>
          </cell>
          <cell r="BF523">
            <v>0</v>
          </cell>
          <cell r="BK523">
            <v>0</v>
          </cell>
          <cell r="BM523">
            <v>0</v>
          </cell>
        </row>
        <row r="524">
          <cell r="A524">
            <v>524</v>
          </cell>
          <cell r="B524" t="str">
            <v>PUG</v>
          </cell>
          <cell r="K524">
            <v>0</v>
          </cell>
          <cell r="M524" t="str">
            <v>J</v>
          </cell>
          <cell r="N524" t="str">
            <v>J</v>
          </cell>
          <cell r="O524">
            <v>0</v>
          </cell>
          <cell r="S524">
            <v>0</v>
          </cell>
          <cell r="T524">
            <v>0</v>
          </cell>
          <cell r="U524">
            <v>0</v>
          </cell>
          <cell r="AA524">
            <v>0</v>
          </cell>
          <cell r="AB524">
            <v>0</v>
          </cell>
          <cell r="AF524">
            <v>0</v>
          </cell>
          <cell r="AI524">
            <v>0</v>
          </cell>
          <cell r="AJ524">
            <v>0</v>
          </cell>
          <cell r="AK524">
            <v>0</v>
          </cell>
          <cell r="AL524">
            <v>0</v>
          </cell>
          <cell r="AM524">
            <v>0</v>
          </cell>
          <cell r="AN524">
            <v>0</v>
          </cell>
          <cell r="AO524">
            <v>0</v>
          </cell>
          <cell r="AP524">
            <v>0</v>
          </cell>
          <cell r="AQ524">
            <v>0</v>
          </cell>
          <cell r="AR524">
            <v>0</v>
          </cell>
          <cell r="AS524">
            <v>0</v>
          </cell>
          <cell r="AT524">
            <v>0</v>
          </cell>
          <cell r="AU524">
            <v>0</v>
          </cell>
          <cell r="AV524">
            <v>0</v>
          </cell>
          <cell r="AW524">
            <v>0</v>
          </cell>
          <cell r="AX524">
            <v>0</v>
          </cell>
          <cell r="AY524">
            <v>0</v>
          </cell>
          <cell r="AZ524">
            <v>0</v>
          </cell>
          <cell r="BA524">
            <v>0</v>
          </cell>
          <cell r="BB524">
            <v>0</v>
          </cell>
          <cell r="BC524">
            <v>0</v>
          </cell>
          <cell r="BD524">
            <v>0</v>
          </cell>
          <cell r="BE524">
            <v>0</v>
          </cell>
          <cell r="BF524">
            <v>0</v>
          </cell>
          <cell r="BK524">
            <v>0</v>
          </cell>
          <cell r="BM524">
            <v>0</v>
          </cell>
        </row>
        <row r="525">
          <cell r="A525">
            <v>525</v>
          </cell>
          <cell r="B525" t="str">
            <v>PUG</v>
          </cell>
          <cell r="J525" t="str">
            <v>EQ</v>
          </cell>
          <cell r="K525" t="str">
            <v>EQPTS</v>
          </cell>
          <cell r="L525" t="str">
            <v>Gen</v>
          </cell>
          <cell r="M525" t="str">
            <v>J</v>
          </cell>
          <cell r="N525" t="str">
            <v>J</v>
          </cell>
          <cell r="O525" t="str">
            <v>C</v>
          </cell>
          <cell r="P525" t="str">
            <v>LIGHT</v>
          </cell>
          <cell r="Q525" t="str">
            <v>(ii) Modular switchboard with 6 nos. 5 Amp.</v>
          </cell>
          <cell r="R525" t="str">
            <v>Nos.</v>
          </cell>
          <cell r="S525" t="str">
            <v>Nos.</v>
          </cell>
          <cell r="T525">
            <v>2</v>
          </cell>
          <cell r="U525">
            <v>2</v>
          </cell>
          <cell r="V525">
            <v>2</v>
          </cell>
          <cell r="Y525">
            <v>2</v>
          </cell>
          <cell r="AA525">
            <v>2</v>
          </cell>
          <cell r="AB525">
            <v>2</v>
          </cell>
          <cell r="AC525" t="str">
            <v>Avaids/0702</v>
          </cell>
          <cell r="AD525" t="str">
            <v>INR</v>
          </cell>
          <cell r="AE525">
            <v>650</v>
          </cell>
          <cell r="AF525">
            <v>650</v>
          </cell>
          <cell r="AG525">
            <v>4.4999999999999998E-2</v>
          </cell>
          <cell r="AI525">
            <v>0</v>
          </cell>
          <cell r="AJ525">
            <v>620.75</v>
          </cell>
          <cell r="AK525">
            <v>1241.5</v>
          </cell>
          <cell r="AL525">
            <v>1.0515247108307044</v>
          </cell>
          <cell r="AM525">
            <v>1305</v>
          </cell>
          <cell r="AN525">
            <v>0</v>
          </cell>
          <cell r="AO525">
            <v>58</v>
          </cell>
          <cell r="AP525">
            <v>1363</v>
          </cell>
          <cell r="AQ525">
            <v>194</v>
          </cell>
          <cell r="AR525">
            <v>0</v>
          </cell>
          <cell r="AS525">
            <v>0</v>
          </cell>
          <cell r="AT525">
            <v>1557</v>
          </cell>
          <cell r="AU525">
            <v>105</v>
          </cell>
          <cell r="AV525">
            <v>210</v>
          </cell>
          <cell r="AW525">
            <v>0.67229393818562333</v>
          </cell>
          <cell r="AX525">
            <v>141</v>
          </cell>
          <cell r="AY525">
            <v>0</v>
          </cell>
          <cell r="AZ525">
            <v>16.015590200445445</v>
          </cell>
          <cell r="BA525">
            <v>157.01559020044544</v>
          </cell>
          <cell r="BB525">
            <v>1714.0155902004453</v>
          </cell>
          <cell r="BD525">
            <v>4.6528E-2</v>
          </cell>
          <cell r="BE525">
            <v>0.15609659256148686</v>
          </cell>
          <cell r="BF525">
            <v>0</v>
          </cell>
          <cell r="BJ525">
            <v>150</v>
          </cell>
          <cell r="BK525">
            <v>105</v>
          </cell>
          <cell r="BM525">
            <v>1241.5</v>
          </cell>
        </row>
        <row r="526">
          <cell r="A526">
            <v>526</v>
          </cell>
          <cell r="B526" t="str">
            <v>PUG</v>
          </cell>
          <cell r="K526">
            <v>0</v>
          </cell>
          <cell r="M526" t="str">
            <v>J</v>
          </cell>
          <cell r="N526" t="str">
            <v>J</v>
          </cell>
          <cell r="O526">
            <v>0</v>
          </cell>
          <cell r="Q526" t="str">
            <v>Switches</v>
          </cell>
          <cell r="S526">
            <v>0</v>
          </cell>
          <cell r="T526">
            <v>0</v>
          </cell>
          <cell r="U526">
            <v>0</v>
          </cell>
          <cell r="AA526">
            <v>0</v>
          </cell>
          <cell r="AB526">
            <v>0</v>
          </cell>
          <cell r="AF526">
            <v>0</v>
          </cell>
          <cell r="AI526">
            <v>0</v>
          </cell>
          <cell r="AJ526">
            <v>0</v>
          </cell>
          <cell r="AK526">
            <v>0</v>
          </cell>
          <cell r="AL526">
            <v>0</v>
          </cell>
          <cell r="AM526">
            <v>0</v>
          </cell>
          <cell r="AN526">
            <v>0</v>
          </cell>
          <cell r="AO526">
            <v>0</v>
          </cell>
          <cell r="AP526">
            <v>0</v>
          </cell>
          <cell r="AQ526">
            <v>0</v>
          </cell>
          <cell r="AR526">
            <v>0</v>
          </cell>
          <cell r="AS526">
            <v>0</v>
          </cell>
          <cell r="AT526">
            <v>0</v>
          </cell>
          <cell r="AU526">
            <v>0</v>
          </cell>
          <cell r="AV526">
            <v>0</v>
          </cell>
          <cell r="AW526">
            <v>0</v>
          </cell>
          <cell r="AX526">
            <v>0</v>
          </cell>
          <cell r="AY526">
            <v>0</v>
          </cell>
          <cell r="AZ526">
            <v>0</v>
          </cell>
          <cell r="BA526">
            <v>0</v>
          </cell>
          <cell r="BB526">
            <v>0</v>
          </cell>
          <cell r="BC526">
            <v>0</v>
          </cell>
          <cell r="BD526">
            <v>0</v>
          </cell>
          <cell r="BE526">
            <v>0</v>
          </cell>
          <cell r="BF526">
            <v>0</v>
          </cell>
          <cell r="BK526">
            <v>0</v>
          </cell>
          <cell r="BM526">
            <v>0</v>
          </cell>
        </row>
        <row r="527">
          <cell r="A527">
            <v>527</v>
          </cell>
          <cell r="B527" t="str">
            <v>PUG</v>
          </cell>
          <cell r="K527">
            <v>0</v>
          </cell>
          <cell r="M527" t="str">
            <v>J</v>
          </cell>
          <cell r="N527" t="str">
            <v>J</v>
          </cell>
          <cell r="O527">
            <v>0</v>
          </cell>
          <cell r="S527">
            <v>0</v>
          </cell>
          <cell r="T527">
            <v>0</v>
          </cell>
          <cell r="U527">
            <v>0</v>
          </cell>
          <cell r="AA527">
            <v>0</v>
          </cell>
          <cell r="AB527">
            <v>0</v>
          </cell>
          <cell r="AF527">
            <v>0</v>
          </cell>
          <cell r="AI527">
            <v>0</v>
          </cell>
          <cell r="AJ527">
            <v>0</v>
          </cell>
          <cell r="AK527">
            <v>0</v>
          </cell>
          <cell r="AL527">
            <v>0</v>
          </cell>
          <cell r="AM527">
            <v>0</v>
          </cell>
          <cell r="AN527">
            <v>0</v>
          </cell>
          <cell r="AO527">
            <v>0</v>
          </cell>
          <cell r="AP527">
            <v>0</v>
          </cell>
          <cell r="AQ527">
            <v>0</v>
          </cell>
          <cell r="AR527">
            <v>0</v>
          </cell>
          <cell r="AS527">
            <v>0</v>
          </cell>
          <cell r="AT527">
            <v>0</v>
          </cell>
          <cell r="AU527">
            <v>0</v>
          </cell>
          <cell r="AV527">
            <v>0</v>
          </cell>
          <cell r="AW527">
            <v>0</v>
          </cell>
          <cell r="AX527">
            <v>0</v>
          </cell>
          <cell r="AY527">
            <v>0</v>
          </cell>
          <cell r="AZ527">
            <v>0</v>
          </cell>
          <cell r="BA527">
            <v>0</v>
          </cell>
          <cell r="BB527">
            <v>0</v>
          </cell>
          <cell r="BC527">
            <v>0</v>
          </cell>
          <cell r="BD527">
            <v>0</v>
          </cell>
          <cell r="BE527">
            <v>0</v>
          </cell>
          <cell r="BF527">
            <v>0</v>
          </cell>
          <cell r="BK527">
            <v>0</v>
          </cell>
          <cell r="BM527">
            <v>0</v>
          </cell>
        </row>
        <row r="528">
          <cell r="A528">
            <v>528</v>
          </cell>
          <cell r="B528" t="str">
            <v>PUG</v>
          </cell>
          <cell r="G528" t="str">
            <v>1.2.5</v>
          </cell>
          <cell r="H528" t="str">
            <v>1.2.5</v>
          </cell>
          <cell r="K528">
            <v>0</v>
          </cell>
          <cell r="M528" t="str">
            <v>J</v>
          </cell>
          <cell r="N528" t="str">
            <v>J</v>
          </cell>
          <cell r="O528">
            <v>0</v>
          </cell>
          <cell r="Q528" t="str">
            <v>Conduits &amp; Wires</v>
          </cell>
          <cell r="S528">
            <v>0</v>
          </cell>
          <cell r="T528">
            <v>0</v>
          </cell>
          <cell r="U528">
            <v>0</v>
          </cell>
          <cell r="AA528">
            <v>0</v>
          </cell>
          <cell r="AB528">
            <v>0</v>
          </cell>
          <cell r="AF528">
            <v>0</v>
          </cell>
          <cell r="AI528">
            <v>0</v>
          </cell>
          <cell r="AJ528">
            <v>0</v>
          </cell>
          <cell r="AK528">
            <v>0</v>
          </cell>
          <cell r="AL528">
            <v>0</v>
          </cell>
          <cell r="AM528">
            <v>0</v>
          </cell>
          <cell r="AN528">
            <v>0</v>
          </cell>
          <cell r="AO528">
            <v>0</v>
          </cell>
          <cell r="AP528">
            <v>0</v>
          </cell>
          <cell r="AQ528">
            <v>0</v>
          </cell>
          <cell r="AR528">
            <v>0</v>
          </cell>
          <cell r="AS528">
            <v>0</v>
          </cell>
          <cell r="AT528">
            <v>0</v>
          </cell>
          <cell r="AU528">
            <v>0</v>
          </cell>
          <cell r="AV528">
            <v>0</v>
          </cell>
          <cell r="AW528">
            <v>0</v>
          </cell>
          <cell r="AX528">
            <v>0</v>
          </cell>
          <cell r="AY528">
            <v>0</v>
          </cell>
          <cell r="AZ528">
            <v>0</v>
          </cell>
          <cell r="BA528">
            <v>0</v>
          </cell>
          <cell r="BB528">
            <v>0</v>
          </cell>
          <cell r="BC528">
            <v>0</v>
          </cell>
          <cell r="BD528">
            <v>0</v>
          </cell>
          <cell r="BE528">
            <v>0</v>
          </cell>
          <cell r="BF528">
            <v>0</v>
          </cell>
          <cell r="BK528">
            <v>0</v>
          </cell>
          <cell r="BM528">
            <v>0</v>
          </cell>
        </row>
        <row r="529">
          <cell r="A529">
            <v>529</v>
          </cell>
          <cell r="B529" t="str">
            <v>PUG</v>
          </cell>
          <cell r="K529">
            <v>0</v>
          </cell>
          <cell r="M529" t="str">
            <v>J</v>
          </cell>
          <cell r="N529" t="str">
            <v>J</v>
          </cell>
          <cell r="O529">
            <v>0</v>
          </cell>
          <cell r="S529">
            <v>0</v>
          </cell>
          <cell r="T529">
            <v>0</v>
          </cell>
          <cell r="U529">
            <v>0</v>
          </cell>
          <cell r="AA529">
            <v>0</v>
          </cell>
          <cell r="AB529">
            <v>0</v>
          </cell>
          <cell r="AF529">
            <v>0</v>
          </cell>
          <cell r="AI529">
            <v>0</v>
          </cell>
          <cell r="AJ529">
            <v>0</v>
          </cell>
          <cell r="AK529">
            <v>0</v>
          </cell>
          <cell r="AL529">
            <v>0</v>
          </cell>
          <cell r="AM529">
            <v>0</v>
          </cell>
          <cell r="AN529">
            <v>0</v>
          </cell>
          <cell r="AO529">
            <v>0</v>
          </cell>
          <cell r="AP529">
            <v>0</v>
          </cell>
          <cell r="AQ529">
            <v>0</v>
          </cell>
          <cell r="AR529">
            <v>0</v>
          </cell>
          <cell r="AS529">
            <v>0</v>
          </cell>
          <cell r="AT529">
            <v>0</v>
          </cell>
          <cell r="AU529">
            <v>0</v>
          </cell>
          <cell r="AV529">
            <v>0</v>
          </cell>
          <cell r="AW529">
            <v>0</v>
          </cell>
          <cell r="AX529">
            <v>0</v>
          </cell>
          <cell r="AY529">
            <v>0</v>
          </cell>
          <cell r="AZ529">
            <v>0</v>
          </cell>
          <cell r="BA529">
            <v>0</v>
          </cell>
          <cell r="BB529">
            <v>0</v>
          </cell>
          <cell r="BC529">
            <v>0</v>
          </cell>
          <cell r="BD529">
            <v>0</v>
          </cell>
          <cell r="BE529">
            <v>0</v>
          </cell>
          <cell r="BF529">
            <v>0</v>
          </cell>
          <cell r="BK529">
            <v>0</v>
          </cell>
          <cell r="BM529">
            <v>0</v>
          </cell>
        </row>
        <row r="530">
          <cell r="A530">
            <v>530</v>
          </cell>
          <cell r="B530" t="str">
            <v>PUG</v>
          </cell>
          <cell r="K530">
            <v>0</v>
          </cell>
          <cell r="M530" t="str">
            <v>J</v>
          </cell>
          <cell r="N530" t="str">
            <v>J</v>
          </cell>
          <cell r="O530">
            <v>0</v>
          </cell>
          <cell r="Q530" t="str">
            <v>(i) Galvanised Rigid Steel Conduits of following sizes</v>
          </cell>
          <cell r="S530">
            <v>0</v>
          </cell>
          <cell r="T530">
            <v>0</v>
          </cell>
          <cell r="U530">
            <v>0</v>
          </cell>
          <cell r="AA530">
            <v>0</v>
          </cell>
          <cell r="AB530">
            <v>0</v>
          </cell>
          <cell r="AF530">
            <v>0</v>
          </cell>
          <cell r="AI530">
            <v>0</v>
          </cell>
          <cell r="AJ530">
            <v>0</v>
          </cell>
          <cell r="AK530">
            <v>0</v>
          </cell>
          <cell r="AL530">
            <v>0</v>
          </cell>
          <cell r="AM530">
            <v>0</v>
          </cell>
          <cell r="AN530">
            <v>0</v>
          </cell>
          <cell r="AO530">
            <v>0</v>
          </cell>
          <cell r="AP530">
            <v>0</v>
          </cell>
          <cell r="AQ530">
            <v>0</v>
          </cell>
          <cell r="AR530">
            <v>0</v>
          </cell>
          <cell r="AS530">
            <v>0</v>
          </cell>
          <cell r="AT530">
            <v>0</v>
          </cell>
          <cell r="AU530">
            <v>0</v>
          </cell>
          <cell r="AV530">
            <v>0</v>
          </cell>
          <cell r="AW530">
            <v>0</v>
          </cell>
          <cell r="AX530">
            <v>0</v>
          </cell>
          <cell r="AY530">
            <v>0</v>
          </cell>
          <cell r="AZ530">
            <v>0</v>
          </cell>
          <cell r="BA530">
            <v>0</v>
          </cell>
          <cell r="BB530">
            <v>0</v>
          </cell>
          <cell r="BC530">
            <v>0</v>
          </cell>
          <cell r="BD530">
            <v>0</v>
          </cell>
          <cell r="BE530">
            <v>0</v>
          </cell>
          <cell r="BF530">
            <v>0</v>
          </cell>
          <cell r="BK530">
            <v>0</v>
          </cell>
          <cell r="BM530">
            <v>0</v>
          </cell>
        </row>
        <row r="531">
          <cell r="A531">
            <v>531</v>
          </cell>
          <cell r="B531" t="str">
            <v>PUG</v>
          </cell>
          <cell r="K531">
            <v>0</v>
          </cell>
          <cell r="M531" t="str">
            <v>J</v>
          </cell>
          <cell r="N531" t="str">
            <v>J</v>
          </cell>
          <cell r="O531">
            <v>0</v>
          </cell>
          <cell r="Q531" t="str">
            <v>alongwith the accessories:</v>
          </cell>
          <cell r="S531">
            <v>0</v>
          </cell>
          <cell r="T531">
            <v>0</v>
          </cell>
          <cell r="U531">
            <v>0</v>
          </cell>
          <cell r="AA531">
            <v>0</v>
          </cell>
          <cell r="AB531">
            <v>0</v>
          </cell>
          <cell r="AF531">
            <v>0</v>
          </cell>
          <cell r="AI531">
            <v>0</v>
          </cell>
          <cell r="AJ531">
            <v>0</v>
          </cell>
          <cell r="AK531">
            <v>0</v>
          </cell>
          <cell r="AL531">
            <v>0</v>
          </cell>
          <cell r="AM531">
            <v>0</v>
          </cell>
          <cell r="AN531">
            <v>0</v>
          </cell>
          <cell r="AO531">
            <v>0</v>
          </cell>
          <cell r="AP531">
            <v>0</v>
          </cell>
          <cell r="AQ531">
            <v>0</v>
          </cell>
          <cell r="AR531">
            <v>0</v>
          </cell>
          <cell r="AS531">
            <v>0</v>
          </cell>
          <cell r="AT531">
            <v>0</v>
          </cell>
          <cell r="AU531">
            <v>0</v>
          </cell>
          <cell r="AV531">
            <v>0</v>
          </cell>
          <cell r="AW531">
            <v>0</v>
          </cell>
          <cell r="AX531">
            <v>0</v>
          </cell>
          <cell r="AY531">
            <v>0</v>
          </cell>
          <cell r="AZ531">
            <v>0</v>
          </cell>
          <cell r="BA531">
            <v>0</v>
          </cell>
          <cell r="BB531">
            <v>0</v>
          </cell>
          <cell r="BC531">
            <v>0</v>
          </cell>
          <cell r="BD531">
            <v>0</v>
          </cell>
          <cell r="BE531">
            <v>0</v>
          </cell>
          <cell r="BF531">
            <v>0</v>
          </cell>
          <cell r="BK531">
            <v>0</v>
          </cell>
          <cell r="BM531">
            <v>0</v>
          </cell>
        </row>
        <row r="532">
          <cell r="A532">
            <v>532</v>
          </cell>
          <cell r="B532" t="str">
            <v>PUG</v>
          </cell>
          <cell r="J532" t="str">
            <v>EQ</v>
          </cell>
          <cell r="K532" t="str">
            <v>EQPTS</v>
          </cell>
          <cell r="L532" t="str">
            <v>Gen</v>
          </cell>
          <cell r="M532" t="str">
            <v>J</v>
          </cell>
          <cell r="N532" t="str">
            <v>J</v>
          </cell>
          <cell r="O532" t="str">
            <v>C</v>
          </cell>
          <cell r="P532" t="str">
            <v>LIGHT</v>
          </cell>
          <cell r="Q532" t="str">
            <v>(a)    19 mm</v>
          </cell>
          <cell r="R532" t="str">
            <v>Mtr</v>
          </cell>
          <cell r="S532" t="str">
            <v>Mtr</v>
          </cell>
          <cell r="T532">
            <v>20</v>
          </cell>
          <cell r="U532">
            <v>20</v>
          </cell>
          <cell r="V532">
            <v>20</v>
          </cell>
          <cell r="Y532">
            <v>20</v>
          </cell>
          <cell r="AA532">
            <v>20</v>
          </cell>
          <cell r="AB532">
            <v>20</v>
          </cell>
          <cell r="AC532" t="str">
            <v>Avaids/0702</v>
          </cell>
          <cell r="AD532" t="str">
            <v>INR</v>
          </cell>
          <cell r="AE532">
            <v>75</v>
          </cell>
          <cell r="AF532">
            <v>75</v>
          </cell>
          <cell r="AG532">
            <v>4.4999999999999998E-2</v>
          </cell>
          <cell r="AI532">
            <v>0</v>
          </cell>
          <cell r="AJ532">
            <v>71.625</v>
          </cell>
          <cell r="AK532">
            <v>1432.5</v>
          </cell>
          <cell r="AL532">
            <v>1.0515247108307044</v>
          </cell>
          <cell r="AM532">
            <v>1506</v>
          </cell>
          <cell r="AN532">
            <v>0</v>
          </cell>
          <cell r="AO532">
            <v>67</v>
          </cell>
          <cell r="AP532">
            <v>1573</v>
          </cell>
          <cell r="AQ532">
            <v>224</v>
          </cell>
          <cell r="AR532">
            <v>0</v>
          </cell>
          <cell r="AS532">
            <v>0</v>
          </cell>
          <cell r="AT532">
            <v>1797</v>
          </cell>
          <cell r="AU532">
            <v>21</v>
          </cell>
          <cell r="AV532">
            <v>420</v>
          </cell>
          <cell r="AW532">
            <v>0.67229393818562333</v>
          </cell>
          <cell r="AX532">
            <v>282</v>
          </cell>
          <cell r="AY532">
            <v>0</v>
          </cell>
          <cell r="AZ532">
            <v>32.031180400890889</v>
          </cell>
          <cell r="BA532">
            <v>314.03118040089089</v>
          </cell>
          <cell r="BB532">
            <v>2111.0311804008907</v>
          </cell>
          <cell r="BD532">
            <v>4.6528E-2</v>
          </cell>
          <cell r="BE532">
            <v>0.15609659256148686</v>
          </cell>
          <cell r="BF532">
            <v>0</v>
          </cell>
          <cell r="BJ532">
            <v>30</v>
          </cell>
          <cell r="BK532">
            <v>21</v>
          </cell>
          <cell r="BM532">
            <v>1432.5</v>
          </cell>
        </row>
        <row r="533">
          <cell r="A533">
            <v>533</v>
          </cell>
          <cell r="B533" t="str">
            <v>PUG</v>
          </cell>
          <cell r="J533" t="str">
            <v>EQ</v>
          </cell>
          <cell r="K533" t="str">
            <v>EQPTS</v>
          </cell>
          <cell r="L533" t="str">
            <v>Gen</v>
          </cell>
          <cell r="M533" t="str">
            <v>J</v>
          </cell>
          <cell r="N533" t="str">
            <v>J</v>
          </cell>
          <cell r="O533" t="str">
            <v>C</v>
          </cell>
          <cell r="P533" t="str">
            <v>LIGHT</v>
          </cell>
          <cell r="Q533" t="str">
            <v>(b)  25 mm</v>
          </cell>
          <cell r="R533" t="str">
            <v>Mtr</v>
          </cell>
          <cell r="S533" t="str">
            <v>Mtr</v>
          </cell>
          <cell r="T533">
            <v>20</v>
          </cell>
          <cell r="U533">
            <v>20</v>
          </cell>
          <cell r="V533">
            <v>20</v>
          </cell>
          <cell r="Y533">
            <v>20</v>
          </cell>
          <cell r="AA533">
            <v>20</v>
          </cell>
          <cell r="AB533">
            <v>20</v>
          </cell>
          <cell r="AC533" t="str">
            <v>Avaids/0702</v>
          </cell>
          <cell r="AD533" t="str">
            <v>INR</v>
          </cell>
          <cell r="AE533">
            <v>84</v>
          </cell>
          <cell r="AF533">
            <v>84</v>
          </cell>
          <cell r="AG533">
            <v>4.4999999999999998E-2</v>
          </cell>
          <cell r="AI533">
            <v>0</v>
          </cell>
          <cell r="AJ533">
            <v>80.22</v>
          </cell>
          <cell r="AK533">
            <v>1604.4</v>
          </cell>
          <cell r="AL533">
            <v>1.0515247108307044</v>
          </cell>
          <cell r="AM533">
            <v>1687</v>
          </cell>
          <cell r="AN533">
            <v>0</v>
          </cell>
          <cell r="AO533">
            <v>75</v>
          </cell>
          <cell r="AP533">
            <v>1762</v>
          </cell>
          <cell r="AQ533">
            <v>250</v>
          </cell>
          <cell r="AR533">
            <v>0</v>
          </cell>
          <cell r="AS533">
            <v>0</v>
          </cell>
          <cell r="AT533">
            <v>2012</v>
          </cell>
          <cell r="AU533">
            <v>24</v>
          </cell>
          <cell r="AV533">
            <v>480</v>
          </cell>
          <cell r="AW533">
            <v>0.67229393818562333</v>
          </cell>
          <cell r="AX533">
            <v>323</v>
          </cell>
          <cell r="AY533">
            <v>0</v>
          </cell>
          <cell r="AZ533">
            <v>36.688195991091334</v>
          </cell>
          <cell r="BA533">
            <v>359.68819599109133</v>
          </cell>
          <cell r="BB533">
            <v>2371.6881959910916</v>
          </cell>
          <cell r="BD533">
            <v>4.6528E-2</v>
          </cell>
          <cell r="BE533">
            <v>0.15609659256148686</v>
          </cell>
          <cell r="BF533">
            <v>0</v>
          </cell>
          <cell r="BJ533">
            <v>35</v>
          </cell>
          <cell r="BK533">
            <v>24</v>
          </cell>
          <cell r="BM533">
            <v>1604.4</v>
          </cell>
        </row>
        <row r="534">
          <cell r="A534">
            <v>534</v>
          </cell>
          <cell r="B534" t="str">
            <v>PUG</v>
          </cell>
          <cell r="K534">
            <v>0</v>
          </cell>
          <cell r="M534" t="str">
            <v>J</v>
          </cell>
          <cell r="N534" t="str">
            <v>J</v>
          </cell>
          <cell r="O534">
            <v>0</v>
          </cell>
          <cell r="S534">
            <v>0</v>
          </cell>
          <cell r="T534">
            <v>0</v>
          </cell>
          <cell r="U534">
            <v>0</v>
          </cell>
          <cell r="AA534">
            <v>0</v>
          </cell>
          <cell r="AB534">
            <v>0</v>
          </cell>
          <cell r="AF534">
            <v>0</v>
          </cell>
          <cell r="AI534">
            <v>0</v>
          </cell>
          <cell r="AJ534">
            <v>0</v>
          </cell>
          <cell r="AK534">
            <v>0</v>
          </cell>
          <cell r="AL534">
            <v>0</v>
          </cell>
          <cell r="AM534">
            <v>0</v>
          </cell>
          <cell r="AN534">
            <v>0</v>
          </cell>
          <cell r="AO534">
            <v>0</v>
          </cell>
          <cell r="AP534">
            <v>0</v>
          </cell>
          <cell r="AQ534">
            <v>0</v>
          </cell>
          <cell r="AR534">
            <v>0</v>
          </cell>
          <cell r="AS534">
            <v>0</v>
          </cell>
          <cell r="AT534">
            <v>0</v>
          </cell>
          <cell r="AU534">
            <v>0</v>
          </cell>
          <cell r="AV534">
            <v>0</v>
          </cell>
          <cell r="AW534">
            <v>0</v>
          </cell>
          <cell r="AX534">
            <v>0</v>
          </cell>
          <cell r="AY534">
            <v>0</v>
          </cell>
          <cell r="AZ534">
            <v>0</v>
          </cell>
          <cell r="BA534">
            <v>0</v>
          </cell>
          <cell r="BB534">
            <v>0</v>
          </cell>
          <cell r="BC534">
            <v>0</v>
          </cell>
          <cell r="BD534">
            <v>0</v>
          </cell>
          <cell r="BE534">
            <v>0</v>
          </cell>
          <cell r="BF534">
            <v>0</v>
          </cell>
          <cell r="BK534">
            <v>0</v>
          </cell>
          <cell r="BM534">
            <v>0</v>
          </cell>
        </row>
        <row r="535">
          <cell r="A535">
            <v>535</v>
          </cell>
          <cell r="B535" t="str">
            <v>PUG</v>
          </cell>
          <cell r="K535">
            <v>0</v>
          </cell>
          <cell r="M535" t="str">
            <v>J</v>
          </cell>
          <cell r="N535" t="str">
            <v>J</v>
          </cell>
          <cell r="O535">
            <v>0</v>
          </cell>
          <cell r="Q535" t="str">
            <v>(ii) PVC insulated Stranded Copper / Aluminium wire</v>
          </cell>
          <cell r="S535">
            <v>0</v>
          </cell>
          <cell r="T535">
            <v>0</v>
          </cell>
          <cell r="U535">
            <v>0</v>
          </cell>
          <cell r="AA535">
            <v>0</v>
          </cell>
          <cell r="AB535">
            <v>0</v>
          </cell>
          <cell r="AF535">
            <v>0</v>
          </cell>
          <cell r="AI535">
            <v>0</v>
          </cell>
          <cell r="AJ535">
            <v>0</v>
          </cell>
          <cell r="AK535">
            <v>0</v>
          </cell>
          <cell r="AL535">
            <v>0</v>
          </cell>
          <cell r="AM535">
            <v>0</v>
          </cell>
          <cell r="AN535">
            <v>0</v>
          </cell>
          <cell r="AO535">
            <v>0</v>
          </cell>
          <cell r="AP535">
            <v>0</v>
          </cell>
          <cell r="AQ535">
            <v>0</v>
          </cell>
          <cell r="AR535">
            <v>0</v>
          </cell>
          <cell r="AS535">
            <v>0</v>
          </cell>
          <cell r="AT535">
            <v>0</v>
          </cell>
          <cell r="AU535">
            <v>0</v>
          </cell>
          <cell r="AV535">
            <v>0</v>
          </cell>
          <cell r="AW535">
            <v>0</v>
          </cell>
          <cell r="AX535">
            <v>0</v>
          </cell>
          <cell r="AY535">
            <v>0</v>
          </cell>
          <cell r="AZ535">
            <v>0</v>
          </cell>
          <cell r="BA535">
            <v>0</v>
          </cell>
          <cell r="BB535">
            <v>0</v>
          </cell>
          <cell r="BC535">
            <v>0</v>
          </cell>
          <cell r="BD535">
            <v>0</v>
          </cell>
          <cell r="BE535">
            <v>0</v>
          </cell>
          <cell r="BF535">
            <v>0</v>
          </cell>
          <cell r="BK535">
            <v>0</v>
          </cell>
          <cell r="BM535">
            <v>0</v>
          </cell>
        </row>
        <row r="536">
          <cell r="A536">
            <v>536</v>
          </cell>
          <cell r="B536" t="str">
            <v>PUG</v>
          </cell>
          <cell r="K536">
            <v>0</v>
          </cell>
          <cell r="M536" t="str">
            <v>J</v>
          </cell>
          <cell r="N536" t="str">
            <v>J</v>
          </cell>
          <cell r="O536">
            <v>0</v>
          </cell>
          <cell r="Q536" t="str">
            <v xml:space="preserve">of following sizes : </v>
          </cell>
          <cell r="S536">
            <v>0</v>
          </cell>
          <cell r="T536">
            <v>0</v>
          </cell>
          <cell r="U536">
            <v>0</v>
          </cell>
          <cell r="AA536">
            <v>0</v>
          </cell>
          <cell r="AB536">
            <v>0</v>
          </cell>
          <cell r="AF536">
            <v>0</v>
          </cell>
          <cell r="AI536">
            <v>0</v>
          </cell>
          <cell r="AJ536">
            <v>0</v>
          </cell>
          <cell r="AK536">
            <v>0</v>
          </cell>
          <cell r="AL536">
            <v>0</v>
          </cell>
          <cell r="AM536">
            <v>0</v>
          </cell>
          <cell r="AN536">
            <v>0</v>
          </cell>
          <cell r="AO536">
            <v>0</v>
          </cell>
          <cell r="AP536">
            <v>0</v>
          </cell>
          <cell r="AQ536">
            <v>0</v>
          </cell>
          <cell r="AR536">
            <v>0</v>
          </cell>
          <cell r="AS536">
            <v>0</v>
          </cell>
          <cell r="AT536">
            <v>0</v>
          </cell>
          <cell r="AU536">
            <v>0</v>
          </cell>
          <cell r="AV536">
            <v>0</v>
          </cell>
          <cell r="AW536">
            <v>0</v>
          </cell>
          <cell r="AX536">
            <v>0</v>
          </cell>
          <cell r="AY536">
            <v>0</v>
          </cell>
          <cell r="AZ536">
            <v>0</v>
          </cell>
          <cell r="BA536">
            <v>0</v>
          </cell>
          <cell r="BB536">
            <v>0</v>
          </cell>
          <cell r="BC536">
            <v>0</v>
          </cell>
          <cell r="BD536">
            <v>0</v>
          </cell>
          <cell r="BE536">
            <v>0</v>
          </cell>
          <cell r="BF536">
            <v>0</v>
          </cell>
          <cell r="BK536">
            <v>0</v>
          </cell>
          <cell r="BM536">
            <v>0</v>
          </cell>
        </row>
        <row r="537">
          <cell r="A537">
            <v>537</v>
          </cell>
          <cell r="B537" t="str">
            <v>PUG</v>
          </cell>
          <cell r="J537" t="str">
            <v>EQ</v>
          </cell>
          <cell r="K537" t="str">
            <v>EQPTS</v>
          </cell>
          <cell r="L537" t="str">
            <v>Gen</v>
          </cell>
          <cell r="M537" t="str">
            <v>J</v>
          </cell>
          <cell r="N537" t="str">
            <v>J</v>
          </cell>
          <cell r="O537" t="str">
            <v>C</v>
          </cell>
          <cell r="P537" t="str">
            <v>LIGHT</v>
          </cell>
          <cell r="Q537" t="str">
            <v>(a) 1x2.5 sq mm (Cu)</v>
          </cell>
          <cell r="R537" t="str">
            <v>Mtr</v>
          </cell>
          <cell r="S537" t="str">
            <v>Mtr</v>
          </cell>
          <cell r="T537">
            <v>50</v>
          </cell>
          <cell r="U537">
            <v>50</v>
          </cell>
          <cell r="V537">
            <v>50</v>
          </cell>
          <cell r="Y537">
            <v>50</v>
          </cell>
          <cell r="AA537">
            <v>50</v>
          </cell>
          <cell r="AB537">
            <v>50</v>
          </cell>
          <cell r="AC537" t="str">
            <v>Avaids/0702</v>
          </cell>
          <cell r="AD537" t="str">
            <v>INR</v>
          </cell>
          <cell r="AE537">
            <v>9</v>
          </cell>
          <cell r="AF537">
            <v>9</v>
          </cell>
          <cell r="AG537">
            <v>4.4999999999999998E-2</v>
          </cell>
          <cell r="AI537">
            <v>0</v>
          </cell>
          <cell r="AJ537">
            <v>8.5949999999999989</v>
          </cell>
          <cell r="AK537">
            <v>429.74999999999994</v>
          </cell>
          <cell r="AL537">
            <v>1.0515247108307044</v>
          </cell>
          <cell r="AM537">
            <v>452</v>
          </cell>
          <cell r="AN537">
            <v>0</v>
          </cell>
          <cell r="AO537">
            <v>20</v>
          </cell>
          <cell r="AP537">
            <v>472</v>
          </cell>
          <cell r="AQ537">
            <v>67</v>
          </cell>
          <cell r="AR537">
            <v>0</v>
          </cell>
          <cell r="AS537">
            <v>0</v>
          </cell>
          <cell r="AT537">
            <v>539</v>
          </cell>
          <cell r="AU537">
            <v>3</v>
          </cell>
          <cell r="AV537">
            <v>150</v>
          </cell>
          <cell r="AW537">
            <v>0.67229393818562333</v>
          </cell>
          <cell r="AX537">
            <v>101</v>
          </cell>
          <cell r="AY537">
            <v>0</v>
          </cell>
          <cell r="AZ537">
            <v>11.47216035634743</v>
          </cell>
          <cell r="BA537">
            <v>112.47216035634743</v>
          </cell>
          <cell r="BB537">
            <v>651.47216035634744</v>
          </cell>
          <cell r="BD537">
            <v>4.6528E-2</v>
          </cell>
          <cell r="BE537">
            <v>0.15609659256148686</v>
          </cell>
          <cell r="BF537">
            <v>0</v>
          </cell>
          <cell r="BJ537">
            <v>4</v>
          </cell>
          <cell r="BK537">
            <v>3</v>
          </cell>
          <cell r="BM537">
            <v>429.74999999999994</v>
          </cell>
        </row>
        <row r="538">
          <cell r="A538">
            <v>538</v>
          </cell>
          <cell r="B538" t="str">
            <v>PUG</v>
          </cell>
          <cell r="J538" t="str">
            <v>EQ</v>
          </cell>
          <cell r="K538" t="str">
            <v>EQPTS</v>
          </cell>
          <cell r="L538" t="str">
            <v>Gen</v>
          </cell>
          <cell r="M538" t="str">
            <v>J</v>
          </cell>
          <cell r="N538" t="str">
            <v>J</v>
          </cell>
          <cell r="O538" t="str">
            <v>C</v>
          </cell>
          <cell r="P538" t="str">
            <v>LIGHT</v>
          </cell>
          <cell r="Q538" t="str">
            <v>(b)   1x4 sq mm (Cu)</v>
          </cell>
          <cell r="R538" t="str">
            <v>Mtr</v>
          </cell>
          <cell r="S538" t="str">
            <v>Mtr</v>
          </cell>
          <cell r="T538">
            <v>50</v>
          </cell>
          <cell r="U538">
            <v>50</v>
          </cell>
          <cell r="V538">
            <v>50</v>
          </cell>
          <cell r="Y538">
            <v>50</v>
          </cell>
          <cell r="AA538">
            <v>50</v>
          </cell>
          <cell r="AB538">
            <v>50</v>
          </cell>
          <cell r="AC538" t="str">
            <v>Avaids/0702</v>
          </cell>
          <cell r="AD538" t="str">
            <v>INR</v>
          </cell>
          <cell r="AE538">
            <v>13</v>
          </cell>
          <cell r="AF538">
            <v>13</v>
          </cell>
          <cell r="AG538">
            <v>4.4999999999999998E-2</v>
          </cell>
          <cell r="AI538">
            <v>0</v>
          </cell>
          <cell r="AJ538">
            <v>12.414999999999999</v>
          </cell>
          <cell r="AK538">
            <v>620.75</v>
          </cell>
          <cell r="AL538">
            <v>1.0515247108307044</v>
          </cell>
          <cell r="AM538">
            <v>653</v>
          </cell>
          <cell r="AN538">
            <v>0</v>
          </cell>
          <cell r="AO538">
            <v>29</v>
          </cell>
          <cell r="AP538">
            <v>682</v>
          </cell>
          <cell r="AQ538">
            <v>97</v>
          </cell>
          <cell r="AR538">
            <v>0</v>
          </cell>
          <cell r="AS538">
            <v>0</v>
          </cell>
          <cell r="AT538">
            <v>779</v>
          </cell>
          <cell r="AU538">
            <v>3</v>
          </cell>
          <cell r="AV538">
            <v>150</v>
          </cell>
          <cell r="AW538">
            <v>0.67229393818562333</v>
          </cell>
          <cell r="AX538">
            <v>101</v>
          </cell>
          <cell r="AY538">
            <v>0</v>
          </cell>
          <cell r="AZ538">
            <v>11.47216035634743</v>
          </cell>
          <cell r="BA538">
            <v>112.47216035634743</v>
          </cell>
          <cell r="BB538">
            <v>891.47216035634744</v>
          </cell>
          <cell r="BD538">
            <v>4.6528E-2</v>
          </cell>
          <cell r="BE538">
            <v>0.15609659256148686</v>
          </cell>
          <cell r="BF538">
            <v>0</v>
          </cell>
          <cell r="BJ538">
            <v>4</v>
          </cell>
          <cell r="BK538">
            <v>3</v>
          </cell>
          <cell r="BM538">
            <v>620.75</v>
          </cell>
        </row>
        <row r="539">
          <cell r="A539">
            <v>539</v>
          </cell>
          <cell r="B539" t="str">
            <v>PUG</v>
          </cell>
          <cell r="J539" t="str">
            <v>EQ</v>
          </cell>
          <cell r="K539" t="str">
            <v>EQPTS</v>
          </cell>
          <cell r="L539" t="str">
            <v>Gen</v>
          </cell>
          <cell r="M539" t="str">
            <v>J</v>
          </cell>
          <cell r="N539" t="str">
            <v>J</v>
          </cell>
          <cell r="O539" t="str">
            <v>C</v>
          </cell>
          <cell r="P539" t="str">
            <v>LIGHT</v>
          </cell>
          <cell r="Q539" t="str">
            <v>(c)    1x6 sq mm (Al)</v>
          </cell>
          <cell r="R539" t="str">
            <v>Mtr</v>
          </cell>
          <cell r="S539" t="str">
            <v>Mtr</v>
          </cell>
          <cell r="T539">
            <v>50</v>
          </cell>
          <cell r="U539">
            <v>50</v>
          </cell>
          <cell r="V539">
            <v>50</v>
          </cell>
          <cell r="Y539">
            <v>50</v>
          </cell>
          <cell r="AA539">
            <v>50</v>
          </cell>
          <cell r="AB539">
            <v>50</v>
          </cell>
          <cell r="AC539" t="str">
            <v>Avaids/0702</v>
          </cell>
          <cell r="AD539" t="str">
            <v>INR</v>
          </cell>
          <cell r="AE539">
            <v>5</v>
          </cell>
          <cell r="AF539">
            <v>5</v>
          </cell>
          <cell r="AG539">
            <v>4.4999999999999998E-2</v>
          </cell>
          <cell r="AI539">
            <v>0</v>
          </cell>
          <cell r="AJ539">
            <v>4.7749999999999995</v>
          </cell>
          <cell r="AK539">
            <v>238.74999999999997</v>
          </cell>
          <cell r="AL539">
            <v>1.0515247108307044</v>
          </cell>
          <cell r="AM539">
            <v>251</v>
          </cell>
          <cell r="AN539">
            <v>0</v>
          </cell>
          <cell r="AO539">
            <v>11</v>
          </cell>
          <cell r="AP539">
            <v>262</v>
          </cell>
          <cell r="AQ539">
            <v>37</v>
          </cell>
          <cell r="AR539">
            <v>0</v>
          </cell>
          <cell r="AS539">
            <v>0</v>
          </cell>
          <cell r="AT539">
            <v>299</v>
          </cell>
          <cell r="AU539">
            <v>3</v>
          </cell>
          <cell r="AV539">
            <v>150</v>
          </cell>
          <cell r="AW539">
            <v>0.67229393818562333</v>
          </cell>
          <cell r="AX539">
            <v>101</v>
          </cell>
          <cell r="AY539">
            <v>0</v>
          </cell>
          <cell r="AZ539">
            <v>11.47216035634743</v>
          </cell>
          <cell r="BA539">
            <v>112.47216035634743</v>
          </cell>
          <cell r="BB539">
            <v>411.47216035634744</v>
          </cell>
          <cell r="BD539">
            <v>4.6528E-2</v>
          </cell>
          <cell r="BE539">
            <v>0.15609659256148686</v>
          </cell>
          <cell r="BF539">
            <v>0</v>
          </cell>
          <cell r="BJ539">
            <v>4</v>
          </cell>
          <cell r="BK539">
            <v>3</v>
          </cell>
          <cell r="BM539">
            <v>238.74999999999997</v>
          </cell>
        </row>
        <row r="540">
          <cell r="A540">
            <v>540</v>
          </cell>
          <cell r="B540" t="str">
            <v>PUG</v>
          </cell>
          <cell r="K540">
            <v>0</v>
          </cell>
          <cell r="M540" t="str">
            <v>J</v>
          </cell>
          <cell r="N540" t="str">
            <v>J</v>
          </cell>
          <cell r="O540">
            <v>0</v>
          </cell>
          <cell r="S540">
            <v>0</v>
          </cell>
          <cell r="T540">
            <v>0</v>
          </cell>
          <cell r="U540">
            <v>0</v>
          </cell>
          <cell r="AA540">
            <v>0</v>
          </cell>
          <cell r="AB540">
            <v>0</v>
          </cell>
          <cell r="AF540">
            <v>0</v>
          </cell>
          <cell r="AI540">
            <v>0</v>
          </cell>
          <cell r="AJ540">
            <v>0</v>
          </cell>
          <cell r="AK540">
            <v>0</v>
          </cell>
          <cell r="AL540">
            <v>0</v>
          </cell>
          <cell r="AM540">
            <v>0</v>
          </cell>
          <cell r="AN540">
            <v>0</v>
          </cell>
          <cell r="AO540">
            <v>0</v>
          </cell>
          <cell r="AP540">
            <v>0</v>
          </cell>
          <cell r="AQ540">
            <v>0</v>
          </cell>
          <cell r="AR540">
            <v>0</v>
          </cell>
          <cell r="AS540">
            <v>0</v>
          </cell>
          <cell r="AT540">
            <v>0</v>
          </cell>
          <cell r="AU540">
            <v>0</v>
          </cell>
          <cell r="AV540">
            <v>0</v>
          </cell>
          <cell r="AW540">
            <v>0</v>
          </cell>
          <cell r="AX540">
            <v>0</v>
          </cell>
          <cell r="AY540">
            <v>0</v>
          </cell>
          <cell r="AZ540">
            <v>0</v>
          </cell>
          <cell r="BA540">
            <v>0</v>
          </cell>
          <cell r="BB540">
            <v>0</v>
          </cell>
          <cell r="BC540">
            <v>0</v>
          </cell>
          <cell r="BD540">
            <v>0</v>
          </cell>
          <cell r="BE540">
            <v>0</v>
          </cell>
          <cell r="BF540">
            <v>0</v>
          </cell>
          <cell r="BK540">
            <v>0</v>
          </cell>
          <cell r="BM540">
            <v>0</v>
          </cell>
        </row>
        <row r="541">
          <cell r="A541">
            <v>541</v>
          </cell>
          <cell r="B541" t="str">
            <v>PUG</v>
          </cell>
          <cell r="G541">
            <v>1.3</v>
          </cell>
          <cell r="H541">
            <v>1.3</v>
          </cell>
          <cell r="J541" t="str">
            <v>EN</v>
          </cell>
          <cell r="K541" t="str">
            <v>ENGG. ITEMS</v>
          </cell>
          <cell r="L541" t="str">
            <v>Gen</v>
          </cell>
          <cell r="M541" t="str">
            <v>J</v>
          </cell>
          <cell r="N541" t="str">
            <v>J</v>
          </cell>
          <cell r="O541" t="str">
            <v>C</v>
          </cell>
          <cell r="P541" t="str">
            <v>LIGHT</v>
          </cell>
          <cell r="Q541" t="str">
            <v>Switchyard Lighting including Maintenance</v>
          </cell>
          <cell r="R541" t="str">
            <v>Set</v>
          </cell>
          <cell r="S541" t="str">
            <v>Lot</v>
          </cell>
          <cell r="T541">
            <v>1</v>
          </cell>
          <cell r="U541">
            <v>1</v>
          </cell>
          <cell r="V541">
            <v>1</v>
          </cell>
          <cell r="Y541">
            <v>1</v>
          </cell>
          <cell r="AA541">
            <v>1</v>
          </cell>
          <cell r="AB541">
            <v>1</v>
          </cell>
          <cell r="AC541" t="str">
            <v>Avaids/0702</v>
          </cell>
          <cell r="AD541" t="str">
            <v>INR</v>
          </cell>
          <cell r="AE541">
            <v>981147</v>
          </cell>
          <cell r="AF541">
            <v>981147</v>
          </cell>
          <cell r="AG541">
            <v>4.4999999999999998E-2</v>
          </cell>
          <cell r="AI541">
            <v>0</v>
          </cell>
          <cell r="AJ541">
            <v>936995.38500000001</v>
          </cell>
          <cell r="AK541">
            <v>936995.38500000001</v>
          </cell>
          <cell r="AL541">
            <v>1.0515247108307044</v>
          </cell>
          <cell r="AM541">
            <v>985274</v>
          </cell>
          <cell r="AN541">
            <v>0</v>
          </cell>
          <cell r="AO541">
            <v>43597</v>
          </cell>
          <cell r="AP541">
            <v>1028871</v>
          </cell>
          <cell r="AQ541">
            <v>146262</v>
          </cell>
          <cell r="AR541">
            <v>0</v>
          </cell>
          <cell r="AS541">
            <v>0</v>
          </cell>
          <cell r="AT541">
            <v>1175133</v>
          </cell>
          <cell r="AU541">
            <v>92897</v>
          </cell>
          <cell r="AV541">
            <v>92897</v>
          </cell>
          <cell r="AW541">
            <v>0.67229393818562333</v>
          </cell>
          <cell r="AX541">
            <v>62454</v>
          </cell>
          <cell r="AY541">
            <v>0</v>
          </cell>
          <cell r="AZ541">
            <v>7093.8841870824108</v>
          </cell>
          <cell r="BA541">
            <v>69547.884187082411</v>
          </cell>
          <cell r="BB541">
            <v>1244680.8841870823</v>
          </cell>
          <cell r="BD541">
            <v>4.6528E-2</v>
          </cell>
          <cell r="BE541">
            <v>0.15609659256148686</v>
          </cell>
          <cell r="BF541">
            <v>0</v>
          </cell>
          <cell r="BI541">
            <v>92897</v>
          </cell>
          <cell r="BK541">
            <v>92897</v>
          </cell>
          <cell r="BM541">
            <v>936995.38500000001</v>
          </cell>
        </row>
        <row r="542">
          <cell r="A542">
            <v>542</v>
          </cell>
          <cell r="B542" t="str">
            <v>PUG</v>
          </cell>
          <cell r="K542">
            <v>0</v>
          </cell>
          <cell r="M542" t="str">
            <v>J</v>
          </cell>
          <cell r="N542" t="str">
            <v>J</v>
          </cell>
          <cell r="O542">
            <v>0</v>
          </cell>
          <cell r="Q542" t="str">
            <v>Equipment as per Technical Specifications</v>
          </cell>
          <cell r="S542">
            <v>0</v>
          </cell>
          <cell r="T542">
            <v>0</v>
          </cell>
          <cell r="U542">
            <v>0</v>
          </cell>
          <cell r="AA542">
            <v>0</v>
          </cell>
          <cell r="AB542">
            <v>0</v>
          </cell>
          <cell r="AF542">
            <v>0</v>
          </cell>
          <cell r="AI542">
            <v>0</v>
          </cell>
          <cell r="AJ542">
            <v>0</v>
          </cell>
          <cell r="AK542">
            <v>0</v>
          </cell>
          <cell r="AL542">
            <v>0</v>
          </cell>
          <cell r="AM542">
            <v>0</v>
          </cell>
          <cell r="AN542">
            <v>0</v>
          </cell>
          <cell r="AO542">
            <v>0</v>
          </cell>
          <cell r="AP542">
            <v>0</v>
          </cell>
          <cell r="AQ542">
            <v>0</v>
          </cell>
          <cell r="AR542">
            <v>0</v>
          </cell>
          <cell r="AS542">
            <v>0</v>
          </cell>
          <cell r="AT542">
            <v>0</v>
          </cell>
          <cell r="AU542">
            <v>0</v>
          </cell>
          <cell r="AV542">
            <v>0</v>
          </cell>
          <cell r="AW542">
            <v>0</v>
          </cell>
          <cell r="AX542">
            <v>0</v>
          </cell>
          <cell r="AY542">
            <v>0</v>
          </cell>
          <cell r="AZ542">
            <v>0</v>
          </cell>
          <cell r="BA542">
            <v>0</v>
          </cell>
          <cell r="BB542">
            <v>0</v>
          </cell>
          <cell r="BC542">
            <v>0</v>
          </cell>
          <cell r="BD542">
            <v>0</v>
          </cell>
          <cell r="BE542">
            <v>0</v>
          </cell>
          <cell r="BF542">
            <v>0</v>
          </cell>
          <cell r="BK542">
            <v>0</v>
          </cell>
          <cell r="BM542">
            <v>0</v>
          </cell>
        </row>
        <row r="543">
          <cell r="A543">
            <v>543</v>
          </cell>
          <cell r="B543" t="str">
            <v>PUG</v>
          </cell>
          <cell r="K543">
            <v>0</v>
          </cell>
          <cell r="M543" t="str">
            <v>J</v>
          </cell>
          <cell r="N543" t="str">
            <v>J</v>
          </cell>
          <cell r="O543">
            <v>0</v>
          </cell>
          <cell r="S543">
            <v>0</v>
          </cell>
          <cell r="T543">
            <v>0</v>
          </cell>
          <cell r="U543">
            <v>0</v>
          </cell>
          <cell r="AA543">
            <v>0</v>
          </cell>
          <cell r="AB543">
            <v>0</v>
          </cell>
          <cell r="AF543">
            <v>0</v>
          </cell>
          <cell r="AI543">
            <v>0</v>
          </cell>
          <cell r="AJ543">
            <v>0</v>
          </cell>
          <cell r="AK543">
            <v>0</v>
          </cell>
          <cell r="AL543">
            <v>0</v>
          </cell>
          <cell r="AM543">
            <v>0</v>
          </cell>
          <cell r="AN543">
            <v>0</v>
          </cell>
          <cell r="AO543">
            <v>0</v>
          </cell>
          <cell r="AP543">
            <v>0</v>
          </cell>
          <cell r="AQ543">
            <v>0</v>
          </cell>
          <cell r="AR543">
            <v>0</v>
          </cell>
          <cell r="AS543">
            <v>0</v>
          </cell>
          <cell r="AT543">
            <v>0</v>
          </cell>
          <cell r="AU543">
            <v>0</v>
          </cell>
          <cell r="AV543">
            <v>0</v>
          </cell>
          <cell r="AW543">
            <v>0</v>
          </cell>
          <cell r="AX543">
            <v>0</v>
          </cell>
          <cell r="AY543">
            <v>0</v>
          </cell>
          <cell r="AZ543">
            <v>0</v>
          </cell>
          <cell r="BA543">
            <v>0</v>
          </cell>
          <cell r="BB543">
            <v>0</v>
          </cell>
          <cell r="BC543">
            <v>0</v>
          </cell>
          <cell r="BD543">
            <v>0</v>
          </cell>
          <cell r="BE543">
            <v>0</v>
          </cell>
          <cell r="BF543">
            <v>0</v>
          </cell>
          <cell r="BK543">
            <v>0</v>
          </cell>
          <cell r="BM543">
            <v>0</v>
          </cell>
        </row>
        <row r="544">
          <cell r="A544">
            <v>544</v>
          </cell>
          <cell r="B544" t="str">
            <v>PUG</v>
          </cell>
          <cell r="G544">
            <v>1.4</v>
          </cell>
          <cell r="H544">
            <v>1.4</v>
          </cell>
          <cell r="J544" t="str">
            <v>EN</v>
          </cell>
          <cell r="K544" t="str">
            <v>ENGG. ITEMS</v>
          </cell>
          <cell r="L544" t="str">
            <v>Gen</v>
          </cell>
          <cell r="M544" t="str">
            <v>J</v>
          </cell>
          <cell r="N544" t="str">
            <v>J</v>
          </cell>
          <cell r="O544" t="str">
            <v>C</v>
          </cell>
          <cell r="P544" t="str">
            <v>LIGHT</v>
          </cell>
          <cell r="Q544" t="str">
            <v>Street Lighting (as per Technical Specifications)</v>
          </cell>
          <cell r="R544" t="str">
            <v>Set</v>
          </cell>
          <cell r="S544" t="str">
            <v>Lot</v>
          </cell>
          <cell r="T544">
            <v>1</v>
          </cell>
          <cell r="U544">
            <v>1</v>
          </cell>
          <cell r="V544">
            <v>1</v>
          </cell>
          <cell r="Y544">
            <v>1</v>
          </cell>
          <cell r="AA544">
            <v>1</v>
          </cell>
          <cell r="AB544">
            <v>1</v>
          </cell>
          <cell r="AC544" t="str">
            <v>Avaids/0702</v>
          </cell>
          <cell r="AD544" t="str">
            <v>INR</v>
          </cell>
          <cell r="AE544">
            <v>1280240</v>
          </cell>
          <cell r="AF544">
            <v>1280240</v>
          </cell>
          <cell r="AG544">
            <v>4.4999999999999998E-2</v>
          </cell>
          <cell r="AI544">
            <v>0</v>
          </cell>
          <cell r="AJ544">
            <v>1222629.2</v>
          </cell>
          <cell r="AK544">
            <v>1222629.2</v>
          </cell>
          <cell r="AL544">
            <v>1.0515247108307044</v>
          </cell>
          <cell r="AM544">
            <v>1285625</v>
          </cell>
          <cell r="AN544">
            <v>0</v>
          </cell>
          <cell r="AO544">
            <v>56886</v>
          </cell>
          <cell r="AP544">
            <v>1342511</v>
          </cell>
          <cell r="AQ544">
            <v>190848</v>
          </cell>
          <cell r="AR544">
            <v>0</v>
          </cell>
          <cell r="AS544">
            <v>0</v>
          </cell>
          <cell r="AT544">
            <v>1533359</v>
          </cell>
          <cell r="AU544">
            <v>304000</v>
          </cell>
          <cell r="AV544">
            <v>304000</v>
          </cell>
          <cell r="AW544">
            <v>0.67229393818562333</v>
          </cell>
          <cell r="AX544">
            <v>204377</v>
          </cell>
          <cell r="AY544">
            <v>0</v>
          </cell>
          <cell r="AZ544">
            <v>23214.314031180402</v>
          </cell>
          <cell r="BA544">
            <v>227591.3140311804</v>
          </cell>
          <cell r="BB544">
            <v>1760950.3140311805</v>
          </cell>
          <cell r="BD544">
            <v>4.6528E-2</v>
          </cell>
          <cell r="BE544">
            <v>0.15609659256148686</v>
          </cell>
          <cell r="BF544">
            <v>0</v>
          </cell>
          <cell r="BI544">
            <v>304000</v>
          </cell>
          <cell r="BK544">
            <v>304000</v>
          </cell>
          <cell r="BM544">
            <v>1222629.2</v>
          </cell>
        </row>
        <row r="545">
          <cell r="A545">
            <v>545</v>
          </cell>
          <cell r="B545" t="str">
            <v>PUG</v>
          </cell>
          <cell r="K545">
            <v>0</v>
          </cell>
          <cell r="M545" t="str">
            <v>J</v>
          </cell>
          <cell r="N545" t="str">
            <v>J</v>
          </cell>
          <cell r="O545">
            <v>0</v>
          </cell>
          <cell r="S545">
            <v>0</v>
          </cell>
          <cell r="T545">
            <v>0</v>
          </cell>
          <cell r="U545">
            <v>0</v>
          </cell>
          <cell r="AA545">
            <v>0</v>
          </cell>
          <cell r="AB545">
            <v>0</v>
          </cell>
          <cell r="AF545">
            <v>0</v>
          </cell>
          <cell r="AI545">
            <v>0</v>
          </cell>
          <cell r="AJ545">
            <v>0</v>
          </cell>
          <cell r="AK545">
            <v>0</v>
          </cell>
          <cell r="AL545">
            <v>0</v>
          </cell>
          <cell r="AM545">
            <v>0</v>
          </cell>
          <cell r="AN545">
            <v>0</v>
          </cell>
          <cell r="AO545">
            <v>0</v>
          </cell>
          <cell r="AP545">
            <v>0</v>
          </cell>
          <cell r="AQ545">
            <v>0</v>
          </cell>
          <cell r="AR545">
            <v>0</v>
          </cell>
          <cell r="AS545">
            <v>0</v>
          </cell>
          <cell r="AT545">
            <v>0</v>
          </cell>
          <cell r="AU545">
            <v>0</v>
          </cell>
          <cell r="AV545">
            <v>0</v>
          </cell>
          <cell r="AW545">
            <v>0</v>
          </cell>
          <cell r="AX545">
            <v>0</v>
          </cell>
          <cell r="AY545">
            <v>0</v>
          </cell>
          <cell r="AZ545">
            <v>0</v>
          </cell>
          <cell r="BA545">
            <v>0</v>
          </cell>
          <cell r="BB545">
            <v>0</v>
          </cell>
          <cell r="BC545">
            <v>0</v>
          </cell>
          <cell r="BD545">
            <v>0</v>
          </cell>
          <cell r="BE545">
            <v>0</v>
          </cell>
          <cell r="BF545">
            <v>0</v>
          </cell>
          <cell r="BK545">
            <v>0</v>
          </cell>
          <cell r="BM545">
            <v>0</v>
          </cell>
        </row>
        <row r="546">
          <cell r="A546">
            <v>546</v>
          </cell>
          <cell r="B546" t="str">
            <v>PUG</v>
          </cell>
          <cell r="G546" t="str">
            <v>M</v>
          </cell>
          <cell r="H546" t="str">
            <v>M</v>
          </cell>
          <cell r="J546" t="str">
            <v>EN</v>
          </cell>
          <cell r="K546" t="str">
            <v>ENGG. ITEMS</v>
          </cell>
          <cell r="L546" t="str">
            <v>Gen</v>
          </cell>
          <cell r="M546" t="str">
            <v>J</v>
          </cell>
          <cell r="N546" t="str">
            <v>J</v>
          </cell>
          <cell r="O546" t="str">
            <v>E</v>
          </cell>
          <cell r="P546" t="str">
            <v>LTCAB</v>
          </cell>
          <cell r="Q546" t="str">
            <v>Cables along with associated like clamps, glands,</v>
          </cell>
          <cell r="R546" t="str">
            <v>LS</v>
          </cell>
          <cell r="S546" t="str">
            <v>Lot</v>
          </cell>
          <cell r="T546">
            <v>1</v>
          </cell>
          <cell r="U546">
            <v>1</v>
          </cell>
          <cell r="V546">
            <v>11.85</v>
          </cell>
          <cell r="Y546">
            <v>12.85</v>
          </cell>
          <cell r="AA546">
            <v>12.85</v>
          </cell>
          <cell r="AB546">
            <v>12.85</v>
          </cell>
          <cell r="AC546" t="str">
            <v>Assd</v>
          </cell>
          <cell r="AD546" t="str">
            <v>INR</v>
          </cell>
          <cell r="AE546">
            <v>1000000</v>
          </cell>
          <cell r="AF546">
            <v>1000000</v>
          </cell>
          <cell r="AG546">
            <v>0.02</v>
          </cell>
          <cell r="AI546">
            <v>0</v>
          </cell>
          <cell r="AJ546">
            <v>980000</v>
          </cell>
          <cell r="AK546">
            <v>12593000</v>
          </cell>
          <cell r="AL546">
            <v>1.019367991845056</v>
          </cell>
          <cell r="AM546">
            <v>12836901</v>
          </cell>
          <cell r="AN546">
            <v>0</v>
          </cell>
          <cell r="AO546">
            <v>585927</v>
          </cell>
          <cell r="AP546">
            <v>13422828</v>
          </cell>
          <cell r="AQ546">
            <v>120000</v>
          </cell>
          <cell r="AR546">
            <v>0</v>
          </cell>
          <cell r="AS546">
            <v>0</v>
          </cell>
          <cell r="AT546">
            <v>13542828</v>
          </cell>
          <cell r="AU546">
            <v>104799</v>
          </cell>
          <cell r="AV546">
            <v>1346667.15</v>
          </cell>
          <cell r="AW546">
            <v>0.67229393818562333</v>
          </cell>
          <cell r="AX546">
            <v>905356</v>
          </cell>
          <cell r="AY546">
            <v>0</v>
          </cell>
          <cell r="AZ546">
            <v>102835.53674832964</v>
          </cell>
          <cell r="BA546">
            <v>1008191.5367483296</v>
          </cell>
          <cell r="BB546">
            <v>14551019.536748329</v>
          </cell>
          <cell r="BC546">
            <v>0</v>
          </cell>
          <cell r="BD546">
            <v>4.6528E-2</v>
          </cell>
          <cell r="BE546">
            <v>9.5291034701818472E-3</v>
          </cell>
          <cell r="BF546">
            <v>0</v>
          </cell>
          <cell r="BJ546">
            <v>150000</v>
          </cell>
          <cell r="BK546">
            <v>104799</v>
          </cell>
          <cell r="BM546">
            <v>12593000</v>
          </cell>
        </row>
        <row r="547">
          <cell r="A547">
            <v>547</v>
          </cell>
          <cell r="B547" t="str">
            <v>PUG</v>
          </cell>
          <cell r="K547">
            <v>0</v>
          </cell>
          <cell r="M547" t="str">
            <v>J</v>
          </cell>
          <cell r="N547" t="str">
            <v>J</v>
          </cell>
          <cell r="O547">
            <v>0</v>
          </cell>
          <cell r="Q547" t="str">
            <v>lugs and straight joints etc. [Engineered Item]</v>
          </cell>
          <cell r="S547">
            <v>0</v>
          </cell>
          <cell r="T547">
            <v>0</v>
          </cell>
          <cell r="U547">
            <v>0</v>
          </cell>
          <cell r="AA547">
            <v>0</v>
          </cell>
          <cell r="AB547">
            <v>0</v>
          </cell>
          <cell r="AF547">
            <v>0</v>
          </cell>
          <cell r="AI547">
            <v>0</v>
          </cell>
          <cell r="AJ547">
            <v>0</v>
          </cell>
          <cell r="AK547">
            <v>0</v>
          </cell>
          <cell r="AL547">
            <v>0</v>
          </cell>
          <cell r="AM547">
            <v>0</v>
          </cell>
          <cell r="AN547">
            <v>0</v>
          </cell>
          <cell r="AO547">
            <v>0</v>
          </cell>
          <cell r="AP547">
            <v>0</v>
          </cell>
          <cell r="AQ547">
            <v>0</v>
          </cell>
          <cell r="AR547">
            <v>0</v>
          </cell>
          <cell r="AS547">
            <v>0</v>
          </cell>
          <cell r="AT547">
            <v>0</v>
          </cell>
          <cell r="AU547">
            <v>0</v>
          </cell>
          <cell r="AV547">
            <v>0</v>
          </cell>
          <cell r="AW547">
            <v>0</v>
          </cell>
          <cell r="AX547">
            <v>0</v>
          </cell>
          <cell r="AY547">
            <v>0</v>
          </cell>
          <cell r="AZ547">
            <v>0</v>
          </cell>
          <cell r="BA547">
            <v>0</v>
          </cell>
          <cell r="BB547">
            <v>0</v>
          </cell>
          <cell r="BC547">
            <v>0</v>
          </cell>
          <cell r="BD547">
            <v>0</v>
          </cell>
          <cell r="BE547">
            <v>0</v>
          </cell>
          <cell r="BF547">
            <v>0</v>
          </cell>
          <cell r="BK547">
            <v>0</v>
          </cell>
          <cell r="BM547">
            <v>0</v>
          </cell>
        </row>
        <row r="548">
          <cell r="A548">
            <v>548</v>
          </cell>
          <cell r="B548" t="str">
            <v>PUG</v>
          </cell>
          <cell r="G548">
            <v>0</v>
          </cell>
          <cell r="H548">
            <v>0</v>
          </cell>
          <cell r="K548">
            <v>0</v>
          </cell>
          <cell r="M548" t="str">
            <v>J</v>
          </cell>
          <cell r="N548" t="str">
            <v>J</v>
          </cell>
          <cell r="O548">
            <v>0</v>
          </cell>
          <cell r="S548">
            <v>0</v>
          </cell>
          <cell r="T548">
            <v>0</v>
          </cell>
          <cell r="U548">
            <v>0</v>
          </cell>
          <cell r="AA548">
            <v>0</v>
          </cell>
          <cell r="AB548">
            <v>0</v>
          </cell>
          <cell r="AF548">
            <v>0</v>
          </cell>
          <cell r="AI548">
            <v>0</v>
          </cell>
          <cell r="AJ548">
            <v>0</v>
          </cell>
          <cell r="AK548">
            <v>0</v>
          </cell>
          <cell r="AL548">
            <v>0</v>
          </cell>
          <cell r="AM548">
            <v>0</v>
          </cell>
          <cell r="AN548">
            <v>0</v>
          </cell>
          <cell r="AO548">
            <v>0</v>
          </cell>
          <cell r="AP548">
            <v>0</v>
          </cell>
          <cell r="AQ548">
            <v>0</v>
          </cell>
          <cell r="AR548">
            <v>0</v>
          </cell>
          <cell r="AS548">
            <v>0</v>
          </cell>
          <cell r="AT548">
            <v>0</v>
          </cell>
          <cell r="AU548">
            <v>0</v>
          </cell>
          <cell r="AV548">
            <v>0</v>
          </cell>
          <cell r="AW548">
            <v>0</v>
          </cell>
          <cell r="AX548">
            <v>0</v>
          </cell>
          <cell r="AY548">
            <v>0</v>
          </cell>
          <cell r="AZ548">
            <v>0</v>
          </cell>
          <cell r="BA548">
            <v>0</v>
          </cell>
          <cell r="BB548">
            <v>0</v>
          </cell>
          <cell r="BC548">
            <v>0</v>
          </cell>
          <cell r="BD548">
            <v>0</v>
          </cell>
          <cell r="BE548">
            <v>0</v>
          </cell>
          <cell r="BF548">
            <v>0</v>
          </cell>
          <cell r="BK548">
            <v>0</v>
          </cell>
          <cell r="BM548">
            <v>0</v>
          </cell>
        </row>
        <row r="549">
          <cell r="A549">
            <v>549</v>
          </cell>
          <cell r="B549" t="str">
            <v>PUG</v>
          </cell>
          <cell r="G549" t="str">
            <v>1.1</v>
          </cell>
          <cell r="H549" t="str">
            <v>1.1</v>
          </cell>
          <cell r="K549">
            <v>0</v>
          </cell>
          <cell r="M549" t="str">
            <v>J</v>
          </cell>
          <cell r="N549" t="str">
            <v>J</v>
          </cell>
          <cell r="O549">
            <v>0</v>
          </cell>
          <cell r="Q549" t="str">
            <v>1.1kV grade Power Cables</v>
          </cell>
          <cell r="S549">
            <v>0</v>
          </cell>
          <cell r="T549">
            <v>0</v>
          </cell>
          <cell r="U549">
            <v>0</v>
          </cell>
          <cell r="AA549">
            <v>0</v>
          </cell>
          <cell r="AB549">
            <v>0</v>
          </cell>
          <cell r="AF549">
            <v>0</v>
          </cell>
          <cell r="AI549">
            <v>0</v>
          </cell>
          <cell r="AJ549">
            <v>0</v>
          </cell>
          <cell r="AK549">
            <v>0</v>
          </cell>
          <cell r="AL549">
            <v>0</v>
          </cell>
          <cell r="AM549">
            <v>0</v>
          </cell>
          <cell r="AN549">
            <v>0</v>
          </cell>
          <cell r="AO549">
            <v>0</v>
          </cell>
          <cell r="AP549">
            <v>0</v>
          </cell>
          <cell r="AQ549">
            <v>0</v>
          </cell>
          <cell r="AR549">
            <v>0</v>
          </cell>
          <cell r="AS549">
            <v>0</v>
          </cell>
          <cell r="AT549">
            <v>0</v>
          </cell>
          <cell r="AU549">
            <v>0</v>
          </cell>
          <cell r="AV549">
            <v>0</v>
          </cell>
          <cell r="AW549">
            <v>0</v>
          </cell>
          <cell r="AX549">
            <v>0</v>
          </cell>
          <cell r="AY549">
            <v>0</v>
          </cell>
          <cell r="AZ549">
            <v>0</v>
          </cell>
          <cell r="BA549">
            <v>0</v>
          </cell>
          <cell r="BB549">
            <v>0</v>
          </cell>
          <cell r="BC549">
            <v>0</v>
          </cell>
          <cell r="BD549">
            <v>0</v>
          </cell>
          <cell r="BE549">
            <v>0</v>
          </cell>
          <cell r="BF549">
            <v>0</v>
          </cell>
          <cell r="BK549">
            <v>0</v>
          </cell>
          <cell r="BM549">
            <v>0</v>
          </cell>
        </row>
        <row r="550">
          <cell r="A550">
            <v>550</v>
          </cell>
          <cell r="B550" t="str">
            <v>PUG</v>
          </cell>
          <cell r="G550" t="str">
            <v>a)</v>
          </cell>
          <cell r="H550" t="str">
            <v>a)</v>
          </cell>
          <cell r="K550">
            <v>0</v>
          </cell>
          <cell r="M550" t="str">
            <v>J</v>
          </cell>
          <cell r="N550" t="str">
            <v>J</v>
          </cell>
          <cell r="O550">
            <v>0</v>
          </cell>
          <cell r="Q550" t="str">
            <v>1Cx630 sq. mm (XLPE)</v>
          </cell>
          <cell r="R550" t="str">
            <v>km</v>
          </cell>
          <cell r="S550" t="str">
            <v>km</v>
          </cell>
          <cell r="T550">
            <v>0</v>
          </cell>
          <cell r="U550">
            <v>0</v>
          </cell>
          <cell r="AA550">
            <v>0</v>
          </cell>
          <cell r="AB550">
            <v>0</v>
          </cell>
          <cell r="AF550">
            <v>0</v>
          </cell>
          <cell r="AI550">
            <v>0</v>
          </cell>
          <cell r="AJ550">
            <v>0</v>
          </cell>
          <cell r="AK550">
            <v>0</v>
          </cell>
          <cell r="AL550">
            <v>0</v>
          </cell>
          <cell r="AM550">
            <v>0</v>
          </cell>
          <cell r="AN550">
            <v>0</v>
          </cell>
          <cell r="AO550">
            <v>0</v>
          </cell>
          <cell r="AP550">
            <v>0</v>
          </cell>
          <cell r="AQ550">
            <v>0</v>
          </cell>
          <cell r="AR550">
            <v>0</v>
          </cell>
          <cell r="AS550">
            <v>0</v>
          </cell>
          <cell r="AT550">
            <v>0</v>
          </cell>
          <cell r="AU550">
            <v>0</v>
          </cell>
          <cell r="AV550">
            <v>0</v>
          </cell>
          <cell r="AW550">
            <v>0</v>
          </cell>
          <cell r="AX550">
            <v>0</v>
          </cell>
          <cell r="AY550">
            <v>0</v>
          </cell>
          <cell r="AZ550">
            <v>0</v>
          </cell>
          <cell r="BA550">
            <v>0</v>
          </cell>
          <cell r="BB550">
            <v>0</v>
          </cell>
          <cell r="BC550">
            <v>0</v>
          </cell>
          <cell r="BD550">
            <v>0</v>
          </cell>
          <cell r="BE550">
            <v>0</v>
          </cell>
          <cell r="BF550">
            <v>0</v>
          </cell>
          <cell r="BK550">
            <v>0</v>
          </cell>
          <cell r="BM550">
            <v>0</v>
          </cell>
        </row>
        <row r="551">
          <cell r="A551">
            <v>551</v>
          </cell>
          <cell r="B551" t="str">
            <v>PUG</v>
          </cell>
          <cell r="G551" t="str">
            <v>b)</v>
          </cell>
          <cell r="H551" t="str">
            <v>b)</v>
          </cell>
          <cell r="K551">
            <v>0</v>
          </cell>
          <cell r="M551" t="str">
            <v>J</v>
          </cell>
          <cell r="N551" t="str">
            <v>J</v>
          </cell>
          <cell r="O551">
            <v>0</v>
          </cell>
          <cell r="Q551" t="str">
            <v>1Cx300 sq.mm (XLPE)</v>
          </cell>
          <cell r="R551" t="str">
            <v>km</v>
          </cell>
          <cell r="S551" t="str">
            <v>km</v>
          </cell>
          <cell r="T551">
            <v>0</v>
          </cell>
          <cell r="U551">
            <v>0</v>
          </cell>
          <cell r="AA551">
            <v>0</v>
          </cell>
          <cell r="AB551">
            <v>0</v>
          </cell>
          <cell r="AF551">
            <v>0</v>
          </cell>
          <cell r="AI551">
            <v>0</v>
          </cell>
          <cell r="AJ551">
            <v>0</v>
          </cell>
          <cell r="AK551">
            <v>0</v>
          </cell>
          <cell r="AL551">
            <v>0</v>
          </cell>
          <cell r="AM551">
            <v>0</v>
          </cell>
          <cell r="AN551">
            <v>0</v>
          </cell>
          <cell r="AO551">
            <v>0</v>
          </cell>
          <cell r="AP551">
            <v>0</v>
          </cell>
          <cell r="AQ551">
            <v>0</v>
          </cell>
          <cell r="AR551">
            <v>0</v>
          </cell>
          <cell r="AS551">
            <v>0</v>
          </cell>
          <cell r="AT551">
            <v>0</v>
          </cell>
          <cell r="AU551">
            <v>0</v>
          </cell>
          <cell r="AV551">
            <v>0</v>
          </cell>
          <cell r="AW551">
            <v>0</v>
          </cell>
          <cell r="AX551">
            <v>0</v>
          </cell>
          <cell r="AY551">
            <v>0</v>
          </cell>
          <cell r="AZ551">
            <v>0</v>
          </cell>
          <cell r="BA551">
            <v>0</v>
          </cell>
          <cell r="BB551">
            <v>0</v>
          </cell>
          <cell r="BC551">
            <v>0</v>
          </cell>
          <cell r="BD551">
            <v>0</v>
          </cell>
          <cell r="BE551">
            <v>0</v>
          </cell>
          <cell r="BF551">
            <v>0</v>
          </cell>
          <cell r="BK551">
            <v>0</v>
          </cell>
          <cell r="BM551">
            <v>0</v>
          </cell>
        </row>
        <row r="552">
          <cell r="A552">
            <v>552</v>
          </cell>
          <cell r="B552" t="str">
            <v>PUG</v>
          </cell>
          <cell r="G552" t="str">
            <v>c)</v>
          </cell>
          <cell r="H552" t="str">
            <v>c)</v>
          </cell>
          <cell r="K552">
            <v>0</v>
          </cell>
          <cell r="M552" t="str">
            <v>J</v>
          </cell>
          <cell r="N552" t="str">
            <v>J</v>
          </cell>
          <cell r="O552">
            <v>0</v>
          </cell>
          <cell r="Q552" t="str">
            <v>3.5Cx300 sq.mm (XLPE)</v>
          </cell>
          <cell r="R552" t="str">
            <v>km</v>
          </cell>
          <cell r="S552" t="str">
            <v>km</v>
          </cell>
          <cell r="T552">
            <v>0</v>
          </cell>
          <cell r="U552">
            <v>0</v>
          </cell>
          <cell r="AA552">
            <v>0</v>
          </cell>
          <cell r="AB552">
            <v>0</v>
          </cell>
          <cell r="AF552">
            <v>0</v>
          </cell>
          <cell r="AI552">
            <v>0</v>
          </cell>
          <cell r="AJ552">
            <v>0</v>
          </cell>
          <cell r="AK552">
            <v>0</v>
          </cell>
          <cell r="AL552">
            <v>0</v>
          </cell>
          <cell r="AM552">
            <v>0</v>
          </cell>
          <cell r="AN552">
            <v>0</v>
          </cell>
          <cell r="AO552">
            <v>0</v>
          </cell>
          <cell r="AP552">
            <v>0</v>
          </cell>
          <cell r="AQ552">
            <v>0</v>
          </cell>
          <cell r="AR552">
            <v>0</v>
          </cell>
          <cell r="AS552">
            <v>0</v>
          </cell>
          <cell r="AT552">
            <v>0</v>
          </cell>
          <cell r="AU552">
            <v>0</v>
          </cell>
          <cell r="AV552">
            <v>0</v>
          </cell>
          <cell r="AW552">
            <v>0</v>
          </cell>
          <cell r="AX552">
            <v>0</v>
          </cell>
          <cell r="AY552">
            <v>0</v>
          </cell>
          <cell r="AZ552">
            <v>0</v>
          </cell>
          <cell r="BA552">
            <v>0</v>
          </cell>
          <cell r="BB552">
            <v>0</v>
          </cell>
          <cell r="BC552">
            <v>0</v>
          </cell>
          <cell r="BD552">
            <v>0</v>
          </cell>
          <cell r="BE552">
            <v>0</v>
          </cell>
          <cell r="BF552">
            <v>0</v>
          </cell>
          <cell r="BK552">
            <v>0</v>
          </cell>
          <cell r="BM552">
            <v>0</v>
          </cell>
        </row>
        <row r="553">
          <cell r="A553">
            <v>553</v>
          </cell>
          <cell r="B553" t="str">
            <v>PUG</v>
          </cell>
          <cell r="G553" t="str">
            <v>d)</v>
          </cell>
          <cell r="H553" t="str">
            <v>d)</v>
          </cell>
          <cell r="K553">
            <v>0</v>
          </cell>
          <cell r="M553" t="str">
            <v>J</v>
          </cell>
          <cell r="N553" t="str">
            <v>J</v>
          </cell>
          <cell r="O553">
            <v>0</v>
          </cell>
          <cell r="Q553" t="str">
            <v>1Cx150sq.mm(PVC)</v>
          </cell>
          <cell r="R553" t="str">
            <v>km</v>
          </cell>
          <cell r="S553" t="str">
            <v>km</v>
          </cell>
          <cell r="T553">
            <v>0</v>
          </cell>
          <cell r="U553">
            <v>0</v>
          </cell>
          <cell r="AA553">
            <v>0</v>
          </cell>
          <cell r="AB553">
            <v>0</v>
          </cell>
          <cell r="AF553">
            <v>0</v>
          </cell>
          <cell r="AI553">
            <v>0</v>
          </cell>
          <cell r="AJ553">
            <v>0</v>
          </cell>
          <cell r="AK553">
            <v>0</v>
          </cell>
          <cell r="AL553">
            <v>0</v>
          </cell>
          <cell r="AM553">
            <v>0</v>
          </cell>
          <cell r="AN553">
            <v>0</v>
          </cell>
          <cell r="AO553">
            <v>0</v>
          </cell>
          <cell r="AP553">
            <v>0</v>
          </cell>
          <cell r="AQ553">
            <v>0</v>
          </cell>
          <cell r="AR553">
            <v>0</v>
          </cell>
          <cell r="AS553">
            <v>0</v>
          </cell>
          <cell r="AT553">
            <v>0</v>
          </cell>
          <cell r="AU553">
            <v>0</v>
          </cell>
          <cell r="AV553">
            <v>0</v>
          </cell>
          <cell r="AW553">
            <v>0</v>
          </cell>
          <cell r="AX553">
            <v>0</v>
          </cell>
          <cell r="AY553">
            <v>0</v>
          </cell>
          <cell r="AZ553">
            <v>0</v>
          </cell>
          <cell r="BA553">
            <v>0</v>
          </cell>
          <cell r="BB553">
            <v>0</v>
          </cell>
          <cell r="BC553">
            <v>0</v>
          </cell>
          <cell r="BD553">
            <v>0</v>
          </cell>
          <cell r="BE553">
            <v>0</v>
          </cell>
          <cell r="BF553">
            <v>0</v>
          </cell>
          <cell r="BK553">
            <v>0</v>
          </cell>
          <cell r="BM553">
            <v>0</v>
          </cell>
        </row>
        <row r="554">
          <cell r="A554">
            <v>554</v>
          </cell>
          <cell r="B554" t="str">
            <v>PUG</v>
          </cell>
          <cell r="G554" t="str">
            <v>e)</v>
          </cell>
          <cell r="H554" t="str">
            <v>e)</v>
          </cell>
          <cell r="K554">
            <v>0</v>
          </cell>
          <cell r="M554" t="str">
            <v>J</v>
          </cell>
          <cell r="N554" t="str">
            <v>J</v>
          </cell>
          <cell r="O554">
            <v>0</v>
          </cell>
          <cell r="Q554" t="str">
            <v>3.5Cx70 sq.mm (PVC)</v>
          </cell>
          <cell r="R554" t="str">
            <v>km</v>
          </cell>
          <cell r="S554" t="str">
            <v>km</v>
          </cell>
          <cell r="T554">
            <v>0</v>
          </cell>
          <cell r="U554">
            <v>0</v>
          </cell>
          <cell r="AA554">
            <v>0</v>
          </cell>
          <cell r="AB554">
            <v>0</v>
          </cell>
          <cell r="AF554">
            <v>0</v>
          </cell>
          <cell r="AI554">
            <v>0</v>
          </cell>
          <cell r="AJ554">
            <v>0</v>
          </cell>
          <cell r="AK554">
            <v>0</v>
          </cell>
          <cell r="AL554">
            <v>0</v>
          </cell>
          <cell r="AM554">
            <v>0</v>
          </cell>
          <cell r="AN554">
            <v>0</v>
          </cell>
          <cell r="AO554">
            <v>0</v>
          </cell>
          <cell r="AP554">
            <v>0</v>
          </cell>
          <cell r="AQ554">
            <v>0</v>
          </cell>
          <cell r="AR554">
            <v>0</v>
          </cell>
          <cell r="AS554">
            <v>0</v>
          </cell>
          <cell r="AT554">
            <v>0</v>
          </cell>
          <cell r="AU554">
            <v>0</v>
          </cell>
          <cell r="AV554">
            <v>0</v>
          </cell>
          <cell r="AW554">
            <v>0</v>
          </cell>
          <cell r="AX554">
            <v>0</v>
          </cell>
          <cell r="AY554">
            <v>0</v>
          </cell>
          <cell r="AZ554">
            <v>0</v>
          </cell>
          <cell r="BA554">
            <v>0</v>
          </cell>
          <cell r="BB554">
            <v>0</v>
          </cell>
          <cell r="BC554">
            <v>0</v>
          </cell>
          <cell r="BD554">
            <v>0</v>
          </cell>
          <cell r="BE554">
            <v>0</v>
          </cell>
          <cell r="BF554">
            <v>0</v>
          </cell>
          <cell r="BK554">
            <v>0</v>
          </cell>
          <cell r="BM554">
            <v>0</v>
          </cell>
        </row>
        <row r="555">
          <cell r="A555">
            <v>555</v>
          </cell>
          <cell r="B555" t="str">
            <v>PUG</v>
          </cell>
          <cell r="G555">
            <v>0</v>
          </cell>
          <cell r="H555">
            <v>0</v>
          </cell>
          <cell r="K555">
            <v>0</v>
          </cell>
          <cell r="M555" t="str">
            <v>J</v>
          </cell>
          <cell r="N555" t="str">
            <v>J</v>
          </cell>
          <cell r="O555">
            <v>0</v>
          </cell>
          <cell r="S555">
            <v>0</v>
          </cell>
          <cell r="T555">
            <v>0</v>
          </cell>
          <cell r="U555">
            <v>0</v>
          </cell>
          <cell r="AA555">
            <v>0</v>
          </cell>
          <cell r="AB555">
            <v>0</v>
          </cell>
          <cell r="AF555">
            <v>0</v>
          </cell>
          <cell r="AI555">
            <v>0</v>
          </cell>
          <cell r="AJ555">
            <v>0</v>
          </cell>
          <cell r="AK555">
            <v>0</v>
          </cell>
          <cell r="AL555">
            <v>0</v>
          </cell>
          <cell r="AM555">
            <v>0</v>
          </cell>
          <cell r="AN555">
            <v>0</v>
          </cell>
          <cell r="AO555">
            <v>0</v>
          </cell>
          <cell r="AP555">
            <v>0</v>
          </cell>
          <cell r="AQ555">
            <v>0</v>
          </cell>
          <cell r="AR555">
            <v>0</v>
          </cell>
          <cell r="AS555">
            <v>0</v>
          </cell>
          <cell r="AT555">
            <v>0</v>
          </cell>
          <cell r="AU555">
            <v>0</v>
          </cell>
          <cell r="AV555">
            <v>0</v>
          </cell>
          <cell r="AW555">
            <v>0</v>
          </cell>
          <cell r="AX555">
            <v>0</v>
          </cell>
          <cell r="AY555">
            <v>0</v>
          </cell>
          <cell r="AZ555">
            <v>0</v>
          </cell>
          <cell r="BA555">
            <v>0</v>
          </cell>
          <cell r="BB555">
            <v>0</v>
          </cell>
          <cell r="BC555">
            <v>0</v>
          </cell>
          <cell r="BD555">
            <v>0</v>
          </cell>
          <cell r="BE555">
            <v>0</v>
          </cell>
          <cell r="BF555">
            <v>0</v>
          </cell>
          <cell r="BK555">
            <v>0</v>
          </cell>
          <cell r="BM555">
            <v>0</v>
          </cell>
        </row>
        <row r="556">
          <cell r="A556">
            <v>556</v>
          </cell>
          <cell r="B556" t="str">
            <v>PUG</v>
          </cell>
          <cell r="G556" t="str">
            <v>1.2</v>
          </cell>
          <cell r="H556" t="str">
            <v>1.2</v>
          </cell>
          <cell r="K556">
            <v>0</v>
          </cell>
          <cell r="M556" t="str">
            <v>J</v>
          </cell>
          <cell r="N556" t="str">
            <v>J</v>
          </cell>
          <cell r="O556">
            <v>0</v>
          </cell>
          <cell r="Q556" t="str">
            <v>1.1kV grade Power Cables (PVC)</v>
          </cell>
          <cell r="S556">
            <v>0</v>
          </cell>
          <cell r="T556">
            <v>0</v>
          </cell>
          <cell r="U556">
            <v>0</v>
          </cell>
          <cell r="AA556">
            <v>0</v>
          </cell>
          <cell r="AB556">
            <v>0</v>
          </cell>
          <cell r="AF556">
            <v>0</v>
          </cell>
          <cell r="AI556">
            <v>0</v>
          </cell>
          <cell r="AJ556">
            <v>0</v>
          </cell>
          <cell r="AK556">
            <v>0</v>
          </cell>
          <cell r="AL556">
            <v>0</v>
          </cell>
          <cell r="AM556">
            <v>0</v>
          </cell>
          <cell r="AN556">
            <v>0</v>
          </cell>
          <cell r="AO556">
            <v>0</v>
          </cell>
          <cell r="AP556">
            <v>0</v>
          </cell>
          <cell r="AQ556">
            <v>0</v>
          </cell>
          <cell r="AR556">
            <v>0</v>
          </cell>
          <cell r="AS556">
            <v>0</v>
          </cell>
          <cell r="AT556">
            <v>0</v>
          </cell>
          <cell r="AU556">
            <v>0</v>
          </cell>
          <cell r="AV556">
            <v>0</v>
          </cell>
          <cell r="AW556">
            <v>0</v>
          </cell>
          <cell r="AX556">
            <v>0</v>
          </cell>
          <cell r="AY556">
            <v>0</v>
          </cell>
          <cell r="AZ556">
            <v>0</v>
          </cell>
          <cell r="BA556">
            <v>0</v>
          </cell>
          <cell r="BB556">
            <v>0</v>
          </cell>
          <cell r="BC556">
            <v>0</v>
          </cell>
          <cell r="BD556">
            <v>0</v>
          </cell>
          <cell r="BE556">
            <v>0</v>
          </cell>
          <cell r="BF556">
            <v>0</v>
          </cell>
          <cell r="BK556">
            <v>0</v>
          </cell>
          <cell r="BM556">
            <v>0</v>
          </cell>
        </row>
        <row r="557">
          <cell r="A557">
            <v>557</v>
          </cell>
          <cell r="B557" t="str">
            <v>PUG</v>
          </cell>
          <cell r="G557" t="str">
            <v>(a)</v>
          </cell>
          <cell r="H557" t="str">
            <v>(a)</v>
          </cell>
          <cell r="K557">
            <v>0</v>
          </cell>
          <cell r="M557" t="str">
            <v>J</v>
          </cell>
          <cell r="N557" t="str">
            <v>J</v>
          </cell>
          <cell r="O557">
            <v>0</v>
          </cell>
          <cell r="Q557" t="str">
            <v>3.5Cx35 sq.mm</v>
          </cell>
          <cell r="R557" t="str">
            <v>km</v>
          </cell>
          <cell r="S557" t="str">
            <v>km</v>
          </cell>
          <cell r="T557">
            <v>0</v>
          </cell>
          <cell r="U557">
            <v>0</v>
          </cell>
          <cell r="AA557">
            <v>0</v>
          </cell>
          <cell r="AB557">
            <v>0</v>
          </cell>
          <cell r="AF557">
            <v>0</v>
          </cell>
          <cell r="AI557">
            <v>0</v>
          </cell>
          <cell r="AJ557">
            <v>0</v>
          </cell>
          <cell r="AK557">
            <v>0</v>
          </cell>
          <cell r="AL557">
            <v>0</v>
          </cell>
          <cell r="AM557">
            <v>0</v>
          </cell>
          <cell r="AN557">
            <v>0</v>
          </cell>
          <cell r="AO557">
            <v>0</v>
          </cell>
          <cell r="AP557">
            <v>0</v>
          </cell>
          <cell r="AQ557">
            <v>0</v>
          </cell>
          <cell r="AR557">
            <v>0</v>
          </cell>
          <cell r="AS557">
            <v>0</v>
          </cell>
          <cell r="AT557">
            <v>0</v>
          </cell>
          <cell r="AU557">
            <v>0</v>
          </cell>
          <cell r="AV557">
            <v>0</v>
          </cell>
          <cell r="AW557">
            <v>0</v>
          </cell>
          <cell r="AX557">
            <v>0</v>
          </cell>
          <cell r="AY557">
            <v>0</v>
          </cell>
          <cell r="AZ557">
            <v>0</v>
          </cell>
          <cell r="BA557">
            <v>0</v>
          </cell>
          <cell r="BB557">
            <v>0</v>
          </cell>
          <cell r="BC557">
            <v>0</v>
          </cell>
          <cell r="BD557">
            <v>0</v>
          </cell>
          <cell r="BE557">
            <v>0</v>
          </cell>
          <cell r="BF557">
            <v>0</v>
          </cell>
          <cell r="BK557">
            <v>0</v>
          </cell>
          <cell r="BM557">
            <v>0</v>
          </cell>
        </row>
        <row r="558">
          <cell r="A558">
            <v>558</v>
          </cell>
          <cell r="B558" t="str">
            <v>PUG</v>
          </cell>
          <cell r="G558" t="str">
            <v>(b)</v>
          </cell>
          <cell r="H558" t="str">
            <v>(b)</v>
          </cell>
          <cell r="K558">
            <v>0</v>
          </cell>
          <cell r="M558" t="str">
            <v>J</v>
          </cell>
          <cell r="N558" t="str">
            <v>J</v>
          </cell>
          <cell r="O558">
            <v>0</v>
          </cell>
          <cell r="Q558" t="str">
            <v>4Cx16 sq.mm</v>
          </cell>
          <cell r="R558" t="str">
            <v>km</v>
          </cell>
          <cell r="S558" t="str">
            <v>km</v>
          </cell>
          <cell r="T558">
            <v>0</v>
          </cell>
          <cell r="U558">
            <v>0</v>
          </cell>
          <cell r="AA558">
            <v>0</v>
          </cell>
          <cell r="AB558">
            <v>0</v>
          </cell>
          <cell r="AF558">
            <v>0</v>
          </cell>
          <cell r="AI558">
            <v>0</v>
          </cell>
          <cell r="AJ558">
            <v>0</v>
          </cell>
          <cell r="AK558">
            <v>0</v>
          </cell>
          <cell r="AL558">
            <v>0</v>
          </cell>
          <cell r="AM558">
            <v>0</v>
          </cell>
          <cell r="AN558">
            <v>0</v>
          </cell>
          <cell r="AO558">
            <v>0</v>
          </cell>
          <cell r="AP558">
            <v>0</v>
          </cell>
          <cell r="AQ558">
            <v>0</v>
          </cell>
          <cell r="AR558">
            <v>0</v>
          </cell>
          <cell r="AS558">
            <v>0</v>
          </cell>
          <cell r="AT558">
            <v>0</v>
          </cell>
          <cell r="AU558">
            <v>0</v>
          </cell>
          <cell r="AV558">
            <v>0</v>
          </cell>
          <cell r="AW558">
            <v>0</v>
          </cell>
          <cell r="AX558">
            <v>0</v>
          </cell>
          <cell r="AY558">
            <v>0</v>
          </cell>
          <cell r="AZ558">
            <v>0</v>
          </cell>
          <cell r="BA558">
            <v>0</v>
          </cell>
          <cell r="BB558">
            <v>0</v>
          </cell>
          <cell r="BC558">
            <v>0</v>
          </cell>
          <cell r="BD558">
            <v>0</v>
          </cell>
          <cell r="BE558">
            <v>0</v>
          </cell>
          <cell r="BF558">
            <v>0</v>
          </cell>
          <cell r="BK558">
            <v>0</v>
          </cell>
          <cell r="BM558">
            <v>0</v>
          </cell>
        </row>
        <row r="559">
          <cell r="A559">
            <v>559</v>
          </cell>
          <cell r="B559" t="str">
            <v>PUG</v>
          </cell>
          <cell r="G559" t="str">
            <v>(c)</v>
          </cell>
          <cell r="H559" t="str">
            <v>(c)</v>
          </cell>
          <cell r="K559">
            <v>0</v>
          </cell>
          <cell r="M559" t="str">
            <v>J</v>
          </cell>
          <cell r="N559" t="str">
            <v>J</v>
          </cell>
          <cell r="O559">
            <v>0</v>
          </cell>
          <cell r="Q559" t="str">
            <v>4Cx6 sq.mm</v>
          </cell>
          <cell r="R559" t="str">
            <v>km</v>
          </cell>
          <cell r="S559" t="str">
            <v>km</v>
          </cell>
          <cell r="T559">
            <v>0</v>
          </cell>
          <cell r="U559">
            <v>0</v>
          </cell>
          <cell r="AA559">
            <v>0</v>
          </cell>
          <cell r="AB559">
            <v>0</v>
          </cell>
          <cell r="AF559">
            <v>0</v>
          </cell>
          <cell r="AI559">
            <v>0</v>
          </cell>
          <cell r="AJ559">
            <v>0</v>
          </cell>
          <cell r="AK559">
            <v>0</v>
          </cell>
          <cell r="AL559">
            <v>0</v>
          </cell>
          <cell r="AM559">
            <v>0</v>
          </cell>
          <cell r="AN559">
            <v>0</v>
          </cell>
          <cell r="AO559">
            <v>0</v>
          </cell>
          <cell r="AP559">
            <v>0</v>
          </cell>
          <cell r="AQ559">
            <v>0</v>
          </cell>
          <cell r="AR559">
            <v>0</v>
          </cell>
          <cell r="AS559">
            <v>0</v>
          </cell>
          <cell r="AT559">
            <v>0</v>
          </cell>
          <cell r="AU559">
            <v>0</v>
          </cell>
          <cell r="AV559">
            <v>0</v>
          </cell>
          <cell r="AW559">
            <v>0</v>
          </cell>
          <cell r="AX559">
            <v>0</v>
          </cell>
          <cell r="AY559">
            <v>0</v>
          </cell>
          <cell r="AZ559">
            <v>0</v>
          </cell>
          <cell r="BA559">
            <v>0</v>
          </cell>
          <cell r="BB559">
            <v>0</v>
          </cell>
          <cell r="BC559">
            <v>0</v>
          </cell>
          <cell r="BD559">
            <v>0</v>
          </cell>
          <cell r="BE559">
            <v>0</v>
          </cell>
          <cell r="BF559">
            <v>0</v>
          </cell>
          <cell r="BK559">
            <v>0</v>
          </cell>
          <cell r="BM559">
            <v>0</v>
          </cell>
        </row>
        <row r="560">
          <cell r="A560">
            <v>560</v>
          </cell>
          <cell r="B560" t="str">
            <v>PUG</v>
          </cell>
          <cell r="G560" t="str">
            <v>(d)</v>
          </cell>
          <cell r="H560" t="str">
            <v>(d)</v>
          </cell>
          <cell r="K560">
            <v>0</v>
          </cell>
          <cell r="M560" t="str">
            <v>J</v>
          </cell>
          <cell r="N560" t="str">
            <v>J</v>
          </cell>
          <cell r="O560">
            <v>0</v>
          </cell>
          <cell r="Q560" t="str">
            <v>2Cx6 sq.mm</v>
          </cell>
          <cell r="R560" t="str">
            <v>km</v>
          </cell>
          <cell r="S560" t="str">
            <v>km</v>
          </cell>
          <cell r="T560">
            <v>0</v>
          </cell>
          <cell r="U560">
            <v>0</v>
          </cell>
          <cell r="AA560">
            <v>0</v>
          </cell>
          <cell r="AB560">
            <v>0</v>
          </cell>
          <cell r="AF560">
            <v>0</v>
          </cell>
          <cell r="AI560">
            <v>0</v>
          </cell>
          <cell r="AJ560">
            <v>0</v>
          </cell>
          <cell r="AK560">
            <v>0</v>
          </cell>
          <cell r="AL560">
            <v>0</v>
          </cell>
          <cell r="AM560">
            <v>0</v>
          </cell>
          <cell r="AN560">
            <v>0</v>
          </cell>
          <cell r="AO560">
            <v>0</v>
          </cell>
          <cell r="AP560">
            <v>0</v>
          </cell>
          <cell r="AQ560">
            <v>0</v>
          </cell>
          <cell r="AR560">
            <v>0</v>
          </cell>
          <cell r="AS560">
            <v>0</v>
          </cell>
          <cell r="AT560">
            <v>0</v>
          </cell>
          <cell r="AU560">
            <v>0</v>
          </cell>
          <cell r="AV560">
            <v>0</v>
          </cell>
          <cell r="AW560">
            <v>0</v>
          </cell>
          <cell r="AX560">
            <v>0</v>
          </cell>
          <cell r="AY560">
            <v>0</v>
          </cell>
          <cell r="AZ560">
            <v>0</v>
          </cell>
          <cell r="BA560">
            <v>0</v>
          </cell>
          <cell r="BB560">
            <v>0</v>
          </cell>
          <cell r="BC560">
            <v>0</v>
          </cell>
          <cell r="BD560">
            <v>0</v>
          </cell>
          <cell r="BE560">
            <v>0</v>
          </cell>
          <cell r="BF560">
            <v>0</v>
          </cell>
          <cell r="BK560">
            <v>0</v>
          </cell>
          <cell r="BM560">
            <v>0</v>
          </cell>
        </row>
        <row r="561">
          <cell r="A561">
            <v>561</v>
          </cell>
          <cell r="B561" t="str">
            <v>PUG</v>
          </cell>
          <cell r="G561">
            <v>0</v>
          </cell>
          <cell r="H561">
            <v>0</v>
          </cell>
          <cell r="K561">
            <v>0</v>
          </cell>
          <cell r="M561" t="str">
            <v>J</v>
          </cell>
          <cell r="N561" t="str">
            <v>J</v>
          </cell>
          <cell r="O561">
            <v>0</v>
          </cell>
          <cell r="S561">
            <v>0</v>
          </cell>
          <cell r="T561">
            <v>0</v>
          </cell>
          <cell r="U561">
            <v>0</v>
          </cell>
          <cell r="AA561">
            <v>0</v>
          </cell>
          <cell r="AB561">
            <v>0</v>
          </cell>
          <cell r="AF561">
            <v>0</v>
          </cell>
          <cell r="AI561">
            <v>0</v>
          </cell>
          <cell r="AJ561">
            <v>0</v>
          </cell>
          <cell r="AK561">
            <v>0</v>
          </cell>
          <cell r="AL561">
            <v>0</v>
          </cell>
          <cell r="AM561">
            <v>0</v>
          </cell>
          <cell r="AN561">
            <v>0</v>
          </cell>
          <cell r="AO561">
            <v>0</v>
          </cell>
          <cell r="AP561">
            <v>0</v>
          </cell>
          <cell r="AQ561">
            <v>0</v>
          </cell>
          <cell r="AR561">
            <v>0</v>
          </cell>
          <cell r="AS561">
            <v>0</v>
          </cell>
          <cell r="AT561">
            <v>0</v>
          </cell>
          <cell r="AU561">
            <v>0</v>
          </cell>
          <cell r="AV561">
            <v>0</v>
          </cell>
          <cell r="AW561">
            <v>0</v>
          </cell>
          <cell r="AX561">
            <v>0</v>
          </cell>
          <cell r="AY561">
            <v>0</v>
          </cell>
          <cell r="AZ561">
            <v>0</v>
          </cell>
          <cell r="BA561">
            <v>0</v>
          </cell>
          <cell r="BB561">
            <v>0</v>
          </cell>
          <cell r="BC561">
            <v>0</v>
          </cell>
          <cell r="BD561">
            <v>0</v>
          </cell>
          <cell r="BE561">
            <v>0</v>
          </cell>
          <cell r="BF561">
            <v>0</v>
          </cell>
          <cell r="BK561">
            <v>0</v>
          </cell>
          <cell r="BM561">
            <v>0</v>
          </cell>
        </row>
        <row r="562">
          <cell r="A562">
            <v>562</v>
          </cell>
          <cell r="B562" t="str">
            <v>PUG</v>
          </cell>
          <cell r="G562" t="str">
            <v>1.3</v>
          </cell>
          <cell r="H562" t="str">
            <v>1.3</v>
          </cell>
          <cell r="K562">
            <v>0</v>
          </cell>
          <cell r="M562" t="str">
            <v>J</v>
          </cell>
          <cell r="N562" t="str">
            <v>J</v>
          </cell>
          <cell r="O562">
            <v>0</v>
          </cell>
          <cell r="Q562" t="str">
            <v>1.1kV grade Control Cable (PVC)</v>
          </cell>
          <cell r="S562">
            <v>0</v>
          </cell>
          <cell r="T562">
            <v>0</v>
          </cell>
          <cell r="U562">
            <v>0</v>
          </cell>
          <cell r="AA562">
            <v>0</v>
          </cell>
          <cell r="AB562">
            <v>0</v>
          </cell>
          <cell r="AF562">
            <v>0</v>
          </cell>
          <cell r="AI562">
            <v>0</v>
          </cell>
          <cell r="AJ562">
            <v>0</v>
          </cell>
          <cell r="AK562">
            <v>0</v>
          </cell>
          <cell r="AL562">
            <v>0</v>
          </cell>
          <cell r="AM562">
            <v>0</v>
          </cell>
          <cell r="AN562">
            <v>0</v>
          </cell>
          <cell r="AO562">
            <v>0</v>
          </cell>
          <cell r="AP562">
            <v>0</v>
          </cell>
          <cell r="AQ562">
            <v>0</v>
          </cell>
          <cell r="AR562">
            <v>0</v>
          </cell>
          <cell r="AS562">
            <v>0</v>
          </cell>
          <cell r="AT562">
            <v>0</v>
          </cell>
          <cell r="AU562">
            <v>0</v>
          </cell>
          <cell r="AV562">
            <v>0</v>
          </cell>
          <cell r="AW562">
            <v>0</v>
          </cell>
          <cell r="AX562">
            <v>0</v>
          </cell>
          <cell r="AY562">
            <v>0</v>
          </cell>
          <cell r="AZ562">
            <v>0</v>
          </cell>
          <cell r="BA562">
            <v>0</v>
          </cell>
          <cell r="BB562">
            <v>0</v>
          </cell>
          <cell r="BC562">
            <v>0</v>
          </cell>
          <cell r="BD562">
            <v>0</v>
          </cell>
          <cell r="BE562">
            <v>0</v>
          </cell>
          <cell r="BF562">
            <v>0</v>
          </cell>
          <cell r="BK562">
            <v>0</v>
          </cell>
          <cell r="BM562">
            <v>0</v>
          </cell>
        </row>
        <row r="563">
          <cell r="A563">
            <v>563</v>
          </cell>
          <cell r="B563" t="str">
            <v>PUG</v>
          </cell>
          <cell r="G563" t="str">
            <v>(a)</v>
          </cell>
          <cell r="H563" t="str">
            <v>(a)</v>
          </cell>
          <cell r="K563">
            <v>0</v>
          </cell>
          <cell r="M563" t="str">
            <v>J</v>
          </cell>
          <cell r="N563" t="str">
            <v>J</v>
          </cell>
          <cell r="O563">
            <v>0</v>
          </cell>
          <cell r="Q563" t="str">
            <v>2Cx2.5 sq.mm</v>
          </cell>
          <cell r="R563" t="str">
            <v>km</v>
          </cell>
          <cell r="S563" t="str">
            <v>km</v>
          </cell>
          <cell r="T563">
            <v>0</v>
          </cell>
          <cell r="U563">
            <v>0</v>
          </cell>
          <cell r="AA563">
            <v>0</v>
          </cell>
          <cell r="AB563">
            <v>0</v>
          </cell>
          <cell r="AF563">
            <v>0</v>
          </cell>
          <cell r="AI563">
            <v>0</v>
          </cell>
          <cell r="AJ563">
            <v>0</v>
          </cell>
          <cell r="AK563">
            <v>0</v>
          </cell>
          <cell r="AL563">
            <v>0</v>
          </cell>
          <cell r="AM563">
            <v>0</v>
          </cell>
          <cell r="AN563">
            <v>0</v>
          </cell>
          <cell r="AO563">
            <v>0</v>
          </cell>
          <cell r="AP563">
            <v>0</v>
          </cell>
          <cell r="AQ563">
            <v>0</v>
          </cell>
          <cell r="AR563">
            <v>0</v>
          </cell>
          <cell r="AS563">
            <v>0</v>
          </cell>
          <cell r="AT563">
            <v>0</v>
          </cell>
          <cell r="AU563">
            <v>0</v>
          </cell>
          <cell r="AV563">
            <v>0</v>
          </cell>
          <cell r="AW563">
            <v>0</v>
          </cell>
          <cell r="AX563">
            <v>0</v>
          </cell>
          <cell r="AY563">
            <v>0</v>
          </cell>
          <cell r="AZ563">
            <v>0</v>
          </cell>
          <cell r="BA563">
            <v>0</v>
          </cell>
          <cell r="BB563">
            <v>0</v>
          </cell>
          <cell r="BC563">
            <v>0</v>
          </cell>
          <cell r="BD563">
            <v>0</v>
          </cell>
          <cell r="BE563">
            <v>0</v>
          </cell>
          <cell r="BF563">
            <v>0</v>
          </cell>
          <cell r="BK563">
            <v>0</v>
          </cell>
          <cell r="BM563">
            <v>0</v>
          </cell>
        </row>
        <row r="564">
          <cell r="A564">
            <v>564</v>
          </cell>
          <cell r="B564" t="str">
            <v>PUG</v>
          </cell>
          <cell r="G564" t="str">
            <v>(b)</v>
          </cell>
          <cell r="H564" t="str">
            <v>(b)</v>
          </cell>
          <cell r="K564">
            <v>0</v>
          </cell>
          <cell r="M564" t="str">
            <v>J</v>
          </cell>
          <cell r="N564" t="str">
            <v>J</v>
          </cell>
          <cell r="O564">
            <v>0</v>
          </cell>
          <cell r="Q564" t="str">
            <v>3Cx2.5 sq.mm</v>
          </cell>
          <cell r="R564" t="str">
            <v>km</v>
          </cell>
          <cell r="S564" t="str">
            <v>km</v>
          </cell>
          <cell r="T564">
            <v>0</v>
          </cell>
          <cell r="U564">
            <v>0</v>
          </cell>
          <cell r="AA564">
            <v>0</v>
          </cell>
          <cell r="AB564">
            <v>0</v>
          </cell>
          <cell r="AF564">
            <v>0</v>
          </cell>
          <cell r="AI564">
            <v>0</v>
          </cell>
          <cell r="AJ564">
            <v>0</v>
          </cell>
          <cell r="AK564">
            <v>0</v>
          </cell>
          <cell r="AL564">
            <v>0</v>
          </cell>
          <cell r="AM564">
            <v>0</v>
          </cell>
          <cell r="AN564">
            <v>0</v>
          </cell>
          <cell r="AO564">
            <v>0</v>
          </cell>
          <cell r="AP564">
            <v>0</v>
          </cell>
          <cell r="AQ564">
            <v>0</v>
          </cell>
          <cell r="AR564">
            <v>0</v>
          </cell>
          <cell r="AS564">
            <v>0</v>
          </cell>
          <cell r="AT564">
            <v>0</v>
          </cell>
          <cell r="AU564">
            <v>0</v>
          </cell>
          <cell r="AV564">
            <v>0</v>
          </cell>
          <cell r="AW564">
            <v>0</v>
          </cell>
          <cell r="AX564">
            <v>0</v>
          </cell>
          <cell r="AY564">
            <v>0</v>
          </cell>
          <cell r="AZ564">
            <v>0</v>
          </cell>
          <cell r="BA564">
            <v>0</v>
          </cell>
          <cell r="BB564">
            <v>0</v>
          </cell>
          <cell r="BC564">
            <v>0</v>
          </cell>
          <cell r="BD564">
            <v>0</v>
          </cell>
          <cell r="BE564">
            <v>0</v>
          </cell>
          <cell r="BF564">
            <v>0</v>
          </cell>
          <cell r="BK564">
            <v>0</v>
          </cell>
          <cell r="BM564">
            <v>0</v>
          </cell>
        </row>
        <row r="565">
          <cell r="A565">
            <v>565</v>
          </cell>
          <cell r="B565" t="str">
            <v>PUG</v>
          </cell>
          <cell r="G565" t="str">
            <v>(c)</v>
          </cell>
          <cell r="H565" t="str">
            <v>(c)</v>
          </cell>
          <cell r="K565">
            <v>0</v>
          </cell>
          <cell r="M565" t="str">
            <v>J</v>
          </cell>
          <cell r="N565" t="str">
            <v>J</v>
          </cell>
          <cell r="O565">
            <v>0</v>
          </cell>
          <cell r="Q565" t="str">
            <v>5Cx2.5 sq.mm</v>
          </cell>
          <cell r="R565" t="str">
            <v>km</v>
          </cell>
          <cell r="S565" t="str">
            <v>km</v>
          </cell>
          <cell r="T565">
            <v>0</v>
          </cell>
          <cell r="U565">
            <v>0</v>
          </cell>
          <cell r="AA565">
            <v>0</v>
          </cell>
          <cell r="AB565">
            <v>0</v>
          </cell>
          <cell r="AF565">
            <v>0</v>
          </cell>
          <cell r="AI565">
            <v>0</v>
          </cell>
          <cell r="AJ565">
            <v>0</v>
          </cell>
          <cell r="AK565">
            <v>0</v>
          </cell>
          <cell r="AL565">
            <v>0</v>
          </cell>
          <cell r="AM565">
            <v>0</v>
          </cell>
          <cell r="AN565">
            <v>0</v>
          </cell>
          <cell r="AO565">
            <v>0</v>
          </cell>
          <cell r="AP565">
            <v>0</v>
          </cell>
          <cell r="AQ565">
            <v>0</v>
          </cell>
          <cell r="AR565">
            <v>0</v>
          </cell>
          <cell r="AS565">
            <v>0</v>
          </cell>
          <cell r="AT565">
            <v>0</v>
          </cell>
          <cell r="AU565">
            <v>0</v>
          </cell>
          <cell r="AV565">
            <v>0</v>
          </cell>
          <cell r="AW565">
            <v>0</v>
          </cell>
          <cell r="AX565">
            <v>0</v>
          </cell>
          <cell r="AY565">
            <v>0</v>
          </cell>
          <cell r="AZ565">
            <v>0</v>
          </cell>
          <cell r="BA565">
            <v>0</v>
          </cell>
          <cell r="BB565">
            <v>0</v>
          </cell>
          <cell r="BC565">
            <v>0</v>
          </cell>
          <cell r="BD565">
            <v>0</v>
          </cell>
          <cell r="BE565">
            <v>0</v>
          </cell>
          <cell r="BF565">
            <v>0</v>
          </cell>
          <cell r="BK565">
            <v>0</v>
          </cell>
          <cell r="BM565">
            <v>0</v>
          </cell>
        </row>
        <row r="566">
          <cell r="A566">
            <v>566</v>
          </cell>
          <cell r="B566" t="str">
            <v>PUG</v>
          </cell>
          <cell r="G566" t="str">
            <v>(d)</v>
          </cell>
          <cell r="H566" t="str">
            <v>(d)</v>
          </cell>
          <cell r="K566">
            <v>0</v>
          </cell>
          <cell r="M566" t="str">
            <v>J</v>
          </cell>
          <cell r="N566" t="str">
            <v>J</v>
          </cell>
          <cell r="O566">
            <v>0</v>
          </cell>
          <cell r="Q566" t="str">
            <v>7Cx2.5 sq.mm</v>
          </cell>
          <cell r="R566" t="str">
            <v>km</v>
          </cell>
          <cell r="S566" t="str">
            <v>km</v>
          </cell>
          <cell r="T566">
            <v>0</v>
          </cell>
          <cell r="U566">
            <v>0</v>
          </cell>
          <cell r="AA566">
            <v>0</v>
          </cell>
          <cell r="AB566">
            <v>0</v>
          </cell>
          <cell r="AF566">
            <v>0</v>
          </cell>
          <cell r="AI566">
            <v>0</v>
          </cell>
          <cell r="AJ566">
            <v>0</v>
          </cell>
          <cell r="AK566">
            <v>0</v>
          </cell>
          <cell r="AL566">
            <v>0</v>
          </cell>
          <cell r="AM566">
            <v>0</v>
          </cell>
          <cell r="AN566">
            <v>0</v>
          </cell>
          <cell r="AO566">
            <v>0</v>
          </cell>
          <cell r="AP566">
            <v>0</v>
          </cell>
          <cell r="AQ566">
            <v>0</v>
          </cell>
          <cell r="AR566">
            <v>0</v>
          </cell>
          <cell r="AS566">
            <v>0</v>
          </cell>
          <cell r="AT566">
            <v>0</v>
          </cell>
          <cell r="AU566">
            <v>0</v>
          </cell>
          <cell r="AV566">
            <v>0</v>
          </cell>
          <cell r="AW566">
            <v>0</v>
          </cell>
          <cell r="AX566">
            <v>0</v>
          </cell>
          <cell r="AY566">
            <v>0</v>
          </cell>
          <cell r="AZ566">
            <v>0</v>
          </cell>
          <cell r="BA566">
            <v>0</v>
          </cell>
          <cell r="BB566">
            <v>0</v>
          </cell>
          <cell r="BC566">
            <v>0</v>
          </cell>
          <cell r="BD566">
            <v>0</v>
          </cell>
          <cell r="BE566">
            <v>0</v>
          </cell>
          <cell r="BF566">
            <v>0</v>
          </cell>
          <cell r="BK566">
            <v>0</v>
          </cell>
          <cell r="BM566">
            <v>0</v>
          </cell>
        </row>
        <row r="567">
          <cell r="A567">
            <v>567</v>
          </cell>
          <cell r="B567" t="str">
            <v>PUG</v>
          </cell>
          <cell r="G567" t="str">
            <v>(e)</v>
          </cell>
          <cell r="H567" t="str">
            <v>(e)</v>
          </cell>
          <cell r="K567">
            <v>0</v>
          </cell>
          <cell r="M567" t="str">
            <v>J</v>
          </cell>
          <cell r="N567" t="str">
            <v>J</v>
          </cell>
          <cell r="O567">
            <v>0</v>
          </cell>
          <cell r="Q567" t="str">
            <v>10Cx2.5 sq.mm</v>
          </cell>
          <cell r="R567" t="str">
            <v>km</v>
          </cell>
          <cell r="S567" t="str">
            <v>km</v>
          </cell>
          <cell r="T567">
            <v>0</v>
          </cell>
          <cell r="U567">
            <v>0</v>
          </cell>
          <cell r="AA567">
            <v>0</v>
          </cell>
          <cell r="AB567">
            <v>0</v>
          </cell>
          <cell r="AF567">
            <v>0</v>
          </cell>
          <cell r="AI567">
            <v>0</v>
          </cell>
          <cell r="AJ567">
            <v>0</v>
          </cell>
          <cell r="AK567">
            <v>0</v>
          </cell>
          <cell r="AL567">
            <v>0</v>
          </cell>
          <cell r="AM567">
            <v>0</v>
          </cell>
          <cell r="AN567">
            <v>0</v>
          </cell>
          <cell r="AO567">
            <v>0</v>
          </cell>
          <cell r="AP567">
            <v>0</v>
          </cell>
          <cell r="AQ567">
            <v>0</v>
          </cell>
          <cell r="AR567">
            <v>0</v>
          </cell>
          <cell r="AS567">
            <v>0</v>
          </cell>
          <cell r="AT567">
            <v>0</v>
          </cell>
          <cell r="AU567">
            <v>0</v>
          </cell>
          <cell r="AV567">
            <v>0</v>
          </cell>
          <cell r="AW567">
            <v>0</v>
          </cell>
          <cell r="AX567">
            <v>0</v>
          </cell>
          <cell r="AY567">
            <v>0</v>
          </cell>
          <cell r="AZ567">
            <v>0</v>
          </cell>
          <cell r="BA567">
            <v>0</v>
          </cell>
          <cell r="BB567">
            <v>0</v>
          </cell>
          <cell r="BC567">
            <v>0</v>
          </cell>
          <cell r="BD567">
            <v>0</v>
          </cell>
          <cell r="BE567">
            <v>0</v>
          </cell>
          <cell r="BF567">
            <v>0</v>
          </cell>
          <cell r="BK567">
            <v>0</v>
          </cell>
          <cell r="BM567">
            <v>0</v>
          </cell>
        </row>
        <row r="568">
          <cell r="A568">
            <v>568</v>
          </cell>
          <cell r="B568" t="str">
            <v>PUG</v>
          </cell>
          <cell r="G568" t="str">
            <v>(f)</v>
          </cell>
          <cell r="H568" t="str">
            <v>(f)</v>
          </cell>
          <cell r="K568">
            <v>0</v>
          </cell>
          <cell r="M568" t="str">
            <v>J</v>
          </cell>
          <cell r="N568" t="str">
            <v>J</v>
          </cell>
          <cell r="O568">
            <v>0</v>
          </cell>
          <cell r="Q568" t="str">
            <v>14Cx2.5 sq.mm</v>
          </cell>
          <cell r="R568" t="str">
            <v>km</v>
          </cell>
          <cell r="S568" t="str">
            <v>km</v>
          </cell>
          <cell r="T568">
            <v>0</v>
          </cell>
          <cell r="U568">
            <v>0</v>
          </cell>
          <cell r="AA568">
            <v>0</v>
          </cell>
          <cell r="AB568">
            <v>0</v>
          </cell>
          <cell r="AF568">
            <v>0</v>
          </cell>
          <cell r="AI568">
            <v>0</v>
          </cell>
          <cell r="AJ568">
            <v>0</v>
          </cell>
          <cell r="AK568">
            <v>0</v>
          </cell>
          <cell r="AL568">
            <v>0</v>
          </cell>
          <cell r="AM568">
            <v>0</v>
          </cell>
          <cell r="AN568">
            <v>0</v>
          </cell>
          <cell r="AO568">
            <v>0</v>
          </cell>
          <cell r="AP568">
            <v>0</v>
          </cell>
          <cell r="AQ568">
            <v>0</v>
          </cell>
          <cell r="AR568">
            <v>0</v>
          </cell>
          <cell r="AS568">
            <v>0</v>
          </cell>
          <cell r="AT568">
            <v>0</v>
          </cell>
          <cell r="AU568">
            <v>0</v>
          </cell>
          <cell r="AV568">
            <v>0</v>
          </cell>
          <cell r="AW568">
            <v>0</v>
          </cell>
          <cell r="AX568">
            <v>0</v>
          </cell>
          <cell r="AY568">
            <v>0</v>
          </cell>
          <cell r="AZ568">
            <v>0</v>
          </cell>
          <cell r="BA568">
            <v>0</v>
          </cell>
          <cell r="BB568">
            <v>0</v>
          </cell>
          <cell r="BC568">
            <v>0</v>
          </cell>
          <cell r="BD568">
            <v>0</v>
          </cell>
          <cell r="BE568">
            <v>0</v>
          </cell>
          <cell r="BF568">
            <v>0</v>
          </cell>
          <cell r="BK568">
            <v>0</v>
          </cell>
          <cell r="BM568">
            <v>0</v>
          </cell>
        </row>
        <row r="569">
          <cell r="A569">
            <v>569</v>
          </cell>
          <cell r="B569" t="str">
            <v>PUG</v>
          </cell>
          <cell r="G569" t="str">
            <v>(g)</v>
          </cell>
          <cell r="H569" t="str">
            <v>(g)</v>
          </cell>
          <cell r="K569">
            <v>0</v>
          </cell>
          <cell r="M569" t="str">
            <v>J</v>
          </cell>
          <cell r="N569" t="str">
            <v>J</v>
          </cell>
          <cell r="O569">
            <v>0</v>
          </cell>
          <cell r="Q569" t="str">
            <v>19Cx2.5 sq.mm</v>
          </cell>
          <cell r="R569" t="str">
            <v>km</v>
          </cell>
          <cell r="S569" t="str">
            <v>km</v>
          </cell>
          <cell r="T569">
            <v>0</v>
          </cell>
          <cell r="U569">
            <v>0</v>
          </cell>
          <cell r="AA569">
            <v>0</v>
          </cell>
          <cell r="AB569">
            <v>0</v>
          </cell>
          <cell r="AF569">
            <v>0</v>
          </cell>
          <cell r="AI569">
            <v>0</v>
          </cell>
          <cell r="AJ569">
            <v>0</v>
          </cell>
          <cell r="AK569">
            <v>0</v>
          </cell>
          <cell r="AL569">
            <v>0</v>
          </cell>
          <cell r="AM569">
            <v>0</v>
          </cell>
          <cell r="AN569">
            <v>0</v>
          </cell>
          <cell r="AO569">
            <v>0</v>
          </cell>
          <cell r="AP569">
            <v>0</v>
          </cell>
          <cell r="AQ569">
            <v>0</v>
          </cell>
          <cell r="AR569">
            <v>0</v>
          </cell>
          <cell r="AS569">
            <v>0</v>
          </cell>
          <cell r="AT569">
            <v>0</v>
          </cell>
          <cell r="AU569">
            <v>0</v>
          </cell>
          <cell r="AV569">
            <v>0</v>
          </cell>
          <cell r="AW569">
            <v>0</v>
          </cell>
          <cell r="AX569">
            <v>0</v>
          </cell>
          <cell r="AY569">
            <v>0</v>
          </cell>
          <cell r="AZ569">
            <v>0</v>
          </cell>
          <cell r="BA569">
            <v>0</v>
          </cell>
          <cell r="BB569">
            <v>0</v>
          </cell>
          <cell r="BC569">
            <v>0</v>
          </cell>
          <cell r="BD569">
            <v>0</v>
          </cell>
          <cell r="BE569">
            <v>0</v>
          </cell>
          <cell r="BF569">
            <v>0</v>
          </cell>
          <cell r="BK569">
            <v>0</v>
          </cell>
          <cell r="BM569">
            <v>0</v>
          </cell>
        </row>
        <row r="570">
          <cell r="A570">
            <v>570</v>
          </cell>
          <cell r="B570" t="str">
            <v>PUG</v>
          </cell>
          <cell r="G570" t="str">
            <v>(h)</v>
          </cell>
          <cell r="H570" t="str">
            <v>(h)</v>
          </cell>
          <cell r="K570">
            <v>0</v>
          </cell>
          <cell r="M570" t="str">
            <v>J</v>
          </cell>
          <cell r="N570" t="str">
            <v>J</v>
          </cell>
          <cell r="O570">
            <v>0</v>
          </cell>
          <cell r="Q570" t="str">
            <v>27Cx2.5 sq.mm</v>
          </cell>
          <cell r="R570" t="str">
            <v>km</v>
          </cell>
          <cell r="S570" t="str">
            <v>km</v>
          </cell>
          <cell r="T570">
            <v>0</v>
          </cell>
          <cell r="U570">
            <v>0</v>
          </cell>
          <cell r="AA570">
            <v>0</v>
          </cell>
          <cell r="AB570">
            <v>0</v>
          </cell>
          <cell r="AF570">
            <v>0</v>
          </cell>
          <cell r="AI570">
            <v>0</v>
          </cell>
          <cell r="AJ570">
            <v>0</v>
          </cell>
          <cell r="AK570">
            <v>0</v>
          </cell>
          <cell r="AL570">
            <v>0</v>
          </cell>
          <cell r="AM570">
            <v>0</v>
          </cell>
          <cell r="AN570">
            <v>0</v>
          </cell>
          <cell r="AO570">
            <v>0</v>
          </cell>
          <cell r="AP570">
            <v>0</v>
          </cell>
          <cell r="AQ570">
            <v>0</v>
          </cell>
          <cell r="AR570">
            <v>0</v>
          </cell>
          <cell r="AS570">
            <v>0</v>
          </cell>
          <cell r="AT570">
            <v>0</v>
          </cell>
          <cell r="AU570">
            <v>0</v>
          </cell>
          <cell r="AV570">
            <v>0</v>
          </cell>
          <cell r="AW570">
            <v>0</v>
          </cell>
          <cell r="AX570">
            <v>0</v>
          </cell>
          <cell r="AY570">
            <v>0</v>
          </cell>
          <cell r="AZ570">
            <v>0</v>
          </cell>
          <cell r="BA570">
            <v>0</v>
          </cell>
          <cell r="BB570">
            <v>0</v>
          </cell>
          <cell r="BC570">
            <v>0</v>
          </cell>
          <cell r="BD570">
            <v>0</v>
          </cell>
          <cell r="BE570">
            <v>0</v>
          </cell>
          <cell r="BF570">
            <v>0</v>
          </cell>
          <cell r="BK570">
            <v>0</v>
          </cell>
          <cell r="BM570">
            <v>0</v>
          </cell>
        </row>
        <row r="571">
          <cell r="A571">
            <v>571</v>
          </cell>
          <cell r="B571" t="str">
            <v>PUG</v>
          </cell>
          <cell r="C571" t="str">
            <v>T</v>
          </cell>
          <cell r="K571">
            <v>0</v>
          </cell>
          <cell r="M571" t="str">
            <v>J</v>
          </cell>
          <cell r="N571" t="str">
            <v>J</v>
          </cell>
          <cell r="O571">
            <v>0</v>
          </cell>
          <cell r="S571">
            <v>0</v>
          </cell>
          <cell r="T571">
            <v>0</v>
          </cell>
          <cell r="U571">
            <v>0</v>
          </cell>
          <cell r="AA571">
            <v>0</v>
          </cell>
          <cell r="AB571">
            <v>0</v>
          </cell>
          <cell r="AF571">
            <v>0</v>
          </cell>
          <cell r="AI571">
            <v>0</v>
          </cell>
          <cell r="AJ571">
            <v>0</v>
          </cell>
          <cell r="AK571">
            <v>0</v>
          </cell>
          <cell r="AL571">
            <v>0</v>
          </cell>
          <cell r="AM571">
            <v>0</v>
          </cell>
          <cell r="AN571">
            <v>0</v>
          </cell>
          <cell r="AO571">
            <v>0</v>
          </cell>
          <cell r="AP571">
            <v>0</v>
          </cell>
          <cell r="AQ571">
            <v>0</v>
          </cell>
          <cell r="AR571">
            <v>0</v>
          </cell>
          <cell r="AS571">
            <v>0</v>
          </cell>
          <cell r="AT571">
            <v>0</v>
          </cell>
          <cell r="AU571">
            <v>0</v>
          </cell>
          <cell r="AV571">
            <v>0</v>
          </cell>
          <cell r="AW571">
            <v>0</v>
          </cell>
          <cell r="AX571">
            <v>0</v>
          </cell>
          <cell r="AY571">
            <v>0</v>
          </cell>
          <cell r="AZ571">
            <v>0</v>
          </cell>
          <cell r="BA571">
            <v>0</v>
          </cell>
          <cell r="BB571">
            <v>0</v>
          </cell>
          <cell r="BC571">
            <v>0</v>
          </cell>
          <cell r="BD571">
            <v>0</v>
          </cell>
          <cell r="BE571">
            <v>0</v>
          </cell>
          <cell r="BF571">
            <v>0</v>
          </cell>
          <cell r="BK571">
            <v>0</v>
          </cell>
          <cell r="BM571">
            <v>0</v>
          </cell>
        </row>
        <row r="572">
          <cell r="A572">
            <v>572</v>
          </cell>
          <cell r="B572" t="str">
            <v>PUG</v>
          </cell>
          <cell r="G572" t="str">
            <v>N</v>
          </cell>
          <cell r="H572" t="str">
            <v>N</v>
          </cell>
          <cell r="J572" t="str">
            <v>EN</v>
          </cell>
          <cell r="K572" t="str">
            <v>ENGG. ITEMS</v>
          </cell>
          <cell r="L572" t="str">
            <v>Gen</v>
          </cell>
          <cell r="M572" t="str">
            <v>J</v>
          </cell>
          <cell r="N572" t="str">
            <v>J</v>
          </cell>
          <cell r="O572" t="str">
            <v>D</v>
          </cell>
          <cell r="P572" t="str">
            <v>ERTHG</v>
          </cell>
          <cell r="Q572" t="str">
            <v>40mm MS rod for main Earth mat</v>
          </cell>
          <cell r="R572" t="str">
            <v>Lot</v>
          </cell>
          <cell r="S572" t="str">
            <v>Lot</v>
          </cell>
          <cell r="T572">
            <v>1</v>
          </cell>
          <cell r="U572">
            <v>1</v>
          </cell>
          <cell r="V572">
            <v>11500</v>
          </cell>
          <cell r="Y572">
            <v>13707.1</v>
          </cell>
          <cell r="AA572">
            <v>13707.1</v>
          </cell>
          <cell r="AB572">
            <v>13707.1</v>
          </cell>
          <cell r="AC572" t="str">
            <v>Assd</v>
          </cell>
          <cell r="AD572" t="str">
            <v>INR</v>
          </cell>
          <cell r="AE572">
            <v>277.2</v>
          </cell>
          <cell r="AF572">
            <v>277.2</v>
          </cell>
          <cell r="AI572">
            <v>0</v>
          </cell>
          <cell r="AJ572">
            <v>277.2</v>
          </cell>
          <cell r="AK572">
            <v>3799608.12</v>
          </cell>
          <cell r="AL572">
            <v>1.0741138560687431</v>
          </cell>
          <cell r="AM572">
            <v>4081212</v>
          </cell>
          <cell r="AN572">
            <v>0</v>
          </cell>
          <cell r="AO572">
            <v>176788</v>
          </cell>
          <cell r="AP572">
            <v>4258000</v>
          </cell>
          <cell r="AQ572">
            <v>331506</v>
          </cell>
          <cell r="AR572">
            <v>0</v>
          </cell>
          <cell r="AS572">
            <v>0</v>
          </cell>
          <cell r="AT572">
            <v>4589506</v>
          </cell>
          <cell r="AU572">
            <v>68</v>
          </cell>
          <cell r="AV572">
            <v>932082.8</v>
          </cell>
          <cell r="AW572">
            <v>0.67229393818562333</v>
          </cell>
          <cell r="AX572">
            <v>626634</v>
          </cell>
          <cell r="AY572">
            <v>0</v>
          </cell>
          <cell r="AZ572">
            <v>71176.690423162538</v>
          </cell>
          <cell r="BA572">
            <v>697810.69042316254</v>
          </cell>
          <cell r="BB572">
            <v>5287316.6904231627</v>
          </cell>
          <cell r="BD572">
            <v>4.6528E-2</v>
          </cell>
          <cell r="BE572">
            <v>8.7247418669349389E-2</v>
          </cell>
          <cell r="BF572">
            <v>0</v>
          </cell>
          <cell r="BJ572">
            <v>98</v>
          </cell>
          <cell r="BK572">
            <v>68</v>
          </cell>
          <cell r="BM572">
            <v>3799608.12</v>
          </cell>
        </row>
        <row r="573">
          <cell r="A573">
            <v>573</v>
          </cell>
          <cell r="B573" t="str">
            <v>PUG</v>
          </cell>
          <cell r="K573">
            <v>0</v>
          </cell>
          <cell r="M573" t="str">
            <v>J</v>
          </cell>
          <cell r="N573" t="str">
            <v>J</v>
          </cell>
          <cell r="O573">
            <v>0</v>
          </cell>
          <cell r="S573">
            <v>0</v>
          </cell>
          <cell r="T573">
            <v>0</v>
          </cell>
          <cell r="U573">
            <v>0</v>
          </cell>
          <cell r="AA573">
            <v>0</v>
          </cell>
          <cell r="AB573">
            <v>0</v>
          </cell>
          <cell r="AC573" t="str">
            <v>600gm/</v>
          </cell>
          <cell r="AF573">
            <v>0</v>
          </cell>
          <cell r="AI573">
            <v>0</v>
          </cell>
          <cell r="AJ573">
            <v>0</v>
          </cell>
          <cell r="AK573">
            <v>0</v>
          </cell>
          <cell r="AL573">
            <v>0</v>
          </cell>
          <cell r="AM573">
            <v>0</v>
          </cell>
          <cell r="AN573">
            <v>0</v>
          </cell>
          <cell r="AO573">
            <v>0</v>
          </cell>
          <cell r="AP573">
            <v>0</v>
          </cell>
          <cell r="AQ573">
            <v>0</v>
          </cell>
          <cell r="AR573">
            <v>0</v>
          </cell>
          <cell r="AS573">
            <v>0</v>
          </cell>
          <cell r="AT573">
            <v>0</v>
          </cell>
          <cell r="AU573">
            <v>0</v>
          </cell>
          <cell r="AV573">
            <v>0</v>
          </cell>
          <cell r="AW573">
            <v>0</v>
          </cell>
          <cell r="AX573">
            <v>0</v>
          </cell>
          <cell r="AY573">
            <v>0</v>
          </cell>
          <cell r="AZ573">
            <v>0</v>
          </cell>
          <cell r="BA573">
            <v>0</v>
          </cell>
          <cell r="BB573">
            <v>0</v>
          </cell>
          <cell r="BC573">
            <v>0</v>
          </cell>
          <cell r="BD573">
            <v>0</v>
          </cell>
          <cell r="BE573">
            <v>0</v>
          </cell>
          <cell r="BF573">
            <v>0</v>
          </cell>
          <cell r="BK573">
            <v>0</v>
          </cell>
          <cell r="BM573">
            <v>0</v>
          </cell>
        </row>
        <row r="574">
          <cell r="A574">
            <v>574</v>
          </cell>
          <cell r="B574" t="str">
            <v>PUG</v>
          </cell>
          <cell r="G574" t="str">
            <v>O</v>
          </cell>
          <cell r="H574" t="str">
            <v>O</v>
          </cell>
          <cell r="K574">
            <v>0</v>
          </cell>
          <cell r="M574" t="str">
            <v>J</v>
          </cell>
          <cell r="N574" t="str">
            <v>J</v>
          </cell>
          <cell r="O574">
            <v>0</v>
          </cell>
          <cell r="Q574" t="str">
            <v>Steel Structures</v>
          </cell>
          <cell r="S574">
            <v>0</v>
          </cell>
          <cell r="T574">
            <v>0</v>
          </cell>
          <cell r="U574">
            <v>0</v>
          </cell>
          <cell r="AA574">
            <v>0</v>
          </cell>
          <cell r="AB574">
            <v>0</v>
          </cell>
          <cell r="AC574">
            <v>342.291</v>
          </cell>
          <cell r="AF574">
            <v>0</v>
          </cell>
          <cell r="AI574">
            <v>0</v>
          </cell>
          <cell r="AJ574">
            <v>0</v>
          </cell>
          <cell r="AK574">
            <v>0</v>
          </cell>
          <cell r="AL574">
            <v>0</v>
          </cell>
          <cell r="AM574">
            <v>0</v>
          </cell>
          <cell r="AN574">
            <v>0</v>
          </cell>
          <cell r="AO574">
            <v>0</v>
          </cell>
          <cell r="AP574">
            <v>0</v>
          </cell>
          <cell r="AQ574">
            <v>0</v>
          </cell>
          <cell r="AR574">
            <v>0</v>
          </cell>
          <cell r="AS574">
            <v>0</v>
          </cell>
          <cell r="AT574">
            <v>0</v>
          </cell>
          <cell r="AU574">
            <v>0</v>
          </cell>
          <cell r="AV574">
            <v>0</v>
          </cell>
          <cell r="AW574">
            <v>0</v>
          </cell>
          <cell r="AX574">
            <v>0</v>
          </cell>
          <cell r="AY574">
            <v>0</v>
          </cell>
          <cell r="AZ574">
            <v>0</v>
          </cell>
          <cell r="BA574">
            <v>0</v>
          </cell>
          <cell r="BB574">
            <v>0</v>
          </cell>
          <cell r="BC574">
            <v>0</v>
          </cell>
          <cell r="BD574">
            <v>0</v>
          </cell>
          <cell r="BE574">
            <v>0</v>
          </cell>
          <cell r="BF574">
            <v>0</v>
          </cell>
          <cell r="BK574">
            <v>0</v>
          </cell>
          <cell r="BM574">
            <v>0</v>
          </cell>
        </row>
        <row r="575">
          <cell r="A575">
            <v>575</v>
          </cell>
          <cell r="B575" t="str">
            <v>PUG</v>
          </cell>
          <cell r="K575">
            <v>0</v>
          </cell>
          <cell r="M575" t="str">
            <v>J</v>
          </cell>
          <cell r="N575" t="str">
            <v>J</v>
          </cell>
          <cell r="O575">
            <v>0</v>
          </cell>
          <cell r="S575">
            <v>0</v>
          </cell>
          <cell r="T575">
            <v>0</v>
          </cell>
          <cell r="U575">
            <v>0</v>
          </cell>
          <cell r="AA575">
            <v>0</v>
          </cell>
          <cell r="AB575">
            <v>0</v>
          </cell>
          <cell r="AC575">
            <v>45000</v>
          </cell>
          <cell r="AF575">
            <v>0</v>
          </cell>
          <cell r="AI575">
            <v>0</v>
          </cell>
          <cell r="AJ575">
            <v>0</v>
          </cell>
          <cell r="AK575">
            <v>0</v>
          </cell>
          <cell r="AL575">
            <v>0</v>
          </cell>
          <cell r="AM575">
            <v>0</v>
          </cell>
          <cell r="AN575">
            <v>0</v>
          </cell>
          <cell r="AO575">
            <v>0</v>
          </cell>
          <cell r="AP575">
            <v>0</v>
          </cell>
          <cell r="AQ575">
            <v>0</v>
          </cell>
          <cell r="AR575">
            <v>0</v>
          </cell>
          <cell r="AS575">
            <v>0</v>
          </cell>
          <cell r="AT575">
            <v>0</v>
          </cell>
          <cell r="AU575">
            <v>0</v>
          </cell>
          <cell r="AV575">
            <v>0</v>
          </cell>
          <cell r="AW575">
            <v>0</v>
          </cell>
          <cell r="AX575">
            <v>0</v>
          </cell>
          <cell r="AY575">
            <v>0</v>
          </cell>
          <cell r="AZ575">
            <v>0</v>
          </cell>
          <cell r="BA575">
            <v>0</v>
          </cell>
          <cell r="BB575">
            <v>0</v>
          </cell>
          <cell r="BC575">
            <v>0</v>
          </cell>
          <cell r="BD575">
            <v>0</v>
          </cell>
          <cell r="BE575">
            <v>0</v>
          </cell>
          <cell r="BF575">
            <v>0</v>
          </cell>
          <cell r="BK575">
            <v>0</v>
          </cell>
          <cell r="BM575">
            <v>0</v>
          </cell>
        </row>
        <row r="576">
          <cell r="A576">
            <v>576</v>
          </cell>
          <cell r="B576" t="str">
            <v>PUG</v>
          </cell>
          <cell r="G576" t="str">
            <v>a)</v>
          </cell>
          <cell r="H576" t="str">
            <v>a)</v>
          </cell>
          <cell r="K576">
            <v>0</v>
          </cell>
          <cell r="M576" t="str">
            <v>J</v>
          </cell>
          <cell r="N576" t="str">
            <v>J</v>
          </cell>
          <cell r="O576">
            <v>0</v>
          </cell>
          <cell r="Q576" t="str">
            <v xml:space="preserve">Lattice Structure </v>
          </cell>
          <cell r="S576">
            <v>0</v>
          </cell>
          <cell r="T576">
            <v>0</v>
          </cell>
          <cell r="U576">
            <v>0</v>
          </cell>
          <cell r="Y576">
            <v>0</v>
          </cell>
          <cell r="AA576">
            <v>0</v>
          </cell>
          <cell r="AB576">
            <v>0</v>
          </cell>
          <cell r="AF576">
            <v>0</v>
          </cell>
          <cell r="AI576">
            <v>0</v>
          </cell>
          <cell r="AJ576">
            <v>0</v>
          </cell>
          <cell r="AK576">
            <v>0</v>
          </cell>
          <cell r="AL576">
            <v>0</v>
          </cell>
          <cell r="AM576">
            <v>0</v>
          </cell>
          <cell r="AN576">
            <v>0</v>
          </cell>
          <cell r="AO576">
            <v>0</v>
          </cell>
          <cell r="AP576">
            <v>0</v>
          </cell>
          <cell r="AQ576">
            <v>0</v>
          </cell>
          <cell r="AR576">
            <v>0</v>
          </cell>
          <cell r="AS576">
            <v>0</v>
          </cell>
          <cell r="AT576">
            <v>0</v>
          </cell>
          <cell r="AU576">
            <v>0</v>
          </cell>
          <cell r="AV576">
            <v>0</v>
          </cell>
          <cell r="AW576">
            <v>0</v>
          </cell>
          <cell r="AX576">
            <v>0</v>
          </cell>
          <cell r="AY576">
            <v>0</v>
          </cell>
          <cell r="AZ576">
            <v>0</v>
          </cell>
          <cell r="BA576">
            <v>0</v>
          </cell>
          <cell r="BB576">
            <v>0</v>
          </cell>
          <cell r="BC576">
            <v>0</v>
          </cell>
          <cell r="BD576">
            <v>0</v>
          </cell>
          <cell r="BE576">
            <v>0</v>
          </cell>
          <cell r="BF576">
            <v>0</v>
          </cell>
          <cell r="BK576">
            <v>0</v>
          </cell>
          <cell r="BM576">
            <v>0</v>
          </cell>
        </row>
        <row r="577">
          <cell r="A577">
            <v>577</v>
          </cell>
          <cell r="B577" t="str">
            <v>PUG</v>
          </cell>
          <cell r="K577">
            <v>0</v>
          </cell>
          <cell r="M577" t="str">
            <v>J</v>
          </cell>
          <cell r="N577" t="str">
            <v>J</v>
          </cell>
          <cell r="O577">
            <v>0</v>
          </cell>
          <cell r="Q577" t="str">
            <v>(excluding CB support structure)</v>
          </cell>
          <cell r="S577">
            <v>0</v>
          </cell>
          <cell r="T577">
            <v>0</v>
          </cell>
          <cell r="U577">
            <v>0</v>
          </cell>
          <cell r="AA577">
            <v>0</v>
          </cell>
          <cell r="AB577">
            <v>0</v>
          </cell>
          <cell r="AF577">
            <v>0</v>
          </cell>
          <cell r="AI577">
            <v>0</v>
          </cell>
          <cell r="AJ577">
            <v>0</v>
          </cell>
          <cell r="AK577">
            <v>0</v>
          </cell>
          <cell r="AL577">
            <v>0</v>
          </cell>
          <cell r="AM577">
            <v>0</v>
          </cell>
          <cell r="AN577">
            <v>0</v>
          </cell>
          <cell r="AO577">
            <v>0</v>
          </cell>
          <cell r="AP577">
            <v>0</v>
          </cell>
          <cell r="AQ577">
            <v>0</v>
          </cell>
          <cell r="AR577">
            <v>0</v>
          </cell>
          <cell r="AS577">
            <v>0</v>
          </cell>
          <cell r="AT577">
            <v>0</v>
          </cell>
          <cell r="AU577">
            <v>0</v>
          </cell>
          <cell r="AV577">
            <v>0</v>
          </cell>
          <cell r="AW577">
            <v>0</v>
          </cell>
          <cell r="AX577">
            <v>0</v>
          </cell>
          <cell r="AY577">
            <v>0</v>
          </cell>
          <cell r="AZ577">
            <v>0</v>
          </cell>
          <cell r="BA577">
            <v>0</v>
          </cell>
          <cell r="BB577">
            <v>0</v>
          </cell>
          <cell r="BC577">
            <v>0</v>
          </cell>
          <cell r="BD577">
            <v>0</v>
          </cell>
          <cell r="BE577">
            <v>0</v>
          </cell>
          <cell r="BF577">
            <v>0</v>
          </cell>
          <cell r="BK577">
            <v>0</v>
          </cell>
          <cell r="BM577">
            <v>0</v>
          </cell>
        </row>
        <row r="578">
          <cell r="A578">
            <v>578</v>
          </cell>
          <cell r="B578" t="str">
            <v>PUG</v>
          </cell>
          <cell r="G578">
            <v>1</v>
          </cell>
          <cell r="H578">
            <v>1</v>
          </cell>
          <cell r="K578">
            <v>0</v>
          </cell>
          <cell r="M578" t="str">
            <v>J</v>
          </cell>
          <cell r="N578" t="str">
            <v>J</v>
          </cell>
          <cell r="O578">
            <v>0</v>
          </cell>
          <cell r="Q578" t="str">
            <v>Standards Towers and Beams</v>
          </cell>
          <cell r="S578">
            <v>0</v>
          </cell>
          <cell r="T578">
            <v>0</v>
          </cell>
          <cell r="U578">
            <v>0</v>
          </cell>
          <cell r="AA578">
            <v>0</v>
          </cell>
          <cell r="AB578">
            <v>0</v>
          </cell>
          <cell r="AF578">
            <v>0</v>
          </cell>
          <cell r="AI578">
            <v>0</v>
          </cell>
          <cell r="AJ578">
            <v>0</v>
          </cell>
          <cell r="AK578">
            <v>0</v>
          </cell>
          <cell r="AL578">
            <v>0</v>
          </cell>
          <cell r="AM578">
            <v>0</v>
          </cell>
          <cell r="AN578">
            <v>0</v>
          </cell>
          <cell r="AO578">
            <v>0</v>
          </cell>
          <cell r="AP578">
            <v>0</v>
          </cell>
          <cell r="AQ578">
            <v>0</v>
          </cell>
          <cell r="AR578">
            <v>0</v>
          </cell>
          <cell r="AS578">
            <v>0</v>
          </cell>
          <cell r="AT578">
            <v>0</v>
          </cell>
          <cell r="AU578">
            <v>0</v>
          </cell>
          <cell r="AV578">
            <v>0</v>
          </cell>
          <cell r="AW578">
            <v>0</v>
          </cell>
          <cell r="AX578">
            <v>0</v>
          </cell>
          <cell r="AY578">
            <v>0</v>
          </cell>
          <cell r="AZ578">
            <v>0</v>
          </cell>
          <cell r="BA578">
            <v>0</v>
          </cell>
          <cell r="BB578">
            <v>0</v>
          </cell>
          <cell r="BC578">
            <v>0</v>
          </cell>
          <cell r="BD578">
            <v>0</v>
          </cell>
          <cell r="BE578">
            <v>0</v>
          </cell>
          <cell r="BF578">
            <v>0</v>
          </cell>
          <cell r="BK578">
            <v>0</v>
          </cell>
          <cell r="BM578">
            <v>0</v>
          </cell>
        </row>
        <row r="579">
          <cell r="A579">
            <v>579</v>
          </cell>
          <cell r="B579" t="str">
            <v>PUG</v>
          </cell>
          <cell r="K579">
            <v>0</v>
          </cell>
          <cell r="M579" t="str">
            <v>J</v>
          </cell>
          <cell r="N579" t="str">
            <v>J</v>
          </cell>
          <cell r="O579">
            <v>0</v>
          </cell>
          <cell r="S579">
            <v>0</v>
          </cell>
          <cell r="T579">
            <v>0</v>
          </cell>
          <cell r="U579">
            <v>0</v>
          </cell>
          <cell r="AA579">
            <v>0</v>
          </cell>
          <cell r="AB579">
            <v>0</v>
          </cell>
          <cell r="AF579">
            <v>0</v>
          </cell>
          <cell r="AI579">
            <v>0</v>
          </cell>
          <cell r="AJ579">
            <v>0</v>
          </cell>
          <cell r="AK579">
            <v>0</v>
          </cell>
          <cell r="AL579">
            <v>0</v>
          </cell>
          <cell r="AM579">
            <v>0</v>
          </cell>
          <cell r="AN579">
            <v>0</v>
          </cell>
          <cell r="AO579">
            <v>0</v>
          </cell>
          <cell r="AP579">
            <v>0</v>
          </cell>
          <cell r="AQ579">
            <v>0</v>
          </cell>
          <cell r="AR579">
            <v>0</v>
          </cell>
          <cell r="AS579">
            <v>0</v>
          </cell>
          <cell r="AT579">
            <v>0</v>
          </cell>
          <cell r="AU579">
            <v>0</v>
          </cell>
          <cell r="AV579">
            <v>0</v>
          </cell>
          <cell r="AW579">
            <v>0</v>
          </cell>
          <cell r="AX579">
            <v>0</v>
          </cell>
          <cell r="AY579">
            <v>0</v>
          </cell>
          <cell r="AZ579">
            <v>0</v>
          </cell>
          <cell r="BA579">
            <v>0</v>
          </cell>
          <cell r="BB579">
            <v>0</v>
          </cell>
          <cell r="BC579">
            <v>0</v>
          </cell>
          <cell r="BD579">
            <v>0</v>
          </cell>
          <cell r="BE579">
            <v>0</v>
          </cell>
          <cell r="BF579">
            <v>0</v>
          </cell>
          <cell r="BK579">
            <v>0</v>
          </cell>
          <cell r="BM579">
            <v>0</v>
          </cell>
        </row>
        <row r="580">
          <cell r="A580">
            <v>580</v>
          </cell>
          <cell r="B580" t="str">
            <v>PUG</v>
          </cell>
          <cell r="G580">
            <v>1.1000000000000001</v>
          </cell>
          <cell r="H580">
            <v>1.1000000000000001</v>
          </cell>
          <cell r="K580">
            <v>0</v>
          </cell>
          <cell r="M580" t="str">
            <v>J</v>
          </cell>
          <cell r="N580" t="str">
            <v>J</v>
          </cell>
          <cell r="O580">
            <v>0</v>
          </cell>
          <cell r="Q580" t="str">
            <v>400kV</v>
          </cell>
          <cell r="S580">
            <v>0</v>
          </cell>
          <cell r="T580">
            <v>0</v>
          </cell>
          <cell r="U580">
            <v>0</v>
          </cell>
          <cell r="AA580">
            <v>0</v>
          </cell>
          <cell r="AB580">
            <v>0</v>
          </cell>
          <cell r="AF580">
            <v>0</v>
          </cell>
          <cell r="AI580">
            <v>0</v>
          </cell>
          <cell r="AJ580">
            <v>0</v>
          </cell>
          <cell r="AK580">
            <v>0</v>
          </cell>
          <cell r="AL580">
            <v>0</v>
          </cell>
          <cell r="AM580">
            <v>0</v>
          </cell>
          <cell r="AN580">
            <v>0</v>
          </cell>
          <cell r="AO580">
            <v>0</v>
          </cell>
          <cell r="AP580">
            <v>0</v>
          </cell>
          <cell r="AQ580">
            <v>0</v>
          </cell>
          <cell r="AR580">
            <v>0</v>
          </cell>
          <cell r="AS580">
            <v>0</v>
          </cell>
          <cell r="AT580">
            <v>0</v>
          </cell>
          <cell r="AU580">
            <v>0</v>
          </cell>
          <cell r="AV580">
            <v>0</v>
          </cell>
          <cell r="AW580">
            <v>0</v>
          </cell>
          <cell r="AX580">
            <v>0</v>
          </cell>
          <cell r="AY580">
            <v>0</v>
          </cell>
          <cell r="AZ580">
            <v>0</v>
          </cell>
          <cell r="BA580">
            <v>0</v>
          </cell>
          <cell r="BB580">
            <v>0</v>
          </cell>
          <cell r="BC580">
            <v>0</v>
          </cell>
          <cell r="BD580">
            <v>0</v>
          </cell>
          <cell r="BE580">
            <v>0</v>
          </cell>
          <cell r="BF580">
            <v>0</v>
          </cell>
          <cell r="BJ580">
            <v>3614</v>
          </cell>
          <cell r="BK580">
            <v>0</v>
          </cell>
          <cell r="BM580">
            <v>0</v>
          </cell>
        </row>
        <row r="581">
          <cell r="A581">
            <v>581</v>
          </cell>
          <cell r="B581" t="str">
            <v>PUG</v>
          </cell>
          <cell r="G581" t="str">
            <v>I</v>
          </cell>
          <cell r="H581" t="str">
            <v>I</v>
          </cell>
          <cell r="J581" t="str">
            <v>EQ</v>
          </cell>
          <cell r="K581" t="str">
            <v>EQPTS</v>
          </cell>
          <cell r="L581" t="str">
            <v>Gen</v>
          </cell>
          <cell r="M581" t="str">
            <v>J</v>
          </cell>
          <cell r="N581" t="str">
            <v>J</v>
          </cell>
          <cell r="O581" t="str">
            <v>C</v>
          </cell>
          <cell r="P581" t="str">
            <v>STR</v>
          </cell>
          <cell r="Q581" t="str">
            <v>LM (220kV)</v>
          </cell>
          <cell r="R581" t="str">
            <v>Nos.</v>
          </cell>
          <cell r="S581" t="str">
            <v>Nos.</v>
          </cell>
          <cell r="T581">
            <v>6</v>
          </cell>
          <cell r="U581">
            <v>6</v>
          </cell>
          <cell r="Y581">
            <v>6</v>
          </cell>
          <cell r="AA581">
            <v>6</v>
          </cell>
          <cell r="AB581">
            <v>6</v>
          </cell>
          <cell r="AC581">
            <v>5</v>
          </cell>
          <cell r="AD581" t="str">
            <v>INR</v>
          </cell>
          <cell r="AE581">
            <v>225000</v>
          </cell>
          <cell r="AF581">
            <v>225000</v>
          </cell>
          <cell r="AI581">
            <v>0</v>
          </cell>
          <cell r="AJ581">
            <v>225000</v>
          </cell>
          <cell r="AK581">
            <v>1350000</v>
          </cell>
          <cell r="AL581">
            <v>1.0515247108307044</v>
          </cell>
          <cell r="AM581">
            <v>1419558</v>
          </cell>
          <cell r="AN581">
            <v>0</v>
          </cell>
          <cell r="AO581">
            <v>62813</v>
          </cell>
          <cell r="AP581">
            <v>1482371</v>
          </cell>
          <cell r="AQ581">
            <v>63772</v>
          </cell>
          <cell r="AR581">
            <v>0</v>
          </cell>
          <cell r="AS581">
            <v>0</v>
          </cell>
          <cell r="AT581">
            <v>1546143</v>
          </cell>
          <cell r="AU581">
            <v>12625</v>
          </cell>
          <cell r="AV581">
            <v>75750</v>
          </cell>
          <cell r="AW581">
            <v>0.67229393818562333</v>
          </cell>
          <cell r="AX581">
            <v>50926</v>
          </cell>
          <cell r="AY581">
            <v>0</v>
          </cell>
          <cell r="AZ581">
            <v>5784.4677060133617</v>
          </cell>
          <cell r="BA581">
            <v>56710.467706013362</v>
          </cell>
          <cell r="BB581">
            <v>1602853.4677060135</v>
          </cell>
          <cell r="BC581">
            <v>0</v>
          </cell>
          <cell r="BD581">
            <v>4.6528E-2</v>
          </cell>
          <cell r="BE581">
            <v>4.7238266699506717E-2</v>
          </cell>
          <cell r="BF581">
            <v>0</v>
          </cell>
          <cell r="BJ581">
            <v>18070</v>
          </cell>
          <cell r="BK581">
            <v>12625</v>
          </cell>
          <cell r="BM581">
            <v>1350000</v>
          </cell>
        </row>
        <row r="582">
          <cell r="A582">
            <v>582</v>
          </cell>
          <cell r="B582" t="str">
            <v>PUG</v>
          </cell>
          <cell r="G582" t="str">
            <v>ii</v>
          </cell>
          <cell r="H582" t="str">
            <v>ii</v>
          </cell>
          <cell r="J582" t="str">
            <v>EQ</v>
          </cell>
          <cell r="K582" t="str">
            <v>EQPTS</v>
          </cell>
          <cell r="L582" t="str">
            <v>Gen</v>
          </cell>
          <cell r="M582" t="str">
            <v>J</v>
          </cell>
          <cell r="N582" t="str">
            <v>J</v>
          </cell>
          <cell r="O582" t="str">
            <v>C</v>
          </cell>
          <cell r="P582" t="str">
            <v>STR</v>
          </cell>
          <cell r="Q582" t="str">
            <v>TC</v>
          </cell>
          <cell r="R582" t="str">
            <v>Nos.</v>
          </cell>
          <cell r="S582" t="str">
            <v>Nos.</v>
          </cell>
          <cell r="T582">
            <v>4</v>
          </cell>
          <cell r="U582">
            <v>4</v>
          </cell>
          <cell r="Y582">
            <v>4</v>
          </cell>
          <cell r="AA582">
            <v>4</v>
          </cell>
          <cell r="AB582">
            <v>4</v>
          </cell>
          <cell r="AC582">
            <v>2.15</v>
          </cell>
          <cell r="AD582" t="str">
            <v>INR</v>
          </cell>
          <cell r="AE582">
            <v>96750</v>
          </cell>
          <cell r="AF582">
            <v>96750</v>
          </cell>
          <cell r="AI582">
            <v>0</v>
          </cell>
          <cell r="AJ582">
            <v>96750</v>
          </cell>
          <cell r="AK582">
            <v>387000</v>
          </cell>
          <cell r="AL582">
            <v>1.0515247108307044</v>
          </cell>
          <cell r="AM582">
            <v>406940</v>
          </cell>
          <cell r="AN582">
            <v>0</v>
          </cell>
          <cell r="AO582">
            <v>18006</v>
          </cell>
          <cell r="AP582">
            <v>424946</v>
          </cell>
          <cell r="AQ582">
            <v>18281</v>
          </cell>
          <cell r="AR582">
            <v>0</v>
          </cell>
          <cell r="AS582">
            <v>0</v>
          </cell>
          <cell r="AT582">
            <v>443227</v>
          </cell>
          <cell r="AU582">
            <v>5429</v>
          </cell>
          <cell r="AV582">
            <v>21716</v>
          </cell>
          <cell r="AW582">
            <v>0.67229393818562333</v>
          </cell>
          <cell r="AX582">
            <v>14600</v>
          </cell>
          <cell r="AY582">
            <v>0</v>
          </cell>
          <cell r="AZ582">
            <v>1658.3518930957689</v>
          </cell>
          <cell r="BA582">
            <v>16258.351893095769</v>
          </cell>
          <cell r="BB582">
            <v>459485.35189309577</v>
          </cell>
          <cell r="BC582">
            <v>0</v>
          </cell>
          <cell r="BD582">
            <v>4.6528E-2</v>
          </cell>
          <cell r="BE582">
            <v>4.7238266699506717E-2</v>
          </cell>
          <cell r="BF582">
            <v>0</v>
          </cell>
          <cell r="BJ582">
            <v>7770.0999999999995</v>
          </cell>
          <cell r="BK582">
            <v>5429</v>
          </cell>
          <cell r="BM582">
            <v>387000</v>
          </cell>
        </row>
        <row r="583">
          <cell r="A583">
            <v>583</v>
          </cell>
          <cell r="B583" t="str">
            <v>PUG</v>
          </cell>
          <cell r="G583" t="str">
            <v>iii</v>
          </cell>
          <cell r="H583" t="str">
            <v>iii</v>
          </cell>
          <cell r="J583" t="str">
            <v>EQ</v>
          </cell>
          <cell r="K583" t="str">
            <v>EQPTS</v>
          </cell>
          <cell r="L583" t="str">
            <v>Gen</v>
          </cell>
          <cell r="M583" t="str">
            <v>J</v>
          </cell>
          <cell r="N583" t="str">
            <v>J</v>
          </cell>
          <cell r="O583" t="str">
            <v>C</v>
          </cell>
          <cell r="P583" t="str">
            <v>STR</v>
          </cell>
          <cell r="Q583" t="str">
            <v>TH</v>
          </cell>
          <cell r="R583" t="str">
            <v>Nos.</v>
          </cell>
          <cell r="S583" t="str">
            <v>Nos.</v>
          </cell>
          <cell r="T583">
            <v>1</v>
          </cell>
          <cell r="U583">
            <v>1</v>
          </cell>
          <cell r="Y583">
            <v>1</v>
          </cell>
          <cell r="AA583">
            <v>1</v>
          </cell>
          <cell r="AB583">
            <v>1</v>
          </cell>
          <cell r="AC583">
            <v>5.96</v>
          </cell>
          <cell r="AD583" t="str">
            <v>INR</v>
          </cell>
          <cell r="AE583">
            <v>268200</v>
          </cell>
          <cell r="AF583">
            <v>268200</v>
          </cell>
          <cell r="AI583">
            <v>0</v>
          </cell>
          <cell r="AJ583">
            <v>268200</v>
          </cell>
          <cell r="AK583">
            <v>268200</v>
          </cell>
          <cell r="AL583">
            <v>1.0515247108307044</v>
          </cell>
          <cell r="AM583">
            <v>282019</v>
          </cell>
          <cell r="AN583">
            <v>0</v>
          </cell>
          <cell r="AO583">
            <v>12479</v>
          </cell>
          <cell r="AP583">
            <v>294498</v>
          </cell>
          <cell r="AQ583">
            <v>12669</v>
          </cell>
          <cell r="AR583">
            <v>0</v>
          </cell>
          <cell r="AS583">
            <v>0</v>
          </cell>
          <cell r="AT583">
            <v>307167</v>
          </cell>
          <cell r="AU583">
            <v>15049</v>
          </cell>
          <cell r="AV583">
            <v>15049</v>
          </cell>
          <cell r="AW583">
            <v>0.67229393818562333</v>
          </cell>
          <cell r="AX583">
            <v>10117</v>
          </cell>
          <cell r="AY583">
            <v>0</v>
          </cell>
          <cell r="AZ583">
            <v>1149.1469933184853</v>
          </cell>
          <cell r="BA583">
            <v>11266.146993318485</v>
          </cell>
          <cell r="BB583">
            <v>318433.14699331846</v>
          </cell>
          <cell r="BC583">
            <v>0</v>
          </cell>
          <cell r="BD583">
            <v>4.6528E-2</v>
          </cell>
          <cell r="BE583">
            <v>4.7238266699506717E-2</v>
          </cell>
          <cell r="BF583">
            <v>0</v>
          </cell>
          <cell r="BJ583">
            <v>21539.439999999999</v>
          </cell>
          <cell r="BK583">
            <v>15049</v>
          </cell>
          <cell r="BM583">
            <v>268200</v>
          </cell>
        </row>
        <row r="584">
          <cell r="A584">
            <v>584</v>
          </cell>
          <cell r="B584" t="str">
            <v>PUG</v>
          </cell>
          <cell r="G584" t="str">
            <v>iv</v>
          </cell>
          <cell r="H584" t="str">
            <v>iv</v>
          </cell>
          <cell r="J584" t="str">
            <v>EQ</v>
          </cell>
          <cell r="K584" t="str">
            <v>EQPTS</v>
          </cell>
          <cell r="L584" t="str">
            <v>Gen</v>
          </cell>
          <cell r="M584" t="str">
            <v>J</v>
          </cell>
          <cell r="N584" t="str">
            <v>J</v>
          </cell>
          <cell r="O584" t="str">
            <v>C</v>
          </cell>
          <cell r="P584" t="str">
            <v>STR</v>
          </cell>
          <cell r="Q584" t="str">
            <v>TI</v>
          </cell>
          <cell r="R584" t="str">
            <v>Nos.</v>
          </cell>
          <cell r="S584" t="str">
            <v>Nos.</v>
          </cell>
          <cell r="T584">
            <v>2</v>
          </cell>
          <cell r="U584">
            <v>2</v>
          </cell>
          <cell r="Y584">
            <v>2</v>
          </cell>
          <cell r="AA584">
            <v>2</v>
          </cell>
          <cell r="AB584">
            <v>2</v>
          </cell>
          <cell r="AC584">
            <v>5.96</v>
          </cell>
          <cell r="AD584" t="str">
            <v>INR</v>
          </cell>
          <cell r="AE584">
            <v>268200</v>
          </cell>
          <cell r="AF584">
            <v>268200</v>
          </cell>
          <cell r="AI584">
            <v>0</v>
          </cell>
          <cell r="AJ584">
            <v>268200</v>
          </cell>
          <cell r="AK584">
            <v>536400</v>
          </cell>
          <cell r="AL584">
            <v>1.0515247108307044</v>
          </cell>
          <cell r="AM584">
            <v>564038</v>
          </cell>
          <cell r="AN584">
            <v>0</v>
          </cell>
          <cell r="AO584">
            <v>24958</v>
          </cell>
          <cell r="AP584">
            <v>588996</v>
          </cell>
          <cell r="AQ584">
            <v>25339</v>
          </cell>
          <cell r="AR584">
            <v>0</v>
          </cell>
          <cell r="AS584">
            <v>0</v>
          </cell>
          <cell r="AT584">
            <v>614335</v>
          </cell>
          <cell r="AU584">
            <v>15049</v>
          </cell>
          <cell r="AV584">
            <v>30098</v>
          </cell>
          <cell r="AW584">
            <v>0.67229393818562333</v>
          </cell>
          <cell r="AX584">
            <v>20235</v>
          </cell>
          <cell r="AY584">
            <v>0</v>
          </cell>
          <cell r="AZ584">
            <v>2298.407572383072</v>
          </cell>
          <cell r="BA584">
            <v>22533.407572383072</v>
          </cell>
          <cell r="BB584">
            <v>636868.40757238306</v>
          </cell>
          <cell r="BC584">
            <v>0</v>
          </cell>
          <cell r="BD584">
            <v>4.6528E-2</v>
          </cell>
          <cell r="BE584">
            <v>4.7238266699506717E-2</v>
          </cell>
          <cell r="BF584">
            <v>0</v>
          </cell>
          <cell r="BJ584">
            <v>21539.439999999999</v>
          </cell>
          <cell r="BK584">
            <v>15049</v>
          </cell>
          <cell r="BM584">
            <v>536400</v>
          </cell>
        </row>
        <row r="585">
          <cell r="A585">
            <v>585</v>
          </cell>
          <cell r="B585" t="str">
            <v>PUG</v>
          </cell>
          <cell r="G585" t="str">
            <v>v</v>
          </cell>
          <cell r="H585" t="str">
            <v>v</v>
          </cell>
          <cell r="J585" t="str">
            <v>EQ</v>
          </cell>
          <cell r="K585" t="str">
            <v>EQPTS</v>
          </cell>
          <cell r="L585" t="str">
            <v>Gen</v>
          </cell>
          <cell r="M585" t="str">
            <v>J</v>
          </cell>
          <cell r="N585" t="str">
            <v>J</v>
          </cell>
          <cell r="O585" t="str">
            <v>C</v>
          </cell>
          <cell r="P585" t="str">
            <v>STR</v>
          </cell>
          <cell r="Q585" t="str">
            <v>TJ</v>
          </cell>
          <cell r="R585" t="str">
            <v>Nos.</v>
          </cell>
          <cell r="S585" t="str">
            <v>Nos.</v>
          </cell>
          <cell r="T585">
            <v>5</v>
          </cell>
          <cell r="U585">
            <v>5</v>
          </cell>
          <cell r="Y585">
            <v>5</v>
          </cell>
          <cell r="AA585">
            <v>5</v>
          </cell>
          <cell r="AB585">
            <v>5</v>
          </cell>
          <cell r="AC585">
            <v>5.96</v>
          </cell>
          <cell r="AD585" t="str">
            <v>INR</v>
          </cell>
          <cell r="AE585">
            <v>268200</v>
          </cell>
          <cell r="AF585">
            <v>268200</v>
          </cell>
          <cell r="AI585">
            <v>0</v>
          </cell>
          <cell r="AJ585">
            <v>268200</v>
          </cell>
          <cell r="AK585">
            <v>1341000</v>
          </cell>
          <cell r="AL585">
            <v>1.0515247108307044</v>
          </cell>
          <cell r="AM585">
            <v>1410095</v>
          </cell>
          <cell r="AN585">
            <v>0</v>
          </cell>
          <cell r="AO585">
            <v>62394</v>
          </cell>
          <cell r="AP585">
            <v>1472489</v>
          </cell>
          <cell r="AQ585">
            <v>63347</v>
          </cell>
          <cell r="AR585">
            <v>0</v>
          </cell>
          <cell r="AS585">
            <v>0</v>
          </cell>
          <cell r="AT585">
            <v>1535836</v>
          </cell>
          <cell r="AU585">
            <v>15049</v>
          </cell>
          <cell r="AV585">
            <v>75245</v>
          </cell>
          <cell r="AW585">
            <v>0.67229393818562333</v>
          </cell>
          <cell r="AX585">
            <v>50587</v>
          </cell>
          <cell r="AY585">
            <v>0</v>
          </cell>
          <cell r="AZ585">
            <v>5745.9621380846293</v>
          </cell>
          <cell r="BA585">
            <v>56332.962138084629</v>
          </cell>
          <cell r="BB585">
            <v>1592168.9621380847</v>
          </cell>
          <cell r="BC585">
            <v>0</v>
          </cell>
          <cell r="BD585">
            <v>4.6528E-2</v>
          </cell>
          <cell r="BE585">
            <v>4.7238266699506717E-2</v>
          </cell>
          <cell r="BF585">
            <v>0</v>
          </cell>
          <cell r="BJ585">
            <v>21539.439999999999</v>
          </cell>
          <cell r="BK585">
            <v>15049</v>
          </cell>
          <cell r="BM585">
            <v>1341000</v>
          </cell>
        </row>
        <row r="586">
          <cell r="A586">
            <v>586</v>
          </cell>
          <cell r="B586" t="str">
            <v>PUG</v>
          </cell>
          <cell r="G586" t="str">
            <v>vi</v>
          </cell>
          <cell r="H586" t="str">
            <v>vi</v>
          </cell>
          <cell r="J586" t="str">
            <v>EQ</v>
          </cell>
          <cell r="K586" t="str">
            <v>EQPTS</v>
          </cell>
          <cell r="L586" t="str">
            <v>Gen</v>
          </cell>
          <cell r="M586" t="str">
            <v>J</v>
          </cell>
          <cell r="N586" t="str">
            <v>J</v>
          </cell>
          <cell r="O586" t="str">
            <v>C</v>
          </cell>
          <cell r="P586" t="str">
            <v>STR</v>
          </cell>
          <cell r="Q586" t="str">
            <v>TK</v>
          </cell>
          <cell r="R586" t="str">
            <v>Nos.</v>
          </cell>
          <cell r="S586" t="str">
            <v>Nos.</v>
          </cell>
          <cell r="T586">
            <v>1</v>
          </cell>
          <cell r="U586">
            <v>1</v>
          </cell>
          <cell r="Y586">
            <v>1</v>
          </cell>
          <cell r="AA586">
            <v>1</v>
          </cell>
          <cell r="AB586">
            <v>1</v>
          </cell>
          <cell r="AC586">
            <v>4.5999999999999996</v>
          </cell>
          <cell r="AD586" t="str">
            <v>INR</v>
          </cell>
          <cell r="AE586">
            <v>206999.99999999997</v>
          </cell>
          <cell r="AF586">
            <v>206999.99999999997</v>
          </cell>
          <cell r="AI586">
            <v>0</v>
          </cell>
          <cell r="AJ586">
            <v>206999.99999999997</v>
          </cell>
          <cell r="AK586">
            <v>206999.99999999997</v>
          </cell>
          <cell r="AL586">
            <v>1.0515247108307044</v>
          </cell>
          <cell r="AM586">
            <v>217666</v>
          </cell>
          <cell r="AN586">
            <v>0</v>
          </cell>
          <cell r="AO586">
            <v>9631</v>
          </cell>
          <cell r="AP586">
            <v>227297</v>
          </cell>
          <cell r="AQ586">
            <v>9778</v>
          </cell>
          <cell r="AR586">
            <v>0</v>
          </cell>
          <cell r="AS586">
            <v>0</v>
          </cell>
          <cell r="AT586">
            <v>237075</v>
          </cell>
          <cell r="AU586">
            <v>11615</v>
          </cell>
          <cell r="AV586">
            <v>11615</v>
          </cell>
          <cell r="AW586">
            <v>0.67229393818562333</v>
          </cell>
          <cell r="AX586">
            <v>7809</v>
          </cell>
          <cell r="AY586">
            <v>0</v>
          </cell>
          <cell r="AZ586">
            <v>886.9910913140302</v>
          </cell>
          <cell r="BA586">
            <v>8695.9910913140302</v>
          </cell>
          <cell r="BB586">
            <v>245770.99109131403</v>
          </cell>
          <cell r="BC586">
            <v>0</v>
          </cell>
          <cell r="BD586">
            <v>4.6528E-2</v>
          </cell>
          <cell r="BE586">
            <v>4.7238266699506717E-2</v>
          </cell>
          <cell r="BF586">
            <v>0</v>
          </cell>
          <cell r="BJ586">
            <v>16624.399999999998</v>
          </cell>
          <cell r="BK586">
            <v>11615</v>
          </cell>
          <cell r="BM586">
            <v>206999.99999999997</v>
          </cell>
        </row>
        <row r="587">
          <cell r="A587">
            <v>587</v>
          </cell>
          <cell r="B587" t="str">
            <v>PUG</v>
          </cell>
          <cell r="G587" t="str">
            <v>vii</v>
          </cell>
          <cell r="H587" t="str">
            <v>vii</v>
          </cell>
          <cell r="J587" t="str">
            <v>EQ</v>
          </cell>
          <cell r="K587" t="str">
            <v>EQPTS</v>
          </cell>
          <cell r="L587" t="str">
            <v>Gen</v>
          </cell>
          <cell r="M587" t="str">
            <v>J</v>
          </cell>
          <cell r="N587" t="str">
            <v>J</v>
          </cell>
          <cell r="O587" t="str">
            <v>C</v>
          </cell>
          <cell r="P587" t="str">
            <v>STR</v>
          </cell>
          <cell r="Q587" t="str">
            <v>TL</v>
          </cell>
          <cell r="R587" t="str">
            <v>Nos.</v>
          </cell>
          <cell r="S587" t="str">
            <v>Nos.</v>
          </cell>
          <cell r="T587">
            <v>1</v>
          </cell>
          <cell r="U587">
            <v>1</v>
          </cell>
          <cell r="Y587">
            <v>1</v>
          </cell>
          <cell r="AA587">
            <v>1</v>
          </cell>
          <cell r="AB587">
            <v>1</v>
          </cell>
          <cell r="AC587">
            <v>6.06</v>
          </cell>
          <cell r="AD587" t="str">
            <v>INR</v>
          </cell>
          <cell r="AE587">
            <v>272700</v>
          </cell>
          <cell r="AF587">
            <v>272700</v>
          </cell>
          <cell r="AI587">
            <v>0</v>
          </cell>
          <cell r="AJ587">
            <v>272700</v>
          </cell>
          <cell r="AK587">
            <v>272700</v>
          </cell>
          <cell r="AL587">
            <v>1.0515247108307044</v>
          </cell>
          <cell r="AM587">
            <v>286751</v>
          </cell>
          <cell r="AN587">
            <v>0</v>
          </cell>
          <cell r="AO587">
            <v>12688</v>
          </cell>
          <cell r="AP587">
            <v>299439</v>
          </cell>
          <cell r="AQ587">
            <v>12882</v>
          </cell>
          <cell r="AR587">
            <v>0</v>
          </cell>
          <cell r="AS587">
            <v>0</v>
          </cell>
          <cell r="AT587">
            <v>312321</v>
          </cell>
          <cell r="AU587">
            <v>15301</v>
          </cell>
          <cell r="AV587">
            <v>15301</v>
          </cell>
          <cell r="AW587">
            <v>0.67229393818562333</v>
          </cell>
          <cell r="AX587">
            <v>10287</v>
          </cell>
          <cell r="AY587">
            <v>0</v>
          </cell>
          <cell r="AZ587">
            <v>1168.4565701559022</v>
          </cell>
          <cell r="BA587">
            <v>11455.456570155902</v>
          </cell>
          <cell r="BB587">
            <v>323776.45657015592</v>
          </cell>
          <cell r="BC587">
            <v>0</v>
          </cell>
          <cell r="BD587">
            <v>4.6528E-2</v>
          </cell>
          <cell r="BE587">
            <v>4.7238266699506717E-2</v>
          </cell>
          <cell r="BF587">
            <v>0</v>
          </cell>
          <cell r="BJ587">
            <v>21900.84</v>
          </cell>
          <cell r="BK587">
            <v>15301</v>
          </cell>
          <cell r="BM587">
            <v>272700</v>
          </cell>
        </row>
        <row r="588">
          <cell r="A588">
            <v>588</v>
          </cell>
          <cell r="B588" t="str">
            <v>PUG</v>
          </cell>
          <cell r="G588" t="str">
            <v>viii</v>
          </cell>
          <cell r="H588" t="str">
            <v>viii</v>
          </cell>
          <cell r="J588" t="str">
            <v>EQ</v>
          </cell>
          <cell r="K588" t="str">
            <v>EQPTS</v>
          </cell>
          <cell r="L588" t="str">
            <v>Gen</v>
          </cell>
          <cell r="M588" t="str">
            <v>J</v>
          </cell>
          <cell r="N588" t="str">
            <v>J</v>
          </cell>
          <cell r="O588" t="str">
            <v>C</v>
          </cell>
          <cell r="P588" t="str">
            <v>STR</v>
          </cell>
          <cell r="Q588" t="str">
            <v>TM</v>
          </cell>
          <cell r="R588" t="str">
            <v>Nos.</v>
          </cell>
          <cell r="S588" t="str">
            <v>Nos.</v>
          </cell>
          <cell r="T588">
            <v>1</v>
          </cell>
          <cell r="U588">
            <v>1</v>
          </cell>
          <cell r="Y588">
            <v>1</v>
          </cell>
          <cell r="AA588">
            <v>1</v>
          </cell>
          <cell r="AB588">
            <v>1</v>
          </cell>
          <cell r="AC588">
            <v>6.06</v>
          </cell>
          <cell r="AD588" t="str">
            <v>INR</v>
          </cell>
          <cell r="AE588">
            <v>272700</v>
          </cell>
          <cell r="AF588">
            <v>272700</v>
          </cell>
          <cell r="AI588">
            <v>0</v>
          </cell>
          <cell r="AJ588">
            <v>272700</v>
          </cell>
          <cell r="AK588">
            <v>272700</v>
          </cell>
          <cell r="AL588">
            <v>1.0515247108307044</v>
          </cell>
          <cell r="AM588">
            <v>286751</v>
          </cell>
          <cell r="AN588">
            <v>0</v>
          </cell>
          <cell r="AO588">
            <v>12688</v>
          </cell>
          <cell r="AP588">
            <v>299439</v>
          </cell>
          <cell r="AQ588">
            <v>12882</v>
          </cell>
          <cell r="AR588">
            <v>0</v>
          </cell>
          <cell r="AS588">
            <v>0</v>
          </cell>
          <cell r="AT588">
            <v>312321</v>
          </cell>
          <cell r="AU588">
            <v>15301</v>
          </cell>
          <cell r="AV588">
            <v>15301</v>
          </cell>
          <cell r="AW588">
            <v>0.67229393818562333</v>
          </cell>
          <cell r="AX588">
            <v>10287</v>
          </cell>
          <cell r="AY588">
            <v>0</v>
          </cell>
          <cell r="AZ588">
            <v>1168.4565701559022</v>
          </cell>
          <cell r="BA588">
            <v>11455.456570155902</v>
          </cell>
          <cell r="BB588">
            <v>323776.45657015592</v>
          </cell>
          <cell r="BC588">
            <v>0</v>
          </cell>
          <cell r="BD588">
            <v>4.6528E-2</v>
          </cell>
          <cell r="BE588">
            <v>4.7238266699506717E-2</v>
          </cell>
          <cell r="BF588">
            <v>0</v>
          </cell>
          <cell r="BJ588">
            <v>21900.84</v>
          </cell>
          <cell r="BK588">
            <v>15301</v>
          </cell>
          <cell r="BM588">
            <v>272700</v>
          </cell>
        </row>
        <row r="589">
          <cell r="A589">
            <v>589</v>
          </cell>
          <cell r="B589" t="str">
            <v>PUG</v>
          </cell>
          <cell r="G589" t="str">
            <v>ix</v>
          </cell>
          <cell r="H589" t="str">
            <v>ix</v>
          </cell>
          <cell r="J589" t="str">
            <v>EQ</v>
          </cell>
          <cell r="K589" t="str">
            <v>EQPTS</v>
          </cell>
          <cell r="L589" t="str">
            <v>Gen</v>
          </cell>
          <cell r="M589" t="str">
            <v>J</v>
          </cell>
          <cell r="N589" t="str">
            <v>J</v>
          </cell>
          <cell r="O589" t="str">
            <v>C</v>
          </cell>
          <cell r="P589" t="str">
            <v>STR</v>
          </cell>
          <cell r="Q589" t="str">
            <v>TN</v>
          </cell>
          <cell r="R589" t="str">
            <v>Nos.</v>
          </cell>
          <cell r="S589" t="str">
            <v>Nos.</v>
          </cell>
          <cell r="T589">
            <v>1</v>
          </cell>
          <cell r="U589">
            <v>1</v>
          </cell>
          <cell r="Y589">
            <v>1</v>
          </cell>
          <cell r="AA589">
            <v>1</v>
          </cell>
          <cell r="AB589">
            <v>1</v>
          </cell>
          <cell r="AC589">
            <v>5.96</v>
          </cell>
          <cell r="AD589" t="str">
            <v>INR</v>
          </cell>
          <cell r="AE589">
            <v>268200</v>
          </cell>
          <cell r="AF589">
            <v>268200</v>
          </cell>
          <cell r="AI589">
            <v>0</v>
          </cell>
          <cell r="AJ589">
            <v>268200</v>
          </cell>
          <cell r="AK589">
            <v>268200</v>
          </cell>
          <cell r="AL589">
            <v>1.0515247108307044</v>
          </cell>
          <cell r="AM589">
            <v>282019</v>
          </cell>
          <cell r="AN589">
            <v>0</v>
          </cell>
          <cell r="AO589">
            <v>12479</v>
          </cell>
          <cell r="AP589">
            <v>294498</v>
          </cell>
          <cell r="AQ589">
            <v>12669</v>
          </cell>
          <cell r="AR589">
            <v>0</v>
          </cell>
          <cell r="AS589">
            <v>0</v>
          </cell>
          <cell r="AT589">
            <v>307167</v>
          </cell>
          <cell r="AU589">
            <v>15049</v>
          </cell>
          <cell r="AV589">
            <v>15049</v>
          </cell>
          <cell r="AW589">
            <v>0.67229393818562333</v>
          </cell>
          <cell r="AX589">
            <v>10117</v>
          </cell>
          <cell r="AY589">
            <v>0</v>
          </cell>
          <cell r="AZ589">
            <v>1149.1469933184853</v>
          </cell>
          <cell r="BA589">
            <v>11266.146993318485</v>
          </cell>
          <cell r="BB589">
            <v>318433.14699331846</v>
          </cell>
          <cell r="BC589">
            <v>0</v>
          </cell>
          <cell r="BD589">
            <v>4.6528E-2</v>
          </cell>
          <cell r="BE589">
            <v>4.7238266699506717E-2</v>
          </cell>
          <cell r="BF589">
            <v>0</v>
          </cell>
          <cell r="BJ589">
            <v>21539.439999999999</v>
          </cell>
          <cell r="BK589">
            <v>15049</v>
          </cell>
          <cell r="BM589">
            <v>268200</v>
          </cell>
        </row>
        <row r="590">
          <cell r="A590">
            <v>590</v>
          </cell>
          <cell r="B590" t="str">
            <v>PUG</v>
          </cell>
          <cell r="G590" t="str">
            <v>x</v>
          </cell>
          <cell r="H590" t="str">
            <v>x</v>
          </cell>
          <cell r="J590" t="str">
            <v>EQ</v>
          </cell>
          <cell r="K590" t="str">
            <v>EQPTS</v>
          </cell>
          <cell r="L590" t="str">
            <v>Gen</v>
          </cell>
          <cell r="M590" t="str">
            <v>J</v>
          </cell>
          <cell r="N590" t="str">
            <v>J</v>
          </cell>
          <cell r="O590" t="str">
            <v>C</v>
          </cell>
          <cell r="P590" t="str">
            <v>STR</v>
          </cell>
          <cell r="Q590" t="str">
            <v>G1</v>
          </cell>
          <cell r="R590" t="str">
            <v>Nos.</v>
          </cell>
          <cell r="S590" t="str">
            <v>Nos.</v>
          </cell>
          <cell r="T590">
            <v>2</v>
          </cell>
          <cell r="U590">
            <v>2</v>
          </cell>
          <cell r="Y590">
            <v>2</v>
          </cell>
          <cell r="AA590">
            <v>2</v>
          </cell>
          <cell r="AB590">
            <v>2</v>
          </cell>
          <cell r="AC590">
            <v>2.88</v>
          </cell>
          <cell r="AD590" t="str">
            <v>INR</v>
          </cell>
          <cell r="AE590">
            <v>129600</v>
          </cell>
          <cell r="AF590">
            <v>129600</v>
          </cell>
          <cell r="AI590">
            <v>0</v>
          </cell>
          <cell r="AJ590">
            <v>129600</v>
          </cell>
          <cell r="AK590">
            <v>259200</v>
          </cell>
          <cell r="AL590">
            <v>1.0515247108307044</v>
          </cell>
          <cell r="AM590">
            <v>272555</v>
          </cell>
          <cell r="AN590">
            <v>0</v>
          </cell>
          <cell r="AO590">
            <v>12060</v>
          </cell>
          <cell r="AP590">
            <v>284615</v>
          </cell>
          <cell r="AQ590">
            <v>12244</v>
          </cell>
          <cell r="AR590">
            <v>0</v>
          </cell>
          <cell r="AS590">
            <v>0</v>
          </cell>
          <cell r="AT590">
            <v>296859</v>
          </cell>
          <cell r="AU590">
            <v>7272</v>
          </cell>
          <cell r="AV590">
            <v>14544</v>
          </cell>
          <cell r="AW590">
            <v>0.67229393818562333</v>
          </cell>
          <cell r="AX590">
            <v>9778</v>
          </cell>
          <cell r="AY590">
            <v>0</v>
          </cell>
          <cell r="AZ590">
            <v>1110.6414253897547</v>
          </cell>
          <cell r="BA590">
            <v>10888.641425389755</v>
          </cell>
          <cell r="BB590">
            <v>307747.64142538974</v>
          </cell>
          <cell r="BC590">
            <v>0</v>
          </cell>
          <cell r="BD590">
            <v>4.6528E-2</v>
          </cell>
          <cell r="BE590">
            <v>4.7238266699506717E-2</v>
          </cell>
          <cell r="BF590">
            <v>0</v>
          </cell>
          <cell r="BJ590">
            <v>10408.32</v>
          </cell>
          <cell r="BK590">
            <v>7272</v>
          </cell>
          <cell r="BM590">
            <v>259200</v>
          </cell>
        </row>
        <row r="591">
          <cell r="A591">
            <v>591</v>
          </cell>
          <cell r="B591" t="str">
            <v>PUG</v>
          </cell>
          <cell r="G591" t="str">
            <v>xi</v>
          </cell>
          <cell r="H591" t="str">
            <v>xi</v>
          </cell>
          <cell r="J591" t="str">
            <v>EQ</v>
          </cell>
          <cell r="K591" t="str">
            <v>EQPTS</v>
          </cell>
          <cell r="L591" t="str">
            <v>Gen</v>
          </cell>
          <cell r="M591" t="str">
            <v>J</v>
          </cell>
          <cell r="N591" t="str">
            <v>J</v>
          </cell>
          <cell r="O591" t="str">
            <v>C</v>
          </cell>
          <cell r="P591" t="str">
            <v>STR</v>
          </cell>
          <cell r="Q591" t="str">
            <v>G2</v>
          </cell>
          <cell r="R591" t="str">
            <v>Nos.</v>
          </cell>
          <cell r="S591" t="str">
            <v>Nos.</v>
          </cell>
          <cell r="T591">
            <v>10</v>
          </cell>
          <cell r="U591">
            <v>10</v>
          </cell>
          <cell r="Y591">
            <v>10</v>
          </cell>
          <cell r="AA591">
            <v>10</v>
          </cell>
          <cell r="AB591">
            <v>10</v>
          </cell>
          <cell r="AC591">
            <v>2.88</v>
          </cell>
          <cell r="AD591" t="str">
            <v>INR</v>
          </cell>
          <cell r="AE591">
            <v>129600</v>
          </cell>
          <cell r="AF591">
            <v>129600</v>
          </cell>
          <cell r="AI591">
            <v>0</v>
          </cell>
          <cell r="AJ591">
            <v>129600</v>
          </cell>
          <cell r="AK591">
            <v>1296000</v>
          </cell>
          <cell r="AL591">
            <v>1.0515247108307044</v>
          </cell>
          <cell r="AM591">
            <v>1362776</v>
          </cell>
          <cell r="AN591">
            <v>0</v>
          </cell>
          <cell r="AO591">
            <v>60300</v>
          </cell>
          <cell r="AP591">
            <v>1423076</v>
          </cell>
          <cell r="AQ591">
            <v>61221</v>
          </cell>
          <cell r="AR591">
            <v>0</v>
          </cell>
          <cell r="AS591">
            <v>0</v>
          </cell>
          <cell r="AT591">
            <v>1484297</v>
          </cell>
          <cell r="AU591">
            <v>7272</v>
          </cell>
          <cell r="AV591">
            <v>72720</v>
          </cell>
          <cell r="AW591">
            <v>0.67229393818562333</v>
          </cell>
          <cell r="AX591">
            <v>48889</v>
          </cell>
          <cell r="AY591">
            <v>0</v>
          </cell>
          <cell r="AZ591">
            <v>5553.0935412026738</v>
          </cell>
          <cell r="BA591">
            <v>54442.093541202674</v>
          </cell>
          <cell r="BB591">
            <v>1538739.0935412026</v>
          </cell>
          <cell r="BC591">
            <v>0</v>
          </cell>
          <cell r="BD591">
            <v>4.6528E-2</v>
          </cell>
          <cell r="BE591">
            <v>4.7238266699506717E-2</v>
          </cell>
          <cell r="BF591">
            <v>0</v>
          </cell>
          <cell r="BJ591">
            <v>10408.32</v>
          </cell>
          <cell r="BK591">
            <v>7272</v>
          </cell>
          <cell r="BM591">
            <v>1296000</v>
          </cell>
        </row>
        <row r="592">
          <cell r="A592">
            <v>592</v>
          </cell>
          <cell r="B592" t="str">
            <v>PUG</v>
          </cell>
          <cell r="K592">
            <v>0</v>
          </cell>
          <cell r="M592" t="str">
            <v>J</v>
          </cell>
          <cell r="N592" t="str">
            <v>J</v>
          </cell>
          <cell r="O592">
            <v>0</v>
          </cell>
          <cell r="S592">
            <v>0</v>
          </cell>
          <cell r="T592">
            <v>0</v>
          </cell>
          <cell r="U592">
            <v>0</v>
          </cell>
          <cell r="AA592">
            <v>0</v>
          </cell>
          <cell r="AB592">
            <v>0</v>
          </cell>
          <cell r="AF592">
            <v>0</v>
          </cell>
          <cell r="AI592">
            <v>0</v>
          </cell>
          <cell r="AJ592">
            <v>0</v>
          </cell>
          <cell r="AK592">
            <v>0</v>
          </cell>
          <cell r="AL592">
            <v>0</v>
          </cell>
          <cell r="AM592">
            <v>0</v>
          </cell>
          <cell r="AN592">
            <v>0</v>
          </cell>
          <cell r="AO592">
            <v>0</v>
          </cell>
          <cell r="AP592">
            <v>0</v>
          </cell>
          <cell r="AQ592">
            <v>0</v>
          </cell>
          <cell r="AR592">
            <v>0</v>
          </cell>
          <cell r="AS592">
            <v>0</v>
          </cell>
          <cell r="AT592">
            <v>0</v>
          </cell>
          <cell r="AU592">
            <v>0</v>
          </cell>
          <cell r="AV592">
            <v>0</v>
          </cell>
          <cell r="AW592">
            <v>0</v>
          </cell>
          <cell r="AX592">
            <v>0</v>
          </cell>
          <cell r="AY592">
            <v>0</v>
          </cell>
          <cell r="AZ592">
            <v>0</v>
          </cell>
          <cell r="BA592">
            <v>0</v>
          </cell>
          <cell r="BB592">
            <v>0</v>
          </cell>
          <cell r="BC592">
            <v>0</v>
          </cell>
          <cell r="BD592">
            <v>0</v>
          </cell>
          <cell r="BE592">
            <v>0</v>
          </cell>
          <cell r="BF592">
            <v>0</v>
          </cell>
          <cell r="BK592">
            <v>0</v>
          </cell>
          <cell r="BM592">
            <v>0</v>
          </cell>
        </row>
        <row r="593">
          <cell r="A593">
            <v>593</v>
          </cell>
          <cell r="B593" t="str">
            <v>PUG</v>
          </cell>
          <cell r="G593">
            <v>1.2</v>
          </cell>
          <cell r="H593">
            <v>1.2</v>
          </cell>
          <cell r="K593">
            <v>0</v>
          </cell>
          <cell r="M593" t="str">
            <v>J</v>
          </cell>
          <cell r="N593" t="str">
            <v>J</v>
          </cell>
          <cell r="O593">
            <v>0</v>
          </cell>
          <cell r="Q593" t="str">
            <v>220kV</v>
          </cell>
          <cell r="S593">
            <v>0</v>
          </cell>
          <cell r="T593">
            <v>0</v>
          </cell>
          <cell r="U593">
            <v>0</v>
          </cell>
          <cell r="AA593">
            <v>0</v>
          </cell>
          <cell r="AB593">
            <v>0</v>
          </cell>
          <cell r="AC593">
            <v>0</v>
          </cell>
          <cell r="AE593">
            <v>0</v>
          </cell>
          <cell r="AF593">
            <v>0</v>
          </cell>
          <cell r="AI593">
            <v>0</v>
          </cell>
          <cell r="AJ593">
            <v>0</v>
          </cell>
          <cell r="AK593">
            <v>0</v>
          </cell>
          <cell r="AL593">
            <v>0</v>
          </cell>
          <cell r="AM593">
            <v>0</v>
          </cell>
          <cell r="AN593">
            <v>0</v>
          </cell>
          <cell r="AO593">
            <v>0</v>
          </cell>
          <cell r="AP593">
            <v>0</v>
          </cell>
          <cell r="AQ593">
            <v>0</v>
          </cell>
          <cell r="AR593">
            <v>0</v>
          </cell>
          <cell r="AS593">
            <v>0</v>
          </cell>
          <cell r="AT593">
            <v>0</v>
          </cell>
          <cell r="AU593">
            <v>0</v>
          </cell>
          <cell r="AV593">
            <v>0</v>
          </cell>
          <cell r="AW593">
            <v>0</v>
          </cell>
          <cell r="AX593">
            <v>0</v>
          </cell>
          <cell r="AY593">
            <v>0</v>
          </cell>
          <cell r="AZ593">
            <v>0</v>
          </cell>
          <cell r="BA593">
            <v>0</v>
          </cell>
          <cell r="BB593">
            <v>0</v>
          </cell>
          <cell r="BC593">
            <v>0</v>
          </cell>
          <cell r="BD593">
            <v>0</v>
          </cell>
          <cell r="BE593">
            <v>0</v>
          </cell>
          <cell r="BF593">
            <v>0</v>
          </cell>
          <cell r="BK593">
            <v>0</v>
          </cell>
          <cell r="BM593">
            <v>0</v>
          </cell>
        </row>
        <row r="594">
          <cell r="A594">
            <v>594</v>
          </cell>
          <cell r="B594" t="str">
            <v>PUG</v>
          </cell>
          <cell r="G594" t="str">
            <v>I</v>
          </cell>
          <cell r="H594" t="str">
            <v>I</v>
          </cell>
          <cell r="J594" t="str">
            <v>EQ</v>
          </cell>
          <cell r="K594" t="str">
            <v>EQPTS</v>
          </cell>
          <cell r="L594" t="str">
            <v>Gen</v>
          </cell>
          <cell r="M594" t="str">
            <v>J</v>
          </cell>
          <cell r="N594" t="str">
            <v>J</v>
          </cell>
          <cell r="O594" t="str">
            <v>C</v>
          </cell>
          <cell r="P594" t="str">
            <v>STR</v>
          </cell>
          <cell r="Q594" t="str">
            <v>CA</v>
          </cell>
          <cell r="R594" t="str">
            <v>Nos.</v>
          </cell>
          <cell r="S594" t="str">
            <v>Nos.</v>
          </cell>
          <cell r="T594">
            <v>5</v>
          </cell>
          <cell r="U594">
            <v>5</v>
          </cell>
          <cell r="Y594">
            <v>5</v>
          </cell>
          <cell r="AA594">
            <v>5</v>
          </cell>
          <cell r="AB594">
            <v>5</v>
          </cell>
          <cell r="AC594">
            <v>2.93</v>
          </cell>
          <cell r="AD594" t="str">
            <v>INR</v>
          </cell>
          <cell r="AE594">
            <v>131850</v>
          </cell>
          <cell r="AF594">
            <v>131850</v>
          </cell>
          <cell r="AI594">
            <v>0</v>
          </cell>
          <cell r="AJ594">
            <v>131850</v>
          </cell>
          <cell r="AK594">
            <v>659250</v>
          </cell>
          <cell r="AL594">
            <v>1.0515247108307044</v>
          </cell>
          <cell r="AM594">
            <v>693218</v>
          </cell>
          <cell r="AN594">
            <v>0</v>
          </cell>
          <cell r="AO594">
            <v>30674</v>
          </cell>
          <cell r="AP594">
            <v>723892</v>
          </cell>
          <cell r="AQ594">
            <v>31142</v>
          </cell>
          <cell r="AR594">
            <v>0</v>
          </cell>
          <cell r="AS594">
            <v>0</v>
          </cell>
          <cell r="AT594">
            <v>755034</v>
          </cell>
          <cell r="AU594">
            <v>7398</v>
          </cell>
          <cell r="AV594">
            <v>36990</v>
          </cell>
          <cell r="AW594">
            <v>0.67229393818562333</v>
          </cell>
          <cell r="AX594">
            <v>24868</v>
          </cell>
          <cell r="AY594">
            <v>0</v>
          </cell>
          <cell r="AZ594">
            <v>2824.6503340757226</v>
          </cell>
          <cell r="BA594">
            <v>27692.650334075723</v>
          </cell>
          <cell r="BB594">
            <v>782726.65033407568</v>
          </cell>
          <cell r="BC594">
            <v>0</v>
          </cell>
          <cell r="BD594">
            <v>4.6528E-2</v>
          </cell>
          <cell r="BE594">
            <v>4.7238266699506717E-2</v>
          </cell>
          <cell r="BF594">
            <v>0</v>
          </cell>
          <cell r="BJ594">
            <v>10589.02</v>
          </cell>
          <cell r="BK594">
            <v>7398</v>
          </cell>
          <cell r="BM594">
            <v>659250</v>
          </cell>
        </row>
        <row r="595">
          <cell r="A595">
            <v>595</v>
          </cell>
          <cell r="B595" t="str">
            <v>PUG</v>
          </cell>
          <cell r="G595" t="str">
            <v>ii</v>
          </cell>
          <cell r="H595" t="str">
            <v>ii</v>
          </cell>
          <cell r="J595" t="str">
            <v>EQ</v>
          </cell>
          <cell r="K595" t="str">
            <v>EQPTS</v>
          </cell>
          <cell r="L595" t="str">
            <v>Gen</v>
          </cell>
          <cell r="M595" t="str">
            <v>J</v>
          </cell>
          <cell r="N595" t="str">
            <v>J</v>
          </cell>
          <cell r="O595" t="str">
            <v>C</v>
          </cell>
          <cell r="P595" t="str">
            <v>STR</v>
          </cell>
          <cell r="Q595" t="str">
            <v>CB</v>
          </cell>
          <cell r="R595" t="str">
            <v>Nos.</v>
          </cell>
          <cell r="S595" t="str">
            <v>Nos.</v>
          </cell>
          <cell r="T595">
            <v>3</v>
          </cell>
          <cell r="U595">
            <v>3</v>
          </cell>
          <cell r="Y595">
            <v>3</v>
          </cell>
          <cell r="AA595">
            <v>3</v>
          </cell>
          <cell r="AB595">
            <v>3</v>
          </cell>
          <cell r="AC595">
            <v>2.96</v>
          </cell>
          <cell r="AD595" t="str">
            <v>INR</v>
          </cell>
          <cell r="AE595">
            <v>133200</v>
          </cell>
          <cell r="AF595">
            <v>133200</v>
          </cell>
          <cell r="AI595">
            <v>0</v>
          </cell>
          <cell r="AJ595">
            <v>133200</v>
          </cell>
          <cell r="AK595">
            <v>399600</v>
          </cell>
          <cell r="AL595">
            <v>1.0515247108307044</v>
          </cell>
          <cell r="AM595">
            <v>420189</v>
          </cell>
          <cell r="AN595">
            <v>0</v>
          </cell>
          <cell r="AO595">
            <v>18593</v>
          </cell>
          <cell r="AP595">
            <v>438782</v>
          </cell>
          <cell r="AQ595">
            <v>18876</v>
          </cell>
          <cell r="AR595">
            <v>0</v>
          </cell>
          <cell r="AS595">
            <v>0</v>
          </cell>
          <cell r="AT595">
            <v>457658</v>
          </cell>
          <cell r="AU595">
            <v>7474</v>
          </cell>
          <cell r="AV595">
            <v>22422</v>
          </cell>
          <cell r="AW595">
            <v>0.67229393818562333</v>
          </cell>
          <cell r="AX595">
            <v>15074</v>
          </cell>
          <cell r="AY595">
            <v>0</v>
          </cell>
          <cell r="AZ595">
            <v>1712.1915367483307</v>
          </cell>
          <cell r="BA595">
            <v>16786.191536748331</v>
          </cell>
          <cell r="BB595">
            <v>474444.19153674832</v>
          </cell>
          <cell r="BC595">
            <v>0</v>
          </cell>
          <cell r="BD595">
            <v>4.6528E-2</v>
          </cell>
          <cell r="BE595">
            <v>4.7238266699506717E-2</v>
          </cell>
          <cell r="BF595">
            <v>0</v>
          </cell>
          <cell r="BJ595">
            <v>10697.44</v>
          </cell>
          <cell r="BK595">
            <v>7474</v>
          </cell>
          <cell r="BM595">
            <v>399600</v>
          </cell>
        </row>
        <row r="596">
          <cell r="A596">
            <v>596</v>
          </cell>
          <cell r="B596" t="str">
            <v>PUG</v>
          </cell>
          <cell r="G596" t="str">
            <v>iii</v>
          </cell>
          <cell r="H596" t="str">
            <v>iii</v>
          </cell>
          <cell r="J596" t="str">
            <v>EQ</v>
          </cell>
          <cell r="K596" t="str">
            <v>EQPTS</v>
          </cell>
          <cell r="L596" t="str">
            <v>Gen</v>
          </cell>
          <cell r="M596" t="str">
            <v>J</v>
          </cell>
          <cell r="N596" t="str">
            <v>J</v>
          </cell>
          <cell r="O596" t="str">
            <v>C</v>
          </cell>
          <cell r="P596" t="str">
            <v>STR</v>
          </cell>
          <cell r="Q596" t="str">
            <v>CC</v>
          </cell>
          <cell r="R596" t="str">
            <v>Nos.</v>
          </cell>
          <cell r="S596" t="str">
            <v>Nos.</v>
          </cell>
          <cell r="T596">
            <v>3</v>
          </cell>
          <cell r="U596">
            <v>3</v>
          </cell>
          <cell r="Y596">
            <v>3</v>
          </cell>
          <cell r="AA596">
            <v>3</v>
          </cell>
          <cell r="AB596">
            <v>3</v>
          </cell>
          <cell r="AC596">
            <v>1.85</v>
          </cell>
          <cell r="AD596" t="str">
            <v>INR</v>
          </cell>
          <cell r="AE596">
            <v>83250</v>
          </cell>
          <cell r="AF596">
            <v>83250</v>
          </cell>
          <cell r="AI596">
            <v>0</v>
          </cell>
          <cell r="AJ596">
            <v>83250</v>
          </cell>
          <cell r="AK596">
            <v>249750</v>
          </cell>
          <cell r="AL596">
            <v>1.0515247108307044</v>
          </cell>
          <cell r="AM596">
            <v>262618</v>
          </cell>
          <cell r="AN596">
            <v>0</v>
          </cell>
          <cell r="AO596">
            <v>11620</v>
          </cell>
          <cell r="AP596">
            <v>274238</v>
          </cell>
          <cell r="AQ596">
            <v>11798</v>
          </cell>
          <cell r="AR596">
            <v>0</v>
          </cell>
          <cell r="AS596">
            <v>0</v>
          </cell>
          <cell r="AT596">
            <v>286036</v>
          </cell>
          <cell r="AU596">
            <v>4671</v>
          </cell>
          <cell r="AV596">
            <v>14013</v>
          </cell>
          <cell r="AW596">
            <v>0.67229393818562333</v>
          </cell>
          <cell r="AX596">
            <v>9421</v>
          </cell>
          <cell r="AY596">
            <v>0</v>
          </cell>
          <cell r="AZ596">
            <v>1070.0913140311804</v>
          </cell>
          <cell r="BA596">
            <v>10491.09131403118</v>
          </cell>
          <cell r="BB596">
            <v>296527.09131403116</v>
          </cell>
          <cell r="BC596">
            <v>0</v>
          </cell>
          <cell r="BD596">
            <v>4.6528E-2</v>
          </cell>
          <cell r="BE596">
            <v>4.7238266699506717E-2</v>
          </cell>
          <cell r="BF596">
            <v>0</v>
          </cell>
          <cell r="BJ596">
            <v>6685.9000000000005</v>
          </cell>
          <cell r="BK596">
            <v>4671</v>
          </cell>
          <cell r="BM596">
            <v>249750</v>
          </cell>
        </row>
        <row r="597">
          <cell r="A597">
            <v>597</v>
          </cell>
          <cell r="B597" t="str">
            <v>PUG</v>
          </cell>
          <cell r="G597" t="str">
            <v>iv</v>
          </cell>
          <cell r="H597" t="str">
            <v>iv</v>
          </cell>
          <cell r="J597" t="str">
            <v>EQ</v>
          </cell>
          <cell r="K597" t="str">
            <v>EQPTS</v>
          </cell>
          <cell r="L597" t="str">
            <v>Gen</v>
          </cell>
          <cell r="M597" t="str">
            <v>J</v>
          </cell>
          <cell r="N597" t="str">
            <v>J</v>
          </cell>
          <cell r="O597" t="str">
            <v>C</v>
          </cell>
          <cell r="P597" t="str">
            <v>STR</v>
          </cell>
          <cell r="Q597" t="str">
            <v>CD</v>
          </cell>
          <cell r="R597" t="str">
            <v>Nos.</v>
          </cell>
          <cell r="S597" t="str">
            <v>Nos.</v>
          </cell>
          <cell r="T597">
            <v>1</v>
          </cell>
          <cell r="U597">
            <v>1</v>
          </cell>
          <cell r="Y597">
            <v>1</v>
          </cell>
          <cell r="AA597">
            <v>1</v>
          </cell>
          <cell r="AB597">
            <v>1</v>
          </cell>
          <cell r="AC597">
            <v>3.77</v>
          </cell>
          <cell r="AD597" t="str">
            <v>INR</v>
          </cell>
          <cell r="AE597">
            <v>169650</v>
          </cell>
          <cell r="AF597">
            <v>169650</v>
          </cell>
          <cell r="AI597">
            <v>0</v>
          </cell>
          <cell r="AJ597">
            <v>169650</v>
          </cell>
          <cell r="AK597">
            <v>169650</v>
          </cell>
          <cell r="AL597">
            <v>1.0515247108307044</v>
          </cell>
          <cell r="AM597">
            <v>178391</v>
          </cell>
          <cell r="AN597">
            <v>0</v>
          </cell>
          <cell r="AO597">
            <v>7893</v>
          </cell>
          <cell r="AP597">
            <v>186284</v>
          </cell>
          <cell r="AQ597">
            <v>8014</v>
          </cell>
          <cell r="AR597">
            <v>0</v>
          </cell>
          <cell r="AS597">
            <v>0</v>
          </cell>
          <cell r="AT597">
            <v>194298</v>
          </cell>
          <cell r="AU597">
            <v>9519</v>
          </cell>
          <cell r="AV597">
            <v>9519</v>
          </cell>
          <cell r="AW597">
            <v>0.67229393818562333</v>
          </cell>
          <cell r="AX597">
            <v>6400</v>
          </cell>
          <cell r="AY597">
            <v>0</v>
          </cell>
          <cell r="AZ597">
            <v>726.94877505567911</v>
          </cell>
          <cell r="BA597">
            <v>7126.9487750556791</v>
          </cell>
          <cell r="BB597">
            <v>201424.94877505567</v>
          </cell>
          <cell r="BC597">
            <v>0</v>
          </cell>
          <cell r="BD597">
            <v>4.6528E-2</v>
          </cell>
          <cell r="BE597">
            <v>4.7238266699506717E-2</v>
          </cell>
          <cell r="BF597">
            <v>0</v>
          </cell>
          <cell r="BJ597">
            <v>13624.78</v>
          </cell>
          <cell r="BK597">
            <v>9519</v>
          </cell>
          <cell r="BM597">
            <v>169650</v>
          </cell>
        </row>
        <row r="598">
          <cell r="A598">
            <v>598</v>
          </cell>
          <cell r="B598" t="str">
            <v>PUG</v>
          </cell>
          <cell r="G598" t="str">
            <v>v</v>
          </cell>
          <cell r="H598" t="str">
            <v>v</v>
          </cell>
          <cell r="J598" t="str">
            <v>EQ</v>
          </cell>
          <cell r="K598" t="str">
            <v>EQPTS</v>
          </cell>
          <cell r="L598" t="str">
            <v>Gen</v>
          </cell>
          <cell r="M598" t="str">
            <v>J</v>
          </cell>
          <cell r="N598" t="str">
            <v>J</v>
          </cell>
          <cell r="O598" t="str">
            <v>C</v>
          </cell>
          <cell r="P598" t="str">
            <v>STR</v>
          </cell>
          <cell r="Q598" t="str">
            <v>CTA</v>
          </cell>
          <cell r="R598" t="str">
            <v>Nos.</v>
          </cell>
          <cell r="S598" t="str">
            <v>Nos.</v>
          </cell>
          <cell r="T598">
            <v>2</v>
          </cell>
          <cell r="U598">
            <v>2</v>
          </cell>
          <cell r="Y598">
            <v>2</v>
          </cell>
          <cell r="AA598">
            <v>2</v>
          </cell>
          <cell r="AB598">
            <v>2</v>
          </cell>
          <cell r="AC598">
            <v>2.96</v>
          </cell>
          <cell r="AD598" t="str">
            <v>INR</v>
          </cell>
          <cell r="AE598">
            <v>133200</v>
          </cell>
          <cell r="AF598">
            <v>133200</v>
          </cell>
          <cell r="AI598">
            <v>0</v>
          </cell>
          <cell r="AJ598">
            <v>133200</v>
          </cell>
          <cell r="AK598">
            <v>266400</v>
          </cell>
          <cell r="AL598">
            <v>1.0515247108307044</v>
          </cell>
          <cell r="AM598">
            <v>280126</v>
          </cell>
          <cell r="AN598">
            <v>0</v>
          </cell>
          <cell r="AO598">
            <v>12395</v>
          </cell>
          <cell r="AP598">
            <v>292521</v>
          </cell>
          <cell r="AQ598">
            <v>12584</v>
          </cell>
          <cell r="AR598">
            <v>0</v>
          </cell>
          <cell r="AS598">
            <v>0</v>
          </cell>
          <cell r="AT598">
            <v>305105</v>
          </cell>
          <cell r="AU598">
            <v>7474</v>
          </cell>
          <cell r="AV598">
            <v>14948</v>
          </cell>
          <cell r="AW598">
            <v>0.67229393818562333</v>
          </cell>
          <cell r="AX598">
            <v>10049</v>
          </cell>
          <cell r="AY598">
            <v>0</v>
          </cell>
          <cell r="AZ598">
            <v>1141.4231625835182</v>
          </cell>
          <cell r="BA598">
            <v>11190.423162583518</v>
          </cell>
          <cell r="BB598">
            <v>316295.42316258349</v>
          </cell>
          <cell r="BC598">
            <v>0</v>
          </cell>
          <cell r="BD598">
            <v>4.6528E-2</v>
          </cell>
          <cell r="BE598">
            <v>4.7238266699506717E-2</v>
          </cell>
          <cell r="BF598">
            <v>0</v>
          </cell>
          <cell r="BJ598">
            <v>10697.44</v>
          </cell>
          <cell r="BK598">
            <v>7474</v>
          </cell>
          <cell r="BM598">
            <v>266400</v>
          </cell>
        </row>
        <row r="599">
          <cell r="A599">
            <v>599</v>
          </cell>
          <cell r="B599" t="str">
            <v>PUG</v>
          </cell>
          <cell r="G599" t="str">
            <v>vi</v>
          </cell>
          <cell r="H599" t="str">
            <v>vi</v>
          </cell>
          <cell r="J599" t="str">
            <v>EQ</v>
          </cell>
          <cell r="K599" t="str">
            <v>EQPTS</v>
          </cell>
          <cell r="L599" t="str">
            <v>Gen</v>
          </cell>
          <cell r="M599" t="str">
            <v>J</v>
          </cell>
          <cell r="N599" t="str">
            <v>J</v>
          </cell>
          <cell r="O599" t="str">
            <v>C</v>
          </cell>
          <cell r="P599" t="str">
            <v>STR</v>
          </cell>
          <cell r="Q599" t="str">
            <v>CTC</v>
          </cell>
          <cell r="R599" t="str">
            <v>Nos.</v>
          </cell>
          <cell r="S599" t="str">
            <v>Nos.</v>
          </cell>
          <cell r="T599">
            <v>2</v>
          </cell>
          <cell r="U599">
            <v>2</v>
          </cell>
          <cell r="Y599">
            <v>2</v>
          </cell>
          <cell r="AA599">
            <v>2</v>
          </cell>
          <cell r="AB599">
            <v>2</v>
          </cell>
          <cell r="AC599">
            <v>3.77</v>
          </cell>
          <cell r="AD599" t="str">
            <v>INR</v>
          </cell>
          <cell r="AE599">
            <v>169650</v>
          </cell>
          <cell r="AF599">
            <v>169650</v>
          </cell>
          <cell r="AI599">
            <v>0</v>
          </cell>
          <cell r="AJ599">
            <v>169650</v>
          </cell>
          <cell r="AK599">
            <v>339300</v>
          </cell>
          <cell r="AL599">
            <v>1.0515247108307044</v>
          </cell>
          <cell r="AM599">
            <v>356782</v>
          </cell>
          <cell r="AN599">
            <v>0</v>
          </cell>
          <cell r="AO599">
            <v>15787</v>
          </cell>
          <cell r="AP599">
            <v>372569</v>
          </cell>
          <cell r="AQ599">
            <v>16028</v>
          </cell>
          <cell r="AR599">
            <v>0</v>
          </cell>
          <cell r="AS599">
            <v>0</v>
          </cell>
          <cell r="AT599">
            <v>388597</v>
          </cell>
          <cell r="AU599">
            <v>9519</v>
          </cell>
          <cell r="AV599">
            <v>19038</v>
          </cell>
          <cell r="AW599">
            <v>0.67229393818562333</v>
          </cell>
          <cell r="AX599">
            <v>12799</v>
          </cell>
          <cell r="AY599">
            <v>0</v>
          </cell>
          <cell r="AZ599">
            <v>1453.7839643652551</v>
          </cell>
          <cell r="BA599">
            <v>14252.783964365255</v>
          </cell>
          <cell r="BB599">
            <v>402849.78396436526</v>
          </cell>
          <cell r="BC599">
            <v>0</v>
          </cell>
          <cell r="BD599">
            <v>4.6528E-2</v>
          </cell>
          <cell r="BE599">
            <v>4.7238266699506717E-2</v>
          </cell>
          <cell r="BF599">
            <v>0</v>
          </cell>
          <cell r="BJ599">
            <v>13624.78</v>
          </cell>
          <cell r="BK599">
            <v>9519</v>
          </cell>
          <cell r="BM599">
            <v>339300</v>
          </cell>
        </row>
        <row r="600">
          <cell r="A600">
            <v>600</v>
          </cell>
          <cell r="B600" t="str">
            <v>PUG</v>
          </cell>
          <cell r="G600" t="str">
            <v>vii</v>
          </cell>
          <cell r="H600" t="str">
            <v>vii</v>
          </cell>
          <cell r="J600" t="str">
            <v>EQ</v>
          </cell>
          <cell r="K600" t="str">
            <v>EQPTS</v>
          </cell>
          <cell r="L600" t="str">
            <v>Gen</v>
          </cell>
          <cell r="M600" t="str">
            <v>J</v>
          </cell>
          <cell r="N600" t="str">
            <v>J</v>
          </cell>
          <cell r="O600" t="str">
            <v>C</v>
          </cell>
          <cell r="P600" t="str">
            <v>STR</v>
          </cell>
          <cell r="Q600" t="str">
            <v>CTD</v>
          </cell>
          <cell r="R600" t="str">
            <v>Nos.</v>
          </cell>
          <cell r="S600" t="str">
            <v>Nos.</v>
          </cell>
          <cell r="T600">
            <v>4</v>
          </cell>
          <cell r="U600">
            <v>4</v>
          </cell>
          <cell r="Y600">
            <v>4</v>
          </cell>
          <cell r="AA600">
            <v>4</v>
          </cell>
          <cell r="AB600">
            <v>4</v>
          </cell>
          <cell r="AC600">
            <v>2.04</v>
          </cell>
          <cell r="AD600" t="str">
            <v>INR</v>
          </cell>
          <cell r="AE600">
            <v>91800</v>
          </cell>
          <cell r="AF600">
            <v>91800</v>
          </cell>
          <cell r="AI600">
            <v>0</v>
          </cell>
          <cell r="AJ600">
            <v>91800</v>
          </cell>
          <cell r="AK600">
            <v>367200</v>
          </cell>
          <cell r="AL600">
            <v>1.0515247108307044</v>
          </cell>
          <cell r="AM600">
            <v>386120</v>
          </cell>
          <cell r="AN600">
            <v>0</v>
          </cell>
          <cell r="AO600">
            <v>17085</v>
          </cell>
          <cell r="AP600">
            <v>403205</v>
          </cell>
          <cell r="AQ600">
            <v>17346</v>
          </cell>
          <cell r="AR600">
            <v>0</v>
          </cell>
          <cell r="AS600">
            <v>0</v>
          </cell>
          <cell r="AT600">
            <v>420551</v>
          </cell>
          <cell r="AU600">
            <v>5151</v>
          </cell>
          <cell r="AV600">
            <v>20604</v>
          </cell>
          <cell r="AW600">
            <v>0.67229393818562333</v>
          </cell>
          <cell r="AX600">
            <v>13852</v>
          </cell>
          <cell r="AY600">
            <v>0</v>
          </cell>
          <cell r="AZ600">
            <v>1573.389755011136</v>
          </cell>
          <cell r="BA600">
            <v>15425.389755011136</v>
          </cell>
          <cell r="BB600">
            <v>435976.38975501113</v>
          </cell>
          <cell r="BC600">
            <v>0</v>
          </cell>
          <cell r="BD600">
            <v>4.6528E-2</v>
          </cell>
          <cell r="BE600">
            <v>4.7238266699506717E-2</v>
          </cell>
          <cell r="BF600">
            <v>0</v>
          </cell>
          <cell r="BJ600">
            <v>7372.56</v>
          </cell>
          <cell r="BK600">
            <v>5151</v>
          </cell>
          <cell r="BM600">
            <v>367200</v>
          </cell>
        </row>
        <row r="601">
          <cell r="A601">
            <v>601</v>
          </cell>
          <cell r="B601" t="str">
            <v>PUG</v>
          </cell>
          <cell r="G601" t="str">
            <v>viii</v>
          </cell>
          <cell r="H601" t="str">
            <v>viii</v>
          </cell>
          <cell r="J601" t="str">
            <v>EQ</v>
          </cell>
          <cell r="K601" t="str">
            <v>EQPTS</v>
          </cell>
          <cell r="L601" t="str">
            <v>Gen</v>
          </cell>
          <cell r="M601" t="str">
            <v>J</v>
          </cell>
          <cell r="N601" t="str">
            <v>J</v>
          </cell>
          <cell r="O601" t="str">
            <v>C</v>
          </cell>
          <cell r="P601" t="str">
            <v>STR</v>
          </cell>
          <cell r="Q601" t="str">
            <v>CTE</v>
          </cell>
          <cell r="R601" t="str">
            <v>Nos.</v>
          </cell>
          <cell r="S601" t="str">
            <v>Nos.</v>
          </cell>
          <cell r="T601">
            <v>2</v>
          </cell>
          <cell r="U601">
            <v>2</v>
          </cell>
          <cell r="Y601">
            <v>2</v>
          </cell>
          <cell r="AA601">
            <v>2</v>
          </cell>
          <cell r="AB601">
            <v>2</v>
          </cell>
          <cell r="AC601">
            <v>2.92</v>
          </cell>
          <cell r="AD601" t="str">
            <v>INR</v>
          </cell>
          <cell r="AE601">
            <v>131400</v>
          </cell>
          <cell r="AF601">
            <v>131400</v>
          </cell>
          <cell r="AI601">
            <v>0</v>
          </cell>
          <cell r="AJ601">
            <v>131400</v>
          </cell>
          <cell r="AK601">
            <v>262800</v>
          </cell>
          <cell r="AL601">
            <v>1.0515247108307044</v>
          </cell>
          <cell r="AM601">
            <v>276341</v>
          </cell>
          <cell r="AN601">
            <v>0</v>
          </cell>
          <cell r="AO601">
            <v>12228</v>
          </cell>
          <cell r="AP601">
            <v>288569</v>
          </cell>
          <cell r="AQ601">
            <v>12414</v>
          </cell>
          <cell r="AR601">
            <v>0</v>
          </cell>
          <cell r="AS601">
            <v>0</v>
          </cell>
          <cell r="AT601">
            <v>300983</v>
          </cell>
          <cell r="AU601">
            <v>7373</v>
          </cell>
          <cell r="AV601">
            <v>14746</v>
          </cell>
          <cell r="AW601">
            <v>0.67229393818562333</v>
          </cell>
          <cell r="AX601">
            <v>9914</v>
          </cell>
          <cell r="AY601">
            <v>0</v>
          </cell>
          <cell r="AZ601">
            <v>1126.0890868596871</v>
          </cell>
          <cell r="BA601">
            <v>11040.089086859687</v>
          </cell>
          <cell r="BB601">
            <v>312023.08908685966</v>
          </cell>
          <cell r="BC601">
            <v>0</v>
          </cell>
          <cell r="BD601">
            <v>4.6528E-2</v>
          </cell>
          <cell r="BE601">
            <v>4.7238266699506717E-2</v>
          </cell>
          <cell r="BF601">
            <v>0</v>
          </cell>
          <cell r="BJ601">
            <v>10552.88</v>
          </cell>
          <cell r="BK601">
            <v>7373</v>
          </cell>
          <cell r="BM601">
            <v>262800</v>
          </cell>
        </row>
        <row r="602">
          <cell r="A602">
            <v>602</v>
          </cell>
          <cell r="B602" t="str">
            <v>PUG</v>
          </cell>
          <cell r="G602" t="str">
            <v>ix</v>
          </cell>
          <cell r="H602" t="str">
            <v>ix</v>
          </cell>
          <cell r="J602" t="str">
            <v>EQ</v>
          </cell>
          <cell r="K602" t="str">
            <v>EQPTS</v>
          </cell>
          <cell r="L602" t="str">
            <v>Gen</v>
          </cell>
          <cell r="M602" t="str">
            <v>J</v>
          </cell>
          <cell r="N602" t="str">
            <v>J</v>
          </cell>
          <cell r="O602" t="str">
            <v>C</v>
          </cell>
          <cell r="P602" t="str">
            <v>STR</v>
          </cell>
          <cell r="Q602" t="str">
            <v>CTG</v>
          </cell>
          <cell r="R602" t="str">
            <v>Nos.</v>
          </cell>
          <cell r="S602" t="str">
            <v>Nos.</v>
          </cell>
          <cell r="T602">
            <v>5</v>
          </cell>
          <cell r="U602">
            <v>5</v>
          </cell>
          <cell r="Y602">
            <v>5</v>
          </cell>
          <cell r="AA602">
            <v>5</v>
          </cell>
          <cell r="AB602">
            <v>5</v>
          </cell>
          <cell r="AC602">
            <v>1.39</v>
          </cell>
          <cell r="AD602" t="str">
            <v>INR</v>
          </cell>
          <cell r="AE602">
            <v>62549.999999999993</v>
          </cell>
          <cell r="AF602">
            <v>62549.999999999993</v>
          </cell>
          <cell r="AI602">
            <v>0</v>
          </cell>
          <cell r="AJ602">
            <v>62549.999999999993</v>
          </cell>
          <cell r="AK602">
            <v>312749.99999999994</v>
          </cell>
          <cell r="AL602">
            <v>1.0515247108307044</v>
          </cell>
          <cell r="AM602">
            <v>328864</v>
          </cell>
          <cell r="AN602">
            <v>0</v>
          </cell>
          <cell r="AO602">
            <v>14552</v>
          </cell>
          <cell r="AP602">
            <v>343416</v>
          </cell>
          <cell r="AQ602">
            <v>14774</v>
          </cell>
          <cell r="AR602">
            <v>0</v>
          </cell>
          <cell r="AS602">
            <v>0</v>
          </cell>
          <cell r="AT602">
            <v>358190</v>
          </cell>
          <cell r="AU602">
            <v>3510</v>
          </cell>
          <cell r="AV602">
            <v>17550</v>
          </cell>
          <cell r="AW602">
            <v>0.67229393818562333</v>
          </cell>
          <cell r="AX602">
            <v>11799</v>
          </cell>
          <cell r="AY602">
            <v>0</v>
          </cell>
          <cell r="AZ602">
            <v>1340.1982182628053</v>
          </cell>
          <cell r="BA602">
            <v>13139.198218262805</v>
          </cell>
          <cell r="BB602">
            <v>371329.19821826281</v>
          </cell>
          <cell r="BC602">
            <v>0</v>
          </cell>
          <cell r="BD602">
            <v>4.6528E-2</v>
          </cell>
          <cell r="BE602">
            <v>4.7238266699506717E-2</v>
          </cell>
          <cell r="BF602">
            <v>0</v>
          </cell>
          <cell r="BJ602">
            <v>5023.46</v>
          </cell>
          <cell r="BK602">
            <v>3510</v>
          </cell>
          <cell r="BM602">
            <v>312749.99999999994</v>
          </cell>
        </row>
        <row r="603">
          <cell r="A603">
            <v>603</v>
          </cell>
          <cell r="B603" t="str">
            <v>PUG</v>
          </cell>
          <cell r="G603" t="str">
            <v>x</v>
          </cell>
          <cell r="H603" t="str">
            <v>x</v>
          </cell>
          <cell r="J603" t="str">
            <v>EQ</v>
          </cell>
          <cell r="K603" t="str">
            <v>EQPTS</v>
          </cell>
          <cell r="L603" t="str">
            <v>Gen</v>
          </cell>
          <cell r="M603" t="str">
            <v>J</v>
          </cell>
          <cell r="N603" t="str">
            <v>J</v>
          </cell>
          <cell r="O603" t="str">
            <v>C</v>
          </cell>
          <cell r="P603" t="str">
            <v>STR</v>
          </cell>
          <cell r="Q603" t="str">
            <v>CTH</v>
          </cell>
          <cell r="R603" t="str">
            <v>Nos.</v>
          </cell>
          <cell r="S603" t="str">
            <v>Nos.</v>
          </cell>
          <cell r="T603">
            <v>4</v>
          </cell>
          <cell r="U603">
            <v>4</v>
          </cell>
          <cell r="Y603">
            <v>4</v>
          </cell>
          <cell r="AA603">
            <v>4</v>
          </cell>
          <cell r="AB603">
            <v>4</v>
          </cell>
          <cell r="AC603">
            <v>1.91</v>
          </cell>
          <cell r="AD603" t="str">
            <v>INR</v>
          </cell>
          <cell r="AE603">
            <v>85950</v>
          </cell>
          <cell r="AF603">
            <v>85950</v>
          </cell>
          <cell r="AI603">
            <v>0</v>
          </cell>
          <cell r="AJ603">
            <v>85950</v>
          </cell>
          <cell r="AK603">
            <v>343800</v>
          </cell>
          <cell r="AL603">
            <v>1.0515247108307044</v>
          </cell>
          <cell r="AM603">
            <v>361514</v>
          </cell>
          <cell r="AN603">
            <v>0</v>
          </cell>
          <cell r="AO603">
            <v>15996</v>
          </cell>
          <cell r="AP603">
            <v>377510</v>
          </cell>
          <cell r="AQ603">
            <v>16241</v>
          </cell>
          <cell r="AR603">
            <v>0</v>
          </cell>
          <cell r="AS603">
            <v>0</v>
          </cell>
          <cell r="AT603">
            <v>393751</v>
          </cell>
          <cell r="AU603">
            <v>4823</v>
          </cell>
          <cell r="AV603">
            <v>19292</v>
          </cell>
          <cell r="AW603">
            <v>0.67229393818562333</v>
          </cell>
          <cell r="AX603">
            <v>12970</v>
          </cell>
          <cell r="AY603">
            <v>0</v>
          </cell>
          <cell r="AZ603">
            <v>1473.2071269487751</v>
          </cell>
          <cell r="BA603">
            <v>14443.207126948775</v>
          </cell>
          <cell r="BB603">
            <v>408194.20712694875</v>
          </cell>
          <cell r="BC603">
            <v>0</v>
          </cell>
          <cell r="BD603">
            <v>4.6528E-2</v>
          </cell>
          <cell r="BE603">
            <v>4.7238266699506717E-2</v>
          </cell>
          <cell r="BF603">
            <v>0</v>
          </cell>
          <cell r="BJ603">
            <v>6902.74</v>
          </cell>
          <cell r="BK603">
            <v>4823</v>
          </cell>
          <cell r="BM603">
            <v>343800</v>
          </cell>
        </row>
        <row r="604">
          <cell r="A604">
            <v>604</v>
          </cell>
          <cell r="B604" t="str">
            <v>PUG</v>
          </cell>
          <cell r="G604" t="str">
            <v>xi</v>
          </cell>
          <cell r="H604" t="str">
            <v>xi</v>
          </cell>
          <cell r="J604" t="str">
            <v>EQ</v>
          </cell>
          <cell r="K604" t="str">
            <v>EQPTS</v>
          </cell>
          <cell r="L604" t="str">
            <v>Gen</v>
          </cell>
          <cell r="M604" t="str">
            <v>J</v>
          </cell>
          <cell r="N604" t="str">
            <v>J</v>
          </cell>
          <cell r="O604" t="str">
            <v>C</v>
          </cell>
          <cell r="P604" t="str">
            <v>STR</v>
          </cell>
          <cell r="Q604" t="str">
            <v>CTI</v>
          </cell>
          <cell r="R604" t="str">
            <v>Nos.</v>
          </cell>
          <cell r="S604" t="str">
            <v>Nos.</v>
          </cell>
          <cell r="T604">
            <v>1</v>
          </cell>
          <cell r="U604">
            <v>1</v>
          </cell>
          <cell r="Y604">
            <v>1</v>
          </cell>
          <cell r="AA604">
            <v>1</v>
          </cell>
          <cell r="AB604">
            <v>1</v>
          </cell>
          <cell r="AC604">
            <v>2.92</v>
          </cell>
          <cell r="AD604" t="str">
            <v>INR</v>
          </cell>
          <cell r="AE604">
            <v>131400</v>
          </cell>
          <cell r="AF604">
            <v>131400</v>
          </cell>
          <cell r="AI604">
            <v>0</v>
          </cell>
          <cell r="AJ604">
            <v>131400</v>
          </cell>
          <cell r="AK604">
            <v>131400</v>
          </cell>
          <cell r="AL604">
            <v>1.0515247108307044</v>
          </cell>
          <cell r="AM604">
            <v>138170</v>
          </cell>
          <cell r="AN604">
            <v>0</v>
          </cell>
          <cell r="AO604">
            <v>6114</v>
          </cell>
          <cell r="AP604">
            <v>144284</v>
          </cell>
          <cell r="AQ604">
            <v>6207</v>
          </cell>
          <cell r="AR604">
            <v>0</v>
          </cell>
          <cell r="AS604">
            <v>0</v>
          </cell>
          <cell r="AT604">
            <v>150491</v>
          </cell>
          <cell r="AU604">
            <v>7373</v>
          </cell>
          <cell r="AV604">
            <v>7373</v>
          </cell>
          <cell r="AW604">
            <v>0.67229393818562333</v>
          </cell>
          <cell r="AX604">
            <v>4957</v>
          </cell>
          <cell r="AY604">
            <v>0</v>
          </cell>
          <cell r="AZ604">
            <v>563.04454342984354</v>
          </cell>
          <cell r="BA604">
            <v>5520.0445434298435</v>
          </cell>
          <cell r="BB604">
            <v>156011.04454342983</v>
          </cell>
          <cell r="BC604">
            <v>0</v>
          </cell>
          <cell r="BD604">
            <v>4.6528E-2</v>
          </cell>
          <cell r="BE604">
            <v>4.7238266699506717E-2</v>
          </cell>
          <cell r="BF604">
            <v>0</v>
          </cell>
          <cell r="BJ604">
            <v>10552.88</v>
          </cell>
          <cell r="BK604">
            <v>7373</v>
          </cell>
          <cell r="BM604">
            <v>131400</v>
          </cell>
        </row>
        <row r="605">
          <cell r="A605">
            <v>605</v>
          </cell>
          <cell r="B605" t="str">
            <v>PUG</v>
          </cell>
          <cell r="G605" t="str">
            <v>xii</v>
          </cell>
          <cell r="H605" t="str">
            <v>xii</v>
          </cell>
          <cell r="J605" t="str">
            <v>EQ</v>
          </cell>
          <cell r="K605" t="str">
            <v>EQPTS</v>
          </cell>
          <cell r="L605" t="str">
            <v>Gen</v>
          </cell>
          <cell r="M605" t="str">
            <v>J</v>
          </cell>
          <cell r="N605" t="str">
            <v>J</v>
          </cell>
          <cell r="O605" t="str">
            <v>C</v>
          </cell>
          <cell r="P605" t="str">
            <v>STR</v>
          </cell>
          <cell r="Q605" t="str">
            <v>BI</v>
          </cell>
          <cell r="R605" t="str">
            <v>Nos.</v>
          </cell>
          <cell r="S605" t="str">
            <v>Nos.</v>
          </cell>
          <cell r="T605">
            <v>10</v>
          </cell>
          <cell r="U605">
            <v>10</v>
          </cell>
          <cell r="Y605">
            <v>10</v>
          </cell>
          <cell r="AA605">
            <v>10</v>
          </cell>
          <cell r="AB605">
            <v>10</v>
          </cell>
          <cell r="AC605">
            <v>1.32</v>
          </cell>
          <cell r="AD605" t="str">
            <v>INR</v>
          </cell>
          <cell r="AE605">
            <v>59400</v>
          </cell>
          <cell r="AF605">
            <v>59400</v>
          </cell>
          <cell r="AI605">
            <v>0</v>
          </cell>
          <cell r="AJ605">
            <v>59400</v>
          </cell>
          <cell r="AK605">
            <v>594000</v>
          </cell>
          <cell r="AL605">
            <v>1.0515247108307044</v>
          </cell>
          <cell r="AM605">
            <v>624606</v>
          </cell>
          <cell r="AN605">
            <v>0</v>
          </cell>
          <cell r="AO605">
            <v>27638</v>
          </cell>
          <cell r="AP605">
            <v>652244</v>
          </cell>
          <cell r="AQ605">
            <v>28060</v>
          </cell>
          <cell r="AR605">
            <v>0</v>
          </cell>
          <cell r="AS605">
            <v>0</v>
          </cell>
          <cell r="AT605">
            <v>680304</v>
          </cell>
          <cell r="AU605">
            <v>3333</v>
          </cell>
          <cell r="AV605">
            <v>33330</v>
          </cell>
          <cell r="AW605">
            <v>0.67229393818562333</v>
          </cell>
          <cell r="AX605">
            <v>22408</v>
          </cell>
          <cell r="AY605">
            <v>0</v>
          </cell>
          <cell r="AZ605">
            <v>2545.2293986636978</v>
          </cell>
          <cell r="BA605">
            <v>24953.229398663698</v>
          </cell>
          <cell r="BB605">
            <v>705257.22939866374</v>
          </cell>
          <cell r="BC605">
            <v>0</v>
          </cell>
          <cell r="BD605">
            <v>4.6528E-2</v>
          </cell>
          <cell r="BE605">
            <v>4.7238266699506717E-2</v>
          </cell>
          <cell r="BF605">
            <v>0</v>
          </cell>
          <cell r="BJ605">
            <v>4770.4800000000005</v>
          </cell>
          <cell r="BK605">
            <v>3333</v>
          </cell>
          <cell r="BM605">
            <v>594000</v>
          </cell>
        </row>
        <row r="606">
          <cell r="A606">
            <v>606</v>
          </cell>
          <cell r="B606" t="str">
            <v>PUG</v>
          </cell>
          <cell r="G606" t="str">
            <v>xiii</v>
          </cell>
          <cell r="H606" t="str">
            <v>xiii</v>
          </cell>
          <cell r="J606" t="str">
            <v>EQ</v>
          </cell>
          <cell r="K606" t="str">
            <v>EQPTS</v>
          </cell>
          <cell r="L606" t="str">
            <v>Gen</v>
          </cell>
          <cell r="M606" t="str">
            <v>J</v>
          </cell>
          <cell r="N606" t="str">
            <v>J</v>
          </cell>
          <cell r="O606" t="str">
            <v>C</v>
          </cell>
          <cell r="P606" t="str">
            <v>STR</v>
          </cell>
          <cell r="Q606" t="str">
            <v>BGI</v>
          </cell>
          <cell r="R606" t="str">
            <v>Nos.</v>
          </cell>
          <cell r="S606" t="str">
            <v>Nos.</v>
          </cell>
          <cell r="T606">
            <v>14</v>
          </cell>
          <cell r="U606">
            <v>14</v>
          </cell>
          <cell r="Y606">
            <v>14</v>
          </cell>
          <cell r="AA606">
            <v>14</v>
          </cell>
          <cell r="AB606">
            <v>14</v>
          </cell>
          <cell r="AC606">
            <v>2.93</v>
          </cell>
          <cell r="AD606" t="str">
            <v>INR</v>
          </cell>
          <cell r="AE606">
            <v>131850</v>
          </cell>
          <cell r="AF606">
            <v>131850</v>
          </cell>
          <cell r="AI606">
            <v>0</v>
          </cell>
          <cell r="AJ606">
            <v>131850</v>
          </cell>
          <cell r="AK606">
            <v>1845900</v>
          </cell>
          <cell r="AL606">
            <v>1.0515247108307044</v>
          </cell>
          <cell r="AM606">
            <v>1941009</v>
          </cell>
          <cell r="AN606">
            <v>0</v>
          </cell>
          <cell r="AO606">
            <v>85886</v>
          </cell>
          <cell r="AP606">
            <v>2026895</v>
          </cell>
          <cell r="AQ606">
            <v>87197</v>
          </cell>
          <cell r="AR606">
            <v>0</v>
          </cell>
          <cell r="AS606">
            <v>0</v>
          </cell>
          <cell r="AT606">
            <v>2114092</v>
          </cell>
          <cell r="AU606">
            <v>7398</v>
          </cell>
          <cell r="AV606">
            <v>103572</v>
          </cell>
          <cell r="AW606">
            <v>0.67229393818562333</v>
          </cell>
          <cell r="AX606">
            <v>69631</v>
          </cell>
          <cell r="AY606">
            <v>0</v>
          </cell>
          <cell r="AZ606">
            <v>7909.0890868596907</v>
          </cell>
          <cell r="BA606">
            <v>77540.089086859691</v>
          </cell>
          <cell r="BB606">
            <v>2191632.0890868595</v>
          </cell>
          <cell r="BC606">
            <v>0</v>
          </cell>
          <cell r="BD606">
            <v>4.6528E-2</v>
          </cell>
          <cell r="BE606">
            <v>4.7238266699506717E-2</v>
          </cell>
          <cell r="BF606">
            <v>0</v>
          </cell>
          <cell r="BJ606">
            <v>10589.02</v>
          </cell>
          <cell r="BK606">
            <v>7398</v>
          </cell>
          <cell r="BM606">
            <v>1845900</v>
          </cell>
        </row>
        <row r="607">
          <cell r="A607">
            <v>607</v>
          </cell>
          <cell r="B607" t="str">
            <v>PUG</v>
          </cell>
          <cell r="K607">
            <v>0</v>
          </cell>
          <cell r="M607" t="str">
            <v>J</v>
          </cell>
          <cell r="N607" t="str">
            <v>J</v>
          </cell>
          <cell r="O607">
            <v>0</v>
          </cell>
          <cell r="S607">
            <v>0</v>
          </cell>
          <cell r="T607">
            <v>0</v>
          </cell>
          <cell r="U607">
            <v>0</v>
          </cell>
          <cell r="AA607">
            <v>0</v>
          </cell>
          <cell r="AB607">
            <v>0</v>
          </cell>
          <cell r="AE607">
            <v>0</v>
          </cell>
          <cell r="AF607">
            <v>0</v>
          </cell>
          <cell r="AI607">
            <v>0</v>
          </cell>
          <cell r="AJ607">
            <v>0</v>
          </cell>
          <cell r="AK607">
            <v>0</v>
          </cell>
          <cell r="AL607">
            <v>0</v>
          </cell>
          <cell r="AM607">
            <v>0</v>
          </cell>
          <cell r="AN607">
            <v>0</v>
          </cell>
          <cell r="AO607">
            <v>0</v>
          </cell>
          <cell r="AP607">
            <v>0</v>
          </cell>
          <cell r="AQ607">
            <v>0</v>
          </cell>
          <cell r="AR607">
            <v>0</v>
          </cell>
          <cell r="AS607">
            <v>0</v>
          </cell>
          <cell r="AT607">
            <v>0</v>
          </cell>
          <cell r="AU607">
            <v>0</v>
          </cell>
          <cell r="AV607">
            <v>0</v>
          </cell>
          <cell r="AW607">
            <v>0</v>
          </cell>
          <cell r="AX607">
            <v>0</v>
          </cell>
          <cell r="AY607">
            <v>0</v>
          </cell>
          <cell r="AZ607">
            <v>0</v>
          </cell>
          <cell r="BA607">
            <v>0</v>
          </cell>
          <cell r="BB607">
            <v>0</v>
          </cell>
          <cell r="BC607">
            <v>0</v>
          </cell>
          <cell r="BD607">
            <v>0</v>
          </cell>
          <cell r="BE607">
            <v>0</v>
          </cell>
          <cell r="BF607">
            <v>0</v>
          </cell>
          <cell r="BK607">
            <v>0</v>
          </cell>
          <cell r="BM607">
            <v>0</v>
          </cell>
        </row>
        <row r="608">
          <cell r="A608">
            <v>608</v>
          </cell>
          <cell r="B608" t="str">
            <v>PUG</v>
          </cell>
          <cell r="G608">
            <v>2</v>
          </cell>
          <cell r="H608">
            <v>2</v>
          </cell>
          <cell r="J608" t="str">
            <v>EQ</v>
          </cell>
          <cell r="K608" t="str">
            <v>EQPTS</v>
          </cell>
          <cell r="L608" t="str">
            <v>Gen</v>
          </cell>
          <cell r="M608" t="str">
            <v>J</v>
          </cell>
          <cell r="N608" t="str">
            <v>J</v>
          </cell>
          <cell r="O608" t="str">
            <v>C</v>
          </cell>
          <cell r="P608" t="str">
            <v>STR</v>
          </cell>
          <cell r="Q608" t="str">
            <v>Non Standard Towers</v>
          </cell>
          <cell r="R608" t="str">
            <v>MT</v>
          </cell>
          <cell r="S608" t="str">
            <v>MT</v>
          </cell>
          <cell r="T608">
            <v>8</v>
          </cell>
          <cell r="U608">
            <v>8</v>
          </cell>
          <cell r="Y608">
            <v>8</v>
          </cell>
          <cell r="AA608">
            <v>8</v>
          </cell>
          <cell r="AB608">
            <v>8</v>
          </cell>
          <cell r="AC608">
            <v>1</v>
          </cell>
          <cell r="AD608" t="str">
            <v>INR</v>
          </cell>
          <cell r="AE608">
            <v>45000</v>
          </cell>
          <cell r="AF608">
            <v>45000</v>
          </cell>
          <cell r="AI608">
            <v>0</v>
          </cell>
          <cell r="AJ608">
            <v>45000</v>
          </cell>
          <cell r="AK608">
            <v>360000</v>
          </cell>
          <cell r="AL608">
            <v>1.0515247108307044</v>
          </cell>
          <cell r="AM608">
            <v>378549</v>
          </cell>
          <cell r="AN608">
            <v>0</v>
          </cell>
          <cell r="AO608">
            <v>16750</v>
          </cell>
          <cell r="AP608">
            <v>395299</v>
          </cell>
          <cell r="AQ608">
            <v>17006</v>
          </cell>
          <cell r="AR608">
            <v>0</v>
          </cell>
          <cell r="AS608">
            <v>0</v>
          </cell>
          <cell r="AT608">
            <v>412305</v>
          </cell>
          <cell r="AU608">
            <v>2525</v>
          </cell>
          <cell r="AV608">
            <v>20200</v>
          </cell>
          <cell r="AW608">
            <v>0.67229393818562333</v>
          </cell>
          <cell r="AX608">
            <v>13580</v>
          </cell>
          <cell r="AY608">
            <v>0</v>
          </cell>
          <cell r="AZ608">
            <v>1542.4944320712693</v>
          </cell>
          <cell r="BA608">
            <v>15122.494432071269</v>
          </cell>
          <cell r="BB608">
            <v>427427.49443207128</v>
          </cell>
          <cell r="BC608">
            <v>0</v>
          </cell>
          <cell r="BD608">
            <v>4.6528E-2</v>
          </cell>
          <cell r="BE608">
            <v>4.7238266699506717E-2</v>
          </cell>
          <cell r="BF608">
            <v>0</v>
          </cell>
          <cell r="BJ608">
            <v>3614</v>
          </cell>
          <cell r="BK608">
            <v>2525</v>
          </cell>
          <cell r="BM608">
            <v>360000</v>
          </cell>
        </row>
        <row r="609">
          <cell r="A609">
            <v>609</v>
          </cell>
          <cell r="B609" t="str">
            <v>PUG</v>
          </cell>
          <cell r="K609">
            <v>0</v>
          </cell>
          <cell r="M609" t="str">
            <v>J</v>
          </cell>
          <cell r="N609" t="str">
            <v>J</v>
          </cell>
          <cell r="O609">
            <v>0</v>
          </cell>
          <cell r="S609">
            <v>0</v>
          </cell>
          <cell r="T609">
            <v>0</v>
          </cell>
          <cell r="U609">
            <v>0</v>
          </cell>
          <cell r="AA609">
            <v>0</v>
          </cell>
          <cell r="AB609">
            <v>0</v>
          </cell>
          <cell r="AE609">
            <v>0</v>
          </cell>
          <cell r="AF609">
            <v>0</v>
          </cell>
          <cell r="AI609">
            <v>0</v>
          </cell>
          <cell r="AJ609">
            <v>0</v>
          </cell>
          <cell r="AK609">
            <v>0</v>
          </cell>
          <cell r="AL609">
            <v>0</v>
          </cell>
          <cell r="AM609">
            <v>0</v>
          </cell>
          <cell r="AN609">
            <v>0</v>
          </cell>
          <cell r="AO609">
            <v>0</v>
          </cell>
          <cell r="AP609">
            <v>0</v>
          </cell>
          <cell r="AQ609">
            <v>0</v>
          </cell>
          <cell r="AR609">
            <v>0</v>
          </cell>
          <cell r="AS609">
            <v>0</v>
          </cell>
          <cell r="AT609">
            <v>0</v>
          </cell>
          <cell r="AU609">
            <v>0</v>
          </cell>
          <cell r="AV609">
            <v>0</v>
          </cell>
          <cell r="AW609">
            <v>0</v>
          </cell>
          <cell r="AX609">
            <v>0</v>
          </cell>
          <cell r="AY609">
            <v>0</v>
          </cell>
          <cell r="AZ609">
            <v>0</v>
          </cell>
          <cell r="BA609">
            <v>0</v>
          </cell>
          <cell r="BB609">
            <v>0</v>
          </cell>
          <cell r="BC609">
            <v>0</v>
          </cell>
          <cell r="BD609">
            <v>0</v>
          </cell>
          <cell r="BE609">
            <v>0</v>
          </cell>
          <cell r="BF609">
            <v>0</v>
          </cell>
          <cell r="BK609">
            <v>0</v>
          </cell>
          <cell r="BM609">
            <v>0</v>
          </cell>
        </row>
        <row r="610">
          <cell r="A610">
            <v>610</v>
          </cell>
          <cell r="B610" t="str">
            <v>PUG</v>
          </cell>
          <cell r="G610" t="str">
            <v>b)</v>
          </cell>
          <cell r="H610" t="str">
            <v>b)</v>
          </cell>
          <cell r="K610">
            <v>0</v>
          </cell>
          <cell r="M610" t="str">
            <v>J</v>
          </cell>
          <cell r="N610" t="str">
            <v>J</v>
          </cell>
          <cell r="O610">
            <v>0</v>
          </cell>
          <cell r="Q610" t="str">
            <v>Pipe Structure</v>
          </cell>
          <cell r="S610">
            <v>0</v>
          </cell>
          <cell r="T610">
            <v>0</v>
          </cell>
          <cell r="U610">
            <v>0</v>
          </cell>
          <cell r="AA610">
            <v>0</v>
          </cell>
          <cell r="AB610">
            <v>0</v>
          </cell>
          <cell r="AC610">
            <v>60000</v>
          </cell>
          <cell r="AF610">
            <v>0</v>
          </cell>
          <cell r="AI610">
            <v>0</v>
          </cell>
          <cell r="AJ610">
            <v>0</v>
          </cell>
          <cell r="AK610">
            <v>0</v>
          </cell>
          <cell r="AL610">
            <v>0</v>
          </cell>
          <cell r="AM610">
            <v>0</v>
          </cell>
          <cell r="AN610">
            <v>0</v>
          </cell>
          <cell r="AO610">
            <v>0</v>
          </cell>
          <cell r="AP610">
            <v>0</v>
          </cell>
          <cell r="AQ610">
            <v>0</v>
          </cell>
          <cell r="AR610">
            <v>0</v>
          </cell>
          <cell r="AS610">
            <v>0</v>
          </cell>
          <cell r="AT610">
            <v>0</v>
          </cell>
          <cell r="AU610">
            <v>0</v>
          </cell>
          <cell r="AV610">
            <v>0</v>
          </cell>
          <cell r="AW610">
            <v>0</v>
          </cell>
          <cell r="AX610">
            <v>0</v>
          </cell>
          <cell r="AY610">
            <v>0</v>
          </cell>
          <cell r="AZ610">
            <v>0</v>
          </cell>
          <cell r="BA610">
            <v>0</v>
          </cell>
          <cell r="BB610">
            <v>0</v>
          </cell>
          <cell r="BC610">
            <v>0</v>
          </cell>
          <cell r="BD610">
            <v>0</v>
          </cell>
          <cell r="BE610">
            <v>0</v>
          </cell>
          <cell r="BF610">
            <v>0</v>
          </cell>
          <cell r="BK610">
            <v>0</v>
          </cell>
          <cell r="BM610">
            <v>0</v>
          </cell>
        </row>
        <row r="611">
          <cell r="A611">
            <v>611</v>
          </cell>
          <cell r="B611" t="str">
            <v>PUG</v>
          </cell>
          <cell r="G611">
            <v>1</v>
          </cell>
          <cell r="H611">
            <v>1</v>
          </cell>
          <cell r="K611">
            <v>0</v>
          </cell>
          <cell r="M611" t="str">
            <v>J</v>
          </cell>
          <cell r="N611" t="str">
            <v>J</v>
          </cell>
          <cell r="O611">
            <v>0</v>
          </cell>
          <cell r="Q611" t="str">
            <v>Standard Equipment Support Structures</v>
          </cell>
          <cell r="S611">
            <v>0</v>
          </cell>
          <cell r="T611">
            <v>0</v>
          </cell>
          <cell r="U611">
            <v>0</v>
          </cell>
          <cell r="AA611">
            <v>0</v>
          </cell>
          <cell r="AB611">
            <v>0</v>
          </cell>
          <cell r="AF611">
            <v>0</v>
          </cell>
          <cell r="AI611">
            <v>0</v>
          </cell>
          <cell r="AJ611">
            <v>0</v>
          </cell>
          <cell r="AK611">
            <v>0</v>
          </cell>
          <cell r="AL611">
            <v>0</v>
          </cell>
          <cell r="AM611">
            <v>0</v>
          </cell>
          <cell r="AN611">
            <v>0</v>
          </cell>
          <cell r="AO611">
            <v>0</v>
          </cell>
          <cell r="AP611">
            <v>0</v>
          </cell>
          <cell r="AQ611">
            <v>0</v>
          </cell>
          <cell r="AR611">
            <v>0</v>
          </cell>
          <cell r="AS611">
            <v>0</v>
          </cell>
          <cell r="AT611">
            <v>0</v>
          </cell>
          <cell r="AU611">
            <v>0</v>
          </cell>
          <cell r="AV611">
            <v>0</v>
          </cell>
          <cell r="AW611">
            <v>0</v>
          </cell>
          <cell r="AX611">
            <v>0</v>
          </cell>
          <cell r="AY611">
            <v>0</v>
          </cell>
          <cell r="AZ611">
            <v>0</v>
          </cell>
          <cell r="BA611">
            <v>0</v>
          </cell>
          <cell r="BB611">
            <v>0</v>
          </cell>
          <cell r="BC611">
            <v>0</v>
          </cell>
          <cell r="BD611">
            <v>0</v>
          </cell>
          <cell r="BE611">
            <v>0</v>
          </cell>
          <cell r="BF611">
            <v>0</v>
          </cell>
          <cell r="BK611">
            <v>0</v>
          </cell>
          <cell r="BM611">
            <v>0</v>
          </cell>
        </row>
        <row r="612">
          <cell r="A612">
            <v>612</v>
          </cell>
          <cell r="B612" t="str">
            <v>PUG</v>
          </cell>
          <cell r="K612">
            <v>0</v>
          </cell>
          <cell r="M612" t="str">
            <v>J</v>
          </cell>
          <cell r="N612" t="str">
            <v>J</v>
          </cell>
          <cell r="O612">
            <v>0</v>
          </cell>
          <cell r="S612">
            <v>0</v>
          </cell>
          <cell r="T612">
            <v>0</v>
          </cell>
          <cell r="U612">
            <v>0</v>
          </cell>
          <cell r="AA612">
            <v>0</v>
          </cell>
          <cell r="AB612">
            <v>0</v>
          </cell>
          <cell r="AE612">
            <v>0</v>
          </cell>
          <cell r="AF612">
            <v>0</v>
          </cell>
          <cell r="AI612">
            <v>0</v>
          </cell>
          <cell r="AJ612">
            <v>0</v>
          </cell>
          <cell r="AK612">
            <v>0</v>
          </cell>
          <cell r="AL612">
            <v>0</v>
          </cell>
          <cell r="AM612">
            <v>0</v>
          </cell>
          <cell r="AN612">
            <v>0</v>
          </cell>
          <cell r="AO612">
            <v>0</v>
          </cell>
          <cell r="AP612">
            <v>0</v>
          </cell>
          <cell r="AQ612">
            <v>0</v>
          </cell>
          <cell r="AR612">
            <v>0</v>
          </cell>
          <cell r="AS612">
            <v>0</v>
          </cell>
          <cell r="AT612">
            <v>0</v>
          </cell>
          <cell r="AU612">
            <v>0</v>
          </cell>
          <cell r="AV612">
            <v>0</v>
          </cell>
          <cell r="AW612">
            <v>0</v>
          </cell>
          <cell r="AX612">
            <v>0</v>
          </cell>
          <cell r="AY612">
            <v>0</v>
          </cell>
          <cell r="AZ612">
            <v>0</v>
          </cell>
          <cell r="BA612">
            <v>0</v>
          </cell>
          <cell r="BB612">
            <v>0</v>
          </cell>
          <cell r="BC612">
            <v>0</v>
          </cell>
          <cell r="BD612">
            <v>0</v>
          </cell>
          <cell r="BE612">
            <v>0</v>
          </cell>
          <cell r="BF612">
            <v>0</v>
          </cell>
          <cell r="BK612">
            <v>0</v>
          </cell>
          <cell r="BM612">
            <v>0</v>
          </cell>
        </row>
        <row r="613">
          <cell r="A613">
            <v>613</v>
          </cell>
          <cell r="B613" t="str">
            <v>PUG</v>
          </cell>
          <cell r="G613">
            <v>1.1000000000000001</v>
          </cell>
          <cell r="H613">
            <v>1.1000000000000001</v>
          </cell>
          <cell r="K613">
            <v>0</v>
          </cell>
          <cell r="M613" t="str">
            <v>J</v>
          </cell>
          <cell r="N613" t="str">
            <v>J</v>
          </cell>
          <cell r="O613">
            <v>0</v>
          </cell>
          <cell r="Q613" t="str">
            <v>400kV</v>
          </cell>
          <cell r="S613">
            <v>0</v>
          </cell>
          <cell r="T613">
            <v>0</v>
          </cell>
          <cell r="U613">
            <v>0</v>
          </cell>
          <cell r="AA613">
            <v>0</v>
          </cell>
          <cell r="AB613">
            <v>0</v>
          </cell>
          <cell r="AF613">
            <v>0</v>
          </cell>
          <cell r="AI613">
            <v>0</v>
          </cell>
          <cell r="AJ613">
            <v>0</v>
          </cell>
          <cell r="AK613">
            <v>0</v>
          </cell>
          <cell r="AL613">
            <v>0</v>
          </cell>
          <cell r="AM613">
            <v>0</v>
          </cell>
          <cell r="AN613">
            <v>0</v>
          </cell>
          <cell r="AO613">
            <v>0</v>
          </cell>
          <cell r="AP613">
            <v>0</v>
          </cell>
          <cell r="AQ613">
            <v>0</v>
          </cell>
          <cell r="AR613">
            <v>0</v>
          </cell>
          <cell r="AS613">
            <v>0</v>
          </cell>
          <cell r="AT613">
            <v>0</v>
          </cell>
          <cell r="AU613">
            <v>0</v>
          </cell>
          <cell r="AV613">
            <v>0</v>
          </cell>
          <cell r="AW613">
            <v>0</v>
          </cell>
          <cell r="AX613">
            <v>0</v>
          </cell>
          <cell r="AY613">
            <v>0</v>
          </cell>
          <cell r="AZ613">
            <v>0</v>
          </cell>
          <cell r="BA613">
            <v>0</v>
          </cell>
          <cell r="BB613">
            <v>0</v>
          </cell>
          <cell r="BC613">
            <v>0</v>
          </cell>
          <cell r="BD613">
            <v>0</v>
          </cell>
          <cell r="BE613">
            <v>0</v>
          </cell>
          <cell r="BF613">
            <v>0</v>
          </cell>
          <cell r="BK613">
            <v>0</v>
          </cell>
          <cell r="BM613">
            <v>0</v>
          </cell>
        </row>
        <row r="614">
          <cell r="A614">
            <v>614</v>
          </cell>
          <cell r="B614" t="str">
            <v>PUG</v>
          </cell>
          <cell r="G614" t="str">
            <v>I</v>
          </cell>
          <cell r="H614" t="str">
            <v>I</v>
          </cell>
          <cell r="J614" t="str">
            <v>EQ</v>
          </cell>
          <cell r="K614" t="str">
            <v>EQPTS</v>
          </cell>
          <cell r="L614" t="str">
            <v>Gen</v>
          </cell>
          <cell r="M614" t="str">
            <v>J</v>
          </cell>
          <cell r="N614" t="str">
            <v>J</v>
          </cell>
          <cell r="O614" t="str">
            <v>C</v>
          </cell>
          <cell r="P614" t="str">
            <v>STR</v>
          </cell>
          <cell r="Q614" t="str">
            <v>CT</v>
          </cell>
          <cell r="R614" t="str">
            <v>Nos.</v>
          </cell>
          <cell r="S614" t="str">
            <v>Nos.</v>
          </cell>
          <cell r="T614">
            <v>18</v>
          </cell>
          <cell r="U614">
            <v>18</v>
          </cell>
          <cell r="V614">
            <v>18</v>
          </cell>
          <cell r="Y614">
            <v>18</v>
          </cell>
          <cell r="AA614">
            <v>18</v>
          </cell>
          <cell r="AB614">
            <v>18</v>
          </cell>
          <cell r="AC614">
            <v>0.28100000000000003</v>
          </cell>
          <cell r="AD614" t="str">
            <v>INR</v>
          </cell>
          <cell r="AE614">
            <v>16860</v>
          </cell>
          <cell r="AF614">
            <v>16860</v>
          </cell>
          <cell r="AI614">
            <v>0</v>
          </cell>
          <cell r="AJ614">
            <v>16860</v>
          </cell>
          <cell r="AK614">
            <v>303480</v>
          </cell>
          <cell r="AL614">
            <v>1.0515247108307044</v>
          </cell>
          <cell r="AM614">
            <v>319117</v>
          </cell>
          <cell r="AN614">
            <v>0</v>
          </cell>
          <cell r="AO614">
            <v>14120</v>
          </cell>
          <cell r="AP614">
            <v>333237</v>
          </cell>
          <cell r="AQ614">
            <v>14336</v>
          </cell>
          <cell r="AR614">
            <v>0</v>
          </cell>
          <cell r="AS614">
            <v>0</v>
          </cell>
          <cell r="AT614">
            <v>347573</v>
          </cell>
          <cell r="AU614">
            <v>710</v>
          </cell>
          <cell r="AV614">
            <v>12780</v>
          </cell>
          <cell r="AW614">
            <v>0.67229393818562333</v>
          </cell>
          <cell r="AX614">
            <v>8592</v>
          </cell>
          <cell r="AY614">
            <v>0</v>
          </cell>
          <cell r="AZ614">
            <v>975.92873051224888</v>
          </cell>
          <cell r="BA614">
            <v>9567.9287305122489</v>
          </cell>
          <cell r="BB614">
            <v>357140.92873051227</v>
          </cell>
          <cell r="BC614">
            <v>0</v>
          </cell>
          <cell r="BD614">
            <v>4.6528E-2</v>
          </cell>
          <cell r="BE614">
            <v>4.7238266699506717E-2</v>
          </cell>
          <cell r="BF614">
            <v>0</v>
          </cell>
          <cell r="BJ614">
            <v>1015.5340000000001</v>
          </cell>
          <cell r="BK614">
            <v>710</v>
          </cell>
          <cell r="BM614">
            <v>303480</v>
          </cell>
        </row>
        <row r="615">
          <cell r="A615">
            <v>615</v>
          </cell>
          <cell r="B615" t="str">
            <v>PUG</v>
          </cell>
          <cell r="G615" t="str">
            <v>ii</v>
          </cell>
          <cell r="H615" t="str">
            <v>ii</v>
          </cell>
          <cell r="J615" t="str">
            <v>EQ</v>
          </cell>
          <cell r="K615" t="str">
            <v>EQPTS</v>
          </cell>
          <cell r="L615" t="str">
            <v>Gen</v>
          </cell>
          <cell r="M615" t="str">
            <v>J</v>
          </cell>
          <cell r="N615" t="str">
            <v>J</v>
          </cell>
          <cell r="O615" t="str">
            <v>C</v>
          </cell>
          <cell r="P615" t="str">
            <v>STR</v>
          </cell>
          <cell r="Q615" t="str">
            <v>CVT</v>
          </cell>
          <cell r="R615" t="str">
            <v>Nos.</v>
          </cell>
          <cell r="S615" t="str">
            <v>Nos.</v>
          </cell>
          <cell r="T615">
            <v>12</v>
          </cell>
          <cell r="U615">
            <v>12</v>
          </cell>
          <cell r="V615">
            <v>12</v>
          </cell>
          <cell r="Y615">
            <v>12</v>
          </cell>
          <cell r="AA615">
            <v>12</v>
          </cell>
          <cell r="AB615">
            <v>12</v>
          </cell>
          <cell r="AC615">
            <v>0.17799999999999999</v>
          </cell>
          <cell r="AD615" t="str">
            <v>INR</v>
          </cell>
          <cell r="AE615">
            <v>10680</v>
          </cell>
          <cell r="AF615">
            <v>10680</v>
          </cell>
          <cell r="AI615">
            <v>0</v>
          </cell>
          <cell r="AJ615">
            <v>10680</v>
          </cell>
          <cell r="AK615">
            <v>128160</v>
          </cell>
          <cell r="AL615">
            <v>1.0515247108307044</v>
          </cell>
          <cell r="AM615">
            <v>134763</v>
          </cell>
          <cell r="AN615">
            <v>0</v>
          </cell>
          <cell r="AO615">
            <v>5963</v>
          </cell>
          <cell r="AP615">
            <v>140726</v>
          </cell>
          <cell r="AQ615">
            <v>6054</v>
          </cell>
          <cell r="AR615">
            <v>0</v>
          </cell>
          <cell r="AS615">
            <v>0</v>
          </cell>
          <cell r="AT615">
            <v>146780</v>
          </cell>
          <cell r="AU615">
            <v>449</v>
          </cell>
          <cell r="AV615">
            <v>5388</v>
          </cell>
          <cell r="AW615">
            <v>0.67229393818562333</v>
          </cell>
          <cell r="AX615">
            <v>3622</v>
          </cell>
          <cell r="AY615">
            <v>0</v>
          </cell>
          <cell r="AZ615">
            <v>411.40757238307333</v>
          </cell>
          <cell r="BA615">
            <v>4033.4075723830733</v>
          </cell>
          <cell r="BB615">
            <v>150813.40757238306</v>
          </cell>
          <cell r="BC615">
            <v>0</v>
          </cell>
          <cell r="BD615">
            <v>4.6528E-2</v>
          </cell>
          <cell r="BE615">
            <v>4.7238266699506717E-2</v>
          </cell>
          <cell r="BF615">
            <v>0</v>
          </cell>
          <cell r="BJ615">
            <v>643.29199999999992</v>
          </cell>
          <cell r="BK615">
            <v>449</v>
          </cell>
          <cell r="BM615">
            <v>128160</v>
          </cell>
        </row>
        <row r="616">
          <cell r="A616">
            <v>616</v>
          </cell>
          <cell r="B616" t="str">
            <v>PUG</v>
          </cell>
          <cell r="G616" t="str">
            <v>iii</v>
          </cell>
          <cell r="H616" t="str">
            <v>iii</v>
          </cell>
          <cell r="J616" t="str">
            <v>EQ</v>
          </cell>
          <cell r="K616" t="str">
            <v>EQPTS</v>
          </cell>
          <cell r="L616" t="str">
            <v>Gen</v>
          </cell>
          <cell r="M616" t="str">
            <v>J</v>
          </cell>
          <cell r="N616" t="str">
            <v>J</v>
          </cell>
          <cell r="O616" t="str">
            <v>C</v>
          </cell>
          <cell r="P616" t="str">
            <v>STR</v>
          </cell>
          <cell r="Q616" t="str">
            <v>ISO( for 3 phase.)</v>
          </cell>
          <cell r="R616" t="str">
            <v>Nos.</v>
          </cell>
          <cell r="S616" t="str">
            <v>Nos.</v>
          </cell>
          <cell r="T616">
            <v>16</v>
          </cell>
          <cell r="U616">
            <v>16</v>
          </cell>
          <cell r="V616">
            <v>16</v>
          </cell>
          <cell r="Y616">
            <v>16</v>
          </cell>
          <cell r="AA616">
            <v>16</v>
          </cell>
          <cell r="AB616">
            <v>16</v>
          </cell>
          <cell r="AC616">
            <v>0.68700000000000006</v>
          </cell>
          <cell r="AD616" t="str">
            <v>INR</v>
          </cell>
          <cell r="AE616">
            <v>41220</v>
          </cell>
          <cell r="AF616">
            <v>41220</v>
          </cell>
          <cell r="AI616">
            <v>0</v>
          </cell>
          <cell r="AJ616">
            <v>41220</v>
          </cell>
          <cell r="AK616">
            <v>659520</v>
          </cell>
          <cell r="AL616">
            <v>1.0515247108307044</v>
          </cell>
          <cell r="AM616">
            <v>693502</v>
          </cell>
          <cell r="AN616">
            <v>0</v>
          </cell>
          <cell r="AO616">
            <v>30686</v>
          </cell>
          <cell r="AP616">
            <v>724188</v>
          </cell>
          <cell r="AQ616">
            <v>31155</v>
          </cell>
          <cell r="AR616">
            <v>0</v>
          </cell>
          <cell r="AS616">
            <v>0</v>
          </cell>
          <cell r="AT616">
            <v>755343</v>
          </cell>
          <cell r="AU616">
            <v>1735</v>
          </cell>
          <cell r="AV616">
            <v>27760</v>
          </cell>
          <cell r="AW616">
            <v>0.67229393818562333</v>
          </cell>
          <cell r="AX616">
            <v>18663</v>
          </cell>
          <cell r="AY616">
            <v>0</v>
          </cell>
          <cell r="AZ616">
            <v>2119.8507795100231</v>
          </cell>
          <cell r="BA616">
            <v>20782.850779510023</v>
          </cell>
          <cell r="BB616">
            <v>776125.85077950999</v>
          </cell>
          <cell r="BC616">
            <v>0</v>
          </cell>
          <cell r="BD616">
            <v>4.6528E-2</v>
          </cell>
          <cell r="BE616">
            <v>4.7238266699506717E-2</v>
          </cell>
          <cell r="BF616">
            <v>0</v>
          </cell>
          <cell r="BJ616">
            <v>2482.8180000000002</v>
          </cell>
          <cell r="BK616">
            <v>1735</v>
          </cell>
          <cell r="BM616">
            <v>659520</v>
          </cell>
        </row>
        <row r="617">
          <cell r="A617">
            <v>617</v>
          </cell>
          <cell r="B617" t="str">
            <v>PUG</v>
          </cell>
          <cell r="G617" t="str">
            <v>iv</v>
          </cell>
          <cell r="H617" t="str">
            <v>iv</v>
          </cell>
          <cell r="J617" t="str">
            <v>EQ</v>
          </cell>
          <cell r="K617" t="str">
            <v>EQPTS</v>
          </cell>
          <cell r="L617" t="str">
            <v>Gen</v>
          </cell>
          <cell r="M617" t="str">
            <v>J</v>
          </cell>
          <cell r="N617" t="str">
            <v>J</v>
          </cell>
          <cell r="O617" t="str">
            <v>C</v>
          </cell>
          <cell r="P617" t="str">
            <v>STR</v>
          </cell>
          <cell r="Q617" t="str">
            <v>WT (set)</v>
          </cell>
          <cell r="R617" t="str">
            <v>Nos.</v>
          </cell>
          <cell r="S617" t="str">
            <v>Nos.</v>
          </cell>
          <cell r="T617">
            <v>4</v>
          </cell>
          <cell r="U617">
            <v>4</v>
          </cell>
          <cell r="V617">
            <v>4</v>
          </cell>
          <cell r="Y617">
            <v>4</v>
          </cell>
          <cell r="AA617">
            <v>4</v>
          </cell>
          <cell r="AB617">
            <v>4</v>
          </cell>
          <cell r="AC617">
            <v>0.22800000000000001</v>
          </cell>
          <cell r="AD617" t="str">
            <v>INR</v>
          </cell>
          <cell r="AE617">
            <v>13680</v>
          </cell>
          <cell r="AF617">
            <v>13680</v>
          </cell>
          <cell r="AI617">
            <v>0</v>
          </cell>
          <cell r="AJ617">
            <v>13680</v>
          </cell>
          <cell r="AK617">
            <v>54720</v>
          </cell>
          <cell r="AL617">
            <v>1.0515247108307044</v>
          </cell>
          <cell r="AM617">
            <v>57539</v>
          </cell>
          <cell r="AN617">
            <v>0</v>
          </cell>
          <cell r="AO617">
            <v>2546</v>
          </cell>
          <cell r="AP617">
            <v>60085</v>
          </cell>
          <cell r="AQ617">
            <v>2585</v>
          </cell>
          <cell r="AR617">
            <v>0</v>
          </cell>
          <cell r="AS617">
            <v>0</v>
          </cell>
          <cell r="AT617">
            <v>62670</v>
          </cell>
          <cell r="AU617">
            <v>576</v>
          </cell>
          <cell r="AV617">
            <v>2304</v>
          </cell>
          <cell r="AW617">
            <v>0.67229393818562333</v>
          </cell>
          <cell r="AX617">
            <v>1549</v>
          </cell>
          <cell r="AY617">
            <v>0</v>
          </cell>
          <cell r="AZ617">
            <v>175.94432071269489</v>
          </cell>
          <cell r="BA617">
            <v>1724.9443207126949</v>
          </cell>
          <cell r="BB617">
            <v>64394.944320712697</v>
          </cell>
          <cell r="BC617">
            <v>0</v>
          </cell>
          <cell r="BD617">
            <v>4.6528E-2</v>
          </cell>
          <cell r="BE617">
            <v>4.7238266699506717E-2</v>
          </cell>
          <cell r="BF617">
            <v>0</v>
          </cell>
          <cell r="BJ617">
            <v>823.99200000000008</v>
          </cell>
          <cell r="BK617">
            <v>576</v>
          </cell>
          <cell r="BM617">
            <v>54720</v>
          </cell>
        </row>
        <row r="618">
          <cell r="A618">
            <v>618</v>
          </cell>
          <cell r="B618" t="str">
            <v>PUG</v>
          </cell>
          <cell r="G618" t="str">
            <v>v</v>
          </cell>
          <cell r="H618" t="str">
            <v>v</v>
          </cell>
          <cell r="J618" t="str">
            <v>EQ</v>
          </cell>
          <cell r="K618" t="str">
            <v>EQPTS</v>
          </cell>
          <cell r="L618" t="str">
            <v>Gen</v>
          </cell>
          <cell r="M618" t="str">
            <v>J</v>
          </cell>
          <cell r="N618" t="str">
            <v>J</v>
          </cell>
          <cell r="O618" t="str">
            <v>C</v>
          </cell>
          <cell r="P618" t="str">
            <v>STR</v>
          </cell>
          <cell r="Q618" t="str">
            <v>SA</v>
          </cell>
          <cell r="R618" t="str">
            <v>Nos.</v>
          </cell>
          <cell r="S618" t="str">
            <v>Nos.</v>
          </cell>
          <cell r="T618">
            <v>12</v>
          </cell>
          <cell r="U618">
            <v>12</v>
          </cell>
          <cell r="V618">
            <v>12</v>
          </cell>
          <cell r="Y618">
            <v>12</v>
          </cell>
          <cell r="AA618">
            <v>12</v>
          </cell>
          <cell r="AB618">
            <v>12</v>
          </cell>
          <cell r="AC618">
            <v>0.129</v>
          </cell>
          <cell r="AD618" t="str">
            <v>INR</v>
          </cell>
          <cell r="AE618">
            <v>7740</v>
          </cell>
          <cell r="AF618">
            <v>7740</v>
          </cell>
          <cell r="AI618">
            <v>0</v>
          </cell>
          <cell r="AJ618">
            <v>7740</v>
          </cell>
          <cell r="AK618">
            <v>92880</v>
          </cell>
          <cell r="AL618">
            <v>1.0515247108307044</v>
          </cell>
          <cell r="AM618">
            <v>97666</v>
          </cell>
          <cell r="AN618">
            <v>0</v>
          </cell>
          <cell r="AO618">
            <v>4322</v>
          </cell>
          <cell r="AP618">
            <v>101988</v>
          </cell>
          <cell r="AQ618">
            <v>4387</v>
          </cell>
          <cell r="AR618">
            <v>0</v>
          </cell>
          <cell r="AS618">
            <v>0</v>
          </cell>
          <cell r="AT618">
            <v>106375</v>
          </cell>
          <cell r="AU618">
            <v>326</v>
          </cell>
          <cell r="AV618">
            <v>3912</v>
          </cell>
          <cell r="AW618">
            <v>0.67229393818562333</v>
          </cell>
          <cell r="AX618">
            <v>2630</v>
          </cell>
          <cell r="AY618">
            <v>0</v>
          </cell>
          <cell r="AZ618">
            <v>298.73051224944311</v>
          </cell>
          <cell r="BA618">
            <v>2928.7305122494431</v>
          </cell>
          <cell r="BB618">
            <v>109303.73051224944</v>
          </cell>
          <cell r="BC618">
            <v>0</v>
          </cell>
          <cell r="BD618">
            <v>4.6528E-2</v>
          </cell>
          <cell r="BE618">
            <v>4.7238266699506717E-2</v>
          </cell>
          <cell r="BF618">
            <v>0</v>
          </cell>
          <cell r="BJ618">
            <v>466.20600000000002</v>
          </cell>
          <cell r="BK618">
            <v>326</v>
          </cell>
          <cell r="BM618">
            <v>92880</v>
          </cell>
        </row>
        <row r="619">
          <cell r="A619">
            <v>619</v>
          </cell>
          <cell r="B619" t="str">
            <v>PUG</v>
          </cell>
          <cell r="G619" t="str">
            <v>vi</v>
          </cell>
          <cell r="H619" t="str">
            <v>vi</v>
          </cell>
          <cell r="J619" t="str">
            <v>EQ</v>
          </cell>
          <cell r="K619" t="str">
            <v>EQPTS</v>
          </cell>
          <cell r="L619" t="str">
            <v>Gen</v>
          </cell>
          <cell r="M619" t="str">
            <v>J</v>
          </cell>
          <cell r="N619" t="str">
            <v>J</v>
          </cell>
          <cell r="O619" t="str">
            <v>C</v>
          </cell>
          <cell r="P619" t="str">
            <v>STR</v>
          </cell>
          <cell r="Q619" t="str">
            <v>BPI</v>
          </cell>
          <cell r="R619" t="str">
            <v>Nos.</v>
          </cell>
          <cell r="S619" t="str">
            <v>Nos.</v>
          </cell>
          <cell r="T619">
            <v>26</v>
          </cell>
          <cell r="U619">
            <v>26</v>
          </cell>
          <cell r="V619">
            <v>26</v>
          </cell>
          <cell r="Y619">
            <v>26</v>
          </cell>
          <cell r="AA619">
            <v>26</v>
          </cell>
          <cell r="AB619">
            <v>26</v>
          </cell>
          <cell r="AC619">
            <v>0.25</v>
          </cell>
          <cell r="AD619" t="str">
            <v>INR</v>
          </cell>
          <cell r="AE619">
            <v>15000</v>
          </cell>
          <cell r="AF619">
            <v>15000</v>
          </cell>
          <cell r="AI619">
            <v>0</v>
          </cell>
          <cell r="AJ619">
            <v>15000</v>
          </cell>
          <cell r="AK619">
            <v>390000</v>
          </cell>
          <cell r="AL619">
            <v>1.0515247108307044</v>
          </cell>
          <cell r="AM619">
            <v>410095</v>
          </cell>
          <cell r="AN619">
            <v>0</v>
          </cell>
          <cell r="AO619">
            <v>18146</v>
          </cell>
          <cell r="AP619">
            <v>428241</v>
          </cell>
          <cell r="AQ619">
            <v>18423</v>
          </cell>
          <cell r="AR619">
            <v>0</v>
          </cell>
          <cell r="AS619">
            <v>0</v>
          </cell>
          <cell r="AT619">
            <v>446664</v>
          </cell>
          <cell r="AU619">
            <v>631</v>
          </cell>
          <cell r="AV619">
            <v>16406</v>
          </cell>
          <cell r="AW619">
            <v>0.67229393818562333</v>
          </cell>
          <cell r="AX619">
            <v>11030</v>
          </cell>
          <cell r="AY619">
            <v>0</v>
          </cell>
          <cell r="AZ619">
            <v>1252.8507795100213</v>
          </cell>
          <cell r="BA619">
            <v>12282.850779510021</v>
          </cell>
          <cell r="BB619">
            <v>458946.85077951004</v>
          </cell>
          <cell r="BC619">
            <v>0</v>
          </cell>
          <cell r="BD619">
            <v>4.6528E-2</v>
          </cell>
          <cell r="BE619">
            <v>4.7238266699506717E-2</v>
          </cell>
          <cell r="BF619">
            <v>0</v>
          </cell>
          <cell r="BJ619">
            <v>903.5</v>
          </cell>
          <cell r="BK619">
            <v>631</v>
          </cell>
          <cell r="BM619">
            <v>390000</v>
          </cell>
        </row>
        <row r="620">
          <cell r="A620">
            <v>620</v>
          </cell>
          <cell r="B620" t="str">
            <v>PUG</v>
          </cell>
          <cell r="K620">
            <v>0</v>
          </cell>
          <cell r="M620" t="str">
            <v>J</v>
          </cell>
          <cell r="N620" t="str">
            <v>J</v>
          </cell>
          <cell r="O620">
            <v>0</v>
          </cell>
          <cell r="S620">
            <v>0</v>
          </cell>
          <cell r="T620">
            <v>0</v>
          </cell>
          <cell r="U620">
            <v>0</v>
          </cell>
          <cell r="AA620">
            <v>0</v>
          </cell>
          <cell r="AB620">
            <v>0</v>
          </cell>
          <cell r="AE620">
            <v>0</v>
          </cell>
          <cell r="AF620">
            <v>0</v>
          </cell>
          <cell r="AI620">
            <v>0</v>
          </cell>
          <cell r="AJ620">
            <v>0</v>
          </cell>
          <cell r="AK620">
            <v>0</v>
          </cell>
          <cell r="AL620">
            <v>0</v>
          </cell>
          <cell r="AM620">
            <v>0</v>
          </cell>
          <cell r="AN620">
            <v>0</v>
          </cell>
          <cell r="AO620">
            <v>0</v>
          </cell>
          <cell r="AP620">
            <v>0</v>
          </cell>
          <cell r="AQ620">
            <v>0</v>
          </cell>
          <cell r="AR620">
            <v>0</v>
          </cell>
          <cell r="AS620">
            <v>0</v>
          </cell>
          <cell r="AT620">
            <v>0</v>
          </cell>
          <cell r="AU620">
            <v>0</v>
          </cell>
          <cell r="AV620">
            <v>0</v>
          </cell>
          <cell r="AW620">
            <v>0</v>
          </cell>
          <cell r="AX620">
            <v>0</v>
          </cell>
          <cell r="AY620">
            <v>0</v>
          </cell>
          <cell r="AZ620">
            <v>0</v>
          </cell>
          <cell r="BA620">
            <v>0</v>
          </cell>
          <cell r="BB620">
            <v>0</v>
          </cell>
          <cell r="BC620">
            <v>0</v>
          </cell>
          <cell r="BD620">
            <v>0</v>
          </cell>
          <cell r="BE620">
            <v>0</v>
          </cell>
          <cell r="BF620">
            <v>0</v>
          </cell>
          <cell r="BK620">
            <v>0</v>
          </cell>
          <cell r="BM620">
            <v>0</v>
          </cell>
        </row>
        <row r="621">
          <cell r="A621">
            <v>621</v>
          </cell>
          <cell r="B621" t="str">
            <v>PUG</v>
          </cell>
          <cell r="G621">
            <v>1.1000000000000001</v>
          </cell>
          <cell r="H621">
            <v>1.1000000000000001</v>
          </cell>
          <cell r="K621">
            <v>0</v>
          </cell>
          <cell r="M621" t="str">
            <v>J</v>
          </cell>
          <cell r="N621" t="str">
            <v>J</v>
          </cell>
          <cell r="O621">
            <v>0</v>
          </cell>
          <cell r="Q621" t="str">
            <v>220kV</v>
          </cell>
          <cell r="S621">
            <v>0</v>
          </cell>
          <cell r="T621">
            <v>0</v>
          </cell>
          <cell r="U621">
            <v>0</v>
          </cell>
          <cell r="AA621">
            <v>0</v>
          </cell>
          <cell r="AB621">
            <v>0</v>
          </cell>
          <cell r="AC621">
            <v>0</v>
          </cell>
          <cell r="AE621">
            <v>0</v>
          </cell>
          <cell r="AF621">
            <v>0</v>
          </cell>
          <cell r="AI621">
            <v>0</v>
          </cell>
          <cell r="AJ621">
            <v>0</v>
          </cell>
          <cell r="AK621">
            <v>0</v>
          </cell>
          <cell r="AL621">
            <v>0</v>
          </cell>
          <cell r="AM621">
            <v>0</v>
          </cell>
          <cell r="AN621">
            <v>0</v>
          </cell>
          <cell r="AO621">
            <v>0</v>
          </cell>
          <cell r="AP621">
            <v>0</v>
          </cell>
          <cell r="AQ621">
            <v>0</v>
          </cell>
          <cell r="AR621">
            <v>0</v>
          </cell>
          <cell r="AS621">
            <v>0</v>
          </cell>
          <cell r="AT621">
            <v>0</v>
          </cell>
          <cell r="AU621">
            <v>0</v>
          </cell>
          <cell r="AV621">
            <v>0</v>
          </cell>
          <cell r="AW621">
            <v>0</v>
          </cell>
          <cell r="AX621">
            <v>0</v>
          </cell>
          <cell r="AY621">
            <v>0</v>
          </cell>
          <cell r="AZ621">
            <v>0</v>
          </cell>
          <cell r="BA621">
            <v>0</v>
          </cell>
          <cell r="BB621">
            <v>0</v>
          </cell>
          <cell r="BC621">
            <v>0</v>
          </cell>
          <cell r="BD621">
            <v>0</v>
          </cell>
          <cell r="BE621">
            <v>0</v>
          </cell>
          <cell r="BF621">
            <v>0</v>
          </cell>
          <cell r="BJ621">
            <v>0</v>
          </cell>
          <cell r="BK621">
            <v>0</v>
          </cell>
          <cell r="BM621">
            <v>0</v>
          </cell>
        </row>
        <row r="622">
          <cell r="A622">
            <v>622</v>
          </cell>
          <cell r="B622" t="str">
            <v>PUG</v>
          </cell>
          <cell r="G622" t="str">
            <v>I</v>
          </cell>
          <cell r="H622" t="str">
            <v>I</v>
          </cell>
          <cell r="J622" t="str">
            <v>EQ</v>
          </cell>
          <cell r="K622" t="str">
            <v>EQPTS</v>
          </cell>
          <cell r="L622" t="str">
            <v>Gen</v>
          </cell>
          <cell r="M622" t="str">
            <v>J</v>
          </cell>
          <cell r="N622" t="str">
            <v>J</v>
          </cell>
          <cell r="O622" t="str">
            <v>C</v>
          </cell>
          <cell r="P622" t="str">
            <v>STR</v>
          </cell>
          <cell r="Q622" t="str">
            <v>CT</v>
          </cell>
          <cell r="R622" t="str">
            <v>Nos.</v>
          </cell>
          <cell r="S622" t="str">
            <v>Nos.</v>
          </cell>
          <cell r="T622">
            <v>24</v>
          </cell>
          <cell r="U622">
            <v>24</v>
          </cell>
          <cell r="V622">
            <v>24</v>
          </cell>
          <cell r="Y622">
            <v>24</v>
          </cell>
          <cell r="AA622">
            <v>24</v>
          </cell>
          <cell r="AB622">
            <v>24</v>
          </cell>
          <cell r="AC622">
            <v>0.20399999999999999</v>
          </cell>
          <cell r="AD622" t="str">
            <v>INR</v>
          </cell>
          <cell r="AE622">
            <v>12240</v>
          </cell>
          <cell r="AF622">
            <v>12240</v>
          </cell>
          <cell r="AI622">
            <v>0</v>
          </cell>
          <cell r="AJ622">
            <v>12240</v>
          </cell>
          <cell r="AK622">
            <v>293760</v>
          </cell>
          <cell r="AL622">
            <v>1.0515247108307044</v>
          </cell>
          <cell r="AM622">
            <v>308896</v>
          </cell>
          <cell r="AN622">
            <v>0</v>
          </cell>
          <cell r="AO622">
            <v>13668</v>
          </cell>
          <cell r="AP622">
            <v>322564</v>
          </cell>
          <cell r="AQ622">
            <v>13877</v>
          </cell>
          <cell r="AR622">
            <v>0</v>
          </cell>
          <cell r="AS622">
            <v>0</v>
          </cell>
          <cell r="AT622">
            <v>336441</v>
          </cell>
          <cell r="AU622">
            <v>515</v>
          </cell>
          <cell r="AV622">
            <v>12360</v>
          </cell>
          <cell r="AW622">
            <v>0.67229393818562333</v>
          </cell>
          <cell r="AX622">
            <v>8310</v>
          </cell>
          <cell r="AY622">
            <v>0</v>
          </cell>
          <cell r="AZ622">
            <v>943.89755011135821</v>
          </cell>
          <cell r="BA622">
            <v>9253.8975501113582</v>
          </cell>
          <cell r="BB622">
            <v>345694.89755011135</v>
          </cell>
          <cell r="BC622">
            <v>0</v>
          </cell>
          <cell r="BD622">
            <v>4.6528E-2</v>
          </cell>
          <cell r="BE622">
            <v>4.7238266699506717E-2</v>
          </cell>
          <cell r="BF622">
            <v>0</v>
          </cell>
          <cell r="BJ622">
            <v>737.25599999999997</v>
          </cell>
          <cell r="BK622">
            <v>515</v>
          </cell>
          <cell r="BM622">
            <v>293760</v>
          </cell>
        </row>
        <row r="623">
          <cell r="A623">
            <v>623</v>
          </cell>
          <cell r="B623" t="str">
            <v>PUG</v>
          </cell>
          <cell r="G623" t="str">
            <v>ii</v>
          </cell>
          <cell r="H623" t="str">
            <v>ii</v>
          </cell>
          <cell r="J623" t="str">
            <v>EQ</v>
          </cell>
          <cell r="K623" t="str">
            <v>EQPTS</v>
          </cell>
          <cell r="L623" t="str">
            <v>Gen</v>
          </cell>
          <cell r="M623" t="str">
            <v>J</v>
          </cell>
          <cell r="N623" t="str">
            <v>J</v>
          </cell>
          <cell r="O623" t="str">
            <v>C</v>
          </cell>
          <cell r="P623" t="str">
            <v>STR</v>
          </cell>
          <cell r="Q623" t="str">
            <v>CVT</v>
          </cell>
          <cell r="R623" t="str">
            <v>Nos.</v>
          </cell>
          <cell r="S623" t="str">
            <v>Nos.</v>
          </cell>
          <cell r="T623">
            <v>18</v>
          </cell>
          <cell r="U623">
            <v>18</v>
          </cell>
          <cell r="V623">
            <v>18</v>
          </cell>
          <cell r="Y623">
            <v>18</v>
          </cell>
          <cell r="AA623">
            <v>18</v>
          </cell>
          <cell r="AB623">
            <v>18</v>
          </cell>
          <cell r="AC623">
            <v>0.13100000000000001</v>
          </cell>
          <cell r="AD623" t="str">
            <v>INR</v>
          </cell>
          <cell r="AE623">
            <v>7860</v>
          </cell>
          <cell r="AF623">
            <v>7860</v>
          </cell>
          <cell r="AI623">
            <v>0</v>
          </cell>
          <cell r="AJ623">
            <v>7860</v>
          </cell>
          <cell r="AK623">
            <v>141480</v>
          </cell>
          <cell r="AL623">
            <v>1.0515247108307044</v>
          </cell>
          <cell r="AM623">
            <v>148770</v>
          </cell>
          <cell r="AN623">
            <v>0</v>
          </cell>
          <cell r="AO623">
            <v>6583</v>
          </cell>
          <cell r="AP623">
            <v>155353</v>
          </cell>
          <cell r="AQ623">
            <v>6683</v>
          </cell>
          <cell r="AR623">
            <v>0</v>
          </cell>
          <cell r="AS623">
            <v>0</v>
          </cell>
          <cell r="AT623">
            <v>162036</v>
          </cell>
          <cell r="AU623">
            <v>331</v>
          </cell>
          <cell r="AV623">
            <v>5958</v>
          </cell>
          <cell r="AW623">
            <v>0.67229393818562333</v>
          </cell>
          <cell r="AX623">
            <v>4006</v>
          </cell>
          <cell r="AY623">
            <v>0</v>
          </cell>
          <cell r="AZ623">
            <v>455.02449888641422</v>
          </cell>
          <cell r="BA623">
            <v>4461.0244988864142</v>
          </cell>
          <cell r="BB623">
            <v>166497.02449888643</v>
          </cell>
          <cell r="BC623">
            <v>0</v>
          </cell>
          <cell r="BD623">
            <v>4.6528E-2</v>
          </cell>
          <cell r="BE623">
            <v>4.7238266699506717E-2</v>
          </cell>
          <cell r="BF623">
            <v>0</v>
          </cell>
          <cell r="BJ623">
            <v>473.43400000000003</v>
          </cell>
          <cell r="BK623">
            <v>331</v>
          </cell>
          <cell r="BM623">
            <v>141480</v>
          </cell>
        </row>
        <row r="624">
          <cell r="A624">
            <v>624</v>
          </cell>
          <cell r="B624" t="str">
            <v>PUG</v>
          </cell>
          <cell r="G624" t="str">
            <v>iii</v>
          </cell>
          <cell r="H624" t="str">
            <v>iii</v>
          </cell>
          <cell r="J624" t="str">
            <v>EQ</v>
          </cell>
          <cell r="K624" t="str">
            <v>EQPTS</v>
          </cell>
          <cell r="L624" t="str">
            <v>Gen</v>
          </cell>
          <cell r="M624" t="str">
            <v>J</v>
          </cell>
          <cell r="N624" t="str">
            <v>J</v>
          </cell>
          <cell r="O624" t="str">
            <v>C</v>
          </cell>
          <cell r="P624" t="str">
            <v>STR</v>
          </cell>
          <cell r="Q624" t="str">
            <v>ISO(for 3 phase.</v>
          </cell>
          <cell r="R624" t="str">
            <v>Nos.</v>
          </cell>
          <cell r="S624" t="str">
            <v>Nos.</v>
          </cell>
          <cell r="T624">
            <v>29</v>
          </cell>
          <cell r="U624">
            <v>29</v>
          </cell>
          <cell r="V624">
            <v>29</v>
          </cell>
          <cell r="Y624">
            <v>29</v>
          </cell>
          <cell r="AA624">
            <v>29</v>
          </cell>
          <cell r="AB624">
            <v>29</v>
          </cell>
          <cell r="AC624">
            <v>0.13500000000000001</v>
          </cell>
          <cell r="AD624" t="str">
            <v>INR</v>
          </cell>
          <cell r="AE624">
            <v>8100.0000000000009</v>
          </cell>
          <cell r="AF624">
            <v>8100.0000000000009</v>
          </cell>
          <cell r="AI624">
            <v>0</v>
          </cell>
          <cell r="AJ624">
            <v>8100.0000000000009</v>
          </cell>
          <cell r="AK624">
            <v>234900.00000000003</v>
          </cell>
          <cell r="AL624">
            <v>1.0515247108307044</v>
          </cell>
          <cell r="AM624">
            <v>247003</v>
          </cell>
          <cell r="AN624">
            <v>0</v>
          </cell>
          <cell r="AO624">
            <v>10929</v>
          </cell>
          <cell r="AP624">
            <v>257932</v>
          </cell>
          <cell r="AQ624">
            <v>11096</v>
          </cell>
          <cell r="AR624">
            <v>0</v>
          </cell>
          <cell r="AS624">
            <v>0</v>
          </cell>
          <cell r="AT624">
            <v>269028</v>
          </cell>
          <cell r="AU624">
            <v>341</v>
          </cell>
          <cell r="AV624">
            <v>9889</v>
          </cell>
          <cell r="AW624">
            <v>0.67229393818562333</v>
          </cell>
          <cell r="AX624">
            <v>6648</v>
          </cell>
          <cell r="AY624">
            <v>0</v>
          </cell>
          <cell r="AZ624">
            <v>755.11804008908712</v>
          </cell>
          <cell r="BA624">
            <v>7403.1180400890871</v>
          </cell>
          <cell r="BB624">
            <v>276431.11804008909</v>
          </cell>
          <cell r="BC624">
            <v>0</v>
          </cell>
          <cell r="BD624">
            <v>4.6528E-2</v>
          </cell>
          <cell r="BE624">
            <v>4.7238266699506717E-2</v>
          </cell>
          <cell r="BF624">
            <v>0</v>
          </cell>
          <cell r="BJ624">
            <v>487.89000000000004</v>
          </cell>
          <cell r="BK624">
            <v>341</v>
          </cell>
          <cell r="BM624">
            <v>234900.00000000003</v>
          </cell>
        </row>
        <row r="625">
          <cell r="A625">
            <v>625</v>
          </cell>
          <cell r="B625" t="str">
            <v>PUG</v>
          </cell>
          <cell r="G625" t="str">
            <v>iv</v>
          </cell>
          <cell r="H625" t="str">
            <v>iv</v>
          </cell>
          <cell r="J625" t="str">
            <v>EQ</v>
          </cell>
          <cell r="K625" t="str">
            <v>EQPTS</v>
          </cell>
          <cell r="L625" t="str">
            <v>Gen</v>
          </cell>
          <cell r="M625" t="str">
            <v>J</v>
          </cell>
          <cell r="N625" t="str">
            <v>J</v>
          </cell>
          <cell r="O625" t="str">
            <v>C</v>
          </cell>
          <cell r="P625" t="str">
            <v>STR</v>
          </cell>
          <cell r="Q625" t="str">
            <v>WT (set)</v>
          </cell>
          <cell r="R625" t="str">
            <v>Nos.</v>
          </cell>
          <cell r="S625" t="str">
            <v>Nos.</v>
          </cell>
          <cell r="T625">
            <v>4</v>
          </cell>
          <cell r="U625">
            <v>4</v>
          </cell>
          <cell r="V625">
            <v>6</v>
          </cell>
          <cell r="Y625">
            <v>4</v>
          </cell>
          <cell r="AA625">
            <v>4</v>
          </cell>
          <cell r="AB625">
            <v>4</v>
          </cell>
          <cell r="AC625">
            <v>0.153</v>
          </cell>
          <cell r="AD625" t="str">
            <v>INR</v>
          </cell>
          <cell r="AE625">
            <v>9180</v>
          </cell>
          <cell r="AF625">
            <v>9180</v>
          </cell>
          <cell r="AI625">
            <v>0</v>
          </cell>
          <cell r="AJ625">
            <v>9180</v>
          </cell>
          <cell r="AK625">
            <v>36720</v>
          </cell>
          <cell r="AL625">
            <v>1.0515247108307044</v>
          </cell>
          <cell r="AM625">
            <v>38612</v>
          </cell>
          <cell r="AN625">
            <v>0</v>
          </cell>
          <cell r="AO625">
            <v>1709</v>
          </cell>
          <cell r="AP625">
            <v>40321</v>
          </cell>
          <cell r="AQ625">
            <v>1735</v>
          </cell>
          <cell r="AR625">
            <v>0</v>
          </cell>
          <cell r="AS625">
            <v>0</v>
          </cell>
          <cell r="AT625">
            <v>42056</v>
          </cell>
          <cell r="AU625">
            <v>386</v>
          </cell>
          <cell r="AV625">
            <v>1544</v>
          </cell>
          <cell r="AW625">
            <v>0.67229393818562333</v>
          </cell>
          <cell r="AX625">
            <v>1038</v>
          </cell>
          <cell r="AY625">
            <v>0</v>
          </cell>
          <cell r="AZ625">
            <v>117.90200445434289</v>
          </cell>
          <cell r="BA625">
            <v>1155.9020044543429</v>
          </cell>
          <cell r="BB625">
            <v>43211.902004454343</v>
          </cell>
          <cell r="BC625">
            <v>0</v>
          </cell>
          <cell r="BD625">
            <v>4.6528E-2</v>
          </cell>
          <cell r="BE625">
            <v>4.7238266699506717E-2</v>
          </cell>
          <cell r="BF625">
            <v>0</v>
          </cell>
          <cell r="BJ625">
            <v>552.94200000000001</v>
          </cell>
          <cell r="BK625">
            <v>386</v>
          </cell>
          <cell r="BM625">
            <v>36720</v>
          </cell>
        </row>
        <row r="626">
          <cell r="A626">
            <v>626</v>
          </cell>
          <cell r="B626" t="str">
            <v>PUG</v>
          </cell>
          <cell r="G626" t="str">
            <v>v</v>
          </cell>
          <cell r="H626" t="str">
            <v>v</v>
          </cell>
          <cell r="J626" t="str">
            <v>EQ</v>
          </cell>
          <cell r="K626" t="str">
            <v>EQPTS</v>
          </cell>
          <cell r="L626" t="str">
            <v>Gen</v>
          </cell>
          <cell r="M626" t="str">
            <v>J</v>
          </cell>
          <cell r="N626" t="str">
            <v>J</v>
          </cell>
          <cell r="O626" t="str">
            <v>C</v>
          </cell>
          <cell r="P626" t="str">
            <v>STR</v>
          </cell>
          <cell r="Q626" t="str">
            <v>SA</v>
          </cell>
          <cell r="R626" t="str">
            <v>Nos.</v>
          </cell>
          <cell r="S626" t="str">
            <v>Nos.</v>
          </cell>
          <cell r="T626">
            <v>18</v>
          </cell>
          <cell r="U626">
            <v>18</v>
          </cell>
          <cell r="V626">
            <v>18</v>
          </cell>
          <cell r="Y626">
            <v>18</v>
          </cell>
          <cell r="AA626">
            <v>18</v>
          </cell>
          <cell r="AB626">
            <v>18</v>
          </cell>
          <cell r="AC626">
            <v>0.13</v>
          </cell>
          <cell r="AD626" t="str">
            <v>INR</v>
          </cell>
          <cell r="AE626">
            <v>7800</v>
          </cell>
          <cell r="AF626">
            <v>7800</v>
          </cell>
          <cell r="AI626">
            <v>0</v>
          </cell>
          <cell r="AJ626">
            <v>7800</v>
          </cell>
          <cell r="AK626">
            <v>140400</v>
          </cell>
          <cell r="AL626">
            <v>1.0515247108307044</v>
          </cell>
          <cell r="AM626">
            <v>147634</v>
          </cell>
          <cell r="AN626">
            <v>0</v>
          </cell>
          <cell r="AO626">
            <v>6533</v>
          </cell>
          <cell r="AP626">
            <v>154167</v>
          </cell>
          <cell r="AQ626">
            <v>6632</v>
          </cell>
          <cell r="AR626">
            <v>0</v>
          </cell>
          <cell r="AS626">
            <v>0</v>
          </cell>
          <cell r="AT626">
            <v>160799</v>
          </cell>
          <cell r="AU626">
            <v>328</v>
          </cell>
          <cell r="AV626">
            <v>5904</v>
          </cell>
          <cell r="AW626">
            <v>0.67229393818562333</v>
          </cell>
          <cell r="AX626">
            <v>3969</v>
          </cell>
          <cell r="AY626">
            <v>0</v>
          </cell>
          <cell r="AZ626">
            <v>450.8218262806231</v>
          </cell>
          <cell r="BA626">
            <v>4419.8218262806231</v>
          </cell>
          <cell r="BB626">
            <v>165218.82182628062</v>
          </cell>
          <cell r="BC626">
            <v>0</v>
          </cell>
          <cell r="BD626">
            <v>4.6528E-2</v>
          </cell>
          <cell r="BE626">
            <v>4.7238266699506717E-2</v>
          </cell>
          <cell r="BF626">
            <v>0</v>
          </cell>
          <cell r="BJ626">
            <v>469.82</v>
          </cell>
          <cell r="BK626">
            <v>328</v>
          </cell>
          <cell r="BM626">
            <v>140400</v>
          </cell>
        </row>
        <row r="627">
          <cell r="A627">
            <v>627</v>
          </cell>
          <cell r="B627" t="str">
            <v>PUG</v>
          </cell>
          <cell r="G627" t="str">
            <v>vi</v>
          </cell>
          <cell r="H627" t="str">
            <v>vi</v>
          </cell>
          <cell r="J627" t="str">
            <v>EQ</v>
          </cell>
          <cell r="K627" t="str">
            <v>EQPTS</v>
          </cell>
          <cell r="L627" t="str">
            <v>Gen</v>
          </cell>
          <cell r="M627" t="str">
            <v>J</v>
          </cell>
          <cell r="N627" t="str">
            <v>J</v>
          </cell>
          <cell r="O627" t="str">
            <v>C</v>
          </cell>
          <cell r="P627" t="str">
            <v>STR</v>
          </cell>
          <cell r="Q627" t="str">
            <v>BPI</v>
          </cell>
          <cell r="R627" t="str">
            <v>Nos.</v>
          </cell>
          <cell r="S627" t="str">
            <v>Nos.</v>
          </cell>
          <cell r="T627">
            <v>86</v>
          </cell>
          <cell r="U627">
            <v>86</v>
          </cell>
          <cell r="V627">
            <v>86</v>
          </cell>
          <cell r="Y627">
            <v>86</v>
          </cell>
          <cell r="AA627">
            <v>86</v>
          </cell>
          <cell r="AB627">
            <v>86</v>
          </cell>
          <cell r="AC627">
            <v>0.17399999999999999</v>
          </cell>
          <cell r="AD627" t="str">
            <v>INR</v>
          </cell>
          <cell r="AE627">
            <v>10440</v>
          </cell>
          <cell r="AF627">
            <v>10440</v>
          </cell>
          <cell r="AI627">
            <v>0</v>
          </cell>
          <cell r="AJ627">
            <v>10440</v>
          </cell>
          <cell r="AK627">
            <v>897840</v>
          </cell>
          <cell r="AL627">
            <v>1.0515247108307044</v>
          </cell>
          <cell r="AM627">
            <v>944101</v>
          </cell>
          <cell r="AN627">
            <v>0</v>
          </cell>
          <cell r="AO627">
            <v>41775</v>
          </cell>
          <cell r="AP627">
            <v>985876</v>
          </cell>
          <cell r="AQ627">
            <v>42412</v>
          </cell>
          <cell r="AR627">
            <v>0</v>
          </cell>
          <cell r="AS627">
            <v>0</v>
          </cell>
          <cell r="AT627">
            <v>1028288</v>
          </cell>
          <cell r="AU627">
            <v>439</v>
          </cell>
          <cell r="AV627">
            <v>37754</v>
          </cell>
          <cell r="AW627">
            <v>0.67229393818562333</v>
          </cell>
          <cell r="AX627">
            <v>25382</v>
          </cell>
          <cell r="AY627">
            <v>0</v>
          </cell>
          <cell r="AZ627">
            <v>2883.033407572384</v>
          </cell>
          <cell r="BA627">
            <v>28265.033407572384</v>
          </cell>
          <cell r="BB627">
            <v>1056553.0334075724</v>
          </cell>
          <cell r="BC627">
            <v>0</v>
          </cell>
          <cell r="BD627">
            <v>4.6528E-2</v>
          </cell>
          <cell r="BE627">
            <v>4.7238266699506717E-2</v>
          </cell>
          <cell r="BF627">
            <v>0</v>
          </cell>
          <cell r="BJ627">
            <v>628.83600000000001</v>
          </cell>
          <cell r="BK627">
            <v>439</v>
          </cell>
          <cell r="BM627">
            <v>897840</v>
          </cell>
        </row>
        <row r="628">
          <cell r="A628">
            <v>628</v>
          </cell>
          <cell r="B628" t="str">
            <v>PUG</v>
          </cell>
          <cell r="G628">
            <v>2</v>
          </cell>
          <cell r="H628">
            <v>2</v>
          </cell>
          <cell r="J628" t="str">
            <v>EQ</v>
          </cell>
          <cell r="K628" t="str">
            <v>EQPTS</v>
          </cell>
          <cell r="L628" t="str">
            <v>Gen</v>
          </cell>
          <cell r="M628" t="str">
            <v>J</v>
          </cell>
          <cell r="N628" t="str">
            <v>J</v>
          </cell>
          <cell r="O628" t="str">
            <v>C</v>
          </cell>
          <cell r="P628" t="str">
            <v>STR</v>
          </cell>
          <cell r="Q628" t="str">
            <v>Non Standard structures</v>
          </cell>
          <cell r="R628" t="str">
            <v>MT</v>
          </cell>
          <cell r="S628" t="str">
            <v>MT</v>
          </cell>
          <cell r="T628">
            <v>2.5</v>
          </cell>
          <cell r="U628">
            <v>2.5</v>
          </cell>
          <cell r="V628">
            <v>100</v>
          </cell>
          <cell r="Y628">
            <v>2.5</v>
          </cell>
          <cell r="AA628">
            <v>2.5</v>
          </cell>
          <cell r="AB628">
            <v>2.5</v>
          </cell>
          <cell r="AC628">
            <v>1</v>
          </cell>
          <cell r="AD628" t="str">
            <v>INR</v>
          </cell>
          <cell r="AE628">
            <v>60000</v>
          </cell>
          <cell r="AF628">
            <v>60000</v>
          </cell>
          <cell r="AI628">
            <v>0</v>
          </cell>
          <cell r="AJ628">
            <v>60000</v>
          </cell>
          <cell r="AK628">
            <v>150000</v>
          </cell>
          <cell r="AL628">
            <v>1.0515247108307044</v>
          </cell>
          <cell r="AM628">
            <v>157729</v>
          </cell>
          <cell r="AN628">
            <v>0</v>
          </cell>
          <cell r="AO628">
            <v>6979</v>
          </cell>
          <cell r="AP628">
            <v>164708</v>
          </cell>
          <cell r="AQ628">
            <v>7086</v>
          </cell>
          <cell r="AR628">
            <v>0</v>
          </cell>
          <cell r="AS628">
            <v>0</v>
          </cell>
          <cell r="AT628">
            <v>171794</v>
          </cell>
          <cell r="AU628">
            <v>2525</v>
          </cell>
          <cell r="AV628">
            <v>6312.5</v>
          </cell>
          <cell r="AW628">
            <v>0.67229393818562333</v>
          </cell>
          <cell r="AX628">
            <v>4244</v>
          </cell>
          <cell r="AY628">
            <v>0</v>
          </cell>
          <cell r="AZ628">
            <v>482.05790645879733</v>
          </cell>
          <cell r="BA628">
            <v>4726.0579064587973</v>
          </cell>
          <cell r="BB628">
            <v>176520.05790645879</v>
          </cell>
          <cell r="BC628">
            <v>0</v>
          </cell>
          <cell r="BD628">
            <v>4.6528E-2</v>
          </cell>
          <cell r="BE628">
            <v>4.7238266699506717E-2</v>
          </cell>
          <cell r="BF628">
            <v>0</v>
          </cell>
          <cell r="BJ628">
            <v>3614</v>
          </cell>
          <cell r="BK628">
            <v>2525</v>
          </cell>
          <cell r="BM628">
            <v>150000</v>
          </cell>
        </row>
        <row r="629">
          <cell r="A629">
            <v>629</v>
          </cell>
          <cell r="B629" t="str">
            <v>PUG</v>
          </cell>
          <cell r="G629">
            <v>0</v>
          </cell>
          <cell r="H629">
            <v>0</v>
          </cell>
          <cell r="K629">
            <v>0</v>
          </cell>
          <cell r="M629" t="str">
            <v>J</v>
          </cell>
          <cell r="N629" t="str">
            <v>J</v>
          </cell>
          <cell r="O629">
            <v>0</v>
          </cell>
          <cell r="R629">
            <v>0</v>
          </cell>
          <cell r="S629">
            <v>0</v>
          </cell>
          <cell r="T629">
            <v>0</v>
          </cell>
          <cell r="U629">
            <v>0</v>
          </cell>
          <cell r="V629">
            <v>0</v>
          </cell>
          <cell r="AA629">
            <v>0</v>
          </cell>
          <cell r="AB629">
            <v>0</v>
          </cell>
          <cell r="AF629">
            <v>0</v>
          </cell>
          <cell r="AI629">
            <v>0</v>
          </cell>
          <cell r="AJ629">
            <v>0</v>
          </cell>
          <cell r="AK629">
            <v>0</v>
          </cell>
          <cell r="AL629">
            <v>0</v>
          </cell>
          <cell r="AM629">
            <v>0</v>
          </cell>
          <cell r="AN629">
            <v>0</v>
          </cell>
          <cell r="AO629">
            <v>0</v>
          </cell>
          <cell r="AP629">
            <v>0</v>
          </cell>
          <cell r="AQ629">
            <v>0</v>
          </cell>
          <cell r="AR629">
            <v>0</v>
          </cell>
          <cell r="AS629">
            <v>0</v>
          </cell>
          <cell r="AT629">
            <v>0</v>
          </cell>
          <cell r="AU629">
            <v>0</v>
          </cell>
          <cell r="AV629">
            <v>0</v>
          </cell>
          <cell r="AW629">
            <v>0</v>
          </cell>
          <cell r="AX629">
            <v>0</v>
          </cell>
          <cell r="AY629">
            <v>0</v>
          </cell>
          <cell r="AZ629">
            <v>0</v>
          </cell>
          <cell r="BA629">
            <v>0</v>
          </cell>
          <cell r="BB629">
            <v>0</v>
          </cell>
          <cell r="BC629">
            <v>0</v>
          </cell>
          <cell r="BD629">
            <v>0</v>
          </cell>
          <cell r="BE629">
            <v>0</v>
          </cell>
          <cell r="BF629">
            <v>0</v>
          </cell>
          <cell r="BK629">
            <v>0</v>
          </cell>
          <cell r="BM629">
            <v>0</v>
          </cell>
        </row>
        <row r="630">
          <cell r="A630">
            <v>630</v>
          </cell>
          <cell r="B630" t="str">
            <v>PUG</v>
          </cell>
          <cell r="G630">
            <v>0</v>
          </cell>
          <cell r="H630">
            <v>0</v>
          </cell>
          <cell r="K630">
            <v>0</v>
          </cell>
          <cell r="M630" t="str">
            <v>J</v>
          </cell>
          <cell r="N630" t="str">
            <v>J</v>
          </cell>
          <cell r="O630">
            <v>0</v>
          </cell>
          <cell r="R630">
            <v>0</v>
          </cell>
          <cell r="S630">
            <v>0</v>
          </cell>
          <cell r="T630">
            <v>0</v>
          </cell>
          <cell r="U630">
            <v>0</v>
          </cell>
          <cell r="V630">
            <v>0</v>
          </cell>
          <cell r="AA630">
            <v>0</v>
          </cell>
          <cell r="AB630">
            <v>0</v>
          </cell>
          <cell r="AF630">
            <v>0</v>
          </cell>
          <cell r="AI630">
            <v>0</v>
          </cell>
          <cell r="AJ630">
            <v>0</v>
          </cell>
          <cell r="AK630">
            <v>0</v>
          </cell>
          <cell r="AL630">
            <v>0</v>
          </cell>
          <cell r="AM630">
            <v>0</v>
          </cell>
          <cell r="AN630">
            <v>0</v>
          </cell>
          <cell r="AO630">
            <v>0</v>
          </cell>
          <cell r="AP630">
            <v>0</v>
          </cell>
          <cell r="AQ630">
            <v>0</v>
          </cell>
          <cell r="AR630">
            <v>0</v>
          </cell>
          <cell r="AS630">
            <v>0</v>
          </cell>
          <cell r="AT630">
            <v>0</v>
          </cell>
          <cell r="AU630">
            <v>0</v>
          </cell>
          <cell r="AV630">
            <v>0</v>
          </cell>
          <cell r="AW630">
            <v>0</v>
          </cell>
          <cell r="AX630">
            <v>0</v>
          </cell>
          <cell r="AY630">
            <v>0</v>
          </cell>
          <cell r="AZ630">
            <v>0</v>
          </cell>
          <cell r="BA630">
            <v>0</v>
          </cell>
          <cell r="BB630">
            <v>0</v>
          </cell>
          <cell r="BC630">
            <v>0</v>
          </cell>
          <cell r="BD630">
            <v>0</v>
          </cell>
          <cell r="BE630">
            <v>0</v>
          </cell>
          <cell r="BF630">
            <v>0</v>
          </cell>
          <cell r="BK630">
            <v>0</v>
          </cell>
          <cell r="BM630">
            <v>0</v>
          </cell>
        </row>
        <row r="631">
          <cell r="A631">
            <v>631</v>
          </cell>
          <cell r="B631" t="str">
            <v>PUG</v>
          </cell>
          <cell r="G631" t="str">
            <v>P</v>
          </cell>
          <cell r="H631" t="str">
            <v>XXX</v>
          </cell>
          <cell r="M631" t="str">
            <v>J</v>
          </cell>
          <cell r="N631" t="str">
            <v>J</v>
          </cell>
          <cell r="O631">
            <v>0</v>
          </cell>
          <cell r="Q631" t="str">
            <v>MANDATORY SPARES  *(Break-up of Lumpsum</v>
          </cell>
          <cell r="R631">
            <v>0</v>
          </cell>
          <cell r="S631">
            <v>0</v>
          </cell>
          <cell r="T631">
            <v>0</v>
          </cell>
          <cell r="U631">
            <v>0</v>
          </cell>
          <cell r="AA631">
            <v>0</v>
          </cell>
          <cell r="AB631">
            <v>0</v>
          </cell>
          <cell r="AF631">
            <v>0</v>
          </cell>
          <cell r="AI631">
            <v>0</v>
          </cell>
          <cell r="AJ631">
            <v>0</v>
          </cell>
          <cell r="AK631">
            <v>0</v>
          </cell>
          <cell r="AL631">
            <v>0</v>
          </cell>
          <cell r="AM631">
            <v>0</v>
          </cell>
          <cell r="AN631">
            <v>0</v>
          </cell>
          <cell r="AO631">
            <v>0</v>
          </cell>
          <cell r="AP631">
            <v>0</v>
          </cell>
          <cell r="AQ631">
            <v>0</v>
          </cell>
          <cell r="AR631">
            <v>0</v>
          </cell>
          <cell r="AS631">
            <v>0</v>
          </cell>
          <cell r="AT631">
            <v>0</v>
          </cell>
          <cell r="AU631">
            <v>0</v>
          </cell>
          <cell r="AV631">
            <v>0</v>
          </cell>
          <cell r="AW631">
            <v>0</v>
          </cell>
          <cell r="AX631">
            <v>0</v>
          </cell>
          <cell r="AY631">
            <v>0</v>
          </cell>
          <cell r="AZ631">
            <v>0</v>
          </cell>
          <cell r="BA631">
            <v>0</v>
          </cell>
          <cell r="BB631">
            <v>0</v>
          </cell>
          <cell r="BC631">
            <v>0</v>
          </cell>
          <cell r="BD631">
            <v>0</v>
          </cell>
          <cell r="BE631">
            <v>0</v>
          </cell>
          <cell r="BF631">
            <v>0</v>
          </cell>
          <cell r="BK631">
            <v>0</v>
          </cell>
          <cell r="BM631">
            <v>0</v>
          </cell>
        </row>
        <row r="632">
          <cell r="A632">
            <v>632</v>
          </cell>
          <cell r="B632" t="str">
            <v>PUG</v>
          </cell>
          <cell r="G632">
            <v>0</v>
          </cell>
          <cell r="H632" t="str">
            <v>XXX</v>
          </cell>
          <cell r="K632">
            <v>0</v>
          </cell>
          <cell r="M632" t="str">
            <v>J</v>
          </cell>
          <cell r="N632" t="str">
            <v>J</v>
          </cell>
          <cell r="O632">
            <v>0</v>
          </cell>
          <cell r="Q632" t="str">
            <v>quantity shall be as per Annexure-II, Section-Project</v>
          </cell>
          <cell r="R632">
            <v>0</v>
          </cell>
          <cell r="S632">
            <v>0</v>
          </cell>
          <cell r="T632">
            <v>0</v>
          </cell>
          <cell r="U632">
            <v>0</v>
          </cell>
          <cell r="V632">
            <v>0</v>
          </cell>
          <cell r="AA632">
            <v>0</v>
          </cell>
          <cell r="AB632">
            <v>0</v>
          </cell>
          <cell r="AF632">
            <v>0</v>
          </cell>
          <cell r="AI632">
            <v>0</v>
          </cell>
          <cell r="AJ632">
            <v>0</v>
          </cell>
          <cell r="AK632">
            <v>0</v>
          </cell>
          <cell r="AL632">
            <v>0</v>
          </cell>
          <cell r="AM632">
            <v>0</v>
          </cell>
          <cell r="AN632">
            <v>0</v>
          </cell>
          <cell r="AO632">
            <v>0</v>
          </cell>
          <cell r="AP632">
            <v>0</v>
          </cell>
          <cell r="AQ632">
            <v>0</v>
          </cell>
          <cell r="AR632">
            <v>0</v>
          </cell>
          <cell r="AS632">
            <v>0</v>
          </cell>
          <cell r="AT632">
            <v>0</v>
          </cell>
          <cell r="AU632">
            <v>0</v>
          </cell>
          <cell r="AV632">
            <v>0</v>
          </cell>
          <cell r="AW632">
            <v>0</v>
          </cell>
          <cell r="AX632">
            <v>0</v>
          </cell>
          <cell r="AY632">
            <v>0</v>
          </cell>
          <cell r="AZ632">
            <v>0</v>
          </cell>
          <cell r="BA632">
            <v>0</v>
          </cell>
          <cell r="BB632">
            <v>0</v>
          </cell>
          <cell r="BC632">
            <v>0</v>
          </cell>
          <cell r="BD632">
            <v>0</v>
          </cell>
          <cell r="BE632">
            <v>0</v>
          </cell>
          <cell r="BF632">
            <v>0</v>
          </cell>
          <cell r="BK632">
            <v>0</v>
          </cell>
          <cell r="BM632">
            <v>0</v>
          </cell>
        </row>
        <row r="633">
          <cell r="A633">
            <v>633</v>
          </cell>
          <cell r="B633" t="str">
            <v>PUG</v>
          </cell>
          <cell r="G633">
            <v>0</v>
          </cell>
          <cell r="H633" t="str">
            <v>XXX</v>
          </cell>
          <cell r="K633">
            <v>0</v>
          </cell>
          <cell r="M633" t="str">
            <v>J</v>
          </cell>
          <cell r="N633" t="str">
            <v>J</v>
          </cell>
          <cell r="O633">
            <v>0</v>
          </cell>
          <cell r="Q633" t="str">
            <v>of Technical Specification)</v>
          </cell>
          <cell r="R633">
            <v>0</v>
          </cell>
          <cell r="S633">
            <v>0</v>
          </cell>
          <cell r="T633">
            <v>0</v>
          </cell>
          <cell r="U633">
            <v>0</v>
          </cell>
          <cell r="V633">
            <v>0</v>
          </cell>
          <cell r="AA633">
            <v>0</v>
          </cell>
          <cell r="AB633">
            <v>0</v>
          </cell>
          <cell r="AF633">
            <v>0</v>
          </cell>
          <cell r="AI633">
            <v>0</v>
          </cell>
          <cell r="AJ633">
            <v>0</v>
          </cell>
          <cell r="AK633">
            <v>0</v>
          </cell>
          <cell r="AL633">
            <v>0</v>
          </cell>
          <cell r="AM633">
            <v>0</v>
          </cell>
          <cell r="AN633">
            <v>0</v>
          </cell>
          <cell r="AO633">
            <v>0</v>
          </cell>
          <cell r="AP633">
            <v>0</v>
          </cell>
          <cell r="AQ633">
            <v>0</v>
          </cell>
          <cell r="AR633">
            <v>0</v>
          </cell>
          <cell r="AS633">
            <v>0</v>
          </cell>
          <cell r="AT633">
            <v>0</v>
          </cell>
          <cell r="AU633">
            <v>0</v>
          </cell>
          <cell r="AV633">
            <v>0</v>
          </cell>
          <cell r="AW633">
            <v>0</v>
          </cell>
          <cell r="AX633">
            <v>0</v>
          </cell>
          <cell r="AY633">
            <v>0</v>
          </cell>
          <cell r="AZ633">
            <v>0</v>
          </cell>
          <cell r="BA633">
            <v>0</v>
          </cell>
          <cell r="BB633">
            <v>0</v>
          </cell>
          <cell r="BC633">
            <v>0</v>
          </cell>
          <cell r="BD633">
            <v>0</v>
          </cell>
          <cell r="BE633">
            <v>0</v>
          </cell>
          <cell r="BF633">
            <v>0</v>
          </cell>
          <cell r="BK633">
            <v>0</v>
          </cell>
          <cell r="BM633">
            <v>0</v>
          </cell>
        </row>
        <row r="634">
          <cell r="A634">
            <v>634</v>
          </cell>
          <cell r="B634" t="str">
            <v>PUG</v>
          </cell>
          <cell r="G634">
            <v>0</v>
          </cell>
          <cell r="H634" t="str">
            <v>XXX</v>
          </cell>
          <cell r="K634">
            <v>0</v>
          </cell>
          <cell r="M634" t="str">
            <v>J</v>
          </cell>
          <cell r="N634" t="str">
            <v>J</v>
          </cell>
          <cell r="O634">
            <v>0</v>
          </cell>
          <cell r="R634">
            <v>0</v>
          </cell>
          <cell r="S634">
            <v>0</v>
          </cell>
          <cell r="T634">
            <v>0</v>
          </cell>
          <cell r="U634">
            <v>0</v>
          </cell>
          <cell r="V634">
            <v>0</v>
          </cell>
          <cell r="AA634">
            <v>0</v>
          </cell>
          <cell r="AB634">
            <v>0</v>
          </cell>
          <cell r="AF634">
            <v>0</v>
          </cell>
          <cell r="AI634">
            <v>0</v>
          </cell>
          <cell r="AJ634">
            <v>0</v>
          </cell>
          <cell r="AK634">
            <v>0</v>
          </cell>
          <cell r="AL634">
            <v>0</v>
          </cell>
          <cell r="AM634">
            <v>0</v>
          </cell>
          <cell r="AN634">
            <v>0</v>
          </cell>
          <cell r="AO634">
            <v>0</v>
          </cell>
          <cell r="AP634">
            <v>0</v>
          </cell>
          <cell r="AQ634">
            <v>0</v>
          </cell>
          <cell r="AR634">
            <v>0</v>
          </cell>
          <cell r="AS634">
            <v>0</v>
          </cell>
          <cell r="AT634">
            <v>0</v>
          </cell>
          <cell r="AU634">
            <v>0</v>
          </cell>
          <cell r="AV634">
            <v>0</v>
          </cell>
          <cell r="AW634">
            <v>0</v>
          </cell>
          <cell r="AX634">
            <v>0</v>
          </cell>
          <cell r="AY634">
            <v>0</v>
          </cell>
          <cell r="AZ634">
            <v>0</v>
          </cell>
          <cell r="BA634">
            <v>0</v>
          </cell>
          <cell r="BB634">
            <v>0</v>
          </cell>
          <cell r="BC634">
            <v>0</v>
          </cell>
          <cell r="BD634">
            <v>0</v>
          </cell>
          <cell r="BE634">
            <v>0</v>
          </cell>
          <cell r="BF634">
            <v>0</v>
          </cell>
          <cell r="BK634">
            <v>0</v>
          </cell>
          <cell r="BM634">
            <v>0</v>
          </cell>
        </row>
        <row r="635">
          <cell r="A635">
            <v>635</v>
          </cell>
          <cell r="B635" t="str">
            <v>PUG</v>
          </cell>
          <cell r="G635">
            <v>1</v>
          </cell>
          <cell r="H635" t="str">
            <v>XXX</v>
          </cell>
          <cell r="K635">
            <v>0</v>
          </cell>
          <cell r="M635" t="str">
            <v>J</v>
          </cell>
          <cell r="N635" t="str">
            <v>J</v>
          </cell>
          <cell r="O635">
            <v>0</v>
          </cell>
          <cell r="Q635" t="str">
            <v>315 MVA, 400kV/220kV/33kV three phase auto</v>
          </cell>
          <cell r="S635">
            <v>0</v>
          </cell>
          <cell r="T635">
            <v>0</v>
          </cell>
          <cell r="U635">
            <v>0</v>
          </cell>
          <cell r="V635">
            <v>0</v>
          </cell>
          <cell r="AA635">
            <v>0</v>
          </cell>
          <cell r="AB635">
            <v>0</v>
          </cell>
          <cell r="AF635">
            <v>0</v>
          </cell>
          <cell r="AI635">
            <v>0</v>
          </cell>
          <cell r="AJ635">
            <v>0</v>
          </cell>
          <cell r="AK635">
            <v>0</v>
          </cell>
          <cell r="AL635">
            <v>0</v>
          </cell>
          <cell r="AM635">
            <v>0</v>
          </cell>
          <cell r="AN635">
            <v>0</v>
          </cell>
          <cell r="AO635">
            <v>0</v>
          </cell>
          <cell r="AP635">
            <v>0</v>
          </cell>
          <cell r="AQ635">
            <v>0</v>
          </cell>
          <cell r="AR635">
            <v>0</v>
          </cell>
          <cell r="AS635">
            <v>0</v>
          </cell>
          <cell r="AT635">
            <v>0</v>
          </cell>
          <cell r="AU635">
            <v>0</v>
          </cell>
          <cell r="AV635">
            <v>0</v>
          </cell>
          <cell r="AW635">
            <v>0</v>
          </cell>
          <cell r="AX635">
            <v>0</v>
          </cell>
          <cell r="AY635">
            <v>0</v>
          </cell>
          <cell r="AZ635">
            <v>0</v>
          </cell>
          <cell r="BA635">
            <v>0</v>
          </cell>
          <cell r="BB635">
            <v>0</v>
          </cell>
          <cell r="BC635">
            <v>0</v>
          </cell>
          <cell r="BD635">
            <v>0</v>
          </cell>
          <cell r="BE635">
            <v>0</v>
          </cell>
          <cell r="BF635">
            <v>0</v>
          </cell>
          <cell r="BK635">
            <v>0</v>
          </cell>
          <cell r="BM635">
            <v>0</v>
          </cell>
        </row>
        <row r="636">
          <cell r="A636">
            <v>636</v>
          </cell>
          <cell r="B636" t="str">
            <v>PUG</v>
          </cell>
          <cell r="H636" t="str">
            <v>XXX</v>
          </cell>
          <cell r="K636">
            <v>0</v>
          </cell>
          <cell r="M636" t="str">
            <v>J</v>
          </cell>
          <cell r="N636" t="str">
            <v>J</v>
          </cell>
          <cell r="O636">
            <v>0</v>
          </cell>
          <cell r="Q636" t="str">
            <v>transformers</v>
          </cell>
          <cell r="S636">
            <v>0</v>
          </cell>
          <cell r="T636">
            <v>0</v>
          </cell>
          <cell r="U636">
            <v>0</v>
          </cell>
          <cell r="V636">
            <v>0</v>
          </cell>
          <cell r="AA636">
            <v>0</v>
          </cell>
          <cell r="AB636">
            <v>0</v>
          </cell>
          <cell r="AF636">
            <v>0</v>
          </cell>
          <cell r="AI636">
            <v>0</v>
          </cell>
          <cell r="AJ636">
            <v>0</v>
          </cell>
          <cell r="AK636">
            <v>0</v>
          </cell>
          <cell r="AL636">
            <v>0</v>
          </cell>
          <cell r="AM636">
            <v>0</v>
          </cell>
          <cell r="AN636">
            <v>0</v>
          </cell>
          <cell r="AO636">
            <v>0</v>
          </cell>
          <cell r="AP636">
            <v>0</v>
          </cell>
          <cell r="AQ636">
            <v>0</v>
          </cell>
          <cell r="AR636">
            <v>0</v>
          </cell>
          <cell r="AS636">
            <v>0</v>
          </cell>
          <cell r="AT636">
            <v>0</v>
          </cell>
          <cell r="AU636">
            <v>0</v>
          </cell>
          <cell r="AV636">
            <v>0</v>
          </cell>
          <cell r="AW636">
            <v>0</v>
          </cell>
          <cell r="AX636">
            <v>0</v>
          </cell>
          <cell r="AY636">
            <v>0</v>
          </cell>
          <cell r="AZ636">
            <v>0</v>
          </cell>
          <cell r="BA636">
            <v>0</v>
          </cell>
          <cell r="BB636">
            <v>0</v>
          </cell>
          <cell r="BC636">
            <v>0</v>
          </cell>
          <cell r="BD636">
            <v>0</v>
          </cell>
          <cell r="BE636">
            <v>0</v>
          </cell>
          <cell r="BF636">
            <v>0</v>
          </cell>
          <cell r="BK636">
            <v>0</v>
          </cell>
          <cell r="BM636">
            <v>0</v>
          </cell>
        </row>
        <row r="637">
          <cell r="A637">
            <v>637</v>
          </cell>
          <cell r="B637" t="str">
            <v>PUG</v>
          </cell>
          <cell r="H637" t="str">
            <v>XXX</v>
          </cell>
          <cell r="K637">
            <v>0</v>
          </cell>
          <cell r="M637" t="str">
            <v>J</v>
          </cell>
          <cell r="N637" t="str">
            <v>J</v>
          </cell>
          <cell r="O637">
            <v>0</v>
          </cell>
          <cell r="S637">
            <v>0</v>
          </cell>
          <cell r="T637">
            <v>0</v>
          </cell>
          <cell r="U637">
            <v>0</v>
          </cell>
          <cell r="V637">
            <v>0</v>
          </cell>
          <cell r="AA637">
            <v>0</v>
          </cell>
          <cell r="AB637">
            <v>0</v>
          </cell>
          <cell r="AF637">
            <v>0</v>
          </cell>
          <cell r="AI637">
            <v>0</v>
          </cell>
          <cell r="AJ637">
            <v>0</v>
          </cell>
          <cell r="AK637">
            <v>0</v>
          </cell>
          <cell r="AL637">
            <v>0</v>
          </cell>
          <cell r="AM637">
            <v>0</v>
          </cell>
          <cell r="AN637">
            <v>0</v>
          </cell>
          <cell r="AO637">
            <v>0</v>
          </cell>
          <cell r="AP637">
            <v>0</v>
          </cell>
          <cell r="AQ637">
            <v>0</v>
          </cell>
          <cell r="AR637">
            <v>0</v>
          </cell>
          <cell r="AS637">
            <v>0</v>
          </cell>
          <cell r="AT637">
            <v>0</v>
          </cell>
          <cell r="AU637">
            <v>0</v>
          </cell>
          <cell r="AV637">
            <v>0</v>
          </cell>
          <cell r="AW637">
            <v>0</v>
          </cell>
          <cell r="AX637">
            <v>0</v>
          </cell>
          <cell r="AY637">
            <v>0</v>
          </cell>
          <cell r="AZ637">
            <v>0</v>
          </cell>
          <cell r="BA637">
            <v>0</v>
          </cell>
          <cell r="BB637">
            <v>0</v>
          </cell>
          <cell r="BC637">
            <v>0</v>
          </cell>
          <cell r="BD637">
            <v>0</v>
          </cell>
          <cell r="BE637">
            <v>0</v>
          </cell>
          <cell r="BF637">
            <v>0</v>
          </cell>
          <cell r="BK637">
            <v>0</v>
          </cell>
          <cell r="BM637">
            <v>0</v>
          </cell>
        </row>
        <row r="638">
          <cell r="A638">
            <v>638</v>
          </cell>
          <cell r="B638" t="str">
            <v>PUG</v>
          </cell>
          <cell r="H638" t="str">
            <v>XXX</v>
          </cell>
          <cell r="K638">
            <v>0</v>
          </cell>
          <cell r="M638" t="str">
            <v>J</v>
          </cell>
          <cell r="N638" t="str">
            <v>J</v>
          </cell>
          <cell r="O638">
            <v>0</v>
          </cell>
          <cell r="Q638" t="str">
            <v>Spares for 315MVA Auto Transformers</v>
          </cell>
          <cell r="S638">
            <v>0</v>
          </cell>
          <cell r="T638">
            <v>0</v>
          </cell>
          <cell r="U638">
            <v>0</v>
          </cell>
          <cell r="V638">
            <v>0</v>
          </cell>
          <cell r="AA638">
            <v>0</v>
          </cell>
          <cell r="AB638">
            <v>0</v>
          </cell>
          <cell r="AF638">
            <v>0</v>
          </cell>
          <cell r="AI638">
            <v>0</v>
          </cell>
          <cell r="AJ638">
            <v>0</v>
          </cell>
          <cell r="AK638">
            <v>0</v>
          </cell>
          <cell r="AL638">
            <v>0</v>
          </cell>
          <cell r="AM638">
            <v>0</v>
          </cell>
          <cell r="AN638">
            <v>0</v>
          </cell>
          <cell r="AO638">
            <v>0</v>
          </cell>
          <cell r="AP638">
            <v>0</v>
          </cell>
          <cell r="AQ638">
            <v>0</v>
          </cell>
          <cell r="AR638">
            <v>0</v>
          </cell>
          <cell r="AS638">
            <v>0</v>
          </cell>
          <cell r="AT638">
            <v>0</v>
          </cell>
          <cell r="AU638">
            <v>0</v>
          </cell>
          <cell r="AV638">
            <v>0</v>
          </cell>
          <cell r="AW638">
            <v>0</v>
          </cell>
          <cell r="AX638">
            <v>0</v>
          </cell>
          <cell r="AY638">
            <v>0</v>
          </cell>
          <cell r="AZ638">
            <v>0</v>
          </cell>
          <cell r="BA638">
            <v>0</v>
          </cell>
          <cell r="BB638">
            <v>0</v>
          </cell>
          <cell r="BC638">
            <v>0</v>
          </cell>
          <cell r="BD638">
            <v>0</v>
          </cell>
          <cell r="BE638">
            <v>0</v>
          </cell>
          <cell r="BF638">
            <v>0</v>
          </cell>
          <cell r="BK638">
            <v>0</v>
          </cell>
          <cell r="BM638">
            <v>0</v>
          </cell>
        </row>
        <row r="639">
          <cell r="A639">
            <v>639</v>
          </cell>
          <cell r="B639" t="str">
            <v>PUG</v>
          </cell>
          <cell r="G639" t="str">
            <v>1.1</v>
          </cell>
          <cell r="H639" t="str">
            <v>XXX</v>
          </cell>
          <cell r="J639" t="str">
            <v>SP</v>
          </cell>
          <cell r="K639" t="str">
            <v>SPARES</v>
          </cell>
          <cell r="L639">
            <v>420</v>
          </cell>
          <cell r="M639" t="str">
            <v>J</v>
          </cell>
          <cell r="N639" t="str">
            <v>J</v>
          </cell>
          <cell r="O639" t="str">
            <v>A</v>
          </cell>
          <cell r="P639" t="str">
            <v>PT</v>
          </cell>
          <cell r="Q639" t="str">
            <v>Oil cooler pump with motor</v>
          </cell>
          <cell r="R639" t="str">
            <v>no.</v>
          </cell>
          <cell r="S639" t="str">
            <v>no.</v>
          </cell>
          <cell r="T639">
            <v>1</v>
          </cell>
          <cell r="U639">
            <v>1</v>
          </cell>
          <cell r="V639">
            <v>1</v>
          </cell>
          <cell r="Y639">
            <v>1</v>
          </cell>
          <cell r="AA639">
            <v>1</v>
          </cell>
          <cell r="AB639">
            <v>1</v>
          </cell>
          <cell r="AC639" t="str">
            <v>TELK/0308</v>
          </cell>
          <cell r="AD639" t="str">
            <v>INR</v>
          </cell>
          <cell r="AE639">
            <v>50000</v>
          </cell>
          <cell r="AF639">
            <v>50000</v>
          </cell>
          <cell r="AI639">
            <v>0</v>
          </cell>
          <cell r="AJ639">
            <v>50000</v>
          </cell>
          <cell r="AK639">
            <v>50000</v>
          </cell>
          <cell r="AL639">
            <v>1.1897679952409279</v>
          </cell>
          <cell r="AM639">
            <v>59488</v>
          </cell>
          <cell r="AN639">
            <v>0</v>
          </cell>
          <cell r="AO639">
            <v>0</v>
          </cell>
          <cell r="AP639">
            <v>59488</v>
          </cell>
          <cell r="AQ639">
            <v>885</v>
          </cell>
          <cell r="AR639">
            <v>0</v>
          </cell>
          <cell r="AS639">
            <v>0</v>
          </cell>
          <cell r="AT639">
            <v>60373</v>
          </cell>
          <cell r="AU639" t="str">
            <v>NA</v>
          </cell>
          <cell r="AV639" t="str">
            <v>NA</v>
          </cell>
          <cell r="AW639">
            <v>0.67229393818562333</v>
          </cell>
          <cell r="AX639" t="str">
            <v>NA</v>
          </cell>
          <cell r="AY639" t="str">
            <v>NA</v>
          </cell>
          <cell r="AZ639" t="str">
            <v>NA</v>
          </cell>
          <cell r="BA639">
            <v>0</v>
          </cell>
          <cell r="BB639">
            <v>60373</v>
          </cell>
          <cell r="BC639">
            <v>0</v>
          </cell>
          <cell r="BD639">
            <v>0</v>
          </cell>
          <cell r="BE639">
            <v>1.7704619948800154E-2</v>
          </cell>
          <cell r="BF639">
            <v>0</v>
          </cell>
          <cell r="BJ639" t="str">
            <v>NA</v>
          </cell>
          <cell r="BK639" t="str">
            <v>NA</v>
          </cell>
          <cell r="BM639">
            <v>50000</v>
          </cell>
        </row>
        <row r="640">
          <cell r="A640">
            <v>640</v>
          </cell>
          <cell r="B640" t="str">
            <v>PUG</v>
          </cell>
          <cell r="G640" t="str">
            <v>1.2</v>
          </cell>
          <cell r="H640" t="str">
            <v>XXX</v>
          </cell>
          <cell r="J640" t="str">
            <v>SP</v>
          </cell>
          <cell r="K640" t="str">
            <v>SPARES</v>
          </cell>
          <cell r="L640">
            <v>420</v>
          </cell>
          <cell r="M640" t="str">
            <v>J</v>
          </cell>
          <cell r="N640" t="str">
            <v>J</v>
          </cell>
          <cell r="O640" t="str">
            <v>A</v>
          </cell>
          <cell r="P640" t="str">
            <v>PT</v>
          </cell>
          <cell r="Q640" t="str">
            <v>Buchholz Relay(main tank) complete with contacts</v>
          </cell>
          <cell r="R640" t="str">
            <v>no.</v>
          </cell>
          <cell r="S640" t="str">
            <v>no.</v>
          </cell>
          <cell r="T640">
            <v>1</v>
          </cell>
          <cell r="U640">
            <v>1</v>
          </cell>
          <cell r="V640">
            <v>1</v>
          </cell>
          <cell r="Y640">
            <v>1</v>
          </cell>
          <cell r="AA640">
            <v>1</v>
          </cell>
          <cell r="AB640">
            <v>1</v>
          </cell>
          <cell r="AD640" t="str">
            <v>INR</v>
          </cell>
          <cell r="AE640">
            <v>40000</v>
          </cell>
          <cell r="AF640">
            <v>40000</v>
          </cell>
          <cell r="AI640">
            <v>0</v>
          </cell>
          <cell r="AJ640">
            <v>40000</v>
          </cell>
          <cell r="AK640">
            <v>40000</v>
          </cell>
          <cell r="AL640">
            <v>1.1897679952409279</v>
          </cell>
          <cell r="AM640">
            <v>47591</v>
          </cell>
          <cell r="AN640">
            <v>0</v>
          </cell>
          <cell r="AO640">
            <v>0</v>
          </cell>
          <cell r="AP640">
            <v>47591</v>
          </cell>
          <cell r="AQ640">
            <v>708</v>
          </cell>
          <cell r="AR640">
            <v>0</v>
          </cell>
          <cell r="AS640">
            <v>0</v>
          </cell>
          <cell r="AT640">
            <v>48299</v>
          </cell>
          <cell r="AU640" t="str">
            <v>NA</v>
          </cell>
          <cell r="AV640" t="str">
            <v>NA</v>
          </cell>
          <cell r="AW640">
            <v>0.67229393818562333</v>
          </cell>
          <cell r="AX640" t="str">
            <v>NA</v>
          </cell>
          <cell r="AY640" t="str">
            <v>NA</v>
          </cell>
          <cell r="AZ640" t="str">
            <v>NA</v>
          </cell>
          <cell r="BA640">
            <v>0</v>
          </cell>
          <cell r="BB640">
            <v>48299</v>
          </cell>
          <cell r="BC640">
            <v>0</v>
          </cell>
          <cell r="BD640">
            <v>0</v>
          </cell>
          <cell r="BE640">
            <v>1.7704619948800154E-2</v>
          </cell>
          <cell r="BF640">
            <v>0</v>
          </cell>
          <cell r="BJ640" t="str">
            <v>NA</v>
          </cell>
          <cell r="BK640" t="str">
            <v>NA</v>
          </cell>
          <cell r="BM640">
            <v>40000</v>
          </cell>
        </row>
        <row r="641">
          <cell r="A641">
            <v>641</v>
          </cell>
          <cell r="B641" t="str">
            <v>PUG</v>
          </cell>
          <cell r="G641" t="str">
            <v>1.3</v>
          </cell>
          <cell r="H641" t="str">
            <v>XXX</v>
          </cell>
          <cell r="J641" t="str">
            <v>SP</v>
          </cell>
          <cell r="K641" t="str">
            <v>SPARES</v>
          </cell>
          <cell r="L641">
            <v>420</v>
          </cell>
          <cell r="M641" t="str">
            <v>J</v>
          </cell>
          <cell r="N641" t="str">
            <v>J</v>
          </cell>
          <cell r="O641" t="str">
            <v>A</v>
          </cell>
          <cell r="P641" t="str">
            <v>PT</v>
          </cell>
          <cell r="Q641" t="str">
            <v>Set of valves</v>
          </cell>
          <cell r="R641" t="str">
            <v>set.</v>
          </cell>
          <cell r="S641" t="str">
            <v>set.</v>
          </cell>
          <cell r="T641">
            <v>1</v>
          </cell>
          <cell r="U641">
            <v>1</v>
          </cell>
          <cell r="V641">
            <v>1</v>
          </cell>
          <cell r="Y641">
            <v>1</v>
          </cell>
          <cell r="AA641">
            <v>1</v>
          </cell>
          <cell r="AB641">
            <v>1</v>
          </cell>
          <cell r="AD641" t="str">
            <v>INR</v>
          </cell>
          <cell r="AE641">
            <v>160000</v>
          </cell>
          <cell r="AF641">
            <v>160000</v>
          </cell>
          <cell r="AI641">
            <v>0</v>
          </cell>
          <cell r="AJ641">
            <v>160000</v>
          </cell>
          <cell r="AK641">
            <v>160000</v>
          </cell>
          <cell r="AL641">
            <v>1.1897679952409279</v>
          </cell>
          <cell r="AM641">
            <v>190363</v>
          </cell>
          <cell r="AN641">
            <v>0</v>
          </cell>
          <cell r="AO641">
            <v>0</v>
          </cell>
          <cell r="AP641">
            <v>190363</v>
          </cell>
          <cell r="AQ641">
            <v>2833</v>
          </cell>
          <cell r="AR641">
            <v>0</v>
          </cell>
          <cell r="AS641">
            <v>0</v>
          </cell>
          <cell r="AT641">
            <v>193196</v>
          </cell>
          <cell r="AU641" t="str">
            <v>NA</v>
          </cell>
          <cell r="AV641" t="str">
            <v>NA</v>
          </cell>
          <cell r="AW641">
            <v>0.67229393818562333</v>
          </cell>
          <cell r="AX641" t="str">
            <v>NA</v>
          </cell>
          <cell r="AY641" t="str">
            <v>NA</v>
          </cell>
          <cell r="AZ641" t="str">
            <v>NA</v>
          </cell>
          <cell r="BA641">
            <v>0</v>
          </cell>
          <cell r="BB641">
            <v>193196</v>
          </cell>
          <cell r="BC641">
            <v>0</v>
          </cell>
          <cell r="BD641">
            <v>0</v>
          </cell>
          <cell r="BE641">
            <v>1.7704619948800154E-2</v>
          </cell>
          <cell r="BF641">
            <v>0</v>
          </cell>
          <cell r="BJ641" t="str">
            <v>NA</v>
          </cell>
          <cell r="BK641" t="str">
            <v>NA</v>
          </cell>
          <cell r="BM641">
            <v>160000</v>
          </cell>
        </row>
        <row r="642">
          <cell r="A642">
            <v>642</v>
          </cell>
          <cell r="B642" t="str">
            <v>PUG</v>
          </cell>
          <cell r="G642" t="str">
            <v>1.4</v>
          </cell>
          <cell r="H642" t="str">
            <v>XXX</v>
          </cell>
          <cell r="J642" t="str">
            <v>SP</v>
          </cell>
          <cell r="K642" t="str">
            <v>SPARES</v>
          </cell>
          <cell r="L642">
            <v>420</v>
          </cell>
          <cell r="M642" t="str">
            <v>J</v>
          </cell>
          <cell r="N642" t="str">
            <v>J</v>
          </cell>
          <cell r="O642" t="str">
            <v>A</v>
          </cell>
          <cell r="P642" t="str">
            <v>PT</v>
          </cell>
          <cell r="Q642" t="str">
            <v>Aux. Transformers for control power for cooler</v>
          </cell>
          <cell r="R642" t="str">
            <v>set</v>
          </cell>
          <cell r="S642" t="str">
            <v>set</v>
          </cell>
          <cell r="T642">
            <v>1</v>
          </cell>
          <cell r="U642">
            <v>1</v>
          </cell>
          <cell r="V642">
            <v>1</v>
          </cell>
          <cell r="Y642">
            <v>1</v>
          </cell>
          <cell r="AA642">
            <v>1</v>
          </cell>
          <cell r="AB642">
            <v>1</v>
          </cell>
          <cell r="AD642" t="str">
            <v>INR</v>
          </cell>
          <cell r="AE642">
            <v>26000</v>
          </cell>
          <cell r="AF642">
            <v>26000</v>
          </cell>
          <cell r="AI642">
            <v>0</v>
          </cell>
          <cell r="AJ642">
            <v>26000</v>
          </cell>
          <cell r="AK642">
            <v>26000</v>
          </cell>
          <cell r="AL642">
            <v>1.1897679952409279</v>
          </cell>
          <cell r="AM642">
            <v>30934</v>
          </cell>
          <cell r="AN642">
            <v>0</v>
          </cell>
          <cell r="AO642">
            <v>0</v>
          </cell>
          <cell r="AP642">
            <v>30934</v>
          </cell>
          <cell r="AQ642">
            <v>460</v>
          </cell>
          <cell r="AR642">
            <v>0</v>
          </cell>
          <cell r="AS642">
            <v>0</v>
          </cell>
          <cell r="AT642">
            <v>31394</v>
          </cell>
          <cell r="AU642" t="str">
            <v>NA</v>
          </cell>
          <cell r="AV642" t="str">
            <v>NA</v>
          </cell>
          <cell r="AW642">
            <v>0.67229393818562333</v>
          </cell>
          <cell r="AX642" t="str">
            <v>NA</v>
          </cell>
          <cell r="AY642" t="str">
            <v>NA</v>
          </cell>
          <cell r="AZ642" t="str">
            <v>NA</v>
          </cell>
          <cell r="BA642">
            <v>0</v>
          </cell>
          <cell r="BB642">
            <v>31394</v>
          </cell>
          <cell r="BC642">
            <v>0</v>
          </cell>
          <cell r="BD642">
            <v>0</v>
          </cell>
          <cell r="BE642">
            <v>1.7704619948800154E-2</v>
          </cell>
          <cell r="BF642">
            <v>0</v>
          </cell>
          <cell r="BJ642" t="str">
            <v>NA</v>
          </cell>
          <cell r="BK642" t="str">
            <v>NA</v>
          </cell>
          <cell r="BM642">
            <v>26000</v>
          </cell>
        </row>
        <row r="643">
          <cell r="A643">
            <v>643</v>
          </cell>
          <cell r="B643" t="str">
            <v>PUG</v>
          </cell>
          <cell r="H643" t="str">
            <v>XXX</v>
          </cell>
          <cell r="K643">
            <v>0</v>
          </cell>
          <cell r="M643" t="str">
            <v>J</v>
          </cell>
          <cell r="N643" t="str">
            <v>J</v>
          </cell>
          <cell r="O643">
            <v>0</v>
          </cell>
          <cell r="Q643" t="str">
            <v>control cabinet</v>
          </cell>
          <cell r="S643">
            <v>0</v>
          </cell>
          <cell r="T643">
            <v>0</v>
          </cell>
          <cell r="U643">
            <v>0</v>
          </cell>
          <cell r="V643">
            <v>0</v>
          </cell>
          <cell r="AA643">
            <v>0</v>
          </cell>
          <cell r="AB643">
            <v>0</v>
          </cell>
          <cell r="AF643">
            <v>0</v>
          </cell>
          <cell r="AI643">
            <v>0</v>
          </cell>
          <cell r="AJ643">
            <v>0</v>
          </cell>
          <cell r="AK643">
            <v>0</v>
          </cell>
          <cell r="AL643">
            <v>0</v>
          </cell>
          <cell r="AM643">
            <v>0</v>
          </cell>
          <cell r="AN643">
            <v>0</v>
          </cell>
          <cell r="AO643">
            <v>0</v>
          </cell>
          <cell r="AP643">
            <v>0</v>
          </cell>
          <cell r="AQ643">
            <v>0</v>
          </cell>
          <cell r="AR643">
            <v>0</v>
          </cell>
          <cell r="AS643">
            <v>0</v>
          </cell>
          <cell r="AT643">
            <v>0</v>
          </cell>
          <cell r="AU643">
            <v>0</v>
          </cell>
          <cell r="AV643">
            <v>0</v>
          </cell>
          <cell r="AW643">
            <v>0</v>
          </cell>
          <cell r="AX643">
            <v>0</v>
          </cell>
          <cell r="AY643">
            <v>0</v>
          </cell>
          <cell r="AZ643">
            <v>0</v>
          </cell>
          <cell r="BA643">
            <v>0</v>
          </cell>
          <cell r="BB643">
            <v>0</v>
          </cell>
          <cell r="BC643">
            <v>0</v>
          </cell>
          <cell r="BD643">
            <v>0</v>
          </cell>
          <cell r="BE643">
            <v>0</v>
          </cell>
          <cell r="BF643">
            <v>0</v>
          </cell>
          <cell r="BK643">
            <v>0</v>
          </cell>
          <cell r="BM643">
            <v>0</v>
          </cell>
        </row>
        <row r="644">
          <cell r="A644">
            <v>644</v>
          </cell>
          <cell r="B644" t="str">
            <v>PUG</v>
          </cell>
          <cell r="G644" t="str">
            <v>1.5</v>
          </cell>
          <cell r="H644" t="str">
            <v>XXX</v>
          </cell>
          <cell r="J644" t="str">
            <v>SP</v>
          </cell>
          <cell r="K644" t="str">
            <v>SPARES</v>
          </cell>
          <cell r="L644">
            <v>420</v>
          </cell>
          <cell r="M644" t="str">
            <v>J</v>
          </cell>
          <cell r="N644" t="str">
            <v>J</v>
          </cell>
          <cell r="O644" t="str">
            <v>A</v>
          </cell>
          <cell r="P644" t="str">
            <v>PT</v>
          </cell>
          <cell r="Q644" t="str">
            <v>Local winding temperature indicator(WTI) with</v>
          </cell>
          <cell r="R644" t="str">
            <v>no.</v>
          </cell>
          <cell r="S644" t="str">
            <v>no.</v>
          </cell>
          <cell r="T644">
            <v>1</v>
          </cell>
          <cell r="U644">
            <v>1</v>
          </cell>
          <cell r="V644">
            <v>1</v>
          </cell>
          <cell r="Y644">
            <v>1</v>
          </cell>
          <cell r="AA644">
            <v>1</v>
          </cell>
          <cell r="AB644">
            <v>1</v>
          </cell>
          <cell r="AD644" t="str">
            <v>INR</v>
          </cell>
          <cell r="AE644">
            <v>16000</v>
          </cell>
          <cell r="AF644">
            <v>16000</v>
          </cell>
          <cell r="AI644">
            <v>0</v>
          </cell>
          <cell r="AJ644">
            <v>16000</v>
          </cell>
          <cell r="AK644">
            <v>16000</v>
          </cell>
          <cell r="AL644">
            <v>1.1897679952409279</v>
          </cell>
          <cell r="AM644">
            <v>19036</v>
          </cell>
          <cell r="AN644">
            <v>0</v>
          </cell>
          <cell r="AO644">
            <v>0</v>
          </cell>
          <cell r="AP644">
            <v>19036</v>
          </cell>
          <cell r="AQ644">
            <v>283</v>
          </cell>
          <cell r="AR644">
            <v>0</v>
          </cell>
          <cell r="AS644">
            <v>0</v>
          </cell>
          <cell r="AT644">
            <v>19319</v>
          </cell>
          <cell r="AU644" t="str">
            <v>NA</v>
          </cell>
          <cell r="AV644" t="str">
            <v>NA</v>
          </cell>
          <cell r="AW644">
            <v>0.67229393818562333</v>
          </cell>
          <cell r="AX644" t="str">
            <v>NA</v>
          </cell>
          <cell r="AY644" t="str">
            <v>NA</v>
          </cell>
          <cell r="AZ644" t="str">
            <v>NA</v>
          </cell>
          <cell r="BA644">
            <v>0</v>
          </cell>
          <cell r="BB644">
            <v>19319</v>
          </cell>
          <cell r="BC644">
            <v>0</v>
          </cell>
          <cell r="BD644">
            <v>0</v>
          </cell>
          <cell r="BE644">
            <v>1.7704619948800154E-2</v>
          </cell>
          <cell r="BF644">
            <v>0</v>
          </cell>
          <cell r="BJ644" t="str">
            <v>NA</v>
          </cell>
          <cell r="BK644" t="str">
            <v>NA</v>
          </cell>
          <cell r="BM644">
            <v>16000</v>
          </cell>
        </row>
        <row r="645">
          <cell r="A645">
            <v>645</v>
          </cell>
          <cell r="B645" t="str">
            <v>PUG</v>
          </cell>
          <cell r="H645" t="str">
            <v>XXX</v>
          </cell>
          <cell r="K645">
            <v>0</v>
          </cell>
          <cell r="M645" t="str">
            <v>J</v>
          </cell>
          <cell r="N645" t="str">
            <v>J</v>
          </cell>
          <cell r="O645">
            <v>0</v>
          </cell>
          <cell r="Q645" t="str">
            <v>contact</v>
          </cell>
          <cell r="S645">
            <v>0</v>
          </cell>
          <cell r="T645">
            <v>0</v>
          </cell>
          <cell r="U645">
            <v>0</v>
          </cell>
          <cell r="V645">
            <v>0</v>
          </cell>
          <cell r="AA645">
            <v>0</v>
          </cell>
          <cell r="AB645">
            <v>0</v>
          </cell>
          <cell r="AF645">
            <v>0</v>
          </cell>
          <cell r="AI645">
            <v>0</v>
          </cell>
          <cell r="AJ645">
            <v>0</v>
          </cell>
          <cell r="AK645">
            <v>0</v>
          </cell>
          <cell r="AL645">
            <v>0</v>
          </cell>
          <cell r="AM645">
            <v>0</v>
          </cell>
          <cell r="AN645">
            <v>0</v>
          </cell>
          <cell r="AO645">
            <v>0</v>
          </cell>
          <cell r="AP645">
            <v>0</v>
          </cell>
          <cell r="AQ645">
            <v>0</v>
          </cell>
          <cell r="AR645">
            <v>0</v>
          </cell>
          <cell r="AS645">
            <v>0</v>
          </cell>
          <cell r="AT645">
            <v>0</v>
          </cell>
          <cell r="AU645">
            <v>0</v>
          </cell>
          <cell r="AV645">
            <v>0</v>
          </cell>
          <cell r="AW645">
            <v>0</v>
          </cell>
          <cell r="AX645">
            <v>0</v>
          </cell>
          <cell r="AY645">
            <v>0</v>
          </cell>
          <cell r="AZ645">
            <v>0</v>
          </cell>
          <cell r="BA645">
            <v>0</v>
          </cell>
          <cell r="BB645">
            <v>0</v>
          </cell>
          <cell r="BC645">
            <v>0</v>
          </cell>
          <cell r="BD645">
            <v>0</v>
          </cell>
          <cell r="BE645">
            <v>0</v>
          </cell>
          <cell r="BF645">
            <v>0</v>
          </cell>
          <cell r="BK645">
            <v>0</v>
          </cell>
          <cell r="BM645">
            <v>0</v>
          </cell>
        </row>
        <row r="646">
          <cell r="A646">
            <v>646</v>
          </cell>
          <cell r="B646" t="str">
            <v>PUG</v>
          </cell>
          <cell r="G646" t="str">
            <v>1.6</v>
          </cell>
          <cell r="H646" t="str">
            <v>XXX</v>
          </cell>
          <cell r="J646" t="str">
            <v>SP</v>
          </cell>
          <cell r="K646" t="str">
            <v>SPARES</v>
          </cell>
          <cell r="L646">
            <v>420</v>
          </cell>
          <cell r="M646" t="str">
            <v>J</v>
          </cell>
          <cell r="N646" t="str">
            <v>J</v>
          </cell>
          <cell r="O646" t="str">
            <v>A</v>
          </cell>
          <cell r="P646" t="str">
            <v>PT</v>
          </cell>
          <cell r="Q646" t="str">
            <v>Remote winding temperature indicator(WTI) with</v>
          </cell>
          <cell r="R646" t="str">
            <v>no.</v>
          </cell>
          <cell r="S646" t="str">
            <v>no.</v>
          </cell>
          <cell r="T646">
            <v>1</v>
          </cell>
          <cell r="U646">
            <v>1</v>
          </cell>
          <cell r="V646">
            <v>1</v>
          </cell>
          <cell r="Y646">
            <v>1</v>
          </cell>
          <cell r="AA646">
            <v>1</v>
          </cell>
          <cell r="AB646">
            <v>1</v>
          </cell>
          <cell r="AD646" t="str">
            <v>INR</v>
          </cell>
          <cell r="AE646">
            <v>40000</v>
          </cell>
          <cell r="AF646">
            <v>40000</v>
          </cell>
          <cell r="AI646">
            <v>0</v>
          </cell>
          <cell r="AJ646">
            <v>40000</v>
          </cell>
          <cell r="AK646">
            <v>40000</v>
          </cell>
          <cell r="AL646">
            <v>1.1897679952409279</v>
          </cell>
          <cell r="AM646">
            <v>47591</v>
          </cell>
          <cell r="AN646">
            <v>0</v>
          </cell>
          <cell r="AO646">
            <v>0</v>
          </cell>
          <cell r="AP646">
            <v>47591</v>
          </cell>
          <cell r="AQ646">
            <v>708</v>
          </cell>
          <cell r="AR646">
            <v>0</v>
          </cell>
          <cell r="AS646">
            <v>0</v>
          </cell>
          <cell r="AT646">
            <v>48299</v>
          </cell>
          <cell r="AU646" t="str">
            <v>NA</v>
          </cell>
          <cell r="AV646" t="str">
            <v>NA</v>
          </cell>
          <cell r="AW646">
            <v>0.67229393818562333</v>
          </cell>
          <cell r="AX646" t="str">
            <v>NA</v>
          </cell>
          <cell r="AY646" t="str">
            <v>NA</v>
          </cell>
          <cell r="AZ646" t="str">
            <v>NA</v>
          </cell>
          <cell r="BA646">
            <v>0</v>
          </cell>
          <cell r="BB646">
            <v>48299</v>
          </cell>
          <cell r="BC646">
            <v>0</v>
          </cell>
          <cell r="BD646">
            <v>0</v>
          </cell>
          <cell r="BE646">
            <v>1.7704619948800154E-2</v>
          </cell>
          <cell r="BF646">
            <v>0</v>
          </cell>
          <cell r="BJ646" t="str">
            <v>NA</v>
          </cell>
          <cell r="BK646" t="str">
            <v>NA</v>
          </cell>
          <cell r="BM646">
            <v>40000</v>
          </cell>
        </row>
        <row r="647">
          <cell r="A647">
            <v>647</v>
          </cell>
          <cell r="B647" t="str">
            <v>PUG</v>
          </cell>
          <cell r="H647" t="str">
            <v>XXX</v>
          </cell>
          <cell r="K647">
            <v>0</v>
          </cell>
          <cell r="M647" t="str">
            <v>J</v>
          </cell>
          <cell r="N647" t="str">
            <v>J</v>
          </cell>
          <cell r="O647">
            <v>0</v>
          </cell>
          <cell r="Q647" t="str">
            <v>sensing device and matching unit</v>
          </cell>
          <cell r="S647">
            <v>0</v>
          </cell>
          <cell r="T647">
            <v>0</v>
          </cell>
          <cell r="U647">
            <v>0</v>
          </cell>
          <cell r="V647">
            <v>0</v>
          </cell>
          <cell r="AA647">
            <v>0</v>
          </cell>
          <cell r="AB647">
            <v>0</v>
          </cell>
          <cell r="AF647">
            <v>0</v>
          </cell>
          <cell r="AI647">
            <v>0</v>
          </cell>
          <cell r="AJ647">
            <v>0</v>
          </cell>
          <cell r="AK647">
            <v>0</v>
          </cell>
          <cell r="AL647">
            <v>0</v>
          </cell>
          <cell r="AM647">
            <v>0</v>
          </cell>
          <cell r="AN647">
            <v>0</v>
          </cell>
          <cell r="AO647">
            <v>0</v>
          </cell>
          <cell r="AP647">
            <v>0</v>
          </cell>
          <cell r="AQ647">
            <v>0</v>
          </cell>
          <cell r="AR647">
            <v>0</v>
          </cell>
          <cell r="AS647">
            <v>0</v>
          </cell>
          <cell r="AT647">
            <v>0</v>
          </cell>
          <cell r="AU647">
            <v>0</v>
          </cell>
          <cell r="AV647">
            <v>0</v>
          </cell>
          <cell r="AW647">
            <v>0</v>
          </cell>
          <cell r="AX647">
            <v>0</v>
          </cell>
          <cell r="AY647">
            <v>0</v>
          </cell>
          <cell r="AZ647">
            <v>0</v>
          </cell>
          <cell r="BA647">
            <v>0</v>
          </cell>
          <cell r="BB647">
            <v>0</v>
          </cell>
          <cell r="BC647">
            <v>0</v>
          </cell>
          <cell r="BD647">
            <v>0</v>
          </cell>
          <cell r="BE647">
            <v>0</v>
          </cell>
          <cell r="BF647">
            <v>0</v>
          </cell>
          <cell r="BK647">
            <v>0</v>
          </cell>
          <cell r="BM647">
            <v>0</v>
          </cell>
        </row>
        <row r="648">
          <cell r="A648">
            <v>648</v>
          </cell>
          <cell r="B648" t="str">
            <v>PUG</v>
          </cell>
          <cell r="G648" t="str">
            <v>1.7</v>
          </cell>
          <cell r="H648" t="str">
            <v>XXX</v>
          </cell>
          <cell r="J648" t="str">
            <v>SP</v>
          </cell>
          <cell r="K648" t="str">
            <v>SPARES</v>
          </cell>
          <cell r="L648">
            <v>420</v>
          </cell>
          <cell r="M648" t="str">
            <v>J</v>
          </cell>
          <cell r="N648" t="str">
            <v>J</v>
          </cell>
          <cell r="O648" t="str">
            <v>A</v>
          </cell>
          <cell r="P648" t="str">
            <v>PT</v>
          </cell>
          <cell r="Q648" t="str">
            <v>Oil temperature indicator(OTI) with contacts</v>
          </cell>
          <cell r="R648" t="str">
            <v>no.</v>
          </cell>
          <cell r="S648" t="str">
            <v>no.</v>
          </cell>
          <cell r="T648">
            <v>1</v>
          </cell>
          <cell r="U648">
            <v>1</v>
          </cell>
          <cell r="V648">
            <v>1</v>
          </cell>
          <cell r="Y648">
            <v>1</v>
          </cell>
          <cell r="AA648">
            <v>1</v>
          </cell>
          <cell r="AB648">
            <v>1</v>
          </cell>
          <cell r="AD648" t="str">
            <v>INR</v>
          </cell>
          <cell r="AE648">
            <v>15000</v>
          </cell>
          <cell r="AF648">
            <v>15000</v>
          </cell>
          <cell r="AI648">
            <v>0</v>
          </cell>
          <cell r="AJ648">
            <v>15000</v>
          </cell>
          <cell r="AK648">
            <v>15000</v>
          </cell>
          <cell r="AL648">
            <v>1.1897679952409279</v>
          </cell>
          <cell r="AM648">
            <v>17847</v>
          </cell>
          <cell r="AN648">
            <v>0</v>
          </cell>
          <cell r="AO648">
            <v>0</v>
          </cell>
          <cell r="AP648">
            <v>17847</v>
          </cell>
          <cell r="AQ648">
            <v>266</v>
          </cell>
          <cell r="AR648">
            <v>0</v>
          </cell>
          <cell r="AS648">
            <v>0</v>
          </cell>
          <cell r="AT648">
            <v>18113</v>
          </cell>
          <cell r="AU648" t="str">
            <v>NA</v>
          </cell>
          <cell r="AV648" t="str">
            <v>NA</v>
          </cell>
          <cell r="AW648">
            <v>0.67229393818562333</v>
          </cell>
          <cell r="AX648" t="str">
            <v>NA</v>
          </cell>
          <cell r="AY648" t="str">
            <v>NA</v>
          </cell>
          <cell r="AZ648" t="str">
            <v>NA</v>
          </cell>
          <cell r="BA648">
            <v>0</v>
          </cell>
          <cell r="BB648">
            <v>18113</v>
          </cell>
          <cell r="BC648">
            <v>0</v>
          </cell>
          <cell r="BD648">
            <v>0</v>
          </cell>
          <cell r="BE648">
            <v>1.7704619948800154E-2</v>
          </cell>
          <cell r="BF648">
            <v>0</v>
          </cell>
          <cell r="BJ648" t="str">
            <v>NA</v>
          </cell>
          <cell r="BK648" t="str">
            <v>NA</v>
          </cell>
          <cell r="BM648">
            <v>15000</v>
          </cell>
        </row>
        <row r="649">
          <cell r="A649">
            <v>649</v>
          </cell>
          <cell r="B649" t="str">
            <v>PUG</v>
          </cell>
          <cell r="G649" t="str">
            <v>1.8</v>
          </cell>
          <cell r="H649" t="str">
            <v>XXX</v>
          </cell>
          <cell r="J649" t="str">
            <v>SP</v>
          </cell>
          <cell r="K649" t="str">
            <v>SPARES</v>
          </cell>
          <cell r="L649">
            <v>420</v>
          </cell>
          <cell r="M649" t="str">
            <v>J</v>
          </cell>
          <cell r="N649" t="str">
            <v>J</v>
          </cell>
          <cell r="O649" t="str">
            <v>A</v>
          </cell>
          <cell r="P649" t="str">
            <v>PT</v>
          </cell>
          <cell r="Q649" t="str">
            <v>Pressure relief device</v>
          </cell>
          <cell r="R649" t="str">
            <v>no.</v>
          </cell>
          <cell r="S649" t="str">
            <v>no.</v>
          </cell>
          <cell r="T649">
            <v>1</v>
          </cell>
          <cell r="U649">
            <v>1</v>
          </cell>
          <cell r="V649">
            <v>1</v>
          </cell>
          <cell r="Y649">
            <v>1</v>
          </cell>
          <cell r="AA649">
            <v>1</v>
          </cell>
          <cell r="AB649">
            <v>1</v>
          </cell>
          <cell r="AD649" t="str">
            <v>INR</v>
          </cell>
          <cell r="AE649">
            <v>15000</v>
          </cell>
          <cell r="AF649">
            <v>15000</v>
          </cell>
          <cell r="AI649">
            <v>0</v>
          </cell>
          <cell r="AJ649">
            <v>15000</v>
          </cell>
          <cell r="AK649">
            <v>15000</v>
          </cell>
          <cell r="AL649">
            <v>1.1897679952409279</v>
          </cell>
          <cell r="AM649">
            <v>17847</v>
          </cell>
          <cell r="AN649">
            <v>0</v>
          </cell>
          <cell r="AO649">
            <v>0</v>
          </cell>
          <cell r="AP649">
            <v>17847</v>
          </cell>
          <cell r="AQ649">
            <v>266</v>
          </cell>
          <cell r="AR649">
            <v>0</v>
          </cell>
          <cell r="AS649">
            <v>0</v>
          </cell>
          <cell r="AT649">
            <v>18113</v>
          </cell>
          <cell r="AU649" t="str">
            <v>NA</v>
          </cell>
          <cell r="AV649" t="str">
            <v>NA</v>
          </cell>
          <cell r="AW649">
            <v>0.67229393818562333</v>
          </cell>
          <cell r="AX649" t="str">
            <v>NA</v>
          </cell>
          <cell r="AY649" t="str">
            <v>NA</v>
          </cell>
          <cell r="AZ649" t="str">
            <v>NA</v>
          </cell>
          <cell r="BA649">
            <v>0</v>
          </cell>
          <cell r="BB649">
            <v>18113</v>
          </cell>
          <cell r="BC649">
            <v>0</v>
          </cell>
          <cell r="BD649">
            <v>0</v>
          </cell>
          <cell r="BE649">
            <v>1.7704619948800154E-2</v>
          </cell>
          <cell r="BF649">
            <v>0</v>
          </cell>
          <cell r="BJ649" t="str">
            <v>NA</v>
          </cell>
          <cell r="BK649" t="str">
            <v>NA</v>
          </cell>
          <cell r="BM649">
            <v>15000</v>
          </cell>
        </row>
        <row r="650">
          <cell r="A650">
            <v>650</v>
          </cell>
          <cell r="B650" t="str">
            <v>PUG</v>
          </cell>
          <cell r="G650" t="str">
            <v>1.9</v>
          </cell>
          <cell r="H650" t="str">
            <v>XXX</v>
          </cell>
          <cell r="J650" t="str">
            <v>SP</v>
          </cell>
          <cell r="K650" t="str">
            <v>SPARES</v>
          </cell>
          <cell r="L650">
            <v>420</v>
          </cell>
          <cell r="M650" t="str">
            <v>J</v>
          </cell>
          <cell r="N650" t="str">
            <v>J</v>
          </cell>
          <cell r="O650" t="str">
            <v>A</v>
          </cell>
          <cell r="P650" t="str">
            <v>PT</v>
          </cell>
          <cell r="Q650" t="str">
            <v>Magnetic oil level gauge</v>
          </cell>
          <cell r="R650" t="str">
            <v>no.</v>
          </cell>
          <cell r="S650" t="str">
            <v>no.</v>
          </cell>
          <cell r="T650">
            <v>1</v>
          </cell>
          <cell r="U650">
            <v>1</v>
          </cell>
          <cell r="V650">
            <v>1</v>
          </cell>
          <cell r="Y650">
            <v>1</v>
          </cell>
          <cell r="AA650">
            <v>1</v>
          </cell>
          <cell r="AB650">
            <v>1</v>
          </cell>
          <cell r="AD650" t="str">
            <v>INR</v>
          </cell>
          <cell r="AE650">
            <v>15000</v>
          </cell>
          <cell r="AF650">
            <v>15000</v>
          </cell>
          <cell r="AI650">
            <v>0</v>
          </cell>
          <cell r="AJ650">
            <v>15000</v>
          </cell>
          <cell r="AK650">
            <v>15000</v>
          </cell>
          <cell r="AL650">
            <v>1.1897679952409279</v>
          </cell>
          <cell r="AM650">
            <v>17847</v>
          </cell>
          <cell r="AN650">
            <v>0</v>
          </cell>
          <cell r="AO650">
            <v>0</v>
          </cell>
          <cell r="AP650">
            <v>17847</v>
          </cell>
          <cell r="AQ650">
            <v>266</v>
          </cell>
          <cell r="AR650">
            <v>0</v>
          </cell>
          <cell r="AS650">
            <v>0</v>
          </cell>
          <cell r="AT650">
            <v>18113</v>
          </cell>
          <cell r="AU650" t="str">
            <v>NA</v>
          </cell>
          <cell r="AV650" t="str">
            <v>NA</v>
          </cell>
          <cell r="AW650">
            <v>0.67229393818562333</v>
          </cell>
          <cell r="AX650" t="str">
            <v>NA</v>
          </cell>
          <cell r="AY650" t="str">
            <v>NA</v>
          </cell>
          <cell r="AZ650" t="str">
            <v>NA</v>
          </cell>
          <cell r="BA650">
            <v>0</v>
          </cell>
          <cell r="BB650">
            <v>18113</v>
          </cell>
          <cell r="BC650">
            <v>0</v>
          </cell>
          <cell r="BD650">
            <v>0</v>
          </cell>
          <cell r="BE650">
            <v>1.7704619948800154E-2</v>
          </cell>
          <cell r="BF650">
            <v>0</v>
          </cell>
          <cell r="BJ650" t="str">
            <v>NA</v>
          </cell>
          <cell r="BK650" t="str">
            <v>NA</v>
          </cell>
          <cell r="BM650">
            <v>15000</v>
          </cell>
        </row>
        <row r="651">
          <cell r="A651">
            <v>651</v>
          </cell>
          <cell r="B651" t="str">
            <v>PUG</v>
          </cell>
          <cell r="G651" t="str">
            <v>1.10</v>
          </cell>
          <cell r="H651" t="str">
            <v>XXX</v>
          </cell>
          <cell r="J651" t="str">
            <v>SP</v>
          </cell>
          <cell r="K651" t="str">
            <v>SPARES</v>
          </cell>
          <cell r="L651">
            <v>420</v>
          </cell>
          <cell r="M651" t="str">
            <v>J</v>
          </cell>
          <cell r="N651" t="str">
            <v>J</v>
          </cell>
          <cell r="O651" t="str">
            <v>A</v>
          </cell>
          <cell r="P651" t="str">
            <v>PT</v>
          </cell>
          <cell r="Q651" t="str">
            <v>Cooler fan with motor</v>
          </cell>
          <cell r="R651" t="str">
            <v>no.</v>
          </cell>
          <cell r="S651" t="str">
            <v>no.</v>
          </cell>
          <cell r="T651">
            <v>1</v>
          </cell>
          <cell r="U651">
            <v>1</v>
          </cell>
          <cell r="V651">
            <v>1</v>
          </cell>
          <cell r="Y651">
            <v>1</v>
          </cell>
          <cell r="AA651">
            <v>1</v>
          </cell>
          <cell r="AB651">
            <v>1</v>
          </cell>
          <cell r="AD651" t="str">
            <v>INR</v>
          </cell>
          <cell r="AE651">
            <v>24000</v>
          </cell>
          <cell r="AF651">
            <v>24000</v>
          </cell>
          <cell r="AI651">
            <v>0</v>
          </cell>
          <cell r="AJ651">
            <v>24000</v>
          </cell>
          <cell r="AK651">
            <v>24000</v>
          </cell>
          <cell r="AL651">
            <v>1.1897679952409279</v>
          </cell>
          <cell r="AM651">
            <v>28554</v>
          </cell>
          <cell r="AN651">
            <v>0</v>
          </cell>
          <cell r="AO651">
            <v>0</v>
          </cell>
          <cell r="AP651">
            <v>28554</v>
          </cell>
          <cell r="AQ651">
            <v>425</v>
          </cell>
          <cell r="AR651">
            <v>0</v>
          </cell>
          <cell r="AS651">
            <v>0</v>
          </cell>
          <cell r="AT651">
            <v>28979</v>
          </cell>
          <cell r="AU651" t="str">
            <v>NA</v>
          </cell>
          <cell r="AV651" t="str">
            <v>NA</v>
          </cell>
          <cell r="AW651">
            <v>0.67229393818562333</v>
          </cell>
          <cell r="AX651" t="str">
            <v>NA</v>
          </cell>
          <cell r="AY651" t="str">
            <v>NA</v>
          </cell>
          <cell r="AZ651" t="str">
            <v>NA</v>
          </cell>
          <cell r="BA651">
            <v>0</v>
          </cell>
          <cell r="BB651">
            <v>28979</v>
          </cell>
          <cell r="BC651">
            <v>0</v>
          </cell>
          <cell r="BD651">
            <v>0</v>
          </cell>
          <cell r="BE651">
            <v>1.7704619948800154E-2</v>
          </cell>
          <cell r="BF651">
            <v>0</v>
          </cell>
          <cell r="BJ651" t="str">
            <v>NA</v>
          </cell>
          <cell r="BK651" t="str">
            <v>NA</v>
          </cell>
          <cell r="BM651">
            <v>24000</v>
          </cell>
        </row>
        <row r="652">
          <cell r="A652">
            <v>652</v>
          </cell>
          <cell r="B652" t="str">
            <v>PUG</v>
          </cell>
          <cell r="G652" t="str">
            <v>1.11</v>
          </cell>
          <cell r="H652" t="str">
            <v>XXX</v>
          </cell>
          <cell r="J652" t="str">
            <v>SP</v>
          </cell>
          <cell r="K652" t="str">
            <v>SPARES</v>
          </cell>
          <cell r="L652">
            <v>420</v>
          </cell>
          <cell r="M652" t="str">
            <v>J</v>
          </cell>
          <cell r="N652" t="str">
            <v>J</v>
          </cell>
          <cell r="O652" t="str">
            <v>A</v>
          </cell>
          <cell r="P652" t="str">
            <v>PT</v>
          </cell>
          <cell r="Q652" t="str">
            <v>Starters, contctors, switches and relays for</v>
          </cell>
          <cell r="R652" t="str">
            <v>set</v>
          </cell>
          <cell r="S652" t="str">
            <v>set</v>
          </cell>
          <cell r="T652">
            <v>1</v>
          </cell>
          <cell r="U652">
            <v>1</v>
          </cell>
          <cell r="V652">
            <v>1</v>
          </cell>
          <cell r="Y652">
            <v>1</v>
          </cell>
          <cell r="AA652">
            <v>1</v>
          </cell>
          <cell r="AB652">
            <v>1</v>
          </cell>
          <cell r="AD652" t="str">
            <v>INR</v>
          </cell>
          <cell r="AE652">
            <v>40000</v>
          </cell>
          <cell r="AF652">
            <v>40000</v>
          </cell>
          <cell r="AI652">
            <v>0</v>
          </cell>
          <cell r="AJ652">
            <v>40000</v>
          </cell>
          <cell r="AK652">
            <v>40000</v>
          </cell>
          <cell r="AL652">
            <v>1.1897679952409279</v>
          </cell>
          <cell r="AM652">
            <v>47591</v>
          </cell>
          <cell r="AN652">
            <v>0</v>
          </cell>
          <cell r="AO652">
            <v>0</v>
          </cell>
          <cell r="AP652">
            <v>47591</v>
          </cell>
          <cell r="AQ652">
            <v>708</v>
          </cell>
          <cell r="AR652">
            <v>0</v>
          </cell>
          <cell r="AS652">
            <v>0</v>
          </cell>
          <cell r="AT652">
            <v>48299</v>
          </cell>
          <cell r="AU652" t="str">
            <v>NA</v>
          </cell>
          <cell r="AV652" t="str">
            <v>NA</v>
          </cell>
          <cell r="AW652">
            <v>0.67229393818562333</v>
          </cell>
          <cell r="AX652" t="str">
            <v>NA</v>
          </cell>
          <cell r="AY652" t="str">
            <v>NA</v>
          </cell>
          <cell r="AZ652" t="str">
            <v>NA</v>
          </cell>
          <cell r="BA652">
            <v>0</v>
          </cell>
          <cell r="BB652">
            <v>48299</v>
          </cell>
          <cell r="BC652">
            <v>0</v>
          </cell>
          <cell r="BD652">
            <v>0</v>
          </cell>
          <cell r="BE652">
            <v>1.7704619948800154E-2</v>
          </cell>
          <cell r="BF652">
            <v>0</v>
          </cell>
          <cell r="BJ652" t="str">
            <v>NA</v>
          </cell>
          <cell r="BK652" t="str">
            <v>NA</v>
          </cell>
          <cell r="BM652">
            <v>40000</v>
          </cell>
        </row>
        <row r="653">
          <cell r="A653">
            <v>653</v>
          </cell>
          <cell r="B653" t="str">
            <v>PUG</v>
          </cell>
          <cell r="H653" t="str">
            <v>XXX</v>
          </cell>
          <cell r="Q653" t="str">
            <v>electrical control panels,( one set of each type)</v>
          </cell>
          <cell r="S653">
            <v>0</v>
          </cell>
          <cell r="T653">
            <v>0</v>
          </cell>
          <cell r="U653">
            <v>0</v>
          </cell>
          <cell r="AA653">
            <v>0</v>
          </cell>
          <cell r="AB653">
            <v>0</v>
          </cell>
          <cell r="AF653">
            <v>0</v>
          </cell>
          <cell r="AI653">
            <v>0</v>
          </cell>
          <cell r="AJ653">
            <v>0</v>
          </cell>
          <cell r="AK653">
            <v>0</v>
          </cell>
          <cell r="AL653">
            <v>0</v>
          </cell>
          <cell r="AM653">
            <v>0</v>
          </cell>
          <cell r="AN653">
            <v>0</v>
          </cell>
          <cell r="AO653">
            <v>0</v>
          </cell>
          <cell r="AP653">
            <v>0</v>
          </cell>
          <cell r="AQ653">
            <v>0</v>
          </cell>
          <cell r="AR653">
            <v>0</v>
          </cell>
          <cell r="AS653">
            <v>0</v>
          </cell>
          <cell r="AT653">
            <v>0</v>
          </cell>
          <cell r="AU653">
            <v>0</v>
          </cell>
          <cell r="AV653">
            <v>0</v>
          </cell>
          <cell r="AW653">
            <v>0</v>
          </cell>
          <cell r="AX653">
            <v>0</v>
          </cell>
          <cell r="AY653">
            <v>0</v>
          </cell>
          <cell r="AZ653">
            <v>0</v>
          </cell>
          <cell r="BA653">
            <v>0</v>
          </cell>
          <cell r="BB653">
            <v>0</v>
          </cell>
          <cell r="BC653">
            <v>0</v>
          </cell>
          <cell r="BD653">
            <v>0</v>
          </cell>
          <cell r="BE653">
            <v>0</v>
          </cell>
          <cell r="BF653">
            <v>0</v>
          </cell>
          <cell r="BK653">
            <v>0</v>
          </cell>
          <cell r="BM653">
            <v>0</v>
          </cell>
        </row>
        <row r="654">
          <cell r="A654">
            <v>654</v>
          </cell>
          <cell r="B654" t="str">
            <v>PUG</v>
          </cell>
          <cell r="G654" t="str">
            <v>1.12</v>
          </cell>
          <cell r="H654" t="str">
            <v>XXX</v>
          </cell>
          <cell r="J654" t="str">
            <v>SP</v>
          </cell>
          <cell r="K654" t="str">
            <v>SPARES</v>
          </cell>
          <cell r="L654">
            <v>420</v>
          </cell>
          <cell r="M654" t="str">
            <v>J</v>
          </cell>
          <cell r="N654" t="str">
            <v>J</v>
          </cell>
          <cell r="O654" t="str">
            <v>A</v>
          </cell>
          <cell r="P654" t="str">
            <v>PT</v>
          </cell>
          <cell r="Q654" t="str">
            <v>Remote tap position indicator</v>
          </cell>
          <cell r="R654" t="str">
            <v>no.</v>
          </cell>
          <cell r="S654" t="str">
            <v>no.</v>
          </cell>
          <cell r="T654">
            <v>1</v>
          </cell>
          <cell r="U654">
            <v>1</v>
          </cell>
          <cell r="V654">
            <v>1</v>
          </cell>
          <cell r="Y654">
            <v>1</v>
          </cell>
          <cell r="AA654">
            <v>1</v>
          </cell>
          <cell r="AB654">
            <v>1</v>
          </cell>
          <cell r="AD654" t="str">
            <v>INR</v>
          </cell>
          <cell r="AE654">
            <v>8000</v>
          </cell>
          <cell r="AF654">
            <v>8000</v>
          </cell>
          <cell r="AI654">
            <v>0</v>
          </cell>
          <cell r="AJ654">
            <v>8000</v>
          </cell>
          <cell r="AK654">
            <v>8000</v>
          </cell>
          <cell r="AL654">
            <v>1.1897679952409279</v>
          </cell>
          <cell r="AM654">
            <v>9518</v>
          </cell>
          <cell r="AN654">
            <v>0</v>
          </cell>
          <cell r="AO654">
            <v>0</v>
          </cell>
          <cell r="AP654">
            <v>9518</v>
          </cell>
          <cell r="AQ654">
            <v>142</v>
          </cell>
          <cell r="AR654">
            <v>0</v>
          </cell>
          <cell r="AS654">
            <v>0</v>
          </cell>
          <cell r="AT654">
            <v>9660</v>
          </cell>
          <cell r="AU654" t="str">
            <v>NA</v>
          </cell>
          <cell r="AV654" t="str">
            <v>NA</v>
          </cell>
          <cell r="AW654">
            <v>0.67229393818562333</v>
          </cell>
          <cell r="AX654" t="str">
            <v>NA</v>
          </cell>
          <cell r="AY654" t="str">
            <v>NA</v>
          </cell>
          <cell r="AZ654" t="str">
            <v>NA</v>
          </cell>
          <cell r="BA654">
            <v>0</v>
          </cell>
          <cell r="BB654">
            <v>9660</v>
          </cell>
          <cell r="BC654">
            <v>0</v>
          </cell>
          <cell r="BD654">
            <v>0</v>
          </cell>
          <cell r="BE654">
            <v>1.7704619948800154E-2</v>
          </cell>
          <cell r="BF654">
            <v>0</v>
          </cell>
          <cell r="BJ654" t="str">
            <v>NA</v>
          </cell>
          <cell r="BK654" t="str">
            <v>NA</v>
          </cell>
          <cell r="BM654">
            <v>8000</v>
          </cell>
        </row>
        <row r="655">
          <cell r="A655">
            <v>655</v>
          </cell>
          <cell r="B655" t="str">
            <v>PUG</v>
          </cell>
          <cell r="G655" t="str">
            <v>1.13</v>
          </cell>
          <cell r="H655" t="str">
            <v>XXX</v>
          </cell>
          <cell r="J655" t="str">
            <v>SP</v>
          </cell>
          <cell r="K655" t="str">
            <v>SPARES</v>
          </cell>
          <cell r="L655">
            <v>420</v>
          </cell>
          <cell r="M655" t="str">
            <v>J</v>
          </cell>
          <cell r="N655" t="str">
            <v>J</v>
          </cell>
          <cell r="O655" t="str">
            <v>A</v>
          </cell>
          <cell r="P655" t="str">
            <v>PT</v>
          </cell>
          <cell r="Q655" t="str">
            <v>Oil flow indicator with flow switch</v>
          </cell>
          <cell r="R655" t="str">
            <v>set</v>
          </cell>
          <cell r="S655" t="str">
            <v>set</v>
          </cell>
          <cell r="T655">
            <v>1</v>
          </cell>
          <cell r="U655">
            <v>1</v>
          </cell>
          <cell r="V655">
            <v>1</v>
          </cell>
          <cell r="Y655">
            <v>1</v>
          </cell>
          <cell r="AA655">
            <v>1</v>
          </cell>
          <cell r="AB655">
            <v>1</v>
          </cell>
          <cell r="AD655" t="str">
            <v>INR</v>
          </cell>
          <cell r="AE655">
            <v>12000</v>
          </cell>
          <cell r="AF655">
            <v>12000</v>
          </cell>
          <cell r="AI655">
            <v>0</v>
          </cell>
          <cell r="AJ655">
            <v>12000</v>
          </cell>
          <cell r="AK655">
            <v>12000</v>
          </cell>
          <cell r="AL655">
            <v>1.1897679952409279</v>
          </cell>
          <cell r="AM655">
            <v>14277</v>
          </cell>
          <cell r="AN655">
            <v>0</v>
          </cell>
          <cell r="AO655">
            <v>0</v>
          </cell>
          <cell r="AP655">
            <v>14277</v>
          </cell>
          <cell r="AQ655">
            <v>212</v>
          </cell>
          <cell r="AR655">
            <v>0</v>
          </cell>
          <cell r="AS655">
            <v>0</v>
          </cell>
          <cell r="AT655">
            <v>14489</v>
          </cell>
          <cell r="AU655" t="str">
            <v>NA</v>
          </cell>
          <cell r="AV655" t="str">
            <v>NA</v>
          </cell>
          <cell r="AW655">
            <v>0.67229393818562333</v>
          </cell>
          <cell r="AX655" t="str">
            <v>NA</v>
          </cell>
          <cell r="AY655" t="str">
            <v>NA</v>
          </cell>
          <cell r="AZ655" t="str">
            <v>NA</v>
          </cell>
          <cell r="BA655">
            <v>0</v>
          </cell>
          <cell r="BB655">
            <v>14489</v>
          </cell>
          <cell r="BC655">
            <v>0</v>
          </cell>
          <cell r="BD655">
            <v>0</v>
          </cell>
          <cell r="BE655">
            <v>1.7704619948800154E-2</v>
          </cell>
          <cell r="BF655">
            <v>0</v>
          </cell>
          <cell r="BJ655" t="str">
            <v>NA</v>
          </cell>
          <cell r="BK655" t="str">
            <v>NA</v>
          </cell>
          <cell r="BM655">
            <v>12000</v>
          </cell>
        </row>
        <row r="656">
          <cell r="A656">
            <v>656</v>
          </cell>
          <cell r="B656" t="str">
            <v>PUG</v>
          </cell>
          <cell r="G656" t="str">
            <v>1.14</v>
          </cell>
          <cell r="H656" t="str">
            <v>XXX</v>
          </cell>
          <cell r="J656" t="str">
            <v>SP</v>
          </cell>
          <cell r="K656" t="str">
            <v>SPARES</v>
          </cell>
          <cell r="L656">
            <v>420</v>
          </cell>
          <cell r="M656" t="str">
            <v>J</v>
          </cell>
          <cell r="N656" t="str">
            <v>J</v>
          </cell>
          <cell r="O656" t="str">
            <v>A</v>
          </cell>
          <cell r="P656" t="str">
            <v>PT</v>
          </cell>
          <cell r="Q656" t="str">
            <v>Breather assembly for conservator and OLTC</v>
          </cell>
          <cell r="R656" t="str">
            <v>nos.</v>
          </cell>
          <cell r="S656" t="str">
            <v>nos.</v>
          </cell>
          <cell r="T656">
            <v>1</v>
          </cell>
          <cell r="U656">
            <v>1</v>
          </cell>
          <cell r="V656">
            <v>1</v>
          </cell>
          <cell r="Y656">
            <v>1</v>
          </cell>
          <cell r="AA656">
            <v>1</v>
          </cell>
          <cell r="AB656">
            <v>1</v>
          </cell>
          <cell r="AD656" t="str">
            <v>INR</v>
          </cell>
          <cell r="AE656">
            <v>26000</v>
          </cell>
          <cell r="AF656">
            <v>26000</v>
          </cell>
          <cell r="AI656">
            <v>0</v>
          </cell>
          <cell r="AJ656">
            <v>26000</v>
          </cell>
          <cell r="AK656">
            <v>26000</v>
          </cell>
          <cell r="AL656">
            <v>1.1897679952409279</v>
          </cell>
          <cell r="AM656">
            <v>30934</v>
          </cell>
          <cell r="AN656">
            <v>0</v>
          </cell>
          <cell r="AO656">
            <v>0</v>
          </cell>
          <cell r="AP656">
            <v>30934</v>
          </cell>
          <cell r="AQ656">
            <v>460</v>
          </cell>
          <cell r="AR656">
            <v>0</v>
          </cell>
          <cell r="AS656">
            <v>0</v>
          </cell>
          <cell r="AT656">
            <v>31394</v>
          </cell>
          <cell r="AU656" t="str">
            <v>NA</v>
          </cell>
          <cell r="AV656" t="str">
            <v>NA</v>
          </cell>
          <cell r="AW656">
            <v>0.67229393818562333</v>
          </cell>
          <cell r="AX656" t="str">
            <v>NA</v>
          </cell>
          <cell r="AY656" t="str">
            <v>NA</v>
          </cell>
          <cell r="AZ656" t="str">
            <v>NA</v>
          </cell>
          <cell r="BA656">
            <v>0</v>
          </cell>
          <cell r="BB656">
            <v>31394</v>
          </cell>
          <cell r="BC656">
            <v>0</v>
          </cell>
          <cell r="BD656">
            <v>0</v>
          </cell>
          <cell r="BE656">
            <v>1.7704619948800154E-2</v>
          </cell>
          <cell r="BF656">
            <v>0</v>
          </cell>
          <cell r="BJ656" t="str">
            <v>NA</v>
          </cell>
          <cell r="BK656" t="str">
            <v>NA</v>
          </cell>
          <cell r="BM656">
            <v>26000</v>
          </cell>
        </row>
        <row r="657">
          <cell r="A657">
            <v>657</v>
          </cell>
          <cell r="B657" t="str">
            <v>PUG</v>
          </cell>
          <cell r="G657" t="str">
            <v>1.15</v>
          </cell>
          <cell r="H657" t="str">
            <v>XXX</v>
          </cell>
          <cell r="J657" t="str">
            <v>SP</v>
          </cell>
          <cell r="K657" t="str">
            <v>SPARES</v>
          </cell>
          <cell r="L657">
            <v>420</v>
          </cell>
          <cell r="M657" t="str">
            <v>J</v>
          </cell>
          <cell r="N657" t="str">
            <v>J</v>
          </cell>
          <cell r="O657" t="str">
            <v>A</v>
          </cell>
          <cell r="P657" t="str">
            <v>PT</v>
          </cell>
          <cell r="Q657" t="str">
            <v>Oil surge relay for OLTC</v>
          </cell>
          <cell r="R657" t="str">
            <v>nos.</v>
          </cell>
          <cell r="S657" t="str">
            <v>nos.</v>
          </cell>
          <cell r="T657">
            <v>1</v>
          </cell>
          <cell r="U657">
            <v>1</v>
          </cell>
          <cell r="V657">
            <v>1</v>
          </cell>
          <cell r="Y657">
            <v>1</v>
          </cell>
          <cell r="AA657">
            <v>1</v>
          </cell>
          <cell r="AB657">
            <v>1</v>
          </cell>
          <cell r="AD657" t="str">
            <v>INR</v>
          </cell>
          <cell r="AE657">
            <v>32000</v>
          </cell>
          <cell r="AF657">
            <v>32000</v>
          </cell>
          <cell r="AI657">
            <v>0</v>
          </cell>
          <cell r="AJ657">
            <v>32000</v>
          </cell>
          <cell r="AK657">
            <v>32000</v>
          </cell>
          <cell r="AL657">
            <v>1.1897679952409279</v>
          </cell>
          <cell r="AM657">
            <v>38073</v>
          </cell>
          <cell r="AN657">
            <v>0</v>
          </cell>
          <cell r="AO657">
            <v>0</v>
          </cell>
          <cell r="AP657">
            <v>38073</v>
          </cell>
          <cell r="AQ657">
            <v>567</v>
          </cell>
          <cell r="AR657">
            <v>0</v>
          </cell>
          <cell r="AS657">
            <v>0</v>
          </cell>
          <cell r="AT657">
            <v>38640</v>
          </cell>
          <cell r="AU657" t="str">
            <v>NA</v>
          </cell>
          <cell r="AV657" t="str">
            <v>NA</v>
          </cell>
          <cell r="AW657">
            <v>0.67229393818562333</v>
          </cell>
          <cell r="AX657" t="str">
            <v>NA</v>
          </cell>
          <cell r="AY657" t="str">
            <v>NA</v>
          </cell>
          <cell r="AZ657" t="str">
            <v>NA</v>
          </cell>
          <cell r="BA657">
            <v>0</v>
          </cell>
          <cell r="BB657">
            <v>38640</v>
          </cell>
          <cell r="BC657">
            <v>0</v>
          </cell>
          <cell r="BD657">
            <v>0</v>
          </cell>
          <cell r="BE657">
            <v>1.7704619948800154E-2</v>
          </cell>
          <cell r="BF657">
            <v>0</v>
          </cell>
          <cell r="BJ657" t="str">
            <v>NA</v>
          </cell>
          <cell r="BK657" t="str">
            <v>NA</v>
          </cell>
          <cell r="BM657">
            <v>32000</v>
          </cell>
        </row>
        <row r="658">
          <cell r="A658">
            <v>658</v>
          </cell>
          <cell r="B658" t="str">
            <v>PUG</v>
          </cell>
          <cell r="G658" t="str">
            <v>1.16</v>
          </cell>
          <cell r="H658" t="str">
            <v>XXX</v>
          </cell>
          <cell r="J658" t="str">
            <v>SP</v>
          </cell>
          <cell r="K658" t="str">
            <v>SPARES</v>
          </cell>
          <cell r="L658">
            <v>420</v>
          </cell>
          <cell r="M658" t="str">
            <v>J</v>
          </cell>
          <cell r="N658" t="str">
            <v>J</v>
          </cell>
          <cell r="O658" t="str">
            <v>A</v>
          </cell>
          <cell r="P658" t="str">
            <v>PT</v>
          </cell>
          <cell r="Q658" t="str">
            <v>Oil storage tank( 15kL)</v>
          </cell>
          <cell r="R658" t="str">
            <v>nos.</v>
          </cell>
          <cell r="S658" t="str">
            <v>nos.</v>
          </cell>
          <cell r="T658">
            <v>2</v>
          </cell>
          <cell r="U658">
            <v>2</v>
          </cell>
          <cell r="V658">
            <v>1</v>
          </cell>
          <cell r="Y658">
            <v>2</v>
          </cell>
          <cell r="AA658">
            <v>2</v>
          </cell>
          <cell r="AB658">
            <v>2</v>
          </cell>
          <cell r="AC658" t="str">
            <v>TELK/0809</v>
          </cell>
          <cell r="AD658" t="str">
            <v>INR</v>
          </cell>
          <cell r="AE658">
            <v>2400000</v>
          </cell>
          <cell r="AF658">
            <v>2400000</v>
          </cell>
          <cell r="AI658">
            <v>0</v>
          </cell>
          <cell r="AJ658">
            <v>2400000</v>
          </cell>
          <cell r="AK658">
            <v>4800000</v>
          </cell>
          <cell r="AL658">
            <v>1.1897679952409279</v>
          </cell>
          <cell r="AM658">
            <v>5710886</v>
          </cell>
          <cell r="AN658">
            <v>0</v>
          </cell>
          <cell r="AO658">
            <v>0</v>
          </cell>
          <cell r="AP658">
            <v>5710886</v>
          </cell>
          <cell r="AQ658">
            <v>84982</v>
          </cell>
          <cell r="AR658">
            <v>0</v>
          </cell>
          <cell r="AS658">
            <v>0</v>
          </cell>
          <cell r="AT658">
            <v>5795868</v>
          </cell>
          <cell r="AU658" t="str">
            <v>NA</v>
          </cell>
          <cell r="AV658" t="str">
            <v>NA</v>
          </cell>
          <cell r="AW658">
            <v>0.67229393818562333</v>
          </cell>
          <cell r="AX658" t="str">
            <v>NA</v>
          </cell>
          <cell r="AY658" t="str">
            <v>NA</v>
          </cell>
          <cell r="AZ658" t="str">
            <v>NA</v>
          </cell>
          <cell r="BA658">
            <v>0</v>
          </cell>
          <cell r="BB658">
            <v>5795868</v>
          </cell>
          <cell r="BC658">
            <v>0</v>
          </cell>
          <cell r="BD658">
            <v>0</v>
          </cell>
          <cell r="BE658">
            <v>1.7704619948800154E-2</v>
          </cell>
          <cell r="BF658">
            <v>0</v>
          </cell>
          <cell r="BJ658" t="str">
            <v>NA</v>
          </cell>
          <cell r="BK658" t="str">
            <v>NA</v>
          </cell>
          <cell r="BM658">
            <v>4800000</v>
          </cell>
        </row>
        <row r="659">
          <cell r="A659">
            <v>659</v>
          </cell>
          <cell r="B659" t="str">
            <v>PUG</v>
          </cell>
          <cell r="G659" t="str">
            <v>1.17</v>
          </cell>
          <cell r="H659" t="str">
            <v>XXX</v>
          </cell>
          <cell r="J659" t="str">
            <v>SP</v>
          </cell>
          <cell r="K659" t="str">
            <v>SPARES</v>
          </cell>
          <cell r="L659">
            <v>420</v>
          </cell>
          <cell r="M659" t="str">
            <v>J</v>
          </cell>
          <cell r="N659" t="str">
            <v>J</v>
          </cell>
          <cell r="O659" t="str">
            <v>A</v>
          </cell>
          <cell r="P659" t="str">
            <v>PT</v>
          </cell>
          <cell r="Q659" t="str">
            <v>Stainless steel oil sampling bottles</v>
          </cell>
          <cell r="R659" t="str">
            <v>nos.</v>
          </cell>
          <cell r="S659" t="str">
            <v>nos.</v>
          </cell>
          <cell r="T659">
            <v>12</v>
          </cell>
          <cell r="U659">
            <v>12</v>
          </cell>
          <cell r="V659">
            <v>12</v>
          </cell>
          <cell r="Y659">
            <v>12</v>
          </cell>
          <cell r="AA659">
            <v>12</v>
          </cell>
          <cell r="AB659">
            <v>12</v>
          </cell>
          <cell r="AD659" t="str">
            <v>INR</v>
          </cell>
          <cell r="AE659">
            <v>6000</v>
          </cell>
          <cell r="AF659">
            <v>6000</v>
          </cell>
          <cell r="AI659">
            <v>0</v>
          </cell>
          <cell r="AJ659">
            <v>6000</v>
          </cell>
          <cell r="AK659">
            <v>72000</v>
          </cell>
          <cell r="AL659">
            <v>1.1897679952409279</v>
          </cell>
          <cell r="AM659">
            <v>85663</v>
          </cell>
          <cell r="AN659">
            <v>0</v>
          </cell>
          <cell r="AO659">
            <v>0</v>
          </cell>
          <cell r="AP659">
            <v>85663</v>
          </cell>
          <cell r="AQ659">
            <v>1275</v>
          </cell>
          <cell r="AR659">
            <v>0</v>
          </cell>
          <cell r="AS659">
            <v>0</v>
          </cell>
          <cell r="AT659">
            <v>86938</v>
          </cell>
          <cell r="AU659" t="str">
            <v>NA</v>
          </cell>
          <cell r="AV659" t="str">
            <v>NA</v>
          </cell>
          <cell r="AW659">
            <v>0.67229393818562333</v>
          </cell>
          <cell r="AX659" t="str">
            <v>NA</v>
          </cell>
          <cell r="AY659" t="str">
            <v>NA</v>
          </cell>
          <cell r="AZ659" t="str">
            <v>NA</v>
          </cell>
          <cell r="BA659">
            <v>0</v>
          </cell>
          <cell r="BB659">
            <v>86938</v>
          </cell>
          <cell r="BC659">
            <v>0</v>
          </cell>
          <cell r="BD659">
            <v>0</v>
          </cell>
          <cell r="BE659">
            <v>1.7704619948800154E-2</v>
          </cell>
          <cell r="BF659">
            <v>0</v>
          </cell>
          <cell r="BJ659" t="str">
            <v>NA</v>
          </cell>
          <cell r="BK659" t="str">
            <v>NA</v>
          </cell>
          <cell r="BM659">
            <v>72000</v>
          </cell>
        </row>
        <row r="660">
          <cell r="A660">
            <v>660</v>
          </cell>
          <cell r="B660" t="str">
            <v>PUG</v>
          </cell>
          <cell r="G660">
            <v>0</v>
          </cell>
          <cell r="H660" t="str">
            <v>XXX</v>
          </cell>
          <cell r="K660">
            <v>0</v>
          </cell>
          <cell r="M660" t="str">
            <v>J</v>
          </cell>
          <cell r="N660" t="str">
            <v>J</v>
          </cell>
          <cell r="O660">
            <v>0</v>
          </cell>
          <cell r="R660">
            <v>0</v>
          </cell>
          <cell r="S660">
            <v>0</v>
          </cell>
          <cell r="T660">
            <v>0</v>
          </cell>
          <cell r="U660">
            <v>0</v>
          </cell>
          <cell r="V660">
            <v>0</v>
          </cell>
          <cell r="AA660">
            <v>0</v>
          </cell>
          <cell r="AB660">
            <v>0</v>
          </cell>
          <cell r="AF660">
            <v>0</v>
          </cell>
          <cell r="AI660">
            <v>0</v>
          </cell>
          <cell r="AJ660">
            <v>0</v>
          </cell>
          <cell r="AK660">
            <v>0</v>
          </cell>
          <cell r="AL660">
            <v>0</v>
          </cell>
          <cell r="AM660">
            <v>0</v>
          </cell>
          <cell r="AN660">
            <v>0</v>
          </cell>
          <cell r="AO660">
            <v>0</v>
          </cell>
          <cell r="AP660">
            <v>0</v>
          </cell>
          <cell r="AQ660">
            <v>0</v>
          </cell>
          <cell r="AR660">
            <v>0</v>
          </cell>
          <cell r="AS660">
            <v>0</v>
          </cell>
          <cell r="AT660">
            <v>0</v>
          </cell>
          <cell r="AU660">
            <v>0</v>
          </cell>
          <cell r="AV660">
            <v>0</v>
          </cell>
          <cell r="AW660">
            <v>0</v>
          </cell>
          <cell r="AX660">
            <v>0</v>
          </cell>
          <cell r="AY660">
            <v>0</v>
          </cell>
          <cell r="AZ660">
            <v>0</v>
          </cell>
          <cell r="BA660">
            <v>0</v>
          </cell>
          <cell r="BB660">
            <v>0</v>
          </cell>
          <cell r="BC660">
            <v>0</v>
          </cell>
          <cell r="BD660">
            <v>0</v>
          </cell>
          <cell r="BE660">
            <v>0</v>
          </cell>
          <cell r="BF660">
            <v>0</v>
          </cell>
          <cell r="BK660">
            <v>0</v>
          </cell>
          <cell r="BM660">
            <v>0</v>
          </cell>
        </row>
        <row r="661">
          <cell r="A661">
            <v>661</v>
          </cell>
          <cell r="B661" t="str">
            <v>PUG</v>
          </cell>
          <cell r="G661" t="str">
            <v>2</v>
          </cell>
          <cell r="H661" t="str">
            <v>XXX</v>
          </cell>
          <cell r="K661">
            <v>0</v>
          </cell>
          <cell r="M661" t="str">
            <v>J</v>
          </cell>
          <cell r="N661" t="str">
            <v>J</v>
          </cell>
          <cell r="O661">
            <v>0</v>
          </cell>
          <cell r="Q661" t="str">
            <v>420kV Circuit Breaker</v>
          </cell>
          <cell r="S661">
            <v>0</v>
          </cell>
          <cell r="T661">
            <v>0</v>
          </cell>
          <cell r="U661">
            <v>0</v>
          </cell>
          <cell r="AA661">
            <v>0</v>
          </cell>
          <cell r="AB661">
            <v>0</v>
          </cell>
          <cell r="AF661">
            <v>0</v>
          </cell>
          <cell r="AI661">
            <v>0</v>
          </cell>
          <cell r="AJ661">
            <v>0</v>
          </cell>
          <cell r="AK661">
            <v>0</v>
          </cell>
          <cell r="AL661">
            <v>0</v>
          </cell>
          <cell r="AM661">
            <v>0</v>
          </cell>
          <cell r="AN661">
            <v>0</v>
          </cell>
          <cell r="AO661">
            <v>0</v>
          </cell>
          <cell r="AP661">
            <v>0</v>
          </cell>
          <cell r="AQ661">
            <v>0</v>
          </cell>
          <cell r="AR661">
            <v>0</v>
          </cell>
          <cell r="AS661">
            <v>0</v>
          </cell>
          <cell r="AT661">
            <v>0</v>
          </cell>
          <cell r="AU661">
            <v>0</v>
          </cell>
          <cell r="AV661">
            <v>0</v>
          </cell>
          <cell r="AW661">
            <v>0</v>
          </cell>
          <cell r="AX661">
            <v>0</v>
          </cell>
          <cell r="AY661">
            <v>0</v>
          </cell>
          <cell r="AZ661">
            <v>0</v>
          </cell>
          <cell r="BA661">
            <v>0</v>
          </cell>
          <cell r="BB661">
            <v>0</v>
          </cell>
          <cell r="BC661">
            <v>0</v>
          </cell>
          <cell r="BD661">
            <v>0</v>
          </cell>
          <cell r="BE661">
            <v>0</v>
          </cell>
          <cell r="BF661">
            <v>0</v>
          </cell>
          <cell r="BK661">
            <v>0</v>
          </cell>
          <cell r="BM661">
            <v>0</v>
          </cell>
        </row>
        <row r="662">
          <cell r="A662">
            <v>662</v>
          </cell>
          <cell r="B662" t="str">
            <v>PUG</v>
          </cell>
          <cell r="H662" t="str">
            <v>XXX</v>
          </cell>
          <cell r="K662">
            <v>0</v>
          </cell>
          <cell r="M662" t="str">
            <v>J</v>
          </cell>
          <cell r="N662" t="str">
            <v>J</v>
          </cell>
          <cell r="O662">
            <v>0</v>
          </cell>
          <cell r="R662">
            <v>0</v>
          </cell>
          <cell r="S662">
            <v>0</v>
          </cell>
          <cell r="T662">
            <v>0</v>
          </cell>
          <cell r="U662">
            <v>0</v>
          </cell>
          <cell r="V662">
            <v>0</v>
          </cell>
          <cell r="AA662">
            <v>0</v>
          </cell>
          <cell r="AB662">
            <v>0</v>
          </cell>
          <cell r="AF662">
            <v>0</v>
          </cell>
          <cell r="AI662">
            <v>0</v>
          </cell>
          <cell r="AJ662">
            <v>0</v>
          </cell>
          <cell r="AK662">
            <v>0</v>
          </cell>
          <cell r="AL662">
            <v>0</v>
          </cell>
          <cell r="AM662">
            <v>0</v>
          </cell>
          <cell r="AN662">
            <v>0</v>
          </cell>
          <cell r="AO662">
            <v>0</v>
          </cell>
          <cell r="AP662">
            <v>0</v>
          </cell>
          <cell r="AQ662">
            <v>0</v>
          </cell>
          <cell r="AR662">
            <v>0</v>
          </cell>
          <cell r="AS662">
            <v>0</v>
          </cell>
          <cell r="AT662">
            <v>0</v>
          </cell>
          <cell r="AU662">
            <v>0</v>
          </cell>
          <cell r="AV662">
            <v>0</v>
          </cell>
          <cell r="AW662">
            <v>0</v>
          </cell>
          <cell r="AX662">
            <v>0</v>
          </cell>
          <cell r="AY662">
            <v>0</v>
          </cell>
          <cell r="AZ662">
            <v>0</v>
          </cell>
          <cell r="BA662">
            <v>0</v>
          </cell>
          <cell r="BB662">
            <v>0</v>
          </cell>
          <cell r="BC662">
            <v>0</v>
          </cell>
          <cell r="BD662">
            <v>0</v>
          </cell>
          <cell r="BE662">
            <v>0</v>
          </cell>
          <cell r="BF662">
            <v>0</v>
          </cell>
          <cell r="BK662">
            <v>0</v>
          </cell>
          <cell r="BM662">
            <v>0</v>
          </cell>
        </row>
        <row r="663">
          <cell r="A663">
            <v>663</v>
          </cell>
          <cell r="B663" t="str">
            <v>PUG</v>
          </cell>
          <cell r="G663" t="str">
            <v>A.</v>
          </cell>
          <cell r="H663" t="str">
            <v>XXX</v>
          </cell>
          <cell r="K663">
            <v>0</v>
          </cell>
          <cell r="M663" t="str">
            <v>J</v>
          </cell>
          <cell r="N663" t="str">
            <v>J</v>
          </cell>
          <cell r="O663">
            <v>0</v>
          </cell>
          <cell r="Q663" t="str">
            <v>420 kV SF6 Circuit Breaker</v>
          </cell>
          <cell r="R663">
            <v>0</v>
          </cell>
          <cell r="S663">
            <v>0</v>
          </cell>
          <cell r="T663">
            <v>0</v>
          </cell>
          <cell r="U663">
            <v>0</v>
          </cell>
          <cell r="AA663">
            <v>0</v>
          </cell>
          <cell r="AB663">
            <v>0</v>
          </cell>
          <cell r="AF663">
            <v>0</v>
          </cell>
          <cell r="AI663">
            <v>0</v>
          </cell>
          <cell r="AJ663">
            <v>0</v>
          </cell>
          <cell r="AK663">
            <v>0</v>
          </cell>
          <cell r="AL663">
            <v>0</v>
          </cell>
          <cell r="AM663">
            <v>0</v>
          </cell>
          <cell r="AN663">
            <v>0</v>
          </cell>
          <cell r="AO663">
            <v>0</v>
          </cell>
          <cell r="AP663">
            <v>0</v>
          </cell>
          <cell r="AQ663">
            <v>0</v>
          </cell>
          <cell r="AR663">
            <v>0</v>
          </cell>
          <cell r="AS663">
            <v>0</v>
          </cell>
          <cell r="AT663">
            <v>0</v>
          </cell>
          <cell r="AU663">
            <v>0</v>
          </cell>
          <cell r="AV663">
            <v>0</v>
          </cell>
          <cell r="AW663">
            <v>0</v>
          </cell>
          <cell r="AX663">
            <v>0</v>
          </cell>
          <cell r="AY663">
            <v>0</v>
          </cell>
          <cell r="AZ663">
            <v>0</v>
          </cell>
          <cell r="BA663">
            <v>0</v>
          </cell>
          <cell r="BB663">
            <v>0</v>
          </cell>
          <cell r="BC663">
            <v>0</v>
          </cell>
          <cell r="BD663">
            <v>0</v>
          </cell>
          <cell r="BE663">
            <v>0</v>
          </cell>
          <cell r="BF663">
            <v>0</v>
          </cell>
          <cell r="BK663">
            <v>0</v>
          </cell>
          <cell r="BM663">
            <v>0</v>
          </cell>
        </row>
        <row r="664">
          <cell r="A664">
            <v>664</v>
          </cell>
          <cell r="B664" t="str">
            <v>PUG</v>
          </cell>
          <cell r="G664">
            <v>1</v>
          </cell>
          <cell r="H664" t="str">
            <v>XXX</v>
          </cell>
          <cell r="J664" t="str">
            <v>SP</v>
          </cell>
          <cell r="K664" t="str">
            <v>SPARES</v>
          </cell>
          <cell r="L664">
            <v>420</v>
          </cell>
          <cell r="M664" t="str">
            <v>J</v>
          </cell>
          <cell r="N664" t="str">
            <v>J</v>
          </cell>
          <cell r="O664" t="str">
            <v>B1</v>
          </cell>
          <cell r="P664" t="str">
            <v>PTDHS</v>
          </cell>
          <cell r="Q664" t="str">
            <v>One Pole of circuit breaker with grading capacitor</v>
          </cell>
          <cell r="R664" t="str">
            <v>No</v>
          </cell>
          <cell r="S664" t="str">
            <v>No</v>
          </cell>
          <cell r="T664">
            <v>1</v>
          </cell>
          <cell r="U664">
            <v>1</v>
          </cell>
          <cell r="V664">
            <v>0</v>
          </cell>
          <cell r="Y664">
            <v>1</v>
          </cell>
          <cell r="AA664">
            <v>1</v>
          </cell>
          <cell r="AB664">
            <v>1</v>
          </cell>
          <cell r="AC664" t="str">
            <v>PTD/HS/0409</v>
          </cell>
          <cell r="AD664" t="str">
            <v>INR</v>
          </cell>
          <cell r="AE664">
            <v>850000</v>
          </cell>
          <cell r="AF664">
            <v>850000</v>
          </cell>
          <cell r="AI664">
            <v>0</v>
          </cell>
          <cell r="AJ664">
            <v>850000</v>
          </cell>
          <cell r="AK664">
            <v>850000</v>
          </cell>
          <cell r="AL664">
            <v>1.0582010582010581</v>
          </cell>
          <cell r="AM664">
            <v>899471</v>
          </cell>
          <cell r="AN664">
            <v>0</v>
          </cell>
          <cell r="AO664">
            <v>0</v>
          </cell>
          <cell r="AP664">
            <v>899471</v>
          </cell>
          <cell r="AQ664">
            <v>2863</v>
          </cell>
          <cell r="AR664">
            <v>0</v>
          </cell>
          <cell r="AS664">
            <v>0</v>
          </cell>
          <cell r="AT664">
            <v>902334</v>
          </cell>
          <cell r="AU664" t="str">
            <v>NA</v>
          </cell>
          <cell r="AV664" t="str">
            <v>NA</v>
          </cell>
          <cell r="AW664">
            <v>0.67229393818562333</v>
          </cell>
          <cell r="AX664" t="str">
            <v>NA</v>
          </cell>
          <cell r="AY664" t="str">
            <v>NA</v>
          </cell>
          <cell r="AZ664" t="str">
            <v>NA</v>
          </cell>
          <cell r="BA664">
            <v>0</v>
          </cell>
          <cell r="BB664">
            <v>902334</v>
          </cell>
          <cell r="BC664">
            <v>0</v>
          </cell>
          <cell r="BD664">
            <v>0</v>
          </cell>
          <cell r="BE664">
            <v>3.3681843862693136E-3</v>
          </cell>
          <cell r="BF664">
            <v>0</v>
          </cell>
          <cell r="BJ664" t="str">
            <v>NA</v>
          </cell>
          <cell r="BK664" t="str">
            <v>NA</v>
          </cell>
          <cell r="BM664">
            <v>850000</v>
          </cell>
        </row>
        <row r="665">
          <cell r="A665">
            <v>665</v>
          </cell>
          <cell r="B665" t="str">
            <v>PUG</v>
          </cell>
          <cell r="H665" t="str">
            <v>XXX</v>
          </cell>
          <cell r="K665">
            <v>0</v>
          </cell>
          <cell r="M665" t="str">
            <v>J</v>
          </cell>
          <cell r="N665" t="str">
            <v>J</v>
          </cell>
          <cell r="O665">
            <v>0</v>
          </cell>
          <cell r="Q665" t="str">
            <v>complete with pole column and interrupter with MB</v>
          </cell>
          <cell r="R665">
            <v>0</v>
          </cell>
          <cell r="S665">
            <v>0</v>
          </cell>
          <cell r="T665">
            <v>0</v>
          </cell>
          <cell r="U665">
            <v>0</v>
          </cell>
          <cell r="AA665">
            <v>0</v>
          </cell>
          <cell r="AB665">
            <v>0</v>
          </cell>
          <cell r="AF665">
            <v>0</v>
          </cell>
          <cell r="AI665">
            <v>0</v>
          </cell>
          <cell r="AJ665">
            <v>0</v>
          </cell>
          <cell r="AK665">
            <v>0</v>
          </cell>
          <cell r="AL665">
            <v>0</v>
          </cell>
          <cell r="AM665">
            <v>0</v>
          </cell>
          <cell r="AN665">
            <v>0</v>
          </cell>
          <cell r="AO665">
            <v>0</v>
          </cell>
          <cell r="AP665">
            <v>0</v>
          </cell>
          <cell r="AQ665">
            <v>0</v>
          </cell>
          <cell r="AR665">
            <v>0</v>
          </cell>
          <cell r="AS665">
            <v>0</v>
          </cell>
          <cell r="AT665">
            <v>0</v>
          </cell>
          <cell r="AU665">
            <v>0</v>
          </cell>
          <cell r="AV665">
            <v>0</v>
          </cell>
          <cell r="AW665">
            <v>0</v>
          </cell>
          <cell r="AX665">
            <v>0</v>
          </cell>
          <cell r="AY665">
            <v>0</v>
          </cell>
          <cell r="AZ665">
            <v>0</v>
          </cell>
          <cell r="BA665">
            <v>0</v>
          </cell>
          <cell r="BB665">
            <v>0</v>
          </cell>
          <cell r="BC665">
            <v>0</v>
          </cell>
          <cell r="BD665">
            <v>0</v>
          </cell>
          <cell r="BE665">
            <v>0</v>
          </cell>
          <cell r="BF665">
            <v>0</v>
          </cell>
          <cell r="BK665">
            <v>0</v>
          </cell>
          <cell r="BM665">
            <v>0</v>
          </cell>
        </row>
        <row r="666">
          <cell r="A666">
            <v>666</v>
          </cell>
          <cell r="B666" t="str">
            <v>PUG</v>
          </cell>
          <cell r="H666" t="str">
            <v>XXX</v>
          </cell>
          <cell r="K666">
            <v>0</v>
          </cell>
          <cell r="M666" t="str">
            <v>J</v>
          </cell>
          <cell r="N666" t="str">
            <v>J</v>
          </cell>
          <cell r="O666">
            <v>0</v>
          </cell>
          <cell r="Q666" t="str">
            <v xml:space="preserve">but without support structure and operating </v>
          </cell>
          <cell r="R666">
            <v>0</v>
          </cell>
          <cell r="S666">
            <v>0</v>
          </cell>
          <cell r="T666">
            <v>0</v>
          </cell>
          <cell r="U666">
            <v>0</v>
          </cell>
          <cell r="AA666">
            <v>0</v>
          </cell>
          <cell r="AB666">
            <v>0</v>
          </cell>
          <cell r="AF666">
            <v>0</v>
          </cell>
          <cell r="AI666">
            <v>0</v>
          </cell>
          <cell r="AJ666">
            <v>0</v>
          </cell>
          <cell r="AK666">
            <v>0</v>
          </cell>
          <cell r="AL666">
            <v>0</v>
          </cell>
          <cell r="AM666">
            <v>0</v>
          </cell>
          <cell r="AN666">
            <v>0</v>
          </cell>
          <cell r="AO666">
            <v>0</v>
          </cell>
          <cell r="AP666">
            <v>0</v>
          </cell>
          <cell r="AQ666">
            <v>0</v>
          </cell>
          <cell r="AR666">
            <v>0</v>
          </cell>
          <cell r="AS666">
            <v>0</v>
          </cell>
          <cell r="AT666">
            <v>0</v>
          </cell>
          <cell r="AU666">
            <v>0</v>
          </cell>
          <cell r="AV666">
            <v>0</v>
          </cell>
          <cell r="AW666">
            <v>0</v>
          </cell>
          <cell r="AX666">
            <v>0</v>
          </cell>
          <cell r="AY666">
            <v>0</v>
          </cell>
          <cell r="AZ666">
            <v>0</v>
          </cell>
          <cell r="BA666">
            <v>0</v>
          </cell>
          <cell r="BB666">
            <v>0</v>
          </cell>
          <cell r="BC666">
            <v>0</v>
          </cell>
          <cell r="BD666">
            <v>0</v>
          </cell>
          <cell r="BE666">
            <v>0</v>
          </cell>
          <cell r="BF666">
            <v>0</v>
          </cell>
          <cell r="BK666">
            <v>0</v>
          </cell>
          <cell r="BM666">
            <v>0</v>
          </cell>
        </row>
        <row r="667">
          <cell r="A667">
            <v>667</v>
          </cell>
          <cell r="B667" t="str">
            <v>PUG</v>
          </cell>
          <cell r="H667" t="str">
            <v>XXX</v>
          </cell>
          <cell r="K667">
            <v>0</v>
          </cell>
          <cell r="M667" t="str">
            <v>J</v>
          </cell>
          <cell r="N667" t="str">
            <v>J</v>
          </cell>
          <cell r="O667">
            <v>0</v>
          </cell>
          <cell r="Q667" t="str">
            <v xml:space="preserve">mechanism </v>
          </cell>
          <cell r="R667">
            <v>0</v>
          </cell>
          <cell r="S667">
            <v>0</v>
          </cell>
          <cell r="T667">
            <v>0</v>
          </cell>
          <cell r="U667">
            <v>0</v>
          </cell>
          <cell r="AA667">
            <v>0</v>
          </cell>
          <cell r="AB667">
            <v>0</v>
          </cell>
          <cell r="AF667">
            <v>0</v>
          </cell>
          <cell r="AI667">
            <v>0</v>
          </cell>
          <cell r="AJ667">
            <v>0</v>
          </cell>
          <cell r="AK667">
            <v>0</v>
          </cell>
          <cell r="AL667">
            <v>0</v>
          </cell>
          <cell r="AM667">
            <v>0</v>
          </cell>
          <cell r="AN667">
            <v>0</v>
          </cell>
          <cell r="AO667">
            <v>0</v>
          </cell>
          <cell r="AP667">
            <v>0</v>
          </cell>
          <cell r="AQ667">
            <v>0</v>
          </cell>
          <cell r="AR667">
            <v>0</v>
          </cell>
          <cell r="AS667">
            <v>0</v>
          </cell>
          <cell r="AT667">
            <v>0</v>
          </cell>
          <cell r="AU667">
            <v>0</v>
          </cell>
          <cell r="AV667">
            <v>0</v>
          </cell>
          <cell r="AW667">
            <v>0</v>
          </cell>
          <cell r="AX667">
            <v>0</v>
          </cell>
          <cell r="AY667">
            <v>0</v>
          </cell>
          <cell r="AZ667">
            <v>0</v>
          </cell>
          <cell r="BA667">
            <v>0</v>
          </cell>
          <cell r="BB667">
            <v>0</v>
          </cell>
          <cell r="BC667">
            <v>0</v>
          </cell>
          <cell r="BD667">
            <v>0</v>
          </cell>
          <cell r="BE667">
            <v>0</v>
          </cell>
          <cell r="BF667">
            <v>0</v>
          </cell>
          <cell r="BK667">
            <v>0</v>
          </cell>
          <cell r="BM667">
            <v>0</v>
          </cell>
        </row>
        <row r="668">
          <cell r="A668">
            <v>668</v>
          </cell>
          <cell r="B668" t="str">
            <v>PUG</v>
          </cell>
          <cell r="G668">
            <v>2</v>
          </cell>
          <cell r="H668" t="str">
            <v>XXX</v>
          </cell>
          <cell r="J668" t="str">
            <v>SP</v>
          </cell>
          <cell r="K668" t="str">
            <v>SPARES</v>
          </cell>
          <cell r="L668">
            <v>420</v>
          </cell>
          <cell r="M668" t="str">
            <v>J</v>
          </cell>
          <cell r="N668" t="str">
            <v>J</v>
          </cell>
          <cell r="O668" t="str">
            <v>B1</v>
          </cell>
          <cell r="P668" t="str">
            <v>PTDHS</v>
          </cell>
          <cell r="Q668" t="str">
            <v>SF6  gas (40% of ordered quantity)</v>
          </cell>
          <cell r="R668" t="str">
            <v>LS</v>
          </cell>
          <cell r="S668" t="str">
            <v>LS</v>
          </cell>
          <cell r="T668">
            <v>1</v>
          </cell>
          <cell r="U668">
            <v>1</v>
          </cell>
          <cell r="V668">
            <v>1</v>
          </cell>
          <cell r="Y668">
            <v>1</v>
          </cell>
          <cell r="AA668">
            <v>1</v>
          </cell>
          <cell r="AB668">
            <v>1</v>
          </cell>
          <cell r="AC668">
            <v>2000</v>
          </cell>
          <cell r="AD668" t="str">
            <v>INR</v>
          </cell>
          <cell r="AE668">
            <v>115200</v>
          </cell>
          <cell r="AF668">
            <v>115200</v>
          </cell>
          <cell r="AI668">
            <v>0</v>
          </cell>
          <cell r="AJ668">
            <v>115200</v>
          </cell>
          <cell r="AK668">
            <v>115200</v>
          </cell>
          <cell r="AL668">
            <v>1.0582010582010581</v>
          </cell>
          <cell r="AM668">
            <v>121905</v>
          </cell>
          <cell r="AN668">
            <v>0</v>
          </cell>
          <cell r="AO668">
            <v>0</v>
          </cell>
          <cell r="AP668">
            <v>121905</v>
          </cell>
          <cell r="AQ668">
            <v>388</v>
          </cell>
          <cell r="AR668">
            <v>0</v>
          </cell>
          <cell r="AS668">
            <v>0</v>
          </cell>
          <cell r="AT668">
            <v>122293</v>
          </cell>
          <cell r="AU668" t="str">
            <v>NA</v>
          </cell>
          <cell r="AV668" t="str">
            <v>NA</v>
          </cell>
          <cell r="AW668">
            <v>0.67229393818562333</v>
          </cell>
          <cell r="AX668" t="str">
            <v>NA</v>
          </cell>
          <cell r="AY668" t="str">
            <v>NA</v>
          </cell>
          <cell r="AZ668" t="str">
            <v>NA</v>
          </cell>
          <cell r="BA668">
            <v>0</v>
          </cell>
          <cell r="BB668">
            <v>122293</v>
          </cell>
          <cell r="BC668">
            <v>0</v>
          </cell>
          <cell r="BD668">
            <v>0</v>
          </cell>
          <cell r="BE668">
            <v>3.3681843862693136E-3</v>
          </cell>
          <cell r="BF668">
            <v>0</v>
          </cell>
          <cell r="BJ668" t="str">
            <v>NA</v>
          </cell>
          <cell r="BK668" t="str">
            <v>NA</v>
          </cell>
          <cell r="BM668">
            <v>115200</v>
          </cell>
        </row>
        <row r="669">
          <cell r="A669">
            <v>669</v>
          </cell>
          <cell r="B669" t="str">
            <v>PUG</v>
          </cell>
          <cell r="G669" t="str">
            <v>3</v>
          </cell>
          <cell r="H669" t="str">
            <v>XXX</v>
          </cell>
          <cell r="J669" t="str">
            <v>SP</v>
          </cell>
          <cell r="K669" t="str">
            <v>SPARES</v>
          </cell>
          <cell r="L669">
            <v>420</v>
          </cell>
          <cell r="M669" t="str">
            <v>J</v>
          </cell>
          <cell r="N669" t="str">
            <v>J</v>
          </cell>
          <cell r="O669" t="str">
            <v>B1</v>
          </cell>
          <cell r="P669" t="str">
            <v>PTDHS</v>
          </cell>
          <cell r="Q669" t="str">
            <v>Trip coils with resistor [Resistor = Not Applicable]</v>
          </cell>
          <cell r="R669" t="str">
            <v>Nos.</v>
          </cell>
          <cell r="S669" t="str">
            <v>Nos.</v>
          </cell>
          <cell r="T669">
            <v>6</v>
          </cell>
          <cell r="U669">
            <v>6</v>
          </cell>
          <cell r="V669">
            <v>2</v>
          </cell>
          <cell r="Y669">
            <v>6</v>
          </cell>
          <cell r="AA669">
            <v>6</v>
          </cell>
          <cell r="AB669">
            <v>6</v>
          </cell>
          <cell r="AC669" t="str">
            <v>PTD/HS/0409</v>
          </cell>
          <cell r="AD669" t="str">
            <v>INR</v>
          </cell>
          <cell r="AE669">
            <v>5800</v>
          </cell>
          <cell r="AF669">
            <v>5800</v>
          </cell>
          <cell r="AI669">
            <v>0</v>
          </cell>
          <cell r="AJ669">
            <v>5800</v>
          </cell>
          <cell r="AK669">
            <v>34800</v>
          </cell>
          <cell r="AL669">
            <v>1.0582010582010581</v>
          </cell>
          <cell r="AM669">
            <v>36825</v>
          </cell>
          <cell r="AN669">
            <v>0</v>
          </cell>
          <cell r="AO669">
            <v>0</v>
          </cell>
          <cell r="AP669">
            <v>36825</v>
          </cell>
          <cell r="AQ669">
            <v>117</v>
          </cell>
          <cell r="AR669">
            <v>0</v>
          </cell>
          <cell r="AS669">
            <v>0</v>
          </cell>
          <cell r="AT669">
            <v>36942</v>
          </cell>
          <cell r="AU669" t="str">
            <v>NA</v>
          </cell>
          <cell r="AV669" t="str">
            <v>NA</v>
          </cell>
          <cell r="AW669">
            <v>0.67229393818562333</v>
          </cell>
          <cell r="AX669" t="str">
            <v>NA</v>
          </cell>
          <cell r="AY669" t="str">
            <v>NA</v>
          </cell>
          <cell r="AZ669" t="str">
            <v>NA</v>
          </cell>
          <cell r="BA669">
            <v>0</v>
          </cell>
          <cell r="BB669">
            <v>36942</v>
          </cell>
          <cell r="BC669">
            <v>0</v>
          </cell>
          <cell r="BD669">
            <v>0</v>
          </cell>
          <cell r="BE669">
            <v>3.3681843862693136E-3</v>
          </cell>
          <cell r="BF669">
            <v>0</v>
          </cell>
          <cell r="BJ669" t="str">
            <v>NA</v>
          </cell>
          <cell r="BK669" t="str">
            <v>NA</v>
          </cell>
          <cell r="BM669">
            <v>34800</v>
          </cell>
        </row>
        <row r="670">
          <cell r="A670">
            <v>670</v>
          </cell>
          <cell r="B670" t="str">
            <v>PUG</v>
          </cell>
          <cell r="G670" t="str">
            <v>4</v>
          </cell>
          <cell r="H670" t="str">
            <v>XXX</v>
          </cell>
          <cell r="J670" t="str">
            <v>SP</v>
          </cell>
          <cell r="K670" t="str">
            <v>SPARES</v>
          </cell>
          <cell r="L670">
            <v>420</v>
          </cell>
          <cell r="M670" t="str">
            <v>J</v>
          </cell>
          <cell r="N670" t="str">
            <v>J</v>
          </cell>
          <cell r="O670" t="str">
            <v>B1</v>
          </cell>
          <cell r="P670" t="str">
            <v>PTDHS</v>
          </cell>
          <cell r="Q670" t="str">
            <v>Closing coils with resistor [Resistor - N/A]</v>
          </cell>
          <cell r="R670" t="str">
            <v>Nos.</v>
          </cell>
          <cell r="S670" t="str">
            <v>Nos.</v>
          </cell>
          <cell r="T670">
            <v>6</v>
          </cell>
          <cell r="U670">
            <v>6</v>
          </cell>
          <cell r="V670">
            <v>2</v>
          </cell>
          <cell r="Y670">
            <v>6</v>
          </cell>
          <cell r="AA670">
            <v>6</v>
          </cell>
          <cell r="AB670">
            <v>6</v>
          </cell>
          <cell r="AC670" t="str">
            <v>PTD/HS/0409</v>
          </cell>
          <cell r="AD670" t="str">
            <v>INR</v>
          </cell>
          <cell r="AE670">
            <v>5800</v>
          </cell>
          <cell r="AF670">
            <v>5800</v>
          </cell>
          <cell r="AI670">
            <v>0</v>
          </cell>
          <cell r="AJ670">
            <v>5800</v>
          </cell>
          <cell r="AK670">
            <v>34800</v>
          </cell>
          <cell r="AL670">
            <v>1.0582010582010581</v>
          </cell>
          <cell r="AM670">
            <v>36825</v>
          </cell>
          <cell r="AN670">
            <v>0</v>
          </cell>
          <cell r="AO670">
            <v>0</v>
          </cell>
          <cell r="AP670">
            <v>36825</v>
          </cell>
          <cell r="AQ670">
            <v>117</v>
          </cell>
          <cell r="AR670">
            <v>0</v>
          </cell>
          <cell r="AS670">
            <v>0</v>
          </cell>
          <cell r="AT670">
            <v>36942</v>
          </cell>
          <cell r="AU670" t="str">
            <v>NA</v>
          </cell>
          <cell r="AV670" t="str">
            <v>NA</v>
          </cell>
          <cell r="AW670">
            <v>0.67229393818562333</v>
          </cell>
          <cell r="AX670" t="str">
            <v>NA</v>
          </cell>
          <cell r="AY670" t="str">
            <v>NA</v>
          </cell>
          <cell r="AZ670" t="str">
            <v>NA</v>
          </cell>
          <cell r="BA670">
            <v>0</v>
          </cell>
          <cell r="BB670">
            <v>36942</v>
          </cell>
          <cell r="BC670">
            <v>0</v>
          </cell>
          <cell r="BD670">
            <v>0</v>
          </cell>
          <cell r="BE670">
            <v>3.3681843862693136E-3</v>
          </cell>
          <cell r="BF670">
            <v>0</v>
          </cell>
          <cell r="BJ670" t="str">
            <v>NA</v>
          </cell>
          <cell r="BK670" t="str">
            <v>NA</v>
          </cell>
          <cell r="BM670">
            <v>34800</v>
          </cell>
        </row>
        <row r="671">
          <cell r="A671">
            <v>671</v>
          </cell>
          <cell r="B671" t="str">
            <v>PUG</v>
          </cell>
          <cell r="G671" t="str">
            <v>5.1</v>
          </cell>
          <cell r="H671" t="str">
            <v>XXX</v>
          </cell>
          <cell r="J671" t="str">
            <v>SP</v>
          </cell>
          <cell r="K671" t="str">
            <v>SPARES</v>
          </cell>
          <cell r="L671">
            <v>420</v>
          </cell>
          <cell r="M671" t="str">
            <v>J</v>
          </cell>
          <cell r="N671" t="str">
            <v>J</v>
          </cell>
          <cell r="O671" t="str">
            <v>B1</v>
          </cell>
          <cell r="P671" t="str">
            <v>PTDHS</v>
          </cell>
          <cell r="Q671" t="str">
            <v>Terminal pad</v>
          </cell>
          <cell r="R671" t="str">
            <v>Nos.</v>
          </cell>
          <cell r="S671" t="str">
            <v>Nos.</v>
          </cell>
          <cell r="T671">
            <v>3</v>
          </cell>
          <cell r="U671">
            <v>3</v>
          </cell>
          <cell r="V671">
            <v>1</v>
          </cell>
          <cell r="Y671">
            <v>3</v>
          </cell>
          <cell r="AA671">
            <v>3</v>
          </cell>
          <cell r="AB671">
            <v>3</v>
          </cell>
          <cell r="AC671" t="str">
            <v>PTD/HS/0409</v>
          </cell>
          <cell r="AD671" t="str">
            <v>INR</v>
          </cell>
          <cell r="AE671">
            <v>1100</v>
          </cell>
          <cell r="AF671">
            <v>1100</v>
          </cell>
          <cell r="AI671">
            <v>0</v>
          </cell>
          <cell r="AJ671">
            <v>1100</v>
          </cell>
          <cell r="AK671">
            <v>3300</v>
          </cell>
          <cell r="AL671">
            <v>1.0582010582010581</v>
          </cell>
          <cell r="AM671">
            <v>3492</v>
          </cell>
          <cell r="AN671">
            <v>0</v>
          </cell>
          <cell r="AO671">
            <v>0</v>
          </cell>
          <cell r="AP671">
            <v>3492</v>
          </cell>
          <cell r="AQ671">
            <v>11</v>
          </cell>
          <cell r="AR671">
            <v>0</v>
          </cell>
          <cell r="AS671">
            <v>0</v>
          </cell>
          <cell r="AT671">
            <v>3503</v>
          </cell>
          <cell r="AU671" t="str">
            <v>NA</v>
          </cell>
          <cell r="AV671" t="str">
            <v>NA</v>
          </cell>
          <cell r="AW671">
            <v>0.67229393818562333</v>
          </cell>
          <cell r="AX671" t="str">
            <v>NA</v>
          </cell>
          <cell r="AY671" t="str">
            <v>NA</v>
          </cell>
          <cell r="AZ671" t="str">
            <v>NA</v>
          </cell>
          <cell r="BA671">
            <v>0</v>
          </cell>
          <cell r="BB671">
            <v>3503</v>
          </cell>
          <cell r="BC671">
            <v>0</v>
          </cell>
          <cell r="BD671">
            <v>0</v>
          </cell>
          <cell r="BE671">
            <v>3.3681843862693136E-3</v>
          </cell>
          <cell r="BF671">
            <v>0</v>
          </cell>
          <cell r="BJ671" t="str">
            <v>NA</v>
          </cell>
          <cell r="BK671" t="str">
            <v>NA</v>
          </cell>
          <cell r="BM671">
            <v>3300</v>
          </cell>
        </row>
        <row r="672">
          <cell r="A672">
            <v>672</v>
          </cell>
          <cell r="B672" t="str">
            <v>PUG</v>
          </cell>
          <cell r="G672" t="str">
            <v>5.2</v>
          </cell>
          <cell r="H672" t="str">
            <v>XXX</v>
          </cell>
          <cell r="J672" t="str">
            <v>SP</v>
          </cell>
          <cell r="K672" t="str">
            <v>SPARES</v>
          </cell>
          <cell r="L672">
            <v>420</v>
          </cell>
          <cell r="M672" t="str">
            <v>J</v>
          </cell>
          <cell r="N672" t="str">
            <v>J</v>
          </cell>
          <cell r="O672" t="str">
            <v>B1</v>
          </cell>
          <cell r="P672" t="str">
            <v>PTDHS</v>
          </cell>
          <cell r="Q672" t="str">
            <v>Connectors</v>
          </cell>
          <cell r="R672" t="str">
            <v>Nos.</v>
          </cell>
          <cell r="S672" t="str">
            <v>Nos.</v>
          </cell>
          <cell r="T672">
            <v>3</v>
          </cell>
          <cell r="U672">
            <v>3</v>
          </cell>
          <cell r="V672">
            <v>1</v>
          </cell>
          <cell r="Y672">
            <v>3</v>
          </cell>
          <cell r="AA672">
            <v>3</v>
          </cell>
          <cell r="AB672">
            <v>3</v>
          </cell>
          <cell r="AC672" t="str">
            <v>PTD/HS/0409</v>
          </cell>
          <cell r="AD672" t="str">
            <v>INR</v>
          </cell>
          <cell r="AE672">
            <v>2500</v>
          </cell>
          <cell r="AF672">
            <v>2500</v>
          </cell>
          <cell r="AI672">
            <v>0</v>
          </cell>
          <cell r="AJ672">
            <v>2500</v>
          </cell>
          <cell r="AK672">
            <v>7500</v>
          </cell>
          <cell r="AL672">
            <v>1.0582010582010581</v>
          </cell>
          <cell r="AM672">
            <v>7937</v>
          </cell>
          <cell r="AN672">
            <v>0</v>
          </cell>
          <cell r="AO672">
            <v>0</v>
          </cell>
          <cell r="AP672">
            <v>7937</v>
          </cell>
          <cell r="AQ672">
            <v>25</v>
          </cell>
          <cell r="AR672">
            <v>0</v>
          </cell>
          <cell r="AS672">
            <v>0</v>
          </cell>
          <cell r="AT672">
            <v>7962</v>
          </cell>
          <cell r="AU672" t="str">
            <v>NA</v>
          </cell>
          <cell r="AV672" t="str">
            <v>NA</v>
          </cell>
          <cell r="AW672">
            <v>0.67229393818562333</v>
          </cell>
          <cell r="AX672" t="str">
            <v>NA</v>
          </cell>
          <cell r="AY672" t="str">
            <v>NA</v>
          </cell>
          <cell r="AZ672" t="str">
            <v>NA</v>
          </cell>
          <cell r="BA672">
            <v>0</v>
          </cell>
          <cell r="BB672">
            <v>7962</v>
          </cell>
          <cell r="BC672">
            <v>0</v>
          </cell>
          <cell r="BD672">
            <v>0</v>
          </cell>
          <cell r="BE672">
            <v>3.3681843862693136E-3</v>
          </cell>
          <cell r="BF672">
            <v>0</v>
          </cell>
          <cell r="BJ672" t="str">
            <v>NA</v>
          </cell>
          <cell r="BK672" t="str">
            <v>NA</v>
          </cell>
          <cell r="BM672">
            <v>7500</v>
          </cell>
        </row>
        <row r="673">
          <cell r="A673">
            <v>673</v>
          </cell>
          <cell r="B673" t="str">
            <v>PUG</v>
          </cell>
          <cell r="G673" t="str">
            <v>6</v>
          </cell>
          <cell r="H673" t="str">
            <v>XXX</v>
          </cell>
          <cell r="J673" t="str">
            <v>SP</v>
          </cell>
          <cell r="K673" t="str">
            <v>SPARES</v>
          </cell>
          <cell r="L673">
            <v>420</v>
          </cell>
          <cell r="M673" t="str">
            <v>J</v>
          </cell>
          <cell r="N673" t="str">
            <v>J</v>
          </cell>
          <cell r="O673" t="str">
            <v>B1</v>
          </cell>
          <cell r="P673" t="str">
            <v>PTDHS</v>
          </cell>
          <cell r="Q673" t="str">
            <v>Molecular filter for SF6 Circuit for 1 Pole of CB</v>
          </cell>
          <cell r="R673" t="str">
            <v>Sets</v>
          </cell>
          <cell r="S673" t="str">
            <v>Sets</v>
          </cell>
          <cell r="T673">
            <v>3</v>
          </cell>
          <cell r="U673">
            <v>3</v>
          </cell>
          <cell r="V673">
            <v>1</v>
          </cell>
          <cell r="Y673">
            <v>3</v>
          </cell>
          <cell r="AA673">
            <v>3</v>
          </cell>
          <cell r="AB673">
            <v>3</v>
          </cell>
          <cell r="AC673" t="str">
            <v>PTD/HS/0409</v>
          </cell>
          <cell r="AD673" t="str">
            <v>INR</v>
          </cell>
          <cell r="AE673">
            <v>2500</v>
          </cell>
          <cell r="AF673">
            <v>2500</v>
          </cell>
          <cell r="AI673">
            <v>0</v>
          </cell>
          <cell r="AJ673">
            <v>2500</v>
          </cell>
          <cell r="AK673">
            <v>7500</v>
          </cell>
          <cell r="AL673">
            <v>1.0582010582010581</v>
          </cell>
          <cell r="AM673">
            <v>7937</v>
          </cell>
          <cell r="AN673">
            <v>0</v>
          </cell>
          <cell r="AO673">
            <v>0</v>
          </cell>
          <cell r="AP673">
            <v>7937</v>
          </cell>
          <cell r="AQ673">
            <v>25</v>
          </cell>
          <cell r="AR673">
            <v>0</v>
          </cell>
          <cell r="AS673">
            <v>0</v>
          </cell>
          <cell r="AT673">
            <v>7962</v>
          </cell>
          <cell r="AU673" t="str">
            <v>NA</v>
          </cell>
          <cell r="AV673" t="str">
            <v>NA</v>
          </cell>
          <cell r="AW673">
            <v>0.67229393818562333</v>
          </cell>
          <cell r="AX673" t="str">
            <v>NA</v>
          </cell>
          <cell r="AY673" t="str">
            <v>NA</v>
          </cell>
          <cell r="AZ673" t="str">
            <v>NA</v>
          </cell>
          <cell r="BA673">
            <v>0</v>
          </cell>
          <cell r="BB673">
            <v>7962</v>
          </cell>
          <cell r="BC673">
            <v>0</v>
          </cell>
          <cell r="BD673">
            <v>0</v>
          </cell>
          <cell r="BE673">
            <v>3.3681843862693136E-3</v>
          </cell>
          <cell r="BF673">
            <v>0</v>
          </cell>
          <cell r="BJ673" t="str">
            <v>NA</v>
          </cell>
          <cell r="BK673" t="str">
            <v>NA</v>
          </cell>
          <cell r="BM673">
            <v>7500</v>
          </cell>
        </row>
        <row r="674">
          <cell r="A674">
            <v>674</v>
          </cell>
          <cell r="B674" t="str">
            <v>PUG</v>
          </cell>
          <cell r="G674" t="str">
            <v>7</v>
          </cell>
          <cell r="H674" t="str">
            <v>XXX</v>
          </cell>
          <cell r="J674" t="str">
            <v>SP</v>
          </cell>
          <cell r="K674" t="str">
            <v>SPARES</v>
          </cell>
          <cell r="L674">
            <v>420</v>
          </cell>
          <cell r="M674" t="str">
            <v>J</v>
          </cell>
          <cell r="N674" t="str">
            <v>J</v>
          </cell>
          <cell r="O674" t="str">
            <v>B1</v>
          </cell>
          <cell r="P674" t="str">
            <v>PTDHS</v>
          </cell>
          <cell r="Q674" t="str">
            <v>Density/Pressure monitoring system (if applicable)</v>
          </cell>
          <cell r="R674" t="str">
            <v>No.</v>
          </cell>
          <cell r="S674" t="str">
            <v>No.</v>
          </cell>
          <cell r="T674">
            <v>1</v>
          </cell>
          <cell r="U674">
            <v>1</v>
          </cell>
          <cell r="V674">
            <v>1</v>
          </cell>
          <cell r="Y674">
            <v>1</v>
          </cell>
          <cell r="AA674">
            <v>1</v>
          </cell>
          <cell r="AB674">
            <v>1</v>
          </cell>
          <cell r="AC674" t="str">
            <v>PTD/HS/0409</v>
          </cell>
          <cell r="AD674" t="str">
            <v>INR</v>
          </cell>
          <cell r="AE674">
            <v>15800</v>
          </cell>
          <cell r="AF674">
            <v>15800</v>
          </cell>
          <cell r="AI674">
            <v>0</v>
          </cell>
          <cell r="AJ674">
            <v>15800</v>
          </cell>
          <cell r="AK674">
            <v>15800</v>
          </cell>
          <cell r="AL674">
            <v>1.0582010582010581</v>
          </cell>
          <cell r="AM674">
            <v>16720</v>
          </cell>
          <cell r="AN674">
            <v>0</v>
          </cell>
          <cell r="AO674">
            <v>0</v>
          </cell>
          <cell r="AP674">
            <v>16720</v>
          </cell>
          <cell r="AQ674">
            <v>53</v>
          </cell>
          <cell r="AR674">
            <v>0</v>
          </cell>
          <cell r="AS674">
            <v>0</v>
          </cell>
          <cell r="AT674">
            <v>16773</v>
          </cell>
          <cell r="AU674" t="str">
            <v>NA</v>
          </cell>
          <cell r="AV674" t="str">
            <v>NA</v>
          </cell>
          <cell r="AW674">
            <v>0.67229393818562333</v>
          </cell>
          <cell r="AX674" t="str">
            <v>NA</v>
          </cell>
          <cell r="AY674" t="str">
            <v>NA</v>
          </cell>
          <cell r="AZ674" t="str">
            <v>NA</v>
          </cell>
          <cell r="BA674">
            <v>0</v>
          </cell>
          <cell r="BB674">
            <v>16773</v>
          </cell>
          <cell r="BC674">
            <v>0</v>
          </cell>
          <cell r="BD674">
            <v>0</v>
          </cell>
          <cell r="BE674">
            <v>3.3681843862693136E-3</v>
          </cell>
          <cell r="BF674">
            <v>0</v>
          </cell>
          <cell r="BJ674" t="str">
            <v>NA</v>
          </cell>
          <cell r="BK674" t="str">
            <v>NA</v>
          </cell>
          <cell r="BM674">
            <v>15800</v>
          </cell>
        </row>
        <row r="675">
          <cell r="A675">
            <v>675</v>
          </cell>
          <cell r="B675" t="str">
            <v>PUG</v>
          </cell>
          <cell r="G675" t="str">
            <v>8</v>
          </cell>
          <cell r="H675" t="str">
            <v>XXX</v>
          </cell>
          <cell r="J675" t="str">
            <v>SP</v>
          </cell>
          <cell r="K675" t="str">
            <v>SPARES</v>
          </cell>
          <cell r="L675">
            <v>420</v>
          </cell>
          <cell r="M675" t="str">
            <v>J</v>
          </cell>
          <cell r="N675" t="str">
            <v>J</v>
          </cell>
          <cell r="O675" t="str">
            <v>B1</v>
          </cell>
          <cell r="P675" t="str">
            <v>PTDHS</v>
          </cell>
          <cell r="Q675" t="str">
            <v>Corona rings (1 No of each type) [N/A]</v>
          </cell>
          <cell r="R675" t="str">
            <v>Set</v>
          </cell>
          <cell r="S675" t="str">
            <v>Set</v>
          </cell>
          <cell r="T675">
            <v>1</v>
          </cell>
          <cell r="U675">
            <v>1</v>
          </cell>
          <cell r="V675">
            <v>1</v>
          </cell>
          <cell r="Y675">
            <v>1</v>
          </cell>
          <cell r="AA675">
            <v>1</v>
          </cell>
          <cell r="AB675">
            <v>1</v>
          </cell>
          <cell r="AC675" t="str">
            <v>PTD/HS/0409</v>
          </cell>
          <cell r="AD675" t="str">
            <v>INR</v>
          </cell>
          <cell r="AF675">
            <v>0</v>
          </cell>
          <cell r="AI675">
            <v>0</v>
          </cell>
          <cell r="AJ675">
            <v>0</v>
          </cell>
          <cell r="AK675">
            <v>0</v>
          </cell>
          <cell r="AL675">
            <v>1.0582010582010581</v>
          </cell>
          <cell r="AM675">
            <v>0</v>
          </cell>
          <cell r="AN675">
            <v>0</v>
          </cell>
          <cell r="AO675">
            <v>0</v>
          </cell>
          <cell r="AP675">
            <v>0</v>
          </cell>
          <cell r="AQ675">
            <v>0</v>
          </cell>
          <cell r="AR675">
            <v>0</v>
          </cell>
          <cell r="AS675">
            <v>0</v>
          </cell>
          <cell r="AT675">
            <v>0</v>
          </cell>
          <cell r="AU675" t="str">
            <v>NA</v>
          </cell>
          <cell r="AV675" t="str">
            <v>NA</v>
          </cell>
          <cell r="AW675">
            <v>0.67229393818562333</v>
          </cell>
          <cell r="AX675" t="str">
            <v>NA</v>
          </cell>
          <cell r="AY675" t="str">
            <v>NA</v>
          </cell>
          <cell r="AZ675" t="str">
            <v>NA</v>
          </cell>
          <cell r="BA675">
            <v>0</v>
          </cell>
          <cell r="BB675">
            <v>0</v>
          </cell>
          <cell r="BC675">
            <v>0</v>
          </cell>
          <cell r="BD675">
            <v>0</v>
          </cell>
          <cell r="BE675">
            <v>3.3681843862693136E-3</v>
          </cell>
          <cell r="BF675">
            <v>0</v>
          </cell>
          <cell r="BJ675" t="str">
            <v>NA</v>
          </cell>
          <cell r="BK675" t="str">
            <v>NA</v>
          </cell>
          <cell r="BM675">
            <v>0</v>
          </cell>
        </row>
        <row r="676">
          <cell r="A676">
            <v>676</v>
          </cell>
          <cell r="B676" t="str">
            <v>PUG</v>
          </cell>
          <cell r="G676" t="str">
            <v>9</v>
          </cell>
          <cell r="H676" t="str">
            <v>XXX</v>
          </cell>
          <cell r="J676" t="str">
            <v>SP</v>
          </cell>
          <cell r="K676" t="str">
            <v>SPARES</v>
          </cell>
          <cell r="L676">
            <v>420</v>
          </cell>
          <cell r="M676" t="str">
            <v>J</v>
          </cell>
          <cell r="N676" t="str">
            <v>J</v>
          </cell>
          <cell r="O676" t="str">
            <v>B1</v>
          </cell>
          <cell r="P676" t="str">
            <v>PTDHS</v>
          </cell>
          <cell r="Q676" t="str">
            <v>Relays, Power contactors, SFU, limit switches, push</v>
          </cell>
          <cell r="R676" t="str">
            <v>Set</v>
          </cell>
          <cell r="S676" t="str">
            <v>Set</v>
          </cell>
          <cell r="T676">
            <v>1</v>
          </cell>
          <cell r="U676">
            <v>1</v>
          </cell>
          <cell r="V676">
            <v>1</v>
          </cell>
          <cell r="Y676">
            <v>1</v>
          </cell>
          <cell r="AA676">
            <v>1</v>
          </cell>
          <cell r="AB676">
            <v>1</v>
          </cell>
          <cell r="AC676" t="str">
            <v>PTD/HS/0409</v>
          </cell>
          <cell r="AD676" t="str">
            <v>INR</v>
          </cell>
          <cell r="AE676">
            <v>15000</v>
          </cell>
          <cell r="AF676">
            <v>15000</v>
          </cell>
          <cell r="AI676">
            <v>0</v>
          </cell>
          <cell r="AJ676">
            <v>15000</v>
          </cell>
          <cell r="AK676">
            <v>15000</v>
          </cell>
          <cell r="AL676">
            <v>1.0582010582010581</v>
          </cell>
          <cell r="AM676">
            <v>15873</v>
          </cell>
          <cell r="AN676">
            <v>0</v>
          </cell>
          <cell r="AO676">
            <v>0</v>
          </cell>
          <cell r="AP676">
            <v>15873</v>
          </cell>
          <cell r="AQ676">
            <v>51</v>
          </cell>
          <cell r="AR676">
            <v>0</v>
          </cell>
          <cell r="AS676">
            <v>0</v>
          </cell>
          <cell r="AT676">
            <v>15924</v>
          </cell>
          <cell r="AU676" t="str">
            <v>NA</v>
          </cell>
          <cell r="AV676" t="str">
            <v>NA</v>
          </cell>
          <cell r="AW676">
            <v>0.67229393818562333</v>
          </cell>
          <cell r="AX676" t="str">
            <v>NA</v>
          </cell>
          <cell r="AY676" t="str">
            <v>NA</v>
          </cell>
          <cell r="AZ676" t="str">
            <v>NA</v>
          </cell>
          <cell r="BA676">
            <v>0</v>
          </cell>
          <cell r="BB676">
            <v>15924</v>
          </cell>
          <cell r="BC676">
            <v>0</v>
          </cell>
          <cell r="BD676">
            <v>0</v>
          </cell>
          <cell r="BE676">
            <v>3.3681843862693136E-3</v>
          </cell>
          <cell r="BF676">
            <v>0</v>
          </cell>
          <cell r="BJ676" t="str">
            <v>NA</v>
          </cell>
          <cell r="BK676" t="str">
            <v>NA</v>
          </cell>
          <cell r="BM676">
            <v>15000</v>
          </cell>
        </row>
        <row r="677">
          <cell r="A677">
            <v>677</v>
          </cell>
          <cell r="B677" t="str">
            <v>PUG</v>
          </cell>
          <cell r="H677" t="str">
            <v>XXX</v>
          </cell>
          <cell r="K677">
            <v>0</v>
          </cell>
          <cell r="M677" t="str">
            <v>J</v>
          </cell>
          <cell r="N677" t="str">
            <v>J</v>
          </cell>
          <cell r="O677">
            <v>0</v>
          </cell>
          <cell r="Q677" t="str">
            <v>buttons, timers &amp; MCB etc. (1 No of each type)</v>
          </cell>
          <cell r="S677">
            <v>0</v>
          </cell>
          <cell r="T677">
            <v>0</v>
          </cell>
          <cell r="U677">
            <v>0</v>
          </cell>
          <cell r="AA677">
            <v>0</v>
          </cell>
          <cell r="AB677">
            <v>0</v>
          </cell>
          <cell r="AF677">
            <v>0</v>
          </cell>
          <cell r="AI677">
            <v>0</v>
          </cell>
          <cell r="AJ677">
            <v>0</v>
          </cell>
          <cell r="AK677">
            <v>0</v>
          </cell>
          <cell r="AL677">
            <v>0</v>
          </cell>
          <cell r="AM677">
            <v>0</v>
          </cell>
          <cell r="AN677">
            <v>0</v>
          </cell>
          <cell r="AO677">
            <v>0</v>
          </cell>
          <cell r="AP677">
            <v>0</v>
          </cell>
          <cell r="AQ677">
            <v>0</v>
          </cell>
          <cell r="AR677">
            <v>0</v>
          </cell>
          <cell r="AS677">
            <v>0</v>
          </cell>
          <cell r="AT677">
            <v>0</v>
          </cell>
          <cell r="AU677">
            <v>0</v>
          </cell>
          <cell r="AV677">
            <v>0</v>
          </cell>
          <cell r="AW677">
            <v>0</v>
          </cell>
          <cell r="AX677">
            <v>0</v>
          </cell>
          <cell r="AY677">
            <v>0</v>
          </cell>
          <cell r="AZ677">
            <v>0</v>
          </cell>
          <cell r="BA677">
            <v>0</v>
          </cell>
          <cell r="BB677">
            <v>0</v>
          </cell>
          <cell r="BC677">
            <v>0</v>
          </cell>
          <cell r="BD677">
            <v>0</v>
          </cell>
          <cell r="BE677">
            <v>0</v>
          </cell>
          <cell r="BF677">
            <v>0</v>
          </cell>
          <cell r="BK677">
            <v>0</v>
          </cell>
          <cell r="BM677">
            <v>0</v>
          </cell>
        </row>
        <row r="678">
          <cell r="A678">
            <v>678</v>
          </cell>
          <cell r="B678" t="str">
            <v>PUG</v>
          </cell>
          <cell r="G678" t="str">
            <v>10</v>
          </cell>
          <cell r="H678" t="str">
            <v>XXX</v>
          </cell>
          <cell r="J678" t="str">
            <v>SP</v>
          </cell>
          <cell r="K678" t="str">
            <v>SPARES</v>
          </cell>
          <cell r="L678">
            <v>420</v>
          </cell>
          <cell r="M678" t="str">
            <v>J</v>
          </cell>
          <cell r="N678" t="str">
            <v>J</v>
          </cell>
          <cell r="O678" t="str">
            <v>B1</v>
          </cell>
          <cell r="P678" t="str">
            <v>PTDHS</v>
          </cell>
          <cell r="Q678" t="str">
            <v>Pressure switches (1 No. of each type)</v>
          </cell>
          <cell r="R678" t="str">
            <v>Set</v>
          </cell>
          <cell r="S678" t="str">
            <v>Set</v>
          </cell>
          <cell r="T678">
            <v>1</v>
          </cell>
          <cell r="U678">
            <v>1</v>
          </cell>
          <cell r="V678">
            <v>1</v>
          </cell>
          <cell r="Y678">
            <v>1</v>
          </cell>
          <cell r="AA678">
            <v>1</v>
          </cell>
          <cell r="AB678">
            <v>1</v>
          </cell>
          <cell r="AC678" t="str">
            <v>PTD/HS/0409</v>
          </cell>
          <cell r="AD678" t="str">
            <v>INR</v>
          </cell>
          <cell r="AE678">
            <v>15000</v>
          </cell>
          <cell r="AF678">
            <v>15000</v>
          </cell>
          <cell r="AI678">
            <v>0</v>
          </cell>
          <cell r="AJ678">
            <v>15000</v>
          </cell>
          <cell r="AK678">
            <v>15000</v>
          </cell>
          <cell r="AL678">
            <v>1.0582010582010581</v>
          </cell>
          <cell r="AM678">
            <v>15873</v>
          </cell>
          <cell r="AN678">
            <v>0</v>
          </cell>
          <cell r="AO678">
            <v>0</v>
          </cell>
          <cell r="AP678">
            <v>15873</v>
          </cell>
          <cell r="AQ678">
            <v>51</v>
          </cell>
          <cell r="AR678">
            <v>0</v>
          </cell>
          <cell r="AS678">
            <v>0</v>
          </cell>
          <cell r="AT678">
            <v>15924</v>
          </cell>
          <cell r="AU678" t="str">
            <v>NA</v>
          </cell>
          <cell r="AV678" t="str">
            <v>NA</v>
          </cell>
          <cell r="AW678">
            <v>0.67229393818562333</v>
          </cell>
          <cell r="AX678" t="str">
            <v>NA</v>
          </cell>
          <cell r="AY678" t="str">
            <v>NA</v>
          </cell>
          <cell r="AZ678" t="str">
            <v>NA</v>
          </cell>
          <cell r="BA678">
            <v>0</v>
          </cell>
          <cell r="BB678">
            <v>15924</v>
          </cell>
          <cell r="BC678">
            <v>0</v>
          </cell>
          <cell r="BD678">
            <v>0</v>
          </cell>
          <cell r="BE678">
            <v>3.3681843862693136E-3</v>
          </cell>
          <cell r="BF678">
            <v>0</v>
          </cell>
          <cell r="BJ678" t="str">
            <v>NA</v>
          </cell>
          <cell r="BK678" t="str">
            <v>NA</v>
          </cell>
          <cell r="BM678">
            <v>15000</v>
          </cell>
        </row>
        <row r="679">
          <cell r="A679">
            <v>679</v>
          </cell>
          <cell r="B679" t="str">
            <v>PUG</v>
          </cell>
          <cell r="G679" t="str">
            <v>11</v>
          </cell>
          <cell r="H679" t="str">
            <v>XXX</v>
          </cell>
          <cell r="J679" t="str">
            <v>SP</v>
          </cell>
          <cell r="K679" t="str">
            <v>SPARES</v>
          </cell>
          <cell r="L679">
            <v>420</v>
          </cell>
          <cell r="M679" t="str">
            <v>J</v>
          </cell>
          <cell r="N679" t="str">
            <v>J</v>
          </cell>
          <cell r="O679" t="str">
            <v>B1</v>
          </cell>
          <cell r="P679" t="str">
            <v>PTDHS</v>
          </cell>
          <cell r="Q679" t="str">
            <v>Pressure gauges &amp; Coupling device (1 No. of each</v>
          </cell>
          <cell r="R679" t="str">
            <v>Set</v>
          </cell>
          <cell r="S679" t="str">
            <v>Set</v>
          </cell>
          <cell r="T679">
            <v>1</v>
          </cell>
          <cell r="U679">
            <v>1</v>
          </cell>
          <cell r="V679">
            <v>1</v>
          </cell>
          <cell r="Y679">
            <v>1</v>
          </cell>
          <cell r="AA679">
            <v>1</v>
          </cell>
          <cell r="AB679">
            <v>1</v>
          </cell>
          <cell r="AC679" t="str">
            <v>PTD/HS/0409</v>
          </cell>
          <cell r="AD679" t="str">
            <v>INR</v>
          </cell>
          <cell r="AE679">
            <v>5500</v>
          </cell>
          <cell r="AF679">
            <v>5500</v>
          </cell>
          <cell r="AI679">
            <v>0</v>
          </cell>
          <cell r="AJ679">
            <v>5500</v>
          </cell>
          <cell r="AK679">
            <v>5500</v>
          </cell>
          <cell r="AL679">
            <v>1.0582010582010581</v>
          </cell>
          <cell r="AM679">
            <v>5820</v>
          </cell>
          <cell r="AN679">
            <v>0</v>
          </cell>
          <cell r="AO679">
            <v>0</v>
          </cell>
          <cell r="AP679">
            <v>5820</v>
          </cell>
          <cell r="AQ679">
            <v>19</v>
          </cell>
          <cell r="AR679">
            <v>0</v>
          </cell>
          <cell r="AS679">
            <v>0</v>
          </cell>
          <cell r="AT679">
            <v>5839</v>
          </cell>
          <cell r="AU679" t="str">
            <v>NA</v>
          </cell>
          <cell r="AV679" t="str">
            <v>NA</v>
          </cell>
          <cell r="AW679">
            <v>0.67229393818562333</v>
          </cell>
          <cell r="AX679" t="str">
            <v>NA</v>
          </cell>
          <cell r="AY679" t="str">
            <v>NA</v>
          </cell>
          <cell r="AZ679" t="str">
            <v>NA</v>
          </cell>
          <cell r="BA679">
            <v>0</v>
          </cell>
          <cell r="BB679">
            <v>5839</v>
          </cell>
          <cell r="BC679">
            <v>0</v>
          </cell>
          <cell r="BD679">
            <v>0</v>
          </cell>
          <cell r="BE679">
            <v>3.3681843862693136E-3</v>
          </cell>
          <cell r="BF679">
            <v>0</v>
          </cell>
          <cell r="BJ679" t="str">
            <v>NA</v>
          </cell>
          <cell r="BK679" t="str">
            <v>NA</v>
          </cell>
          <cell r="BM679">
            <v>5500</v>
          </cell>
        </row>
        <row r="680">
          <cell r="A680">
            <v>680</v>
          </cell>
          <cell r="B680" t="str">
            <v>PUG</v>
          </cell>
          <cell r="H680" t="str">
            <v>XXX</v>
          </cell>
          <cell r="K680">
            <v>0</v>
          </cell>
          <cell r="M680" t="str">
            <v>J</v>
          </cell>
          <cell r="N680" t="str">
            <v>J</v>
          </cell>
          <cell r="O680">
            <v>0</v>
          </cell>
          <cell r="Q680" t="str">
            <v>type)</v>
          </cell>
          <cell r="R680">
            <v>0</v>
          </cell>
          <cell r="S680">
            <v>0</v>
          </cell>
          <cell r="T680">
            <v>0</v>
          </cell>
          <cell r="U680">
            <v>0</v>
          </cell>
          <cell r="V680">
            <v>0</v>
          </cell>
          <cell r="W680">
            <v>0</v>
          </cell>
          <cell r="Y680">
            <v>0</v>
          </cell>
          <cell r="AA680">
            <v>0</v>
          </cell>
          <cell r="AB680">
            <v>0</v>
          </cell>
          <cell r="AF680">
            <v>0</v>
          </cell>
          <cell r="AI680">
            <v>0</v>
          </cell>
          <cell r="AJ680">
            <v>0</v>
          </cell>
          <cell r="AK680">
            <v>0</v>
          </cell>
          <cell r="AL680">
            <v>0</v>
          </cell>
          <cell r="AM680">
            <v>0</v>
          </cell>
          <cell r="AN680">
            <v>0</v>
          </cell>
          <cell r="AO680">
            <v>0</v>
          </cell>
          <cell r="AP680">
            <v>0</v>
          </cell>
          <cell r="AQ680">
            <v>0</v>
          </cell>
          <cell r="AR680">
            <v>0</v>
          </cell>
          <cell r="AS680">
            <v>0</v>
          </cell>
          <cell r="AT680">
            <v>0</v>
          </cell>
          <cell r="AU680">
            <v>0</v>
          </cell>
          <cell r="AV680">
            <v>0</v>
          </cell>
          <cell r="AW680">
            <v>0</v>
          </cell>
          <cell r="AX680">
            <v>0</v>
          </cell>
          <cell r="AY680">
            <v>0</v>
          </cell>
          <cell r="AZ680">
            <v>0</v>
          </cell>
          <cell r="BA680">
            <v>0</v>
          </cell>
          <cell r="BB680">
            <v>0</v>
          </cell>
          <cell r="BC680">
            <v>0</v>
          </cell>
          <cell r="BD680">
            <v>0</v>
          </cell>
          <cell r="BE680">
            <v>0</v>
          </cell>
          <cell r="BF680">
            <v>0</v>
          </cell>
          <cell r="BK680">
            <v>0</v>
          </cell>
          <cell r="BM680">
            <v>0</v>
          </cell>
        </row>
        <row r="681">
          <cell r="A681">
            <v>681</v>
          </cell>
          <cell r="B681" t="str">
            <v>PUG</v>
          </cell>
          <cell r="G681" t="str">
            <v>12</v>
          </cell>
          <cell r="H681" t="str">
            <v>XXX</v>
          </cell>
          <cell r="J681" t="str">
            <v>SP</v>
          </cell>
          <cell r="K681" t="str">
            <v>SPARES</v>
          </cell>
          <cell r="L681">
            <v>420</v>
          </cell>
          <cell r="M681" t="str">
            <v>J</v>
          </cell>
          <cell r="N681" t="str">
            <v>J</v>
          </cell>
          <cell r="O681" t="str">
            <v>B1</v>
          </cell>
          <cell r="P681" t="str">
            <v>PTDHS</v>
          </cell>
          <cell r="Q681" t="str">
            <v>Aux. Switch assembly</v>
          </cell>
          <cell r="R681" t="str">
            <v>No.</v>
          </cell>
          <cell r="S681" t="str">
            <v>No.</v>
          </cell>
          <cell r="T681">
            <v>1</v>
          </cell>
          <cell r="U681">
            <v>1</v>
          </cell>
          <cell r="V681">
            <v>1</v>
          </cell>
          <cell r="Y681">
            <v>1</v>
          </cell>
          <cell r="AA681">
            <v>1</v>
          </cell>
          <cell r="AB681">
            <v>1</v>
          </cell>
          <cell r="AC681" t="str">
            <v>PTD/HS/0409</v>
          </cell>
          <cell r="AD681" t="str">
            <v>INR</v>
          </cell>
          <cell r="AE681">
            <v>3250</v>
          </cell>
          <cell r="AF681">
            <v>3250</v>
          </cell>
          <cell r="AI681">
            <v>0</v>
          </cell>
          <cell r="AJ681">
            <v>3250</v>
          </cell>
          <cell r="AK681">
            <v>3250</v>
          </cell>
          <cell r="AL681">
            <v>1.0582010582010581</v>
          </cell>
          <cell r="AM681">
            <v>3439</v>
          </cell>
          <cell r="AN681">
            <v>0</v>
          </cell>
          <cell r="AO681">
            <v>0</v>
          </cell>
          <cell r="AP681">
            <v>3439</v>
          </cell>
          <cell r="AQ681">
            <v>11</v>
          </cell>
          <cell r="AR681">
            <v>0</v>
          </cell>
          <cell r="AS681">
            <v>0</v>
          </cell>
          <cell r="AT681">
            <v>3450</v>
          </cell>
          <cell r="AU681" t="str">
            <v>NA</v>
          </cell>
          <cell r="AV681" t="str">
            <v>NA</v>
          </cell>
          <cell r="AW681">
            <v>0.67229393818562333</v>
          </cell>
          <cell r="AX681" t="str">
            <v>NA</v>
          </cell>
          <cell r="AY681" t="str">
            <v>NA</v>
          </cell>
          <cell r="AZ681" t="str">
            <v>NA</v>
          </cell>
          <cell r="BA681">
            <v>0</v>
          </cell>
          <cell r="BB681">
            <v>3450</v>
          </cell>
          <cell r="BC681">
            <v>0</v>
          </cell>
          <cell r="BD681">
            <v>0</v>
          </cell>
          <cell r="BE681">
            <v>3.3681843862693136E-3</v>
          </cell>
          <cell r="BF681">
            <v>0</v>
          </cell>
          <cell r="BJ681" t="str">
            <v>NA</v>
          </cell>
          <cell r="BK681" t="str">
            <v>NA</v>
          </cell>
          <cell r="BM681">
            <v>3250</v>
          </cell>
        </row>
        <row r="682">
          <cell r="A682">
            <v>682</v>
          </cell>
          <cell r="B682" t="str">
            <v>PUG</v>
          </cell>
          <cell r="G682" t="str">
            <v>13</v>
          </cell>
          <cell r="H682" t="str">
            <v>XXX</v>
          </cell>
          <cell r="J682" t="str">
            <v>SP</v>
          </cell>
          <cell r="K682" t="str">
            <v>SPARES</v>
          </cell>
          <cell r="L682">
            <v>420</v>
          </cell>
          <cell r="M682" t="str">
            <v>J</v>
          </cell>
          <cell r="N682" t="str">
            <v>J</v>
          </cell>
          <cell r="O682" t="str">
            <v>B1</v>
          </cell>
          <cell r="P682" t="str">
            <v>PTDHS</v>
          </cell>
          <cell r="Q682" t="str">
            <v>Operation counter</v>
          </cell>
          <cell r="R682" t="str">
            <v>Set</v>
          </cell>
          <cell r="S682" t="str">
            <v>Set</v>
          </cell>
          <cell r="T682">
            <v>1</v>
          </cell>
          <cell r="U682">
            <v>1</v>
          </cell>
          <cell r="V682">
            <v>1</v>
          </cell>
          <cell r="Y682">
            <v>1</v>
          </cell>
          <cell r="AA682">
            <v>1</v>
          </cell>
          <cell r="AB682">
            <v>1</v>
          </cell>
          <cell r="AC682" t="str">
            <v>PTD/HS/0409</v>
          </cell>
          <cell r="AD682" t="str">
            <v>INR</v>
          </cell>
          <cell r="AE682">
            <v>1500</v>
          </cell>
          <cell r="AF682">
            <v>1500</v>
          </cell>
          <cell r="AI682">
            <v>0</v>
          </cell>
          <cell r="AJ682">
            <v>1500</v>
          </cell>
          <cell r="AK682">
            <v>1500</v>
          </cell>
          <cell r="AL682">
            <v>1.0582010582010581</v>
          </cell>
          <cell r="AM682">
            <v>1587</v>
          </cell>
          <cell r="AN682">
            <v>0</v>
          </cell>
          <cell r="AO682">
            <v>0</v>
          </cell>
          <cell r="AP682">
            <v>1587</v>
          </cell>
          <cell r="AQ682">
            <v>5</v>
          </cell>
          <cell r="AR682">
            <v>0</v>
          </cell>
          <cell r="AS682">
            <v>0</v>
          </cell>
          <cell r="AT682">
            <v>1592</v>
          </cell>
          <cell r="AU682" t="str">
            <v>NA</v>
          </cell>
          <cell r="AV682" t="str">
            <v>NA</v>
          </cell>
          <cell r="AW682">
            <v>0.67229393818562333</v>
          </cell>
          <cell r="AX682" t="str">
            <v>NA</v>
          </cell>
          <cell r="AY682" t="str">
            <v>NA</v>
          </cell>
          <cell r="AZ682" t="str">
            <v>NA</v>
          </cell>
          <cell r="BA682">
            <v>0</v>
          </cell>
          <cell r="BB682">
            <v>1592</v>
          </cell>
          <cell r="BC682">
            <v>0</v>
          </cell>
          <cell r="BD682">
            <v>0</v>
          </cell>
          <cell r="BE682">
            <v>3.3681843862693136E-3</v>
          </cell>
          <cell r="BF682">
            <v>0</v>
          </cell>
          <cell r="BJ682" t="str">
            <v>NA</v>
          </cell>
          <cell r="BK682" t="str">
            <v>NA</v>
          </cell>
          <cell r="BM682">
            <v>1500</v>
          </cell>
        </row>
        <row r="683">
          <cell r="A683">
            <v>683</v>
          </cell>
          <cell r="B683" t="str">
            <v>PUG</v>
          </cell>
          <cell r="G683" t="str">
            <v>14</v>
          </cell>
          <cell r="H683" t="str">
            <v>XXX</v>
          </cell>
          <cell r="J683" t="str">
            <v>SP</v>
          </cell>
          <cell r="K683" t="str">
            <v>SPARES</v>
          </cell>
          <cell r="L683">
            <v>420</v>
          </cell>
          <cell r="M683" t="str">
            <v>J</v>
          </cell>
          <cell r="N683" t="str">
            <v>J</v>
          </cell>
          <cell r="O683" t="str">
            <v>B1</v>
          </cell>
          <cell r="P683" t="str">
            <v>PTDHS</v>
          </cell>
          <cell r="Q683" t="str">
            <v>Magnetic Ventile (if applicable) [N/A]</v>
          </cell>
          <cell r="R683" t="str">
            <v>No</v>
          </cell>
          <cell r="S683" t="str">
            <v>No</v>
          </cell>
          <cell r="T683">
            <v>3</v>
          </cell>
          <cell r="U683">
            <v>3</v>
          </cell>
          <cell r="V683">
            <v>1</v>
          </cell>
          <cell r="Y683">
            <v>3</v>
          </cell>
          <cell r="AA683">
            <v>3</v>
          </cell>
          <cell r="AB683">
            <v>3</v>
          </cell>
          <cell r="AF683">
            <v>0</v>
          </cell>
          <cell r="AI683">
            <v>0</v>
          </cell>
          <cell r="AJ683">
            <v>0</v>
          </cell>
          <cell r="AK683">
            <v>0</v>
          </cell>
          <cell r="AL683">
            <v>1.0582010582010581</v>
          </cell>
          <cell r="AM683">
            <v>0</v>
          </cell>
          <cell r="AN683">
            <v>0</v>
          </cell>
          <cell r="AO683">
            <v>0</v>
          </cell>
          <cell r="AP683">
            <v>0</v>
          </cell>
          <cell r="AQ683">
            <v>0</v>
          </cell>
          <cell r="AR683">
            <v>0</v>
          </cell>
          <cell r="AS683">
            <v>0</v>
          </cell>
          <cell r="AT683">
            <v>0</v>
          </cell>
          <cell r="AU683">
            <v>0</v>
          </cell>
          <cell r="AV683">
            <v>0</v>
          </cell>
          <cell r="AW683">
            <v>0.67229393818562333</v>
          </cell>
          <cell r="AX683">
            <v>0</v>
          </cell>
          <cell r="AY683">
            <v>0</v>
          </cell>
          <cell r="AZ683">
            <v>0</v>
          </cell>
          <cell r="BA683">
            <v>0</v>
          </cell>
          <cell r="BB683">
            <v>0</v>
          </cell>
          <cell r="BC683">
            <v>0</v>
          </cell>
          <cell r="BD683">
            <v>0</v>
          </cell>
          <cell r="BE683">
            <v>3.3681843862693136E-3</v>
          </cell>
          <cell r="BF683">
            <v>0</v>
          </cell>
          <cell r="BK683">
            <v>0</v>
          </cell>
          <cell r="BM683">
            <v>0</v>
          </cell>
        </row>
        <row r="684">
          <cell r="A684">
            <v>684</v>
          </cell>
          <cell r="B684" t="str">
            <v>PUG</v>
          </cell>
          <cell r="G684" t="str">
            <v>15</v>
          </cell>
          <cell r="H684" t="str">
            <v>XXX</v>
          </cell>
          <cell r="J684" t="str">
            <v>SP</v>
          </cell>
          <cell r="K684" t="str">
            <v>SPARES</v>
          </cell>
          <cell r="L684">
            <v>420</v>
          </cell>
          <cell r="M684" t="str">
            <v>J</v>
          </cell>
          <cell r="N684" t="str">
            <v>J</v>
          </cell>
          <cell r="O684" t="str">
            <v>B1</v>
          </cell>
          <cell r="P684" t="str">
            <v>PTDHS</v>
          </cell>
          <cell r="Q684" t="str">
            <v>Actuator Rings (if applicable) [N/A]</v>
          </cell>
          <cell r="R684" t="str">
            <v>No</v>
          </cell>
          <cell r="S684" t="str">
            <v>No</v>
          </cell>
          <cell r="T684">
            <v>6</v>
          </cell>
          <cell r="U684">
            <v>6</v>
          </cell>
          <cell r="V684">
            <v>1</v>
          </cell>
          <cell r="Y684">
            <v>6</v>
          </cell>
          <cell r="AA684">
            <v>6</v>
          </cell>
          <cell r="AB684">
            <v>6</v>
          </cell>
          <cell r="AF684">
            <v>0</v>
          </cell>
          <cell r="AI684">
            <v>0</v>
          </cell>
          <cell r="AJ684">
            <v>0</v>
          </cell>
          <cell r="AK684">
            <v>0</v>
          </cell>
          <cell r="AL684">
            <v>1.0582010582010581</v>
          </cell>
          <cell r="AM684">
            <v>0</v>
          </cell>
          <cell r="AN684">
            <v>0</v>
          </cell>
          <cell r="AO684">
            <v>0</v>
          </cell>
          <cell r="AP684">
            <v>0</v>
          </cell>
          <cell r="AQ684">
            <v>0</v>
          </cell>
          <cell r="AR684">
            <v>0</v>
          </cell>
          <cell r="AS684">
            <v>0</v>
          </cell>
          <cell r="AT684">
            <v>0</v>
          </cell>
          <cell r="AU684">
            <v>0</v>
          </cell>
          <cell r="AV684">
            <v>0</v>
          </cell>
          <cell r="AW684">
            <v>0.67229393818562333</v>
          </cell>
          <cell r="AX684">
            <v>0</v>
          </cell>
          <cell r="AY684">
            <v>0</v>
          </cell>
          <cell r="AZ684">
            <v>0</v>
          </cell>
          <cell r="BA684">
            <v>0</v>
          </cell>
          <cell r="BB684">
            <v>0</v>
          </cell>
          <cell r="BC684">
            <v>0</v>
          </cell>
          <cell r="BD684">
            <v>0</v>
          </cell>
          <cell r="BE684">
            <v>3.3681843862693136E-3</v>
          </cell>
          <cell r="BF684">
            <v>0</v>
          </cell>
          <cell r="BK684">
            <v>0</v>
          </cell>
          <cell r="BM684">
            <v>0</v>
          </cell>
        </row>
        <row r="685">
          <cell r="A685">
            <v>685</v>
          </cell>
          <cell r="B685" t="str">
            <v>PUG</v>
          </cell>
          <cell r="G685" t="str">
            <v>16</v>
          </cell>
          <cell r="H685" t="str">
            <v>XXX</v>
          </cell>
          <cell r="J685" t="str">
            <v>SP</v>
          </cell>
          <cell r="K685" t="str">
            <v>SPARES</v>
          </cell>
          <cell r="L685">
            <v>420</v>
          </cell>
          <cell r="M685" t="str">
            <v>J</v>
          </cell>
          <cell r="N685" t="str">
            <v>J</v>
          </cell>
          <cell r="O685" t="str">
            <v>B1</v>
          </cell>
          <cell r="P685" t="str">
            <v>PTDHS</v>
          </cell>
          <cell r="Q685" t="str">
            <v>Control Valves (if applicable) [N/A]</v>
          </cell>
          <cell r="R685" t="str">
            <v>No</v>
          </cell>
          <cell r="S685" t="str">
            <v>No</v>
          </cell>
          <cell r="T685">
            <v>1</v>
          </cell>
          <cell r="U685">
            <v>1</v>
          </cell>
          <cell r="V685">
            <v>1</v>
          </cell>
          <cell r="Y685">
            <v>1</v>
          </cell>
          <cell r="AA685">
            <v>1</v>
          </cell>
          <cell r="AB685">
            <v>1</v>
          </cell>
          <cell r="AF685">
            <v>0</v>
          </cell>
          <cell r="AI685">
            <v>0</v>
          </cell>
          <cell r="AJ685">
            <v>0</v>
          </cell>
          <cell r="AK685">
            <v>0</v>
          </cell>
          <cell r="AL685">
            <v>1.0582010582010581</v>
          </cell>
          <cell r="AM685">
            <v>0</v>
          </cell>
          <cell r="AN685">
            <v>0</v>
          </cell>
          <cell r="AO685">
            <v>0</v>
          </cell>
          <cell r="AP685">
            <v>0</v>
          </cell>
          <cell r="AQ685">
            <v>0</v>
          </cell>
          <cell r="AR685">
            <v>0</v>
          </cell>
          <cell r="AS685">
            <v>0</v>
          </cell>
          <cell r="AT685">
            <v>0</v>
          </cell>
          <cell r="AU685">
            <v>0</v>
          </cell>
          <cell r="AV685">
            <v>0</v>
          </cell>
          <cell r="AW685">
            <v>0.67229393818562333</v>
          </cell>
          <cell r="AX685">
            <v>0</v>
          </cell>
          <cell r="AY685">
            <v>0</v>
          </cell>
          <cell r="AZ685">
            <v>0</v>
          </cell>
          <cell r="BA685">
            <v>0</v>
          </cell>
          <cell r="BB685">
            <v>0</v>
          </cell>
          <cell r="BC685">
            <v>0</v>
          </cell>
          <cell r="BD685">
            <v>0</v>
          </cell>
          <cell r="BE685">
            <v>3.3681843862693136E-3</v>
          </cell>
          <cell r="BF685">
            <v>0</v>
          </cell>
          <cell r="BK685">
            <v>0</v>
          </cell>
          <cell r="BM685">
            <v>0</v>
          </cell>
        </row>
        <row r="686">
          <cell r="A686">
            <v>686</v>
          </cell>
          <cell r="B686" t="str">
            <v>PUG</v>
          </cell>
          <cell r="H686" t="str">
            <v>XXX</v>
          </cell>
          <cell r="K686">
            <v>0</v>
          </cell>
          <cell r="M686" t="str">
            <v>J</v>
          </cell>
          <cell r="N686" t="str">
            <v>J</v>
          </cell>
          <cell r="O686">
            <v>0</v>
          </cell>
          <cell r="R686">
            <v>0</v>
          </cell>
          <cell r="S686">
            <v>0</v>
          </cell>
          <cell r="T686">
            <v>0</v>
          </cell>
          <cell r="U686">
            <v>0</v>
          </cell>
          <cell r="V686">
            <v>0</v>
          </cell>
          <cell r="AA686">
            <v>0</v>
          </cell>
          <cell r="AB686">
            <v>0</v>
          </cell>
          <cell r="AF686">
            <v>0</v>
          </cell>
          <cell r="AI686">
            <v>0</v>
          </cell>
          <cell r="AJ686">
            <v>0</v>
          </cell>
          <cell r="AK686">
            <v>0</v>
          </cell>
          <cell r="AL686">
            <v>0</v>
          </cell>
          <cell r="AM686">
            <v>0</v>
          </cell>
          <cell r="AN686">
            <v>0</v>
          </cell>
          <cell r="AO686">
            <v>0</v>
          </cell>
          <cell r="AP686">
            <v>0</v>
          </cell>
          <cell r="AQ686">
            <v>0</v>
          </cell>
          <cell r="AR686">
            <v>0</v>
          </cell>
          <cell r="AS686">
            <v>0</v>
          </cell>
          <cell r="AT686">
            <v>0</v>
          </cell>
          <cell r="AU686">
            <v>0</v>
          </cell>
          <cell r="AV686">
            <v>0</v>
          </cell>
          <cell r="AW686">
            <v>0</v>
          </cell>
          <cell r="AX686">
            <v>0</v>
          </cell>
          <cell r="AY686">
            <v>0</v>
          </cell>
          <cell r="AZ686">
            <v>0</v>
          </cell>
          <cell r="BA686">
            <v>0</v>
          </cell>
          <cell r="BB686">
            <v>0</v>
          </cell>
          <cell r="BC686">
            <v>0</v>
          </cell>
          <cell r="BD686">
            <v>0</v>
          </cell>
          <cell r="BE686">
            <v>0</v>
          </cell>
          <cell r="BF686">
            <v>0</v>
          </cell>
          <cell r="BK686">
            <v>0</v>
          </cell>
          <cell r="BM686">
            <v>0</v>
          </cell>
        </row>
        <row r="687">
          <cell r="A687">
            <v>687</v>
          </cell>
          <cell r="B687" t="str">
            <v>PUG</v>
          </cell>
          <cell r="G687" t="str">
            <v>AI</v>
          </cell>
          <cell r="H687" t="str">
            <v>XXX</v>
          </cell>
          <cell r="K687">
            <v>0</v>
          </cell>
          <cell r="M687" t="str">
            <v>J</v>
          </cell>
          <cell r="N687" t="str">
            <v>J</v>
          </cell>
          <cell r="O687">
            <v>0</v>
          </cell>
          <cell r="Q687" t="str">
            <v xml:space="preserve">Pneumatic Operating mechanism </v>
          </cell>
          <cell r="R687">
            <v>0</v>
          </cell>
          <cell r="S687">
            <v>0</v>
          </cell>
          <cell r="T687">
            <v>0</v>
          </cell>
          <cell r="U687">
            <v>0</v>
          </cell>
          <cell r="V687">
            <v>0</v>
          </cell>
          <cell r="AA687">
            <v>0</v>
          </cell>
          <cell r="AB687">
            <v>0</v>
          </cell>
          <cell r="AF687">
            <v>0</v>
          </cell>
          <cell r="AI687">
            <v>0</v>
          </cell>
          <cell r="AJ687">
            <v>0</v>
          </cell>
          <cell r="AK687">
            <v>0</v>
          </cell>
          <cell r="AL687">
            <v>0</v>
          </cell>
          <cell r="AM687">
            <v>0</v>
          </cell>
          <cell r="AN687">
            <v>0</v>
          </cell>
          <cell r="AO687">
            <v>0</v>
          </cell>
          <cell r="AP687">
            <v>0</v>
          </cell>
          <cell r="AQ687">
            <v>0</v>
          </cell>
          <cell r="AR687">
            <v>0</v>
          </cell>
          <cell r="AS687">
            <v>0</v>
          </cell>
          <cell r="AT687">
            <v>0</v>
          </cell>
          <cell r="AU687">
            <v>0</v>
          </cell>
          <cell r="AV687">
            <v>0</v>
          </cell>
          <cell r="AW687">
            <v>0</v>
          </cell>
          <cell r="AX687">
            <v>0</v>
          </cell>
          <cell r="AY687">
            <v>0</v>
          </cell>
          <cell r="AZ687">
            <v>0</v>
          </cell>
          <cell r="BA687">
            <v>0</v>
          </cell>
          <cell r="BB687">
            <v>0</v>
          </cell>
          <cell r="BC687">
            <v>0</v>
          </cell>
          <cell r="BD687">
            <v>0</v>
          </cell>
          <cell r="BE687">
            <v>0</v>
          </cell>
          <cell r="BF687">
            <v>0</v>
          </cell>
          <cell r="BK687">
            <v>0</v>
          </cell>
          <cell r="BM687">
            <v>0</v>
          </cell>
        </row>
        <row r="688">
          <cell r="A688">
            <v>688</v>
          </cell>
          <cell r="B688" t="str">
            <v>PUG</v>
          </cell>
          <cell r="H688" t="str">
            <v>XXX</v>
          </cell>
          <cell r="K688">
            <v>0</v>
          </cell>
          <cell r="M688" t="str">
            <v>J</v>
          </cell>
          <cell r="N688" t="str">
            <v>J</v>
          </cell>
          <cell r="O688">
            <v>0</v>
          </cell>
          <cell r="Q688" t="str">
            <v xml:space="preserve"> (if applicable)</v>
          </cell>
          <cell r="R688">
            <v>0</v>
          </cell>
          <cell r="S688">
            <v>0</v>
          </cell>
          <cell r="T688">
            <v>0</v>
          </cell>
          <cell r="U688">
            <v>0</v>
          </cell>
          <cell r="V688">
            <v>0</v>
          </cell>
          <cell r="AA688">
            <v>0</v>
          </cell>
          <cell r="AB688">
            <v>0</v>
          </cell>
          <cell r="AF688">
            <v>0</v>
          </cell>
          <cell r="AI688">
            <v>0</v>
          </cell>
          <cell r="AJ688">
            <v>0</v>
          </cell>
          <cell r="AK688">
            <v>0</v>
          </cell>
          <cell r="AL688">
            <v>0</v>
          </cell>
          <cell r="AM688">
            <v>0</v>
          </cell>
          <cell r="AN688">
            <v>0</v>
          </cell>
          <cell r="AO688">
            <v>0</v>
          </cell>
          <cell r="AP688">
            <v>0</v>
          </cell>
          <cell r="AQ688">
            <v>0</v>
          </cell>
          <cell r="AR688">
            <v>0</v>
          </cell>
          <cell r="AS688">
            <v>0</v>
          </cell>
          <cell r="AT688">
            <v>0</v>
          </cell>
          <cell r="AU688">
            <v>0</v>
          </cell>
          <cell r="AV688">
            <v>0</v>
          </cell>
          <cell r="AW688">
            <v>0</v>
          </cell>
          <cell r="AX688">
            <v>0</v>
          </cell>
          <cell r="AY688">
            <v>0</v>
          </cell>
          <cell r="AZ688">
            <v>0</v>
          </cell>
          <cell r="BA688">
            <v>0</v>
          </cell>
          <cell r="BB688">
            <v>0</v>
          </cell>
          <cell r="BC688">
            <v>0</v>
          </cell>
          <cell r="BD688">
            <v>0</v>
          </cell>
          <cell r="BE688">
            <v>0</v>
          </cell>
          <cell r="BF688">
            <v>0</v>
          </cell>
          <cell r="BK688">
            <v>0</v>
          </cell>
          <cell r="BM688">
            <v>0</v>
          </cell>
        </row>
        <row r="689">
          <cell r="A689">
            <v>689</v>
          </cell>
          <cell r="B689" t="str">
            <v>PUG</v>
          </cell>
          <cell r="G689" t="str">
            <v>1</v>
          </cell>
          <cell r="H689" t="str">
            <v>XXX</v>
          </cell>
          <cell r="J689" t="str">
            <v>SP</v>
          </cell>
          <cell r="K689" t="str">
            <v>SPARES</v>
          </cell>
          <cell r="L689">
            <v>420</v>
          </cell>
          <cell r="M689" t="str">
            <v>J</v>
          </cell>
          <cell r="N689" t="str">
            <v>J</v>
          </cell>
          <cell r="O689" t="str">
            <v>B1</v>
          </cell>
          <cell r="P689" t="str">
            <v>PTDHS</v>
          </cell>
          <cell r="Q689" t="str">
            <v>Complete compressor assembly along with motor,</v>
          </cell>
          <cell r="R689" t="str">
            <v>Set</v>
          </cell>
          <cell r="S689" t="str">
            <v>Set</v>
          </cell>
          <cell r="T689">
            <v>1</v>
          </cell>
          <cell r="U689">
            <v>1</v>
          </cell>
          <cell r="V689">
            <v>0</v>
          </cell>
          <cell r="Y689">
            <v>1</v>
          </cell>
          <cell r="AA689">
            <v>1</v>
          </cell>
          <cell r="AB689">
            <v>1</v>
          </cell>
          <cell r="AF689">
            <v>0</v>
          </cell>
          <cell r="AI689">
            <v>0</v>
          </cell>
          <cell r="AJ689">
            <v>0</v>
          </cell>
          <cell r="AK689">
            <v>0</v>
          </cell>
          <cell r="AL689">
            <v>1.0582010582010581</v>
          </cell>
          <cell r="AM689">
            <v>0</v>
          </cell>
          <cell r="AN689">
            <v>0</v>
          </cell>
          <cell r="AO689">
            <v>0</v>
          </cell>
          <cell r="AP689">
            <v>0</v>
          </cell>
          <cell r="AQ689">
            <v>0</v>
          </cell>
          <cell r="AR689">
            <v>0</v>
          </cell>
          <cell r="AS689">
            <v>0</v>
          </cell>
          <cell r="AT689">
            <v>0</v>
          </cell>
          <cell r="AU689">
            <v>0</v>
          </cell>
          <cell r="AV689">
            <v>0</v>
          </cell>
          <cell r="AW689">
            <v>0.67229393818562333</v>
          </cell>
          <cell r="AX689">
            <v>0</v>
          </cell>
          <cell r="AY689">
            <v>0</v>
          </cell>
          <cell r="AZ689">
            <v>0</v>
          </cell>
          <cell r="BA689">
            <v>0</v>
          </cell>
          <cell r="BB689">
            <v>0</v>
          </cell>
          <cell r="BC689">
            <v>0</v>
          </cell>
          <cell r="BD689">
            <v>0</v>
          </cell>
          <cell r="BE689">
            <v>3.3681843862693136E-3</v>
          </cell>
          <cell r="BF689">
            <v>0</v>
          </cell>
          <cell r="BK689">
            <v>0</v>
          </cell>
          <cell r="BM689">
            <v>0</v>
          </cell>
        </row>
        <row r="690">
          <cell r="A690">
            <v>690</v>
          </cell>
          <cell r="B690" t="str">
            <v>PUG</v>
          </cell>
          <cell r="H690" t="str">
            <v>XXX</v>
          </cell>
          <cell r="K690">
            <v>0</v>
          </cell>
          <cell r="M690" t="str">
            <v>J</v>
          </cell>
          <cell r="N690" t="str">
            <v>J</v>
          </cell>
          <cell r="O690">
            <v>0</v>
          </cell>
          <cell r="Q690" t="str">
            <v>accessories &amp; coupling with regenerating unit</v>
          </cell>
          <cell r="R690">
            <v>0</v>
          </cell>
          <cell r="S690">
            <v>0</v>
          </cell>
          <cell r="T690">
            <v>0</v>
          </cell>
          <cell r="U690">
            <v>0</v>
          </cell>
          <cell r="V690">
            <v>0</v>
          </cell>
          <cell r="AA690">
            <v>0</v>
          </cell>
          <cell r="AB690">
            <v>0</v>
          </cell>
          <cell r="AF690">
            <v>0</v>
          </cell>
          <cell r="AI690">
            <v>0</v>
          </cell>
          <cell r="AJ690">
            <v>0</v>
          </cell>
          <cell r="AK690">
            <v>0</v>
          </cell>
          <cell r="AL690">
            <v>0</v>
          </cell>
          <cell r="AM690">
            <v>0</v>
          </cell>
          <cell r="AN690">
            <v>0</v>
          </cell>
          <cell r="AO690">
            <v>0</v>
          </cell>
          <cell r="AP690">
            <v>0</v>
          </cell>
          <cell r="AQ690">
            <v>0</v>
          </cell>
          <cell r="AR690">
            <v>0</v>
          </cell>
          <cell r="AS690">
            <v>0</v>
          </cell>
          <cell r="AT690">
            <v>0</v>
          </cell>
          <cell r="AU690">
            <v>0</v>
          </cell>
          <cell r="AV690">
            <v>0</v>
          </cell>
          <cell r="AW690">
            <v>0</v>
          </cell>
          <cell r="AX690">
            <v>0</v>
          </cell>
          <cell r="AY690">
            <v>0</v>
          </cell>
          <cell r="AZ690">
            <v>0</v>
          </cell>
          <cell r="BA690">
            <v>0</v>
          </cell>
          <cell r="BB690">
            <v>0</v>
          </cell>
          <cell r="BC690">
            <v>0</v>
          </cell>
          <cell r="BD690">
            <v>0</v>
          </cell>
          <cell r="BE690">
            <v>0</v>
          </cell>
          <cell r="BF690">
            <v>0</v>
          </cell>
          <cell r="BK690">
            <v>0</v>
          </cell>
          <cell r="BM690">
            <v>0</v>
          </cell>
        </row>
        <row r="691">
          <cell r="A691">
            <v>691</v>
          </cell>
          <cell r="B691" t="str">
            <v>PUG</v>
          </cell>
          <cell r="H691" t="str">
            <v>XXX</v>
          </cell>
          <cell r="K691">
            <v>0</v>
          </cell>
          <cell r="M691" t="str">
            <v>J</v>
          </cell>
          <cell r="N691" t="str">
            <v>J</v>
          </cell>
          <cell r="O691">
            <v>0</v>
          </cell>
          <cell r="Q691" t="str">
            <v>(wherever applicable)</v>
          </cell>
          <cell r="R691">
            <v>0</v>
          </cell>
          <cell r="S691">
            <v>0</v>
          </cell>
          <cell r="T691">
            <v>0</v>
          </cell>
          <cell r="U691">
            <v>0</v>
          </cell>
          <cell r="V691">
            <v>0</v>
          </cell>
          <cell r="AA691">
            <v>0</v>
          </cell>
          <cell r="AB691">
            <v>0</v>
          </cell>
          <cell r="AF691">
            <v>0</v>
          </cell>
          <cell r="AI691">
            <v>0</v>
          </cell>
          <cell r="AJ691">
            <v>0</v>
          </cell>
          <cell r="AK691">
            <v>0</v>
          </cell>
          <cell r="AL691">
            <v>0</v>
          </cell>
          <cell r="AM691">
            <v>0</v>
          </cell>
          <cell r="AN691">
            <v>0</v>
          </cell>
          <cell r="AO691">
            <v>0</v>
          </cell>
          <cell r="AP691">
            <v>0</v>
          </cell>
          <cell r="AQ691">
            <v>0</v>
          </cell>
          <cell r="AR691">
            <v>0</v>
          </cell>
          <cell r="AS691">
            <v>0</v>
          </cell>
          <cell r="AT691">
            <v>0</v>
          </cell>
          <cell r="AU691">
            <v>0</v>
          </cell>
          <cell r="AV691">
            <v>0</v>
          </cell>
          <cell r="AW691">
            <v>0</v>
          </cell>
          <cell r="AX691">
            <v>0</v>
          </cell>
          <cell r="AY691">
            <v>0</v>
          </cell>
          <cell r="AZ691">
            <v>0</v>
          </cell>
          <cell r="BA691">
            <v>0</v>
          </cell>
          <cell r="BB691">
            <v>0</v>
          </cell>
          <cell r="BC691">
            <v>0</v>
          </cell>
          <cell r="BD691">
            <v>0</v>
          </cell>
          <cell r="BE691">
            <v>0</v>
          </cell>
          <cell r="BF691">
            <v>0</v>
          </cell>
          <cell r="BK691">
            <v>0</v>
          </cell>
          <cell r="BM691">
            <v>0</v>
          </cell>
        </row>
        <row r="692">
          <cell r="A692">
            <v>692</v>
          </cell>
          <cell r="B692" t="str">
            <v>PUG</v>
          </cell>
          <cell r="G692" t="str">
            <v>2</v>
          </cell>
          <cell r="H692" t="str">
            <v>XXX</v>
          </cell>
          <cell r="J692" t="str">
            <v>SP</v>
          </cell>
          <cell r="K692" t="str">
            <v>SPARES</v>
          </cell>
          <cell r="L692">
            <v>420</v>
          </cell>
          <cell r="M692" t="str">
            <v>J</v>
          </cell>
          <cell r="N692" t="str">
            <v>J</v>
          </cell>
          <cell r="O692" t="str">
            <v>B1</v>
          </cell>
          <cell r="P692" t="str">
            <v>PTDHS</v>
          </cell>
          <cell r="Q692" t="str">
            <v>Valves &amp; reducers (including safety valve)</v>
          </cell>
          <cell r="R692" t="str">
            <v>Set</v>
          </cell>
          <cell r="S692" t="str">
            <v>Set</v>
          </cell>
          <cell r="T692">
            <v>1</v>
          </cell>
          <cell r="U692">
            <v>1</v>
          </cell>
          <cell r="V692">
            <v>1</v>
          </cell>
          <cell r="Y692">
            <v>1</v>
          </cell>
          <cell r="AA692">
            <v>1</v>
          </cell>
          <cell r="AB692">
            <v>1</v>
          </cell>
          <cell r="AD692" t="str">
            <v>INR</v>
          </cell>
          <cell r="AF692">
            <v>0</v>
          </cell>
          <cell r="AI692">
            <v>0</v>
          </cell>
          <cell r="AJ692">
            <v>0</v>
          </cell>
          <cell r="AK692">
            <v>0</v>
          </cell>
          <cell r="AL692">
            <v>1.0582010582010581</v>
          </cell>
          <cell r="AM692">
            <v>0</v>
          </cell>
          <cell r="AN692">
            <v>0</v>
          </cell>
          <cell r="AO692">
            <v>0</v>
          </cell>
          <cell r="AP692">
            <v>0</v>
          </cell>
          <cell r="AQ692">
            <v>0</v>
          </cell>
          <cell r="AR692">
            <v>0</v>
          </cell>
          <cell r="AS692">
            <v>0</v>
          </cell>
          <cell r="AT692">
            <v>0</v>
          </cell>
          <cell r="AU692" t="str">
            <v>NA</v>
          </cell>
          <cell r="AV692" t="str">
            <v>NA</v>
          </cell>
          <cell r="AW692">
            <v>0.67229393818562333</v>
          </cell>
          <cell r="AX692" t="str">
            <v>NA</v>
          </cell>
          <cell r="AY692" t="str">
            <v>NA</v>
          </cell>
          <cell r="AZ692" t="str">
            <v>NA</v>
          </cell>
          <cell r="BA692">
            <v>0</v>
          </cell>
          <cell r="BB692">
            <v>0</v>
          </cell>
          <cell r="BC692">
            <v>0</v>
          </cell>
          <cell r="BD692">
            <v>0</v>
          </cell>
          <cell r="BE692">
            <v>3.3681843862693136E-3</v>
          </cell>
          <cell r="BF692">
            <v>0</v>
          </cell>
          <cell r="BJ692" t="str">
            <v>NA</v>
          </cell>
          <cell r="BK692" t="str">
            <v>NA</v>
          </cell>
          <cell r="BM692">
            <v>0</v>
          </cell>
        </row>
        <row r="693">
          <cell r="A693">
            <v>693</v>
          </cell>
          <cell r="B693" t="str">
            <v>PUG</v>
          </cell>
          <cell r="G693" t="str">
            <v>3</v>
          </cell>
          <cell r="H693" t="str">
            <v>XXX</v>
          </cell>
          <cell r="J693" t="str">
            <v>SP</v>
          </cell>
          <cell r="K693" t="str">
            <v>SPARES</v>
          </cell>
          <cell r="L693">
            <v>420</v>
          </cell>
          <cell r="M693" t="str">
            <v>J</v>
          </cell>
          <cell r="N693" t="str">
            <v>J</v>
          </cell>
          <cell r="O693" t="str">
            <v>B1</v>
          </cell>
          <cell r="P693" t="str">
            <v>PTDHS</v>
          </cell>
          <cell r="Q693" t="str">
            <v>Coupling for compressed air</v>
          </cell>
          <cell r="R693" t="str">
            <v>Set</v>
          </cell>
          <cell r="S693" t="str">
            <v>Set</v>
          </cell>
          <cell r="T693">
            <v>1</v>
          </cell>
          <cell r="U693">
            <v>1</v>
          </cell>
          <cell r="V693">
            <v>1</v>
          </cell>
          <cell r="Y693">
            <v>1</v>
          </cell>
          <cell r="AA693">
            <v>1</v>
          </cell>
          <cell r="AB693">
            <v>1</v>
          </cell>
          <cell r="AD693" t="str">
            <v>INR</v>
          </cell>
          <cell r="AF693">
            <v>0</v>
          </cell>
          <cell r="AI693">
            <v>0</v>
          </cell>
          <cell r="AJ693">
            <v>0</v>
          </cell>
          <cell r="AK693">
            <v>0</v>
          </cell>
          <cell r="AL693">
            <v>1.0582010582010581</v>
          </cell>
          <cell r="AM693">
            <v>0</v>
          </cell>
          <cell r="AN693">
            <v>0</v>
          </cell>
          <cell r="AO693">
            <v>0</v>
          </cell>
          <cell r="AP693">
            <v>0</v>
          </cell>
          <cell r="AQ693">
            <v>0</v>
          </cell>
          <cell r="AR693">
            <v>0</v>
          </cell>
          <cell r="AS693">
            <v>0</v>
          </cell>
          <cell r="AT693">
            <v>0</v>
          </cell>
          <cell r="AU693" t="str">
            <v>NA</v>
          </cell>
          <cell r="AV693" t="str">
            <v>NA</v>
          </cell>
          <cell r="AW693">
            <v>0.67229393818562333</v>
          </cell>
          <cell r="AX693" t="str">
            <v>NA</v>
          </cell>
          <cell r="AY693" t="str">
            <v>NA</v>
          </cell>
          <cell r="AZ693" t="str">
            <v>NA</v>
          </cell>
          <cell r="BA693">
            <v>0</v>
          </cell>
          <cell r="BB693">
            <v>0</v>
          </cell>
          <cell r="BC693">
            <v>0</v>
          </cell>
          <cell r="BD693">
            <v>0</v>
          </cell>
          <cell r="BE693">
            <v>3.3681843862693136E-3</v>
          </cell>
          <cell r="BF693">
            <v>0</v>
          </cell>
          <cell r="BJ693" t="str">
            <v>NA</v>
          </cell>
          <cell r="BK693" t="str">
            <v>NA</v>
          </cell>
          <cell r="BM693">
            <v>0</v>
          </cell>
        </row>
        <row r="694">
          <cell r="A694">
            <v>694</v>
          </cell>
          <cell r="B694" t="str">
            <v>PUG</v>
          </cell>
          <cell r="G694" t="str">
            <v>4</v>
          </cell>
          <cell r="H694" t="str">
            <v>XXX</v>
          </cell>
          <cell r="J694" t="str">
            <v>SP</v>
          </cell>
          <cell r="K694" t="str">
            <v>SPARES</v>
          </cell>
          <cell r="L694">
            <v>420</v>
          </cell>
          <cell r="M694" t="str">
            <v>J</v>
          </cell>
          <cell r="N694" t="str">
            <v>J</v>
          </cell>
          <cell r="O694" t="str">
            <v>B1</v>
          </cell>
          <cell r="P694" t="str">
            <v>PTDHS</v>
          </cell>
          <cell r="Q694" t="str">
            <v>Micro Filter [Incl. in the package]</v>
          </cell>
          <cell r="R694" t="str">
            <v>No</v>
          </cell>
          <cell r="S694" t="str">
            <v>No</v>
          </cell>
          <cell r="T694">
            <v>1</v>
          </cell>
          <cell r="U694">
            <v>1</v>
          </cell>
          <cell r="V694">
            <v>1</v>
          </cell>
          <cell r="Y694">
            <v>1</v>
          </cell>
          <cell r="AA694">
            <v>1</v>
          </cell>
          <cell r="AB694">
            <v>1</v>
          </cell>
          <cell r="AD694" t="str">
            <v>INR</v>
          </cell>
          <cell r="AF694">
            <v>0</v>
          </cell>
          <cell r="AI694">
            <v>0</v>
          </cell>
          <cell r="AJ694">
            <v>0</v>
          </cell>
          <cell r="AK694">
            <v>0</v>
          </cell>
          <cell r="AL694">
            <v>1.0582010582010581</v>
          </cell>
          <cell r="AM694">
            <v>0</v>
          </cell>
          <cell r="AN694">
            <v>0</v>
          </cell>
          <cell r="AO694">
            <v>0</v>
          </cell>
          <cell r="AP694">
            <v>0</v>
          </cell>
          <cell r="AQ694">
            <v>0</v>
          </cell>
          <cell r="AR694">
            <v>0</v>
          </cell>
          <cell r="AS694">
            <v>0</v>
          </cell>
          <cell r="AT694">
            <v>0</v>
          </cell>
          <cell r="AU694" t="str">
            <v>NA</v>
          </cell>
          <cell r="AV694" t="str">
            <v>NA</v>
          </cell>
          <cell r="AW694">
            <v>0.67229393818562333</v>
          </cell>
          <cell r="AX694" t="str">
            <v>NA</v>
          </cell>
          <cell r="AY694" t="str">
            <v>NA</v>
          </cell>
          <cell r="AZ694" t="str">
            <v>NA</v>
          </cell>
          <cell r="BA694">
            <v>0</v>
          </cell>
          <cell r="BB694">
            <v>0</v>
          </cell>
          <cell r="BC694">
            <v>0</v>
          </cell>
          <cell r="BD694">
            <v>0</v>
          </cell>
          <cell r="BE694">
            <v>3.3681843862693136E-3</v>
          </cell>
          <cell r="BF694">
            <v>0</v>
          </cell>
          <cell r="BJ694" t="str">
            <v>NA</v>
          </cell>
          <cell r="BK694" t="str">
            <v>NA</v>
          </cell>
          <cell r="BM694">
            <v>0</v>
          </cell>
        </row>
        <row r="695">
          <cell r="A695">
            <v>695</v>
          </cell>
          <cell r="B695" t="str">
            <v>PUG</v>
          </cell>
          <cell r="G695" t="str">
            <v>5</v>
          </cell>
          <cell r="H695" t="str">
            <v>XXX</v>
          </cell>
          <cell r="J695" t="str">
            <v>SP</v>
          </cell>
          <cell r="K695" t="str">
            <v>SPARES</v>
          </cell>
          <cell r="L695">
            <v>420</v>
          </cell>
          <cell r="M695" t="str">
            <v>J</v>
          </cell>
          <cell r="N695" t="str">
            <v>J</v>
          </cell>
          <cell r="O695" t="str">
            <v>B1</v>
          </cell>
          <cell r="P695" t="str">
            <v>PTDHS</v>
          </cell>
          <cell r="Q695" t="str">
            <v>Pressure switches [Rqd Qty = NIL]</v>
          </cell>
          <cell r="R695" t="str">
            <v>Set</v>
          </cell>
          <cell r="S695" t="str">
            <v>Set</v>
          </cell>
          <cell r="T695">
            <v>1</v>
          </cell>
          <cell r="U695">
            <v>1</v>
          </cell>
          <cell r="V695">
            <v>1</v>
          </cell>
          <cell r="Y695">
            <v>1</v>
          </cell>
          <cell r="AA695">
            <v>1</v>
          </cell>
          <cell r="AB695">
            <v>1</v>
          </cell>
          <cell r="AD695" t="str">
            <v>INR</v>
          </cell>
          <cell r="AF695">
            <v>0</v>
          </cell>
          <cell r="AI695">
            <v>0</v>
          </cell>
          <cell r="AJ695">
            <v>0</v>
          </cell>
          <cell r="AK695">
            <v>0</v>
          </cell>
          <cell r="AL695">
            <v>1.0582010582010581</v>
          </cell>
          <cell r="AM695">
            <v>0</v>
          </cell>
          <cell r="AN695">
            <v>0</v>
          </cell>
          <cell r="AO695">
            <v>0</v>
          </cell>
          <cell r="AP695">
            <v>0</v>
          </cell>
          <cell r="AQ695">
            <v>0</v>
          </cell>
          <cell r="AR695">
            <v>0</v>
          </cell>
          <cell r="AS695">
            <v>0</v>
          </cell>
          <cell r="AT695">
            <v>0</v>
          </cell>
          <cell r="AU695" t="str">
            <v>NA</v>
          </cell>
          <cell r="AV695" t="str">
            <v>NA</v>
          </cell>
          <cell r="AW695">
            <v>0.67229393818562333</v>
          </cell>
          <cell r="AX695" t="str">
            <v>NA</v>
          </cell>
          <cell r="AY695" t="str">
            <v>NA</v>
          </cell>
          <cell r="AZ695" t="str">
            <v>NA</v>
          </cell>
          <cell r="BA695">
            <v>0</v>
          </cell>
          <cell r="BB695">
            <v>0</v>
          </cell>
          <cell r="BC695">
            <v>0</v>
          </cell>
          <cell r="BD695">
            <v>0</v>
          </cell>
          <cell r="BE695">
            <v>3.3681843862693136E-3</v>
          </cell>
          <cell r="BF695">
            <v>0</v>
          </cell>
          <cell r="BJ695" t="str">
            <v>NA</v>
          </cell>
          <cell r="BK695" t="str">
            <v>NA</v>
          </cell>
          <cell r="BM695">
            <v>0</v>
          </cell>
        </row>
        <row r="696">
          <cell r="A696">
            <v>696</v>
          </cell>
          <cell r="B696" t="str">
            <v>PUG</v>
          </cell>
          <cell r="G696" t="str">
            <v>6</v>
          </cell>
          <cell r="H696" t="str">
            <v>XXX</v>
          </cell>
          <cell r="J696" t="str">
            <v>SP</v>
          </cell>
          <cell r="K696" t="str">
            <v>SPARES</v>
          </cell>
          <cell r="L696">
            <v>420</v>
          </cell>
          <cell r="M696" t="str">
            <v>J</v>
          </cell>
          <cell r="N696" t="str">
            <v>J</v>
          </cell>
          <cell r="O696" t="str">
            <v>B1</v>
          </cell>
          <cell r="P696" t="str">
            <v>PTDHS</v>
          </cell>
          <cell r="Q696" t="str">
            <v>Pressure gauges [Rqd Qty = NIL]</v>
          </cell>
          <cell r="R696" t="str">
            <v>Set</v>
          </cell>
          <cell r="S696" t="str">
            <v>Set</v>
          </cell>
          <cell r="T696">
            <v>1</v>
          </cell>
          <cell r="U696">
            <v>1</v>
          </cell>
          <cell r="V696">
            <v>1</v>
          </cell>
          <cell r="Y696">
            <v>1</v>
          </cell>
          <cell r="AA696">
            <v>1</v>
          </cell>
          <cell r="AB696">
            <v>1</v>
          </cell>
          <cell r="AD696" t="str">
            <v>INR</v>
          </cell>
          <cell r="AF696">
            <v>0</v>
          </cell>
          <cell r="AI696">
            <v>0</v>
          </cell>
          <cell r="AJ696">
            <v>0</v>
          </cell>
          <cell r="AK696">
            <v>0</v>
          </cell>
          <cell r="AL696">
            <v>1.0582010582010581</v>
          </cell>
          <cell r="AM696">
            <v>0</v>
          </cell>
          <cell r="AN696">
            <v>0</v>
          </cell>
          <cell r="AO696">
            <v>0</v>
          </cell>
          <cell r="AP696">
            <v>0</v>
          </cell>
          <cell r="AQ696">
            <v>0</v>
          </cell>
          <cell r="AR696">
            <v>0</v>
          </cell>
          <cell r="AS696">
            <v>0</v>
          </cell>
          <cell r="AT696">
            <v>0</v>
          </cell>
          <cell r="AU696" t="str">
            <v>NA</v>
          </cell>
          <cell r="AV696" t="str">
            <v>NA</v>
          </cell>
          <cell r="AW696">
            <v>0.67229393818562333</v>
          </cell>
          <cell r="AX696" t="str">
            <v>NA</v>
          </cell>
          <cell r="AY696" t="str">
            <v>NA</v>
          </cell>
          <cell r="AZ696" t="str">
            <v>NA</v>
          </cell>
          <cell r="BA696">
            <v>0</v>
          </cell>
          <cell r="BB696">
            <v>0</v>
          </cell>
          <cell r="BC696">
            <v>0</v>
          </cell>
          <cell r="BD696">
            <v>0</v>
          </cell>
          <cell r="BE696">
            <v>3.3681843862693136E-3</v>
          </cell>
          <cell r="BF696">
            <v>0</v>
          </cell>
          <cell r="BJ696" t="str">
            <v>NA</v>
          </cell>
          <cell r="BK696" t="str">
            <v>NA</v>
          </cell>
          <cell r="BM696">
            <v>0</v>
          </cell>
        </row>
        <row r="697">
          <cell r="A697">
            <v>697</v>
          </cell>
          <cell r="B697" t="str">
            <v>PUG</v>
          </cell>
          <cell r="G697" t="str">
            <v>7</v>
          </cell>
          <cell r="H697" t="str">
            <v>XXX</v>
          </cell>
          <cell r="J697" t="str">
            <v>SP</v>
          </cell>
          <cell r="K697" t="str">
            <v>SPARES</v>
          </cell>
          <cell r="L697">
            <v>420</v>
          </cell>
          <cell r="M697" t="str">
            <v>J</v>
          </cell>
          <cell r="N697" t="str">
            <v>J</v>
          </cell>
          <cell r="O697" t="str">
            <v>B1</v>
          </cell>
          <cell r="P697" t="str">
            <v>PTDHS</v>
          </cell>
          <cell r="Q697" t="str">
            <v>"O" rings, gaskets and seals for operating</v>
          </cell>
          <cell r="R697" t="str">
            <v>Set</v>
          </cell>
          <cell r="S697" t="str">
            <v>Set</v>
          </cell>
          <cell r="T697">
            <v>1</v>
          </cell>
          <cell r="U697">
            <v>1</v>
          </cell>
          <cell r="V697">
            <v>1</v>
          </cell>
          <cell r="Y697">
            <v>1</v>
          </cell>
          <cell r="AA697">
            <v>1</v>
          </cell>
          <cell r="AB697">
            <v>1</v>
          </cell>
          <cell r="AD697" t="str">
            <v>INR</v>
          </cell>
          <cell r="AF697">
            <v>0</v>
          </cell>
          <cell r="AI697">
            <v>0</v>
          </cell>
          <cell r="AJ697">
            <v>0</v>
          </cell>
          <cell r="AK697">
            <v>0</v>
          </cell>
          <cell r="AL697">
            <v>1.0582010582010581</v>
          </cell>
          <cell r="AM697">
            <v>0</v>
          </cell>
          <cell r="AN697">
            <v>0</v>
          </cell>
          <cell r="AO697">
            <v>0</v>
          </cell>
          <cell r="AP697">
            <v>0</v>
          </cell>
          <cell r="AQ697">
            <v>0</v>
          </cell>
          <cell r="AR697">
            <v>0</v>
          </cell>
          <cell r="AS697">
            <v>0</v>
          </cell>
          <cell r="AT697">
            <v>0</v>
          </cell>
          <cell r="AU697" t="str">
            <v>NA</v>
          </cell>
          <cell r="AV697" t="str">
            <v>NA</v>
          </cell>
          <cell r="AW697">
            <v>0.67229393818562333</v>
          </cell>
          <cell r="AX697" t="str">
            <v>NA</v>
          </cell>
          <cell r="AY697" t="str">
            <v>NA</v>
          </cell>
          <cell r="AZ697" t="str">
            <v>NA</v>
          </cell>
          <cell r="BA697">
            <v>0</v>
          </cell>
          <cell r="BB697">
            <v>0</v>
          </cell>
          <cell r="BC697">
            <v>0</v>
          </cell>
          <cell r="BD697">
            <v>0</v>
          </cell>
          <cell r="BE697">
            <v>3.3681843862693136E-3</v>
          </cell>
          <cell r="BF697">
            <v>0</v>
          </cell>
          <cell r="BJ697" t="str">
            <v>NA</v>
          </cell>
          <cell r="BK697" t="str">
            <v>NA</v>
          </cell>
          <cell r="BM697">
            <v>0</v>
          </cell>
        </row>
        <row r="698">
          <cell r="A698">
            <v>698</v>
          </cell>
          <cell r="B698" t="str">
            <v>PUG</v>
          </cell>
          <cell r="H698" t="str">
            <v>XXX</v>
          </cell>
          <cell r="K698">
            <v>0</v>
          </cell>
          <cell r="M698" t="str">
            <v>J</v>
          </cell>
          <cell r="N698" t="str">
            <v>J</v>
          </cell>
          <cell r="O698">
            <v>0</v>
          </cell>
          <cell r="Q698" t="str">
            <v>mechanism</v>
          </cell>
          <cell r="R698">
            <v>0</v>
          </cell>
          <cell r="S698">
            <v>0</v>
          </cell>
          <cell r="T698">
            <v>0</v>
          </cell>
          <cell r="U698">
            <v>0</v>
          </cell>
          <cell r="AA698">
            <v>0</v>
          </cell>
          <cell r="AB698">
            <v>0</v>
          </cell>
          <cell r="AF698">
            <v>0</v>
          </cell>
          <cell r="AI698">
            <v>0</v>
          </cell>
          <cell r="AJ698">
            <v>0</v>
          </cell>
          <cell r="AK698">
            <v>0</v>
          </cell>
          <cell r="AL698">
            <v>0</v>
          </cell>
          <cell r="AM698">
            <v>0</v>
          </cell>
          <cell r="AN698">
            <v>0</v>
          </cell>
          <cell r="AO698">
            <v>0</v>
          </cell>
          <cell r="AP698">
            <v>0</v>
          </cell>
          <cell r="AQ698">
            <v>0</v>
          </cell>
          <cell r="AR698">
            <v>0</v>
          </cell>
          <cell r="AS698">
            <v>0</v>
          </cell>
          <cell r="AT698">
            <v>0</v>
          </cell>
          <cell r="AU698">
            <v>0</v>
          </cell>
          <cell r="AV698">
            <v>0</v>
          </cell>
          <cell r="AW698">
            <v>0</v>
          </cell>
          <cell r="AX698">
            <v>0</v>
          </cell>
          <cell r="AY698">
            <v>0</v>
          </cell>
          <cell r="AZ698">
            <v>0</v>
          </cell>
          <cell r="BA698">
            <v>0</v>
          </cell>
          <cell r="BB698">
            <v>0</v>
          </cell>
          <cell r="BC698">
            <v>0</v>
          </cell>
          <cell r="BD698">
            <v>0</v>
          </cell>
          <cell r="BE698">
            <v>0</v>
          </cell>
          <cell r="BF698">
            <v>0</v>
          </cell>
          <cell r="BK698">
            <v>0</v>
          </cell>
          <cell r="BM698">
            <v>0</v>
          </cell>
        </row>
        <row r="699">
          <cell r="A699">
            <v>699</v>
          </cell>
          <cell r="B699" t="str">
            <v>PUG</v>
          </cell>
          <cell r="G699" t="str">
            <v>8</v>
          </cell>
          <cell r="H699" t="str">
            <v>XXX</v>
          </cell>
          <cell r="J699" t="str">
            <v>SP</v>
          </cell>
          <cell r="K699" t="str">
            <v>SPARES</v>
          </cell>
          <cell r="L699">
            <v>420</v>
          </cell>
          <cell r="M699" t="str">
            <v>J</v>
          </cell>
          <cell r="N699" t="str">
            <v>J</v>
          </cell>
          <cell r="O699" t="str">
            <v>B1</v>
          </cell>
          <cell r="P699" t="str">
            <v>PTDHS</v>
          </cell>
          <cell r="Q699" t="str">
            <v>Dowty Seal</v>
          </cell>
          <cell r="R699" t="str">
            <v>Sets</v>
          </cell>
          <cell r="S699" t="str">
            <v>Sets</v>
          </cell>
          <cell r="T699">
            <v>2</v>
          </cell>
          <cell r="U699">
            <v>2</v>
          </cell>
          <cell r="Y699">
            <v>2</v>
          </cell>
          <cell r="AA699">
            <v>2</v>
          </cell>
          <cell r="AB699">
            <v>2</v>
          </cell>
          <cell r="AD699" t="str">
            <v>INR</v>
          </cell>
          <cell r="AF699">
            <v>0</v>
          </cell>
          <cell r="AI699">
            <v>0</v>
          </cell>
          <cell r="AJ699">
            <v>0</v>
          </cell>
          <cell r="AK699">
            <v>0</v>
          </cell>
          <cell r="AL699">
            <v>1.0582010582010581</v>
          </cell>
          <cell r="AM699">
            <v>0</v>
          </cell>
          <cell r="AN699">
            <v>0</v>
          </cell>
          <cell r="AO699">
            <v>0</v>
          </cell>
          <cell r="AP699">
            <v>0</v>
          </cell>
          <cell r="AQ699">
            <v>0</v>
          </cell>
          <cell r="AR699">
            <v>0</v>
          </cell>
          <cell r="AS699">
            <v>0</v>
          </cell>
          <cell r="AT699">
            <v>0</v>
          </cell>
          <cell r="AU699" t="str">
            <v>NA</v>
          </cell>
          <cell r="AV699" t="str">
            <v>NA</v>
          </cell>
          <cell r="AW699">
            <v>0.67229393818562333</v>
          </cell>
          <cell r="AX699" t="str">
            <v>NA</v>
          </cell>
          <cell r="AY699" t="str">
            <v>NA</v>
          </cell>
          <cell r="AZ699" t="str">
            <v>NA</v>
          </cell>
          <cell r="BA699">
            <v>0</v>
          </cell>
          <cell r="BB699">
            <v>0</v>
          </cell>
          <cell r="BC699">
            <v>0</v>
          </cell>
          <cell r="BD699">
            <v>0</v>
          </cell>
          <cell r="BE699">
            <v>3.3681843862693136E-3</v>
          </cell>
          <cell r="BF699">
            <v>0</v>
          </cell>
          <cell r="BJ699" t="str">
            <v>NA</v>
          </cell>
          <cell r="BK699" t="str">
            <v>NA</v>
          </cell>
          <cell r="BM699">
            <v>0</v>
          </cell>
        </row>
        <row r="700">
          <cell r="A700">
            <v>700</v>
          </cell>
          <cell r="B700" t="str">
            <v>PUG</v>
          </cell>
          <cell r="H700" t="str">
            <v>XXX</v>
          </cell>
          <cell r="K700">
            <v>0</v>
          </cell>
          <cell r="M700" t="str">
            <v>J</v>
          </cell>
          <cell r="N700" t="str">
            <v>J</v>
          </cell>
          <cell r="O700">
            <v>0</v>
          </cell>
          <cell r="R700">
            <v>0</v>
          </cell>
          <cell r="S700">
            <v>0</v>
          </cell>
          <cell r="T700">
            <v>0</v>
          </cell>
          <cell r="U700">
            <v>0</v>
          </cell>
          <cell r="AA700">
            <v>0</v>
          </cell>
          <cell r="AB700">
            <v>0</v>
          </cell>
          <cell r="AF700">
            <v>0</v>
          </cell>
          <cell r="AI700">
            <v>0</v>
          </cell>
          <cell r="AJ700">
            <v>0</v>
          </cell>
          <cell r="AK700">
            <v>0</v>
          </cell>
          <cell r="AL700">
            <v>0</v>
          </cell>
          <cell r="AM700">
            <v>0</v>
          </cell>
          <cell r="AN700">
            <v>0</v>
          </cell>
          <cell r="AO700">
            <v>0</v>
          </cell>
          <cell r="AP700">
            <v>0</v>
          </cell>
          <cell r="AQ700">
            <v>0</v>
          </cell>
          <cell r="AR700">
            <v>0</v>
          </cell>
          <cell r="AS700">
            <v>0</v>
          </cell>
          <cell r="AT700">
            <v>0</v>
          </cell>
          <cell r="AU700">
            <v>0</v>
          </cell>
          <cell r="AV700">
            <v>0</v>
          </cell>
          <cell r="AW700">
            <v>0</v>
          </cell>
          <cell r="AX700">
            <v>0</v>
          </cell>
          <cell r="AY700">
            <v>0</v>
          </cell>
          <cell r="AZ700">
            <v>0</v>
          </cell>
          <cell r="BA700">
            <v>0</v>
          </cell>
          <cell r="BB700">
            <v>0</v>
          </cell>
          <cell r="BC700">
            <v>0</v>
          </cell>
          <cell r="BD700">
            <v>0</v>
          </cell>
          <cell r="BE700">
            <v>0</v>
          </cell>
          <cell r="BF700">
            <v>0</v>
          </cell>
          <cell r="BK700">
            <v>0</v>
          </cell>
          <cell r="BM700">
            <v>0</v>
          </cell>
        </row>
        <row r="701">
          <cell r="A701">
            <v>701</v>
          </cell>
          <cell r="B701" t="str">
            <v>PUG</v>
          </cell>
          <cell r="G701" t="str">
            <v>A II</v>
          </cell>
          <cell r="H701" t="str">
            <v>XXX</v>
          </cell>
          <cell r="K701">
            <v>0</v>
          </cell>
          <cell r="M701" t="str">
            <v>J</v>
          </cell>
          <cell r="N701" t="str">
            <v>J</v>
          </cell>
          <cell r="O701">
            <v>0</v>
          </cell>
          <cell r="Q701" t="str">
            <v>Hydraulic Operating mechanism</v>
          </cell>
          <cell r="R701">
            <v>0</v>
          </cell>
          <cell r="S701">
            <v>0</v>
          </cell>
          <cell r="T701">
            <v>0</v>
          </cell>
          <cell r="U701">
            <v>0</v>
          </cell>
          <cell r="V701">
            <v>0</v>
          </cell>
          <cell r="AA701">
            <v>0</v>
          </cell>
          <cell r="AB701">
            <v>0</v>
          </cell>
          <cell r="AF701">
            <v>0</v>
          </cell>
          <cell r="AI701">
            <v>0</v>
          </cell>
          <cell r="AJ701">
            <v>0</v>
          </cell>
          <cell r="AK701">
            <v>0</v>
          </cell>
          <cell r="AL701">
            <v>0</v>
          </cell>
          <cell r="AM701">
            <v>0</v>
          </cell>
          <cell r="AN701">
            <v>0</v>
          </cell>
          <cell r="AO701">
            <v>0</v>
          </cell>
          <cell r="AP701">
            <v>0</v>
          </cell>
          <cell r="AQ701">
            <v>0</v>
          </cell>
          <cell r="AR701">
            <v>0</v>
          </cell>
          <cell r="AS701">
            <v>0</v>
          </cell>
          <cell r="AT701">
            <v>0</v>
          </cell>
          <cell r="AU701">
            <v>0</v>
          </cell>
          <cell r="AV701">
            <v>0</v>
          </cell>
          <cell r="AW701">
            <v>0</v>
          </cell>
          <cell r="AX701">
            <v>0</v>
          </cell>
          <cell r="AY701">
            <v>0</v>
          </cell>
          <cell r="AZ701">
            <v>0</v>
          </cell>
          <cell r="BA701">
            <v>0</v>
          </cell>
          <cell r="BB701">
            <v>0</v>
          </cell>
          <cell r="BC701">
            <v>0</v>
          </cell>
          <cell r="BD701">
            <v>0</v>
          </cell>
          <cell r="BE701">
            <v>0</v>
          </cell>
          <cell r="BF701">
            <v>0</v>
          </cell>
          <cell r="BK701">
            <v>0</v>
          </cell>
          <cell r="BM701">
            <v>0</v>
          </cell>
        </row>
        <row r="702">
          <cell r="A702">
            <v>702</v>
          </cell>
          <cell r="B702" t="str">
            <v>PUG</v>
          </cell>
          <cell r="H702" t="str">
            <v>XXX</v>
          </cell>
          <cell r="K702">
            <v>0</v>
          </cell>
          <cell r="M702" t="str">
            <v>J</v>
          </cell>
          <cell r="N702" t="str">
            <v>J</v>
          </cell>
          <cell r="O702">
            <v>0</v>
          </cell>
          <cell r="Q702" t="str">
            <v xml:space="preserve"> (if applicable) - Not Applicable</v>
          </cell>
          <cell r="R702">
            <v>0</v>
          </cell>
          <cell r="S702">
            <v>0</v>
          </cell>
          <cell r="T702">
            <v>0</v>
          </cell>
          <cell r="U702">
            <v>0</v>
          </cell>
          <cell r="V702">
            <v>0</v>
          </cell>
          <cell r="AA702">
            <v>0</v>
          </cell>
          <cell r="AB702">
            <v>0</v>
          </cell>
          <cell r="AF702">
            <v>0</v>
          </cell>
          <cell r="AI702">
            <v>0</v>
          </cell>
          <cell r="AJ702">
            <v>0</v>
          </cell>
          <cell r="AK702">
            <v>0</v>
          </cell>
          <cell r="AL702">
            <v>0</v>
          </cell>
          <cell r="AM702">
            <v>0</v>
          </cell>
          <cell r="AN702">
            <v>0</v>
          </cell>
          <cell r="AO702">
            <v>0</v>
          </cell>
          <cell r="AP702">
            <v>0</v>
          </cell>
          <cell r="AQ702">
            <v>0</v>
          </cell>
          <cell r="AR702">
            <v>0</v>
          </cell>
          <cell r="AS702">
            <v>0</v>
          </cell>
          <cell r="AT702">
            <v>0</v>
          </cell>
          <cell r="AU702">
            <v>0</v>
          </cell>
          <cell r="AV702">
            <v>0</v>
          </cell>
          <cell r="AW702">
            <v>0</v>
          </cell>
          <cell r="AX702">
            <v>0</v>
          </cell>
          <cell r="AY702">
            <v>0</v>
          </cell>
          <cell r="AZ702">
            <v>0</v>
          </cell>
          <cell r="BA702">
            <v>0</v>
          </cell>
          <cell r="BB702">
            <v>0</v>
          </cell>
          <cell r="BC702">
            <v>0</v>
          </cell>
          <cell r="BD702">
            <v>0</v>
          </cell>
          <cell r="BE702">
            <v>0</v>
          </cell>
          <cell r="BF702">
            <v>0</v>
          </cell>
          <cell r="BK702">
            <v>0</v>
          </cell>
          <cell r="BM702">
            <v>0</v>
          </cell>
        </row>
        <row r="703">
          <cell r="A703">
            <v>703</v>
          </cell>
          <cell r="B703" t="str">
            <v>PUG</v>
          </cell>
          <cell r="H703" t="str">
            <v>XXX</v>
          </cell>
          <cell r="K703">
            <v>0</v>
          </cell>
          <cell r="M703" t="str">
            <v>J</v>
          </cell>
          <cell r="N703" t="str">
            <v>J</v>
          </cell>
          <cell r="O703">
            <v>0</v>
          </cell>
          <cell r="R703">
            <v>0</v>
          </cell>
          <cell r="S703">
            <v>0</v>
          </cell>
          <cell r="T703">
            <v>0</v>
          </cell>
          <cell r="U703">
            <v>0</v>
          </cell>
          <cell r="V703">
            <v>0</v>
          </cell>
          <cell r="AA703">
            <v>0</v>
          </cell>
          <cell r="AB703">
            <v>0</v>
          </cell>
          <cell r="AF703">
            <v>0</v>
          </cell>
          <cell r="AI703">
            <v>0</v>
          </cell>
          <cell r="AJ703">
            <v>0</v>
          </cell>
          <cell r="AK703">
            <v>0</v>
          </cell>
          <cell r="AL703">
            <v>0</v>
          </cell>
          <cell r="AM703">
            <v>0</v>
          </cell>
          <cell r="AN703">
            <v>0</v>
          </cell>
          <cell r="AO703">
            <v>0</v>
          </cell>
          <cell r="AP703">
            <v>0</v>
          </cell>
          <cell r="AQ703">
            <v>0</v>
          </cell>
          <cell r="AR703">
            <v>0</v>
          </cell>
          <cell r="AS703">
            <v>0</v>
          </cell>
          <cell r="AT703">
            <v>0</v>
          </cell>
          <cell r="AU703">
            <v>0</v>
          </cell>
          <cell r="AV703">
            <v>0</v>
          </cell>
          <cell r="AW703">
            <v>0</v>
          </cell>
          <cell r="AX703">
            <v>0</v>
          </cell>
          <cell r="AY703">
            <v>0</v>
          </cell>
          <cell r="AZ703">
            <v>0</v>
          </cell>
          <cell r="BA703">
            <v>0</v>
          </cell>
          <cell r="BB703">
            <v>0</v>
          </cell>
          <cell r="BC703">
            <v>0</v>
          </cell>
          <cell r="BD703">
            <v>0</v>
          </cell>
          <cell r="BE703">
            <v>0</v>
          </cell>
          <cell r="BF703">
            <v>0</v>
          </cell>
          <cell r="BK703">
            <v>0</v>
          </cell>
          <cell r="BM703">
            <v>0</v>
          </cell>
        </row>
        <row r="704">
          <cell r="A704">
            <v>704</v>
          </cell>
          <cell r="B704" t="str">
            <v>PUG</v>
          </cell>
          <cell r="G704" t="str">
            <v>1</v>
          </cell>
          <cell r="H704" t="str">
            <v>XXX</v>
          </cell>
          <cell r="J704" t="str">
            <v>SP</v>
          </cell>
          <cell r="K704" t="str">
            <v>SPARES</v>
          </cell>
          <cell r="L704">
            <v>420</v>
          </cell>
          <cell r="M704" t="str">
            <v>J</v>
          </cell>
          <cell r="N704" t="str">
            <v>J</v>
          </cell>
          <cell r="O704" t="str">
            <v>B1</v>
          </cell>
          <cell r="P704" t="str">
            <v>PTDHS</v>
          </cell>
          <cell r="Q704" t="str">
            <v>Pressure gauges</v>
          </cell>
          <cell r="R704" t="str">
            <v>Set</v>
          </cell>
          <cell r="S704" t="str">
            <v>Set</v>
          </cell>
          <cell r="T704">
            <v>1</v>
          </cell>
          <cell r="U704">
            <v>1</v>
          </cell>
          <cell r="V704">
            <v>1</v>
          </cell>
          <cell r="Y704">
            <v>1</v>
          </cell>
          <cell r="AA704">
            <v>1</v>
          </cell>
          <cell r="AB704">
            <v>1</v>
          </cell>
          <cell r="AD704" t="str">
            <v>INR</v>
          </cell>
          <cell r="AF704">
            <v>0</v>
          </cell>
          <cell r="AI704">
            <v>0</v>
          </cell>
          <cell r="AJ704">
            <v>0</v>
          </cell>
          <cell r="AK704">
            <v>0</v>
          </cell>
          <cell r="AL704">
            <v>1.0582010582010581</v>
          </cell>
          <cell r="AM704">
            <v>0</v>
          </cell>
          <cell r="AN704">
            <v>0</v>
          </cell>
          <cell r="AO704">
            <v>0</v>
          </cell>
          <cell r="AP704">
            <v>0</v>
          </cell>
          <cell r="AQ704">
            <v>0</v>
          </cell>
          <cell r="AR704">
            <v>0</v>
          </cell>
          <cell r="AS704">
            <v>0</v>
          </cell>
          <cell r="AT704">
            <v>0</v>
          </cell>
          <cell r="AU704" t="str">
            <v>NA</v>
          </cell>
          <cell r="AV704" t="str">
            <v>NA</v>
          </cell>
          <cell r="AW704">
            <v>0.67229393818562333</v>
          </cell>
          <cell r="AX704" t="str">
            <v>NA</v>
          </cell>
          <cell r="AY704" t="str">
            <v>NA</v>
          </cell>
          <cell r="AZ704" t="str">
            <v>NA</v>
          </cell>
          <cell r="BA704">
            <v>0</v>
          </cell>
          <cell r="BB704">
            <v>0</v>
          </cell>
          <cell r="BC704">
            <v>0</v>
          </cell>
          <cell r="BD704">
            <v>0</v>
          </cell>
          <cell r="BE704">
            <v>3.3681843862693136E-3</v>
          </cell>
          <cell r="BF704">
            <v>0</v>
          </cell>
          <cell r="BJ704" t="str">
            <v>NA</v>
          </cell>
          <cell r="BK704" t="str">
            <v>NA</v>
          </cell>
          <cell r="BM704">
            <v>0</v>
          </cell>
        </row>
        <row r="705">
          <cell r="A705">
            <v>705</v>
          </cell>
          <cell r="B705" t="str">
            <v>PUG</v>
          </cell>
          <cell r="G705" t="str">
            <v>2</v>
          </cell>
          <cell r="H705" t="str">
            <v>XXX</v>
          </cell>
          <cell r="J705" t="str">
            <v>SP</v>
          </cell>
          <cell r="K705" t="str">
            <v>SPARES</v>
          </cell>
          <cell r="L705">
            <v>420</v>
          </cell>
          <cell r="M705" t="str">
            <v>J</v>
          </cell>
          <cell r="N705" t="str">
            <v>J</v>
          </cell>
          <cell r="O705" t="str">
            <v>B1</v>
          </cell>
          <cell r="P705" t="str">
            <v>PTDHS</v>
          </cell>
          <cell r="Q705" t="str">
            <v>Valves</v>
          </cell>
          <cell r="R705" t="str">
            <v>Set</v>
          </cell>
          <cell r="S705" t="str">
            <v>Set</v>
          </cell>
          <cell r="T705">
            <v>1</v>
          </cell>
          <cell r="U705">
            <v>1</v>
          </cell>
          <cell r="V705">
            <v>1</v>
          </cell>
          <cell r="Y705">
            <v>1</v>
          </cell>
          <cell r="AA705">
            <v>1</v>
          </cell>
          <cell r="AB705">
            <v>1</v>
          </cell>
          <cell r="AD705" t="str">
            <v>INR</v>
          </cell>
          <cell r="AF705">
            <v>0</v>
          </cell>
          <cell r="AI705">
            <v>0</v>
          </cell>
          <cell r="AJ705">
            <v>0</v>
          </cell>
          <cell r="AK705">
            <v>0</v>
          </cell>
          <cell r="AL705">
            <v>1.0582010582010581</v>
          </cell>
          <cell r="AM705">
            <v>0</v>
          </cell>
          <cell r="AN705">
            <v>0</v>
          </cell>
          <cell r="AO705">
            <v>0</v>
          </cell>
          <cell r="AP705">
            <v>0</v>
          </cell>
          <cell r="AQ705">
            <v>0</v>
          </cell>
          <cell r="AR705">
            <v>0</v>
          </cell>
          <cell r="AS705">
            <v>0</v>
          </cell>
          <cell r="AT705">
            <v>0</v>
          </cell>
          <cell r="AU705" t="str">
            <v>NA</v>
          </cell>
          <cell r="AV705" t="str">
            <v>NA</v>
          </cell>
          <cell r="AW705">
            <v>0.67229393818562333</v>
          </cell>
          <cell r="AX705" t="str">
            <v>NA</v>
          </cell>
          <cell r="AY705" t="str">
            <v>NA</v>
          </cell>
          <cell r="AZ705" t="str">
            <v>NA</v>
          </cell>
          <cell r="BA705">
            <v>0</v>
          </cell>
          <cell r="BB705">
            <v>0</v>
          </cell>
          <cell r="BC705">
            <v>0</v>
          </cell>
          <cell r="BD705">
            <v>0</v>
          </cell>
          <cell r="BE705">
            <v>3.3681843862693136E-3</v>
          </cell>
          <cell r="BF705">
            <v>0</v>
          </cell>
          <cell r="BJ705" t="str">
            <v>NA</v>
          </cell>
          <cell r="BK705" t="str">
            <v>NA</v>
          </cell>
          <cell r="BM705">
            <v>0</v>
          </cell>
        </row>
        <row r="706">
          <cell r="A706">
            <v>706</v>
          </cell>
          <cell r="B706" t="str">
            <v>PUG</v>
          </cell>
          <cell r="G706" t="str">
            <v>3</v>
          </cell>
          <cell r="H706" t="str">
            <v>XXX</v>
          </cell>
          <cell r="J706" t="str">
            <v>SP</v>
          </cell>
          <cell r="K706" t="str">
            <v>SPARES</v>
          </cell>
          <cell r="L706">
            <v>420</v>
          </cell>
          <cell r="M706" t="str">
            <v>J</v>
          </cell>
          <cell r="N706" t="str">
            <v>J</v>
          </cell>
          <cell r="O706" t="str">
            <v>B1</v>
          </cell>
          <cell r="P706" t="str">
            <v>PTDHS</v>
          </cell>
          <cell r="Q706" t="str">
            <v>Pressure transducer</v>
          </cell>
          <cell r="R706" t="str">
            <v>No.</v>
          </cell>
          <cell r="S706" t="str">
            <v>No.</v>
          </cell>
          <cell r="T706">
            <v>1</v>
          </cell>
          <cell r="U706">
            <v>1</v>
          </cell>
          <cell r="V706">
            <v>1</v>
          </cell>
          <cell r="Y706">
            <v>1</v>
          </cell>
          <cell r="AA706">
            <v>1</v>
          </cell>
          <cell r="AB706">
            <v>1</v>
          </cell>
          <cell r="AD706" t="str">
            <v>INR</v>
          </cell>
          <cell r="AF706">
            <v>0</v>
          </cell>
          <cell r="AI706">
            <v>0</v>
          </cell>
          <cell r="AJ706">
            <v>0</v>
          </cell>
          <cell r="AK706">
            <v>0</v>
          </cell>
          <cell r="AL706">
            <v>1.0582010582010581</v>
          </cell>
          <cell r="AM706">
            <v>0</v>
          </cell>
          <cell r="AN706">
            <v>0</v>
          </cell>
          <cell r="AO706">
            <v>0</v>
          </cell>
          <cell r="AP706">
            <v>0</v>
          </cell>
          <cell r="AQ706">
            <v>0</v>
          </cell>
          <cell r="AR706">
            <v>0</v>
          </cell>
          <cell r="AS706">
            <v>0</v>
          </cell>
          <cell r="AT706">
            <v>0</v>
          </cell>
          <cell r="AU706" t="str">
            <v>NA</v>
          </cell>
          <cell r="AV706" t="str">
            <v>NA</v>
          </cell>
          <cell r="AW706">
            <v>0.67229393818562333</v>
          </cell>
          <cell r="AX706" t="str">
            <v>NA</v>
          </cell>
          <cell r="AY706" t="str">
            <v>NA</v>
          </cell>
          <cell r="AZ706" t="str">
            <v>NA</v>
          </cell>
          <cell r="BA706">
            <v>0</v>
          </cell>
          <cell r="BB706">
            <v>0</v>
          </cell>
          <cell r="BC706">
            <v>0</v>
          </cell>
          <cell r="BD706">
            <v>0</v>
          </cell>
          <cell r="BE706">
            <v>3.3681843862693136E-3</v>
          </cell>
          <cell r="BF706">
            <v>0</v>
          </cell>
          <cell r="BJ706" t="str">
            <v>NA</v>
          </cell>
          <cell r="BK706" t="str">
            <v>NA</v>
          </cell>
          <cell r="BM706">
            <v>0</v>
          </cell>
        </row>
        <row r="707">
          <cell r="A707">
            <v>707</v>
          </cell>
          <cell r="B707" t="str">
            <v>PUG</v>
          </cell>
          <cell r="G707" t="str">
            <v>4</v>
          </cell>
          <cell r="H707" t="str">
            <v>XXX</v>
          </cell>
          <cell r="J707" t="str">
            <v>SP</v>
          </cell>
          <cell r="K707" t="str">
            <v>SPARES</v>
          </cell>
          <cell r="L707">
            <v>420</v>
          </cell>
          <cell r="M707" t="str">
            <v>J</v>
          </cell>
          <cell r="N707" t="str">
            <v>J</v>
          </cell>
          <cell r="O707" t="str">
            <v>B1</v>
          </cell>
          <cell r="P707" t="str">
            <v>PTDHS</v>
          </cell>
          <cell r="Q707" t="str">
            <v>Pressure switch</v>
          </cell>
          <cell r="R707" t="str">
            <v>set</v>
          </cell>
          <cell r="S707" t="str">
            <v>set</v>
          </cell>
          <cell r="T707">
            <v>1</v>
          </cell>
          <cell r="U707">
            <v>1</v>
          </cell>
          <cell r="V707">
            <v>1</v>
          </cell>
          <cell r="Y707">
            <v>1</v>
          </cell>
          <cell r="AA707">
            <v>1</v>
          </cell>
          <cell r="AB707">
            <v>1</v>
          </cell>
          <cell r="AD707" t="str">
            <v>INR</v>
          </cell>
          <cell r="AF707">
            <v>0</v>
          </cell>
          <cell r="AI707">
            <v>0</v>
          </cell>
          <cell r="AJ707">
            <v>0</v>
          </cell>
          <cell r="AK707">
            <v>0</v>
          </cell>
          <cell r="AL707">
            <v>1.0582010582010581</v>
          </cell>
          <cell r="AM707">
            <v>0</v>
          </cell>
          <cell r="AN707">
            <v>0</v>
          </cell>
          <cell r="AO707">
            <v>0</v>
          </cell>
          <cell r="AP707">
            <v>0</v>
          </cell>
          <cell r="AQ707">
            <v>0</v>
          </cell>
          <cell r="AR707">
            <v>0</v>
          </cell>
          <cell r="AS707">
            <v>0</v>
          </cell>
          <cell r="AT707">
            <v>0</v>
          </cell>
          <cell r="AU707" t="str">
            <v>NA</v>
          </cell>
          <cell r="AV707" t="str">
            <v>NA</v>
          </cell>
          <cell r="AW707">
            <v>0.67229393818562333</v>
          </cell>
          <cell r="AX707" t="str">
            <v>NA</v>
          </cell>
          <cell r="AY707" t="str">
            <v>NA</v>
          </cell>
          <cell r="AZ707" t="str">
            <v>NA</v>
          </cell>
          <cell r="BA707">
            <v>0</v>
          </cell>
          <cell r="BB707">
            <v>0</v>
          </cell>
          <cell r="BC707">
            <v>0</v>
          </cell>
          <cell r="BD707">
            <v>0</v>
          </cell>
          <cell r="BE707">
            <v>3.3681843862693136E-3</v>
          </cell>
          <cell r="BF707">
            <v>0</v>
          </cell>
          <cell r="BJ707" t="str">
            <v>NA</v>
          </cell>
          <cell r="BK707" t="str">
            <v>NA</v>
          </cell>
          <cell r="BM707">
            <v>0</v>
          </cell>
        </row>
        <row r="708">
          <cell r="A708">
            <v>708</v>
          </cell>
          <cell r="B708" t="str">
            <v>PUG</v>
          </cell>
          <cell r="G708" t="str">
            <v>5</v>
          </cell>
          <cell r="H708" t="str">
            <v>XXX</v>
          </cell>
          <cell r="J708" t="str">
            <v>SP</v>
          </cell>
          <cell r="K708" t="str">
            <v>SPARES</v>
          </cell>
          <cell r="L708">
            <v>420</v>
          </cell>
          <cell r="M708" t="str">
            <v>J</v>
          </cell>
          <cell r="N708" t="str">
            <v>J</v>
          </cell>
          <cell r="O708" t="str">
            <v>B1</v>
          </cell>
          <cell r="P708" t="str">
            <v>PTDHS</v>
          </cell>
          <cell r="Q708" t="str">
            <v>N2 Accumulator</v>
          </cell>
          <cell r="R708" t="str">
            <v>No.</v>
          </cell>
          <cell r="S708" t="str">
            <v>No.</v>
          </cell>
          <cell r="T708">
            <v>1</v>
          </cell>
          <cell r="U708">
            <v>1</v>
          </cell>
          <cell r="V708">
            <v>1</v>
          </cell>
          <cell r="Y708">
            <v>1</v>
          </cell>
          <cell r="AA708">
            <v>1</v>
          </cell>
          <cell r="AB708">
            <v>1</v>
          </cell>
          <cell r="AD708" t="str">
            <v>INR</v>
          </cell>
          <cell r="AF708">
            <v>0</v>
          </cell>
          <cell r="AI708">
            <v>0</v>
          </cell>
          <cell r="AJ708">
            <v>0</v>
          </cell>
          <cell r="AK708">
            <v>0</v>
          </cell>
          <cell r="AL708">
            <v>1.0582010582010581</v>
          </cell>
          <cell r="AM708">
            <v>0</v>
          </cell>
          <cell r="AN708">
            <v>0</v>
          </cell>
          <cell r="AO708">
            <v>0</v>
          </cell>
          <cell r="AP708">
            <v>0</v>
          </cell>
          <cell r="AQ708">
            <v>0</v>
          </cell>
          <cell r="AR708">
            <v>0</v>
          </cell>
          <cell r="AS708">
            <v>0</v>
          </cell>
          <cell r="AT708">
            <v>0</v>
          </cell>
          <cell r="AU708" t="str">
            <v>NA</v>
          </cell>
          <cell r="AV708" t="str">
            <v>NA</v>
          </cell>
          <cell r="AW708">
            <v>0.67229393818562333</v>
          </cell>
          <cell r="AX708" t="str">
            <v>NA</v>
          </cell>
          <cell r="AY708" t="str">
            <v>NA</v>
          </cell>
          <cell r="AZ708" t="str">
            <v>NA</v>
          </cell>
          <cell r="BA708">
            <v>0</v>
          </cell>
          <cell r="BB708">
            <v>0</v>
          </cell>
          <cell r="BC708">
            <v>0</v>
          </cell>
          <cell r="BD708">
            <v>0</v>
          </cell>
          <cell r="BE708">
            <v>3.3681843862693136E-3</v>
          </cell>
          <cell r="BF708">
            <v>0</v>
          </cell>
          <cell r="BJ708" t="str">
            <v>NA</v>
          </cell>
          <cell r="BK708" t="str">
            <v>NA</v>
          </cell>
          <cell r="BM708">
            <v>0</v>
          </cell>
        </row>
        <row r="709">
          <cell r="A709">
            <v>709</v>
          </cell>
          <cell r="B709" t="str">
            <v>PUG</v>
          </cell>
          <cell r="G709" t="str">
            <v>6</v>
          </cell>
          <cell r="H709" t="str">
            <v>XXX</v>
          </cell>
          <cell r="J709" t="str">
            <v>SP</v>
          </cell>
          <cell r="K709" t="str">
            <v>SPARES</v>
          </cell>
          <cell r="L709">
            <v>420</v>
          </cell>
          <cell r="M709" t="str">
            <v>J</v>
          </cell>
          <cell r="N709" t="str">
            <v>J</v>
          </cell>
          <cell r="O709" t="str">
            <v>B1</v>
          </cell>
          <cell r="P709" t="str">
            <v>PTDHS</v>
          </cell>
          <cell r="Q709" t="str">
            <v>Hydraulic oil (40% of total oil)</v>
          </cell>
          <cell r="R709" t="str">
            <v>Lot</v>
          </cell>
          <cell r="S709" t="str">
            <v>Lot</v>
          </cell>
          <cell r="T709">
            <v>1</v>
          </cell>
          <cell r="U709">
            <v>1</v>
          </cell>
          <cell r="V709">
            <v>1</v>
          </cell>
          <cell r="Y709">
            <v>1</v>
          </cell>
          <cell r="AA709">
            <v>1</v>
          </cell>
          <cell r="AB709">
            <v>1</v>
          </cell>
          <cell r="AD709" t="str">
            <v>INR</v>
          </cell>
          <cell r="AF709">
            <v>0</v>
          </cell>
          <cell r="AI709">
            <v>0</v>
          </cell>
          <cell r="AJ709">
            <v>0</v>
          </cell>
          <cell r="AK709">
            <v>0</v>
          </cell>
          <cell r="AL709">
            <v>1.0582010582010581</v>
          </cell>
          <cell r="AM709">
            <v>0</v>
          </cell>
          <cell r="AN709">
            <v>0</v>
          </cell>
          <cell r="AO709">
            <v>0</v>
          </cell>
          <cell r="AP709">
            <v>0</v>
          </cell>
          <cell r="AQ709">
            <v>0</v>
          </cell>
          <cell r="AR709">
            <v>0</v>
          </cell>
          <cell r="AS709">
            <v>0</v>
          </cell>
          <cell r="AT709">
            <v>0</v>
          </cell>
          <cell r="AU709" t="str">
            <v>NA</v>
          </cell>
          <cell r="AV709" t="str">
            <v>NA</v>
          </cell>
          <cell r="AW709">
            <v>0.67229393818562333</v>
          </cell>
          <cell r="AX709" t="str">
            <v>NA</v>
          </cell>
          <cell r="AY709" t="str">
            <v>NA</v>
          </cell>
          <cell r="AZ709" t="str">
            <v>NA</v>
          </cell>
          <cell r="BA709">
            <v>0</v>
          </cell>
          <cell r="BB709">
            <v>0</v>
          </cell>
          <cell r="BC709">
            <v>0</v>
          </cell>
          <cell r="BD709">
            <v>0</v>
          </cell>
          <cell r="BE709">
            <v>3.3681843862693136E-3</v>
          </cell>
          <cell r="BF709">
            <v>0</v>
          </cell>
          <cell r="BJ709" t="str">
            <v>NA</v>
          </cell>
          <cell r="BK709" t="str">
            <v>NA</v>
          </cell>
          <cell r="BM709">
            <v>0</v>
          </cell>
        </row>
        <row r="710">
          <cell r="A710">
            <v>710</v>
          </cell>
          <cell r="B710" t="str">
            <v>PUG</v>
          </cell>
          <cell r="G710" t="str">
            <v>7</v>
          </cell>
          <cell r="H710" t="str">
            <v>XXX</v>
          </cell>
          <cell r="J710" t="str">
            <v>SP</v>
          </cell>
          <cell r="K710" t="str">
            <v>SPARES</v>
          </cell>
          <cell r="L710">
            <v>420</v>
          </cell>
          <cell r="M710" t="str">
            <v>J</v>
          </cell>
          <cell r="N710" t="str">
            <v>J</v>
          </cell>
          <cell r="O710" t="str">
            <v>B1</v>
          </cell>
          <cell r="P710" t="str">
            <v>PTDHS</v>
          </cell>
          <cell r="Q710" t="str">
            <v>Ferruls and joints</v>
          </cell>
          <cell r="R710" t="str">
            <v>Set</v>
          </cell>
          <cell r="S710" t="str">
            <v>Set</v>
          </cell>
          <cell r="T710">
            <v>1</v>
          </cell>
          <cell r="U710">
            <v>1</v>
          </cell>
          <cell r="V710">
            <v>1</v>
          </cell>
          <cell r="Y710">
            <v>1</v>
          </cell>
          <cell r="AA710">
            <v>1</v>
          </cell>
          <cell r="AB710">
            <v>1</v>
          </cell>
          <cell r="AD710" t="str">
            <v>INR</v>
          </cell>
          <cell r="AF710">
            <v>0</v>
          </cell>
          <cell r="AI710">
            <v>0</v>
          </cell>
          <cell r="AJ710">
            <v>0</v>
          </cell>
          <cell r="AK710">
            <v>0</v>
          </cell>
          <cell r="AL710">
            <v>1.0582010582010581</v>
          </cell>
          <cell r="AM710">
            <v>0</v>
          </cell>
          <cell r="AN710">
            <v>0</v>
          </cell>
          <cell r="AO710">
            <v>0</v>
          </cell>
          <cell r="AP710">
            <v>0</v>
          </cell>
          <cell r="AQ710">
            <v>0</v>
          </cell>
          <cell r="AR710">
            <v>0</v>
          </cell>
          <cell r="AS710">
            <v>0</v>
          </cell>
          <cell r="AT710">
            <v>0</v>
          </cell>
          <cell r="AU710" t="str">
            <v>NA</v>
          </cell>
          <cell r="AV710" t="str">
            <v>NA</v>
          </cell>
          <cell r="AW710">
            <v>0.67229393818562333</v>
          </cell>
          <cell r="AX710" t="str">
            <v>NA</v>
          </cell>
          <cell r="AY710" t="str">
            <v>NA</v>
          </cell>
          <cell r="AZ710" t="str">
            <v>NA</v>
          </cell>
          <cell r="BA710">
            <v>0</v>
          </cell>
          <cell r="BB710">
            <v>0</v>
          </cell>
          <cell r="BC710">
            <v>0</v>
          </cell>
          <cell r="BD710">
            <v>0</v>
          </cell>
          <cell r="BE710">
            <v>3.3681843862693136E-3</v>
          </cell>
          <cell r="BF710">
            <v>0</v>
          </cell>
          <cell r="BJ710" t="str">
            <v>NA</v>
          </cell>
          <cell r="BK710" t="str">
            <v>NA</v>
          </cell>
          <cell r="BM710">
            <v>0</v>
          </cell>
        </row>
        <row r="711">
          <cell r="A711">
            <v>711</v>
          </cell>
          <cell r="B711" t="str">
            <v>PUG</v>
          </cell>
          <cell r="G711" t="str">
            <v>8</v>
          </cell>
          <cell r="H711" t="str">
            <v>XXX</v>
          </cell>
          <cell r="J711" t="str">
            <v>SP</v>
          </cell>
          <cell r="K711" t="str">
            <v>SPARES</v>
          </cell>
          <cell r="L711">
            <v>420</v>
          </cell>
          <cell r="M711" t="str">
            <v>J</v>
          </cell>
          <cell r="N711" t="str">
            <v>J</v>
          </cell>
          <cell r="O711" t="str">
            <v>B1</v>
          </cell>
          <cell r="P711" t="str">
            <v>PTDHS</v>
          </cell>
          <cell r="Q711" t="str">
            <v>Hydraulic Filters</v>
          </cell>
          <cell r="R711" t="str">
            <v>Set</v>
          </cell>
          <cell r="S711" t="str">
            <v>Set</v>
          </cell>
          <cell r="T711">
            <v>3</v>
          </cell>
          <cell r="U711">
            <v>3</v>
          </cell>
          <cell r="V711">
            <v>1</v>
          </cell>
          <cell r="Y711">
            <v>3</v>
          </cell>
          <cell r="AA711">
            <v>3</v>
          </cell>
          <cell r="AB711">
            <v>3</v>
          </cell>
          <cell r="AD711" t="str">
            <v>INR</v>
          </cell>
          <cell r="AF711">
            <v>0</v>
          </cell>
          <cell r="AI711">
            <v>0</v>
          </cell>
          <cell r="AJ711">
            <v>0</v>
          </cell>
          <cell r="AK711">
            <v>0</v>
          </cell>
          <cell r="AL711">
            <v>1.0582010582010581</v>
          </cell>
          <cell r="AM711">
            <v>0</v>
          </cell>
          <cell r="AN711">
            <v>0</v>
          </cell>
          <cell r="AO711">
            <v>0</v>
          </cell>
          <cell r="AP711">
            <v>0</v>
          </cell>
          <cell r="AQ711">
            <v>0</v>
          </cell>
          <cell r="AR711">
            <v>0</v>
          </cell>
          <cell r="AS711">
            <v>0</v>
          </cell>
          <cell r="AT711">
            <v>0</v>
          </cell>
          <cell r="AU711" t="str">
            <v>NA</v>
          </cell>
          <cell r="AV711" t="str">
            <v>NA</v>
          </cell>
          <cell r="AW711">
            <v>0.67229393818562333</v>
          </cell>
          <cell r="AX711" t="str">
            <v>NA</v>
          </cell>
          <cell r="AY711" t="str">
            <v>NA</v>
          </cell>
          <cell r="AZ711" t="str">
            <v>NA</v>
          </cell>
          <cell r="BA711">
            <v>0</v>
          </cell>
          <cell r="BB711">
            <v>0</v>
          </cell>
          <cell r="BC711">
            <v>0</v>
          </cell>
          <cell r="BD711">
            <v>0</v>
          </cell>
          <cell r="BE711">
            <v>3.3681843862693136E-3</v>
          </cell>
          <cell r="BF711">
            <v>0</v>
          </cell>
          <cell r="BJ711" t="str">
            <v>NA</v>
          </cell>
          <cell r="BK711" t="str">
            <v>NA</v>
          </cell>
          <cell r="BM711">
            <v>0</v>
          </cell>
        </row>
        <row r="712">
          <cell r="A712">
            <v>712</v>
          </cell>
          <cell r="B712" t="str">
            <v>PUG</v>
          </cell>
          <cell r="G712" t="str">
            <v>9</v>
          </cell>
          <cell r="H712" t="str">
            <v>XXX</v>
          </cell>
          <cell r="J712" t="str">
            <v>SP</v>
          </cell>
          <cell r="K712" t="str">
            <v>SPARES</v>
          </cell>
          <cell r="L712">
            <v>420</v>
          </cell>
          <cell r="M712" t="str">
            <v>J</v>
          </cell>
          <cell r="N712" t="str">
            <v>J</v>
          </cell>
          <cell r="O712" t="str">
            <v>B1</v>
          </cell>
          <cell r="P712" t="str">
            <v>PTDHS</v>
          </cell>
          <cell r="Q712" t="str">
            <v>High Pressure hose</v>
          </cell>
          <cell r="R712" t="str">
            <v>Set</v>
          </cell>
          <cell r="S712" t="str">
            <v>Set</v>
          </cell>
          <cell r="T712">
            <v>1</v>
          </cell>
          <cell r="U712">
            <v>1</v>
          </cell>
          <cell r="V712">
            <v>1</v>
          </cell>
          <cell r="Y712">
            <v>1</v>
          </cell>
          <cell r="AA712">
            <v>1</v>
          </cell>
          <cell r="AB712">
            <v>1</v>
          </cell>
          <cell r="AD712" t="str">
            <v>INR</v>
          </cell>
          <cell r="AF712">
            <v>0</v>
          </cell>
          <cell r="AI712">
            <v>0</v>
          </cell>
          <cell r="AJ712">
            <v>0</v>
          </cell>
          <cell r="AK712">
            <v>0</v>
          </cell>
          <cell r="AL712">
            <v>1.0582010582010581</v>
          </cell>
          <cell r="AM712">
            <v>0</v>
          </cell>
          <cell r="AN712">
            <v>0</v>
          </cell>
          <cell r="AO712">
            <v>0</v>
          </cell>
          <cell r="AP712">
            <v>0</v>
          </cell>
          <cell r="AQ712">
            <v>0</v>
          </cell>
          <cell r="AR712">
            <v>0</v>
          </cell>
          <cell r="AS712">
            <v>0</v>
          </cell>
          <cell r="AT712">
            <v>0</v>
          </cell>
          <cell r="AU712" t="str">
            <v>NA</v>
          </cell>
          <cell r="AV712" t="str">
            <v>NA</v>
          </cell>
          <cell r="AW712">
            <v>0.67229393818562333</v>
          </cell>
          <cell r="AX712" t="str">
            <v>NA</v>
          </cell>
          <cell r="AY712" t="str">
            <v>NA</v>
          </cell>
          <cell r="AZ712" t="str">
            <v>NA</v>
          </cell>
          <cell r="BA712">
            <v>0</v>
          </cell>
          <cell r="BB712">
            <v>0</v>
          </cell>
          <cell r="BC712">
            <v>0</v>
          </cell>
          <cell r="BD712">
            <v>0</v>
          </cell>
          <cell r="BE712">
            <v>3.3681843862693136E-3</v>
          </cell>
          <cell r="BF712">
            <v>0</v>
          </cell>
          <cell r="BJ712" t="str">
            <v>NA</v>
          </cell>
          <cell r="BK712" t="str">
            <v>NA</v>
          </cell>
          <cell r="BM712">
            <v>0</v>
          </cell>
        </row>
        <row r="713">
          <cell r="A713">
            <v>713</v>
          </cell>
          <cell r="B713" t="str">
            <v>PUG</v>
          </cell>
          <cell r="G713" t="str">
            <v>10</v>
          </cell>
          <cell r="H713" t="str">
            <v>XXX</v>
          </cell>
          <cell r="J713" t="str">
            <v>SP</v>
          </cell>
          <cell r="K713" t="str">
            <v>SPARES</v>
          </cell>
          <cell r="L713">
            <v>420</v>
          </cell>
          <cell r="M713" t="str">
            <v>J</v>
          </cell>
          <cell r="N713" t="str">
            <v>J</v>
          </cell>
          <cell r="O713" t="str">
            <v>B1</v>
          </cell>
          <cell r="P713" t="str">
            <v>PTDHS</v>
          </cell>
          <cell r="Q713" t="str">
            <v>'O' Rings, gaskets and seals</v>
          </cell>
          <cell r="R713" t="str">
            <v>Set</v>
          </cell>
          <cell r="S713" t="str">
            <v>Set</v>
          </cell>
          <cell r="T713">
            <v>1</v>
          </cell>
          <cell r="U713">
            <v>1</v>
          </cell>
          <cell r="V713">
            <v>1</v>
          </cell>
          <cell r="Y713">
            <v>1</v>
          </cell>
          <cell r="AA713">
            <v>1</v>
          </cell>
          <cell r="AB713">
            <v>1</v>
          </cell>
          <cell r="AD713" t="str">
            <v>INR</v>
          </cell>
          <cell r="AF713">
            <v>0</v>
          </cell>
          <cell r="AI713">
            <v>0</v>
          </cell>
          <cell r="AJ713">
            <v>0</v>
          </cell>
          <cell r="AK713">
            <v>0</v>
          </cell>
          <cell r="AL713">
            <v>1.0582010582010581</v>
          </cell>
          <cell r="AM713">
            <v>0</v>
          </cell>
          <cell r="AN713">
            <v>0</v>
          </cell>
          <cell r="AO713">
            <v>0</v>
          </cell>
          <cell r="AP713">
            <v>0</v>
          </cell>
          <cell r="AQ713">
            <v>0</v>
          </cell>
          <cell r="AR713">
            <v>0</v>
          </cell>
          <cell r="AS713">
            <v>0</v>
          </cell>
          <cell r="AT713">
            <v>0</v>
          </cell>
          <cell r="AU713" t="str">
            <v>NA</v>
          </cell>
          <cell r="AV713" t="str">
            <v>NA</v>
          </cell>
          <cell r="AW713">
            <v>0.67229393818562333</v>
          </cell>
          <cell r="AX713" t="str">
            <v>NA</v>
          </cell>
          <cell r="AY713" t="str">
            <v>NA</v>
          </cell>
          <cell r="AZ713" t="str">
            <v>NA</v>
          </cell>
          <cell r="BA713">
            <v>0</v>
          </cell>
          <cell r="BB713">
            <v>0</v>
          </cell>
          <cell r="BC713">
            <v>0</v>
          </cell>
          <cell r="BD713">
            <v>0</v>
          </cell>
          <cell r="BE713">
            <v>3.3681843862693136E-3</v>
          </cell>
          <cell r="BF713">
            <v>0</v>
          </cell>
          <cell r="BJ713" t="str">
            <v>NA</v>
          </cell>
          <cell r="BK713" t="str">
            <v>NA</v>
          </cell>
          <cell r="BM713">
            <v>0</v>
          </cell>
        </row>
        <row r="714">
          <cell r="A714">
            <v>714</v>
          </cell>
          <cell r="B714" t="str">
            <v>PUG</v>
          </cell>
          <cell r="G714" t="str">
            <v>11</v>
          </cell>
          <cell r="H714" t="str">
            <v>XXX</v>
          </cell>
          <cell r="J714" t="str">
            <v>SP</v>
          </cell>
          <cell r="K714" t="str">
            <v>SPARES</v>
          </cell>
          <cell r="L714">
            <v>420</v>
          </cell>
          <cell r="M714" t="str">
            <v>J</v>
          </cell>
          <cell r="N714" t="str">
            <v>J</v>
          </cell>
          <cell r="O714" t="str">
            <v>B1</v>
          </cell>
          <cell r="P714" t="str">
            <v>PTDHS</v>
          </cell>
          <cell r="Q714" t="str">
            <v>Pipe length (Copper &amp; Steel)</v>
          </cell>
          <cell r="R714" t="str">
            <v>Set</v>
          </cell>
          <cell r="S714" t="str">
            <v>Set</v>
          </cell>
          <cell r="T714">
            <v>1</v>
          </cell>
          <cell r="U714">
            <v>1</v>
          </cell>
          <cell r="V714">
            <v>1</v>
          </cell>
          <cell r="Y714">
            <v>1</v>
          </cell>
          <cell r="AA714">
            <v>1</v>
          </cell>
          <cell r="AB714">
            <v>1</v>
          </cell>
          <cell r="AD714" t="str">
            <v>INR</v>
          </cell>
          <cell r="AF714">
            <v>0</v>
          </cell>
          <cell r="AI714">
            <v>0</v>
          </cell>
          <cell r="AJ714">
            <v>0</v>
          </cell>
          <cell r="AK714">
            <v>0</v>
          </cell>
          <cell r="AL714">
            <v>1.0582010582010581</v>
          </cell>
          <cell r="AM714">
            <v>0</v>
          </cell>
          <cell r="AN714">
            <v>0</v>
          </cell>
          <cell r="AO714">
            <v>0</v>
          </cell>
          <cell r="AP714">
            <v>0</v>
          </cell>
          <cell r="AQ714">
            <v>0</v>
          </cell>
          <cell r="AR714">
            <v>0</v>
          </cell>
          <cell r="AS714">
            <v>0</v>
          </cell>
          <cell r="AT714">
            <v>0</v>
          </cell>
          <cell r="AU714" t="str">
            <v>NA</v>
          </cell>
          <cell r="AV714" t="str">
            <v>NA</v>
          </cell>
          <cell r="AW714">
            <v>0.67229393818562333</v>
          </cell>
          <cell r="AX714" t="str">
            <v>NA</v>
          </cell>
          <cell r="AY714" t="str">
            <v>NA</v>
          </cell>
          <cell r="AZ714" t="str">
            <v>NA</v>
          </cell>
          <cell r="BA714">
            <v>0</v>
          </cell>
          <cell r="BB714">
            <v>0</v>
          </cell>
          <cell r="BC714">
            <v>0</v>
          </cell>
          <cell r="BD714">
            <v>0</v>
          </cell>
          <cell r="BE714">
            <v>3.3681843862693136E-3</v>
          </cell>
          <cell r="BF714">
            <v>0</v>
          </cell>
          <cell r="BJ714" t="str">
            <v>NA</v>
          </cell>
          <cell r="BK714" t="str">
            <v>NA</v>
          </cell>
          <cell r="BM714">
            <v>0</v>
          </cell>
        </row>
        <row r="715">
          <cell r="A715">
            <v>715</v>
          </cell>
          <cell r="B715" t="str">
            <v>PUG</v>
          </cell>
          <cell r="H715" t="str">
            <v>XXX</v>
          </cell>
          <cell r="K715">
            <v>0</v>
          </cell>
          <cell r="M715" t="str">
            <v>J</v>
          </cell>
          <cell r="N715" t="str">
            <v>J</v>
          </cell>
          <cell r="O715">
            <v>0</v>
          </cell>
          <cell r="R715">
            <v>0</v>
          </cell>
          <cell r="S715">
            <v>0</v>
          </cell>
          <cell r="T715">
            <v>0</v>
          </cell>
          <cell r="U715">
            <v>0</v>
          </cell>
          <cell r="V715">
            <v>0</v>
          </cell>
          <cell r="AA715">
            <v>0</v>
          </cell>
          <cell r="AB715">
            <v>0</v>
          </cell>
          <cell r="AF715">
            <v>0</v>
          </cell>
          <cell r="AI715">
            <v>0</v>
          </cell>
          <cell r="AJ715">
            <v>0</v>
          </cell>
          <cell r="AK715">
            <v>0</v>
          </cell>
          <cell r="AL715">
            <v>0</v>
          </cell>
          <cell r="AM715">
            <v>0</v>
          </cell>
          <cell r="AN715">
            <v>0</v>
          </cell>
          <cell r="AO715">
            <v>0</v>
          </cell>
          <cell r="AP715">
            <v>0</v>
          </cell>
          <cell r="AQ715">
            <v>0</v>
          </cell>
          <cell r="AR715">
            <v>0</v>
          </cell>
          <cell r="AS715">
            <v>0</v>
          </cell>
          <cell r="AT715">
            <v>0</v>
          </cell>
          <cell r="AU715">
            <v>0</v>
          </cell>
          <cell r="AV715">
            <v>0</v>
          </cell>
          <cell r="AW715">
            <v>0</v>
          </cell>
          <cell r="AX715">
            <v>0</v>
          </cell>
          <cell r="AY715">
            <v>0</v>
          </cell>
          <cell r="AZ715">
            <v>0</v>
          </cell>
          <cell r="BA715">
            <v>0</v>
          </cell>
          <cell r="BB715">
            <v>0</v>
          </cell>
          <cell r="BC715">
            <v>0</v>
          </cell>
          <cell r="BD715">
            <v>0</v>
          </cell>
          <cell r="BE715">
            <v>0</v>
          </cell>
          <cell r="BF715">
            <v>0</v>
          </cell>
          <cell r="BK715">
            <v>0</v>
          </cell>
          <cell r="BM715">
            <v>0</v>
          </cell>
        </row>
        <row r="716">
          <cell r="A716">
            <v>716</v>
          </cell>
          <cell r="B716" t="str">
            <v>PUG</v>
          </cell>
          <cell r="G716" t="str">
            <v>A.III</v>
          </cell>
          <cell r="H716" t="str">
            <v>XXX</v>
          </cell>
          <cell r="Q716" t="str">
            <v>Spring Operating mechanism</v>
          </cell>
          <cell r="R716">
            <v>0</v>
          </cell>
          <cell r="S716">
            <v>0</v>
          </cell>
          <cell r="T716">
            <v>0</v>
          </cell>
          <cell r="U716">
            <v>0</v>
          </cell>
          <cell r="V716">
            <v>0</v>
          </cell>
          <cell r="AA716">
            <v>0</v>
          </cell>
          <cell r="AB716">
            <v>0</v>
          </cell>
          <cell r="AF716">
            <v>0</v>
          </cell>
          <cell r="AI716">
            <v>0</v>
          </cell>
          <cell r="AJ716">
            <v>0</v>
          </cell>
          <cell r="AK716">
            <v>0</v>
          </cell>
          <cell r="AL716">
            <v>0</v>
          </cell>
          <cell r="AM716">
            <v>0</v>
          </cell>
          <cell r="AN716">
            <v>0</v>
          </cell>
          <cell r="AO716">
            <v>0</v>
          </cell>
          <cell r="AP716">
            <v>0</v>
          </cell>
          <cell r="AQ716">
            <v>0</v>
          </cell>
          <cell r="AR716">
            <v>0</v>
          </cell>
          <cell r="AS716">
            <v>0</v>
          </cell>
          <cell r="AT716">
            <v>0</v>
          </cell>
          <cell r="AU716">
            <v>0</v>
          </cell>
          <cell r="AV716">
            <v>0</v>
          </cell>
          <cell r="AW716">
            <v>0</v>
          </cell>
          <cell r="AX716">
            <v>0</v>
          </cell>
          <cell r="AY716">
            <v>0</v>
          </cell>
          <cell r="AZ716">
            <v>0</v>
          </cell>
          <cell r="BA716">
            <v>0</v>
          </cell>
          <cell r="BB716">
            <v>0</v>
          </cell>
          <cell r="BC716">
            <v>0</v>
          </cell>
          <cell r="BD716">
            <v>0</v>
          </cell>
          <cell r="BE716">
            <v>0</v>
          </cell>
          <cell r="BF716">
            <v>0</v>
          </cell>
          <cell r="BK716">
            <v>0</v>
          </cell>
          <cell r="BM716">
            <v>0</v>
          </cell>
        </row>
        <row r="717">
          <cell r="A717">
            <v>717</v>
          </cell>
          <cell r="B717" t="str">
            <v>PUG</v>
          </cell>
          <cell r="H717" t="str">
            <v>XXX</v>
          </cell>
          <cell r="K717">
            <v>0</v>
          </cell>
          <cell r="M717" t="str">
            <v>J</v>
          </cell>
          <cell r="N717" t="str">
            <v>J</v>
          </cell>
          <cell r="O717">
            <v>0</v>
          </cell>
          <cell r="Q717" t="str">
            <v>(if applicable)</v>
          </cell>
          <cell r="R717">
            <v>0</v>
          </cell>
          <cell r="S717">
            <v>0</v>
          </cell>
          <cell r="T717">
            <v>0</v>
          </cell>
          <cell r="U717">
            <v>0</v>
          </cell>
          <cell r="V717">
            <v>0</v>
          </cell>
          <cell r="AA717">
            <v>0</v>
          </cell>
          <cell r="AB717">
            <v>0</v>
          </cell>
          <cell r="AF717">
            <v>0</v>
          </cell>
          <cell r="AI717">
            <v>0</v>
          </cell>
          <cell r="AJ717">
            <v>0</v>
          </cell>
          <cell r="AK717">
            <v>0</v>
          </cell>
          <cell r="AL717">
            <v>0</v>
          </cell>
          <cell r="AM717">
            <v>0</v>
          </cell>
          <cell r="AN717">
            <v>0</v>
          </cell>
          <cell r="AO717">
            <v>0</v>
          </cell>
          <cell r="AP717">
            <v>0</v>
          </cell>
          <cell r="AQ717">
            <v>0</v>
          </cell>
          <cell r="AR717">
            <v>0</v>
          </cell>
          <cell r="AS717">
            <v>0</v>
          </cell>
          <cell r="AT717">
            <v>0</v>
          </cell>
          <cell r="AU717">
            <v>0</v>
          </cell>
          <cell r="AV717">
            <v>0</v>
          </cell>
          <cell r="AW717">
            <v>0</v>
          </cell>
          <cell r="AX717">
            <v>0</v>
          </cell>
          <cell r="AY717">
            <v>0</v>
          </cell>
          <cell r="AZ717">
            <v>0</v>
          </cell>
          <cell r="BA717">
            <v>0</v>
          </cell>
          <cell r="BB717">
            <v>0</v>
          </cell>
          <cell r="BC717">
            <v>0</v>
          </cell>
          <cell r="BD717">
            <v>0</v>
          </cell>
          <cell r="BE717">
            <v>0</v>
          </cell>
          <cell r="BF717">
            <v>0</v>
          </cell>
          <cell r="BK717">
            <v>0</v>
          </cell>
          <cell r="BM717">
            <v>0</v>
          </cell>
        </row>
        <row r="718">
          <cell r="A718">
            <v>718</v>
          </cell>
          <cell r="B718" t="str">
            <v>PUG</v>
          </cell>
          <cell r="G718" t="str">
            <v>1</v>
          </cell>
          <cell r="H718" t="str">
            <v>XXX</v>
          </cell>
          <cell r="J718" t="str">
            <v>SP</v>
          </cell>
          <cell r="K718" t="str">
            <v>SPARES</v>
          </cell>
          <cell r="L718">
            <v>420</v>
          </cell>
          <cell r="M718" t="str">
            <v>J</v>
          </cell>
          <cell r="N718" t="str">
            <v>J</v>
          </cell>
          <cell r="O718" t="str">
            <v>B1</v>
          </cell>
          <cell r="P718" t="str">
            <v>PTDHS</v>
          </cell>
          <cell r="Q718" t="str">
            <v>Complete Spring Operating Mechanism</v>
          </cell>
          <cell r="R718" t="str">
            <v>Nos</v>
          </cell>
          <cell r="S718" t="str">
            <v>Nos</v>
          </cell>
          <cell r="T718">
            <v>1</v>
          </cell>
          <cell r="U718">
            <v>1</v>
          </cell>
          <cell r="V718">
            <v>1</v>
          </cell>
          <cell r="Y718">
            <v>1</v>
          </cell>
          <cell r="AA718">
            <v>1</v>
          </cell>
          <cell r="AB718">
            <v>1</v>
          </cell>
          <cell r="AC718" t="str">
            <v>PTD/HS/0409</v>
          </cell>
          <cell r="AD718" t="str">
            <v>INR</v>
          </cell>
          <cell r="AE718">
            <v>187500</v>
          </cell>
          <cell r="AF718">
            <v>187500</v>
          </cell>
          <cell r="AI718">
            <v>0</v>
          </cell>
          <cell r="AJ718">
            <v>187500</v>
          </cell>
          <cell r="AK718">
            <v>187500</v>
          </cell>
          <cell r="AL718">
            <v>1.0582010582010581</v>
          </cell>
          <cell r="AM718">
            <v>198413</v>
          </cell>
          <cell r="AN718">
            <v>0</v>
          </cell>
          <cell r="AO718">
            <v>0</v>
          </cell>
          <cell r="AP718">
            <v>198413</v>
          </cell>
          <cell r="AQ718">
            <v>632</v>
          </cell>
          <cell r="AR718">
            <v>0</v>
          </cell>
          <cell r="AS718">
            <v>0</v>
          </cell>
          <cell r="AT718">
            <v>199045</v>
          </cell>
          <cell r="AU718" t="str">
            <v>NA</v>
          </cell>
          <cell r="AV718" t="str">
            <v>NA</v>
          </cell>
          <cell r="AW718">
            <v>0.67229393818562333</v>
          </cell>
          <cell r="AX718" t="str">
            <v>NA</v>
          </cell>
          <cell r="AY718" t="str">
            <v>NA</v>
          </cell>
          <cell r="AZ718" t="str">
            <v>NA</v>
          </cell>
          <cell r="BA718">
            <v>0</v>
          </cell>
          <cell r="BB718">
            <v>199045</v>
          </cell>
          <cell r="BC718">
            <v>0</v>
          </cell>
          <cell r="BD718">
            <v>0</v>
          </cell>
          <cell r="BE718">
            <v>3.3681843862693136E-3</v>
          </cell>
          <cell r="BF718">
            <v>0</v>
          </cell>
          <cell r="BJ718" t="str">
            <v>NA</v>
          </cell>
          <cell r="BK718" t="str">
            <v>NA</v>
          </cell>
          <cell r="BM718">
            <v>187500</v>
          </cell>
        </row>
        <row r="719">
          <cell r="A719">
            <v>719</v>
          </cell>
          <cell r="B719" t="str">
            <v>PUG</v>
          </cell>
          <cell r="H719" t="str">
            <v>XXX</v>
          </cell>
          <cell r="K719">
            <v>0</v>
          </cell>
          <cell r="M719" t="str">
            <v>J</v>
          </cell>
          <cell r="N719" t="str">
            <v>J</v>
          </cell>
          <cell r="O719">
            <v>0</v>
          </cell>
          <cell r="R719">
            <v>0</v>
          </cell>
          <cell r="S719">
            <v>0</v>
          </cell>
          <cell r="T719">
            <v>0</v>
          </cell>
          <cell r="U719">
            <v>0</v>
          </cell>
          <cell r="V719">
            <v>0</v>
          </cell>
          <cell r="AA719">
            <v>0</v>
          </cell>
          <cell r="AB719">
            <v>0</v>
          </cell>
          <cell r="AF719">
            <v>0</v>
          </cell>
          <cell r="AI719">
            <v>0</v>
          </cell>
          <cell r="AJ719">
            <v>0</v>
          </cell>
          <cell r="AK719">
            <v>0</v>
          </cell>
          <cell r="AL719">
            <v>0</v>
          </cell>
          <cell r="AM719">
            <v>0</v>
          </cell>
          <cell r="AN719">
            <v>0</v>
          </cell>
          <cell r="AO719">
            <v>0</v>
          </cell>
          <cell r="AP719">
            <v>0</v>
          </cell>
          <cell r="AQ719">
            <v>0</v>
          </cell>
          <cell r="AR719">
            <v>0</v>
          </cell>
          <cell r="AS719">
            <v>0</v>
          </cell>
          <cell r="AT719">
            <v>0</v>
          </cell>
          <cell r="AU719">
            <v>0</v>
          </cell>
          <cell r="AV719">
            <v>0</v>
          </cell>
          <cell r="AW719">
            <v>0</v>
          </cell>
          <cell r="AX719">
            <v>0</v>
          </cell>
          <cell r="AY719">
            <v>0</v>
          </cell>
          <cell r="AZ719">
            <v>0</v>
          </cell>
          <cell r="BA719">
            <v>0</v>
          </cell>
          <cell r="BB719">
            <v>0</v>
          </cell>
          <cell r="BC719">
            <v>0</v>
          </cell>
          <cell r="BD719">
            <v>0</v>
          </cell>
          <cell r="BE719">
            <v>0</v>
          </cell>
          <cell r="BF719">
            <v>0</v>
          </cell>
          <cell r="BK719">
            <v>0</v>
          </cell>
          <cell r="BM719">
            <v>0</v>
          </cell>
        </row>
        <row r="720">
          <cell r="A720">
            <v>720</v>
          </cell>
          <cell r="B720" t="str">
            <v>PUG</v>
          </cell>
          <cell r="G720" t="str">
            <v>3</v>
          </cell>
          <cell r="H720" t="str">
            <v>XXX</v>
          </cell>
          <cell r="K720">
            <v>0</v>
          </cell>
          <cell r="M720" t="str">
            <v>J</v>
          </cell>
          <cell r="N720" t="str">
            <v>J</v>
          </cell>
          <cell r="O720">
            <v>0</v>
          </cell>
          <cell r="Q720" t="str">
            <v>420kV Current Transformer [W/o Junction Box]</v>
          </cell>
          <cell r="S720">
            <v>0</v>
          </cell>
          <cell r="T720">
            <v>0</v>
          </cell>
          <cell r="U720">
            <v>0</v>
          </cell>
          <cell r="AA720">
            <v>0</v>
          </cell>
          <cell r="AB720">
            <v>0</v>
          </cell>
          <cell r="AC720">
            <v>198079.74399999995</v>
          </cell>
          <cell r="AF720">
            <v>0</v>
          </cell>
          <cell r="AI720">
            <v>0</v>
          </cell>
          <cell r="AJ720">
            <v>0</v>
          </cell>
          <cell r="AK720">
            <v>0</v>
          </cell>
          <cell r="AL720">
            <v>0</v>
          </cell>
          <cell r="AM720">
            <v>0</v>
          </cell>
          <cell r="AN720">
            <v>0</v>
          </cell>
          <cell r="AO720">
            <v>0</v>
          </cell>
          <cell r="AP720">
            <v>0</v>
          </cell>
          <cell r="AQ720">
            <v>0</v>
          </cell>
          <cell r="AR720">
            <v>0</v>
          </cell>
          <cell r="AS720">
            <v>0</v>
          </cell>
          <cell r="AT720">
            <v>0</v>
          </cell>
          <cell r="AU720">
            <v>0</v>
          </cell>
          <cell r="AV720">
            <v>0</v>
          </cell>
          <cell r="AW720">
            <v>0</v>
          </cell>
          <cell r="AX720">
            <v>0</v>
          </cell>
          <cell r="AY720">
            <v>0</v>
          </cell>
          <cell r="AZ720">
            <v>0</v>
          </cell>
          <cell r="BA720">
            <v>0</v>
          </cell>
          <cell r="BB720">
            <v>0</v>
          </cell>
          <cell r="BC720">
            <v>0</v>
          </cell>
          <cell r="BD720">
            <v>0</v>
          </cell>
          <cell r="BE720">
            <v>0</v>
          </cell>
          <cell r="BF720">
            <v>0</v>
          </cell>
          <cell r="BK720">
            <v>0</v>
          </cell>
          <cell r="BM720">
            <v>0</v>
          </cell>
        </row>
        <row r="721">
          <cell r="A721">
            <v>721</v>
          </cell>
          <cell r="B721" t="str">
            <v>PUG</v>
          </cell>
          <cell r="G721" t="str">
            <v>3.1</v>
          </cell>
          <cell r="H721" t="str">
            <v>XXX</v>
          </cell>
          <cell r="K721">
            <v>0</v>
          </cell>
          <cell r="M721" t="str">
            <v>J</v>
          </cell>
          <cell r="N721" t="str">
            <v>J</v>
          </cell>
          <cell r="O721">
            <v>0</v>
          </cell>
          <cell r="Q721" t="str">
            <v>Complete CT 2000A, 120% (1 phase) with terminal</v>
          </cell>
          <cell r="S721">
            <v>0</v>
          </cell>
          <cell r="T721">
            <v>0</v>
          </cell>
          <cell r="U721">
            <v>0</v>
          </cell>
          <cell r="AA721">
            <v>0</v>
          </cell>
          <cell r="AB721">
            <v>0</v>
          </cell>
          <cell r="AF721">
            <v>0</v>
          </cell>
          <cell r="AI721">
            <v>0</v>
          </cell>
          <cell r="AJ721">
            <v>0</v>
          </cell>
          <cell r="AK721">
            <v>0</v>
          </cell>
          <cell r="AL721">
            <v>0</v>
          </cell>
          <cell r="AM721">
            <v>0</v>
          </cell>
          <cell r="AN721">
            <v>0</v>
          </cell>
          <cell r="AO721">
            <v>0</v>
          </cell>
          <cell r="AP721">
            <v>0</v>
          </cell>
          <cell r="AQ721">
            <v>0</v>
          </cell>
          <cell r="AR721">
            <v>0</v>
          </cell>
          <cell r="AS721">
            <v>0</v>
          </cell>
          <cell r="AT721">
            <v>0</v>
          </cell>
          <cell r="AU721">
            <v>0</v>
          </cell>
          <cell r="AV721">
            <v>0</v>
          </cell>
          <cell r="AW721">
            <v>0</v>
          </cell>
          <cell r="AX721">
            <v>0</v>
          </cell>
          <cell r="AY721">
            <v>0</v>
          </cell>
          <cell r="AZ721">
            <v>0</v>
          </cell>
          <cell r="BA721">
            <v>0</v>
          </cell>
          <cell r="BB721">
            <v>0</v>
          </cell>
          <cell r="BC721">
            <v>0</v>
          </cell>
          <cell r="BD721">
            <v>0</v>
          </cell>
          <cell r="BE721">
            <v>0</v>
          </cell>
          <cell r="BF721">
            <v>0</v>
          </cell>
          <cell r="BK721">
            <v>0</v>
          </cell>
          <cell r="BM721">
            <v>0</v>
          </cell>
        </row>
        <row r="722">
          <cell r="A722">
            <v>722</v>
          </cell>
          <cell r="B722" t="str">
            <v>PUG</v>
          </cell>
          <cell r="H722" t="str">
            <v>XXX</v>
          </cell>
          <cell r="K722">
            <v>0</v>
          </cell>
          <cell r="M722" t="str">
            <v>J</v>
          </cell>
          <cell r="N722" t="str">
            <v>J</v>
          </cell>
          <cell r="O722">
            <v>0</v>
          </cell>
          <cell r="Q722" t="str">
            <v>Connectors</v>
          </cell>
          <cell r="S722">
            <v>0</v>
          </cell>
          <cell r="T722">
            <v>0</v>
          </cell>
          <cell r="U722">
            <v>0</v>
          </cell>
          <cell r="AA722">
            <v>0</v>
          </cell>
          <cell r="AB722">
            <v>0</v>
          </cell>
          <cell r="AF722">
            <v>0</v>
          </cell>
          <cell r="AI722">
            <v>0</v>
          </cell>
          <cell r="AJ722">
            <v>0</v>
          </cell>
          <cell r="AK722">
            <v>0</v>
          </cell>
          <cell r="AL722">
            <v>0</v>
          </cell>
          <cell r="AM722">
            <v>0</v>
          </cell>
          <cell r="AN722">
            <v>0</v>
          </cell>
          <cell r="AO722">
            <v>0</v>
          </cell>
          <cell r="AP722">
            <v>0</v>
          </cell>
          <cell r="AQ722">
            <v>0</v>
          </cell>
          <cell r="AR722">
            <v>0</v>
          </cell>
          <cell r="AS722">
            <v>0</v>
          </cell>
          <cell r="AT722">
            <v>0</v>
          </cell>
          <cell r="AU722">
            <v>0</v>
          </cell>
          <cell r="AV722">
            <v>0</v>
          </cell>
          <cell r="AW722">
            <v>0</v>
          </cell>
          <cell r="AX722">
            <v>0</v>
          </cell>
          <cell r="AY722">
            <v>0</v>
          </cell>
          <cell r="AZ722">
            <v>0</v>
          </cell>
          <cell r="BA722">
            <v>0</v>
          </cell>
          <cell r="BB722">
            <v>0</v>
          </cell>
          <cell r="BC722">
            <v>0</v>
          </cell>
          <cell r="BD722">
            <v>0</v>
          </cell>
          <cell r="BE722">
            <v>0</v>
          </cell>
          <cell r="BF722">
            <v>0</v>
          </cell>
          <cell r="BK722">
            <v>0</v>
          </cell>
          <cell r="BM722">
            <v>0</v>
          </cell>
        </row>
        <row r="723">
          <cell r="A723">
            <v>723</v>
          </cell>
          <cell r="B723" t="str">
            <v>PUG</v>
          </cell>
          <cell r="G723" t="str">
            <v>3.1.1</v>
          </cell>
          <cell r="H723" t="str">
            <v>XXX</v>
          </cell>
          <cell r="J723" t="str">
            <v>EQ-S</v>
          </cell>
          <cell r="K723" t="str">
            <v>EQPTS-SP</v>
          </cell>
          <cell r="L723">
            <v>420</v>
          </cell>
          <cell r="M723" t="str">
            <v>J</v>
          </cell>
          <cell r="N723" t="str">
            <v>J</v>
          </cell>
          <cell r="O723" t="str">
            <v>A</v>
          </cell>
          <cell r="P723" t="str">
            <v>CT</v>
          </cell>
          <cell r="Q723" t="str">
            <v>2000A, 40KA, with 120% extended current rating</v>
          </cell>
          <cell r="R723" t="str">
            <v>Nos.</v>
          </cell>
          <cell r="S723" t="str">
            <v>Nos.</v>
          </cell>
          <cell r="T723">
            <v>1</v>
          </cell>
          <cell r="U723">
            <v>1</v>
          </cell>
          <cell r="V723">
            <v>2</v>
          </cell>
          <cell r="Y723">
            <v>1</v>
          </cell>
          <cell r="AA723">
            <v>1</v>
          </cell>
          <cell r="AB723">
            <v>1</v>
          </cell>
          <cell r="AC723" t="str">
            <v>TELK/0308</v>
          </cell>
          <cell r="AD723" t="str">
            <v>INR</v>
          </cell>
          <cell r="AE723">
            <v>580000</v>
          </cell>
          <cell r="AF723">
            <v>580000</v>
          </cell>
          <cell r="AI723">
            <v>0</v>
          </cell>
          <cell r="AJ723">
            <v>580000</v>
          </cell>
          <cell r="AK723">
            <v>580000</v>
          </cell>
          <cell r="AL723">
            <v>1.1897679952409279</v>
          </cell>
          <cell r="AM723">
            <v>690065</v>
          </cell>
          <cell r="AN723">
            <v>0</v>
          </cell>
          <cell r="AO723">
            <v>0</v>
          </cell>
          <cell r="AP723">
            <v>690065</v>
          </cell>
          <cell r="AQ723">
            <v>20146</v>
          </cell>
          <cell r="AR723">
            <v>0</v>
          </cell>
          <cell r="AS723">
            <v>0</v>
          </cell>
          <cell r="AT723">
            <v>710211</v>
          </cell>
          <cell r="AU723" t="str">
            <v>NA</v>
          </cell>
          <cell r="AV723" t="str">
            <v>NA</v>
          </cell>
          <cell r="AW723">
            <v>0.67229393818562333</v>
          </cell>
          <cell r="AX723" t="str">
            <v>NA</v>
          </cell>
          <cell r="AY723" t="str">
            <v>NA</v>
          </cell>
          <cell r="AZ723" t="str">
            <v>NA</v>
          </cell>
          <cell r="BA723">
            <v>0</v>
          </cell>
          <cell r="BB723">
            <v>710211</v>
          </cell>
          <cell r="BC723">
            <v>0</v>
          </cell>
          <cell r="BD723">
            <v>0</v>
          </cell>
          <cell r="BE723">
            <v>3.4734352256186311E-2</v>
          </cell>
          <cell r="BF723">
            <v>0</v>
          </cell>
          <cell r="BJ723" t="str">
            <v>NA</v>
          </cell>
          <cell r="BK723" t="str">
            <v>NA</v>
          </cell>
          <cell r="BM723">
            <v>580000</v>
          </cell>
        </row>
        <row r="724">
          <cell r="A724">
            <v>724</v>
          </cell>
          <cell r="B724" t="str">
            <v>PUG</v>
          </cell>
          <cell r="G724" t="str">
            <v>3.1.2</v>
          </cell>
          <cell r="H724" t="str">
            <v>XXX</v>
          </cell>
          <cell r="J724" t="str">
            <v>EQ-S</v>
          </cell>
          <cell r="K724" t="str">
            <v>EQPTS-SP</v>
          </cell>
          <cell r="L724" t="str">
            <v>Gen</v>
          </cell>
          <cell r="M724" t="str">
            <v>J</v>
          </cell>
          <cell r="N724" t="str">
            <v>J</v>
          </cell>
          <cell r="O724" t="str">
            <v>G</v>
          </cell>
          <cell r="P724" t="str">
            <v>CL&amp;CON</v>
          </cell>
          <cell r="Q724" t="str">
            <v>Terminal Connector for the above IT</v>
          </cell>
          <cell r="R724" t="str">
            <v>Nos.</v>
          </cell>
          <cell r="S724" t="str">
            <v>Nos.</v>
          </cell>
          <cell r="T724">
            <v>2</v>
          </cell>
          <cell r="U724">
            <v>2</v>
          </cell>
          <cell r="V724">
            <v>4</v>
          </cell>
          <cell r="X724">
            <v>0</v>
          </cell>
          <cell r="Y724">
            <v>2</v>
          </cell>
          <cell r="AA724">
            <v>2</v>
          </cell>
          <cell r="AB724">
            <v>2</v>
          </cell>
          <cell r="AC724" t="str">
            <v>Assd</v>
          </cell>
          <cell r="AD724" t="str">
            <v>INR</v>
          </cell>
          <cell r="AE724">
            <v>800</v>
          </cell>
          <cell r="AF724">
            <v>800</v>
          </cell>
          <cell r="AI724">
            <v>0</v>
          </cell>
          <cell r="AJ724">
            <v>800</v>
          </cell>
          <cell r="AK724">
            <v>1600</v>
          </cell>
          <cell r="AL724">
            <v>0.98814423690472464</v>
          </cell>
          <cell r="AM724">
            <v>1581</v>
          </cell>
          <cell r="AN724">
            <v>0</v>
          </cell>
          <cell r="AO724">
            <v>74</v>
          </cell>
          <cell r="AP724">
            <v>1655</v>
          </cell>
          <cell r="AQ724">
            <v>14</v>
          </cell>
          <cell r="AR724">
            <v>0</v>
          </cell>
          <cell r="AS724">
            <v>0</v>
          </cell>
          <cell r="AT724">
            <v>1669</v>
          </cell>
          <cell r="AU724" t="str">
            <v>NA</v>
          </cell>
          <cell r="AV724" t="str">
            <v>NA</v>
          </cell>
          <cell r="AW724">
            <v>0.67229393818562333</v>
          </cell>
          <cell r="AX724" t="str">
            <v>NA</v>
          </cell>
          <cell r="AY724" t="str">
            <v>NA</v>
          </cell>
          <cell r="AZ724" t="str">
            <v>NA</v>
          </cell>
          <cell r="BA724">
            <v>0</v>
          </cell>
          <cell r="BB724">
            <v>1669</v>
          </cell>
          <cell r="BC724">
            <v>0</v>
          </cell>
          <cell r="BD724">
            <v>4.6528E-2</v>
          </cell>
          <cell r="BE724">
            <v>8.6574464861589075E-3</v>
          </cell>
          <cell r="BF724">
            <v>0</v>
          </cell>
          <cell r="BJ724" t="str">
            <v>NA</v>
          </cell>
          <cell r="BK724" t="str">
            <v>NA</v>
          </cell>
          <cell r="BM724">
            <v>1600</v>
          </cell>
        </row>
        <row r="725">
          <cell r="A725">
            <v>725</v>
          </cell>
          <cell r="B725" t="str">
            <v>PUG</v>
          </cell>
          <cell r="H725" t="str">
            <v>XXX</v>
          </cell>
          <cell r="K725">
            <v>0</v>
          </cell>
          <cell r="M725" t="str">
            <v>J</v>
          </cell>
          <cell r="N725" t="str">
            <v>J</v>
          </cell>
          <cell r="O725">
            <v>0</v>
          </cell>
          <cell r="S725">
            <v>0</v>
          </cell>
          <cell r="T725">
            <v>0</v>
          </cell>
          <cell r="U725">
            <v>0</v>
          </cell>
          <cell r="AA725">
            <v>0</v>
          </cell>
          <cell r="AB725">
            <v>0</v>
          </cell>
          <cell r="AF725">
            <v>0</v>
          </cell>
          <cell r="AI725">
            <v>0</v>
          </cell>
          <cell r="AJ725">
            <v>0</v>
          </cell>
          <cell r="AK725">
            <v>0</v>
          </cell>
          <cell r="AL725">
            <v>0</v>
          </cell>
          <cell r="AM725">
            <v>0</v>
          </cell>
          <cell r="AN725">
            <v>0</v>
          </cell>
          <cell r="AO725">
            <v>0</v>
          </cell>
          <cell r="AP725">
            <v>0</v>
          </cell>
          <cell r="AQ725">
            <v>0</v>
          </cell>
          <cell r="AR725">
            <v>0</v>
          </cell>
          <cell r="AS725">
            <v>0</v>
          </cell>
          <cell r="AT725">
            <v>0</v>
          </cell>
          <cell r="AU725">
            <v>0</v>
          </cell>
          <cell r="AV725">
            <v>0</v>
          </cell>
          <cell r="AW725">
            <v>0</v>
          </cell>
          <cell r="AX725">
            <v>0</v>
          </cell>
          <cell r="AY725">
            <v>0</v>
          </cell>
          <cell r="AZ725">
            <v>0</v>
          </cell>
          <cell r="BA725">
            <v>0</v>
          </cell>
          <cell r="BB725">
            <v>0</v>
          </cell>
          <cell r="BC725">
            <v>0</v>
          </cell>
          <cell r="BD725">
            <v>0</v>
          </cell>
          <cell r="BE725">
            <v>0</v>
          </cell>
          <cell r="BF725">
            <v>0</v>
          </cell>
          <cell r="BK725">
            <v>0</v>
          </cell>
          <cell r="BM725">
            <v>0</v>
          </cell>
        </row>
        <row r="726">
          <cell r="A726">
            <v>726</v>
          </cell>
          <cell r="B726" t="str">
            <v>PUG</v>
          </cell>
          <cell r="G726" t="str">
            <v>4</v>
          </cell>
          <cell r="H726" t="str">
            <v>XXX</v>
          </cell>
          <cell r="K726">
            <v>0</v>
          </cell>
          <cell r="M726" t="str">
            <v>J</v>
          </cell>
          <cell r="N726" t="str">
            <v>J</v>
          </cell>
          <cell r="O726">
            <v>0</v>
          </cell>
          <cell r="Q726" t="str">
            <v>CVT, 1 Ph, Without Junction Box</v>
          </cell>
          <cell r="S726">
            <v>0</v>
          </cell>
          <cell r="T726">
            <v>0</v>
          </cell>
          <cell r="U726">
            <v>0</v>
          </cell>
          <cell r="AA726">
            <v>0</v>
          </cell>
          <cell r="AB726">
            <v>0</v>
          </cell>
          <cell r="AF726">
            <v>0</v>
          </cell>
          <cell r="AI726">
            <v>0</v>
          </cell>
          <cell r="AJ726">
            <v>0</v>
          </cell>
          <cell r="AK726">
            <v>0</v>
          </cell>
          <cell r="AL726">
            <v>0</v>
          </cell>
          <cell r="AM726">
            <v>0</v>
          </cell>
          <cell r="AN726">
            <v>0</v>
          </cell>
          <cell r="AO726">
            <v>0</v>
          </cell>
          <cell r="AP726">
            <v>0</v>
          </cell>
          <cell r="AQ726">
            <v>0</v>
          </cell>
          <cell r="AR726">
            <v>0</v>
          </cell>
          <cell r="AS726">
            <v>0</v>
          </cell>
          <cell r="AT726">
            <v>0</v>
          </cell>
          <cell r="AU726">
            <v>0</v>
          </cell>
          <cell r="AV726">
            <v>0</v>
          </cell>
          <cell r="AW726">
            <v>0</v>
          </cell>
          <cell r="AX726">
            <v>0</v>
          </cell>
          <cell r="AY726">
            <v>0</v>
          </cell>
          <cell r="AZ726">
            <v>0</v>
          </cell>
          <cell r="BA726">
            <v>0</v>
          </cell>
          <cell r="BB726">
            <v>0</v>
          </cell>
          <cell r="BC726">
            <v>0</v>
          </cell>
          <cell r="BD726">
            <v>0</v>
          </cell>
          <cell r="BE726">
            <v>0</v>
          </cell>
          <cell r="BF726">
            <v>0</v>
          </cell>
          <cell r="BK726">
            <v>0</v>
          </cell>
          <cell r="BM726">
            <v>0</v>
          </cell>
        </row>
        <row r="727">
          <cell r="A727">
            <v>727</v>
          </cell>
          <cell r="B727" t="str">
            <v>PUG</v>
          </cell>
          <cell r="G727" t="str">
            <v>4.1</v>
          </cell>
          <cell r="H727" t="str">
            <v>XXX</v>
          </cell>
          <cell r="K727">
            <v>0</v>
          </cell>
          <cell r="M727" t="str">
            <v>J</v>
          </cell>
          <cell r="N727" t="str">
            <v>J</v>
          </cell>
          <cell r="O727">
            <v>0</v>
          </cell>
          <cell r="Q727" t="str">
            <v>Complete CVT, 4400pF (1 phase) with terminal</v>
          </cell>
          <cell r="S727">
            <v>0</v>
          </cell>
          <cell r="T727">
            <v>0</v>
          </cell>
          <cell r="U727">
            <v>0</v>
          </cell>
          <cell r="AA727">
            <v>0</v>
          </cell>
          <cell r="AB727">
            <v>0</v>
          </cell>
          <cell r="AF727">
            <v>0</v>
          </cell>
          <cell r="AI727">
            <v>0</v>
          </cell>
          <cell r="AJ727">
            <v>0</v>
          </cell>
          <cell r="AK727">
            <v>0</v>
          </cell>
          <cell r="AL727">
            <v>0</v>
          </cell>
          <cell r="AM727">
            <v>0</v>
          </cell>
          <cell r="AN727">
            <v>0</v>
          </cell>
          <cell r="AO727">
            <v>0</v>
          </cell>
          <cell r="AP727">
            <v>0</v>
          </cell>
          <cell r="AQ727">
            <v>0</v>
          </cell>
          <cell r="AR727">
            <v>0</v>
          </cell>
          <cell r="AS727">
            <v>0</v>
          </cell>
          <cell r="AT727">
            <v>0</v>
          </cell>
          <cell r="AU727">
            <v>0</v>
          </cell>
          <cell r="AV727">
            <v>0</v>
          </cell>
          <cell r="AW727">
            <v>0</v>
          </cell>
          <cell r="AX727">
            <v>0</v>
          </cell>
          <cell r="AY727">
            <v>0</v>
          </cell>
          <cell r="AZ727">
            <v>0</v>
          </cell>
          <cell r="BA727">
            <v>0</v>
          </cell>
          <cell r="BB727">
            <v>0</v>
          </cell>
          <cell r="BC727">
            <v>0</v>
          </cell>
          <cell r="BD727">
            <v>0</v>
          </cell>
          <cell r="BE727">
            <v>0</v>
          </cell>
          <cell r="BF727">
            <v>0</v>
          </cell>
          <cell r="BK727">
            <v>0</v>
          </cell>
          <cell r="BM727">
            <v>0</v>
          </cell>
        </row>
        <row r="728">
          <cell r="A728">
            <v>728</v>
          </cell>
          <cell r="B728" t="str">
            <v>PUG</v>
          </cell>
          <cell r="H728" t="str">
            <v>XXX</v>
          </cell>
          <cell r="K728">
            <v>0</v>
          </cell>
          <cell r="M728" t="str">
            <v>J</v>
          </cell>
          <cell r="N728" t="str">
            <v>J</v>
          </cell>
          <cell r="O728">
            <v>0</v>
          </cell>
          <cell r="Q728" t="str">
            <v>Connectors</v>
          </cell>
          <cell r="S728">
            <v>0</v>
          </cell>
          <cell r="T728">
            <v>0</v>
          </cell>
          <cell r="U728">
            <v>0</v>
          </cell>
          <cell r="AA728">
            <v>0</v>
          </cell>
          <cell r="AB728">
            <v>0</v>
          </cell>
          <cell r="AF728">
            <v>0</v>
          </cell>
          <cell r="AI728">
            <v>0</v>
          </cell>
          <cell r="AJ728">
            <v>0</v>
          </cell>
          <cell r="AK728">
            <v>0</v>
          </cell>
          <cell r="AL728">
            <v>0</v>
          </cell>
          <cell r="AM728">
            <v>0</v>
          </cell>
          <cell r="AN728">
            <v>0</v>
          </cell>
          <cell r="AO728">
            <v>0</v>
          </cell>
          <cell r="AP728">
            <v>0</v>
          </cell>
          <cell r="AQ728">
            <v>0</v>
          </cell>
          <cell r="AR728">
            <v>0</v>
          </cell>
          <cell r="AS728">
            <v>0</v>
          </cell>
          <cell r="AT728">
            <v>0</v>
          </cell>
          <cell r="AU728">
            <v>0</v>
          </cell>
          <cell r="AV728">
            <v>0</v>
          </cell>
          <cell r="AW728">
            <v>0</v>
          </cell>
          <cell r="AX728">
            <v>0</v>
          </cell>
          <cell r="AY728">
            <v>0</v>
          </cell>
          <cell r="AZ728">
            <v>0</v>
          </cell>
          <cell r="BA728">
            <v>0</v>
          </cell>
          <cell r="BB728">
            <v>0</v>
          </cell>
          <cell r="BC728">
            <v>0</v>
          </cell>
          <cell r="BD728">
            <v>0</v>
          </cell>
          <cell r="BE728">
            <v>0</v>
          </cell>
          <cell r="BF728">
            <v>0</v>
          </cell>
          <cell r="BK728">
            <v>0</v>
          </cell>
          <cell r="BM728">
            <v>0</v>
          </cell>
        </row>
        <row r="729">
          <cell r="A729">
            <v>729</v>
          </cell>
          <cell r="B729" t="str">
            <v>PUG</v>
          </cell>
          <cell r="G729" t="str">
            <v>4.1.1</v>
          </cell>
          <cell r="H729" t="str">
            <v>XXX</v>
          </cell>
          <cell r="J729" t="str">
            <v>EQ-S</v>
          </cell>
          <cell r="K729" t="str">
            <v>EQPTS-SP</v>
          </cell>
          <cell r="L729">
            <v>420</v>
          </cell>
          <cell r="M729" t="str">
            <v>J</v>
          </cell>
          <cell r="N729" t="str">
            <v>J</v>
          </cell>
          <cell r="O729" t="str">
            <v>C</v>
          </cell>
          <cell r="P729" t="str">
            <v>CVT</v>
          </cell>
          <cell r="Q729" t="str">
            <v>420kV CVT, 4400 pF</v>
          </cell>
          <cell r="R729" t="str">
            <v>Nos.</v>
          </cell>
          <cell r="S729" t="str">
            <v>Nos.</v>
          </cell>
          <cell r="T729">
            <v>1</v>
          </cell>
          <cell r="U729">
            <v>1</v>
          </cell>
          <cell r="V729">
            <v>2</v>
          </cell>
          <cell r="Y729">
            <v>1</v>
          </cell>
          <cell r="AA729">
            <v>1</v>
          </cell>
          <cell r="AB729">
            <v>1</v>
          </cell>
          <cell r="AC729" t="str">
            <v>CGL/Seo+5+15</v>
          </cell>
          <cell r="AD729" t="str">
            <v>INR</v>
          </cell>
          <cell r="AE729">
            <v>422000</v>
          </cell>
          <cell r="AF729">
            <v>422000</v>
          </cell>
          <cell r="AG729">
            <v>0</v>
          </cell>
          <cell r="AI729">
            <v>0</v>
          </cell>
          <cell r="AJ729">
            <v>422000</v>
          </cell>
          <cell r="AK729">
            <v>422000</v>
          </cell>
          <cell r="AL729">
            <v>1.0515247108307044</v>
          </cell>
          <cell r="AM729">
            <v>443743</v>
          </cell>
          <cell r="AN729">
            <v>0</v>
          </cell>
          <cell r="AO729">
            <v>19635</v>
          </cell>
          <cell r="AP729">
            <v>463378</v>
          </cell>
          <cell r="AQ729">
            <v>19058</v>
          </cell>
          <cell r="AR729">
            <v>0</v>
          </cell>
          <cell r="AS729">
            <v>0</v>
          </cell>
          <cell r="AT729">
            <v>482436</v>
          </cell>
          <cell r="AU729" t="str">
            <v>NA</v>
          </cell>
          <cell r="AV729" t="str">
            <v>NA</v>
          </cell>
          <cell r="AW729">
            <v>0.67229393818562333</v>
          </cell>
          <cell r="AX729" t="str">
            <v>NA</v>
          </cell>
          <cell r="AY729" t="str">
            <v>NA</v>
          </cell>
          <cell r="AZ729" t="str">
            <v>NA</v>
          </cell>
          <cell r="BA729">
            <v>0</v>
          </cell>
          <cell r="BB729">
            <v>482436</v>
          </cell>
          <cell r="BC729">
            <v>0</v>
          </cell>
          <cell r="BD729">
            <v>4.6528E-2</v>
          </cell>
          <cell r="BE729">
            <v>4.5162163992145704E-2</v>
          </cell>
          <cell r="BF729">
            <v>0</v>
          </cell>
          <cell r="BJ729" t="str">
            <v>NA</v>
          </cell>
          <cell r="BK729" t="str">
            <v>NA</v>
          </cell>
          <cell r="BM729">
            <v>422000</v>
          </cell>
        </row>
        <row r="730">
          <cell r="A730">
            <v>730</v>
          </cell>
          <cell r="B730" t="str">
            <v>PUG</v>
          </cell>
          <cell r="G730" t="str">
            <v>4.1.2</v>
          </cell>
          <cell r="H730" t="str">
            <v>XXX</v>
          </cell>
          <cell r="J730" t="str">
            <v>EQ-S</v>
          </cell>
          <cell r="K730" t="str">
            <v>EQPTS-SP</v>
          </cell>
          <cell r="L730" t="str">
            <v>Gen</v>
          </cell>
          <cell r="M730" t="str">
            <v>J</v>
          </cell>
          <cell r="N730" t="str">
            <v>J</v>
          </cell>
          <cell r="O730" t="str">
            <v>G</v>
          </cell>
          <cell r="P730" t="str">
            <v>CL&amp;CON</v>
          </cell>
          <cell r="Q730" t="str">
            <v>Terminal Connector for the above IT</v>
          </cell>
          <cell r="R730" t="str">
            <v>Nos.</v>
          </cell>
          <cell r="S730" t="str">
            <v>Nos.</v>
          </cell>
          <cell r="T730">
            <v>2</v>
          </cell>
          <cell r="U730">
            <v>2</v>
          </cell>
          <cell r="V730">
            <v>4</v>
          </cell>
          <cell r="Y730">
            <v>2</v>
          </cell>
          <cell r="AA730">
            <v>2</v>
          </cell>
          <cell r="AB730">
            <v>2</v>
          </cell>
          <cell r="AC730" t="str">
            <v>Assd</v>
          </cell>
          <cell r="AD730" t="str">
            <v>INR</v>
          </cell>
          <cell r="AE730">
            <v>800</v>
          </cell>
          <cell r="AF730">
            <v>800</v>
          </cell>
          <cell r="AI730">
            <v>0</v>
          </cell>
          <cell r="AJ730">
            <v>800</v>
          </cell>
          <cell r="AK730">
            <v>1600</v>
          </cell>
          <cell r="AL730">
            <v>0.98814423690472464</v>
          </cell>
          <cell r="AM730">
            <v>1581</v>
          </cell>
          <cell r="AN730">
            <v>0</v>
          </cell>
          <cell r="AO730">
            <v>74</v>
          </cell>
          <cell r="AP730">
            <v>1655</v>
          </cell>
          <cell r="AQ730">
            <v>14</v>
          </cell>
          <cell r="AR730">
            <v>0</v>
          </cell>
          <cell r="AS730">
            <v>0</v>
          </cell>
          <cell r="AT730">
            <v>1669</v>
          </cell>
          <cell r="AU730" t="str">
            <v>NA</v>
          </cell>
          <cell r="AV730" t="str">
            <v>NA</v>
          </cell>
          <cell r="AW730">
            <v>0.67229393818562333</v>
          </cell>
          <cell r="AX730" t="str">
            <v>NA</v>
          </cell>
          <cell r="AY730" t="str">
            <v>NA</v>
          </cell>
          <cell r="AZ730" t="str">
            <v>NA</v>
          </cell>
          <cell r="BA730">
            <v>0</v>
          </cell>
          <cell r="BB730">
            <v>1669</v>
          </cell>
          <cell r="BC730">
            <v>0</v>
          </cell>
          <cell r="BD730">
            <v>4.6528E-2</v>
          </cell>
          <cell r="BE730">
            <v>8.6574464861589075E-3</v>
          </cell>
          <cell r="BF730">
            <v>0</v>
          </cell>
          <cell r="BJ730" t="str">
            <v>NA</v>
          </cell>
          <cell r="BK730" t="str">
            <v>NA</v>
          </cell>
          <cell r="BM730">
            <v>1600</v>
          </cell>
        </row>
        <row r="731">
          <cell r="A731">
            <v>731</v>
          </cell>
          <cell r="B731" t="str">
            <v>PUG</v>
          </cell>
          <cell r="H731" t="str">
            <v>XXX</v>
          </cell>
          <cell r="K731">
            <v>0</v>
          </cell>
          <cell r="M731" t="str">
            <v>J</v>
          </cell>
          <cell r="N731" t="str">
            <v>J</v>
          </cell>
          <cell r="O731">
            <v>0</v>
          </cell>
          <cell r="S731">
            <v>0</v>
          </cell>
          <cell r="T731">
            <v>0</v>
          </cell>
          <cell r="U731">
            <v>0</v>
          </cell>
          <cell r="AA731">
            <v>0</v>
          </cell>
          <cell r="AB731">
            <v>0</v>
          </cell>
          <cell r="AF731">
            <v>0</v>
          </cell>
          <cell r="AI731">
            <v>0</v>
          </cell>
          <cell r="AJ731">
            <v>0</v>
          </cell>
          <cell r="AK731">
            <v>0</v>
          </cell>
          <cell r="AL731">
            <v>0</v>
          </cell>
          <cell r="AM731">
            <v>0</v>
          </cell>
          <cell r="AN731">
            <v>0</v>
          </cell>
          <cell r="AO731">
            <v>0</v>
          </cell>
          <cell r="AP731">
            <v>0</v>
          </cell>
          <cell r="AQ731">
            <v>0</v>
          </cell>
          <cell r="AR731">
            <v>0</v>
          </cell>
          <cell r="AS731">
            <v>0</v>
          </cell>
          <cell r="AT731">
            <v>0</v>
          </cell>
          <cell r="AU731">
            <v>0</v>
          </cell>
          <cell r="AV731">
            <v>0</v>
          </cell>
          <cell r="AW731">
            <v>0</v>
          </cell>
          <cell r="AX731">
            <v>0</v>
          </cell>
          <cell r="AY731">
            <v>0</v>
          </cell>
          <cell r="AZ731">
            <v>0</v>
          </cell>
          <cell r="BA731">
            <v>0</v>
          </cell>
          <cell r="BB731">
            <v>0</v>
          </cell>
          <cell r="BC731">
            <v>0</v>
          </cell>
          <cell r="BD731">
            <v>0</v>
          </cell>
          <cell r="BE731">
            <v>0</v>
          </cell>
          <cell r="BF731">
            <v>0</v>
          </cell>
          <cell r="BK731">
            <v>0</v>
          </cell>
          <cell r="BM731">
            <v>0</v>
          </cell>
        </row>
        <row r="732">
          <cell r="A732">
            <v>732</v>
          </cell>
          <cell r="B732" t="str">
            <v>PUG</v>
          </cell>
          <cell r="G732" t="str">
            <v>5</v>
          </cell>
          <cell r="H732" t="str">
            <v>XXX</v>
          </cell>
          <cell r="K732">
            <v>0</v>
          </cell>
          <cell r="M732" t="str">
            <v>J</v>
          </cell>
          <cell r="N732" t="str">
            <v>J</v>
          </cell>
          <cell r="O732">
            <v>0</v>
          </cell>
          <cell r="Q732" t="str">
            <v>390kV Surge Arrester</v>
          </cell>
          <cell r="S732">
            <v>0</v>
          </cell>
          <cell r="T732">
            <v>0</v>
          </cell>
          <cell r="U732">
            <v>0</v>
          </cell>
          <cell r="AA732">
            <v>0</v>
          </cell>
          <cell r="AB732">
            <v>0</v>
          </cell>
          <cell r="AF732">
            <v>0</v>
          </cell>
          <cell r="AI732">
            <v>0</v>
          </cell>
          <cell r="AJ732">
            <v>0</v>
          </cell>
          <cell r="AK732">
            <v>0</v>
          </cell>
          <cell r="AL732">
            <v>0</v>
          </cell>
          <cell r="AM732">
            <v>0</v>
          </cell>
          <cell r="AN732">
            <v>0</v>
          </cell>
          <cell r="AO732">
            <v>0</v>
          </cell>
          <cell r="AP732">
            <v>0</v>
          </cell>
          <cell r="AQ732">
            <v>0</v>
          </cell>
          <cell r="AR732">
            <v>0</v>
          </cell>
          <cell r="AS732">
            <v>0</v>
          </cell>
          <cell r="AT732">
            <v>0</v>
          </cell>
          <cell r="AU732">
            <v>0</v>
          </cell>
          <cell r="AV732">
            <v>0</v>
          </cell>
          <cell r="AW732">
            <v>0</v>
          </cell>
          <cell r="AX732">
            <v>0</v>
          </cell>
          <cell r="AY732">
            <v>0</v>
          </cell>
          <cell r="AZ732">
            <v>0</v>
          </cell>
          <cell r="BA732">
            <v>0</v>
          </cell>
          <cell r="BB732">
            <v>0</v>
          </cell>
          <cell r="BC732">
            <v>0</v>
          </cell>
          <cell r="BD732">
            <v>0</v>
          </cell>
          <cell r="BE732">
            <v>0</v>
          </cell>
          <cell r="BF732">
            <v>0</v>
          </cell>
          <cell r="BK732">
            <v>0</v>
          </cell>
          <cell r="BM732">
            <v>0</v>
          </cell>
        </row>
        <row r="733">
          <cell r="A733">
            <v>733</v>
          </cell>
          <cell r="B733" t="str">
            <v>PUG</v>
          </cell>
          <cell r="G733" t="str">
            <v>5.1</v>
          </cell>
          <cell r="H733" t="str">
            <v>XXX</v>
          </cell>
          <cell r="J733" t="str">
            <v>EQ-S</v>
          </cell>
          <cell r="K733" t="str">
            <v>EQPTS-SP</v>
          </cell>
          <cell r="L733">
            <v>420</v>
          </cell>
          <cell r="M733" t="str">
            <v>J</v>
          </cell>
          <cell r="N733" t="str">
            <v>J</v>
          </cell>
          <cell r="O733" t="str">
            <v>C</v>
          </cell>
          <cell r="P733" t="str">
            <v>SA</v>
          </cell>
          <cell r="Q733" t="str">
            <v>Complete surge arrester with insulating base</v>
          </cell>
          <cell r="R733" t="str">
            <v>Nos.</v>
          </cell>
          <cell r="S733" t="str">
            <v>Nos.</v>
          </cell>
          <cell r="T733">
            <v>1</v>
          </cell>
          <cell r="U733">
            <v>1</v>
          </cell>
          <cell r="V733">
            <v>1</v>
          </cell>
          <cell r="Y733">
            <v>1</v>
          </cell>
          <cell r="AA733">
            <v>1</v>
          </cell>
          <cell r="AB733">
            <v>1</v>
          </cell>
          <cell r="AC733" t="str">
            <v>CGL/Seoni+15K</v>
          </cell>
          <cell r="AD733" t="str">
            <v>INR</v>
          </cell>
          <cell r="AE733">
            <v>105000</v>
          </cell>
          <cell r="AF733">
            <v>105000</v>
          </cell>
          <cell r="AI733">
            <v>0</v>
          </cell>
          <cell r="AJ733">
            <v>105000</v>
          </cell>
          <cell r="AK733">
            <v>105000</v>
          </cell>
          <cell r="AL733">
            <v>1.0515247108307044</v>
          </cell>
          <cell r="AM733">
            <v>110410</v>
          </cell>
          <cell r="AN733">
            <v>0</v>
          </cell>
          <cell r="AO733">
            <v>4885</v>
          </cell>
          <cell r="AP733">
            <v>115295</v>
          </cell>
          <cell r="AQ733">
            <v>3902</v>
          </cell>
          <cell r="AR733">
            <v>0</v>
          </cell>
          <cell r="AS733">
            <v>0</v>
          </cell>
          <cell r="AT733">
            <v>119197</v>
          </cell>
          <cell r="AU733" t="str">
            <v>NA</v>
          </cell>
          <cell r="AV733" t="str">
            <v>NA</v>
          </cell>
          <cell r="AW733">
            <v>0.67229393818562333</v>
          </cell>
          <cell r="AX733" t="str">
            <v>NA</v>
          </cell>
          <cell r="AY733" t="str">
            <v>NA</v>
          </cell>
          <cell r="AZ733" t="str">
            <v>NA</v>
          </cell>
          <cell r="BA733">
            <v>0</v>
          </cell>
          <cell r="BB733">
            <v>119197</v>
          </cell>
          <cell r="BC733">
            <v>0</v>
          </cell>
          <cell r="BD733">
            <v>4.6528E-2</v>
          </cell>
          <cell r="BE733">
            <v>3.7158619431906258E-2</v>
          </cell>
          <cell r="BF733">
            <v>0</v>
          </cell>
          <cell r="BJ733" t="str">
            <v>NA</v>
          </cell>
          <cell r="BK733" t="str">
            <v>NA</v>
          </cell>
          <cell r="BM733">
            <v>105000</v>
          </cell>
        </row>
        <row r="734">
          <cell r="A734">
            <v>734</v>
          </cell>
          <cell r="B734" t="str">
            <v>PUG</v>
          </cell>
          <cell r="H734" t="str">
            <v>XXX</v>
          </cell>
          <cell r="K734">
            <v>0</v>
          </cell>
          <cell r="M734" t="str">
            <v>J</v>
          </cell>
          <cell r="N734" t="str">
            <v>J</v>
          </cell>
          <cell r="O734">
            <v>0</v>
          </cell>
          <cell r="Q734" t="str">
            <v>with surge counter &amp; accessories</v>
          </cell>
          <cell r="S734">
            <v>0</v>
          </cell>
          <cell r="T734">
            <v>0</v>
          </cell>
          <cell r="U734">
            <v>0</v>
          </cell>
          <cell r="AA734">
            <v>0</v>
          </cell>
          <cell r="AB734">
            <v>0</v>
          </cell>
          <cell r="AF734">
            <v>0</v>
          </cell>
          <cell r="AI734">
            <v>0</v>
          </cell>
          <cell r="AJ734">
            <v>0</v>
          </cell>
          <cell r="AK734">
            <v>0</v>
          </cell>
          <cell r="AL734">
            <v>0</v>
          </cell>
          <cell r="AM734">
            <v>0</v>
          </cell>
          <cell r="AN734">
            <v>0</v>
          </cell>
          <cell r="AO734">
            <v>0</v>
          </cell>
          <cell r="AP734">
            <v>0</v>
          </cell>
          <cell r="AQ734">
            <v>0</v>
          </cell>
          <cell r="AR734">
            <v>0</v>
          </cell>
          <cell r="AS734">
            <v>0</v>
          </cell>
          <cell r="AT734">
            <v>0</v>
          </cell>
          <cell r="AU734">
            <v>0</v>
          </cell>
          <cell r="AV734">
            <v>0</v>
          </cell>
          <cell r="AW734">
            <v>0</v>
          </cell>
          <cell r="AX734">
            <v>0</v>
          </cell>
          <cell r="AY734">
            <v>0</v>
          </cell>
          <cell r="AZ734">
            <v>0</v>
          </cell>
          <cell r="BA734">
            <v>0</v>
          </cell>
          <cell r="BB734">
            <v>0</v>
          </cell>
          <cell r="BC734">
            <v>0</v>
          </cell>
          <cell r="BD734">
            <v>0</v>
          </cell>
          <cell r="BE734">
            <v>0</v>
          </cell>
          <cell r="BF734">
            <v>0</v>
          </cell>
          <cell r="BK734">
            <v>0</v>
          </cell>
          <cell r="BM734">
            <v>0</v>
          </cell>
        </row>
        <row r="735">
          <cell r="A735">
            <v>735</v>
          </cell>
          <cell r="B735" t="str">
            <v>PUG</v>
          </cell>
          <cell r="H735" t="str">
            <v>XXX</v>
          </cell>
          <cell r="K735">
            <v>0</v>
          </cell>
          <cell r="M735" t="str">
            <v>J</v>
          </cell>
          <cell r="N735" t="str">
            <v>J</v>
          </cell>
          <cell r="O735">
            <v>0</v>
          </cell>
          <cell r="R735">
            <v>0</v>
          </cell>
          <cell r="S735">
            <v>0</v>
          </cell>
          <cell r="T735">
            <v>0</v>
          </cell>
          <cell r="U735">
            <v>0</v>
          </cell>
          <cell r="V735">
            <v>0</v>
          </cell>
          <cell r="AA735">
            <v>0</v>
          </cell>
          <cell r="AB735">
            <v>0</v>
          </cell>
          <cell r="AF735">
            <v>0</v>
          </cell>
          <cell r="AI735">
            <v>0</v>
          </cell>
          <cell r="AJ735">
            <v>0</v>
          </cell>
          <cell r="AK735">
            <v>0</v>
          </cell>
          <cell r="AL735">
            <v>0</v>
          </cell>
          <cell r="AM735">
            <v>0</v>
          </cell>
          <cell r="AN735">
            <v>0</v>
          </cell>
          <cell r="AO735">
            <v>0</v>
          </cell>
          <cell r="AP735">
            <v>0</v>
          </cell>
          <cell r="AQ735">
            <v>0</v>
          </cell>
          <cell r="AR735">
            <v>0</v>
          </cell>
          <cell r="AS735">
            <v>0</v>
          </cell>
          <cell r="AT735">
            <v>0</v>
          </cell>
          <cell r="AU735">
            <v>0</v>
          </cell>
          <cell r="AV735">
            <v>0</v>
          </cell>
          <cell r="AW735">
            <v>0</v>
          </cell>
          <cell r="AX735">
            <v>0</v>
          </cell>
          <cell r="AY735">
            <v>0</v>
          </cell>
          <cell r="AZ735">
            <v>0</v>
          </cell>
          <cell r="BA735">
            <v>0</v>
          </cell>
          <cell r="BB735">
            <v>0</v>
          </cell>
          <cell r="BC735">
            <v>0</v>
          </cell>
          <cell r="BD735">
            <v>0</v>
          </cell>
          <cell r="BE735">
            <v>0</v>
          </cell>
          <cell r="BF735">
            <v>0</v>
          </cell>
          <cell r="BK735">
            <v>0</v>
          </cell>
          <cell r="BM735">
            <v>0</v>
          </cell>
        </row>
        <row r="736">
          <cell r="A736">
            <v>736</v>
          </cell>
          <cell r="B736" t="str">
            <v>PUG</v>
          </cell>
          <cell r="G736" t="str">
            <v>6</v>
          </cell>
          <cell r="H736" t="str">
            <v>XXX</v>
          </cell>
          <cell r="M736" t="str">
            <v>J</v>
          </cell>
          <cell r="N736" t="str">
            <v>J</v>
          </cell>
          <cell r="O736">
            <v>0</v>
          </cell>
          <cell r="Q736" t="str">
            <v>420kV Isolator</v>
          </cell>
          <cell r="S736">
            <v>0</v>
          </cell>
          <cell r="T736">
            <v>0</v>
          </cell>
          <cell r="U736">
            <v>0</v>
          </cell>
          <cell r="AA736">
            <v>0</v>
          </cell>
          <cell r="AB736">
            <v>0</v>
          </cell>
          <cell r="AF736">
            <v>0</v>
          </cell>
          <cell r="AI736">
            <v>0</v>
          </cell>
          <cell r="AJ736">
            <v>0</v>
          </cell>
          <cell r="AK736">
            <v>0</v>
          </cell>
          <cell r="AL736">
            <v>0</v>
          </cell>
          <cell r="AM736">
            <v>0</v>
          </cell>
          <cell r="AN736">
            <v>0</v>
          </cell>
          <cell r="AO736">
            <v>0</v>
          </cell>
          <cell r="AP736">
            <v>0</v>
          </cell>
          <cell r="AQ736">
            <v>0</v>
          </cell>
          <cell r="AR736">
            <v>0</v>
          </cell>
          <cell r="AS736">
            <v>0</v>
          </cell>
          <cell r="AT736">
            <v>0</v>
          </cell>
          <cell r="AU736">
            <v>0</v>
          </cell>
          <cell r="AV736">
            <v>0</v>
          </cell>
          <cell r="AW736">
            <v>0</v>
          </cell>
          <cell r="AX736">
            <v>0</v>
          </cell>
          <cell r="AY736">
            <v>0</v>
          </cell>
          <cell r="AZ736">
            <v>0</v>
          </cell>
          <cell r="BA736">
            <v>0</v>
          </cell>
          <cell r="BB736">
            <v>0</v>
          </cell>
          <cell r="BC736">
            <v>0</v>
          </cell>
          <cell r="BD736">
            <v>0</v>
          </cell>
          <cell r="BE736">
            <v>0</v>
          </cell>
          <cell r="BF736">
            <v>0</v>
          </cell>
          <cell r="BK736">
            <v>0</v>
          </cell>
          <cell r="BM736">
            <v>0</v>
          </cell>
        </row>
        <row r="737">
          <cell r="A737">
            <v>737</v>
          </cell>
          <cell r="B737" t="str">
            <v>PUG</v>
          </cell>
          <cell r="H737" t="str">
            <v>XXX</v>
          </cell>
          <cell r="K737">
            <v>0</v>
          </cell>
          <cell r="M737" t="str">
            <v>J</v>
          </cell>
          <cell r="N737" t="str">
            <v>J</v>
          </cell>
          <cell r="O737">
            <v>0</v>
          </cell>
          <cell r="Q737" t="str">
            <v>420 kV Double Break Isolator</v>
          </cell>
          <cell r="S737">
            <v>0</v>
          </cell>
          <cell r="T737">
            <v>0</v>
          </cell>
          <cell r="U737">
            <v>0</v>
          </cell>
          <cell r="AA737">
            <v>0</v>
          </cell>
          <cell r="AB737">
            <v>0</v>
          </cell>
          <cell r="AF737">
            <v>0</v>
          </cell>
          <cell r="AI737">
            <v>0</v>
          </cell>
          <cell r="AJ737">
            <v>0</v>
          </cell>
          <cell r="AK737">
            <v>0</v>
          </cell>
          <cell r="AL737">
            <v>0</v>
          </cell>
          <cell r="AM737">
            <v>0</v>
          </cell>
          <cell r="AN737">
            <v>0</v>
          </cell>
          <cell r="AO737">
            <v>0</v>
          </cell>
          <cell r="AP737">
            <v>0</v>
          </cell>
          <cell r="AQ737">
            <v>0</v>
          </cell>
          <cell r="AR737">
            <v>0</v>
          </cell>
          <cell r="AS737">
            <v>0</v>
          </cell>
          <cell r="AT737">
            <v>0</v>
          </cell>
          <cell r="AU737">
            <v>0</v>
          </cell>
          <cell r="AV737">
            <v>0</v>
          </cell>
          <cell r="AW737">
            <v>0</v>
          </cell>
          <cell r="AX737">
            <v>0</v>
          </cell>
          <cell r="AY737">
            <v>0</v>
          </cell>
          <cell r="AZ737">
            <v>0</v>
          </cell>
          <cell r="BA737">
            <v>0</v>
          </cell>
          <cell r="BB737">
            <v>0</v>
          </cell>
          <cell r="BC737">
            <v>0</v>
          </cell>
          <cell r="BD737">
            <v>0</v>
          </cell>
          <cell r="BE737">
            <v>0</v>
          </cell>
          <cell r="BF737">
            <v>0</v>
          </cell>
          <cell r="BK737">
            <v>0</v>
          </cell>
          <cell r="BM737">
            <v>0</v>
          </cell>
        </row>
        <row r="738">
          <cell r="A738">
            <v>738</v>
          </cell>
          <cell r="B738" t="str">
            <v>PUG</v>
          </cell>
          <cell r="G738" t="str">
            <v>6.1.1</v>
          </cell>
          <cell r="H738" t="str">
            <v>XXX</v>
          </cell>
          <cell r="J738" t="str">
            <v>SP</v>
          </cell>
          <cell r="K738" t="str">
            <v>SPARES</v>
          </cell>
          <cell r="L738">
            <v>420</v>
          </cell>
          <cell r="M738" t="str">
            <v>J</v>
          </cell>
          <cell r="N738" t="str">
            <v>J</v>
          </cell>
          <cell r="O738" t="str">
            <v>C</v>
          </cell>
          <cell r="P738" t="str">
            <v>ISO</v>
          </cell>
          <cell r="Q738" t="str">
            <v>One Complete pole of isolator with 1 E/s and</v>
          </cell>
          <cell r="R738" t="str">
            <v>No</v>
          </cell>
          <cell r="S738" t="str">
            <v>No</v>
          </cell>
          <cell r="T738">
            <v>1</v>
          </cell>
          <cell r="U738">
            <v>1</v>
          </cell>
          <cell r="V738">
            <v>1</v>
          </cell>
          <cell r="Y738">
            <v>1</v>
          </cell>
          <cell r="AA738">
            <v>1</v>
          </cell>
          <cell r="AB738">
            <v>1</v>
          </cell>
          <cell r="AC738" t="str">
            <v>Elpro/0809</v>
          </cell>
          <cell r="AD738" t="str">
            <v>INR</v>
          </cell>
          <cell r="AE738">
            <v>110500</v>
          </cell>
          <cell r="AF738">
            <v>110500</v>
          </cell>
          <cell r="AH738">
            <v>0</v>
          </cell>
          <cell r="AI738">
            <v>0</v>
          </cell>
          <cell r="AJ738">
            <v>110500</v>
          </cell>
          <cell r="AK738">
            <v>110500</v>
          </cell>
          <cell r="AL738">
            <v>1.0515247108307044</v>
          </cell>
          <cell r="AM738">
            <v>116193</v>
          </cell>
          <cell r="AN738">
            <v>0</v>
          </cell>
          <cell r="AO738">
            <v>5141</v>
          </cell>
          <cell r="AP738">
            <v>121334</v>
          </cell>
          <cell r="AQ738">
            <v>2840</v>
          </cell>
          <cell r="AR738">
            <v>0</v>
          </cell>
          <cell r="AS738">
            <v>0</v>
          </cell>
          <cell r="AT738">
            <v>124174</v>
          </cell>
          <cell r="AU738" t="str">
            <v>NA</v>
          </cell>
          <cell r="AV738" t="str">
            <v>NA</v>
          </cell>
          <cell r="AW738">
            <v>0.67229393818562333</v>
          </cell>
          <cell r="AX738" t="str">
            <v>NA</v>
          </cell>
          <cell r="AY738" t="str">
            <v>NA</v>
          </cell>
          <cell r="AZ738" t="str">
            <v>NA</v>
          </cell>
          <cell r="BA738">
            <v>0</v>
          </cell>
          <cell r="BB738">
            <v>124174</v>
          </cell>
          <cell r="BC738">
            <v>0</v>
          </cell>
          <cell r="BD738">
            <v>4.6528E-2</v>
          </cell>
          <cell r="BE738">
            <v>2.5705725087841805E-2</v>
          </cell>
          <cell r="BF738">
            <v>0</v>
          </cell>
          <cell r="BJ738" t="str">
            <v>NA</v>
          </cell>
          <cell r="BK738" t="str">
            <v>NA</v>
          </cell>
          <cell r="BM738">
            <v>110500</v>
          </cell>
        </row>
        <row r="739">
          <cell r="A739">
            <v>739</v>
          </cell>
          <cell r="B739" t="str">
            <v>PUG</v>
          </cell>
          <cell r="H739" t="str">
            <v>XXX</v>
          </cell>
          <cell r="K739">
            <v>0</v>
          </cell>
          <cell r="M739" t="str">
            <v>J</v>
          </cell>
          <cell r="N739" t="str">
            <v>J</v>
          </cell>
          <cell r="O739">
            <v>0</v>
          </cell>
          <cell r="Q739" t="str">
            <v>support insulator (Quoted separately) excluding</v>
          </cell>
          <cell r="R739">
            <v>0</v>
          </cell>
          <cell r="S739">
            <v>0</v>
          </cell>
          <cell r="T739">
            <v>0</v>
          </cell>
          <cell r="U739">
            <v>0</v>
          </cell>
          <cell r="V739">
            <v>0</v>
          </cell>
          <cell r="W739">
            <v>0</v>
          </cell>
          <cell r="Y739">
            <v>0</v>
          </cell>
          <cell r="AA739">
            <v>0</v>
          </cell>
          <cell r="AB739">
            <v>0</v>
          </cell>
          <cell r="AF739">
            <v>0</v>
          </cell>
          <cell r="AI739">
            <v>0</v>
          </cell>
          <cell r="AJ739">
            <v>0</v>
          </cell>
          <cell r="AK739">
            <v>0</v>
          </cell>
          <cell r="AL739">
            <v>0</v>
          </cell>
          <cell r="AM739">
            <v>0</v>
          </cell>
          <cell r="AN739">
            <v>0</v>
          </cell>
          <cell r="AO739">
            <v>0</v>
          </cell>
          <cell r="AP739">
            <v>0</v>
          </cell>
          <cell r="AQ739">
            <v>0</v>
          </cell>
          <cell r="AR739">
            <v>0</v>
          </cell>
          <cell r="AS739">
            <v>0</v>
          </cell>
          <cell r="AT739">
            <v>0</v>
          </cell>
          <cell r="AU739">
            <v>0</v>
          </cell>
          <cell r="AV739">
            <v>0</v>
          </cell>
          <cell r="AW739">
            <v>0</v>
          </cell>
          <cell r="AX739">
            <v>0</v>
          </cell>
          <cell r="AY739">
            <v>0</v>
          </cell>
          <cell r="AZ739">
            <v>0</v>
          </cell>
          <cell r="BA739">
            <v>0</v>
          </cell>
          <cell r="BB739">
            <v>0</v>
          </cell>
          <cell r="BC739">
            <v>0</v>
          </cell>
          <cell r="BD739">
            <v>0</v>
          </cell>
          <cell r="BE739">
            <v>0</v>
          </cell>
          <cell r="BF739">
            <v>0</v>
          </cell>
          <cell r="BK739">
            <v>0</v>
          </cell>
          <cell r="BM739">
            <v>0</v>
          </cell>
        </row>
        <row r="740">
          <cell r="A740">
            <v>740</v>
          </cell>
          <cell r="B740" t="str">
            <v>PUG</v>
          </cell>
          <cell r="H740" t="str">
            <v>XXX</v>
          </cell>
          <cell r="K740">
            <v>0</v>
          </cell>
          <cell r="M740" t="str">
            <v>J</v>
          </cell>
          <cell r="N740" t="str">
            <v>J</v>
          </cell>
          <cell r="O740">
            <v>0</v>
          </cell>
          <cell r="Q740" t="str">
            <v>structure and motor operating mechanism</v>
          </cell>
          <cell r="R740">
            <v>0</v>
          </cell>
          <cell r="S740">
            <v>0</v>
          </cell>
          <cell r="T740">
            <v>0</v>
          </cell>
          <cell r="U740">
            <v>0</v>
          </cell>
          <cell r="V740">
            <v>0</v>
          </cell>
          <cell r="W740">
            <v>0</v>
          </cell>
          <cell r="Y740">
            <v>0</v>
          </cell>
          <cell r="AA740">
            <v>0</v>
          </cell>
          <cell r="AB740">
            <v>0</v>
          </cell>
          <cell r="AF740">
            <v>0</v>
          </cell>
          <cell r="AI740">
            <v>0</v>
          </cell>
          <cell r="AJ740">
            <v>0</v>
          </cell>
          <cell r="AK740">
            <v>0</v>
          </cell>
          <cell r="AL740">
            <v>0</v>
          </cell>
          <cell r="AM740">
            <v>0</v>
          </cell>
          <cell r="AN740">
            <v>0</v>
          </cell>
          <cell r="AO740">
            <v>0</v>
          </cell>
          <cell r="AP740">
            <v>0</v>
          </cell>
          <cell r="AQ740">
            <v>0</v>
          </cell>
          <cell r="AR740">
            <v>0</v>
          </cell>
          <cell r="AS740">
            <v>0</v>
          </cell>
          <cell r="AT740">
            <v>0</v>
          </cell>
          <cell r="AU740">
            <v>0</v>
          </cell>
          <cell r="AV740">
            <v>0</v>
          </cell>
          <cell r="AW740">
            <v>0</v>
          </cell>
          <cell r="AX740">
            <v>0</v>
          </cell>
          <cell r="AY740">
            <v>0</v>
          </cell>
          <cell r="AZ740">
            <v>0</v>
          </cell>
          <cell r="BA740">
            <v>0</v>
          </cell>
          <cell r="BB740">
            <v>0</v>
          </cell>
          <cell r="BC740">
            <v>0</v>
          </cell>
          <cell r="BD740">
            <v>0</v>
          </cell>
          <cell r="BE740">
            <v>0</v>
          </cell>
          <cell r="BF740">
            <v>0</v>
          </cell>
          <cell r="BK740">
            <v>0</v>
          </cell>
          <cell r="BM740">
            <v>0</v>
          </cell>
        </row>
        <row r="741">
          <cell r="A741">
            <v>741</v>
          </cell>
          <cell r="B741" t="str">
            <v>PUG</v>
          </cell>
          <cell r="G741" t="str">
            <v>6.1.2</v>
          </cell>
          <cell r="H741" t="str">
            <v>XXX</v>
          </cell>
          <cell r="J741" t="str">
            <v>EQ-S</v>
          </cell>
          <cell r="K741" t="str">
            <v>EQPTS-SP</v>
          </cell>
          <cell r="L741">
            <v>420</v>
          </cell>
          <cell r="M741" t="str">
            <v>J</v>
          </cell>
          <cell r="N741" t="str">
            <v>J</v>
          </cell>
          <cell r="O741" t="str">
            <v>F</v>
          </cell>
          <cell r="P741" t="str">
            <v>INSU</v>
          </cell>
          <cell r="Q741" t="str">
            <v>Insulator for the above pole of Isolator</v>
          </cell>
          <cell r="R741" t="str">
            <v>Nos</v>
          </cell>
          <cell r="S741" t="str">
            <v>Nos</v>
          </cell>
          <cell r="T741">
            <v>3</v>
          </cell>
          <cell r="U741">
            <v>3</v>
          </cell>
          <cell r="V741">
            <v>3</v>
          </cell>
          <cell r="Y741">
            <v>3</v>
          </cell>
          <cell r="AA741">
            <v>3</v>
          </cell>
          <cell r="AB741">
            <v>3</v>
          </cell>
          <cell r="AC741" t="str">
            <v>SIL</v>
          </cell>
          <cell r="AD741" t="str">
            <v>INR</v>
          </cell>
          <cell r="AE741">
            <v>34000</v>
          </cell>
          <cell r="AF741">
            <v>34000</v>
          </cell>
          <cell r="AI741">
            <v>0</v>
          </cell>
          <cell r="AJ741">
            <v>34000</v>
          </cell>
          <cell r="AK741">
            <v>102000</v>
          </cell>
          <cell r="AL741">
            <v>1.0515247108307044</v>
          </cell>
          <cell r="AM741">
            <v>107256</v>
          </cell>
          <cell r="AN741">
            <v>0</v>
          </cell>
          <cell r="AO741">
            <v>4746</v>
          </cell>
          <cell r="AP741">
            <v>112002</v>
          </cell>
          <cell r="AQ741">
            <v>4028</v>
          </cell>
          <cell r="AR741">
            <v>0</v>
          </cell>
          <cell r="AS741">
            <v>0</v>
          </cell>
          <cell r="AT741">
            <v>116030</v>
          </cell>
          <cell r="AU741" t="str">
            <v>NA</v>
          </cell>
          <cell r="AV741" t="str">
            <v>NA</v>
          </cell>
          <cell r="AW741">
            <v>0.67229393818562333</v>
          </cell>
          <cell r="AX741" t="str">
            <v>NA</v>
          </cell>
          <cell r="AY741" t="str">
            <v>NA</v>
          </cell>
          <cell r="AZ741" t="str">
            <v>NA</v>
          </cell>
          <cell r="BA741">
            <v>0</v>
          </cell>
          <cell r="BB741">
            <v>116030</v>
          </cell>
          <cell r="BC741">
            <v>0</v>
          </cell>
          <cell r="BD741">
            <v>4.6528E-2</v>
          </cell>
          <cell r="BE741">
            <v>3.9494835488063477E-2</v>
          </cell>
          <cell r="BF741">
            <v>0</v>
          </cell>
          <cell r="BJ741" t="str">
            <v>NA</v>
          </cell>
          <cell r="BK741" t="str">
            <v>NA</v>
          </cell>
          <cell r="BM741">
            <v>102000</v>
          </cell>
        </row>
        <row r="742">
          <cell r="A742">
            <v>742</v>
          </cell>
          <cell r="B742" t="str">
            <v>PUG</v>
          </cell>
          <cell r="G742" t="str">
            <v>6.2</v>
          </cell>
          <cell r="H742" t="str">
            <v>XXX</v>
          </cell>
          <cell r="J742" t="str">
            <v>SP</v>
          </cell>
          <cell r="K742" t="str">
            <v>SPARES</v>
          </cell>
          <cell r="L742">
            <v>420</v>
          </cell>
          <cell r="M742" t="str">
            <v>J</v>
          </cell>
          <cell r="N742" t="str">
            <v>J</v>
          </cell>
          <cell r="O742" t="str">
            <v>C</v>
          </cell>
          <cell r="P742" t="str">
            <v>ISO</v>
          </cell>
          <cell r="Q742" t="str">
            <v>Copper contact fingers for female &amp; male contacts</v>
          </cell>
          <cell r="R742" t="str">
            <v>set</v>
          </cell>
          <cell r="S742" t="str">
            <v>set</v>
          </cell>
          <cell r="T742">
            <v>2</v>
          </cell>
          <cell r="U742">
            <v>2</v>
          </cell>
          <cell r="V742">
            <v>1</v>
          </cell>
          <cell r="Y742">
            <v>2</v>
          </cell>
          <cell r="AA742">
            <v>2</v>
          </cell>
          <cell r="AB742">
            <v>2</v>
          </cell>
          <cell r="AC742" t="str">
            <v>Elpro/0809</v>
          </cell>
          <cell r="AD742" t="str">
            <v>INR</v>
          </cell>
          <cell r="AE742">
            <v>4500</v>
          </cell>
          <cell r="AF742">
            <v>4500</v>
          </cell>
          <cell r="AH742">
            <v>0</v>
          </cell>
          <cell r="AI742">
            <v>0</v>
          </cell>
          <cell r="AJ742">
            <v>4500</v>
          </cell>
          <cell r="AK742">
            <v>9000</v>
          </cell>
          <cell r="AL742">
            <v>1.0515247108307044</v>
          </cell>
          <cell r="AM742">
            <v>9464</v>
          </cell>
          <cell r="AN742">
            <v>0</v>
          </cell>
          <cell r="AO742">
            <v>419</v>
          </cell>
          <cell r="AP742">
            <v>9883</v>
          </cell>
          <cell r="AQ742">
            <v>231</v>
          </cell>
          <cell r="AR742">
            <v>0</v>
          </cell>
          <cell r="AS742">
            <v>0</v>
          </cell>
          <cell r="AT742">
            <v>10114</v>
          </cell>
          <cell r="AU742" t="str">
            <v>NA</v>
          </cell>
          <cell r="AV742" t="str">
            <v>NA</v>
          </cell>
          <cell r="AW742">
            <v>0.67229393818562333</v>
          </cell>
          <cell r="AX742" t="str">
            <v>NA</v>
          </cell>
          <cell r="AY742" t="str">
            <v>NA</v>
          </cell>
          <cell r="AZ742" t="str">
            <v>NA</v>
          </cell>
          <cell r="BA742">
            <v>0</v>
          </cell>
          <cell r="BB742">
            <v>10114</v>
          </cell>
          <cell r="BC742">
            <v>0</v>
          </cell>
          <cell r="BD742">
            <v>4.6528E-2</v>
          </cell>
          <cell r="BE742">
            <v>2.5705725087841805E-2</v>
          </cell>
          <cell r="BF742">
            <v>0</v>
          </cell>
          <cell r="BJ742" t="str">
            <v>NA</v>
          </cell>
          <cell r="BK742" t="str">
            <v>NA</v>
          </cell>
          <cell r="BM742">
            <v>9000</v>
          </cell>
        </row>
        <row r="743">
          <cell r="A743">
            <v>743</v>
          </cell>
          <cell r="B743" t="str">
            <v>PUG</v>
          </cell>
          <cell r="G743" t="str">
            <v>6.3</v>
          </cell>
          <cell r="H743" t="str">
            <v>XXX</v>
          </cell>
          <cell r="J743" t="str">
            <v>SP</v>
          </cell>
          <cell r="K743" t="str">
            <v>SPARES</v>
          </cell>
          <cell r="L743">
            <v>420</v>
          </cell>
          <cell r="M743" t="str">
            <v>J</v>
          </cell>
          <cell r="N743" t="str">
            <v>J</v>
          </cell>
          <cell r="O743" t="str">
            <v>C</v>
          </cell>
          <cell r="P743" t="str">
            <v>ISO</v>
          </cell>
          <cell r="Q743" t="str">
            <v>Open / Close contactor assembly, timers, key</v>
          </cell>
          <cell r="R743" t="str">
            <v>Set</v>
          </cell>
          <cell r="S743" t="str">
            <v>Set</v>
          </cell>
          <cell r="T743">
            <v>1</v>
          </cell>
          <cell r="U743">
            <v>1</v>
          </cell>
          <cell r="V743">
            <v>1</v>
          </cell>
          <cell r="Y743">
            <v>1</v>
          </cell>
          <cell r="AA743">
            <v>1</v>
          </cell>
          <cell r="AB743">
            <v>1</v>
          </cell>
          <cell r="AC743" t="str">
            <v>Elpro/0809</v>
          </cell>
          <cell r="AD743" t="str">
            <v>INR</v>
          </cell>
          <cell r="AE743">
            <v>12750</v>
          </cell>
          <cell r="AF743">
            <v>12750</v>
          </cell>
          <cell r="AI743">
            <v>0</v>
          </cell>
          <cell r="AJ743">
            <v>12750</v>
          </cell>
          <cell r="AK743">
            <v>12750</v>
          </cell>
          <cell r="AL743">
            <v>1.0515247108307044</v>
          </cell>
          <cell r="AM743">
            <v>13407</v>
          </cell>
          <cell r="AN743">
            <v>0</v>
          </cell>
          <cell r="AO743">
            <v>593</v>
          </cell>
          <cell r="AP743">
            <v>14000</v>
          </cell>
          <cell r="AQ743">
            <v>328</v>
          </cell>
          <cell r="AR743">
            <v>0</v>
          </cell>
          <cell r="AS743">
            <v>0</v>
          </cell>
          <cell r="AT743">
            <v>14328</v>
          </cell>
          <cell r="AU743" t="str">
            <v>NA</v>
          </cell>
          <cell r="AV743" t="str">
            <v>NA</v>
          </cell>
          <cell r="AW743">
            <v>0.67229393818562333</v>
          </cell>
          <cell r="AX743" t="str">
            <v>NA</v>
          </cell>
          <cell r="AY743" t="str">
            <v>NA</v>
          </cell>
          <cell r="AZ743" t="str">
            <v>NA</v>
          </cell>
          <cell r="BA743">
            <v>0</v>
          </cell>
          <cell r="BB743">
            <v>14328</v>
          </cell>
          <cell r="BC743">
            <v>0</v>
          </cell>
          <cell r="BD743">
            <v>4.6528E-2</v>
          </cell>
          <cell r="BE743">
            <v>2.5705725087841805E-2</v>
          </cell>
          <cell r="BF743">
            <v>0</v>
          </cell>
          <cell r="BJ743" t="str">
            <v>NA</v>
          </cell>
          <cell r="BK743" t="str">
            <v>NA</v>
          </cell>
          <cell r="BM743">
            <v>12750</v>
          </cell>
        </row>
        <row r="744">
          <cell r="A744">
            <v>744</v>
          </cell>
          <cell r="B744" t="str">
            <v>PUG</v>
          </cell>
          <cell r="H744" t="str">
            <v>XXX</v>
          </cell>
          <cell r="K744">
            <v>0</v>
          </cell>
          <cell r="M744" t="str">
            <v>J</v>
          </cell>
          <cell r="N744" t="str">
            <v>J</v>
          </cell>
          <cell r="O744">
            <v>0</v>
          </cell>
          <cell r="Q744" t="str">
            <v>interlock, push button switch</v>
          </cell>
          <cell r="S744">
            <v>0</v>
          </cell>
          <cell r="T744">
            <v>0</v>
          </cell>
          <cell r="U744">
            <v>0</v>
          </cell>
          <cell r="AA744">
            <v>0</v>
          </cell>
          <cell r="AB744">
            <v>0</v>
          </cell>
          <cell r="AF744">
            <v>0</v>
          </cell>
          <cell r="AI744">
            <v>0</v>
          </cell>
          <cell r="AJ744">
            <v>0</v>
          </cell>
          <cell r="AK744">
            <v>0</v>
          </cell>
          <cell r="AL744">
            <v>0</v>
          </cell>
          <cell r="AM744">
            <v>0</v>
          </cell>
          <cell r="AN744">
            <v>0</v>
          </cell>
          <cell r="AO744">
            <v>0</v>
          </cell>
          <cell r="AP744">
            <v>0</v>
          </cell>
          <cell r="AQ744">
            <v>0</v>
          </cell>
          <cell r="AR744">
            <v>0</v>
          </cell>
          <cell r="AS744">
            <v>0</v>
          </cell>
          <cell r="AT744">
            <v>0</v>
          </cell>
          <cell r="AU744">
            <v>0</v>
          </cell>
          <cell r="AV744">
            <v>0</v>
          </cell>
          <cell r="AW744">
            <v>0</v>
          </cell>
          <cell r="AX744">
            <v>0</v>
          </cell>
          <cell r="AY744">
            <v>0</v>
          </cell>
          <cell r="AZ744">
            <v>0</v>
          </cell>
          <cell r="BA744">
            <v>0</v>
          </cell>
          <cell r="BB744">
            <v>0</v>
          </cell>
          <cell r="BC744">
            <v>0</v>
          </cell>
          <cell r="BD744">
            <v>0</v>
          </cell>
          <cell r="BE744">
            <v>0</v>
          </cell>
          <cell r="BF744">
            <v>0</v>
          </cell>
          <cell r="BK744">
            <v>0</v>
          </cell>
          <cell r="BM744">
            <v>0</v>
          </cell>
        </row>
        <row r="745">
          <cell r="A745">
            <v>745</v>
          </cell>
          <cell r="B745" t="str">
            <v>PUG</v>
          </cell>
          <cell r="G745" t="str">
            <v>6.4</v>
          </cell>
          <cell r="H745" t="str">
            <v>XXX</v>
          </cell>
          <cell r="J745" t="str">
            <v>SP</v>
          </cell>
          <cell r="K745" t="str">
            <v>SPARES</v>
          </cell>
          <cell r="L745">
            <v>420</v>
          </cell>
          <cell r="M745" t="str">
            <v>J</v>
          </cell>
          <cell r="N745" t="str">
            <v>J</v>
          </cell>
          <cell r="O745" t="str">
            <v>C</v>
          </cell>
          <cell r="P745" t="str">
            <v>ISO</v>
          </cell>
          <cell r="Q745" t="str">
            <v>Limit Switch and Auxiliary Switches (Complete for 1</v>
          </cell>
          <cell r="R745" t="str">
            <v xml:space="preserve">Set </v>
          </cell>
          <cell r="S745" t="str">
            <v xml:space="preserve">Set </v>
          </cell>
          <cell r="T745">
            <v>1</v>
          </cell>
          <cell r="U745">
            <v>1</v>
          </cell>
          <cell r="V745">
            <v>1</v>
          </cell>
          <cell r="Y745">
            <v>1</v>
          </cell>
          <cell r="AA745">
            <v>1</v>
          </cell>
          <cell r="AB745">
            <v>1</v>
          </cell>
          <cell r="AC745" t="str">
            <v>Elpro/0809</v>
          </cell>
          <cell r="AD745" t="str">
            <v>INR</v>
          </cell>
          <cell r="AE745">
            <v>7650</v>
          </cell>
          <cell r="AF745">
            <v>7650</v>
          </cell>
          <cell r="AH745">
            <v>0</v>
          </cell>
          <cell r="AI745">
            <v>0</v>
          </cell>
          <cell r="AJ745">
            <v>7650</v>
          </cell>
          <cell r="AK745">
            <v>7650</v>
          </cell>
          <cell r="AL745">
            <v>1.0515247108307044</v>
          </cell>
          <cell r="AM745">
            <v>8044</v>
          </cell>
          <cell r="AN745">
            <v>0</v>
          </cell>
          <cell r="AO745">
            <v>356</v>
          </cell>
          <cell r="AP745">
            <v>8400</v>
          </cell>
          <cell r="AQ745">
            <v>197</v>
          </cell>
          <cell r="AR745">
            <v>0</v>
          </cell>
          <cell r="AS745">
            <v>0</v>
          </cell>
          <cell r="AT745">
            <v>8597</v>
          </cell>
          <cell r="AU745" t="str">
            <v>NA</v>
          </cell>
          <cell r="AV745" t="str">
            <v>NA</v>
          </cell>
          <cell r="AW745">
            <v>0.67229393818562333</v>
          </cell>
          <cell r="AX745" t="str">
            <v>NA</v>
          </cell>
          <cell r="AY745" t="str">
            <v>NA</v>
          </cell>
          <cell r="AZ745" t="str">
            <v>NA</v>
          </cell>
          <cell r="BA745">
            <v>0</v>
          </cell>
          <cell r="BB745">
            <v>8597</v>
          </cell>
          <cell r="BC745">
            <v>0</v>
          </cell>
          <cell r="BD745">
            <v>4.6528E-2</v>
          </cell>
          <cell r="BE745">
            <v>2.5705725087841805E-2</v>
          </cell>
          <cell r="BF745">
            <v>0</v>
          </cell>
          <cell r="BJ745" t="str">
            <v>NA</v>
          </cell>
          <cell r="BK745" t="str">
            <v>NA</v>
          </cell>
          <cell r="BM745">
            <v>7650</v>
          </cell>
        </row>
        <row r="746">
          <cell r="A746">
            <v>746</v>
          </cell>
          <cell r="B746" t="str">
            <v>PUG</v>
          </cell>
          <cell r="H746" t="str">
            <v>XXX</v>
          </cell>
          <cell r="K746">
            <v>0</v>
          </cell>
          <cell r="M746" t="str">
            <v>J</v>
          </cell>
          <cell r="N746" t="str">
            <v>J</v>
          </cell>
          <cell r="O746">
            <v>0</v>
          </cell>
          <cell r="Q746" t="str">
            <v>MOM box of Isolator)</v>
          </cell>
          <cell r="S746">
            <v>0</v>
          </cell>
          <cell r="T746">
            <v>0</v>
          </cell>
          <cell r="U746">
            <v>0</v>
          </cell>
          <cell r="AA746">
            <v>0</v>
          </cell>
          <cell r="AB746">
            <v>0</v>
          </cell>
          <cell r="AF746">
            <v>0</v>
          </cell>
          <cell r="AI746">
            <v>0</v>
          </cell>
          <cell r="AJ746">
            <v>0</v>
          </cell>
          <cell r="AK746">
            <v>0</v>
          </cell>
          <cell r="AL746">
            <v>0</v>
          </cell>
          <cell r="AM746">
            <v>0</v>
          </cell>
          <cell r="AN746">
            <v>0</v>
          </cell>
          <cell r="AO746">
            <v>0</v>
          </cell>
          <cell r="AP746">
            <v>0</v>
          </cell>
          <cell r="AQ746">
            <v>0</v>
          </cell>
          <cell r="AR746">
            <v>0</v>
          </cell>
          <cell r="AS746">
            <v>0</v>
          </cell>
          <cell r="AT746">
            <v>0</v>
          </cell>
          <cell r="AU746">
            <v>0</v>
          </cell>
          <cell r="AV746">
            <v>0</v>
          </cell>
          <cell r="AW746">
            <v>0</v>
          </cell>
          <cell r="AX746">
            <v>0</v>
          </cell>
          <cell r="AY746">
            <v>0</v>
          </cell>
          <cell r="AZ746">
            <v>0</v>
          </cell>
          <cell r="BA746">
            <v>0</v>
          </cell>
          <cell r="BB746">
            <v>0</v>
          </cell>
          <cell r="BC746">
            <v>0</v>
          </cell>
          <cell r="BD746">
            <v>0</v>
          </cell>
          <cell r="BE746">
            <v>0</v>
          </cell>
          <cell r="BF746">
            <v>0</v>
          </cell>
          <cell r="BK746">
            <v>0</v>
          </cell>
          <cell r="BM746">
            <v>0</v>
          </cell>
        </row>
        <row r="747">
          <cell r="A747">
            <v>747</v>
          </cell>
          <cell r="B747" t="str">
            <v>PUG</v>
          </cell>
          <cell r="G747" t="str">
            <v>6.5</v>
          </cell>
          <cell r="H747" t="str">
            <v>XXX</v>
          </cell>
          <cell r="J747" t="str">
            <v>SP</v>
          </cell>
          <cell r="K747" t="str">
            <v>SPARES</v>
          </cell>
          <cell r="L747">
            <v>420</v>
          </cell>
          <cell r="M747" t="str">
            <v>J</v>
          </cell>
          <cell r="N747" t="str">
            <v>J</v>
          </cell>
          <cell r="O747" t="str">
            <v>C</v>
          </cell>
          <cell r="P747" t="str">
            <v>ISO</v>
          </cell>
          <cell r="Q747" t="str">
            <v>Motor Housing bearing assembly</v>
          </cell>
          <cell r="R747" t="str">
            <v>No</v>
          </cell>
          <cell r="S747" t="str">
            <v>No</v>
          </cell>
          <cell r="T747">
            <v>1</v>
          </cell>
          <cell r="U747">
            <v>1</v>
          </cell>
          <cell r="V747">
            <v>1</v>
          </cell>
          <cell r="Y747">
            <v>1</v>
          </cell>
          <cell r="AA747">
            <v>1</v>
          </cell>
          <cell r="AB747">
            <v>1</v>
          </cell>
          <cell r="AC747" t="str">
            <v>Elpro/0809</v>
          </cell>
          <cell r="AD747" t="str">
            <v>INR</v>
          </cell>
          <cell r="AE747">
            <v>15300</v>
          </cell>
          <cell r="AF747">
            <v>15300</v>
          </cell>
          <cell r="AH747">
            <v>0</v>
          </cell>
          <cell r="AI747">
            <v>0</v>
          </cell>
          <cell r="AJ747">
            <v>15300</v>
          </cell>
          <cell r="AK747">
            <v>15300</v>
          </cell>
          <cell r="AL747">
            <v>1.0515247108307044</v>
          </cell>
          <cell r="AM747">
            <v>16088</v>
          </cell>
          <cell r="AN747">
            <v>0</v>
          </cell>
          <cell r="AO747">
            <v>712</v>
          </cell>
          <cell r="AP747">
            <v>16800</v>
          </cell>
          <cell r="AQ747">
            <v>393</v>
          </cell>
          <cell r="AR747">
            <v>0</v>
          </cell>
          <cell r="AS747">
            <v>0</v>
          </cell>
          <cell r="AT747">
            <v>17193</v>
          </cell>
          <cell r="AU747" t="str">
            <v>NA</v>
          </cell>
          <cell r="AV747" t="str">
            <v>NA</v>
          </cell>
          <cell r="AW747">
            <v>0.67229393818562333</v>
          </cell>
          <cell r="AX747" t="str">
            <v>NA</v>
          </cell>
          <cell r="AY747" t="str">
            <v>NA</v>
          </cell>
          <cell r="AZ747" t="str">
            <v>NA</v>
          </cell>
          <cell r="BA747">
            <v>0</v>
          </cell>
          <cell r="BB747">
            <v>17193</v>
          </cell>
          <cell r="BC747">
            <v>0</v>
          </cell>
          <cell r="BD747">
            <v>4.6528E-2</v>
          </cell>
          <cell r="BE747">
            <v>2.5705725087841805E-2</v>
          </cell>
          <cell r="BF747">
            <v>0</v>
          </cell>
          <cell r="BJ747" t="str">
            <v>NA</v>
          </cell>
          <cell r="BK747" t="str">
            <v>NA</v>
          </cell>
          <cell r="BM747">
            <v>15300</v>
          </cell>
        </row>
        <row r="748">
          <cell r="A748">
            <v>748</v>
          </cell>
          <cell r="B748" t="str">
            <v>PUG</v>
          </cell>
          <cell r="G748" t="str">
            <v>6.6</v>
          </cell>
          <cell r="H748" t="str">
            <v>XXX</v>
          </cell>
          <cell r="J748" t="str">
            <v>SP</v>
          </cell>
          <cell r="K748" t="str">
            <v>SPARES</v>
          </cell>
          <cell r="L748">
            <v>420</v>
          </cell>
          <cell r="M748" t="str">
            <v>J</v>
          </cell>
          <cell r="N748" t="str">
            <v>J</v>
          </cell>
          <cell r="O748" t="str">
            <v>C</v>
          </cell>
          <cell r="P748" t="str">
            <v>ISO</v>
          </cell>
          <cell r="Q748" t="str">
            <v>Motor with gear assembly and bevel gear assembly</v>
          </cell>
          <cell r="R748" t="str">
            <v>No</v>
          </cell>
          <cell r="S748" t="str">
            <v>No</v>
          </cell>
          <cell r="T748">
            <v>1</v>
          </cell>
          <cell r="U748">
            <v>1</v>
          </cell>
          <cell r="V748">
            <v>1</v>
          </cell>
          <cell r="Y748">
            <v>1</v>
          </cell>
          <cell r="AA748">
            <v>1</v>
          </cell>
          <cell r="AB748">
            <v>1</v>
          </cell>
          <cell r="AC748" t="str">
            <v>Elpro/0809</v>
          </cell>
          <cell r="AD748" t="str">
            <v>INR</v>
          </cell>
          <cell r="AE748">
            <v>12750</v>
          </cell>
          <cell r="AF748">
            <v>12750</v>
          </cell>
          <cell r="AH748">
            <v>0</v>
          </cell>
          <cell r="AI748">
            <v>0</v>
          </cell>
          <cell r="AJ748">
            <v>12750</v>
          </cell>
          <cell r="AK748">
            <v>12750</v>
          </cell>
          <cell r="AL748">
            <v>1.0515247108307044</v>
          </cell>
          <cell r="AM748">
            <v>13407</v>
          </cell>
          <cell r="AN748">
            <v>0</v>
          </cell>
          <cell r="AO748">
            <v>593</v>
          </cell>
          <cell r="AP748">
            <v>14000</v>
          </cell>
          <cell r="AQ748">
            <v>328</v>
          </cell>
          <cell r="AR748">
            <v>0</v>
          </cell>
          <cell r="AS748">
            <v>0</v>
          </cell>
          <cell r="AT748">
            <v>14328</v>
          </cell>
          <cell r="AU748" t="str">
            <v>NA</v>
          </cell>
          <cell r="AV748" t="str">
            <v>NA</v>
          </cell>
          <cell r="AW748">
            <v>0.67229393818562333</v>
          </cell>
          <cell r="AX748" t="str">
            <v>NA</v>
          </cell>
          <cell r="AY748" t="str">
            <v>NA</v>
          </cell>
          <cell r="AZ748" t="str">
            <v>NA</v>
          </cell>
          <cell r="BA748">
            <v>0</v>
          </cell>
          <cell r="BB748">
            <v>14328</v>
          </cell>
          <cell r="BC748">
            <v>0</v>
          </cell>
          <cell r="BD748">
            <v>4.6528E-2</v>
          </cell>
          <cell r="BE748">
            <v>2.5705725087841805E-2</v>
          </cell>
          <cell r="BF748">
            <v>0</v>
          </cell>
          <cell r="BJ748" t="str">
            <v>NA</v>
          </cell>
          <cell r="BK748" t="str">
            <v>NA</v>
          </cell>
          <cell r="BM748">
            <v>12750</v>
          </cell>
        </row>
        <row r="749">
          <cell r="A749">
            <v>749</v>
          </cell>
          <cell r="B749" t="str">
            <v>PUG</v>
          </cell>
          <cell r="G749" t="str">
            <v>6.7</v>
          </cell>
          <cell r="H749" t="str">
            <v>XXX</v>
          </cell>
          <cell r="J749" t="str">
            <v>SP</v>
          </cell>
          <cell r="K749" t="str">
            <v>SPARES</v>
          </cell>
          <cell r="L749">
            <v>420</v>
          </cell>
          <cell r="M749" t="str">
            <v>J</v>
          </cell>
          <cell r="N749" t="str">
            <v>J</v>
          </cell>
          <cell r="O749" t="str">
            <v>C</v>
          </cell>
          <cell r="P749" t="str">
            <v>ISO</v>
          </cell>
          <cell r="Q749" t="str">
            <v>Corona shield rings</v>
          </cell>
          <cell r="R749" t="str">
            <v>Set</v>
          </cell>
          <cell r="S749" t="str">
            <v>Set</v>
          </cell>
          <cell r="T749">
            <v>3</v>
          </cell>
          <cell r="U749">
            <v>3</v>
          </cell>
          <cell r="V749">
            <v>1</v>
          </cell>
          <cell r="Y749">
            <v>3</v>
          </cell>
          <cell r="AA749">
            <v>3</v>
          </cell>
          <cell r="AB749">
            <v>3</v>
          </cell>
          <cell r="AC749" t="str">
            <v>Elpro/0809</v>
          </cell>
          <cell r="AD749" t="str">
            <v>INR</v>
          </cell>
          <cell r="AE749">
            <v>6375</v>
          </cell>
          <cell r="AF749">
            <v>6375</v>
          </cell>
          <cell r="AH749">
            <v>0</v>
          </cell>
          <cell r="AI749">
            <v>0</v>
          </cell>
          <cell r="AJ749">
            <v>6375</v>
          </cell>
          <cell r="AK749">
            <v>19125</v>
          </cell>
          <cell r="AL749">
            <v>1.0515247108307044</v>
          </cell>
          <cell r="AM749">
            <v>20110</v>
          </cell>
          <cell r="AN749">
            <v>0</v>
          </cell>
          <cell r="AO749">
            <v>890</v>
          </cell>
          <cell r="AP749">
            <v>21000</v>
          </cell>
          <cell r="AQ749">
            <v>492</v>
          </cell>
          <cell r="AR749">
            <v>0</v>
          </cell>
          <cell r="AS749">
            <v>0</v>
          </cell>
          <cell r="AT749">
            <v>21492</v>
          </cell>
          <cell r="AU749" t="str">
            <v>NA</v>
          </cell>
          <cell r="AV749" t="str">
            <v>NA</v>
          </cell>
          <cell r="AW749">
            <v>0.67229393818562333</v>
          </cell>
          <cell r="AX749" t="str">
            <v>NA</v>
          </cell>
          <cell r="AY749" t="str">
            <v>NA</v>
          </cell>
          <cell r="AZ749" t="str">
            <v>NA</v>
          </cell>
          <cell r="BA749">
            <v>0</v>
          </cell>
          <cell r="BB749">
            <v>21492</v>
          </cell>
          <cell r="BC749">
            <v>0</v>
          </cell>
          <cell r="BD749">
            <v>4.6528E-2</v>
          </cell>
          <cell r="BE749">
            <v>2.5705725087841805E-2</v>
          </cell>
          <cell r="BF749">
            <v>0</v>
          </cell>
          <cell r="BJ749" t="str">
            <v>NA</v>
          </cell>
          <cell r="BK749" t="str">
            <v>NA</v>
          </cell>
          <cell r="BM749">
            <v>19125</v>
          </cell>
        </row>
        <row r="750">
          <cell r="A750">
            <v>750</v>
          </cell>
          <cell r="B750" t="str">
            <v>PUG</v>
          </cell>
          <cell r="G750" t="str">
            <v>6.8</v>
          </cell>
          <cell r="H750" t="str">
            <v>XXX</v>
          </cell>
          <cell r="J750" t="str">
            <v>SP</v>
          </cell>
          <cell r="K750" t="str">
            <v>SPARES</v>
          </cell>
          <cell r="L750">
            <v>420</v>
          </cell>
          <cell r="M750" t="str">
            <v>J</v>
          </cell>
          <cell r="N750" t="str">
            <v>J</v>
          </cell>
          <cell r="O750" t="str">
            <v>C</v>
          </cell>
          <cell r="P750" t="str">
            <v>ISO</v>
          </cell>
          <cell r="Q750" t="str">
            <v>Hinge Pins [Not Applicable]</v>
          </cell>
          <cell r="R750" t="str">
            <v>Nos</v>
          </cell>
          <cell r="S750" t="str">
            <v>Nos</v>
          </cell>
          <cell r="T750">
            <v>3</v>
          </cell>
          <cell r="U750">
            <v>3</v>
          </cell>
          <cell r="V750">
            <v>1</v>
          </cell>
          <cell r="Y750">
            <v>3</v>
          </cell>
          <cell r="AA750">
            <v>3</v>
          </cell>
          <cell r="AB750">
            <v>3</v>
          </cell>
          <cell r="AC750" t="str">
            <v>Elpro/0809</v>
          </cell>
          <cell r="AD750" t="str">
            <v>INR</v>
          </cell>
          <cell r="AF750">
            <v>0</v>
          </cell>
          <cell r="AI750">
            <v>0</v>
          </cell>
          <cell r="AJ750">
            <v>0</v>
          </cell>
          <cell r="AK750">
            <v>0</v>
          </cell>
          <cell r="AL750">
            <v>1.0515247108307044</v>
          </cell>
          <cell r="AM750">
            <v>0</v>
          </cell>
          <cell r="AN750">
            <v>0</v>
          </cell>
          <cell r="AO750">
            <v>0</v>
          </cell>
          <cell r="AP750">
            <v>0</v>
          </cell>
          <cell r="AQ750">
            <v>0</v>
          </cell>
          <cell r="AR750">
            <v>0</v>
          </cell>
          <cell r="AS750">
            <v>0</v>
          </cell>
          <cell r="AT750">
            <v>0</v>
          </cell>
          <cell r="AU750" t="str">
            <v>NA</v>
          </cell>
          <cell r="AV750" t="str">
            <v>NA</v>
          </cell>
          <cell r="AW750">
            <v>0.67229393818562333</v>
          </cell>
          <cell r="AX750" t="str">
            <v>NA</v>
          </cell>
          <cell r="AY750" t="str">
            <v>NA</v>
          </cell>
          <cell r="AZ750" t="str">
            <v>NA</v>
          </cell>
          <cell r="BA750">
            <v>0</v>
          </cell>
          <cell r="BB750">
            <v>0</v>
          </cell>
          <cell r="BC750">
            <v>0</v>
          </cell>
          <cell r="BD750">
            <v>4.6528E-2</v>
          </cell>
          <cell r="BE750">
            <v>2.5705725087841805E-2</v>
          </cell>
          <cell r="BF750">
            <v>0</v>
          </cell>
          <cell r="BJ750" t="str">
            <v>NA</v>
          </cell>
          <cell r="BK750" t="str">
            <v>NA</v>
          </cell>
          <cell r="BM750">
            <v>0</v>
          </cell>
        </row>
        <row r="751">
          <cell r="A751">
            <v>751</v>
          </cell>
          <cell r="B751" t="str">
            <v>PUG</v>
          </cell>
          <cell r="G751" t="str">
            <v>6.9</v>
          </cell>
          <cell r="H751" t="str">
            <v>XXX</v>
          </cell>
          <cell r="J751" t="str">
            <v>SP</v>
          </cell>
          <cell r="K751" t="str">
            <v>SPARES</v>
          </cell>
          <cell r="L751">
            <v>420</v>
          </cell>
          <cell r="M751" t="str">
            <v>J</v>
          </cell>
          <cell r="N751" t="str">
            <v>J</v>
          </cell>
          <cell r="O751" t="str">
            <v>C</v>
          </cell>
          <cell r="P751" t="str">
            <v>ISO</v>
          </cell>
          <cell r="Q751" t="str">
            <v>Bearings</v>
          </cell>
          <cell r="R751" t="str">
            <v>Set</v>
          </cell>
          <cell r="S751" t="str">
            <v>Set</v>
          </cell>
          <cell r="T751">
            <v>1</v>
          </cell>
          <cell r="U751">
            <v>1</v>
          </cell>
          <cell r="V751">
            <v>1</v>
          </cell>
          <cell r="Y751">
            <v>1</v>
          </cell>
          <cell r="AA751">
            <v>1</v>
          </cell>
          <cell r="AB751">
            <v>1</v>
          </cell>
          <cell r="AC751" t="str">
            <v>Elpro/0809</v>
          </cell>
          <cell r="AD751" t="str">
            <v>INR</v>
          </cell>
          <cell r="AE751">
            <v>5100</v>
          </cell>
          <cell r="AF751">
            <v>5100</v>
          </cell>
          <cell r="AH751">
            <v>0</v>
          </cell>
          <cell r="AI751">
            <v>0</v>
          </cell>
          <cell r="AJ751">
            <v>5100</v>
          </cell>
          <cell r="AK751">
            <v>5100</v>
          </cell>
          <cell r="AL751">
            <v>1.0515247108307044</v>
          </cell>
          <cell r="AM751">
            <v>5363</v>
          </cell>
          <cell r="AN751">
            <v>0</v>
          </cell>
          <cell r="AO751">
            <v>237</v>
          </cell>
          <cell r="AP751">
            <v>5600</v>
          </cell>
          <cell r="AQ751">
            <v>131</v>
          </cell>
          <cell r="AR751">
            <v>0</v>
          </cell>
          <cell r="AS751">
            <v>0</v>
          </cell>
          <cell r="AT751">
            <v>5731</v>
          </cell>
          <cell r="AU751" t="str">
            <v>NA</v>
          </cell>
          <cell r="AV751" t="str">
            <v>NA</v>
          </cell>
          <cell r="AW751">
            <v>0.67229393818562333</v>
          </cell>
          <cell r="AX751" t="str">
            <v>NA</v>
          </cell>
          <cell r="AY751" t="str">
            <v>NA</v>
          </cell>
          <cell r="AZ751" t="str">
            <v>NA</v>
          </cell>
          <cell r="BA751">
            <v>0</v>
          </cell>
          <cell r="BB751">
            <v>5731</v>
          </cell>
          <cell r="BC751">
            <v>0</v>
          </cell>
          <cell r="BD751">
            <v>4.6528E-2</v>
          </cell>
          <cell r="BE751">
            <v>2.5705725087841805E-2</v>
          </cell>
          <cell r="BF751">
            <v>0</v>
          </cell>
          <cell r="BJ751" t="str">
            <v>NA</v>
          </cell>
          <cell r="BK751" t="str">
            <v>NA</v>
          </cell>
          <cell r="BM751">
            <v>5100</v>
          </cell>
        </row>
        <row r="752">
          <cell r="A752">
            <v>752</v>
          </cell>
          <cell r="B752" t="str">
            <v>PUG</v>
          </cell>
          <cell r="G752" t="str">
            <v>6.10</v>
          </cell>
          <cell r="H752" t="str">
            <v>XXX</v>
          </cell>
          <cell r="J752" t="str">
            <v>SP</v>
          </cell>
          <cell r="K752" t="str">
            <v>SPARES</v>
          </cell>
          <cell r="L752">
            <v>420</v>
          </cell>
          <cell r="M752" t="str">
            <v>J</v>
          </cell>
          <cell r="N752" t="str">
            <v>J</v>
          </cell>
          <cell r="O752" t="str">
            <v>C</v>
          </cell>
          <cell r="P752" t="str">
            <v>ISO</v>
          </cell>
          <cell r="Q752" t="str">
            <v>Current Carrying assembly</v>
          </cell>
          <cell r="R752" t="str">
            <v>Nos</v>
          </cell>
          <cell r="S752" t="str">
            <v>Nos</v>
          </cell>
          <cell r="T752">
            <v>3</v>
          </cell>
          <cell r="U752">
            <v>3</v>
          </cell>
          <cell r="V752">
            <v>1</v>
          </cell>
          <cell r="Y752">
            <v>3</v>
          </cell>
          <cell r="AA752">
            <v>3</v>
          </cell>
          <cell r="AB752">
            <v>3</v>
          </cell>
          <cell r="AC752" t="str">
            <v>Elpro/0809</v>
          </cell>
          <cell r="AD752" t="str">
            <v>INR</v>
          </cell>
          <cell r="AE752">
            <v>17000</v>
          </cell>
          <cell r="AF752">
            <v>17000</v>
          </cell>
          <cell r="AI752">
            <v>0</v>
          </cell>
          <cell r="AJ752">
            <v>17000</v>
          </cell>
          <cell r="AK752">
            <v>51000</v>
          </cell>
          <cell r="AL752">
            <v>1.0515247108307044</v>
          </cell>
          <cell r="AM752">
            <v>53628</v>
          </cell>
          <cell r="AN752">
            <v>0</v>
          </cell>
          <cell r="AO752">
            <v>2373</v>
          </cell>
          <cell r="AP752">
            <v>56001</v>
          </cell>
          <cell r="AQ752">
            <v>1311</v>
          </cell>
          <cell r="AR752">
            <v>0</v>
          </cell>
          <cell r="AS752">
            <v>0</v>
          </cell>
          <cell r="AT752">
            <v>57312</v>
          </cell>
          <cell r="AU752" t="str">
            <v>NA</v>
          </cell>
          <cell r="AV752" t="str">
            <v>NA</v>
          </cell>
          <cell r="AW752">
            <v>0.67229393818562333</v>
          </cell>
          <cell r="AX752" t="str">
            <v>NA</v>
          </cell>
          <cell r="AY752" t="str">
            <v>NA</v>
          </cell>
          <cell r="AZ752" t="str">
            <v>NA</v>
          </cell>
          <cell r="BA752">
            <v>0</v>
          </cell>
          <cell r="BB752">
            <v>57312</v>
          </cell>
          <cell r="BC752">
            <v>0</v>
          </cell>
          <cell r="BD752">
            <v>4.6528E-2</v>
          </cell>
          <cell r="BE752">
            <v>2.5705725087841805E-2</v>
          </cell>
          <cell r="BF752">
            <v>0</v>
          </cell>
          <cell r="BJ752" t="str">
            <v>NA</v>
          </cell>
          <cell r="BK752" t="str">
            <v>NA</v>
          </cell>
          <cell r="BM752">
            <v>51000</v>
          </cell>
        </row>
        <row r="753">
          <cell r="A753">
            <v>753</v>
          </cell>
          <cell r="B753" t="str">
            <v>PUG</v>
          </cell>
          <cell r="G753" t="str">
            <v>6.11</v>
          </cell>
          <cell r="H753" t="str">
            <v>XXX</v>
          </cell>
          <cell r="J753" t="str">
            <v>SP</v>
          </cell>
          <cell r="K753" t="str">
            <v>SPARES</v>
          </cell>
          <cell r="L753">
            <v>420</v>
          </cell>
          <cell r="M753" t="str">
            <v>J</v>
          </cell>
          <cell r="N753" t="str">
            <v>J</v>
          </cell>
          <cell r="O753" t="str">
            <v>C</v>
          </cell>
          <cell r="P753" t="str">
            <v>ISO</v>
          </cell>
          <cell r="Q753" t="str">
            <v>Interlocking coils with resistor</v>
          </cell>
          <cell r="R753" t="str">
            <v>Set</v>
          </cell>
          <cell r="S753" t="str">
            <v>Set</v>
          </cell>
          <cell r="T753">
            <v>5</v>
          </cell>
          <cell r="U753">
            <v>5</v>
          </cell>
          <cell r="V753">
            <v>1</v>
          </cell>
          <cell r="Y753">
            <v>5</v>
          </cell>
          <cell r="AA753">
            <v>5</v>
          </cell>
          <cell r="AB753">
            <v>5</v>
          </cell>
          <cell r="AC753" t="str">
            <v>Elpro/0809</v>
          </cell>
          <cell r="AD753" t="str">
            <v>INR</v>
          </cell>
          <cell r="AE753">
            <v>5950</v>
          </cell>
          <cell r="AF753">
            <v>5950</v>
          </cell>
          <cell r="AH753">
            <v>0</v>
          </cell>
          <cell r="AI753">
            <v>0</v>
          </cell>
          <cell r="AJ753">
            <v>5950</v>
          </cell>
          <cell r="AK753">
            <v>29750</v>
          </cell>
          <cell r="AL753">
            <v>1.0515247108307044</v>
          </cell>
          <cell r="AM753">
            <v>31283</v>
          </cell>
          <cell r="AN753">
            <v>0</v>
          </cell>
          <cell r="AO753">
            <v>1384</v>
          </cell>
          <cell r="AP753">
            <v>32667</v>
          </cell>
          <cell r="AQ753">
            <v>765</v>
          </cell>
          <cell r="AR753">
            <v>0</v>
          </cell>
          <cell r="AS753">
            <v>0</v>
          </cell>
          <cell r="AT753">
            <v>33432</v>
          </cell>
          <cell r="AU753" t="str">
            <v>NA</v>
          </cell>
          <cell r="AV753" t="str">
            <v>NA</v>
          </cell>
          <cell r="AW753">
            <v>0.67229393818562333</v>
          </cell>
          <cell r="AX753" t="str">
            <v>NA</v>
          </cell>
          <cell r="AY753" t="str">
            <v>NA</v>
          </cell>
          <cell r="AZ753" t="str">
            <v>NA</v>
          </cell>
          <cell r="BA753">
            <v>0</v>
          </cell>
          <cell r="BB753">
            <v>33432</v>
          </cell>
          <cell r="BC753">
            <v>0</v>
          </cell>
          <cell r="BD753">
            <v>4.6528E-2</v>
          </cell>
          <cell r="BE753">
            <v>2.5705725087841805E-2</v>
          </cell>
          <cell r="BF753">
            <v>0</v>
          </cell>
          <cell r="BJ753" t="str">
            <v>NA</v>
          </cell>
          <cell r="BK753" t="str">
            <v>NA</v>
          </cell>
          <cell r="BM753">
            <v>29750</v>
          </cell>
        </row>
        <row r="754">
          <cell r="A754">
            <v>754</v>
          </cell>
          <cell r="B754" t="str">
            <v>PUG</v>
          </cell>
          <cell r="H754" t="str">
            <v>XXX</v>
          </cell>
          <cell r="K754">
            <v>0</v>
          </cell>
          <cell r="M754" t="str">
            <v>J</v>
          </cell>
          <cell r="N754" t="str">
            <v>J</v>
          </cell>
          <cell r="O754">
            <v>0</v>
          </cell>
          <cell r="R754">
            <v>0</v>
          </cell>
          <cell r="S754">
            <v>0</v>
          </cell>
          <cell r="T754">
            <v>0</v>
          </cell>
          <cell r="U754">
            <v>0</v>
          </cell>
          <cell r="V754">
            <v>0</v>
          </cell>
          <cell r="AA754">
            <v>0</v>
          </cell>
          <cell r="AB754">
            <v>0</v>
          </cell>
          <cell r="AF754">
            <v>0</v>
          </cell>
          <cell r="AI754">
            <v>0</v>
          </cell>
          <cell r="AJ754">
            <v>0</v>
          </cell>
          <cell r="AK754">
            <v>0</v>
          </cell>
          <cell r="AL754">
            <v>0</v>
          </cell>
          <cell r="AM754">
            <v>0</v>
          </cell>
          <cell r="AN754">
            <v>0</v>
          </cell>
          <cell r="AO754">
            <v>0</v>
          </cell>
          <cell r="AP754">
            <v>0</v>
          </cell>
          <cell r="AQ754">
            <v>0</v>
          </cell>
          <cell r="AR754">
            <v>0</v>
          </cell>
          <cell r="AS754">
            <v>0</v>
          </cell>
          <cell r="AT754">
            <v>0</v>
          </cell>
          <cell r="AU754">
            <v>0</v>
          </cell>
          <cell r="AV754">
            <v>0</v>
          </cell>
          <cell r="AW754">
            <v>0</v>
          </cell>
          <cell r="AX754">
            <v>0</v>
          </cell>
          <cell r="AY754">
            <v>0</v>
          </cell>
          <cell r="AZ754">
            <v>0</v>
          </cell>
          <cell r="BA754">
            <v>0</v>
          </cell>
          <cell r="BB754">
            <v>0</v>
          </cell>
          <cell r="BC754">
            <v>0</v>
          </cell>
          <cell r="BD754">
            <v>0</v>
          </cell>
          <cell r="BE754">
            <v>0</v>
          </cell>
          <cell r="BF754">
            <v>0</v>
          </cell>
          <cell r="BK754">
            <v>0</v>
          </cell>
          <cell r="BM754">
            <v>0</v>
          </cell>
        </row>
        <row r="755">
          <cell r="A755">
            <v>755</v>
          </cell>
          <cell r="B755" t="str">
            <v>PUG</v>
          </cell>
          <cell r="G755" t="str">
            <v>7.1</v>
          </cell>
          <cell r="H755" t="str">
            <v>XXX</v>
          </cell>
          <cell r="K755">
            <v>0</v>
          </cell>
          <cell r="M755" t="str">
            <v>J</v>
          </cell>
          <cell r="N755" t="str">
            <v>J</v>
          </cell>
          <cell r="O755">
            <v>0</v>
          </cell>
          <cell r="Q755" t="str">
            <v>245kV SF6 Circuit Breaker</v>
          </cell>
          <cell r="S755">
            <v>0</v>
          </cell>
          <cell r="T755">
            <v>0</v>
          </cell>
          <cell r="U755">
            <v>0</v>
          </cell>
          <cell r="AA755">
            <v>0</v>
          </cell>
          <cell r="AB755">
            <v>0</v>
          </cell>
          <cell r="AF755">
            <v>0</v>
          </cell>
          <cell r="AI755">
            <v>0</v>
          </cell>
          <cell r="AJ755">
            <v>0</v>
          </cell>
          <cell r="AK755">
            <v>0</v>
          </cell>
          <cell r="AL755">
            <v>0</v>
          </cell>
          <cell r="AM755">
            <v>0</v>
          </cell>
          <cell r="AN755">
            <v>0</v>
          </cell>
          <cell r="AO755">
            <v>0</v>
          </cell>
          <cell r="AP755">
            <v>0</v>
          </cell>
          <cell r="AQ755">
            <v>0</v>
          </cell>
          <cell r="AR755">
            <v>0</v>
          </cell>
          <cell r="AS755">
            <v>0</v>
          </cell>
          <cell r="AT755">
            <v>0</v>
          </cell>
          <cell r="AU755">
            <v>0</v>
          </cell>
          <cell r="AV755">
            <v>0</v>
          </cell>
          <cell r="AW755">
            <v>0</v>
          </cell>
          <cell r="AX755">
            <v>0</v>
          </cell>
          <cell r="AY755">
            <v>0</v>
          </cell>
          <cell r="AZ755">
            <v>0</v>
          </cell>
          <cell r="BA755">
            <v>0</v>
          </cell>
          <cell r="BB755">
            <v>0</v>
          </cell>
          <cell r="BC755">
            <v>0</v>
          </cell>
          <cell r="BD755">
            <v>0</v>
          </cell>
          <cell r="BE755">
            <v>0</v>
          </cell>
          <cell r="BF755">
            <v>0</v>
          </cell>
          <cell r="BK755">
            <v>0</v>
          </cell>
          <cell r="BM755">
            <v>0</v>
          </cell>
        </row>
        <row r="756">
          <cell r="A756">
            <v>756</v>
          </cell>
          <cell r="B756" t="str">
            <v>PUG</v>
          </cell>
          <cell r="G756" t="str">
            <v>7.1.1</v>
          </cell>
          <cell r="H756" t="str">
            <v>XXX</v>
          </cell>
          <cell r="J756" t="str">
            <v>SP</v>
          </cell>
          <cell r="K756" t="str">
            <v>SPARES</v>
          </cell>
          <cell r="L756">
            <v>220</v>
          </cell>
          <cell r="M756" t="str">
            <v>J</v>
          </cell>
          <cell r="N756" t="str">
            <v>J</v>
          </cell>
          <cell r="O756" t="str">
            <v>B1</v>
          </cell>
          <cell r="P756" t="str">
            <v>PTDHS</v>
          </cell>
          <cell r="Q756" t="str">
            <v>One complete pole of 1600A CB with pole</v>
          </cell>
          <cell r="R756" t="str">
            <v>No.</v>
          </cell>
          <cell r="S756" t="str">
            <v>No.</v>
          </cell>
          <cell r="T756">
            <v>1</v>
          </cell>
          <cell r="U756">
            <v>1</v>
          </cell>
          <cell r="V756">
            <v>0</v>
          </cell>
          <cell r="Y756">
            <v>1</v>
          </cell>
          <cell r="AA756">
            <v>1</v>
          </cell>
          <cell r="AB756">
            <v>1</v>
          </cell>
          <cell r="AC756" t="str">
            <v>PTD/HS/0409</v>
          </cell>
          <cell r="AD756" t="str">
            <v>INR</v>
          </cell>
          <cell r="AE756">
            <v>325000</v>
          </cell>
          <cell r="AF756">
            <v>325000</v>
          </cell>
          <cell r="AI756">
            <v>0</v>
          </cell>
          <cell r="AJ756">
            <v>325000</v>
          </cell>
          <cell r="AK756">
            <v>325000</v>
          </cell>
          <cell r="AL756">
            <v>1.0582010582010581</v>
          </cell>
          <cell r="AM756">
            <v>343915</v>
          </cell>
          <cell r="AN756">
            <v>0</v>
          </cell>
          <cell r="AO756">
            <v>0</v>
          </cell>
          <cell r="AP756">
            <v>343915</v>
          </cell>
          <cell r="AQ756">
            <v>1095</v>
          </cell>
          <cell r="AR756">
            <v>0</v>
          </cell>
          <cell r="AS756">
            <v>0</v>
          </cell>
          <cell r="AT756">
            <v>345010</v>
          </cell>
          <cell r="AU756" t="str">
            <v>NA</v>
          </cell>
          <cell r="AV756" t="str">
            <v>NA</v>
          </cell>
          <cell r="AW756">
            <v>0.67229393818562333</v>
          </cell>
          <cell r="AX756" t="str">
            <v>NA</v>
          </cell>
          <cell r="AY756" t="str">
            <v>NA</v>
          </cell>
          <cell r="AZ756" t="str">
            <v>NA</v>
          </cell>
          <cell r="BA756">
            <v>0</v>
          </cell>
          <cell r="BB756">
            <v>345010</v>
          </cell>
          <cell r="BC756">
            <v>0</v>
          </cell>
          <cell r="BD756">
            <v>0</v>
          </cell>
          <cell r="BE756">
            <v>3.3681843862693136E-3</v>
          </cell>
          <cell r="BF756">
            <v>0</v>
          </cell>
          <cell r="BJ756" t="str">
            <v>NA</v>
          </cell>
          <cell r="BK756" t="str">
            <v>NA</v>
          </cell>
          <cell r="BM756">
            <v>325000</v>
          </cell>
        </row>
        <row r="757">
          <cell r="A757">
            <v>757</v>
          </cell>
          <cell r="B757" t="str">
            <v>PUG</v>
          </cell>
          <cell r="H757" t="str">
            <v>XXX</v>
          </cell>
          <cell r="K757">
            <v>0</v>
          </cell>
          <cell r="M757" t="str">
            <v>J</v>
          </cell>
          <cell r="N757" t="str">
            <v>J</v>
          </cell>
          <cell r="O757">
            <v>0</v>
          </cell>
          <cell r="Q757" t="str">
            <v>column and interrupter with MB but without support</v>
          </cell>
          <cell r="S757">
            <v>0</v>
          </cell>
          <cell r="T757">
            <v>0</v>
          </cell>
          <cell r="U757">
            <v>0</v>
          </cell>
          <cell r="AA757">
            <v>0</v>
          </cell>
          <cell r="AB757">
            <v>0</v>
          </cell>
          <cell r="AF757">
            <v>0</v>
          </cell>
          <cell r="AI757">
            <v>0</v>
          </cell>
          <cell r="AJ757">
            <v>0</v>
          </cell>
          <cell r="AK757">
            <v>0</v>
          </cell>
          <cell r="AL757">
            <v>0</v>
          </cell>
          <cell r="AM757">
            <v>0</v>
          </cell>
          <cell r="AN757">
            <v>0</v>
          </cell>
          <cell r="AO757">
            <v>0</v>
          </cell>
          <cell r="AP757">
            <v>0</v>
          </cell>
          <cell r="AQ757">
            <v>0</v>
          </cell>
          <cell r="AR757">
            <v>0</v>
          </cell>
          <cell r="AS757">
            <v>0</v>
          </cell>
          <cell r="AT757">
            <v>0</v>
          </cell>
          <cell r="AU757">
            <v>0</v>
          </cell>
          <cell r="AV757">
            <v>0</v>
          </cell>
          <cell r="AW757">
            <v>0</v>
          </cell>
          <cell r="AX757">
            <v>0</v>
          </cell>
          <cell r="AY757">
            <v>0</v>
          </cell>
          <cell r="AZ757">
            <v>0</v>
          </cell>
          <cell r="BA757">
            <v>0</v>
          </cell>
          <cell r="BB757">
            <v>0</v>
          </cell>
          <cell r="BC757">
            <v>0</v>
          </cell>
          <cell r="BD757">
            <v>0</v>
          </cell>
          <cell r="BE757">
            <v>0</v>
          </cell>
          <cell r="BF757">
            <v>0</v>
          </cell>
          <cell r="BK757">
            <v>0</v>
          </cell>
          <cell r="BM757">
            <v>0</v>
          </cell>
        </row>
        <row r="758">
          <cell r="A758">
            <v>758</v>
          </cell>
          <cell r="B758" t="str">
            <v>PUG</v>
          </cell>
          <cell r="H758" t="str">
            <v>XXX</v>
          </cell>
          <cell r="K758">
            <v>0</v>
          </cell>
          <cell r="M758" t="str">
            <v>J</v>
          </cell>
          <cell r="N758" t="str">
            <v>J</v>
          </cell>
          <cell r="O758">
            <v>0</v>
          </cell>
          <cell r="Q758" t="str">
            <v>structure and operating mechanism</v>
          </cell>
          <cell r="S758">
            <v>0</v>
          </cell>
          <cell r="T758">
            <v>0</v>
          </cell>
          <cell r="U758">
            <v>0</v>
          </cell>
          <cell r="AA758">
            <v>0</v>
          </cell>
          <cell r="AB758">
            <v>0</v>
          </cell>
          <cell r="AF758">
            <v>0</v>
          </cell>
          <cell r="AI758">
            <v>0</v>
          </cell>
          <cell r="AJ758">
            <v>0</v>
          </cell>
          <cell r="AK758">
            <v>0</v>
          </cell>
          <cell r="AL758">
            <v>0</v>
          </cell>
          <cell r="AM758">
            <v>0</v>
          </cell>
          <cell r="AN758">
            <v>0</v>
          </cell>
          <cell r="AO758">
            <v>0</v>
          </cell>
          <cell r="AP758">
            <v>0</v>
          </cell>
          <cell r="AQ758">
            <v>0</v>
          </cell>
          <cell r="AR758">
            <v>0</v>
          </cell>
          <cell r="AS758">
            <v>0</v>
          </cell>
          <cell r="AT758">
            <v>0</v>
          </cell>
          <cell r="AU758">
            <v>0</v>
          </cell>
          <cell r="AV758">
            <v>0</v>
          </cell>
          <cell r="AW758">
            <v>0</v>
          </cell>
          <cell r="AX758">
            <v>0</v>
          </cell>
          <cell r="AY758">
            <v>0</v>
          </cell>
          <cell r="AZ758">
            <v>0</v>
          </cell>
          <cell r="BA758">
            <v>0</v>
          </cell>
          <cell r="BB758">
            <v>0</v>
          </cell>
          <cell r="BC758">
            <v>0</v>
          </cell>
          <cell r="BD758">
            <v>0</v>
          </cell>
          <cell r="BE758">
            <v>0</v>
          </cell>
          <cell r="BF758">
            <v>0</v>
          </cell>
          <cell r="BK758">
            <v>0</v>
          </cell>
          <cell r="BM758">
            <v>0</v>
          </cell>
        </row>
        <row r="759">
          <cell r="A759">
            <v>759</v>
          </cell>
          <cell r="B759" t="str">
            <v>PUG</v>
          </cell>
          <cell r="G759" t="str">
            <v>7.1.2</v>
          </cell>
          <cell r="H759" t="str">
            <v>XXX</v>
          </cell>
          <cell r="J759" t="str">
            <v>SP</v>
          </cell>
          <cell r="K759" t="str">
            <v>SPARES</v>
          </cell>
          <cell r="L759">
            <v>220</v>
          </cell>
          <cell r="M759" t="str">
            <v>J</v>
          </cell>
          <cell r="N759" t="str">
            <v>J</v>
          </cell>
          <cell r="O759" t="str">
            <v>B1</v>
          </cell>
          <cell r="P759" t="str">
            <v>PTDHS</v>
          </cell>
          <cell r="Q759" t="str">
            <v>SF6 gas (40% of the total quantity)</v>
          </cell>
          <cell r="R759" t="str">
            <v>Lot</v>
          </cell>
          <cell r="S759" t="str">
            <v>Lot</v>
          </cell>
          <cell r="T759">
            <v>1</v>
          </cell>
          <cell r="U759">
            <v>1</v>
          </cell>
          <cell r="V759">
            <v>1</v>
          </cell>
          <cell r="Y759">
            <v>1</v>
          </cell>
          <cell r="AA759">
            <v>1</v>
          </cell>
          <cell r="AB759">
            <v>1</v>
          </cell>
          <cell r="AC759">
            <v>2000</v>
          </cell>
          <cell r="AD759" t="str">
            <v>INR</v>
          </cell>
          <cell r="AE759">
            <v>140736.00000000003</v>
          </cell>
          <cell r="AF759">
            <v>140736.00000000003</v>
          </cell>
          <cell r="AI759">
            <v>0</v>
          </cell>
          <cell r="AJ759">
            <v>140736.00000000003</v>
          </cell>
          <cell r="AK759">
            <v>140736.00000000003</v>
          </cell>
          <cell r="AL759">
            <v>1.0582010582010581</v>
          </cell>
          <cell r="AM759">
            <v>148927</v>
          </cell>
          <cell r="AN759">
            <v>0</v>
          </cell>
          <cell r="AO759">
            <v>0</v>
          </cell>
          <cell r="AP759">
            <v>148927</v>
          </cell>
          <cell r="AQ759">
            <v>474</v>
          </cell>
          <cell r="AR759">
            <v>0</v>
          </cell>
          <cell r="AS759">
            <v>0</v>
          </cell>
          <cell r="AT759">
            <v>149401</v>
          </cell>
          <cell r="AU759" t="str">
            <v>NA</v>
          </cell>
          <cell r="AV759" t="str">
            <v>NA</v>
          </cell>
          <cell r="AW759">
            <v>0.67229393818562333</v>
          </cell>
          <cell r="AX759" t="str">
            <v>NA</v>
          </cell>
          <cell r="AY759" t="str">
            <v>NA</v>
          </cell>
          <cell r="AZ759" t="str">
            <v>NA</v>
          </cell>
          <cell r="BA759">
            <v>0</v>
          </cell>
          <cell r="BB759">
            <v>149401</v>
          </cell>
          <cell r="BC759">
            <v>0</v>
          </cell>
          <cell r="BD759">
            <v>0</v>
          </cell>
          <cell r="BE759">
            <v>3.3681843862693136E-3</v>
          </cell>
          <cell r="BF759">
            <v>0</v>
          </cell>
          <cell r="BJ759" t="str">
            <v>NA</v>
          </cell>
          <cell r="BK759" t="str">
            <v>NA</v>
          </cell>
          <cell r="BM759">
            <v>140736.00000000003</v>
          </cell>
        </row>
        <row r="760">
          <cell r="A760">
            <v>760</v>
          </cell>
          <cell r="B760" t="str">
            <v>PUG</v>
          </cell>
          <cell r="G760" t="str">
            <v>7.1.3</v>
          </cell>
          <cell r="H760" t="str">
            <v>XXX</v>
          </cell>
          <cell r="J760" t="str">
            <v>SP</v>
          </cell>
          <cell r="K760" t="str">
            <v>SPARES</v>
          </cell>
          <cell r="L760">
            <v>220</v>
          </cell>
          <cell r="M760" t="str">
            <v>J</v>
          </cell>
          <cell r="N760" t="str">
            <v>J</v>
          </cell>
          <cell r="O760" t="str">
            <v>B1</v>
          </cell>
          <cell r="P760" t="str">
            <v>PTDHS</v>
          </cell>
          <cell r="Q760" t="str">
            <v>Trip coils with resistor [Resistor = Not Applicable]</v>
          </cell>
          <cell r="R760" t="str">
            <v>Nos.</v>
          </cell>
          <cell r="S760" t="str">
            <v>Nos.</v>
          </cell>
          <cell r="T760">
            <v>6</v>
          </cell>
          <cell r="U760">
            <v>6</v>
          </cell>
          <cell r="V760">
            <v>2</v>
          </cell>
          <cell r="Y760">
            <v>6</v>
          </cell>
          <cell r="AA760">
            <v>6</v>
          </cell>
          <cell r="AB760">
            <v>6</v>
          </cell>
          <cell r="AC760" t="str">
            <v>PTD/HS/0409</v>
          </cell>
          <cell r="AD760" t="str">
            <v>INR</v>
          </cell>
          <cell r="AE760">
            <v>2900</v>
          </cell>
          <cell r="AF760">
            <v>2900</v>
          </cell>
          <cell r="AI760">
            <v>0</v>
          </cell>
          <cell r="AJ760">
            <v>2900</v>
          </cell>
          <cell r="AK760">
            <v>17400</v>
          </cell>
          <cell r="AL760">
            <v>1.0582010582010581</v>
          </cell>
          <cell r="AM760">
            <v>18413</v>
          </cell>
          <cell r="AN760">
            <v>0</v>
          </cell>
          <cell r="AO760">
            <v>0</v>
          </cell>
          <cell r="AP760">
            <v>18413</v>
          </cell>
          <cell r="AQ760">
            <v>59</v>
          </cell>
          <cell r="AR760">
            <v>0</v>
          </cell>
          <cell r="AS760">
            <v>0</v>
          </cell>
          <cell r="AT760">
            <v>18472</v>
          </cell>
          <cell r="AU760" t="str">
            <v>NA</v>
          </cell>
          <cell r="AV760" t="str">
            <v>NA</v>
          </cell>
          <cell r="AW760">
            <v>0.67229393818562333</v>
          </cell>
          <cell r="AX760" t="str">
            <v>NA</v>
          </cell>
          <cell r="AY760" t="str">
            <v>NA</v>
          </cell>
          <cell r="AZ760" t="str">
            <v>NA</v>
          </cell>
          <cell r="BA760">
            <v>0</v>
          </cell>
          <cell r="BB760">
            <v>18472</v>
          </cell>
          <cell r="BC760">
            <v>0</v>
          </cell>
          <cell r="BD760">
            <v>0</v>
          </cell>
          <cell r="BE760">
            <v>3.3681843862693136E-3</v>
          </cell>
          <cell r="BF760">
            <v>0</v>
          </cell>
          <cell r="BJ760" t="str">
            <v>NA</v>
          </cell>
          <cell r="BK760" t="str">
            <v>NA</v>
          </cell>
          <cell r="BM760">
            <v>17400</v>
          </cell>
        </row>
        <row r="761">
          <cell r="A761">
            <v>761</v>
          </cell>
          <cell r="B761" t="str">
            <v>PUG</v>
          </cell>
          <cell r="G761" t="str">
            <v>7.1.4</v>
          </cell>
          <cell r="H761" t="str">
            <v>XXX</v>
          </cell>
          <cell r="J761" t="str">
            <v>SP</v>
          </cell>
          <cell r="K761" t="str">
            <v>SPARES</v>
          </cell>
          <cell r="L761">
            <v>220</v>
          </cell>
          <cell r="M761" t="str">
            <v>J</v>
          </cell>
          <cell r="N761" t="str">
            <v>J</v>
          </cell>
          <cell r="O761" t="str">
            <v>B1</v>
          </cell>
          <cell r="P761" t="str">
            <v>PTDHS</v>
          </cell>
          <cell r="Q761" t="str">
            <v>Closing coils with resistor [Resistor - N/A]</v>
          </cell>
          <cell r="R761" t="str">
            <v>Nos.</v>
          </cell>
          <cell r="S761" t="str">
            <v>Nos.</v>
          </cell>
          <cell r="T761">
            <v>6</v>
          </cell>
          <cell r="U761">
            <v>6</v>
          </cell>
          <cell r="V761">
            <v>2</v>
          </cell>
          <cell r="Y761">
            <v>6</v>
          </cell>
          <cell r="AA761">
            <v>6</v>
          </cell>
          <cell r="AB761">
            <v>6</v>
          </cell>
          <cell r="AC761" t="str">
            <v>PTD/HS/0409</v>
          </cell>
          <cell r="AD761" t="str">
            <v>INR</v>
          </cell>
          <cell r="AE761">
            <v>2900</v>
          </cell>
          <cell r="AF761">
            <v>2900</v>
          </cell>
          <cell r="AI761">
            <v>0</v>
          </cell>
          <cell r="AJ761">
            <v>2900</v>
          </cell>
          <cell r="AK761">
            <v>17400</v>
          </cell>
          <cell r="AL761">
            <v>1.0582010582010581</v>
          </cell>
          <cell r="AM761">
            <v>18413</v>
          </cell>
          <cell r="AN761">
            <v>0</v>
          </cell>
          <cell r="AO761">
            <v>0</v>
          </cell>
          <cell r="AP761">
            <v>18413</v>
          </cell>
          <cell r="AQ761">
            <v>59</v>
          </cell>
          <cell r="AR761">
            <v>0</v>
          </cell>
          <cell r="AS761">
            <v>0</v>
          </cell>
          <cell r="AT761">
            <v>18472</v>
          </cell>
          <cell r="AU761" t="str">
            <v>NA</v>
          </cell>
          <cell r="AV761" t="str">
            <v>NA</v>
          </cell>
          <cell r="AW761">
            <v>0.67229393818562333</v>
          </cell>
          <cell r="AX761" t="str">
            <v>NA</v>
          </cell>
          <cell r="AY761" t="str">
            <v>NA</v>
          </cell>
          <cell r="AZ761" t="str">
            <v>NA</v>
          </cell>
          <cell r="BA761">
            <v>0</v>
          </cell>
          <cell r="BB761">
            <v>18472</v>
          </cell>
          <cell r="BC761">
            <v>0</v>
          </cell>
          <cell r="BD761">
            <v>0</v>
          </cell>
          <cell r="BE761">
            <v>3.3681843862693136E-3</v>
          </cell>
          <cell r="BF761">
            <v>0</v>
          </cell>
          <cell r="BJ761" t="str">
            <v>NA</v>
          </cell>
          <cell r="BK761" t="str">
            <v>NA</v>
          </cell>
          <cell r="BM761">
            <v>17400</v>
          </cell>
        </row>
        <row r="762">
          <cell r="A762">
            <v>762</v>
          </cell>
          <cell r="B762" t="str">
            <v>PUG</v>
          </cell>
          <cell r="G762" t="str">
            <v>7.1.5</v>
          </cell>
          <cell r="H762" t="str">
            <v>XXX</v>
          </cell>
          <cell r="K762">
            <v>0</v>
          </cell>
          <cell r="M762" t="str">
            <v>J</v>
          </cell>
          <cell r="N762" t="str">
            <v>J</v>
          </cell>
          <cell r="O762">
            <v>0</v>
          </cell>
          <cell r="Q762" t="str">
            <v>Terminal pad &amp; Connectors</v>
          </cell>
          <cell r="S762">
            <v>0</v>
          </cell>
          <cell r="T762">
            <v>0</v>
          </cell>
          <cell r="U762">
            <v>0</v>
          </cell>
          <cell r="AA762">
            <v>0</v>
          </cell>
          <cell r="AB762">
            <v>0</v>
          </cell>
          <cell r="AF762">
            <v>0</v>
          </cell>
          <cell r="AI762">
            <v>0</v>
          </cell>
          <cell r="AJ762">
            <v>0</v>
          </cell>
          <cell r="AK762">
            <v>0</v>
          </cell>
          <cell r="AL762">
            <v>0</v>
          </cell>
          <cell r="AM762">
            <v>0</v>
          </cell>
          <cell r="AN762">
            <v>0</v>
          </cell>
          <cell r="AO762">
            <v>0</v>
          </cell>
          <cell r="AP762">
            <v>0</v>
          </cell>
          <cell r="AQ762">
            <v>0</v>
          </cell>
          <cell r="AR762">
            <v>0</v>
          </cell>
          <cell r="AS762">
            <v>0</v>
          </cell>
          <cell r="AT762">
            <v>0</v>
          </cell>
          <cell r="AU762">
            <v>0</v>
          </cell>
          <cell r="AV762">
            <v>0</v>
          </cell>
          <cell r="AW762">
            <v>0</v>
          </cell>
          <cell r="AX762">
            <v>0</v>
          </cell>
          <cell r="AY762">
            <v>0</v>
          </cell>
          <cell r="AZ762">
            <v>0</v>
          </cell>
          <cell r="BA762">
            <v>0</v>
          </cell>
          <cell r="BB762">
            <v>0</v>
          </cell>
          <cell r="BC762">
            <v>0</v>
          </cell>
          <cell r="BD762">
            <v>0</v>
          </cell>
          <cell r="BE762">
            <v>0</v>
          </cell>
          <cell r="BF762">
            <v>0</v>
          </cell>
          <cell r="BK762">
            <v>0</v>
          </cell>
          <cell r="BM762">
            <v>0</v>
          </cell>
        </row>
        <row r="763">
          <cell r="A763">
            <v>763</v>
          </cell>
          <cell r="B763" t="str">
            <v>PUG</v>
          </cell>
          <cell r="G763" t="str">
            <v>7.1.5.1</v>
          </cell>
          <cell r="H763" t="str">
            <v>XXX</v>
          </cell>
          <cell r="J763" t="str">
            <v>SP</v>
          </cell>
          <cell r="K763" t="str">
            <v>SPARES</v>
          </cell>
          <cell r="L763">
            <v>220</v>
          </cell>
          <cell r="M763" t="str">
            <v>J</v>
          </cell>
          <cell r="N763" t="str">
            <v>J</v>
          </cell>
          <cell r="O763" t="str">
            <v>B1</v>
          </cell>
          <cell r="P763" t="str">
            <v>PTDHS</v>
          </cell>
          <cell r="Q763" t="str">
            <v>Terminal pad</v>
          </cell>
          <cell r="R763" t="str">
            <v>Nos.</v>
          </cell>
          <cell r="S763" t="str">
            <v>Nos.</v>
          </cell>
          <cell r="T763">
            <v>3</v>
          </cell>
          <cell r="U763">
            <v>3</v>
          </cell>
          <cell r="V763">
            <v>1</v>
          </cell>
          <cell r="Y763">
            <v>3</v>
          </cell>
          <cell r="AA763">
            <v>3</v>
          </cell>
          <cell r="AB763">
            <v>3</v>
          </cell>
          <cell r="AC763" t="str">
            <v>PTD/HS/0409</v>
          </cell>
          <cell r="AD763" t="str">
            <v>INR</v>
          </cell>
          <cell r="AE763">
            <v>1100</v>
          </cell>
          <cell r="AF763">
            <v>1100</v>
          </cell>
          <cell r="AI763">
            <v>0</v>
          </cell>
          <cell r="AJ763">
            <v>1100</v>
          </cell>
          <cell r="AK763">
            <v>3300</v>
          </cell>
          <cell r="AL763">
            <v>1.0582010582010581</v>
          </cell>
          <cell r="AM763">
            <v>3492</v>
          </cell>
          <cell r="AN763">
            <v>0</v>
          </cell>
          <cell r="AO763">
            <v>0</v>
          </cell>
          <cell r="AP763">
            <v>3492</v>
          </cell>
          <cell r="AQ763">
            <v>11</v>
          </cell>
          <cell r="AR763">
            <v>0</v>
          </cell>
          <cell r="AS763">
            <v>0</v>
          </cell>
          <cell r="AT763">
            <v>3503</v>
          </cell>
          <cell r="AU763" t="str">
            <v>NA</v>
          </cell>
          <cell r="AV763" t="str">
            <v>NA</v>
          </cell>
          <cell r="AW763">
            <v>0.67229393818562333</v>
          </cell>
          <cell r="AX763" t="str">
            <v>NA</v>
          </cell>
          <cell r="AY763" t="str">
            <v>NA</v>
          </cell>
          <cell r="AZ763" t="str">
            <v>NA</v>
          </cell>
          <cell r="BA763">
            <v>0</v>
          </cell>
          <cell r="BB763">
            <v>3503</v>
          </cell>
          <cell r="BC763">
            <v>0</v>
          </cell>
          <cell r="BD763">
            <v>0</v>
          </cell>
          <cell r="BE763">
            <v>3.3681843862693136E-3</v>
          </cell>
          <cell r="BF763">
            <v>0</v>
          </cell>
          <cell r="BJ763" t="str">
            <v>NA</v>
          </cell>
          <cell r="BK763" t="str">
            <v>NA</v>
          </cell>
          <cell r="BM763">
            <v>3300</v>
          </cell>
        </row>
        <row r="764">
          <cell r="A764">
            <v>764</v>
          </cell>
          <cell r="B764" t="str">
            <v>PUG</v>
          </cell>
          <cell r="G764" t="str">
            <v>7.1.5.2</v>
          </cell>
          <cell r="H764" t="str">
            <v>XXX</v>
          </cell>
          <cell r="J764" t="str">
            <v>SP</v>
          </cell>
          <cell r="K764" t="str">
            <v>SPARES</v>
          </cell>
          <cell r="L764" t="str">
            <v>Gen</v>
          </cell>
          <cell r="M764" t="str">
            <v>J</v>
          </cell>
          <cell r="N764" t="str">
            <v>J</v>
          </cell>
          <cell r="O764" t="str">
            <v>G</v>
          </cell>
          <cell r="P764" t="str">
            <v>CL&amp;CON</v>
          </cell>
          <cell r="Q764" t="str">
            <v>Terminal Connector</v>
          </cell>
          <cell r="R764" t="str">
            <v>Nos.</v>
          </cell>
          <cell r="S764" t="str">
            <v>Nos.</v>
          </cell>
          <cell r="T764">
            <v>3</v>
          </cell>
          <cell r="U764">
            <v>3</v>
          </cell>
          <cell r="V764">
            <v>1</v>
          </cell>
          <cell r="Y764">
            <v>3</v>
          </cell>
          <cell r="AA764">
            <v>3</v>
          </cell>
          <cell r="AB764">
            <v>3</v>
          </cell>
          <cell r="AC764" t="str">
            <v>PTD/HS/0409</v>
          </cell>
          <cell r="AD764" t="str">
            <v>INR</v>
          </cell>
          <cell r="AE764">
            <v>1250</v>
          </cell>
          <cell r="AF764">
            <v>1250</v>
          </cell>
          <cell r="AI764">
            <v>0</v>
          </cell>
          <cell r="AJ764">
            <v>1250</v>
          </cell>
          <cell r="AK764">
            <v>3750</v>
          </cell>
          <cell r="AL764">
            <v>0.98814423690472464</v>
          </cell>
          <cell r="AM764">
            <v>3706</v>
          </cell>
          <cell r="AN764">
            <v>0</v>
          </cell>
          <cell r="AO764">
            <v>174</v>
          </cell>
          <cell r="AP764">
            <v>3880</v>
          </cell>
          <cell r="AQ764">
            <v>32</v>
          </cell>
          <cell r="AR764">
            <v>0</v>
          </cell>
          <cell r="AS764">
            <v>0</v>
          </cell>
          <cell r="AT764">
            <v>3912</v>
          </cell>
          <cell r="AU764" t="str">
            <v>NA</v>
          </cell>
          <cell r="AV764" t="str">
            <v>NA</v>
          </cell>
          <cell r="AW764">
            <v>0.67229393818562333</v>
          </cell>
          <cell r="AX764" t="str">
            <v>NA</v>
          </cell>
          <cell r="AY764" t="str">
            <v>NA</v>
          </cell>
          <cell r="AZ764" t="str">
            <v>NA</v>
          </cell>
          <cell r="BA764">
            <v>0</v>
          </cell>
          <cell r="BB764">
            <v>3912</v>
          </cell>
          <cell r="BC764">
            <v>0</v>
          </cell>
          <cell r="BD764">
            <v>4.6528E-2</v>
          </cell>
          <cell r="BE764">
            <v>8.6574464861589075E-3</v>
          </cell>
          <cell r="BF764">
            <v>0</v>
          </cell>
          <cell r="BJ764" t="str">
            <v>NA</v>
          </cell>
          <cell r="BK764" t="str">
            <v>NA</v>
          </cell>
          <cell r="BM764">
            <v>3750</v>
          </cell>
        </row>
        <row r="765">
          <cell r="A765">
            <v>765</v>
          </cell>
          <cell r="B765" t="str">
            <v>PUG</v>
          </cell>
          <cell r="G765" t="str">
            <v>7.1.6</v>
          </cell>
          <cell r="H765" t="str">
            <v>XXX</v>
          </cell>
          <cell r="J765" t="str">
            <v>SP</v>
          </cell>
          <cell r="K765" t="str">
            <v>SPARES</v>
          </cell>
          <cell r="L765">
            <v>220</v>
          </cell>
          <cell r="M765" t="str">
            <v>J</v>
          </cell>
          <cell r="N765" t="str">
            <v>J</v>
          </cell>
          <cell r="O765" t="str">
            <v>B1</v>
          </cell>
          <cell r="P765" t="str">
            <v>PTDHS</v>
          </cell>
          <cell r="Q765" t="str">
            <v>Molecular filter for SF6 C.B. (for 1 pole of CB)</v>
          </cell>
          <cell r="R765" t="str">
            <v>sets</v>
          </cell>
          <cell r="S765" t="str">
            <v>sets</v>
          </cell>
          <cell r="T765">
            <v>3</v>
          </cell>
          <cell r="U765">
            <v>3</v>
          </cell>
          <cell r="V765">
            <v>1</v>
          </cell>
          <cell r="Y765">
            <v>3</v>
          </cell>
          <cell r="AA765">
            <v>3</v>
          </cell>
          <cell r="AB765">
            <v>3</v>
          </cell>
          <cell r="AC765" t="str">
            <v>PTD/HS/0409</v>
          </cell>
          <cell r="AD765" t="str">
            <v>INR</v>
          </cell>
          <cell r="AE765">
            <v>750</v>
          </cell>
          <cell r="AF765">
            <v>750</v>
          </cell>
          <cell r="AI765">
            <v>0</v>
          </cell>
          <cell r="AJ765">
            <v>750</v>
          </cell>
          <cell r="AK765">
            <v>2250</v>
          </cell>
          <cell r="AL765">
            <v>1.0582010582010581</v>
          </cell>
          <cell r="AM765">
            <v>2381</v>
          </cell>
          <cell r="AN765">
            <v>0</v>
          </cell>
          <cell r="AO765">
            <v>0</v>
          </cell>
          <cell r="AP765">
            <v>2381</v>
          </cell>
          <cell r="AQ765">
            <v>8</v>
          </cell>
          <cell r="AR765">
            <v>0</v>
          </cell>
          <cell r="AS765">
            <v>0</v>
          </cell>
          <cell r="AT765">
            <v>2389</v>
          </cell>
          <cell r="AU765" t="str">
            <v>NA</v>
          </cell>
          <cell r="AV765" t="str">
            <v>NA</v>
          </cell>
          <cell r="AW765">
            <v>0.67229393818562333</v>
          </cell>
          <cell r="AX765" t="str">
            <v>NA</v>
          </cell>
          <cell r="AY765" t="str">
            <v>NA</v>
          </cell>
          <cell r="AZ765" t="str">
            <v>NA</v>
          </cell>
          <cell r="BA765">
            <v>0</v>
          </cell>
          <cell r="BB765">
            <v>2389</v>
          </cell>
          <cell r="BC765">
            <v>0</v>
          </cell>
          <cell r="BD765">
            <v>0</v>
          </cell>
          <cell r="BE765">
            <v>3.3681843862693136E-3</v>
          </cell>
          <cell r="BF765">
            <v>0</v>
          </cell>
          <cell r="BJ765" t="str">
            <v>NA</v>
          </cell>
          <cell r="BK765" t="str">
            <v>NA</v>
          </cell>
          <cell r="BM765">
            <v>2250</v>
          </cell>
        </row>
        <row r="766">
          <cell r="A766">
            <v>766</v>
          </cell>
          <cell r="B766" t="str">
            <v>PUG</v>
          </cell>
          <cell r="G766" t="str">
            <v>7.1.7</v>
          </cell>
          <cell r="H766" t="str">
            <v>XXX</v>
          </cell>
          <cell r="J766" t="str">
            <v>SP</v>
          </cell>
          <cell r="K766" t="str">
            <v>SPARES</v>
          </cell>
          <cell r="L766">
            <v>220</v>
          </cell>
          <cell r="M766" t="str">
            <v>J</v>
          </cell>
          <cell r="N766" t="str">
            <v>J</v>
          </cell>
          <cell r="O766" t="str">
            <v>B1</v>
          </cell>
          <cell r="P766" t="str">
            <v>PTDHS</v>
          </cell>
          <cell r="Q766" t="str">
            <v>Density/ pressure monitor for SF6 circuit for 1 pole</v>
          </cell>
          <cell r="R766" t="str">
            <v>No.</v>
          </cell>
          <cell r="S766" t="str">
            <v>No.</v>
          </cell>
          <cell r="T766">
            <v>1</v>
          </cell>
          <cell r="U766">
            <v>1</v>
          </cell>
          <cell r="V766">
            <v>1</v>
          </cell>
          <cell r="Y766">
            <v>1</v>
          </cell>
          <cell r="AA766">
            <v>1</v>
          </cell>
          <cell r="AB766">
            <v>1</v>
          </cell>
          <cell r="AC766" t="str">
            <v>PTD/HS/0409</v>
          </cell>
          <cell r="AD766" t="str">
            <v>INR</v>
          </cell>
          <cell r="AE766">
            <v>15800</v>
          </cell>
          <cell r="AF766">
            <v>15800</v>
          </cell>
          <cell r="AI766">
            <v>0</v>
          </cell>
          <cell r="AJ766">
            <v>15800</v>
          </cell>
          <cell r="AK766">
            <v>15800</v>
          </cell>
          <cell r="AL766">
            <v>1.0582010582010581</v>
          </cell>
          <cell r="AM766">
            <v>16720</v>
          </cell>
          <cell r="AN766">
            <v>0</v>
          </cell>
          <cell r="AO766">
            <v>0</v>
          </cell>
          <cell r="AP766">
            <v>16720</v>
          </cell>
          <cell r="AQ766">
            <v>53</v>
          </cell>
          <cell r="AR766">
            <v>0</v>
          </cell>
          <cell r="AS766">
            <v>0</v>
          </cell>
          <cell r="AT766">
            <v>16773</v>
          </cell>
          <cell r="AU766" t="str">
            <v>NA</v>
          </cell>
          <cell r="AV766" t="str">
            <v>NA</v>
          </cell>
          <cell r="AW766">
            <v>0.67229393818562333</v>
          </cell>
          <cell r="AX766" t="str">
            <v>NA</v>
          </cell>
          <cell r="AY766" t="str">
            <v>NA</v>
          </cell>
          <cell r="AZ766" t="str">
            <v>NA</v>
          </cell>
          <cell r="BA766">
            <v>0</v>
          </cell>
          <cell r="BB766">
            <v>16773</v>
          </cell>
          <cell r="BC766">
            <v>0</v>
          </cell>
          <cell r="BD766">
            <v>0</v>
          </cell>
          <cell r="BE766">
            <v>3.3681843862693136E-3</v>
          </cell>
          <cell r="BF766">
            <v>0</v>
          </cell>
          <cell r="BJ766" t="str">
            <v>NA</v>
          </cell>
          <cell r="BK766" t="str">
            <v>NA</v>
          </cell>
          <cell r="BM766">
            <v>15800</v>
          </cell>
        </row>
        <row r="767">
          <cell r="A767">
            <v>767</v>
          </cell>
          <cell r="B767" t="str">
            <v>PUG</v>
          </cell>
          <cell r="H767" t="str">
            <v>XXX</v>
          </cell>
          <cell r="K767">
            <v>0</v>
          </cell>
          <cell r="M767" t="str">
            <v>J</v>
          </cell>
          <cell r="N767" t="str">
            <v>J</v>
          </cell>
          <cell r="O767">
            <v>0</v>
          </cell>
          <cell r="Q767" t="str">
            <v>of CB</v>
          </cell>
          <cell r="S767">
            <v>0</v>
          </cell>
          <cell r="T767">
            <v>0</v>
          </cell>
          <cell r="U767">
            <v>0</v>
          </cell>
          <cell r="AA767">
            <v>0</v>
          </cell>
          <cell r="AB767">
            <v>0</v>
          </cell>
          <cell r="AF767">
            <v>0</v>
          </cell>
          <cell r="AI767">
            <v>0</v>
          </cell>
          <cell r="AJ767">
            <v>0</v>
          </cell>
          <cell r="AK767">
            <v>0</v>
          </cell>
          <cell r="AL767">
            <v>0</v>
          </cell>
          <cell r="AM767">
            <v>0</v>
          </cell>
          <cell r="AN767">
            <v>0</v>
          </cell>
          <cell r="AO767">
            <v>0</v>
          </cell>
          <cell r="AP767">
            <v>0</v>
          </cell>
          <cell r="AQ767">
            <v>0</v>
          </cell>
          <cell r="AR767">
            <v>0</v>
          </cell>
          <cell r="AS767">
            <v>0</v>
          </cell>
          <cell r="AT767">
            <v>0</v>
          </cell>
          <cell r="AU767">
            <v>0</v>
          </cell>
          <cell r="AV767">
            <v>0</v>
          </cell>
          <cell r="AW767">
            <v>0</v>
          </cell>
          <cell r="AX767">
            <v>0</v>
          </cell>
          <cell r="AY767">
            <v>0</v>
          </cell>
          <cell r="AZ767">
            <v>0</v>
          </cell>
          <cell r="BA767">
            <v>0</v>
          </cell>
          <cell r="BB767">
            <v>0</v>
          </cell>
          <cell r="BC767">
            <v>0</v>
          </cell>
          <cell r="BD767">
            <v>0</v>
          </cell>
          <cell r="BE767">
            <v>0</v>
          </cell>
          <cell r="BF767">
            <v>0</v>
          </cell>
          <cell r="BK767">
            <v>0</v>
          </cell>
          <cell r="BM767">
            <v>0</v>
          </cell>
        </row>
        <row r="768">
          <cell r="A768">
            <v>768</v>
          </cell>
          <cell r="B768" t="str">
            <v>PUG</v>
          </cell>
          <cell r="G768" t="str">
            <v>7.1.8</v>
          </cell>
          <cell r="H768" t="str">
            <v>XXX</v>
          </cell>
          <cell r="J768" t="str">
            <v>SP</v>
          </cell>
          <cell r="K768" t="str">
            <v>SPARES</v>
          </cell>
          <cell r="L768">
            <v>220</v>
          </cell>
          <cell r="M768" t="str">
            <v>J</v>
          </cell>
          <cell r="N768" t="str">
            <v>J</v>
          </cell>
          <cell r="O768" t="str">
            <v>B1</v>
          </cell>
          <cell r="P768" t="str">
            <v>PTDHS</v>
          </cell>
          <cell r="Q768" t="str">
            <v>Corona rings - 1 No of each type [Not Applicable]</v>
          </cell>
          <cell r="R768" t="str">
            <v>set</v>
          </cell>
          <cell r="S768" t="str">
            <v>set</v>
          </cell>
          <cell r="T768">
            <v>1</v>
          </cell>
          <cell r="U768">
            <v>1</v>
          </cell>
          <cell r="V768">
            <v>1</v>
          </cell>
          <cell r="Y768">
            <v>1</v>
          </cell>
          <cell r="AA768">
            <v>1</v>
          </cell>
          <cell r="AB768">
            <v>1</v>
          </cell>
          <cell r="AC768" t="str">
            <v>PTD/HS/0409</v>
          </cell>
          <cell r="AD768" t="str">
            <v>INR</v>
          </cell>
          <cell r="AF768">
            <v>0</v>
          </cell>
          <cell r="AI768">
            <v>0</v>
          </cell>
          <cell r="AJ768">
            <v>0</v>
          </cell>
          <cell r="AK768">
            <v>0</v>
          </cell>
          <cell r="AL768">
            <v>1.0582010582010581</v>
          </cell>
          <cell r="AM768">
            <v>0</v>
          </cell>
          <cell r="AN768">
            <v>0</v>
          </cell>
          <cell r="AO768">
            <v>0</v>
          </cell>
          <cell r="AP768">
            <v>0</v>
          </cell>
          <cell r="AQ768">
            <v>0</v>
          </cell>
          <cell r="AR768">
            <v>0</v>
          </cell>
          <cell r="AS768">
            <v>0</v>
          </cell>
          <cell r="AT768">
            <v>0</v>
          </cell>
          <cell r="AU768" t="str">
            <v>NA</v>
          </cell>
          <cell r="AV768" t="str">
            <v>NA</v>
          </cell>
          <cell r="AW768">
            <v>0.67229393818562333</v>
          </cell>
          <cell r="AX768" t="str">
            <v>NA</v>
          </cell>
          <cell r="AY768" t="str">
            <v>NA</v>
          </cell>
          <cell r="AZ768" t="str">
            <v>NA</v>
          </cell>
          <cell r="BA768">
            <v>0</v>
          </cell>
          <cell r="BB768">
            <v>0</v>
          </cell>
          <cell r="BC768">
            <v>0</v>
          </cell>
          <cell r="BD768">
            <v>0</v>
          </cell>
          <cell r="BE768">
            <v>3.3681843862693136E-3</v>
          </cell>
          <cell r="BF768">
            <v>0</v>
          </cell>
          <cell r="BJ768" t="str">
            <v>NA</v>
          </cell>
          <cell r="BK768" t="str">
            <v>NA</v>
          </cell>
          <cell r="BM768">
            <v>0</v>
          </cell>
        </row>
        <row r="769">
          <cell r="A769">
            <v>769</v>
          </cell>
          <cell r="B769" t="str">
            <v>PUG</v>
          </cell>
          <cell r="G769" t="str">
            <v>7.1.9</v>
          </cell>
          <cell r="H769" t="str">
            <v>XXX</v>
          </cell>
          <cell r="J769" t="str">
            <v>SP</v>
          </cell>
          <cell r="K769" t="str">
            <v>SPARES</v>
          </cell>
          <cell r="L769">
            <v>220</v>
          </cell>
          <cell r="M769" t="str">
            <v>J</v>
          </cell>
          <cell r="N769" t="str">
            <v>J</v>
          </cell>
          <cell r="O769" t="str">
            <v>B1</v>
          </cell>
          <cell r="P769" t="str">
            <v>PTDHS</v>
          </cell>
          <cell r="Q769" t="str">
            <v>Relays, Power contractors, switch fuse units, limit</v>
          </cell>
          <cell r="R769" t="str">
            <v>set</v>
          </cell>
          <cell r="S769" t="str">
            <v>set</v>
          </cell>
          <cell r="T769">
            <v>1</v>
          </cell>
          <cell r="U769">
            <v>1</v>
          </cell>
          <cell r="V769">
            <v>1</v>
          </cell>
          <cell r="Y769">
            <v>1</v>
          </cell>
          <cell r="AA769">
            <v>1</v>
          </cell>
          <cell r="AB769">
            <v>1</v>
          </cell>
          <cell r="AC769" t="str">
            <v>PTD/HS/0409</v>
          </cell>
          <cell r="AD769" t="str">
            <v>INR</v>
          </cell>
          <cell r="AE769">
            <v>10000</v>
          </cell>
          <cell r="AF769">
            <v>10000</v>
          </cell>
          <cell r="AI769">
            <v>0</v>
          </cell>
          <cell r="AJ769">
            <v>10000</v>
          </cell>
          <cell r="AK769">
            <v>10000</v>
          </cell>
          <cell r="AL769">
            <v>1.0582010582010581</v>
          </cell>
          <cell r="AM769">
            <v>10582</v>
          </cell>
          <cell r="AN769">
            <v>0</v>
          </cell>
          <cell r="AO769">
            <v>0</v>
          </cell>
          <cell r="AP769">
            <v>10582</v>
          </cell>
          <cell r="AQ769">
            <v>34</v>
          </cell>
          <cell r="AR769">
            <v>0</v>
          </cell>
          <cell r="AS769">
            <v>0</v>
          </cell>
          <cell r="AT769">
            <v>10616</v>
          </cell>
          <cell r="AU769" t="str">
            <v>NA</v>
          </cell>
          <cell r="AV769" t="str">
            <v>NA</v>
          </cell>
          <cell r="AW769">
            <v>0.67229393818562333</v>
          </cell>
          <cell r="AX769" t="str">
            <v>NA</v>
          </cell>
          <cell r="AY769" t="str">
            <v>NA</v>
          </cell>
          <cell r="AZ769" t="str">
            <v>NA</v>
          </cell>
          <cell r="BA769">
            <v>0</v>
          </cell>
          <cell r="BB769">
            <v>10616</v>
          </cell>
          <cell r="BC769">
            <v>0</v>
          </cell>
          <cell r="BD769">
            <v>0</v>
          </cell>
          <cell r="BE769">
            <v>3.3681843862693136E-3</v>
          </cell>
          <cell r="BF769">
            <v>0</v>
          </cell>
          <cell r="BJ769" t="str">
            <v>NA</v>
          </cell>
          <cell r="BK769" t="str">
            <v>NA</v>
          </cell>
          <cell r="BM769">
            <v>10000</v>
          </cell>
        </row>
        <row r="770">
          <cell r="A770">
            <v>770</v>
          </cell>
          <cell r="B770" t="str">
            <v>PUG</v>
          </cell>
          <cell r="H770" t="str">
            <v>XXX</v>
          </cell>
          <cell r="K770">
            <v>0</v>
          </cell>
          <cell r="M770" t="str">
            <v>J</v>
          </cell>
          <cell r="N770" t="str">
            <v>J</v>
          </cell>
          <cell r="O770">
            <v>0</v>
          </cell>
          <cell r="Q770" t="str">
            <v>switches, push buttons,timers &amp; MCB etc. (1 No of</v>
          </cell>
          <cell r="S770">
            <v>0</v>
          </cell>
          <cell r="T770">
            <v>0</v>
          </cell>
          <cell r="U770">
            <v>0</v>
          </cell>
          <cell r="AA770">
            <v>0</v>
          </cell>
          <cell r="AB770">
            <v>0</v>
          </cell>
          <cell r="AF770">
            <v>0</v>
          </cell>
          <cell r="AI770">
            <v>0</v>
          </cell>
          <cell r="AJ770">
            <v>0</v>
          </cell>
          <cell r="AK770">
            <v>0</v>
          </cell>
          <cell r="AL770">
            <v>0</v>
          </cell>
          <cell r="AM770">
            <v>0</v>
          </cell>
          <cell r="AN770">
            <v>0</v>
          </cell>
          <cell r="AO770">
            <v>0</v>
          </cell>
          <cell r="AP770">
            <v>0</v>
          </cell>
          <cell r="AQ770">
            <v>0</v>
          </cell>
          <cell r="AR770">
            <v>0</v>
          </cell>
          <cell r="AS770">
            <v>0</v>
          </cell>
          <cell r="AT770">
            <v>0</v>
          </cell>
          <cell r="AU770">
            <v>0</v>
          </cell>
          <cell r="AV770">
            <v>0</v>
          </cell>
          <cell r="AW770">
            <v>0</v>
          </cell>
          <cell r="AX770">
            <v>0</v>
          </cell>
          <cell r="AY770">
            <v>0</v>
          </cell>
          <cell r="AZ770">
            <v>0</v>
          </cell>
          <cell r="BA770">
            <v>0</v>
          </cell>
          <cell r="BB770">
            <v>0</v>
          </cell>
          <cell r="BC770">
            <v>0</v>
          </cell>
          <cell r="BD770">
            <v>0</v>
          </cell>
          <cell r="BE770">
            <v>0</v>
          </cell>
          <cell r="BF770">
            <v>0</v>
          </cell>
          <cell r="BK770">
            <v>0</v>
          </cell>
          <cell r="BM770">
            <v>0</v>
          </cell>
        </row>
        <row r="771">
          <cell r="A771">
            <v>771</v>
          </cell>
          <cell r="B771" t="str">
            <v>PUG</v>
          </cell>
          <cell r="H771" t="str">
            <v>XXX</v>
          </cell>
          <cell r="K771">
            <v>0</v>
          </cell>
          <cell r="M771" t="str">
            <v>J</v>
          </cell>
          <cell r="N771" t="str">
            <v>J</v>
          </cell>
          <cell r="O771">
            <v>0</v>
          </cell>
          <cell r="Q771" t="str">
            <v>each type)</v>
          </cell>
          <cell r="S771">
            <v>0</v>
          </cell>
          <cell r="T771">
            <v>0</v>
          </cell>
          <cell r="U771">
            <v>0</v>
          </cell>
          <cell r="AA771">
            <v>0</v>
          </cell>
          <cell r="AB771">
            <v>0</v>
          </cell>
          <cell r="AF771">
            <v>0</v>
          </cell>
          <cell r="AI771">
            <v>0</v>
          </cell>
          <cell r="AJ771">
            <v>0</v>
          </cell>
          <cell r="AK771">
            <v>0</v>
          </cell>
          <cell r="AL771">
            <v>0</v>
          </cell>
          <cell r="AM771">
            <v>0</v>
          </cell>
          <cell r="AN771">
            <v>0</v>
          </cell>
          <cell r="AO771">
            <v>0</v>
          </cell>
          <cell r="AP771">
            <v>0</v>
          </cell>
          <cell r="AQ771">
            <v>0</v>
          </cell>
          <cell r="AR771">
            <v>0</v>
          </cell>
          <cell r="AS771">
            <v>0</v>
          </cell>
          <cell r="AT771">
            <v>0</v>
          </cell>
          <cell r="AU771">
            <v>0</v>
          </cell>
          <cell r="AV771">
            <v>0</v>
          </cell>
          <cell r="AW771">
            <v>0</v>
          </cell>
          <cell r="AX771">
            <v>0</v>
          </cell>
          <cell r="AY771">
            <v>0</v>
          </cell>
          <cell r="AZ771">
            <v>0</v>
          </cell>
          <cell r="BA771">
            <v>0</v>
          </cell>
          <cell r="BB771">
            <v>0</v>
          </cell>
          <cell r="BC771">
            <v>0</v>
          </cell>
          <cell r="BD771">
            <v>0</v>
          </cell>
          <cell r="BE771">
            <v>0</v>
          </cell>
          <cell r="BF771">
            <v>0</v>
          </cell>
          <cell r="BK771">
            <v>0</v>
          </cell>
          <cell r="BM771">
            <v>0</v>
          </cell>
        </row>
        <row r="772">
          <cell r="A772">
            <v>772</v>
          </cell>
          <cell r="B772" t="str">
            <v>PUG</v>
          </cell>
          <cell r="G772" t="str">
            <v>7.1.10</v>
          </cell>
          <cell r="H772" t="str">
            <v>XXX</v>
          </cell>
          <cell r="J772" t="str">
            <v>SP</v>
          </cell>
          <cell r="K772" t="str">
            <v>SPARES</v>
          </cell>
          <cell r="L772">
            <v>220</v>
          </cell>
          <cell r="M772" t="str">
            <v>J</v>
          </cell>
          <cell r="N772" t="str">
            <v>J</v>
          </cell>
          <cell r="O772" t="str">
            <v>B1</v>
          </cell>
          <cell r="P772" t="str">
            <v>PTDHS</v>
          </cell>
          <cell r="Q772" t="str">
            <v>Pressure switches for one CB [Not Applicable]</v>
          </cell>
          <cell r="R772" t="str">
            <v>set</v>
          </cell>
          <cell r="S772" t="str">
            <v>set</v>
          </cell>
          <cell r="T772">
            <v>1</v>
          </cell>
          <cell r="U772">
            <v>1</v>
          </cell>
          <cell r="V772">
            <v>1</v>
          </cell>
          <cell r="Y772">
            <v>1</v>
          </cell>
          <cell r="AA772">
            <v>1</v>
          </cell>
          <cell r="AB772">
            <v>1</v>
          </cell>
          <cell r="AC772" t="str">
            <v>PTD/HS/0409</v>
          </cell>
          <cell r="AD772" t="str">
            <v>INR</v>
          </cell>
          <cell r="AF772">
            <v>0</v>
          </cell>
          <cell r="AI772">
            <v>0</v>
          </cell>
          <cell r="AJ772">
            <v>0</v>
          </cell>
          <cell r="AK772">
            <v>0</v>
          </cell>
          <cell r="AL772">
            <v>1.0582010582010581</v>
          </cell>
          <cell r="AM772">
            <v>0</v>
          </cell>
          <cell r="AN772">
            <v>0</v>
          </cell>
          <cell r="AO772">
            <v>0</v>
          </cell>
          <cell r="AP772">
            <v>0</v>
          </cell>
          <cell r="AQ772">
            <v>0</v>
          </cell>
          <cell r="AR772">
            <v>0</v>
          </cell>
          <cell r="AS772">
            <v>0</v>
          </cell>
          <cell r="AT772">
            <v>0</v>
          </cell>
          <cell r="AU772" t="str">
            <v>NA</v>
          </cell>
          <cell r="AV772" t="str">
            <v>NA</v>
          </cell>
          <cell r="AW772">
            <v>0.67229393818562333</v>
          </cell>
          <cell r="AX772" t="str">
            <v>NA</v>
          </cell>
          <cell r="AY772" t="str">
            <v>NA</v>
          </cell>
          <cell r="AZ772" t="str">
            <v>NA</v>
          </cell>
          <cell r="BA772">
            <v>0</v>
          </cell>
          <cell r="BB772">
            <v>0</v>
          </cell>
          <cell r="BC772">
            <v>0</v>
          </cell>
          <cell r="BD772">
            <v>0</v>
          </cell>
          <cell r="BE772">
            <v>3.3681843862693136E-3</v>
          </cell>
          <cell r="BF772">
            <v>0</v>
          </cell>
          <cell r="BJ772" t="str">
            <v>NA</v>
          </cell>
          <cell r="BK772" t="str">
            <v>NA</v>
          </cell>
          <cell r="BM772">
            <v>0</v>
          </cell>
        </row>
        <row r="773">
          <cell r="A773">
            <v>773</v>
          </cell>
          <cell r="B773" t="str">
            <v>PUG</v>
          </cell>
          <cell r="H773" t="str">
            <v>XXX</v>
          </cell>
          <cell r="K773">
            <v>0</v>
          </cell>
          <cell r="M773" t="str">
            <v>J</v>
          </cell>
          <cell r="N773" t="str">
            <v>J</v>
          </cell>
          <cell r="O773">
            <v>0</v>
          </cell>
          <cell r="Q773" t="str">
            <v>[Density monitor quoted]</v>
          </cell>
          <cell r="S773">
            <v>0</v>
          </cell>
          <cell r="T773">
            <v>0</v>
          </cell>
          <cell r="U773">
            <v>0</v>
          </cell>
          <cell r="AA773">
            <v>0</v>
          </cell>
          <cell r="AB773">
            <v>0</v>
          </cell>
          <cell r="AF773">
            <v>0</v>
          </cell>
          <cell r="AI773">
            <v>0</v>
          </cell>
          <cell r="AJ773">
            <v>0</v>
          </cell>
          <cell r="AK773">
            <v>0</v>
          </cell>
          <cell r="AL773">
            <v>0</v>
          </cell>
          <cell r="AM773">
            <v>0</v>
          </cell>
          <cell r="AN773">
            <v>0</v>
          </cell>
          <cell r="AO773">
            <v>0</v>
          </cell>
          <cell r="AP773">
            <v>0</v>
          </cell>
          <cell r="AQ773">
            <v>0</v>
          </cell>
          <cell r="AR773">
            <v>0</v>
          </cell>
          <cell r="AS773">
            <v>0</v>
          </cell>
          <cell r="AT773">
            <v>0</v>
          </cell>
          <cell r="AU773">
            <v>0</v>
          </cell>
          <cell r="AV773">
            <v>0</v>
          </cell>
          <cell r="AW773">
            <v>0</v>
          </cell>
          <cell r="AX773">
            <v>0</v>
          </cell>
          <cell r="AY773">
            <v>0</v>
          </cell>
          <cell r="AZ773">
            <v>0</v>
          </cell>
          <cell r="BA773">
            <v>0</v>
          </cell>
          <cell r="BB773">
            <v>0</v>
          </cell>
          <cell r="BC773">
            <v>0</v>
          </cell>
          <cell r="BD773">
            <v>0</v>
          </cell>
          <cell r="BE773">
            <v>0</v>
          </cell>
          <cell r="BF773">
            <v>0</v>
          </cell>
          <cell r="BK773">
            <v>0</v>
          </cell>
          <cell r="BM773">
            <v>0</v>
          </cell>
        </row>
        <row r="774">
          <cell r="A774">
            <v>774</v>
          </cell>
          <cell r="B774" t="str">
            <v>PUG</v>
          </cell>
          <cell r="G774" t="str">
            <v>7.1.11</v>
          </cell>
          <cell r="H774" t="str">
            <v>XXX</v>
          </cell>
          <cell r="J774" t="str">
            <v>SP</v>
          </cell>
          <cell r="K774" t="str">
            <v>SPARES</v>
          </cell>
          <cell r="L774">
            <v>220</v>
          </cell>
          <cell r="M774" t="str">
            <v>J</v>
          </cell>
          <cell r="N774" t="str">
            <v>J</v>
          </cell>
          <cell r="O774" t="str">
            <v>B1</v>
          </cell>
          <cell r="P774" t="str">
            <v>PTDHS</v>
          </cell>
          <cell r="Q774" t="str">
            <v>Pressure gauges &amp; coupling device [Not Applicable]</v>
          </cell>
          <cell r="R774" t="str">
            <v>set</v>
          </cell>
          <cell r="S774" t="str">
            <v>set</v>
          </cell>
          <cell r="T774">
            <v>1</v>
          </cell>
          <cell r="U774">
            <v>1</v>
          </cell>
          <cell r="V774">
            <v>1</v>
          </cell>
          <cell r="Y774">
            <v>1</v>
          </cell>
          <cell r="AA774">
            <v>1</v>
          </cell>
          <cell r="AB774">
            <v>1</v>
          </cell>
          <cell r="AC774" t="str">
            <v>PTD/HS/0409</v>
          </cell>
          <cell r="AD774" t="str">
            <v>INR</v>
          </cell>
          <cell r="AE774">
            <v>5500</v>
          </cell>
          <cell r="AF774">
            <v>5500</v>
          </cell>
          <cell r="AI774">
            <v>0</v>
          </cell>
          <cell r="AJ774">
            <v>5500</v>
          </cell>
          <cell r="AK774">
            <v>5500</v>
          </cell>
          <cell r="AL774">
            <v>1.0582010582010581</v>
          </cell>
          <cell r="AM774">
            <v>5820</v>
          </cell>
          <cell r="AN774">
            <v>0</v>
          </cell>
          <cell r="AO774">
            <v>0</v>
          </cell>
          <cell r="AP774">
            <v>5820</v>
          </cell>
          <cell r="AQ774">
            <v>19</v>
          </cell>
          <cell r="AR774">
            <v>0</v>
          </cell>
          <cell r="AS774">
            <v>0</v>
          </cell>
          <cell r="AT774">
            <v>5839</v>
          </cell>
          <cell r="AU774" t="str">
            <v>NA</v>
          </cell>
          <cell r="AV774" t="str">
            <v>NA</v>
          </cell>
          <cell r="AW774">
            <v>0.67229393818562333</v>
          </cell>
          <cell r="AX774" t="str">
            <v>NA</v>
          </cell>
          <cell r="AY774" t="str">
            <v>NA</v>
          </cell>
          <cell r="AZ774" t="str">
            <v>NA</v>
          </cell>
          <cell r="BA774">
            <v>0</v>
          </cell>
          <cell r="BB774">
            <v>5839</v>
          </cell>
          <cell r="BC774">
            <v>0</v>
          </cell>
          <cell r="BD774">
            <v>0</v>
          </cell>
          <cell r="BE774">
            <v>3.3681843862693136E-3</v>
          </cell>
          <cell r="BF774">
            <v>0</v>
          </cell>
          <cell r="BJ774" t="str">
            <v>NA</v>
          </cell>
          <cell r="BK774" t="str">
            <v>NA</v>
          </cell>
          <cell r="BM774">
            <v>5500</v>
          </cell>
        </row>
        <row r="775">
          <cell r="A775">
            <v>775</v>
          </cell>
          <cell r="B775" t="str">
            <v>PUG</v>
          </cell>
          <cell r="H775" t="str">
            <v>XXX</v>
          </cell>
          <cell r="K775">
            <v>0</v>
          </cell>
          <cell r="M775" t="str">
            <v>J</v>
          </cell>
          <cell r="N775" t="str">
            <v>J</v>
          </cell>
          <cell r="O775">
            <v>0</v>
          </cell>
          <cell r="Q775" t="str">
            <v>[1 No of each type]</v>
          </cell>
          <cell r="S775">
            <v>0</v>
          </cell>
          <cell r="T775">
            <v>0</v>
          </cell>
          <cell r="U775">
            <v>0</v>
          </cell>
          <cell r="AA775">
            <v>0</v>
          </cell>
          <cell r="AB775">
            <v>0</v>
          </cell>
          <cell r="AF775">
            <v>0</v>
          </cell>
          <cell r="AI775">
            <v>0</v>
          </cell>
          <cell r="AJ775">
            <v>0</v>
          </cell>
          <cell r="AK775">
            <v>0</v>
          </cell>
          <cell r="AL775">
            <v>0</v>
          </cell>
          <cell r="AM775">
            <v>0</v>
          </cell>
          <cell r="AN775">
            <v>0</v>
          </cell>
          <cell r="AO775">
            <v>0</v>
          </cell>
          <cell r="AP775">
            <v>0</v>
          </cell>
          <cell r="AQ775">
            <v>0</v>
          </cell>
          <cell r="AR775">
            <v>0</v>
          </cell>
          <cell r="AS775">
            <v>0</v>
          </cell>
          <cell r="AT775">
            <v>0</v>
          </cell>
          <cell r="AU775">
            <v>0</v>
          </cell>
          <cell r="AV775">
            <v>0</v>
          </cell>
          <cell r="AW775">
            <v>0</v>
          </cell>
          <cell r="AX775">
            <v>0</v>
          </cell>
          <cell r="AY775">
            <v>0</v>
          </cell>
          <cell r="AZ775">
            <v>0</v>
          </cell>
          <cell r="BA775">
            <v>0</v>
          </cell>
          <cell r="BB775">
            <v>0</v>
          </cell>
          <cell r="BC775">
            <v>0</v>
          </cell>
          <cell r="BD775">
            <v>0</v>
          </cell>
          <cell r="BE775">
            <v>0</v>
          </cell>
          <cell r="BF775">
            <v>0</v>
          </cell>
          <cell r="BK775">
            <v>0</v>
          </cell>
          <cell r="BM775">
            <v>0</v>
          </cell>
        </row>
        <row r="776">
          <cell r="A776">
            <v>776</v>
          </cell>
          <cell r="B776" t="str">
            <v>PUG</v>
          </cell>
          <cell r="G776" t="str">
            <v>7.1.12</v>
          </cell>
          <cell r="H776" t="str">
            <v>XXX</v>
          </cell>
          <cell r="J776" t="str">
            <v>SP</v>
          </cell>
          <cell r="K776" t="str">
            <v>SPARES</v>
          </cell>
          <cell r="L776">
            <v>220</v>
          </cell>
          <cell r="M776" t="str">
            <v>J</v>
          </cell>
          <cell r="N776" t="str">
            <v>J</v>
          </cell>
          <cell r="O776" t="str">
            <v>B1</v>
          </cell>
          <cell r="P776" t="str">
            <v>PTDHS</v>
          </cell>
          <cell r="Q776" t="str">
            <v>Aux. Switch assembly</v>
          </cell>
          <cell r="R776" t="str">
            <v>Set</v>
          </cell>
          <cell r="S776" t="str">
            <v>Set</v>
          </cell>
          <cell r="T776">
            <v>1</v>
          </cell>
          <cell r="U776">
            <v>1</v>
          </cell>
          <cell r="V776">
            <v>1</v>
          </cell>
          <cell r="Y776">
            <v>1</v>
          </cell>
          <cell r="AA776">
            <v>1</v>
          </cell>
          <cell r="AB776">
            <v>1</v>
          </cell>
          <cell r="AC776" t="str">
            <v>PTD/HS/0409</v>
          </cell>
          <cell r="AD776" t="str">
            <v>INR</v>
          </cell>
          <cell r="AE776">
            <v>3250</v>
          </cell>
          <cell r="AF776">
            <v>3250</v>
          </cell>
          <cell r="AI776">
            <v>0</v>
          </cell>
          <cell r="AJ776">
            <v>3250</v>
          </cell>
          <cell r="AK776">
            <v>3250</v>
          </cell>
          <cell r="AL776">
            <v>1.0582010582010581</v>
          </cell>
          <cell r="AM776">
            <v>3439</v>
          </cell>
          <cell r="AN776">
            <v>0</v>
          </cell>
          <cell r="AO776">
            <v>0</v>
          </cell>
          <cell r="AP776">
            <v>3439</v>
          </cell>
          <cell r="AQ776">
            <v>11</v>
          </cell>
          <cell r="AR776">
            <v>0</v>
          </cell>
          <cell r="AS776">
            <v>0</v>
          </cell>
          <cell r="AT776">
            <v>3450</v>
          </cell>
          <cell r="AU776" t="str">
            <v>NA</v>
          </cell>
          <cell r="AV776" t="str">
            <v>NA</v>
          </cell>
          <cell r="AW776">
            <v>0.67229393818562333</v>
          </cell>
          <cell r="AX776" t="str">
            <v>NA</v>
          </cell>
          <cell r="AY776" t="str">
            <v>NA</v>
          </cell>
          <cell r="AZ776" t="str">
            <v>NA</v>
          </cell>
          <cell r="BA776">
            <v>0</v>
          </cell>
          <cell r="BB776">
            <v>3450</v>
          </cell>
          <cell r="BC776">
            <v>0</v>
          </cell>
          <cell r="BD776">
            <v>0</v>
          </cell>
          <cell r="BE776">
            <v>3.3681843862693136E-3</v>
          </cell>
          <cell r="BF776">
            <v>0</v>
          </cell>
          <cell r="BJ776" t="str">
            <v>NA</v>
          </cell>
          <cell r="BK776" t="str">
            <v>NA</v>
          </cell>
          <cell r="BM776">
            <v>3250</v>
          </cell>
        </row>
        <row r="777">
          <cell r="A777">
            <v>777</v>
          </cell>
          <cell r="B777" t="str">
            <v>PUG</v>
          </cell>
          <cell r="G777" t="str">
            <v>7.1.13</v>
          </cell>
          <cell r="H777" t="str">
            <v>XXX</v>
          </cell>
          <cell r="J777" t="str">
            <v>SP</v>
          </cell>
          <cell r="K777" t="str">
            <v>SPARES</v>
          </cell>
          <cell r="L777">
            <v>220</v>
          </cell>
          <cell r="M777" t="str">
            <v>J</v>
          </cell>
          <cell r="N777" t="str">
            <v>J</v>
          </cell>
          <cell r="O777" t="str">
            <v>B1</v>
          </cell>
          <cell r="P777" t="str">
            <v>PTDHS</v>
          </cell>
          <cell r="Q777" t="str">
            <v>Operation counter</v>
          </cell>
          <cell r="R777" t="str">
            <v>Nos.</v>
          </cell>
          <cell r="S777" t="str">
            <v>Nos.</v>
          </cell>
          <cell r="T777">
            <v>1</v>
          </cell>
          <cell r="U777">
            <v>1</v>
          </cell>
          <cell r="V777">
            <v>1</v>
          </cell>
          <cell r="Y777">
            <v>1</v>
          </cell>
          <cell r="AA777">
            <v>1</v>
          </cell>
          <cell r="AB777">
            <v>1</v>
          </cell>
          <cell r="AC777" t="str">
            <v>PTD/HS/0409</v>
          </cell>
          <cell r="AD777" t="str">
            <v>INR</v>
          </cell>
          <cell r="AE777">
            <v>1500</v>
          </cell>
          <cell r="AF777">
            <v>1500</v>
          </cell>
          <cell r="AI777">
            <v>0</v>
          </cell>
          <cell r="AJ777">
            <v>1500</v>
          </cell>
          <cell r="AK777">
            <v>1500</v>
          </cell>
          <cell r="AL777">
            <v>1.0582010582010581</v>
          </cell>
          <cell r="AM777">
            <v>1587</v>
          </cell>
          <cell r="AN777">
            <v>0</v>
          </cell>
          <cell r="AO777">
            <v>0</v>
          </cell>
          <cell r="AP777">
            <v>1587</v>
          </cell>
          <cell r="AQ777">
            <v>5</v>
          </cell>
          <cell r="AR777">
            <v>0</v>
          </cell>
          <cell r="AS777">
            <v>0</v>
          </cell>
          <cell r="AT777">
            <v>1592</v>
          </cell>
          <cell r="AU777" t="str">
            <v>NA</v>
          </cell>
          <cell r="AV777" t="str">
            <v>NA</v>
          </cell>
          <cell r="AW777">
            <v>0.67229393818562333</v>
          </cell>
          <cell r="AX777" t="str">
            <v>NA</v>
          </cell>
          <cell r="AY777" t="str">
            <v>NA</v>
          </cell>
          <cell r="AZ777" t="str">
            <v>NA</v>
          </cell>
          <cell r="BA777">
            <v>0</v>
          </cell>
          <cell r="BB777">
            <v>1592</v>
          </cell>
          <cell r="BC777">
            <v>0</v>
          </cell>
          <cell r="BD777">
            <v>0</v>
          </cell>
          <cell r="BE777">
            <v>3.3681843862693136E-3</v>
          </cell>
          <cell r="BF777">
            <v>0</v>
          </cell>
          <cell r="BJ777" t="str">
            <v>NA</v>
          </cell>
          <cell r="BK777" t="str">
            <v>NA</v>
          </cell>
          <cell r="BM777">
            <v>1500</v>
          </cell>
        </row>
        <row r="778">
          <cell r="A778">
            <v>778</v>
          </cell>
          <cell r="B778" t="str">
            <v>PUG</v>
          </cell>
          <cell r="G778" t="str">
            <v>7.1.14</v>
          </cell>
          <cell r="H778" t="str">
            <v>XXX</v>
          </cell>
          <cell r="J778" t="str">
            <v>SP</v>
          </cell>
          <cell r="K778" t="str">
            <v>SPARES</v>
          </cell>
          <cell r="L778">
            <v>220</v>
          </cell>
          <cell r="M778" t="str">
            <v>J</v>
          </cell>
          <cell r="N778" t="str">
            <v>J</v>
          </cell>
          <cell r="O778" t="str">
            <v>B1</v>
          </cell>
          <cell r="P778" t="str">
            <v>PTDHS</v>
          </cell>
          <cell r="Q778" t="str">
            <v>Magnetic Ventile (if applicable) [Not Applicable]</v>
          </cell>
          <cell r="R778" t="str">
            <v>No</v>
          </cell>
          <cell r="S778" t="str">
            <v>No</v>
          </cell>
          <cell r="T778">
            <v>3</v>
          </cell>
          <cell r="U778">
            <v>3</v>
          </cell>
          <cell r="V778">
            <v>1</v>
          </cell>
          <cell r="Y778">
            <v>3</v>
          </cell>
          <cell r="AA778">
            <v>3</v>
          </cell>
          <cell r="AB778">
            <v>3</v>
          </cell>
          <cell r="AF778">
            <v>0</v>
          </cell>
          <cell r="AI778">
            <v>0</v>
          </cell>
          <cell r="AJ778">
            <v>0</v>
          </cell>
          <cell r="AK778">
            <v>0</v>
          </cell>
          <cell r="AL778">
            <v>1.0582010582010581</v>
          </cell>
          <cell r="AM778">
            <v>0</v>
          </cell>
          <cell r="AN778">
            <v>0</v>
          </cell>
          <cell r="AO778">
            <v>0</v>
          </cell>
          <cell r="AP778">
            <v>0</v>
          </cell>
          <cell r="AQ778">
            <v>0</v>
          </cell>
          <cell r="AR778">
            <v>0</v>
          </cell>
          <cell r="AS778">
            <v>0</v>
          </cell>
          <cell r="AT778">
            <v>0</v>
          </cell>
          <cell r="AU778">
            <v>0</v>
          </cell>
          <cell r="AV778">
            <v>0</v>
          </cell>
          <cell r="AW778">
            <v>0.67229393818562333</v>
          </cell>
          <cell r="AX778">
            <v>0</v>
          </cell>
          <cell r="AY778">
            <v>0</v>
          </cell>
          <cell r="AZ778">
            <v>0</v>
          </cell>
          <cell r="BA778">
            <v>0</v>
          </cell>
          <cell r="BB778">
            <v>0</v>
          </cell>
          <cell r="BC778">
            <v>0</v>
          </cell>
          <cell r="BD778">
            <v>0</v>
          </cell>
          <cell r="BE778">
            <v>3.3681843862693136E-3</v>
          </cell>
          <cell r="BF778">
            <v>0</v>
          </cell>
          <cell r="BK778">
            <v>0</v>
          </cell>
          <cell r="BM778">
            <v>0</v>
          </cell>
        </row>
        <row r="779">
          <cell r="A779">
            <v>779</v>
          </cell>
          <cell r="B779" t="str">
            <v>PUG</v>
          </cell>
          <cell r="G779" t="str">
            <v>7.1.15</v>
          </cell>
          <cell r="H779" t="str">
            <v>XXX</v>
          </cell>
          <cell r="J779" t="str">
            <v>SP</v>
          </cell>
          <cell r="K779" t="str">
            <v>SPARES</v>
          </cell>
          <cell r="L779">
            <v>220</v>
          </cell>
          <cell r="M779" t="str">
            <v>J</v>
          </cell>
          <cell r="N779" t="str">
            <v>J</v>
          </cell>
          <cell r="O779" t="str">
            <v>B1</v>
          </cell>
          <cell r="P779" t="str">
            <v>PTDHS</v>
          </cell>
          <cell r="Q779" t="str">
            <v>Actuator Rings (if applicable) [Not Applicable]</v>
          </cell>
          <cell r="R779" t="str">
            <v>No</v>
          </cell>
          <cell r="S779" t="str">
            <v>No</v>
          </cell>
          <cell r="T779">
            <v>6</v>
          </cell>
          <cell r="U779">
            <v>6</v>
          </cell>
          <cell r="V779">
            <v>1</v>
          </cell>
          <cell r="Y779">
            <v>6</v>
          </cell>
          <cell r="AA779">
            <v>6</v>
          </cell>
          <cell r="AB779">
            <v>6</v>
          </cell>
          <cell r="AF779">
            <v>0</v>
          </cell>
          <cell r="AI779">
            <v>0</v>
          </cell>
          <cell r="AJ779">
            <v>0</v>
          </cell>
          <cell r="AK779">
            <v>0</v>
          </cell>
          <cell r="AL779">
            <v>1.0582010582010581</v>
          </cell>
          <cell r="AM779">
            <v>0</v>
          </cell>
          <cell r="AN779">
            <v>0</v>
          </cell>
          <cell r="AO779">
            <v>0</v>
          </cell>
          <cell r="AP779">
            <v>0</v>
          </cell>
          <cell r="AQ779">
            <v>0</v>
          </cell>
          <cell r="AR779">
            <v>0</v>
          </cell>
          <cell r="AS779">
            <v>0</v>
          </cell>
          <cell r="AT779">
            <v>0</v>
          </cell>
          <cell r="AU779">
            <v>0</v>
          </cell>
          <cell r="AV779">
            <v>0</v>
          </cell>
          <cell r="AW779">
            <v>0.67229393818562333</v>
          </cell>
          <cell r="AX779">
            <v>0</v>
          </cell>
          <cell r="AY779">
            <v>0</v>
          </cell>
          <cell r="AZ779">
            <v>0</v>
          </cell>
          <cell r="BA779">
            <v>0</v>
          </cell>
          <cell r="BB779">
            <v>0</v>
          </cell>
          <cell r="BC779">
            <v>0</v>
          </cell>
          <cell r="BD779">
            <v>0</v>
          </cell>
          <cell r="BE779">
            <v>3.3681843862693136E-3</v>
          </cell>
          <cell r="BF779">
            <v>0</v>
          </cell>
          <cell r="BK779">
            <v>0</v>
          </cell>
          <cell r="BM779">
            <v>0</v>
          </cell>
        </row>
        <row r="780">
          <cell r="A780">
            <v>780</v>
          </cell>
          <cell r="B780" t="str">
            <v>PUG</v>
          </cell>
          <cell r="G780" t="str">
            <v>7.1.16</v>
          </cell>
          <cell r="H780" t="str">
            <v>XXX</v>
          </cell>
          <cell r="J780" t="str">
            <v>SP</v>
          </cell>
          <cell r="K780" t="str">
            <v>SPARES</v>
          </cell>
          <cell r="L780">
            <v>220</v>
          </cell>
          <cell r="M780" t="str">
            <v>J</v>
          </cell>
          <cell r="N780" t="str">
            <v>J</v>
          </cell>
          <cell r="O780" t="str">
            <v>B1</v>
          </cell>
          <cell r="P780" t="str">
            <v>PTDHS</v>
          </cell>
          <cell r="Q780" t="str">
            <v>Control Valves (if applicable) [Not Applicable]</v>
          </cell>
          <cell r="R780" t="str">
            <v>No</v>
          </cell>
          <cell r="S780" t="str">
            <v>No</v>
          </cell>
          <cell r="T780">
            <v>1</v>
          </cell>
          <cell r="U780">
            <v>1</v>
          </cell>
          <cell r="V780">
            <v>1</v>
          </cell>
          <cell r="Y780">
            <v>1</v>
          </cell>
          <cell r="AA780">
            <v>1</v>
          </cell>
          <cell r="AB780">
            <v>1</v>
          </cell>
          <cell r="AF780">
            <v>0</v>
          </cell>
          <cell r="AI780">
            <v>0</v>
          </cell>
          <cell r="AJ780">
            <v>0</v>
          </cell>
          <cell r="AK780">
            <v>0</v>
          </cell>
          <cell r="AL780">
            <v>1.0582010582010581</v>
          </cell>
          <cell r="AM780">
            <v>0</v>
          </cell>
          <cell r="AN780">
            <v>0</v>
          </cell>
          <cell r="AO780">
            <v>0</v>
          </cell>
          <cell r="AP780">
            <v>0</v>
          </cell>
          <cell r="AQ780">
            <v>0</v>
          </cell>
          <cell r="AR780">
            <v>0</v>
          </cell>
          <cell r="AS780">
            <v>0</v>
          </cell>
          <cell r="AT780">
            <v>0</v>
          </cell>
          <cell r="AU780">
            <v>0</v>
          </cell>
          <cell r="AV780">
            <v>0</v>
          </cell>
          <cell r="AW780">
            <v>0.67229393818562333</v>
          </cell>
          <cell r="AX780">
            <v>0</v>
          </cell>
          <cell r="AY780">
            <v>0</v>
          </cell>
          <cell r="AZ780">
            <v>0</v>
          </cell>
          <cell r="BA780">
            <v>0</v>
          </cell>
          <cell r="BB780">
            <v>0</v>
          </cell>
          <cell r="BC780">
            <v>0</v>
          </cell>
          <cell r="BD780">
            <v>0</v>
          </cell>
          <cell r="BE780">
            <v>3.3681843862693136E-3</v>
          </cell>
          <cell r="BF780">
            <v>0</v>
          </cell>
          <cell r="BK780">
            <v>0</v>
          </cell>
          <cell r="BM780">
            <v>0</v>
          </cell>
        </row>
        <row r="781">
          <cell r="A781">
            <v>781</v>
          </cell>
          <cell r="B781" t="str">
            <v>PUG</v>
          </cell>
          <cell r="H781" t="str">
            <v>XXX</v>
          </cell>
          <cell r="K781">
            <v>0</v>
          </cell>
          <cell r="M781" t="str">
            <v>J</v>
          </cell>
          <cell r="N781" t="str">
            <v>J</v>
          </cell>
          <cell r="O781">
            <v>0</v>
          </cell>
          <cell r="S781">
            <v>0</v>
          </cell>
          <cell r="T781">
            <v>0</v>
          </cell>
          <cell r="U781">
            <v>0</v>
          </cell>
          <cell r="AA781">
            <v>0</v>
          </cell>
          <cell r="AB781">
            <v>0</v>
          </cell>
          <cell r="AF781">
            <v>0</v>
          </cell>
          <cell r="AI781">
            <v>0</v>
          </cell>
          <cell r="AJ781">
            <v>0</v>
          </cell>
          <cell r="AK781">
            <v>0</v>
          </cell>
          <cell r="AL781">
            <v>0</v>
          </cell>
          <cell r="AM781">
            <v>0</v>
          </cell>
          <cell r="AN781">
            <v>0</v>
          </cell>
          <cell r="AO781">
            <v>0</v>
          </cell>
          <cell r="AP781">
            <v>0</v>
          </cell>
          <cell r="AQ781">
            <v>0</v>
          </cell>
          <cell r="AR781">
            <v>0</v>
          </cell>
          <cell r="AS781">
            <v>0</v>
          </cell>
          <cell r="AT781">
            <v>0</v>
          </cell>
          <cell r="AU781">
            <v>0</v>
          </cell>
          <cell r="AV781">
            <v>0</v>
          </cell>
          <cell r="AW781">
            <v>0</v>
          </cell>
          <cell r="AX781">
            <v>0</v>
          </cell>
          <cell r="AY781">
            <v>0</v>
          </cell>
          <cell r="AZ781">
            <v>0</v>
          </cell>
          <cell r="BA781">
            <v>0</v>
          </cell>
          <cell r="BB781">
            <v>0</v>
          </cell>
          <cell r="BC781">
            <v>0</v>
          </cell>
          <cell r="BD781">
            <v>0</v>
          </cell>
          <cell r="BE781">
            <v>0</v>
          </cell>
          <cell r="BF781">
            <v>0</v>
          </cell>
          <cell r="BK781">
            <v>0</v>
          </cell>
          <cell r="BM781">
            <v>0</v>
          </cell>
        </row>
        <row r="782">
          <cell r="A782">
            <v>782</v>
          </cell>
          <cell r="B782" t="str">
            <v>PUG</v>
          </cell>
          <cell r="G782" t="str">
            <v>7.2</v>
          </cell>
          <cell r="H782" t="str">
            <v>XXX</v>
          </cell>
          <cell r="K782">
            <v>0</v>
          </cell>
          <cell r="M782" t="str">
            <v>J</v>
          </cell>
          <cell r="N782" t="str">
            <v>J</v>
          </cell>
          <cell r="O782">
            <v>0</v>
          </cell>
          <cell r="Q782" t="str">
            <v>Pneumatic operating mechanism (if applicable)</v>
          </cell>
          <cell r="S782">
            <v>0</v>
          </cell>
          <cell r="T782">
            <v>0</v>
          </cell>
          <cell r="U782">
            <v>0</v>
          </cell>
          <cell r="AA782">
            <v>0</v>
          </cell>
          <cell r="AB782">
            <v>0</v>
          </cell>
          <cell r="AF782">
            <v>0</v>
          </cell>
          <cell r="AI782">
            <v>0</v>
          </cell>
          <cell r="AJ782">
            <v>0</v>
          </cell>
          <cell r="AK782">
            <v>0</v>
          </cell>
          <cell r="AL782">
            <v>0</v>
          </cell>
          <cell r="AM782">
            <v>0</v>
          </cell>
          <cell r="AN782">
            <v>0</v>
          </cell>
          <cell r="AO782">
            <v>0</v>
          </cell>
          <cell r="AP782">
            <v>0</v>
          </cell>
          <cell r="AQ782">
            <v>0</v>
          </cell>
          <cell r="AR782">
            <v>0</v>
          </cell>
          <cell r="AS782">
            <v>0</v>
          </cell>
          <cell r="AT782">
            <v>0</v>
          </cell>
          <cell r="AU782">
            <v>0</v>
          </cell>
          <cell r="AV782">
            <v>0</v>
          </cell>
          <cell r="AW782">
            <v>0</v>
          </cell>
          <cell r="AX782">
            <v>0</v>
          </cell>
          <cell r="AY782">
            <v>0</v>
          </cell>
          <cell r="AZ782">
            <v>0</v>
          </cell>
          <cell r="BA782">
            <v>0</v>
          </cell>
          <cell r="BB782">
            <v>0</v>
          </cell>
          <cell r="BC782">
            <v>0</v>
          </cell>
          <cell r="BD782">
            <v>0</v>
          </cell>
          <cell r="BE782">
            <v>0</v>
          </cell>
          <cell r="BF782">
            <v>0</v>
          </cell>
          <cell r="BK782">
            <v>0</v>
          </cell>
          <cell r="BM782">
            <v>0</v>
          </cell>
        </row>
        <row r="783">
          <cell r="A783">
            <v>783</v>
          </cell>
          <cell r="B783" t="str">
            <v>PUG</v>
          </cell>
          <cell r="H783" t="str">
            <v>XXX</v>
          </cell>
          <cell r="K783">
            <v>0</v>
          </cell>
          <cell r="M783" t="str">
            <v>J</v>
          </cell>
          <cell r="N783" t="str">
            <v>J</v>
          </cell>
          <cell r="O783">
            <v>0</v>
          </cell>
          <cell r="Q783" t="str">
            <v>NOT APPLICABLE</v>
          </cell>
          <cell r="S783">
            <v>0</v>
          </cell>
          <cell r="T783">
            <v>0</v>
          </cell>
          <cell r="U783">
            <v>0</v>
          </cell>
          <cell r="AA783">
            <v>0</v>
          </cell>
          <cell r="AB783">
            <v>0</v>
          </cell>
          <cell r="AF783">
            <v>0</v>
          </cell>
          <cell r="AI783">
            <v>0</v>
          </cell>
          <cell r="AJ783">
            <v>0</v>
          </cell>
          <cell r="AK783">
            <v>0</v>
          </cell>
          <cell r="AL783">
            <v>0</v>
          </cell>
          <cell r="AM783">
            <v>0</v>
          </cell>
          <cell r="AN783">
            <v>0</v>
          </cell>
          <cell r="AO783">
            <v>0</v>
          </cell>
          <cell r="AP783">
            <v>0</v>
          </cell>
          <cell r="AQ783">
            <v>0</v>
          </cell>
          <cell r="AR783">
            <v>0</v>
          </cell>
          <cell r="AS783">
            <v>0</v>
          </cell>
          <cell r="AT783">
            <v>0</v>
          </cell>
          <cell r="AU783">
            <v>0</v>
          </cell>
          <cell r="AV783">
            <v>0</v>
          </cell>
          <cell r="AW783">
            <v>0</v>
          </cell>
          <cell r="AX783">
            <v>0</v>
          </cell>
          <cell r="AY783">
            <v>0</v>
          </cell>
          <cell r="AZ783">
            <v>0</v>
          </cell>
          <cell r="BA783">
            <v>0</v>
          </cell>
          <cell r="BB783">
            <v>0</v>
          </cell>
          <cell r="BC783">
            <v>0</v>
          </cell>
          <cell r="BD783">
            <v>0</v>
          </cell>
          <cell r="BE783">
            <v>0</v>
          </cell>
          <cell r="BF783">
            <v>0</v>
          </cell>
          <cell r="BK783">
            <v>0</v>
          </cell>
          <cell r="BM783">
            <v>0</v>
          </cell>
        </row>
        <row r="784">
          <cell r="A784">
            <v>784</v>
          </cell>
          <cell r="B784" t="str">
            <v>PUG</v>
          </cell>
          <cell r="G784" t="str">
            <v>7.2.1</v>
          </cell>
          <cell r="H784" t="str">
            <v>XXX</v>
          </cell>
          <cell r="J784" t="str">
            <v>SP</v>
          </cell>
          <cell r="K784" t="str">
            <v>SPARES</v>
          </cell>
          <cell r="L784">
            <v>220</v>
          </cell>
          <cell r="M784" t="str">
            <v>J</v>
          </cell>
          <cell r="N784" t="str">
            <v>J</v>
          </cell>
          <cell r="O784" t="str">
            <v>B1</v>
          </cell>
          <cell r="P784" t="str">
            <v>PTDHS</v>
          </cell>
          <cell r="Q784" t="str">
            <v>Complete compressor assembly along with motor,</v>
          </cell>
          <cell r="R784" t="str">
            <v>Set</v>
          </cell>
          <cell r="S784" t="str">
            <v>Set</v>
          </cell>
          <cell r="T784">
            <v>1</v>
          </cell>
          <cell r="U784">
            <v>1</v>
          </cell>
          <cell r="V784">
            <v>0</v>
          </cell>
          <cell r="Y784">
            <v>1</v>
          </cell>
          <cell r="AA784">
            <v>1</v>
          </cell>
          <cell r="AB784">
            <v>1</v>
          </cell>
          <cell r="AD784" t="str">
            <v>INR</v>
          </cell>
          <cell r="AF784">
            <v>0</v>
          </cell>
          <cell r="AI784">
            <v>0</v>
          </cell>
          <cell r="AJ784">
            <v>0</v>
          </cell>
          <cell r="AK784">
            <v>0</v>
          </cell>
          <cell r="AL784">
            <v>1.0582010582010581</v>
          </cell>
          <cell r="AM784">
            <v>0</v>
          </cell>
          <cell r="AN784">
            <v>0</v>
          </cell>
          <cell r="AO784">
            <v>0</v>
          </cell>
          <cell r="AP784">
            <v>0</v>
          </cell>
          <cell r="AQ784">
            <v>0</v>
          </cell>
          <cell r="AR784">
            <v>0</v>
          </cell>
          <cell r="AS784">
            <v>0</v>
          </cell>
          <cell r="AT784">
            <v>0</v>
          </cell>
          <cell r="AU784" t="str">
            <v>NA</v>
          </cell>
          <cell r="AV784" t="str">
            <v>NA</v>
          </cell>
          <cell r="AW784">
            <v>0.67229393818562333</v>
          </cell>
          <cell r="AX784" t="str">
            <v>NA</v>
          </cell>
          <cell r="AY784" t="str">
            <v>NA</v>
          </cell>
          <cell r="AZ784" t="str">
            <v>NA</v>
          </cell>
          <cell r="BA784">
            <v>0</v>
          </cell>
          <cell r="BB784">
            <v>0</v>
          </cell>
          <cell r="BC784">
            <v>0</v>
          </cell>
          <cell r="BD784">
            <v>0</v>
          </cell>
          <cell r="BE784">
            <v>3.3681843862693136E-3</v>
          </cell>
          <cell r="BF784">
            <v>0</v>
          </cell>
          <cell r="BJ784" t="str">
            <v>NA</v>
          </cell>
          <cell r="BK784" t="str">
            <v>NA</v>
          </cell>
          <cell r="BM784">
            <v>0</v>
          </cell>
        </row>
        <row r="785">
          <cell r="A785">
            <v>785</v>
          </cell>
          <cell r="B785" t="str">
            <v>PUG</v>
          </cell>
          <cell r="H785" t="str">
            <v>XXX</v>
          </cell>
          <cell r="K785">
            <v>0</v>
          </cell>
          <cell r="M785" t="str">
            <v>J</v>
          </cell>
          <cell r="N785" t="str">
            <v>J</v>
          </cell>
          <cell r="O785">
            <v>0</v>
          </cell>
          <cell r="Q785" t="str">
            <v>accessories &amp; coupling with regenerating unit</v>
          </cell>
          <cell r="S785">
            <v>0</v>
          </cell>
          <cell r="T785">
            <v>0</v>
          </cell>
          <cell r="U785">
            <v>0</v>
          </cell>
          <cell r="AA785">
            <v>0</v>
          </cell>
          <cell r="AB785">
            <v>0</v>
          </cell>
          <cell r="AF785">
            <v>0</v>
          </cell>
          <cell r="AI785">
            <v>0</v>
          </cell>
          <cell r="AJ785">
            <v>0</v>
          </cell>
          <cell r="AK785">
            <v>0</v>
          </cell>
          <cell r="AL785">
            <v>0</v>
          </cell>
          <cell r="AM785">
            <v>0</v>
          </cell>
          <cell r="AN785">
            <v>0</v>
          </cell>
          <cell r="AO785">
            <v>0</v>
          </cell>
          <cell r="AP785">
            <v>0</v>
          </cell>
          <cell r="AQ785">
            <v>0</v>
          </cell>
          <cell r="AR785">
            <v>0</v>
          </cell>
          <cell r="AS785">
            <v>0</v>
          </cell>
          <cell r="AT785">
            <v>0</v>
          </cell>
          <cell r="AU785">
            <v>0</v>
          </cell>
          <cell r="AV785">
            <v>0</v>
          </cell>
          <cell r="AW785">
            <v>0</v>
          </cell>
          <cell r="AX785">
            <v>0</v>
          </cell>
          <cell r="AY785">
            <v>0</v>
          </cell>
          <cell r="AZ785">
            <v>0</v>
          </cell>
          <cell r="BA785">
            <v>0</v>
          </cell>
          <cell r="BB785">
            <v>0</v>
          </cell>
          <cell r="BC785">
            <v>0</v>
          </cell>
          <cell r="BD785">
            <v>0</v>
          </cell>
          <cell r="BE785">
            <v>0</v>
          </cell>
          <cell r="BF785">
            <v>0</v>
          </cell>
          <cell r="BK785">
            <v>0</v>
          </cell>
          <cell r="BM785">
            <v>0</v>
          </cell>
        </row>
        <row r="786">
          <cell r="A786">
            <v>786</v>
          </cell>
          <cell r="B786" t="str">
            <v>PUG</v>
          </cell>
          <cell r="H786" t="str">
            <v>XXX</v>
          </cell>
          <cell r="K786">
            <v>0</v>
          </cell>
          <cell r="M786" t="str">
            <v>J</v>
          </cell>
          <cell r="N786" t="str">
            <v>J</v>
          </cell>
          <cell r="O786">
            <v>0</v>
          </cell>
          <cell r="Q786" t="str">
            <v>(wherever applicable)</v>
          </cell>
          <cell r="S786">
            <v>0</v>
          </cell>
          <cell r="T786">
            <v>0</v>
          </cell>
          <cell r="U786">
            <v>0</v>
          </cell>
          <cell r="AA786">
            <v>0</v>
          </cell>
          <cell r="AB786">
            <v>0</v>
          </cell>
          <cell r="AF786">
            <v>0</v>
          </cell>
          <cell r="AI786">
            <v>0</v>
          </cell>
          <cell r="AJ786">
            <v>0</v>
          </cell>
          <cell r="AK786">
            <v>0</v>
          </cell>
          <cell r="AL786">
            <v>0</v>
          </cell>
          <cell r="AM786">
            <v>0</v>
          </cell>
          <cell r="AN786">
            <v>0</v>
          </cell>
          <cell r="AO786">
            <v>0</v>
          </cell>
          <cell r="AP786">
            <v>0</v>
          </cell>
          <cell r="AQ786">
            <v>0</v>
          </cell>
          <cell r="AR786">
            <v>0</v>
          </cell>
          <cell r="AS786">
            <v>0</v>
          </cell>
          <cell r="AT786">
            <v>0</v>
          </cell>
          <cell r="AU786">
            <v>0</v>
          </cell>
          <cell r="AV786">
            <v>0</v>
          </cell>
          <cell r="AW786">
            <v>0</v>
          </cell>
          <cell r="AX786">
            <v>0</v>
          </cell>
          <cell r="AY786">
            <v>0</v>
          </cell>
          <cell r="AZ786">
            <v>0</v>
          </cell>
          <cell r="BA786">
            <v>0</v>
          </cell>
          <cell r="BB786">
            <v>0</v>
          </cell>
          <cell r="BC786">
            <v>0</v>
          </cell>
          <cell r="BD786">
            <v>0</v>
          </cell>
          <cell r="BE786">
            <v>0</v>
          </cell>
          <cell r="BF786">
            <v>0</v>
          </cell>
          <cell r="BK786">
            <v>0</v>
          </cell>
          <cell r="BM786">
            <v>0</v>
          </cell>
        </row>
        <row r="787">
          <cell r="A787">
            <v>787</v>
          </cell>
          <cell r="B787" t="str">
            <v>PUG</v>
          </cell>
          <cell r="G787" t="str">
            <v>7.2.2</v>
          </cell>
          <cell r="H787" t="str">
            <v>XXX</v>
          </cell>
          <cell r="J787" t="str">
            <v>SP</v>
          </cell>
          <cell r="K787" t="str">
            <v>SPARES</v>
          </cell>
          <cell r="L787">
            <v>220</v>
          </cell>
          <cell r="M787" t="str">
            <v>J</v>
          </cell>
          <cell r="N787" t="str">
            <v>J</v>
          </cell>
          <cell r="O787" t="str">
            <v>B1</v>
          </cell>
          <cell r="P787" t="str">
            <v>PTDHS</v>
          </cell>
          <cell r="Q787" t="str">
            <v>Valves &amp; reducers (including safety valve)</v>
          </cell>
          <cell r="R787" t="str">
            <v>Set</v>
          </cell>
          <cell r="S787" t="str">
            <v>Set</v>
          </cell>
          <cell r="T787">
            <v>1</v>
          </cell>
          <cell r="U787">
            <v>1</v>
          </cell>
          <cell r="V787">
            <v>1</v>
          </cell>
          <cell r="Y787">
            <v>1</v>
          </cell>
          <cell r="AA787">
            <v>1</v>
          </cell>
          <cell r="AB787">
            <v>1</v>
          </cell>
          <cell r="AD787" t="str">
            <v>INR</v>
          </cell>
          <cell r="AF787">
            <v>0</v>
          </cell>
          <cell r="AI787">
            <v>0</v>
          </cell>
          <cell r="AJ787">
            <v>0</v>
          </cell>
          <cell r="AK787">
            <v>0</v>
          </cell>
          <cell r="AL787">
            <v>1.0582010582010581</v>
          </cell>
          <cell r="AM787">
            <v>0</v>
          </cell>
          <cell r="AN787">
            <v>0</v>
          </cell>
          <cell r="AO787">
            <v>0</v>
          </cell>
          <cell r="AP787">
            <v>0</v>
          </cell>
          <cell r="AQ787">
            <v>0</v>
          </cell>
          <cell r="AR787">
            <v>0</v>
          </cell>
          <cell r="AS787">
            <v>0</v>
          </cell>
          <cell r="AT787">
            <v>0</v>
          </cell>
          <cell r="AU787" t="str">
            <v>NA</v>
          </cell>
          <cell r="AV787" t="str">
            <v>NA</v>
          </cell>
          <cell r="AW787">
            <v>0.67229393818562333</v>
          </cell>
          <cell r="AX787" t="str">
            <v>NA</v>
          </cell>
          <cell r="AY787" t="str">
            <v>NA</v>
          </cell>
          <cell r="AZ787" t="str">
            <v>NA</v>
          </cell>
          <cell r="BA787">
            <v>0</v>
          </cell>
          <cell r="BB787">
            <v>0</v>
          </cell>
          <cell r="BC787">
            <v>0</v>
          </cell>
          <cell r="BD787">
            <v>0</v>
          </cell>
          <cell r="BE787">
            <v>3.3681843862693136E-3</v>
          </cell>
          <cell r="BF787">
            <v>0</v>
          </cell>
          <cell r="BJ787" t="str">
            <v>NA</v>
          </cell>
          <cell r="BK787" t="str">
            <v>NA</v>
          </cell>
          <cell r="BM787">
            <v>0</v>
          </cell>
        </row>
        <row r="788">
          <cell r="A788">
            <v>788</v>
          </cell>
          <cell r="B788" t="str">
            <v>PUG</v>
          </cell>
          <cell r="G788" t="str">
            <v>7.2.3</v>
          </cell>
          <cell r="H788" t="str">
            <v>XXX</v>
          </cell>
          <cell r="J788" t="str">
            <v>SP</v>
          </cell>
          <cell r="K788" t="str">
            <v>SPARES</v>
          </cell>
          <cell r="L788">
            <v>220</v>
          </cell>
          <cell r="M788" t="str">
            <v>J</v>
          </cell>
          <cell r="N788" t="str">
            <v>J</v>
          </cell>
          <cell r="O788" t="str">
            <v>B1</v>
          </cell>
          <cell r="P788" t="str">
            <v>PTDHS</v>
          </cell>
          <cell r="Q788" t="str">
            <v>Coupling for compressed air</v>
          </cell>
          <cell r="R788" t="str">
            <v>Set</v>
          </cell>
          <cell r="S788" t="str">
            <v>Set</v>
          </cell>
          <cell r="T788">
            <v>1</v>
          </cell>
          <cell r="U788">
            <v>1</v>
          </cell>
          <cell r="V788">
            <v>1</v>
          </cell>
          <cell r="Y788">
            <v>1</v>
          </cell>
          <cell r="AA788">
            <v>1</v>
          </cell>
          <cell r="AB788">
            <v>1</v>
          </cell>
          <cell r="AD788" t="str">
            <v>INR</v>
          </cell>
          <cell r="AF788">
            <v>0</v>
          </cell>
          <cell r="AI788">
            <v>0</v>
          </cell>
          <cell r="AJ788">
            <v>0</v>
          </cell>
          <cell r="AK788">
            <v>0</v>
          </cell>
          <cell r="AL788">
            <v>1.0582010582010581</v>
          </cell>
          <cell r="AM788">
            <v>0</v>
          </cell>
          <cell r="AN788">
            <v>0</v>
          </cell>
          <cell r="AO788">
            <v>0</v>
          </cell>
          <cell r="AP788">
            <v>0</v>
          </cell>
          <cell r="AQ788">
            <v>0</v>
          </cell>
          <cell r="AR788">
            <v>0</v>
          </cell>
          <cell r="AS788">
            <v>0</v>
          </cell>
          <cell r="AT788">
            <v>0</v>
          </cell>
          <cell r="AU788" t="str">
            <v>NA</v>
          </cell>
          <cell r="AV788" t="str">
            <v>NA</v>
          </cell>
          <cell r="AW788">
            <v>0.67229393818562333</v>
          </cell>
          <cell r="AX788" t="str">
            <v>NA</v>
          </cell>
          <cell r="AY788" t="str">
            <v>NA</v>
          </cell>
          <cell r="AZ788" t="str">
            <v>NA</v>
          </cell>
          <cell r="BA788">
            <v>0</v>
          </cell>
          <cell r="BB788">
            <v>0</v>
          </cell>
          <cell r="BC788">
            <v>0</v>
          </cell>
          <cell r="BD788">
            <v>0</v>
          </cell>
          <cell r="BE788">
            <v>3.3681843862693136E-3</v>
          </cell>
          <cell r="BF788">
            <v>0</v>
          </cell>
          <cell r="BJ788" t="str">
            <v>NA</v>
          </cell>
          <cell r="BK788" t="str">
            <v>NA</v>
          </cell>
          <cell r="BM788">
            <v>0</v>
          </cell>
        </row>
        <row r="789">
          <cell r="A789">
            <v>789</v>
          </cell>
          <cell r="B789" t="str">
            <v>PUG</v>
          </cell>
          <cell r="G789" t="str">
            <v>7.2.4</v>
          </cell>
          <cell r="H789" t="str">
            <v>XXX</v>
          </cell>
          <cell r="J789" t="str">
            <v>SP</v>
          </cell>
          <cell r="K789" t="str">
            <v>SPARES</v>
          </cell>
          <cell r="L789">
            <v>220</v>
          </cell>
          <cell r="M789" t="str">
            <v>J</v>
          </cell>
          <cell r="N789" t="str">
            <v>J</v>
          </cell>
          <cell r="O789" t="str">
            <v>B1</v>
          </cell>
          <cell r="P789" t="str">
            <v>PTDHS</v>
          </cell>
          <cell r="Q789" t="str">
            <v>Micro filter</v>
          </cell>
          <cell r="R789" t="str">
            <v>No.</v>
          </cell>
          <cell r="S789" t="str">
            <v>No.</v>
          </cell>
          <cell r="T789">
            <v>1</v>
          </cell>
          <cell r="U789">
            <v>1</v>
          </cell>
          <cell r="V789">
            <v>1</v>
          </cell>
          <cell r="Y789">
            <v>1</v>
          </cell>
          <cell r="AA789">
            <v>1</v>
          </cell>
          <cell r="AB789">
            <v>1</v>
          </cell>
          <cell r="AD789" t="str">
            <v>INR</v>
          </cell>
          <cell r="AF789">
            <v>0</v>
          </cell>
          <cell r="AI789">
            <v>0</v>
          </cell>
          <cell r="AJ789">
            <v>0</v>
          </cell>
          <cell r="AK789">
            <v>0</v>
          </cell>
          <cell r="AL789">
            <v>1.0582010582010581</v>
          </cell>
          <cell r="AM789">
            <v>0</v>
          </cell>
          <cell r="AN789">
            <v>0</v>
          </cell>
          <cell r="AO789">
            <v>0</v>
          </cell>
          <cell r="AP789">
            <v>0</v>
          </cell>
          <cell r="AQ789">
            <v>0</v>
          </cell>
          <cell r="AR789">
            <v>0</v>
          </cell>
          <cell r="AS789">
            <v>0</v>
          </cell>
          <cell r="AT789">
            <v>0</v>
          </cell>
          <cell r="AU789" t="str">
            <v>NA</v>
          </cell>
          <cell r="AV789" t="str">
            <v>NA</v>
          </cell>
          <cell r="AW789">
            <v>0.67229393818562333</v>
          </cell>
          <cell r="AX789" t="str">
            <v>NA</v>
          </cell>
          <cell r="AY789" t="str">
            <v>NA</v>
          </cell>
          <cell r="AZ789" t="str">
            <v>NA</v>
          </cell>
          <cell r="BA789">
            <v>0</v>
          </cell>
          <cell r="BB789">
            <v>0</v>
          </cell>
          <cell r="BC789">
            <v>0</v>
          </cell>
          <cell r="BD789">
            <v>0</v>
          </cell>
          <cell r="BE789">
            <v>3.3681843862693136E-3</v>
          </cell>
          <cell r="BF789">
            <v>0</v>
          </cell>
          <cell r="BJ789" t="str">
            <v>NA</v>
          </cell>
          <cell r="BK789" t="str">
            <v>NA</v>
          </cell>
          <cell r="BM789">
            <v>0</v>
          </cell>
        </row>
        <row r="790">
          <cell r="A790">
            <v>790</v>
          </cell>
          <cell r="B790" t="str">
            <v>PUG</v>
          </cell>
          <cell r="G790" t="str">
            <v>7.2.5</v>
          </cell>
          <cell r="H790" t="str">
            <v>XXX</v>
          </cell>
          <cell r="J790" t="str">
            <v>SP</v>
          </cell>
          <cell r="K790" t="str">
            <v>SPARES</v>
          </cell>
          <cell r="L790">
            <v>220</v>
          </cell>
          <cell r="M790" t="str">
            <v>J</v>
          </cell>
          <cell r="N790" t="str">
            <v>J</v>
          </cell>
          <cell r="O790" t="str">
            <v>B1</v>
          </cell>
          <cell r="P790" t="str">
            <v>PTDHS</v>
          </cell>
          <cell r="Q790" t="str">
            <v>Pressure Switches (1 no each type)</v>
          </cell>
          <cell r="R790" t="str">
            <v>Set</v>
          </cell>
          <cell r="S790" t="str">
            <v>Set</v>
          </cell>
          <cell r="T790">
            <v>1</v>
          </cell>
          <cell r="U790">
            <v>1</v>
          </cell>
          <cell r="V790">
            <v>1</v>
          </cell>
          <cell r="Y790">
            <v>1</v>
          </cell>
          <cell r="AA790">
            <v>1</v>
          </cell>
          <cell r="AB790">
            <v>1</v>
          </cell>
          <cell r="AD790" t="str">
            <v>INR</v>
          </cell>
          <cell r="AF790">
            <v>0</v>
          </cell>
          <cell r="AI790">
            <v>0</v>
          </cell>
          <cell r="AJ790">
            <v>0</v>
          </cell>
          <cell r="AK790">
            <v>0</v>
          </cell>
          <cell r="AL790">
            <v>1.0582010582010581</v>
          </cell>
          <cell r="AM790">
            <v>0</v>
          </cell>
          <cell r="AN790">
            <v>0</v>
          </cell>
          <cell r="AO790">
            <v>0</v>
          </cell>
          <cell r="AP790">
            <v>0</v>
          </cell>
          <cell r="AQ790">
            <v>0</v>
          </cell>
          <cell r="AR790">
            <v>0</v>
          </cell>
          <cell r="AS790">
            <v>0</v>
          </cell>
          <cell r="AT790">
            <v>0</v>
          </cell>
          <cell r="AU790" t="str">
            <v>NA</v>
          </cell>
          <cell r="AV790" t="str">
            <v>NA</v>
          </cell>
          <cell r="AW790">
            <v>0.67229393818562333</v>
          </cell>
          <cell r="AX790" t="str">
            <v>NA</v>
          </cell>
          <cell r="AY790" t="str">
            <v>NA</v>
          </cell>
          <cell r="AZ790" t="str">
            <v>NA</v>
          </cell>
          <cell r="BA790">
            <v>0</v>
          </cell>
          <cell r="BB790">
            <v>0</v>
          </cell>
          <cell r="BC790">
            <v>0</v>
          </cell>
          <cell r="BD790">
            <v>0</v>
          </cell>
          <cell r="BE790">
            <v>3.3681843862693136E-3</v>
          </cell>
          <cell r="BF790">
            <v>0</v>
          </cell>
          <cell r="BJ790" t="str">
            <v>NA</v>
          </cell>
          <cell r="BK790" t="str">
            <v>NA</v>
          </cell>
          <cell r="BM790">
            <v>0</v>
          </cell>
        </row>
        <row r="791">
          <cell r="A791">
            <v>791</v>
          </cell>
          <cell r="B791" t="str">
            <v>PUG</v>
          </cell>
          <cell r="G791" t="str">
            <v>7.2.6</v>
          </cell>
          <cell r="H791" t="str">
            <v>XXX</v>
          </cell>
          <cell r="J791" t="str">
            <v>SP</v>
          </cell>
          <cell r="K791" t="str">
            <v>SPARES</v>
          </cell>
          <cell r="L791">
            <v>220</v>
          </cell>
          <cell r="M791" t="str">
            <v>J</v>
          </cell>
          <cell r="N791" t="str">
            <v>J</v>
          </cell>
          <cell r="O791" t="str">
            <v>B1</v>
          </cell>
          <cell r="P791" t="str">
            <v>PTDHS</v>
          </cell>
          <cell r="Q791" t="str">
            <v>Pressure guages (1 no each type)</v>
          </cell>
          <cell r="R791" t="str">
            <v>Set</v>
          </cell>
          <cell r="S791" t="str">
            <v>Set</v>
          </cell>
          <cell r="T791">
            <v>1</v>
          </cell>
          <cell r="U791">
            <v>1</v>
          </cell>
          <cell r="V791">
            <v>1</v>
          </cell>
          <cell r="Y791">
            <v>1</v>
          </cell>
          <cell r="AA791">
            <v>1</v>
          </cell>
          <cell r="AB791">
            <v>1</v>
          </cell>
          <cell r="AD791" t="str">
            <v>INR</v>
          </cell>
          <cell r="AF791">
            <v>0</v>
          </cell>
          <cell r="AI791">
            <v>0</v>
          </cell>
          <cell r="AJ791">
            <v>0</v>
          </cell>
          <cell r="AK791">
            <v>0</v>
          </cell>
          <cell r="AL791">
            <v>1.0582010582010581</v>
          </cell>
          <cell r="AM791">
            <v>0</v>
          </cell>
          <cell r="AN791">
            <v>0</v>
          </cell>
          <cell r="AO791">
            <v>0</v>
          </cell>
          <cell r="AP791">
            <v>0</v>
          </cell>
          <cell r="AQ791">
            <v>0</v>
          </cell>
          <cell r="AR791">
            <v>0</v>
          </cell>
          <cell r="AS791">
            <v>0</v>
          </cell>
          <cell r="AT791">
            <v>0</v>
          </cell>
          <cell r="AU791" t="str">
            <v>NA</v>
          </cell>
          <cell r="AV791" t="str">
            <v>NA</v>
          </cell>
          <cell r="AW791">
            <v>0.67229393818562333</v>
          </cell>
          <cell r="AX791" t="str">
            <v>NA</v>
          </cell>
          <cell r="AY791" t="str">
            <v>NA</v>
          </cell>
          <cell r="AZ791" t="str">
            <v>NA</v>
          </cell>
          <cell r="BA791">
            <v>0</v>
          </cell>
          <cell r="BB791">
            <v>0</v>
          </cell>
          <cell r="BC791">
            <v>0</v>
          </cell>
          <cell r="BD791">
            <v>0</v>
          </cell>
          <cell r="BE791">
            <v>3.3681843862693136E-3</v>
          </cell>
          <cell r="BF791">
            <v>0</v>
          </cell>
          <cell r="BJ791" t="str">
            <v>NA</v>
          </cell>
          <cell r="BK791" t="str">
            <v>NA</v>
          </cell>
          <cell r="BM791">
            <v>0</v>
          </cell>
        </row>
        <row r="792">
          <cell r="A792">
            <v>792</v>
          </cell>
          <cell r="B792" t="str">
            <v>PUG</v>
          </cell>
          <cell r="G792" t="str">
            <v>7.2.7</v>
          </cell>
          <cell r="H792" t="str">
            <v>XXX</v>
          </cell>
          <cell r="J792" t="str">
            <v>SP</v>
          </cell>
          <cell r="K792" t="str">
            <v>SPARES</v>
          </cell>
          <cell r="L792">
            <v>220</v>
          </cell>
          <cell r="M792" t="str">
            <v>J</v>
          </cell>
          <cell r="N792" t="str">
            <v>J</v>
          </cell>
          <cell r="O792" t="str">
            <v>B1</v>
          </cell>
          <cell r="P792" t="str">
            <v>PTDHS</v>
          </cell>
          <cell r="Q792" t="str">
            <v>"O" rings, gaskets and seals</v>
          </cell>
          <cell r="R792" t="str">
            <v>Set</v>
          </cell>
          <cell r="S792" t="str">
            <v>Set</v>
          </cell>
          <cell r="T792">
            <v>1</v>
          </cell>
          <cell r="U792">
            <v>1</v>
          </cell>
          <cell r="V792">
            <v>1</v>
          </cell>
          <cell r="Y792">
            <v>1</v>
          </cell>
          <cell r="AA792">
            <v>1</v>
          </cell>
          <cell r="AB792">
            <v>1</v>
          </cell>
          <cell r="AD792" t="str">
            <v>INR</v>
          </cell>
          <cell r="AF792">
            <v>0</v>
          </cell>
          <cell r="AI792">
            <v>0</v>
          </cell>
          <cell r="AJ792">
            <v>0</v>
          </cell>
          <cell r="AK792">
            <v>0</v>
          </cell>
          <cell r="AL792">
            <v>1.0582010582010581</v>
          </cell>
          <cell r="AM792">
            <v>0</v>
          </cell>
          <cell r="AN792">
            <v>0</v>
          </cell>
          <cell r="AO792">
            <v>0</v>
          </cell>
          <cell r="AP792">
            <v>0</v>
          </cell>
          <cell r="AQ792">
            <v>0</v>
          </cell>
          <cell r="AR792">
            <v>0</v>
          </cell>
          <cell r="AS792">
            <v>0</v>
          </cell>
          <cell r="AT792">
            <v>0</v>
          </cell>
          <cell r="AU792" t="str">
            <v>NA</v>
          </cell>
          <cell r="AV792" t="str">
            <v>NA</v>
          </cell>
          <cell r="AW792">
            <v>0.67229393818562333</v>
          </cell>
          <cell r="AX792" t="str">
            <v>NA</v>
          </cell>
          <cell r="AY792" t="str">
            <v>NA</v>
          </cell>
          <cell r="AZ792" t="str">
            <v>NA</v>
          </cell>
          <cell r="BA792">
            <v>0</v>
          </cell>
          <cell r="BB792">
            <v>0</v>
          </cell>
          <cell r="BC792">
            <v>0</v>
          </cell>
          <cell r="BD792">
            <v>0</v>
          </cell>
          <cell r="BE792">
            <v>3.3681843862693136E-3</v>
          </cell>
          <cell r="BF792">
            <v>0</v>
          </cell>
          <cell r="BJ792" t="str">
            <v>NA</v>
          </cell>
          <cell r="BK792" t="str">
            <v>NA</v>
          </cell>
          <cell r="BM792">
            <v>0</v>
          </cell>
        </row>
        <row r="793">
          <cell r="A793">
            <v>793</v>
          </cell>
          <cell r="B793" t="str">
            <v>PUG</v>
          </cell>
          <cell r="G793" t="str">
            <v>7.2.8</v>
          </cell>
          <cell r="H793" t="str">
            <v>XXX</v>
          </cell>
          <cell r="J793" t="str">
            <v>SP</v>
          </cell>
          <cell r="K793" t="str">
            <v>SPARES</v>
          </cell>
          <cell r="L793">
            <v>420</v>
          </cell>
          <cell r="M793" t="str">
            <v>J</v>
          </cell>
          <cell r="N793" t="str">
            <v>J</v>
          </cell>
          <cell r="O793" t="str">
            <v>B1</v>
          </cell>
          <cell r="P793" t="str">
            <v>PTDHS</v>
          </cell>
          <cell r="Q793" t="str">
            <v>Dowty Seal</v>
          </cell>
          <cell r="R793" t="str">
            <v>Sets</v>
          </cell>
          <cell r="S793" t="str">
            <v>Sets</v>
          </cell>
          <cell r="T793">
            <v>2</v>
          </cell>
          <cell r="U793">
            <v>2</v>
          </cell>
          <cell r="Y793">
            <v>2</v>
          </cell>
          <cell r="AA793">
            <v>2</v>
          </cell>
          <cell r="AB793">
            <v>2</v>
          </cell>
          <cell r="AD793" t="str">
            <v>INR</v>
          </cell>
          <cell r="AF793">
            <v>0</v>
          </cell>
          <cell r="AI793">
            <v>0</v>
          </cell>
          <cell r="AJ793">
            <v>0</v>
          </cell>
          <cell r="AK793">
            <v>0</v>
          </cell>
          <cell r="AL793">
            <v>1.0582010582010581</v>
          </cell>
          <cell r="AM793">
            <v>0</v>
          </cell>
          <cell r="AN793">
            <v>0</v>
          </cell>
          <cell r="AO793">
            <v>0</v>
          </cell>
          <cell r="AP793">
            <v>0</v>
          </cell>
          <cell r="AQ793">
            <v>0</v>
          </cell>
          <cell r="AR793">
            <v>0</v>
          </cell>
          <cell r="AS793">
            <v>0</v>
          </cell>
          <cell r="AT793">
            <v>0</v>
          </cell>
          <cell r="AU793" t="str">
            <v>NA</v>
          </cell>
          <cell r="AV793" t="str">
            <v>NA</v>
          </cell>
          <cell r="AW793">
            <v>0.67229393818562333</v>
          </cell>
          <cell r="AX793" t="str">
            <v>NA</v>
          </cell>
          <cell r="AY793" t="str">
            <v>NA</v>
          </cell>
          <cell r="AZ793" t="str">
            <v>NA</v>
          </cell>
          <cell r="BA793">
            <v>0</v>
          </cell>
          <cell r="BB793">
            <v>0</v>
          </cell>
          <cell r="BC793">
            <v>0</v>
          </cell>
          <cell r="BD793">
            <v>0</v>
          </cell>
          <cell r="BE793">
            <v>3.3681843862693136E-3</v>
          </cell>
          <cell r="BF793">
            <v>0</v>
          </cell>
          <cell r="BJ793" t="str">
            <v>NA</v>
          </cell>
          <cell r="BK793" t="str">
            <v>NA</v>
          </cell>
          <cell r="BM793">
            <v>0</v>
          </cell>
        </row>
        <row r="794">
          <cell r="A794">
            <v>794</v>
          </cell>
          <cell r="B794" t="str">
            <v>PUG</v>
          </cell>
          <cell r="H794" t="str">
            <v>XXX</v>
          </cell>
          <cell r="K794">
            <v>0</v>
          </cell>
          <cell r="M794" t="str">
            <v>J</v>
          </cell>
          <cell r="N794" t="str">
            <v>J</v>
          </cell>
          <cell r="O794">
            <v>0</v>
          </cell>
          <cell r="S794">
            <v>0</v>
          </cell>
          <cell r="T794">
            <v>0</v>
          </cell>
          <cell r="U794">
            <v>0</v>
          </cell>
          <cell r="AA794">
            <v>0</v>
          </cell>
          <cell r="AB794">
            <v>0</v>
          </cell>
          <cell r="AF794">
            <v>0</v>
          </cell>
          <cell r="AI794">
            <v>0</v>
          </cell>
          <cell r="AJ794">
            <v>0</v>
          </cell>
          <cell r="AK794">
            <v>0</v>
          </cell>
          <cell r="AL794">
            <v>0</v>
          </cell>
          <cell r="AM794">
            <v>0</v>
          </cell>
          <cell r="AN794">
            <v>0</v>
          </cell>
          <cell r="AO794">
            <v>0</v>
          </cell>
          <cell r="AP794">
            <v>0</v>
          </cell>
          <cell r="AQ794">
            <v>0</v>
          </cell>
          <cell r="AR794">
            <v>0</v>
          </cell>
          <cell r="AS794">
            <v>0</v>
          </cell>
          <cell r="AT794">
            <v>0</v>
          </cell>
          <cell r="AU794">
            <v>0</v>
          </cell>
          <cell r="AV794">
            <v>0</v>
          </cell>
          <cell r="AW794">
            <v>0</v>
          </cell>
          <cell r="AX794">
            <v>0</v>
          </cell>
          <cell r="AY794">
            <v>0</v>
          </cell>
          <cell r="AZ794">
            <v>0</v>
          </cell>
          <cell r="BA794">
            <v>0</v>
          </cell>
          <cell r="BB794">
            <v>0</v>
          </cell>
          <cell r="BC794">
            <v>0</v>
          </cell>
          <cell r="BD794">
            <v>0</v>
          </cell>
          <cell r="BE794">
            <v>0</v>
          </cell>
          <cell r="BF794">
            <v>0</v>
          </cell>
          <cell r="BK794">
            <v>0</v>
          </cell>
          <cell r="BM794">
            <v>0</v>
          </cell>
        </row>
        <row r="795">
          <cell r="A795">
            <v>795</v>
          </cell>
          <cell r="B795" t="str">
            <v>PUG</v>
          </cell>
          <cell r="G795" t="str">
            <v>7.3</v>
          </cell>
          <cell r="H795" t="str">
            <v>XXX</v>
          </cell>
          <cell r="K795">
            <v>0</v>
          </cell>
          <cell r="M795" t="str">
            <v>J</v>
          </cell>
          <cell r="N795" t="str">
            <v>J</v>
          </cell>
          <cell r="O795">
            <v>0</v>
          </cell>
          <cell r="Q795" t="str">
            <v>Hydraulic Operating mechanism</v>
          </cell>
          <cell r="R795">
            <v>0</v>
          </cell>
          <cell r="S795">
            <v>0</v>
          </cell>
          <cell r="T795">
            <v>0</v>
          </cell>
          <cell r="U795">
            <v>0</v>
          </cell>
          <cell r="V795">
            <v>0</v>
          </cell>
          <cell r="AA795">
            <v>0</v>
          </cell>
          <cell r="AB795">
            <v>0</v>
          </cell>
          <cell r="AF795">
            <v>0</v>
          </cell>
          <cell r="AI795">
            <v>0</v>
          </cell>
          <cell r="AJ795">
            <v>0</v>
          </cell>
          <cell r="AK795">
            <v>0</v>
          </cell>
          <cell r="AL795">
            <v>0</v>
          </cell>
          <cell r="AM795">
            <v>0</v>
          </cell>
          <cell r="AN795">
            <v>0</v>
          </cell>
          <cell r="AO795">
            <v>0</v>
          </cell>
          <cell r="AP795">
            <v>0</v>
          </cell>
          <cell r="AQ795">
            <v>0</v>
          </cell>
          <cell r="AR795">
            <v>0</v>
          </cell>
          <cell r="AS795">
            <v>0</v>
          </cell>
          <cell r="AT795">
            <v>0</v>
          </cell>
          <cell r="AU795">
            <v>0</v>
          </cell>
          <cell r="AV795">
            <v>0</v>
          </cell>
          <cell r="AW795">
            <v>0</v>
          </cell>
          <cell r="AX795">
            <v>0</v>
          </cell>
          <cell r="AY795">
            <v>0</v>
          </cell>
          <cell r="AZ795">
            <v>0</v>
          </cell>
          <cell r="BA795">
            <v>0</v>
          </cell>
          <cell r="BB795">
            <v>0</v>
          </cell>
          <cell r="BC795">
            <v>0</v>
          </cell>
          <cell r="BD795">
            <v>0</v>
          </cell>
          <cell r="BE795">
            <v>0</v>
          </cell>
          <cell r="BF795">
            <v>0</v>
          </cell>
          <cell r="BK795">
            <v>0</v>
          </cell>
          <cell r="BM795">
            <v>0</v>
          </cell>
        </row>
        <row r="796">
          <cell r="A796">
            <v>796</v>
          </cell>
          <cell r="B796" t="str">
            <v>PUG</v>
          </cell>
          <cell r="H796" t="str">
            <v>XXX</v>
          </cell>
          <cell r="K796">
            <v>0</v>
          </cell>
          <cell r="M796" t="str">
            <v>J</v>
          </cell>
          <cell r="N796" t="str">
            <v>J</v>
          </cell>
          <cell r="O796">
            <v>0</v>
          </cell>
          <cell r="Q796" t="str">
            <v xml:space="preserve"> (if applicable) - Not Applicable</v>
          </cell>
          <cell r="R796">
            <v>0</v>
          </cell>
          <cell r="S796">
            <v>0</v>
          </cell>
          <cell r="T796">
            <v>0</v>
          </cell>
          <cell r="U796">
            <v>0</v>
          </cell>
          <cell r="V796">
            <v>0</v>
          </cell>
          <cell r="AA796">
            <v>0</v>
          </cell>
          <cell r="AB796">
            <v>0</v>
          </cell>
          <cell r="AF796">
            <v>0</v>
          </cell>
          <cell r="AI796">
            <v>0</v>
          </cell>
          <cell r="AJ796">
            <v>0</v>
          </cell>
          <cell r="AK796">
            <v>0</v>
          </cell>
          <cell r="AL796">
            <v>0</v>
          </cell>
          <cell r="AM796">
            <v>0</v>
          </cell>
          <cell r="AN796">
            <v>0</v>
          </cell>
          <cell r="AO796">
            <v>0</v>
          </cell>
          <cell r="AP796">
            <v>0</v>
          </cell>
          <cell r="AQ796">
            <v>0</v>
          </cell>
          <cell r="AR796">
            <v>0</v>
          </cell>
          <cell r="AS796">
            <v>0</v>
          </cell>
          <cell r="AT796">
            <v>0</v>
          </cell>
          <cell r="AU796">
            <v>0</v>
          </cell>
          <cell r="AV796">
            <v>0</v>
          </cell>
          <cell r="AW796">
            <v>0</v>
          </cell>
          <cell r="AX796">
            <v>0</v>
          </cell>
          <cell r="AY796">
            <v>0</v>
          </cell>
          <cell r="AZ796">
            <v>0</v>
          </cell>
          <cell r="BA796">
            <v>0</v>
          </cell>
          <cell r="BB796">
            <v>0</v>
          </cell>
          <cell r="BC796">
            <v>0</v>
          </cell>
          <cell r="BD796">
            <v>0</v>
          </cell>
          <cell r="BE796">
            <v>0</v>
          </cell>
          <cell r="BF796">
            <v>0</v>
          </cell>
          <cell r="BK796">
            <v>0</v>
          </cell>
          <cell r="BM796">
            <v>0</v>
          </cell>
        </row>
        <row r="797">
          <cell r="A797">
            <v>797</v>
          </cell>
          <cell r="B797" t="str">
            <v>PUG</v>
          </cell>
          <cell r="H797" t="str">
            <v>XXX</v>
          </cell>
          <cell r="K797">
            <v>0</v>
          </cell>
          <cell r="M797" t="str">
            <v>J</v>
          </cell>
          <cell r="N797" t="str">
            <v>J</v>
          </cell>
          <cell r="O797">
            <v>0</v>
          </cell>
          <cell r="R797">
            <v>0</v>
          </cell>
          <cell r="S797">
            <v>0</v>
          </cell>
          <cell r="T797">
            <v>0</v>
          </cell>
          <cell r="U797">
            <v>0</v>
          </cell>
          <cell r="V797">
            <v>0</v>
          </cell>
          <cell r="AA797">
            <v>0</v>
          </cell>
          <cell r="AB797">
            <v>0</v>
          </cell>
          <cell r="AF797">
            <v>0</v>
          </cell>
          <cell r="AI797">
            <v>0</v>
          </cell>
          <cell r="AJ797">
            <v>0</v>
          </cell>
          <cell r="AK797">
            <v>0</v>
          </cell>
          <cell r="AL797">
            <v>0</v>
          </cell>
          <cell r="AM797">
            <v>0</v>
          </cell>
          <cell r="AN797">
            <v>0</v>
          </cell>
          <cell r="AO797">
            <v>0</v>
          </cell>
          <cell r="AP797">
            <v>0</v>
          </cell>
          <cell r="AQ797">
            <v>0</v>
          </cell>
          <cell r="AR797">
            <v>0</v>
          </cell>
          <cell r="AS797">
            <v>0</v>
          </cell>
          <cell r="AT797">
            <v>0</v>
          </cell>
          <cell r="AU797">
            <v>0</v>
          </cell>
          <cell r="AV797">
            <v>0</v>
          </cell>
          <cell r="AW797">
            <v>0</v>
          </cell>
          <cell r="AX797">
            <v>0</v>
          </cell>
          <cell r="AY797">
            <v>0</v>
          </cell>
          <cell r="AZ797">
            <v>0</v>
          </cell>
          <cell r="BA797">
            <v>0</v>
          </cell>
          <cell r="BB797">
            <v>0</v>
          </cell>
          <cell r="BC797">
            <v>0</v>
          </cell>
          <cell r="BD797">
            <v>0</v>
          </cell>
          <cell r="BE797">
            <v>0</v>
          </cell>
          <cell r="BF797">
            <v>0</v>
          </cell>
          <cell r="BK797">
            <v>0</v>
          </cell>
          <cell r="BM797">
            <v>0</v>
          </cell>
        </row>
        <row r="798">
          <cell r="A798">
            <v>798</v>
          </cell>
          <cell r="B798" t="str">
            <v>PUG</v>
          </cell>
          <cell r="G798" t="str">
            <v>7.3.1</v>
          </cell>
          <cell r="H798" t="str">
            <v>XXX</v>
          </cell>
          <cell r="J798" t="str">
            <v>SP</v>
          </cell>
          <cell r="K798" t="str">
            <v>SPARES</v>
          </cell>
          <cell r="L798">
            <v>220</v>
          </cell>
          <cell r="M798" t="str">
            <v>J</v>
          </cell>
          <cell r="N798" t="str">
            <v>J</v>
          </cell>
          <cell r="O798" t="str">
            <v>B1</v>
          </cell>
          <cell r="P798" t="str">
            <v>PTDHS</v>
          </cell>
          <cell r="Q798" t="str">
            <v>Pressure gauges</v>
          </cell>
          <cell r="R798" t="str">
            <v>Set</v>
          </cell>
          <cell r="S798" t="str">
            <v>Set</v>
          </cell>
          <cell r="T798">
            <v>1</v>
          </cell>
          <cell r="U798">
            <v>1</v>
          </cell>
          <cell r="V798">
            <v>1</v>
          </cell>
          <cell r="Y798">
            <v>1</v>
          </cell>
          <cell r="AA798">
            <v>1</v>
          </cell>
          <cell r="AB798">
            <v>1</v>
          </cell>
          <cell r="AD798" t="str">
            <v>INR</v>
          </cell>
          <cell r="AF798">
            <v>0</v>
          </cell>
          <cell r="AI798">
            <v>0</v>
          </cell>
          <cell r="AJ798">
            <v>0</v>
          </cell>
          <cell r="AK798">
            <v>0</v>
          </cell>
          <cell r="AL798">
            <v>1.0582010582010581</v>
          </cell>
          <cell r="AM798">
            <v>0</v>
          </cell>
          <cell r="AN798">
            <v>0</v>
          </cell>
          <cell r="AO798">
            <v>0</v>
          </cell>
          <cell r="AP798">
            <v>0</v>
          </cell>
          <cell r="AQ798">
            <v>0</v>
          </cell>
          <cell r="AR798">
            <v>0</v>
          </cell>
          <cell r="AS798">
            <v>0</v>
          </cell>
          <cell r="AT798">
            <v>0</v>
          </cell>
          <cell r="AU798" t="str">
            <v>NA</v>
          </cell>
          <cell r="AV798" t="str">
            <v>NA</v>
          </cell>
          <cell r="AW798">
            <v>0.67229393818562333</v>
          </cell>
          <cell r="AX798" t="str">
            <v>NA</v>
          </cell>
          <cell r="AY798" t="str">
            <v>NA</v>
          </cell>
          <cell r="AZ798" t="str">
            <v>NA</v>
          </cell>
          <cell r="BA798">
            <v>0</v>
          </cell>
          <cell r="BB798">
            <v>0</v>
          </cell>
          <cell r="BC798">
            <v>0</v>
          </cell>
          <cell r="BD798">
            <v>0</v>
          </cell>
          <cell r="BE798">
            <v>3.3681843862693136E-3</v>
          </cell>
          <cell r="BF798">
            <v>0</v>
          </cell>
          <cell r="BJ798" t="str">
            <v>NA</v>
          </cell>
          <cell r="BK798" t="str">
            <v>NA</v>
          </cell>
          <cell r="BM798">
            <v>0</v>
          </cell>
        </row>
        <row r="799">
          <cell r="A799">
            <v>799</v>
          </cell>
          <cell r="B799" t="str">
            <v>PUG</v>
          </cell>
          <cell r="G799" t="str">
            <v>7.3.2</v>
          </cell>
          <cell r="H799" t="str">
            <v>XXX</v>
          </cell>
          <cell r="J799" t="str">
            <v>SP</v>
          </cell>
          <cell r="K799" t="str">
            <v>SPARES</v>
          </cell>
          <cell r="L799">
            <v>220</v>
          </cell>
          <cell r="M799" t="str">
            <v>J</v>
          </cell>
          <cell r="N799" t="str">
            <v>J</v>
          </cell>
          <cell r="O799" t="str">
            <v>B1</v>
          </cell>
          <cell r="P799" t="str">
            <v>PTDHS</v>
          </cell>
          <cell r="Q799" t="str">
            <v>Valves</v>
          </cell>
          <cell r="R799" t="str">
            <v>Set</v>
          </cell>
          <cell r="S799" t="str">
            <v>Set</v>
          </cell>
          <cell r="T799">
            <v>1</v>
          </cell>
          <cell r="U799">
            <v>1</v>
          </cell>
          <cell r="V799">
            <v>1</v>
          </cell>
          <cell r="Y799">
            <v>1</v>
          </cell>
          <cell r="AA799">
            <v>1</v>
          </cell>
          <cell r="AB799">
            <v>1</v>
          </cell>
          <cell r="AD799" t="str">
            <v>INR</v>
          </cell>
          <cell r="AF799">
            <v>0</v>
          </cell>
          <cell r="AI799">
            <v>0</v>
          </cell>
          <cell r="AJ799">
            <v>0</v>
          </cell>
          <cell r="AK799">
            <v>0</v>
          </cell>
          <cell r="AL799">
            <v>1.0582010582010581</v>
          </cell>
          <cell r="AM799">
            <v>0</v>
          </cell>
          <cell r="AN799">
            <v>0</v>
          </cell>
          <cell r="AO799">
            <v>0</v>
          </cell>
          <cell r="AP799">
            <v>0</v>
          </cell>
          <cell r="AQ799">
            <v>0</v>
          </cell>
          <cell r="AR799">
            <v>0</v>
          </cell>
          <cell r="AS799">
            <v>0</v>
          </cell>
          <cell r="AT799">
            <v>0</v>
          </cell>
          <cell r="AU799" t="str">
            <v>NA</v>
          </cell>
          <cell r="AV799" t="str">
            <v>NA</v>
          </cell>
          <cell r="AW799">
            <v>0.67229393818562333</v>
          </cell>
          <cell r="AX799" t="str">
            <v>NA</v>
          </cell>
          <cell r="AY799" t="str">
            <v>NA</v>
          </cell>
          <cell r="AZ799" t="str">
            <v>NA</v>
          </cell>
          <cell r="BA799">
            <v>0</v>
          </cell>
          <cell r="BB799">
            <v>0</v>
          </cell>
          <cell r="BC799">
            <v>0</v>
          </cell>
          <cell r="BD799">
            <v>0</v>
          </cell>
          <cell r="BE799">
            <v>3.3681843862693136E-3</v>
          </cell>
          <cell r="BF799">
            <v>0</v>
          </cell>
          <cell r="BJ799" t="str">
            <v>NA</v>
          </cell>
          <cell r="BK799" t="str">
            <v>NA</v>
          </cell>
          <cell r="BM799">
            <v>0</v>
          </cell>
        </row>
        <row r="800">
          <cell r="A800">
            <v>800</v>
          </cell>
          <cell r="B800" t="str">
            <v>PUG</v>
          </cell>
          <cell r="G800" t="str">
            <v>7.3.3</v>
          </cell>
          <cell r="H800" t="str">
            <v>XXX</v>
          </cell>
          <cell r="J800" t="str">
            <v>SP</v>
          </cell>
          <cell r="K800" t="str">
            <v>SPARES</v>
          </cell>
          <cell r="L800">
            <v>220</v>
          </cell>
          <cell r="M800" t="str">
            <v>J</v>
          </cell>
          <cell r="N800" t="str">
            <v>J</v>
          </cell>
          <cell r="O800" t="str">
            <v>B1</v>
          </cell>
          <cell r="P800" t="str">
            <v>PTDHS</v>
          </cell>
          <cell r="Q800" t="str">
            <v>Pressure transducer</v>
          </cell>
          <cell r="R800" t="str">
            <v>No.</v>
          </cell>
          <cell r="S800" t="str">
            <v>No.</v>
          </cell>
          <cell r="T800">
            <v>1</v>
          </cell>
          <cell r="U800">
            <v>1</v>
          </cell>
          <cell r="V800">
            <v>1</v>
          </cell>
          <cell r="Y800">
            <v>1</v>
          </cell>
          <cell r="AA800">
            <v>1</v>
          </cell>
          <cell r="AB800">
            <v>1</v>
          </cell>
          <cell r="AD800" t="str">
            <v>INR</v>
          </cell>
          <cell r="AF800">
            <v>0</v>
          </cell>
          <cell r="AI800">
            <v>0</v>
          </cell>
          <cell r="AJ800">
            <v>0</v>
          </cell>
          <cell r="AK800">
            <v>0</v>
          </cell>
          <cell r="AL800">
            <v>1.0582010582010581</v>
          </cell>
          <cell r="AM800">
            <v>0</v>
          </cell>
          <cell r="AN800">
            <v>0</v>
          </cell>
          <cell r="AO800">
            <v>0</v>
          </cell>
          <cell r="AP800">
            <v>0</v>
          </cell>
          <cell r="AQ800">
            <v>0</v>
          </cell>
          <cell r="AR800">
            <v>0</v>
          </cell>
          <cell r="AS800">
            <v>0</v>
          </cell>
          <cell r="AT800">
            <v>0</v>
          </cell>
          <cell r="AU800" t="str">
            <v>NA</v>
          </cell>
          <cell r="AV800" t="str">
            <v>NA</v>
          </cell>
          <cell r="AW800">
            <v>0.67229393818562333</v>
          </cell>
          <cell r="AX800" t="str">
            <v>NA</v>
          </cell>
          <cell r="AY800" t="str">
            <v>NA</v>
          </cell>
          <cell r="AZ800" t="str">
            <v>NA</v>
          </cell>
          <cell r="BA800">
            <v>0</v>
          </cell>
          <cell r="BB800">
            <v>0</v>
          </cell>
          <cell r="BC800">
            <v>0</v>
          </cell>
          <cell r="BD800">
            <v>0</v>
          </cell>
          <cell r="BE800">
            <v>3.3681843862693136E-3</v>
          </cell>
          <cell r="BF800">
            <v>0</v>
          </cell>
          <cell r="BJ800" t="str">
            <v>NA</v>
          </cell>
          <cell r="BK800" t="str">
            <v>NA</v>
          </cell>
          <cell r="BM800">
            <v>0</v>
          </cell>
        </row>
        <row r="801">
          <cell r="A801">
            <v>801</v>
          </cell>
          <cell r="B801" t="str">
            <v>PUG</v>
          </cell>
          <cell r="G801" t="str">
            <v>7.3.4</v>
          </cell>
          <cell r="H801" t="str">
            <v>XXX</v>
          </cell>
          <cell r="J801" t="str">
            <v>SP</v>
          </cell>
          <cell r="K801" t="str">
            <v>SPARES</v>
          </cell>
          <cell r="L801">
            <v>220</v>
          </cell>
          <cell r="M801" t="str">
            <v>J</v>
          </cell>
          <cell r="N801" t="str">
            <v>J</v>
          </cell>
          <cell r="O801" t="str">
            <v>B1</v>
          </cell>
          <cell r="P801" t="str">
            <v>PTDHS</v>
          </cell>
          <cell r="Q801" t="str">
            <v>Pressure switch</v>
          </cell>
          <cell r="R801" t="str">
            <v>set</v>
          </cell>
          <cell r="S801" t="str">
            <v>set</v>
          </cell>
          <cell r="T801">
            <v>1</v>
          </cell>
          <cell r="U801">
            <v>1</v>
          </cell>
          <cell r="V801">
            <v>1</v>
          </cell>
          <cell r="Y801">
            <v>1</v>
          </cell>
          <cell r="AA801">
            <v>1</v>
          </cell>
          <cell r="AB801">
            <v>1</v>
          </cell>
          <cell r="AD801" t="str">
            <v>INR</v>
          </cell>
          <cell r="AF801">
            <v>0</v>
          </cell>
          <cell r="AI801">
            <v>0</v>
          </cell>
          <cell r="AJ801">
            <v>0</v>
          </cell>
          <cell r="AK801">
            <v>0</v>
          </cell>
          <cell r="AL801">
            <v>1.0582010582010581</v>
          </cell>
          <cell r="AM801">
            <v>0</v>
          </cell>
          <cell r="AN801">
            <v>0</v>
          </cell>
          <cell r="AO801">
            <v>0</v>
          </cell>
          <cell r="AP801">
            <v>0</v>
          </cell>
          <cell r="AQ801">
            <v>0</v>
          </cell>
          <cell r="AR801">
            <v>0</v>
          </cell>
          <cell r="AS801">
            <v>0</v>
          </cell>
          <cell r="AT801">
            <v>0</v>
          </cell>
          <cell r="AU801" t="str">
            <v>NA</v>
          </cell>
          <cell r="AV801" t="str">
            <v>NA</v>
          </cell>
          <cell r="AW801">
            <v>0.67229393818562333</v>
          </cell>
          <cell r="AX801" t="str">
            <v>NA</v>
          </cell>
          <cell r="AY801" t="str">
            <v>NA</v>
          </cell>
          <cell r="AZ801" t="str">
            <v>NA</v>
          </cell>
          <cell r="BA801">
            <v>0</v>
          </cell>
          <cell r="BB801">
            <v>0</v>
          </cell>
          <cell r="BC801">
            <v>0</v>
          </cell>
          <cell r="BD801">
            <v>0</v>
          </cell>
          <cell r="BE801">
            <v>3.3681843862693136E-3</v>
          </cell>
          <cell r="BF801">
            <v>0</v>
          </cell>
          <cell r="BJ801" t="str">
            <v>NA</v>
          </cell>
          <cell r="BK801" t="str">
            <v>NA</v>
          </cell>
          <cell r="BM801">
            <v>0</v>
          </cell>
        </row>
        <row r="802">
          <cell r="A802">
            <v>802</v>
          </cell>
          <cell r="B802" t="str">
            <v>PUG</v>
          </cell>
          <cell r="G802" t="str">
            <v>7.3.5</v>
          </cell>
          <cell r="H802" t="str">
            <v>XXX</v>
          </cell>
          <cell r="J802" t="str">
            <v>SP</v>
          </cell>
          <cell r="K802" t="str">
            <v>SPARES</v>
          </cell>
          <cell r="L802">
            <v>220</v>
          </cell>
          <cell r="M802" t="str">
            <v>J</v>
          </cell>
          <cell r="N802" t="str">
            <v>J</v>
          </cell>
          <cell r="O802" t="str">
            <v>B1</v>
          </cell>
          <cell r="P802" t="str">
            <v>PTDHS</v>
          </cell>
          <cell r="Q802" t="str">
            <v>N2 Accumulator</v>
          </cell>
          <cell r="R802" t="str">
            <v>No.</v>
          </cell>
          <cell r="S802" t="str">
            <v>No.</v>
          </cell>
          <cell r="T802">
            <v>1</v>
          </cell>
          <cell r="U802">
            <v>1</v>
          </cell>
          <cell r="V802">
            <v>1</v>
          </cell>
          <cell r="Y802">
            <v>1</v>
          </cell>
          <cell r="AA802">
            <v>1</v>
          </cell>
          <cell r="AB802">
            <v>1</v>
          </cell>
          <cell r="AD802" t="str">
            <v>INR</v>
          </cell>
          <cell r="AF802">
            <v>0</v>
          </cell>
          <cell r="AI802">
            <v>0</v>
          </cell>
          <cell r="AJ802">
            <v>0</v>
          </cell>
          <cell r="AK802">
            <v>0</v>
          </cell>
          <cell r="AL802">
            <v>1.0582010582010581</v>
          </cell>
          <cell r="AM802">
            <v>0</v>
          </cell>
          <cell r="AN802">
            <v>0</v>
          </cell>
          <cell r="AO802">
            <v>0</v>
          </cell>
          <cell r="AP802">
            <v>0</v>
          </cell>
          <cell r="AQ802">
            <v>0</v>
          </cell>
          <cell r="AR802">
            <v>0</v>
          </cell>
          <cell r="AS802">
            <v>0</v>
          </cell>
          <cell r="AT802">
            <v>0</v>
          </cell>
          <cell r="AU802" t="str">
            <v>NA</v>
          </cell>
          <cell r="AV802" t="str">
            <v>NA</v>
          </cell>
          <cell r="AW802">
            <v>0.67229393818562333</v>
          </cell>
          <cell r="AX802" t="str">
            <v>NA</v>
          </cell>
          <cell r="AY802" t="str">
            <v>NA</v>
          </cell>
          <cell r="AZ802" t="str">
            <v>NA</v>
          </cell>
          <cell r="BA802">
            <v>0</v>
          </cell>
          <cell r="BB802">
            <v>0</v>
          </cell>
          <cell r="BC802">
            <v>0</v>
          </cell>
          <cell r="BD802">
            <v>0</v>
          </cell>
          <cell r="BE802">
            <v>3.3681843862693136E-3</v>
          </cell>
          <cell r="BF802">
            <v>0</v>
          </cell>
          <cell r="BJ802" t="str">
            <v>NA</v>
          </cell>
          <cell r="BK802" t="str">
            <v>NA</v>
          </cell>
          <cell r="BM802">
            <v>0</v>
          </cell>
        </row>
        <row r="803">
          <cell r="A803">
            <v>803</v>
          </cell>
          <cell r="B803" t="str">
            <v>PUG</v>
          </cell>
          <cell r="G803" t="str">
            <v>7.3.6</v>
          </cell>
          <cell r="H803" t="str">
            <v>XXX</v>
          </cell>
          <cell r="J803" t="str">
            <v>SP</v>
          </cell>
          <cell r="K803" t="str">
            <v>SPARES</v>
          </cell>
          <cell r="L803">
            <v>220</v>
          </cell>
          <cell r="M803" t="str">
            <v>J</v>
          </cell>
          <cell r="N803" t="str">
            <v>J</v>
          </cell>
          <cell r="O803" t="str">
            <v>B1</v>
          </cell>
          <cell r="P803" t="str">
            <v>PTDHS</v>
          </cell>
          <cell r="Q803" t="str">
            <v>Hydraulic oil (40% of total oil)</v>
          </cell>
          <cell r="R803" t="str">
            <v>Lot</v>
          </cell>
          <cell r="S803" t="str">
            <v>Lot</v>
          </cell>
          <cell r="T803">
            <v>1</v>
          </cell>
          <cell r="U803">
            <v>1</v>
          </cell>
          <cell r="V803">
            <v>1</v>
          </cell>
          <cell r="Y803">
            <v>1</v>
          </cell>
          <cell r="AA803">
            <v>1</v>
          </cell>
          <cell r="AB803">
            <v>1</v>
          </cell>
          <cell r="AD803" t="str">
            <v>INR</v>
          </cell>
          <cell r="AF803">
            <v>0</v>
          </cell>
          <cell r="AI803">
            <v>0</v>
          </cell>
          <cell r="AJ803">
            <v>0</v>
          </cell>
          <cell r="AK803">
            <v>0</v>
          </cell>
          <cell r="AL803">
            <v>1.0582010582010581</v>
          </cell>
          <cell r="AM803">
            <v>0</v>
          </cell>
          <cell r="AN803">
            <v>0</v>
          </cell>
          <cell r="AO803">
            <v>0</v>
          </cell>
          <cell r="AP803">
            <v>0</v>
          </cell>
          <cell r="AQ803">
            <v>0</v>
          </cell>
          <cell r="AR803">
            <v>0</v>
          </cell>
          <cell r="AS803">
            <v>0</v>
          </cell>
          <cell r="AT803">
            <v>0</v>
          </cell>
          <cell r="AU803" t="str">
            <v>NA</v>
          </cell>
          <cell r="AV803" t="str">
            <v>NA</v>
          </cell>
          <cell r="AW803">
            <v>0.67229393818562333</v>
          </cell>
          <cell r="AX803" t="str">
            <v>NA</v>
          </cell>
          <cell r="AY803" t="str">
            <v>NA</v>
          </cell>
          <cell r="AZ803" t="str">
            <v>NA</v>
          </cell>
          <cell r="BA803">
            <v>0</v>
          </cell>
          <cell r="BB803">
            <v>0</v>
          </cell>
          <cell r="BC803">
            <v>0</v>
          </cell>
          <cell r="BD803">
            <v>0</v>
          </cell>
          <cell r="BE803">
            <v>3.3681843862693136E-3</v>
          </cell>
          <cell r="BF803">
            <v>0</v>
          </cell>
          <cell r="BJ803" t="str">
            <v>NA</v>
          </cell>
          <cell r="BK803" t="str">
            <v>NA</v>
          </cell>
          <cell r="BM803">
            <v>0</v>
          </cell>
        </row>
        <row r="804">
          <cell r="A804">
            <v>804</v>
          </cell>
          <cell r="B804" t="str">
            <v>PUG</v>
          </cell>
          <cell r="G804" t="str">
            <v>7.3.7</v>
          </cell>
          <cell r="H804" t="str">
            <v>XXX</v>
          </cell>
          <cell r="J804" t="str">
            <v>SP</v>
          </cell>
          <cell r="K804" t="str">
            <v>SPARES</v>
          </cell>
          <cell r="L804">
            <v>220</v>
          </cell>
          <cell r="M804" t="str">
            <v>J</v>
          </cell>
          <cell r="N804" t="str">
            <v>J</v>
          </cell>
          <cell r="O804" t="str">
            <v>B1</v>
          </cell>
          <cell r="P804" t="str">
            <v>PTDHS</v>
          </cell>
          <cell r="Q804" t="str">
            <v>Ferruls and joints</v>
          </cell>
          <cell r="R804" t="str">
            <v>Set</v>
          </cell>
          <cell r="S804" t="str">
            <v>Set</v>
          </cell>
          <cell r="T804">
            <v>1</v>
          </cell>
          <cell r="U804">
            <v>1</v>
          </cell>
          <cell r="V804">
            <v>1</v>
          </cell>
          <cell r="Y804">
            <v>1</v>
          </cell>
          <cell r="AA804">
            <v>1</v>
          </cell>
          <cell r="AB804">
            <v>1</v>
          </cell>
          <cell r="AD804" t="str">
            <v>INR</v>
          </cell>
          <cell r="AF804">
            <v>0</v>
          </cell>
          <cell r="AI804">
            <v>0</v>
          </cell>
          <cell r="AJ804">
            <v>0</v>
          </cell>
          <cell r="AK804">
            <v>0</v>
          </cell>
          <cell r="AL804">
            <v>1.0582010582010581</v>
          </cell>
          <cell r="AM804">
            <v>0</v>
          </cell>
          <cell r="AN804">
            <v>0</v>
          </cell>
          <cell r="AO804">
            <v>0</v>
          </cell>
          <cell r="AP804">
            <v>0</v>
          </cell>
          <cell r="AQ804">
            <v>0</v>
          </cell>
          <cell r="AR804">
            <v>0</v>
          </cell>
          <cell r="AS804">
            <v>0</v>
          </cell>
          <cell r="AT804">
            <v>0</v>
          </cell>
          <cell r="AU804" t="str">
            <v>NA</v>
          </cell>
          <cell r="AV804" t="str">
            <v>NA</v>
          </cell>
          <cell r="AW804">
            <v>0.67229393818562333</v>
          </cell>
          <cell r="AX804" t="str">
            <v>NA</v>
          </cell>
          <cell r="AY804" t="str">
            <v>NA</v>
          </cell>
          <cell r="AZ804" t="str">
            <v>NA</v>
          </cell>
          <cell r="BA804">
            <v>0</v>
          </cell>
          <cell r="BB804">
            <v>0</v>
          </cell>
          <cell r="BC804">
            <v>0</v>
          </cell>
          <cell r="BD804">
            <v>0</v>
          </cell>
          <cell r="BE804">
            <v>3.3681843862693136E-3</v>
          </cell>
          <cell r="BF804">
            <v>0</v>
          </cell>
          <cell r="BJ804" t="str">
            <v>NA</v>
          </cell>
          <cell r="BK804" t="str">
            <v>NA</v>
          </cell>
          <cell r="BM804">
            <v>0</v>
          </cell>
        </row>
        <row r="805">
          <cell r="A805">
            <v>805</v>
          </cell>
          <cell r="B805" t="str">
            <v>PUG</v>
          </cell>
          <cell r="G805" t="str">
            <v>7.3.8</v>
          </cell>
          <cell r="H805" t="str">
            <v>XXX</v>
          </cell>
          <cell r="J805" t="str">
            <v>SP</v>
          </cell>
          <cell r="K805" t="str">
            <v>SPARES</v>
          </cell>
          <cell r="L805">
            <v>220</v>
          </cell>
          <cell r="M805" t="str">
            <v>J</v>
          </cell>
          <cell r="N805" t="str">
            <v>J</v>
          </cell>
          <cell r="O805" t="str">
            <v>B1</v>
          </cell>
          <cell r="P805" t="str">
            <v>PTDHS</v>
          </cell>
          <cell r="Q805" t="str">
            <v>Hydraulic Filters</v>
          </cell>
          <cell r="R805" t="str">
            <v>Set</v>
          </cell>
          <cell r="S805" t="str">
            <v>Set</v>
          </cell>
          <cell r="T805">
            <v>3</v>
          </cell>
          <cell r="U805">
            <v>3</v>
          </cell>
          <cell r="V805">
            <v>2</v>
          </cell>
          <cell r="Y805">
            <v>3</v>
          </cell>
          <cell r="AA805">
            <v>3</v>
          </cell>
          <cell r="AB805">
            <v>3</v>
          </cell>
          <cell r="AD805" t="str">
            <v>INR</v>
          </cell>
          <cell r="AF805">
            <v>0</v>
          </cell>
          <cell r="AI805">
            <v>0</v>
          </cell>
          <cell r="AJ805">
            <v>0</v>
          </cell>
          <cell r="AK805">
            <v>0</v>
          </cell>
          <cell r="AL805">
            <v>1.0582010582010581</v>
          </cell>
          <cell r="AM805">
            <v>0</v>
          </cell>
          <cell r="AN805">
            <v>0</v>
          </cell>
          <cell r="AO805">
            <v>0</v>
          </cell>
          <cell r="AP805">
            <v>0</v>
          </cell>
          <cell r="AQ805">
            <v>0</v>
          </cell>
          <cell r="AR805">
            <v>0</v>
          </cell>
          <cell r="AS805">
            <v>0</v>
          </cell>
          <cell r="AT805">
            <v>0</v>
          </cell>
          <cell r="AU805" t="str">
            <v>NA</v>
          </cell>
          <cell r="AV805" t="str">
            <v>NA</v>
          </cell>
          <cell r="AW805">
            <v>0.67229393818562333</v>
          </cell>
          <cell r="AX805" t="str">
            <v>NA</v>
          </cell>
          <cell r="AY805" t="str">
            <v>NA</v>
          </cell>
          <cell r="AZ805" t="str">
            <v>NA</v>
          </cell>
          <cell r="BA805">
            <v>0</v>
          </cell>
          <cell r="BB805">
            <v>0</v>
          </cell>
          <cell r="BC805">
            <v>0</v>
          </cell>
          <cell r="BD805">
            <v>0</v>
          </cell>
          <cell r="BE805">
            <v>3.3681843862693136E-3</v>
          </cell>
          <cell r="BF805">
            <v>0</v>
          </cell>
          <cell r="BJ805" t="str">
            <v>NA</v>
          </cell>
          <cell r="BK805" t="str">
            <v>NA</v>
          </cell>
          <cell r="BM805">
            <v>0</v>
          </cell>
        </row>
        <row r="806">
          <cell r="A806">
            <v>806</v>
          </cell>
          <cell r="B806" t="str">
            <v>PUG</v>
          </cell>
          <cell r="G806" t="str">
            <v>7.3.9</v>
          </cell>
          <cell r="H806" t="str">
            <v>XXX</v>
          </cell>
          <cell r="J806" t="str">
            <v>SP</v>
          </cell>
          <cell r="K806" t="str">
            <v>SPARES</v>
          </cell>
          <cell r="L806">
            <v>220</v>
          </cell>
          <cell r="M806" t="str">
            <v>J</v>
          </cell>
          <cell r="N806" t="str">
            <v>J</v>
          </cell>
          <cell r="O806" t="str">
            <v>B1</v>
          </cell>
          <cell r="P806" t="str">
            <v>PTDHS</v>
          </cell>
          <cell r="Q806" t="str">
            <v>High Pressure hose</v>
          </cell>
          <cell r="R806" t="str">
            <v>Set</v>
          </cell>
          <cell r="S806" t="str">
            <v>Set</v>
          </cell>
          <cell r="T806">
            <v>1</v>
          </cell>
          <cell r="U806">
            <v>1</v>
          </cell>
          <cell r="V806">
            <v>1</v>
          </cell>
          <cell r="Y806">
            <v>1</v>
          </cell>
          <cell r="AA806">
            <v>1</v>
          </cell>
          <cell r="AB806">
            <v>1</v>
          </cell>
          <cell r="AD806" t="str">
            <v>INR</v>
          </cell>
          <cell r="AF806">
            <v>0</v>
          </cell>
          <cell r="AI806">
            <v>0</v>
          </cell>
          <cell r="AJ806">
            <v>0</v>
          </cell>
          <cell r="AK806">
            <v>0</v>
          </cell>
          <cell r="AL806">
            <v>1.0582010582010581</v>
          </cell>
          <cell r="AM806">
            <v>0</v>
          </cell>
          <cell r="AN806">
            <v>0</v>
          </cell>
          <cell r="AO806">
            <v>0</v>
          </cell>
          <cell r="AP806">
            <v>0</v>
          </cell>
          <cell r="AQ806">
            <v>0</v>
          </cell>
          <cell r="AR806">
            <v>0</v>
          </cell>
          <cell r="AS806">
            <v>0</v>
          </cell>
          <cell r="AT806">
            <v>0</v>
          </cell>
          <cell r="AU806" t="str">
            <v>NA</v>
          </cell>
          <cell r="AV806" t="str">
            <v>NA</v>
          </cell>
          <cell r="AW806">
            <v>0.67229393818562333</v>
          </cell>
          <cell r="AX806" t="str">
            <v>NA</v>
          </cell>
          <cell r="AY806" t="str">
            <v>NA</v>
          </cell>
          <cell r="AZ806" t="str">
            <v>NA</v>
          </cell>
          <cell r="BA806">
            <v>0</v>
          </cell>
          <cell r="BB806">
            <v>0</v>
          </cell>
          <cell r="BC806">
            <v>0</v>
          </cell>
          <cell r="BD806">
            <v>0</v>
          </cell>
          <cell r="BE806">
            <v>3.3681843862693136E-3</v>
          </cell>
          <cell r="BF806">
            <v>0</v>
          </cell>
          <cell r="BJ806" t="str">
            <v>NA</v>
          </cell>
          <cell r="BK806" t="str">
            <v>NA</v>
          </cell>
          <cell r="BM806">
            <v>0</v>
          </cell>
        </row>
        <row r="807">
          <cell r="A807">
            <v>807</v>
          </cell>
          <cell r="B807" t="str">
            <v>PUG</v>
          </cell>
          <cell r="G807" t="str">
            <v>7.3.10</v>
          </cell>
          <cell r="H807" t="str">
            <v>XXX</v>
          </cell>
          <cell r="J807" t="str">
            <v>SP</v>
          </cell>
          <cell r="K807" t="str">
            <v>SPARES</v>
          </cell>
          <cell r="L807">
            <v>220</v>
          </cell>
          <cell r="M807" t="str">
            <v>J</v>
          </cell>
          <cell r="N807" t="str">
            <v>J</v>
          </cell>
          <cell r="O807" t="str">
            <v>B1</v>
          </cell>
          <cell r="P807" t="str">
            <v>PTDHS</v>
          </cell>
          <cell r="Q807" t="str">
            <v>"O" rings, gaskets and seals</v>
          </cell>
          <cell r="R807" t="str">
            <v>Set</v>
          </cell>
          <cell r="S807" t="str">
            <v>Set</v>
          </cell>
          <cell r="T807">
            <v>1</v>
          </cell>
          <cell r="U807">
            <v>1</v>
          </cell>
          <cell r="V807">
            <v>1</v>
          </cell>
          <cell r="Y807">
            <v>1</v>
          </cell>
          <cell r="AA807">
            <v>1</v>
          </cell>
          <cell r="AB807">
            <v>1</v>
          </cell>
          <cell r="AD807" t="str">
            <v>INR</v>
          </cell>
          <cell r="AF807">
            <v>0</v>
          </cell>
          <cell r="AI807">
            <v>0</v>
          </cell>
          <cell r="AJ807">
            <v>0</v>
          </cell>
          <cell r="AK807">
            <v>0</v>
          </cell>
          <cell r="AL807">
            <v>1.0582010582010581</v>
          </cell>
          <cell r="AM807">
            <v>0</v>
          </cell>
          <cell r="AN807">
            <v>0</v>
          </cell>
          <cell r="AO807">
            <v>0</v>
          </cell>
          <cell r="AP807">
            <v>0</v>
          </cell>
          <cell r="AQ807">
            <v>0</v>
          </cell>
          <cell r="AR807">
            <v>0</v>
          </cell>
          <cell r="AS807">
            <v>0</v>
          </cell>
          <cell r="AT807">
            <v>0</v>
          </cell>
          <cell r="AU807" t="str">
            <v>NA</v>
          </cell>
          <cell r="AV807" t="str">
            <v>NA</v>
          </cell>
          <cell r="AW807">
            <v>0.67229393818562333</v>
          </cell>
          <cell r="AX807" t="str">
            <v>NA</v>
          </cell>
          <cell r="AY807" t="str">
            <v>NA</v>
          </cell>
          <cell r="AZ807" t="str">
            <v>NA</v>
          </cell>
          <cell r="BA807">
            <v>0</v>
          </cell>
          <cell r="BB807">
            <v>0</v>
          </cell>
          <cell r="BC807">
            <v>0</v>
          </cell>
          <cell r="BD807">
            <v>0</v>
          </cell>
          <cell r="BE807">
            <v>3.3681843862693136E-3</v>
          </cell>
          <cell r="BF807">
            <v>0</v>
          </cell>
          <cell r="BJ807" t="str">
            <v>NA</v>
          </cell>
          <cell r="BK807" t="str">
            <v>NA</v>
          </cell>
          <cell r="BM807">
            <v>0</v>
          </cell>
        </row>
        <row r="808">
          <cell r="A808">
            <v>808</v>
          </cell>
          <cell r="B808" t="str">
            <v>PUG</v>
          </cell>
          <cell r="G808" t="str">
            <v>7.3.11</v>
          </cell>
          <cell r="H808" t="str">
            <v>XXX</v>
          </cell>
          <cell r="J808" t="str">
            <v>SP</v>
          </cell>
          <cell r="K808" t="str">
            <v>SPARES</v>
          </cell>
          <cell r="L808">
            <v>220</v>
          </cell>
          <cell r="M808" t="str">
            <v>J</v>
          </cell>
          <cell r="N808" t="str">
            <v>J</v>
          </cell>
          <cell r="O808" t="str">
            <v>B1</v>
          </cell>
          <cell r="P808" t="str">
            <v>PTDHS</v>
          </cell>
          <cell r="Q808" t="str">
            <v>Pipe length (Copper &amp; Steel)</v>
          </cell>
          <cell r="R808" t="str">
            <v>Set</v>
          </cell>
          <cell r="S808" t="str">
            <v>Set</v>
          </cell>
          <cell r="T808">
            <v>1</v>
          </cell>
          <cell r="U808">
            <v>1</v>
          </cell>
          <cell r="V808">
            <v>1</v>
          </cell>
          <cell r="Y808">
            <v>1</v>
          </cell>
          <cell r="AA808">
            <v>1</v>
          </cell>
          <cell r="AB808">
            <v>1</v>
          </cell>
          <cell r="AD808" t="str">
            <v>INR</v>
          </cell>
          <cell r="AF808">
            <v>0</v>
          </cell>
          <cell r="AI808">
            <v>0</v>
          </cell>
          <cell r="AJ808">
            <v>0</v>
          </cell>
          <cell r="AK808">
            <v>0</v>
          </cell>
          <cell r="AL808">
            <v>1.0582010582010581</v>
          </cell>
          <cell r="AM808">
            <v>0</v>
          </cell>
          <cell r="AN808">
            <v>0</v>
          </cell>
          <cell r="AO808">
            <v>0</v>
          </cell>
          <cell r="AP808">
            <v>0</v>
          </cell>
          <cell r="AQ808">
            <v>0</v>
          </cell>
          <cell r="AR808">
            <v>0</v>
          </cell>
          <cell r="AS808">
            <v>0</v>
          </cell>
          <cell r="AT808">
            <v>0</v>
          </cell>
          <cell r="AU808" t="str">
            <v>NA</v>
          </cell>
          <cell r="AV808" t="str">
            <v>NA</v>
          </cell>
          <cell r="AW808">
            <v>0.67229393818562333</v>
          </cell>
          <cell r="AX808" t="str">
            <v>NA</v>
          </cell>
          <cell r="AY808" t="str">
            <v>NA</v>
          </cell>
          <cell r="AZ808" t="str">
            <v>NA</v>
          </cell>
          <cell r="BA808">
            <v>0</v>
          </cell>
          <cell r="BB808">
            <v>0</v>
          </cell>
          <cell r="BC808">
            <v>0</v>
          </cell>
          <cell r="BD808">
            <v>0</v>
          </cell>
          <cell r="BE808">
            <v>3.3681843862693136E-3</v>
          </cell>
          <cell r="BF808">
            <v>0</v>
          </cell>
          <cell r="BJ808" t="str">
            <v>NA</v>
          </cell>
          <cell r="BK808" t="str">
            <v>NA</v>
          </cell>
          <cell r="BM808">
            <v>0</v>
          </cell>
        </row>
        <row r="809">
          <cell r="A809">
            <v>809</v>
          </cell>
          <cell r="B809" t="str">
            <v>PUG</v>
          </cell>
          <cell r="H809" t="str">
            <v>XXX</v>
          </cell>
          <cell r="K809">
            <v>0</v>
          </cell>
          <cell r="M809" t="str">
            <v>J</v>
          </cell>
          <cell r="N809" t="str">
            <v>J</v>
          </cell>
          <cell r="O809">
            <v>0</v>
          </cell>
          <cell r="R809">
            <v>0</v>
          </cell>
          <cell r="S809">
            <v>0</v>
          </cell>
          <cell r="T809">
            <v>0</v>
          </cell>
          <cell r="U809">
            <v>0</v>
          </cell>
          <cell r="V809">
            <v>0</v>
          </cell>
          <cell r="AA809">
            <v>0</v>
          </cell>
          <cell r="AB809">
            <v>0</v>
          </cell>
          <cell r="AF809">
            <v>0</v>
          </cell>
          <cell r="AI809">
            <v>0</v>
          </cell>
          <cell r="AJ809">
            <v>0</v>
          </cell>
          <cell r="AK809">
            <v>0</v>
          </cell>
          <cell r="AL809">
            <v>0</v>
          </cell>
          <cell r="AM809">
            <v>0</v>
          </cell>
          <cell r="AN809">
            <v>0</v>
          </cell>
          <cell r="AO809">
            <v>0</v>
          </cell>
          <cell r="AP809">
            <v>0</v>
          </cell>
          <cell r="AQ809">
            <v>0</v>
          </cell>
          <cell r="AR809">
            <v>0</v>
          </cell>
          <cell r="AS809">
            <v>0</v>
          </cell>
          <cell r="AT809">
            <v>0</v>
          </cell>
          <cell r="AU809">
            <v>0</v>
          </cell>
          <cell r="AV809">
            <v>0</v>
          </cell>
          <cell r="AW809">
            <v>0</v>
          </cell>
          <cell r="AX809">
            <v>0</v>
          </cell>
          <cell r="AY809">
            <v>0</v>
          </cell>
          <cell r="AZ809">
            <v>0</v>
          </cell>
          <cell r="BA809">
            <v>0</v>
          </cell>
          <cell r="BB809">
            <v>0</v>
          </cell>
          <cell r="BC809">
            <v>0</v>
          </cell>
          <cell r="BD809">
            <v>0</v>
          </cell>
          <cell r="BE809">
            <v>0</v>
          </cell>
          <cell r="BF809">
            <v>0</v>
          </cell>
          <cell r="BK809">
            <v>0</v>
          </cell>
          <cell r="BM809">
            <v>0</v>
          </cell>
        </row>
        <row r="810">
          <cell r="A810">
            <v>810</v>
          </cell>
          <cell r="B810" t="str">
            <v>PUG</v>
          </cell>
          <cell r="G810" t="str">
            <v>7.4</v>
          </cell>
          <cell r="H810" t="str">
            <v>XXX</v>
          </cell>
          <cell r="K810">
            <v>0</v>
          </cell>
          <cell r="M810" t="str">
            <v>J</v>
          </cell>
          <cell r="N810" t="str">
            <v>J</v>
          </cell>
          <cell r="O810">
            <v>0</v>
          </cell>
          <cell r="Q810" t="str">
            <v>Spring Operating mechanism [If applicable]</v>
          </cell>
          <cell r="S810">
            <v>0</v>
          </cell>
          <cell r="T810">
            <v>0</v>
          </cell>
          <cell r="U810">
            <v>0</v>
          </cell>
          <cell r="AA810">
            <v>0</v>
          </cell>
          <cell r="AB810">
            <v>0</v>
          </cell>
          <cell r="AF810">
            <v>0</v>
          </cell>
          <cell r="AI810">
            <v>0</v>
          </cell>
          <cell r="AJ810">
            <v>0</v>
          </cell>
          <cell r="AK810">
            <v>0</v>
          </cell>
          <cell r="AL810">
            <v>0</v>
          </cell>
          <cell r="AM810">
            <v>0</v>
          </cell>
          <cell r="AN810">
            <v>0</v>
          </cell>
          <cell r="AO810">
            <v>0</v>
          </cell>
          <cell r="AP810">
            <v>0</v>
          </cell>
          <cell r="AQ810">
            <v>0</v>
          </cell>
          <cell r="AR810">
            <v>0</v>
          </cell>
          <cell r="AS810">
            <v>0</v>
          </cell>
          <cell r="AT810">
            <v>0</v>
          </cell>
          <cell r="AU810">
            <v>0</v>
          </cell>
          <cell r="AV810">
            <v>0</v>
          </cell>
          <cell r="AW810">
            <v>0</v>
          </cell>
          <cell r="AX810">
            <v>0</v>
          </cell>
          <cell r="AY810">
            <v>0</v>
          </cell>
          <cell r="AZ810">
            <v>0</v>
          </cell>
          <cell r="BA810">
            <v>0</v>
          </cell>
          <cell r="BB810">
            <v>0</v>
          </cell>
          <cell r="BC810">
            <v>0</v>
          </cell>
          <cell r="BD810">
            <v>0</v>
          </cell>
          <cell r="BE810">
            <v>0</v>
          </cell>
          <cell r="BF810">
            <v>0</v>
          </cell>
          <cell r="BK810">
            <v>0</v>
          </cell>
          <cell r="BM810">
            <v>0</v>
          </cell>
        </row>
        <row r="811">
          <cell r="A811">
            <v>811</v>
          </cell>
          <cell r="B811" t="str">
            <v>PUG</v>
          </cell>
          <cell r="G811" t="str">
            <v>7.4.1</v>
          </cell>
          <cell r="H811" t="str">
            <v>XXX</v>
          </cell>
          <cell r="J811" t="str">
            <v>SP</v>
          </cell>
          <cell r="K811" t="str">
            <v>SPARES</v>
          </cell>
          <cell r="L811">
            <v>220</v>
          </cell>
          <cell r="M811" t="str">
            <v>J</v>
          </cell>
          <cell r="N811" t="str">
            <v>J</v>
          </cell>
          <cell r="O811" t="str">
            <v>B1</v>
          </cell>
          <cell r="P811" t="str">
            <v>PTDHS</v>
          </cell>
          <cell r="Q811" t="str">
            <v>Complete set of Spring Operating mechanism</v>
          </cell>
          <cell r="R811" t="str">
            <v>Nos.</v>
          </cell>
          <cell r="S811" t="str">
            <v>Nos.</v>
          </cell>
          <cell r="T811">
            <v>1</v>
          </cell>
          <cell r="U811">
            <v>1</v>
          </cell>
          <cell r="V811">
            <v>1</v>
          </cell>
          <cell r="Y811">
            <v>1</v>
          </cell>
          <cell r="AA811">
            <v>1</v>
          </cell>
          <cell r="AB811">
            <v>1</v>
          </cell>
          <cell r="AC811" t="str">
            <v>PTD/HS/0409</v>
          </cell>
          <cell r="AD811" t="str">
            <v>INR</v>
          </cell>
          <cell r="AE811">
            <v>125000</v>
          </cell>
          <cell r="AF811">
            <v>125000</v>
          </cell>
          <cell r="AI811">
            <v>0</v>
          </cell>
          <cell r="AJ811">
            <v>125000</v>
          </cell>
          <cell r="AK811">
            <v>125000</v>
          </cell>
          <cell r="AL811">
            <v>1.0582010582010581</v>
          </cell>
          <cell r="AM811">
            <v>132275</v>
          </cell>
          <cell r="AN811">
            <v>0</v>
          </cell>
          <cell r="AO811">
            <v>0</v>
          </cell>
          <cell r="AP811">
            <v>132275</v>
          </cell>
          <cell r="AQ811">
            <v>421</v>
          </cell>
          <cell r="AR811">
            <v>0</v>
          </cell>
          <cell r="AS811">
            <v>0</v>
          </cell>
          <cell r="AT811">
            <v>132696</v>
          </cell>
          <cell r="AU811" t="str">
            <v>NA</v>
          </cell>
          <cell r="AV811" t="str">
            <v>NA</v>
          </cell>
          <cell r="AW811">
            <v>0.67229393818562333</v>
          </cell>
          <cell r="AX811" t="str">
            <v>NA</v>
          </cell>
          <cell r="AY811" t="str">
            <v>NA</v>
          </cell>
          <cell r="AZ811" t="str">
            <v>NA</v>
          </cell>
          <cell r="BA811">
            <v>0</v>
          </cell>
          <cell r="BB811">
            <v>132696</v>
          </cell>
          <cell r="BC811">
            <v>0</v>
          </cell>
          <cell r="BD811">
            <v>0</v>
          </cell>
          <cell r="BE811">
            <v>3.3681843862693136E-3</v>
          </cell>
          <cell r="BF811">
            <v>0</v>
          </cell>
          <cell r="BJ811" t="str">
            <v>NA</v>
          </cell>
          <cell r="BK811" t="str">
            <v>NA</v>
          </cell>
          <cell r="BM811">
            <v>125000</v>
          </cell>
        </row>
        <row r="812">
          <cell r="A812">
            <v>812</v>
          </cell>
          <cell r="B812" t="str">
            <v>PUG</v>
          </cell>
          <cell r="H812" t="str">
            <v>XXX</v>
          </cell>
          <cell r="K812">
            <v>0</v>
          </cell>
          <cell r="M812" t="str">
            <v>J</v>
          </cell>
          <cell r="N812" t="str">
            <v>J</v>
          </cell>
          <cell r="O812">
            <v>0</v>
          </cell>
          <cell r="S812">
            <v>0</v>
          </cell>
          <cell r="T812">
            <v>0</v>
          </cell>
          <cell r="U812">
            <v>0</v>
          </cell>
          <cell r="AA812">
            <v>0</v>
          </cell>
          <cell r="AB812">
            <v>0</v>
          </cell>
          <cell r="AF812">
            <v>0</v>
          </cell>
          <cell r="AI812">
            <v>0</v>
          </cell>
          <cell r="AJ812">
            <v>0</v>
          </cell>
          <cell r="AK812">
            <v>0</v>
          </cell>
          <cell r="AL812">
            <v>0</v>
          </cell>
          <cell r="AM812">
            <v>0</v>
          </cell>
          <cell r="AN812">
            <v>0</v>
          </cell>
          <cell r="AO812">
            <v>0</v>
          </cell>
          <cell r="AP812">
            <v>0</v>
          </cell>
          <cell r="AQ812">
            <v>0</v>
          </cell>
          <cell r="AR812">
            <v>0</v>
          </cell>
          <cell r="AS812">
            <v>0</v>
          </cell>
          <cell r="AT812">
            <v>0</v>
          </cell>
          <cell r="AU812">
            <v>0</v>
          </cell>
          <cell r="AV812">
            <v>0</v>
          </cell>
          <cell r="AW812">
            <v>0</v>
          </cell>
          <cell r="AX812">
            <v>0</v>
          </cell>
          <cell r="AY812">
            <v>0</v>
          </cell>
          <cell r="AZ812">
            <v>0</v>
          </cell>
          <cell r="BA812">
            <v>0</v>
          </cell>
          <cell r="BB812">
            <v>0</v>
          </cell>
          <cell r="BC812">
            <v>0</v>
          </cell>
          <cell r="BD812">
            <v>0</v>
          </cell>
          <cell r="BE812">
            <v>0</v>
          </cell>
          <cell r="BF812">
            <v>0</v>
          </cell>
          <cell r="BK812">
            <v>0</v>
          </cell>
          <cell r="BM812">
            <v>0</v>
          </cell>
        </row>
        <row r="813">
          <cell r="A813">
            <v>813</v>
          </cell>
          <cell r="B813" t="str">
            <v>PUG</v>
          </cell>
          <cell r="G813" t="str">
            <v>8</v>
          </cell>
          <cell r="H813" t="str">
            <v>XXX</v>
          </cell>
          <cell r="K813">
            <v>0</v>
          </cell>
          <cell r="M813" t="str">
            <v>J</v>
          </cell>
          <cell r="N813" t="str">
            <v>J</v>
          </cell>
          <cell r="O813">
            <v>0</v>
          </cell>
          <cell r="Q813" t="str">
            <v>216kV SURGE ARRESTER</v>
          </cell>
          <cell r="S813">
            <v>0</v>
          </cell>
          <cell r="T813">
            <v>0</v>
          </cell>
          <cell r="U813">
            <v>0</v>
          </cell>
          <cell r="AA813">
            <v>0</v>
          </cell>
          <cell r="AB813">
            <v>0</v>
          </cell>
          <cell r="AF813">
            <v>0</v>
          </cell>
          <cell r="AI813">
            <v>0</v>
          </cell>
          <cell r="AJ813">
            <v>0</v>
          </cell>
          <cell r="AK813">
            <v>0</v>
          </cell>
          <cell r="AL813">
            <v>0</v>
          </cell>
          <cell r="AM813">
            <v>0</v>
          </cell>
          <cell r="AN813">
            <v>0</v>
          </cell>
          <cell r="AO813">
            <v>0</v>
          </cell>
          <cell r="AP813">
            <v>0</v>
          </cell>
          <cell r="AQ813">
            <v>0</v>
          </cell>
          <cell r="AR813">
            <v>0</v>
          </cell>
          <cell r="AS813">
            <v>0</v>
          </cell>
          <cell r="AT813">
            <v>0</v>
          </cell>
          <cell r="AU813">
            <v>0</v>
          </cell>
          <cell r="AV813">
            <v>0</v>
          </cell>
          <cell r="AW813">
            <v>0</v>
          </cell>
          <cell r="AX813">
            <v>0</v>
          </cell>
          <cell r="AY813">
            <v>0</v>
          </cell>
          <cell r="AZ813">
            <v>0</v>
          </cell>
          <cell r="BA813">
            <v>0</v>
          </cell>
          <cell r="BB813">
            <v>0</v>
          </cell>
          <cell r="BC813">
            <v>0</v>
          </cell>
          <cell r="BD813">
            <v>0</v>
          </cell>
          <cell r="BE813">
            <v>0</v>
          </cell>
          <cell r="BF813">
            <v>0</v>
          </cell>
          <cell r="BK813">
            <v>0</v>
          </cell>
          <cell r="BM813">
            <v>0</v>
          </cell>
        </row>
        <row r="814">
          <cell r="A814">
            <v>814</v>
          </cell>
          <cell r="B814" t="str">
            <v>PUG</v>
          </cell>
          <cell r="H814" t="str">
            <v>XXX</v>
          </cell>
          <cell r="K814">
            <v>0</v>
          </cell>
          <cell r="M814" t="str">
            <v>J</v>
          </cell>
          <cell r="N814" t="str">
            <v>J</v>
          </cell>
          <cell r="O814">
            <v>0</v>
          </cell>
          <cell r="S814">
            <v>0</v>
          </cell>
          <cell r="T814">
            <v>0</v>
          </cell>
          <cell r="U814">
            <v>0</v>
          </cell>
          <cell r="AA814">
            <v>0</v>
          </cell>
          <cell r="AB814">
            <v>0</v>
          </cell>
          <cell r="AF814">
            <v>0</v>
          </cell>
          <cell r="AI814">
            <v>0</v>
          </cell>
          <cell r="AJ814">
            <v>0</v>
          </cell>
          <cell r="AK814">
            <v>0</v>
          </cell>
          <cell r="AL814">
            <v>0</v>
          </cell>
          <cell r="AM814">
            <v>0</v>
          </cell>
          <cell r="AN814">
            <v>0</v>
          </cell>
          <cell r="AO814">
            <v>0</v>
          </cell>
          <cell r="AP814">
            <v>0</v>
          </cell>
          <cell r="AQ814">
            <v>0</v>
          </cell>
          <cell r="AR814">
            <v>0</v>
          </cell>
          <cell r="AS814">
            <v>0</v>
          </cell>
          <cell r="AT814">
            <v>0</v>
          </cell>
          <cell r="AU814">
            <v>0</v>
          </cell>
          <cell r="AV814">
            <v>0</v>
          </cell>
          <cell r="AW814">
            <v>0</v>
          </cell>
          <cell r="AX814">
            <v>0</v>
          </cell>
          <cell r="AY814">
            <v>0</v>
          </cell>
          <cell r="AZ814">
            <v>0</v>
          </cell>
          <cell r="BA814">
            <v>0</v>
          </cell>
          <cell r="BB814">
            <v>0</v>
          </cell>
          <cell r="BC814">
            <v>0</v>
          </cell>
          <cell r="BD814">
            <v>0</v>
          </cell>
          <cell r="BE814">
            <v>0</v>
          </cell>
          <cell r="BF814">
            <v>0</v>
          </cell>
          <cell r="BK814">
            <v>0</v>
          </cell>
          <cell r="BM814">
            <v>0</v>
          </cell>
        </row>
        <row r="815">
          <cell r="A815">
            <v>815</v>
          </cell>
          <cell r="B815" t="str">
            <v>PUG</v>
          </cell>
          <cell r="G815" t="str">
            <v>8.1</v>
          </cell>
          <cell r="H815" t="str">
            <v>XXX</v>
          </cell>
          <cell r="J815" t="str">
            <v>EQ-S</v>
          </cell>
          <cell r="K815" t="str">
            <v>EQPTS-SP</v>
          </cell>
          <cell r="L815">
            <v>220</v>
          </cell>
          <cell r="M815" t="str">
            <v>J</v>
          </cell>
          <cell r="N815" t="str">
            <v>J</v>
          </cell>
          <cell r="O815" t="str">
            <v>C</v>
          </cell>
          <cell r="P815" t="str">
            <v>SA</v>
          </cell>
          <cell r="Q815" t="str">
            <v>216 kV Surge Arrestors complete with insulating</v>
          </cell>
          <cell r="R815" t="str">
            <v>Nos.</v>
          </cell>
          <cell r="S815" t="str">
            <v>Nos.</v>
          </cell>
          <cell r="T815">
            <v>1</v>
          </cell>
          <cell r="U815">
            <v>1</v>
          </cell>
          <cell r="V815">
            <v>1</v>
          </cell>
          <cell r="Y815">
            <v>1</v>
          </cell>
          <cell r="AA815">
            <v>1</v>
          </cell>
          <cell r="AB815">
            <v>1</v>
          </cell>
          <cell r="AC815">
            <v>0</v>
          </cell>
          <cell r="AD815" t="str">
            <v>INR</v>
          </cell>
          <cell r="AE815">
            <v>55000</v>
          </cell>
          <cell r="AF815">
            <v>55000</v>
          </cell>
          <cell r="AI815">
            <v>0</v>
          </cell>
          <cell r="AJ815">
            <v>55000</v>
          </cell>
          <cell r="AK815">
            <v>55000</v>
          </cell>
          <cell r="AL815">
            <v>1.0515247108307044</v>
          </cell>
          <cell r="AM815">
            <v>57834</v>
          </cell>
          <cell r="AN815">
            <v>0</v>
          </cell>
          <cell r="AO815">
            <v>2559</v>
          </cell>
          <cell r="AP815">
            <v>60393</v>
          </cell>
          <cell r="AQ815">
            <v>2044</v>
          </cell>
          <cell r="AR815">
            <v>0</v>
          </cell>
          <cell r="AS815">
            <v>0</v>
          </cell>
          <cell r="AT815">
            <v>62437</v>
          </cell>
          <cell r="AU815" t="str">
            <v>NA</v>
          </cell>
          <cell r="AV815" t="str">
            <v>NA</v>
          </cell>
          <cell r="AW815">
            <v>0.67229393818562333</v>
          </cell>
          <cell r="AX815" t="str">
            <v>NA</v>
          </cell>
          <cell r="AY815" t="str">
            <v>NA</v>
          </cell>
          <cell r="AZ815" t="str">
            <v>NA</v>
          </cell>
          <cell r="BA815">
            <v>0</v>
          </cell>
          <cell r="BB815">
            <v>62437</v>
          </cell>
          <cell r="BC815">
            <v>0</v>
          </cell>
          <cell r="BD815">
            <v>4.6528E-2</v>
          </cell>
          <cell r="BE815">
            <v>3.7158619431906258E-2</v>
          </cell>
          <cell r="BF815">
            <v>0</v>
          </cell>
          <cell r="BJ815" t="str">
            <v>NA</v>
          </cell>
          <cell r="BK815" t="str">
            <v>NA</v>
          </cell>
          <cell r="BM815">
            <v>55000</v>
          </cell>
        </row>
        <row r="816">
          <cell r="A816">
            <v>816</v>
          </cell>
          <cell r="B816" t="str">
            <v>PUG</v>
          </cell>
          <cell r="H816" t="str">
            <v>XXX</v>
          </cell>
          <cell r="K816">
            <v>0</v>
          </cell>
          <cell r="M816" t="str">
            <v>J</v>
          </cell>
          <cell r="N816" t="str">
            <v>J</v>
          </cell>
          <cell r="O816">
            <v>0</v>
          </cell>
          <cell r="Q816" t="str">
            <v>base and surge counter and accessories</v>
          </cell>
          <cell r="S816">
            <v>0</v>
          </cell>
          <cell r="T816">
            <v>0</v>
          </cell>
          <cell r="U816">
            <v>0</v>
          </cell>
          <cell r="AA816">
            <v>0</v>
          </cell>
          <cell r="AB816">
            <v>0</v>
          </cell>
          <cell r="AF816">
            <v>0</v>
          </cell>
          <cell r="AI816">
            <v>0</v>
          </cell>
          <cell r="AJ816">
            <v>0</v>
          </cell>
          <cell r="AK816">
            <v>0</v>
          </cell>
          <cell r="AL816">
            <v>0</v>
          </cell>
          <cell r="AM816">
            <v>0</v>
          </cell>
          <cell r="AN816">
            <v>0</v>
          </cell>
          <cell r="AO816">
            <v>0</v>
          </cell>
          <cell r="AP816">
            <v>0</v>
          </cell>
          <cell r="AQ816">
            <v>0</v>
          </cell>
          <cell r="AR816">
            <v>0</v>
          </cell>
          <cell r="AS816">
            <v>0</v>
          </cell>
          <cell r="AT816">
            <v>0</v>
          </cell>
          <cell r="AU816">
            <v>0</v>
          </cell>
          <cell r="AV816">
            <v>0</v>
          </cell>
          <cell r="AW816">
            <v>0</v>
          </cell>
          <cell r="AX816">
            <v>0</v>
          </cell>
          <cell r="AY816">
            <v>0</v>
          </cell>
          <cell r="AZ816">
            <v>0</v>
          </cell>
          <cell r="BA816">
            <v>0</v>
          </cell>
          <cell r="BB816">
            <v>0</v>
          </cell>
          <cell r="BC816">
            <v>0</v>
          </cell>
          <cell r="BD816">
            <v>0</v>
          </cell>
          <cell r="BE816">
            <v>0</v>
          </cell>
          <cell r="BF816">
            <v>0</v>
          </cell>
          <cell r="BK816">
            <v>0</v>
          </cell>
          <cell r="BM816">
            <v>0</v>
          </cell>
        </row>
        <row r="817">
          <cell r="A817">
            <v>817</v>
          </cell>
          <cell r="B817" t="str">
            <v>PUG</v>
          </cell>
          <cell r="H817" t="str">
            <v>XXX</v>
          </cell>
          <cell r="K817">
            <v>0</v>
          </cell>
          <cell r="M817" t="str">
            <v>J</v>
          </cell>
          <cell r="N817" t="str">
            <v>J</v>
          </cell>
          <cell r="O817">
            <v>0</v>
          </cell>
          <cell r="S817">
            <v>0</v>
          </cell>
          <cell r="T817">
            <v>0</v>
          </cell>
          <cell r="U817">
            <v>0</v>
          </cell>
          <cell r="AA817">
            <v>0</v>
          </cell>
          <cell r="AB817">
            <v>0</v>
          </cell>
          <cell r="AF817">
            <v>0</v>
          </cell>
          <cell r="AI817">
            <v>0</v>
          </cell>
          <cell r="AJ817">
            <v>0</v>
          </cell>
          <cell r="AK817">
            <v>0</v>
          </cell>
          <cell r="AL817">
            <v>0</v>
          </cell>
          <cell r="AM817">
            <v>0</v>
          </cell>
          <cell r="AN817">
            <v>0</v>
          </cell>
          <cell r="AO817">
            <v>0</v>
          </cell>
          <cell r="AP817">
            <v>0</v>
          </cell>
          <cell r="AQ817">
            <v>0</v>
          </cell>
          <cell r="AR817">
            <v>0</v>
          </cell>
          <cell r="AS817">
            <v>0</v>
          </cell>
          <cell r="AT817">
            <v>0</v>
          </cell>
          <cell r="AU817">
            <v>0</v>
          </cell>
          <cell r="AV817">
            <v>0</v>
          </cell>
          <cell r="AW817">
            <v>0</v>
          </cell>
          <cell r="AX817">
            <v>0</v>
          </cell>
          <cell r="AY817">
            <v>0</v>
          </cell>
          <cell r="AZ817">
            <v>0</v>
          </cell>
          <cell r="BA817">
            <v>0</v>
          </cell>
          <cell r="BB817">
            <v>0</v>
          </cell>
          <cell r="BC817">
            <v>0</v>
          </cell>
          <cell r="BD817">
            <v>0</v>
          </cell>
          <cell r="BE817">
            <v>0</v>
          </cell>
          <cell r="BF817">
            <v>0</v>
          </cell>
          <cell r="BK817">
            <v>0</v>
          </cell>
          <cell r="BM817">
            <v>0</v>
          </cell>
        </row>
        <row r="818">
          <cell r="A818">
            <v>818</v>
          </cell>
          <cell r="B818" t="str">
            <v>PUG</v>
          </cell>
          <cell r="G818" t="str">
            <v>9</v>
          </cell>
          <cell r="H818" t="str">
            <v>XXX</v>
          </cell>
          <cell r="K818">
            <v>0</v>
          </cell>
          <cell r="M818" t="str">
            <v>J</v>
          </cell>
          <cell r="N818" t="str">
            <v>J</v>
          </cell>
          <cell r="O818">
            <v>0</v>
          </cell>
          <cell r="Q818" t="str">
            <v>245kV (5 Core) CT (1 Ph.) [W/o Junction Box]</v>
          </cell>
          <cell r="S818">
            <v>0</v>
          </cell>
          <cell r="T818">
            <v>0</v>
          </cell>
          <cell r="U818">
            <v>0</v>
          </cell>
          <cell r="AA818">
            <v>0</v>
          </cell>
          <cell r="AB818">
            <v>0</v>
          </cell>
          <cell r="AC818">
            <v>658096.57599999988</v>
          </cell>
          <cell r="AF818">
            <v>0</v>
          </cell>
          <cell r="AI818">
            <v>0</v>
          </cell>
          <cell r="AJ818">
            <v>0</v>
          </cell>
          <cell r="AK818">
            <v>0</v>
          </cell>
          <cell r="AL818">
            <v>0</v>
          </cell>
          <cell r="AM818">
            <v>0</v>
          </cell>
          <cell r="AN818">
            <v>0</v>
          </cell>
          <cell r="AO818">
            <v>0</v>
          </cell>
          <cell r="AP818">
            <v>0</v>
          </cell>
          <cell r="AQ818">
            <v>0</v>
          </cell>
          <cell r="AR818">
            <v>0</v>
          </cell>
          <cell r="AS818">
            <v>0</v>
          </cell>
          <cell r="AT818">
            <v>0</v>
          </cell>
          <cell r="AU818">
            <v>0</v>
          </cell>
          <cell r="AV818">
            <v>0</v>
          </cell>
          <cell r="AW818">
            <v>0</v>
          </cell>
          <cell r="AX818">
            <v>0</v>
          </cell>
          <cell r="AY818">
            <v>0</v>
          </cell>
          <cell r="AZ818">
            <v>0</v>
          </cell>
          <cell r="BA818">
            <v>0</v>
          </cell>
          <cell r="BB818">
            <v>0</v>
          </cell>
          <cell r="BC818">
            <v>0</v>
          </cell>
          <cell r="BD818">
            <v>0</v>
          </cell>
          <cell r="BE818">
            <v>0</v>
          </cell>
          <cell r="BF818">
            <v>0</v>
          </cell>
          <cell r="BK818">
            <v>0</v>
          </cell>
          <cell r="BM818">
            <v>0</v>
          </cell>
        </row>
        <row r="819">
          <cell r="A819">
            <v>819</v>
          </cell>
          <cell r="B819" t="str">
            <v>PUG</v>
          </cell>
          <cell r="H819" t="str">
            <v>XXX</v>
          </cell>
          <cell r="K819">
            <v>0</v>
          </cell>
          <cell r="M819" t="str">
            <v>J</v>
          </cell>
          <cell r="N819" t="str">
            <v>J</v>
          </cell>
          <cell r="O819">
            <v>0</v>
          </cell>
          <cell r="S819">
            <v>0</v>
          </cell>
          <cell r="T819">
            <v>0</v>
          </cell>
          <cell r="U819">
            <v>0</v>
          </cell>
          <cell r="AA819">
            <v>0</v>
          </cell>
          <cell r="AB819">
            <v>0</v>
          </cell>
          <cell r="AF819">
            <v>0</v>
          </cell>
          <cell r="AI819">
            <v>0</v>
          </cell>
          <cell r="AJ819">
            <v>0</v>
          </cell>
          <cell r="AK819">
            <v>0</v>
          </cell>
          <cell r="AL819">
            <v>0</v>
          </cell>
          <cell r="AM819">
            <v>0</v>
          </cell>
          <cell r="AN819">
            <v>0</v>
          </cell>
          <cell r="AO819">
            <v>0</v>
          </cell>
          <cell r="AP819">
            <v>0</v>
          </cell>
          <cell r="AQ819">
            <v>0</v>
          </cell>
          <cell r="AR819">
            <v>0</v>
          </cell>
          <cell r="AS819">
            <v>0</v>
          </cell>
          <cell r="AT819">
            <v>0</v>
          </cell>
          <cell r="AU819">
            <v>0</v>
          </cell>
          <cell r="AV819">
            <v>0</v>
          </cell>
          <cell r="AW819">
            <v>0</v>
          </cell>
          <cell r="AX819">
            <v>0</v>
          </cell>
          <cell r="AY819">
            <v>0</v>
          </cell>
          <cell r="AZ819">
            <v>0</v>
          </cell>
          <cell r="BA819">
            <v>0</v>
          </cell>
          <cell r="BB819">
            <v>0</v>
          </cell>
          <cell r="BC819">
            <v>0</v>
          </cell>
          <cell r="BD819">
            <v>0</v>
          </cell>
          <cell r="BE819">
            <v>0</v>
          </cell>
          <cell r="BF819">
            <v>0</v>
          </cell>
          <cell r="BK819">
            <v>0</v>
          </cell>
          <cell r="BM819">
            <v>0</v>
          </cell>
        </row>
        <row r="820">
          <cell r="A820">
            <v>820</v>
          </cell>
          <cell r="B820" t="str">
            <v>PUG</v>
          </cell>
          <cell r="G820" t="str">
            <v>9.1</v>
          </cell>
          <cell r="H820" t="str">
            <v>XXX</v>
          </cell>
          <cell r="K820">
            <v>0</v>
          </cell>
          <cell r="M820" t="str">
            <v>J</v>
          </cell>
          <cell r="N820" t="str">
            <v>J</v>
          </cell>
          <cell r="O820">
            <v>0</v>
          </cell>
          <cell r="Q820" t="str">
            <v>245kV, 1600A, 120% extended current rating 5 core</v>
          </cell>
          <cell r="S820">
            <v>0</v>
          </cell>
          <cell r="T820">
            <v>0</v>
          </cell>
          <cell r="U820">
            <v>0</v>
          </cell>
          <cell r="AA820">
            <v>0</v>
          </cell>
          <cell r="AB820">
            <v>0</v>
          </cell>
          <cell r="AF820">
            <v>0</v>
          </cell>
          <cell r="AI820">
            <v>0</v>
          </cell>
          <cell r="AJ820">
            <v>0</v>
          </cell>
          <cell r="AK820">
            <v>0</v>
          </cell>
          <cell r="AL820">
            <v>0</v>
          </cell>
          <cell r="AM820">
            <v>0</v>
          </cell>
          <cell r="AN820">
            <v>0</v>
          </cell>
          <cell r="AO820">
            <v>0</v>
          </cell>
          <cell r="AP820">
            <v>0</v>
          </cell>
          <cell r="AQ820">
            <v>0</v>
          </cell>
          <cell r="AR820">
            <v>0</v>
          </cell>
          <cell r="AS820">
            <v>0</v>
          </cell>
          <cell r="AT820">
            <v>0</v>
          </cell>
          <cell r="AU820">
            <v>0</v>
          </cell>
          <cell r="AV820">
            <v>0</v>
          </cell>
          <cell r="AW820">
            <v>0</v>
          </cell>
          <cell r="AX820">
            <v>0</v>
          </cell>
          <cell r="AY820">
            <v>0</v>
          </cell>
          <cell r="AZ820">
            <v>0</v>
          </cell>
          <cell r="BA820">
            <v>0</v>
          </cell>
          <cell r="BB820">
            <v>0</v>
          </cell>
          <cell r="BC820">
            <v>0</v>
          </cell>
          <cell r="BD820">
            <v>0</v>
          </cell>
          <cell r="BE820">
            <v>0</v>
          </cell>
          <cell r="BF820">
            <v>0</v>
          </cell>
          <cell r="BK820">
            <v>0</v>
          </cell>
          <cell r="BM820">
            <v>0</v>
          </cell>
        </row>
        <row r="821">
          <cell r="A821">
            <v>821</v>
          </cell>
          <cell r="B821" t="str">
            <v>PUG</v>
          </cell>
          <cell r="H821" t="str">
            <v>XXX</v>
          </cell>
          <cell r="K821">
            <v>0</v>
          </cell>
          <cell r="M821" t="str">
            <v>J</v>
          </cell>
          <cell r="N821" t="str">
            <v>J</v>
          </cell>
          <cell r="O821">
            <v>0</v>
          </cell>
          <cell r="Q821" t="str">
            <v>CT complete in all respects (1 phase) with terminal</v>
          </cell>
          <cell r="S821">
            <v>0</v>
          </cell>
          <cell r="T821">
            <v>0</v>
          </cell>
          <cell r="U821">
            <v>0</v>
          </cell>
          <cell r="AA821">
            <v>0</v>
          </cell>
          <cell r="AB821">
            <v>0</v>
          </cell>
          <cell r="AF821">
            <v>0</v>
          </cell>
          <cell r="AI821">
            <v>0</v>
          </cell>
          <cell r="AJ821">
            <v>0</v>
          </cell>
          <cell r="AK821">
            <v>0</v>
          </cell>
          <cell r="AL821">
            <v>0</v>
          </cell>
          <cell r="AM821">
            <v>0</v>
          </cell>
          <cell r="AN821">
            <v>0</v>
          </cell>
          <cell r="AO821">
            <v>0</v>
          </cell>
          <cell r="AP821">
            <v>0</v>
          </cell>
          <cell r="AQ821">
            <v>0</v>
          </cell>
          <cell r="AR821">
            <v>0</v>
          </cell>
          <cell r="AS821">
            <v>0</v>
          </cell>
          <cell r="AT821">
            <v>0</v>
          </cell>
          <cell r="AU821">
            <v>0</v>
          </cell>
          <cell r="AV821">
            <v>0</v>
          </cell>
          <cell r="AW821">
            <v>0</v>
          </cell>
          <cell r="AX821">
            <v>0</v>
          </cell>
          <cell r="AY821">
            <v>0</v>
          </cell>
          <cell r="AZ821">
            <v>0</v>
          </cell>
          <cell r="BA821">
            <v>0</v>
          </cell>
          <cell r="BB821">
            <v>0</v>
          </cell>
          <cell r="BC821">
            <v>0</v>
          </cell>
          <cell r="BD821">
            <v>0</v>
          </cell>
          <cell r="BE821">
            <v>0</v>
          </cell>
          <cell r="BF821">
            <v>0</v>
          </cell>
          <cell r="BK821">
            <v>0</v>
          </cell>
          <cell r="BM821">
            <v>0</v>
          </cell>
        </row>
        <row r="822">
          <cell r="A822">
            <v>822</v>
          </cell>
          <cell r="B822" t="str">
            <v>PUG</v>
          </cell>
          <cell r="H822" t="str">
            <v>XXX</v>
          </cell>
          <cell r="K822">
            <v>0</v>
          </cell>
          <cell r="M822" t="str">
            <v>J</v>
          </cell>
          <cell r="N822" t="str">
            <v>J</v>
          </cell>
          <cell r="O822">
            <v>0</v>
          </cell>
          <cell r="Q822" t="str">
            <v>connectors</v>
          </cell>
          <cell r="S822">
            <v>0</v>
          </cell>
          <cell r="T822">
            <v>0</v>
          </cell>
          <cell r="U822">
            <v>0</v>
          </cell>
          <cell r="AA822">
            <v>0</v>
          </cell>
          <cell r="AB822">
            <v>0</v>
          </cell>
          <cell r="AF822">
            <v>0</v>
          </cell>
          <cell r="AI822">
            <v>0</v>
          </cell>
          <cell r="AJ822">
            <v>0</v>
          </cell>
          <cell r="AK822">
            <v>0</v>
          </cell>
          <cell r="AL822">
            <v>0</v>
          </cell>
          <cell r="AM822">
            <v>0</v>
          </cell>
          <cell r="AN822">
            <v>0</v>
          </cell>
          <cell r="AO822">
            <v>0</v>
          </cell>
          <cell r="AP822">
            <v>0</v>
          </cell>
          <cell r="AQ822">
            <v>0</v>
          </cell>
          <cell r="AR822">
            <v>0</v>
          </cell>
          <cell r="AS822">
            <v>0</v>
          </cell>
          <cell r="AT822">
            <v>0</v>
          </cell>
          <cell r="AU822">
            <v>0</v>
          </cell>
          <cell r="AV822">
            <v>0</v>
          </cell>
          <cell r="AW822">
            <v>0</v>
          </cell>
          <cell r="AX822">
            <v>0</v>
          </cell>
          <cell r="AY822">
            <v>0</v>
          </cell>
          <cell r="AZ822">
            <v>0</v>
          </cell>
          <cell r="BA822">
            <v>0</v>
          </cell>
          <cell r="BB822">
            <v>0</v>
          </cell>
          <cell r="BC822">
            <v>0</v>
          </cell>
          <cell r="BD822">
            <v>0</v>
          </cell>
          <cell r="BE822">
            <v>0</v>
          </cell>
          <cell r="BF822">
            <v>0</v>
          </cell>
          <cell r="BK822">
            <v>0</v>
          </cell>
          <cell r="BM822">
            <v>0</v>
          </cell>
        </row>
        <row r="823">
          <cell r="A823">
            <v>823</v>
          </cell>
          <cell r="B823" t="str">
            <v>PUG</v>
          </cell>
          <cell r="G823" t="str">
            <v>9.1.1</v>
          </cell>
          <cell r="H823" t="str">
            <v>XXX</v>
          </cell>
          <cell r="J823" t="str">
            <v>EQ-S</v>
          </cell>
          <cell r="K823" t="str">
            <v>EQPTS-SP</v>
          </cell>
          <cell r="L823">
            <v>220</v>
          </cell>
          <cell r="M823" t="str">
            <v>J</v>
          </cell>
          <cell r="N823" t="str">
            <v>J</v>
          </cell>
          <cell r="O823" t="str">
            <v>A</v>
          </cell>
          <cell r="P823" t="str">
            <v>CT</v>
          </cell>
          <cell r="Q823" t="str">
            <v>1600 A, 40KA with 120% extended current</v>
          </cell>
          <cell r="R823" t="str">
            <v>Nos.</v>
          </cell>
          <cell r="S823" t="str">
            <v>Nos.</v>
          </cell>
          <cell r="T823">
            <v>1</v>
          </cell>
          <cell r="U823">
            <v>1</v>
          </cell>
          <cell r="V823">
            <v>1</v>
          </cell>
          <cell r="Y823">
            <v>1</v>
          </cell>
          <cell r="AA823">
            <v>1</v>
          </cell>
          <cell r="AB823">
            <v>1</v>
          </cell>
          <cell r="AC823" t="str">
            <v>TELK/0308</v>
          </cell>
          <cell r="AD823" t="str">
            <v>INR</v>
          </cell>
          <cell r="AE823">
            <v>280000</v>
          </cell>
          <cell r="AF823">
            <v>280000</v>
          </cell>
          <cell r="AI823">
            <v>0</v>
          </cell>
          <cell r="AJ823">
            <v>280000</v>
          </cell>
          <cell r="AK823">
            <v>280000</v>
          </cell>
          <cell r="AL823">
            <v>1.1897679952409279</v>
          </cell>
          <cell r="AM823">
            <v>333135</v>
          </cell>
          <cell r="AN823">
            <v>0</v>
          </cell>
          <cell r="AO823">
            <v>0</v>
          </cell>
          <cell r="AP823">
            <v>333135</v>
          </cell>
          <cell r="AQ823">
            <v>9726</v>
          </cell>
          <cell r="AR823">
            <v>0</v>
          </cell>
          <cell r="AS823">
            <v>0</v>
          </cell>
          <cell r="AT823">
            <v>342861</v>
          </cell>
          <cell r="AU823" t="str">
            <v>NA</v>
          </cell>
          <cell r="AV823" t="str">
            <v>NA</v>
          </cell>
          <cell r="AW823">
            <v>0.67229393818562333</v>
          </cell>
          <cell r="AX823" t="str">
            <v>NA</v>
          </cell>
          <cell r="AY823" t="str">
            <v>NA</v>
          </cell>
          <cell r="AZ823" t="str">
            <v>NA</v>
          </cell>
          <cell r="BA823">
            <v>0</v>
          </cell>
          <cell r="BB823">
            <v>342861</v>
          </cell>
          <cell r="BC823">
            <v>0</v>
          </cell>
          <cell r="BD823">
            <v>0</v>
          </cell>
          <cell r="BE823">
            <v>3.4734352256186311E-2</v>
          </cell>
          <cell r="BF823">
            <v>0</v>
          </cell>
          <cell r="BJ823" t="str">
            <v>NA</v>
          </cell>
          <cell r="BK823" t="str">
            <v>NA</v>
          </cell>
          <cell r="BM823">
            <v>280000</v>
          </cell>
        </row>
        <row r="824">
          <cell r="A824">
            <v>824</v>
          </cell>
          <cell r="B824" t="str">
            <v>PUG</v>
          </cell>
          <cell r="G824" t="str">
            <v>9.1.2</v>
          </cell>
          <cell r="H824" t="str">
            <v>XXX</v>
          </cell>
          <cell r="J824" t="str">
            <v>EQ-S</v>
          </cell>
          <cell r="K824" t="str">
            <v>EQPTS-SP</v>
          </cell>
          <cell r="L824" t="str">
            <v>Gen</v>
          </cell>
          <cell r="M824" t="str">
            <v>J</v>
          </cell>
          <cell r="N824" t="str">
            <v>J</v>
          </cell>
          <cell r="O824" t="str">
            <v>G</v>
          </cell>
          <cell r="P824" t="str">
            <v>CL&amp;CON</v>
          </cell>
          <cell r="Q824" t="str">
            <v>Terminal Connector for the above IT</v>
          </cell>
          <cell r="R824" t="str">
            <v>Nos.</v>
          </cell>
          <cell r="S824" t="str">
            <v>Nos.</v>
          </cell>
          <cell r="T824">
            <v>2</v>
          </cell>
          <cell r="U824">
            <v>2</v>
          </cell>
          <cell r="V824">
            <v>2</v>
          </cell>
          <cell r="Y824">
            <v>2</v>
          </cell>
          <cell r="AA824">
            <v>2</v>
          </cell>
          <cell r="AB824">
            <v>2</v>
          </cell>
          <cell r="AC824" t="str">
            <v>Assd</v>
          </cell>
          <cell r="AD824" t="str">
            <v>INR</v>
          </cell>
          <cell r="AE824">
            <v>800</v>
          </cell>
          <cell r="AF824">
            <v>800</v>
          </cell>
          <cell r="AI824">
            <v>0</v>
          </cell>
          <cell r="AJ824">
            <v>800</v>
          </cell>
          <cell r="AK824">
            <v>1600</v>
          </cell>
          <cell r="AL824">
            <v>0.98814423690472464</v>
          </cell>
          <cell r="AM824">
            <v>1581</v>
          </cell>
          <cell r="AN824">
            <v>0</v>
          </cell>
          <cell r="AO824">
            <v>74</v>
          </cell>
          <cell r="AP824">
            <v>1655</v>
          </cell>
          <cell r="AQ824">
            <v>14</v>
          </cell>
          <cell r="AR824">
            <v>0</v>
          </cell>
          <cell r="AS824">
            <v>0</v>
          </cell>
          <cell r="AT824">
            <v>1669</v>
          </cell>
          <cell r="AU824" t="str">
            <v>NA</v>
          </cell>
          <cell r="AV824" t="str">
            <v>NA</v>
          </cell>
          <cell r="AW824">
            <v>0.67229393818562333</v>
          </cell>
          <cell r="AX824" t="str">
            <v>NA</v>
          </cell>
          <cell r="AY824" t="str">
            <v>NA</v>
          </cell>
          <cell r="AZ824" t="str">
            <v>NA</v>
          </cell>
          <cell r="BA824">
            <v>0</v>
          </cell>
          <cell r="BB824">
            <v>1669</v>
          </cell>
          <cell r="BC824">
            <v>0</v>
          </cell>
          <cell r="BD824">
            <v>4.6528E-2</v>
          </cell>
          <cell r="BE824">
            <v>8.6574464861589075E-3</v>
          </cell>
          <cell r="BF824">
            <v>0</v>
          </cell>
          <cell r="BJ824" t="str">
            <v>NA</v>
          </cell>
          <cell r="BK824" t="str">
            <v>NA</v>
          </cell>
          <cell r="BM824">
            <v>1600</v>
          </cell>
        </row>
        <row r="825">
          <cell r="A825">
            <v>825</v>
          </cell>
          <cell r="B825" t="str">
            <v>PUG</v>
          </cell>
          <cell r="H825" t="str">
            <v>XXX</v>
          </cell>
          <cell r="K825">
            <v>0</v>
          </cell>
          <cell r="M825" t="str">
            <v>J</v>
          </cell>
          <cell r="N825" t="str">
            <v>J</v>
          </cell>
          <cell r="O825">
            <v>0</v>
          </cell>
          <cell r="S825">
            <v>0</v>
          </cell>
          <cell r="T825">
            <v>0</v>
          </cell>
          <cell r="U825">
            <v>0</v>
          </cell>
          <cell r="AA825">
            <v>0</v>
          </cell>
          <cell r="AB825">
            <v>0</v>
          </cell>
          <cell r="AF825">
            <v>0</v>
          </cell>
          <cell r="AI825">
            <v>0</v>
          </cell>
          <cell r="AJ825">
            <v>0</v>
          </cell>
          <cell r="AK825">
            <v>0</v>
          </cell>
          <cell r="AL825">
            <v>0</v>
          </cell>
          <cell r="AM825">
            <v>0</v>
          </cell>
          <cell r="AN825">
            <v>0</v>
          </cell>
          <cell r="AO825">
            <v>0</v>
          </cell>
          <cell r="AP825">
            <v>0</v>
          </cell>
          <cell r="AQ825">
            <v>0</v>
          </cell>
          <cell r="AR825">
            <v>0</v>
          </cell>
          <cell r="AS825">
            <v>0</v>
          </cell>
          <cell r="AT825">
            <v>0</v>
          </cell>
          <cell r="AU825">
            <v>0</v>
          </cell>
          <cell r="AV825">
            <v>0</v>
          </cell>
          <cell r="AW825">
            <v>0</v>
          </cell>
          <cell r="AX825">
            <v>0</v>
          </cell>
          <cell r="AY825">
            <v>0</v>
          </cell>
          <cell r="AZ825">
            <v>0</v>
          </cell>
          <cell r="BA825">
            <v>0</v>
          </cell>
          <cell r="BB825">
            <v>0</v>
          </cell>
          <cell r="BC825">
            <v>0</v>
          </cell>
          <cell r="BD825">
            <v>0</v>
          </cell>
          <cell r="BE825">
            <v>0</v>
          </cell>
          <cell r="BF825">
            <v>0</v>
          </cell>
          <cell r="BK825">
            <v>0</v>
          </cell>
          <cell r="BM825">
            <v>0</v>
          </cell>
        </row>
        <row r="826">
          <cell r="A826">
            <v>826</v>
          </cell>
          <cell r="B826" t="str">
            <v>PUG</v>
          </cell>
          <cell r="G826" t="str">
            <v>9.2</v>
          </cell>
          <cell r="H826" t="str">
            <v>XXX</v>
          </cell>
          <cell r="K826">
            <v>0</v>
          </cell>
          <cell r="M826" t="str">
            <v>J</v>
          </cell>
          <cell r="N826" t="str">
            <v>J</v>
          </cell>
          <cell r="O826">
            <v>0</v>
          </cell>
          <cell r="Q826" t="str">
            <v>245kV, 1600A, 150% extended current rating 5 core</v>
          </cell>
          <cell r="S826">
            <v>0</v>
          </cell>
          <cell r="T826">
            <v>0</v>
          </cell>
          <cell r="U826">
            <v>0</v>
          </cell>
          <cell r="AA826">
            <v>0</v>
          </cell>
          <cell r="AB826">
            <v>0</v>
          </cell>
          <cell r="AF826">
            <v>0</v>
          </cell>
          <cell r="AI826">
            <v>0</v>
          </cell>
          <cell r="AJ826">
            <v>0</v>
          </cell>
          <cell r="AK826">
            <v>0</v>
          </cell>
          <cell r="AL826">
            <v>0</v>
          </cell>
          <cell r="AM826">
            <v>0</v>
          </cell>
          <cell r="AN826">
            <v>0</v>
          </cell>
          <cell r="AO826">
            <v>0</v>
          </cell>
          <cell r="AP826">
            <v>0</v>
          </cell>
          <cell r="AQ826">
            <v>0</v>
          </cell>
          <cell r="AR826">
            <v>0</v>
          </cell>
          <cell r="AS826">
            <v>0</v>
          </cell>
          <cell r="AT826">
            <v>0</v>
          </cell>
          <cell r="AU826">
            <v>0</v>
          </cell>
          <cell r="AV826">
            <v>0</v>
          </cell>
          <cell r="AW826">
            <v>0</v>
          </cell>
          <cell r="AX826">
            <v>0</v>
          </cell>
          <cell r="AY826">
            <v>0</v>
          </cell>
          <cell r="AZ826">
            <v>0</v>
          </cell>
          <cell r="BA826">
            <v>0</v>
          </cell>
          <cell r="BB826">
            <v>0</v>
          </cell>
          <cell r="BC826">
            <v>0</v>
          </cell>
          <cell r="BD826">
            <v>0</v>
          </cell>
          <cell r="BE826">
            <v>0</v>
          </cell>
          <cell r="BF826">
            <v>0</v>
          </cell>
          <cell r="BK826">
            <v>0</v>
          </cell>
          <cell r="BM826">
            <v>0</v>
          </cell>
        </row>
        <row r="827">
          <cell r="A827">
            <v>827</v>
          </cell>
          <cell r="B827" t="str">
            <v>PUG</v>
          </cell>
          <cell r="H827" t="str">
            <v>XXX</v>
          </cell>
          <cell r="K827">
            <v>0</v>
          </cell>
          <cell r="M827" t="str">
            <v>J</v>
          </cell>
          <cell r="N827" t="str">
            <v>J</v>
          </cell>
          <cell r="O827">
            <v>0</v>
          </cell>
          <cell r="Q827" t="str">
            <v>CT complete in all respects (1 phase)</v>
          </cell>
          <cell r="S827">
            <v>0</v>
          </cell>
          <cell r="T827">
            <v>0</v>
          </cell>
          <cell r="U827">
            <v>0</v>
          </cell>
          <cell r="AA827">
            <v>0</v>
          </cell>
          <cell r="AB827">
            <v>0</v>
          </cell>
          <cell r="AF827">
            <v>0</v>
          </cell>
          <cell r="AI827">
            <v>0</v>
          </cell>
          <cell r="AJ827">
            <v>0</v>
          </cell>
          <cell r="AK827">
            <v>0</v>
          </cell>
          <cell r="AL827">
            <v>0</v>
          </cell>
          <cell r="AM827">
            <v>0</v>
          </cell>
          <cell r="AN827">
            <v>0</v>
          </cell>
          <cell r="AO827">
            <v>0</v>
          </cell>
          <cell r="AP827">
            <v>0</v>
          </cell>
          <cell r="AQ827">
            <v>0</v>
          </cell>
          <cell r="AR827">
            <v>0</v>
          </cell>
          <cell r="AS827">
            <v>0</v>
          </cell>
          <cell r="AT827">
            <v>0</v>
          </cell>
          <cell r="AU827">
            <v>0</v>
          </cell>
          <cell r="AV827">
            <v>0</v>
          </cell>
          <cell r="AW827">
            <v>0</v>
          </cell>
          <cell r="AX827">
            <v>0</v>
          </cell>
          <cell r="AY827">
            <v>0</v>
          </cell>
          <cell r="AZ827">
            <v>0</v>
          </cell>
          <cell r="BA827">
            <v>0</v>
          </cell>
          <cell r="BB827">
            <v>0</v>
          </cell>
          <cell r="BC827">
            <v>0</v>
          </cell>
          <cell r="BD827">
            <v>0</v>
          </cell>
          <cell r="BE827">
            <v>0</v>
          </cell>
          <cell r="BF827">
            <v>0</v>
          </cell>
          <cell r="BK827">
            <v>0</v>
          </cell>
          <cell r="BM827">
            <v>0</v>
          </cell>
        </row>
        <row r="828">
          <cell r="A828">
            <v>828</v>
          </cell>
          <cell r="B828" t="str">
            <v>PUG</v>
          </cell>
          <cell r="G828" t="str">
            <v>9.2.1</v>
          </cell>
          <cell r="H828" t="str">
            <v>XXX</v>
          </cell>
          <cell r="J828" t="str">
            <v>EQ-S</v>
          </cell>
          <cell r="K828" t="str">
            <v>EQPTS-SP</v>
          </cell>
          <cell r="L828">
            <v>220</v>
          </cell>
          <cell r="M828" t="str">
            <v>J</v>
          </cell>
          <cell r="N828" t="str">
            <v>J</v>
          </cell>
          <cell r="O828" t="str">
            <v>A</v>
          </cell>
          <cell r="P828" t="str">
            <v>CT</v>
          </cell>
          <cell r="Q828" t="str">
            <v>1600 A, 40KA with 150% extended current rating</v>
          </cell>
          <cell r="R828" t="str">
            <v>Nos.</v>
          </cell>
          <cell r="S828" t="str">
            <v>Nos.</v>
          </cell>
          <cell r="T828">
            <v>1</v>
          </cell>
          <cell r="U828">
            <v>1</v>
          </cell>
          <cell r="V828">
            <v>1</v>
          </cell>
          <cell r="Y828">
            <v>1</v>
          </cell>
          <cell r="AA828">
            <v>1</v>
          </cell>
          <cell r="AB828">
            <v>1</v>
          </cell>
          <cell r="AC828" t="str">
            <v>TELK/0308</v>
          </cell>
          <cell r="AD828" t="str">
            <v>INR</v>
          </cell>
          <cell r="AE828">
            <v>285000</v>
          </cell>
          <cell r="AF828">
            <v>285000</v>
          </cell>
          <cell r="AI828">
            <v>0</v>
          </cell>
          <cell r="AJ828">
            <v>285000</v>
          </cell>
          <cell r="AK828">
            <v>285000</v>
          </cell>
          <cell r="AL828">
            <v>1.1897679952409279</v>
          </cell>
          <cell r="AM828">
            <v>339084</v>
          </cell>
          <cell r="AN828">
            <v>0</v>
          </cell>
          <cell r="AO828">
            <v>0</v>
          </cell>
          <cell r="AP828">
            <v>339084</v>
          </cell>
          <cell r="AQ828">
            <v>9899</v>
          </cell>
          <cell r="AR828">
            <v>0</v>
          </cell>
          <cell r="AS828">
            <v>0</v>
          </cell>
          <cell r="AT828">
            <v>348983</v>
          </cell>
          <cell r="AU828" t="str">
            <v>NA</v>
          </cell>
          <cell r="AV828" t="str">
            <v>NA</v>
          </cell>
          <cell r="AW828">
            <v>0.67229393818562333</v>
          </cell>
          <cell r="AX828" t="str">
            <v>NA</v>
          </cell>
          <cell r="AY828" t="str">
            <v>NA</v>
          </cell>
          <cell r="AZ828" t="str">
            <v>NA</v>
          </cell>
          <cell r="BA828">
            <v>0</v>
          </cell>
          <cell r="BB828">
            <v>348983</v>
          </cell>
          <cell r="BC828">
            <v>0</v>
          </cell>
          <cell r="BD828">
            <v>0</v>
          </cell>
          <cell r="BE828">
            <v>3.4734352256186311E-2</v>
          </cell>
          <cell r="BF828">
            <v>0</v>
          </cell>
          <cell r="BJ828" t="str">
            <v>NA</v>
          </cell>
          <cell r="BK828" t="str">
            <v>NA</v>
          </cell>
          <cell r="BM828">
            <v>285000</v>
          </cell>
        </row>
        <row r="829">
          <cell r="A829">
            <v>829</v>
          </cell>
          <cell r="B829" t="str">
            <v>PUG</v>
          </cell>
          <cell r="H829" t="str">
            <v>XXX</v>
          </cell>
          <cell r="K829">
            <v>0</v>
          </cell>
          <cell r="M829" t="str">
            <v>J</v>
          </cell>
          <cell r="N829" t="str">
            <v>J</v>
          </cell>
          <cell r="O829">
            <v>0</v>
          </cell>
          <cell r="S829">
            <v>0</v>
          </cell>
          <cell r="T829">
            <v>0</v>
          </cell>
          <cell r="U829">
            <v>0</v>
          </cell>
          <cell r="AA829">
            <v>0</v>
          </cell>
          <cell r="AB829">
            <v>0</v>
          </cell>
          <cell r="AF829">
            <v>0</v>
          </cell>
          <cell r="AI829">
            <v>0</v>
          </cell>
          <cell r="AJ829">
            <v>0</v>
          </cell>
          <cell r="AK829">
            <v>0</v>
          </cell>
          <cell r="AL829">
            <v>0</v>
          </cell>
          <cell r="AM829">
            <v>0</v>
          </cell>
          <cell r="AN829">
            <v>0</v>
          </cell>
          <cell r="AO829">
            <v>0</v>
          </cell>
          <cell r="AP829">
            <v>0</v>
          </cell>
          <cell r="AQ829">
            <v>0</v>
          </cell>
          <cell r="AR829">
            <v>0</v>
          </cell>
          <cell r="AS829">
            <v>0</v>
          </cell>
          <cell r="AT829">
            <v>0</v>
          </cell>
          <cell r="AU829">
            <v>0</v>
          </cell>
          <cell r="AV829">
            <v>0</v>
          </cell>
          <cell r="AW829">
            <v>0</v>
          </cell>
          <cell r="AX829">
            <v>0</v>
          </cell>
          <cell r="AY829">
            <v>0</v>
          </cell>
          <cell r="AZ829">
            <v>0</v>
          </cell>
          <cell r="BA829">
            <v>0</v>
          </cell>
          <cell r="BB829">
            <v>0</v>
          </cell>
          <cell r="BC829">
            <v>0</v>
          </cell>
          <cell r="BD829">
            <v>0</v>
          </cell>
          <cell r="BE829">
            <v>0</v>
          </cell>
          <cell r="BF829">
            <v>0</v>
          </cell>
          <cell r="BK829">
            <v>0</v>
          </cell>
          <cell r="BM829">
            <v>0</v>
          </cell>
        </row>
        <row r="830">
          <cell r="A830">
            <v>830</v>
          </cell>
          <cell r="B830" t="str">
            <v>PUG</v>
          </cell>
          <cell r="G830" t="str">
            <v>10</v>
          </cell>
          <cell r="H830" t="str">
            <v>XXX</v>
          </cell>
          <cell r="K830">
            <v>0</v>
          </cell>
          <cell r="M830" t="str">
            <v>J</v>
          </cell>
          <cell r="N830" t="str">
            <v>J</v>
          </cell>
          <cell r="O830">
            <v>0</v>
          </cell>
          <cell r="Q830" t="str">
            <v>245 kV CVT (1 Ph.)</v>
          </cell>
          <cell r="S830">
            <v>0</v>
          </cell>
          <cell r="T830">
            <v>0</v>
          </cell>
          <cell r="U830">
            <v>0</v>
          </cell>
          <cell r="AA830">
            <v>0</v>
          </cell>
          <cell r="AB830">
            <v>0</v>
          </cell>
          <cell r="AC830">
            <v>169999.26399999997</v>
          </cell>
          <cell r="AF830">
            <v>0</v>
          </cell>
          <cell r="AI830">
            <v>0</v>
          </cell>
          <cell r="AJ830">
            <v>0</v>
          </cell>
          <cell r="AK830">
            <v>0</v>
          </cell>
          <cell r="AL830">
            <v>0</v>
          </cell>
          <cell r="AM830">
            <v>0</v>
          </cell>
          <cell r="AN830">
            <v>0</v>
          </cell>
          <cell r="AO830">
            <v>0</v>
          </cell>
          <cell r="AP830">
            <v>0</v>
          </cell>
          <cell r="AQ830">
            <v>0</v>
          </cell>
          <cell r="AR830">
            <v>0</v>
          </cell>
          <cell r="AS830">
            <v>0</v>
          </cell>
          <cell r="AT830">
            <v>0</v>
          </cell>
          <cell r="AU830">
            <v>0</v>
          </cell>
          <cell r="AV830">
            <v>0</v>
          </cell>
          <cell r="AW830">
            <v>0</v>
          </cell>
          <cell r="AX830">
            <v>0</v>
          </cell>
          <cell r="AY830">
            <v>0</v>
          </cell>
          <cell r="AZ830">
            <v>0</v>
          </cell>
          <cell r="BA830">
            <v>0</v>
          </cell>
          <cell r="BB830">
            <v>0</v>
          </cell>
          <cell r="BC830">
            <v>0</v>
          </cell>
          <cell r="BD830">
            <v>0</v>
          </cell>
          <cell r="BE830">
            <v>0</v>
          </cell>
          <cell r="BF830">
            <v>0</v>
          </cell>
          <cell r="BK830">
            <v>0</v>
          </cell>
          <cell r="BM830">
            <v>0</v>
          </cell>
        </row>
        <row r="831">
          <cell r="A831">
            <v>831</v>
          </cell>
          <cell r="B831" t="str">
            <v>PUG</v>
          </cell>
          <cell r="G831" t="str">
            <v>10.1</v>
          </cell>
          <cell r="H831" t="str">
            <v>XXX</v>
          </cell>
          <cell r="J831" t="str">
            <v>EQ-S</v>
          </cell>
          <cell r="K831" t="str">
            <v>EQPTS-SP</v>
          </cell>
          <cell r="L831">
            <v>220</v>
          </cell>
          <cell r="M831" t="str">
            <v>J</v>
          </cell>
          <cell r="N831" t="str">
            <v>J</v>
          </cell>
          <cell r="O831" t="str">
            <v>F</v>
          </cell>
          <cell r="P831" t="str">
            <v>CVT</v>
          </cell>
          <cell r="Q831" t="str">
            <v>4400 Pf CVT</v>
          </cell>
          <cell r="R831" t="str">
            <v>Nos.</v>
          </cell>
          <cell r="S831" t="str">
            <v>Nos.</v>
          </cell>
          <cell r="T831">
            <v>1</v>
          </cell>
          <cell r="U831">
            <v>1</v>
          </cell>
          <cell r="V831">
            <v>2</v>
          </cell>
          <cell r="Y831">
            <v>1</v>
          </cell>
          <cell r="AA831">
            <v>1</v>
          </cell>
          <cell r="AB831">
            <v>1</v>
          </cell>
          <cell r="AC831" t="str">
            <v>CGL/Seo+5</v>
          </cell>
          <cell r="AD831" t="str">
            <v>INR</v>
          </cell>
          <cell r="AE831">
            <v>225000</v>
          </cell>
          <cell r="AF831">
            <v>225000</v>
          </cell>
          <cell r="AG831">
            <v>2.2222222222222223E-2</v>
          </cell>
          <cell r="AI831">
            <v>0</v>
          </cell>
          <cell r="AJ831">
            <v>220000</v>
          </cell>
          <cell r="AK831">
            <v>220000</v>
          </cell>
          <cell r="AL831">
            <v>1.0515247108307044</v>
          </cell>
          <cell r="AM831">
            <v>231335</v>
          </cell>
          <cell r="AN831">
            <v>0</v>
          </cell>
          <cell r="AO831">
            <v>10236</v>
          </cell>
          <cell r="AP831">
            <v>241571</v>
          </cell>
          <cell r="AQ831">
            <v>9936</v>
          </cell>
          <cell r="AR831">
            <v>0</v>
          </cell>
          <cell r="AS831">
            <v>0</v>
          </cell>
          <cell r="AT831">
            <v>251507</v>
          </cell>
          <cell r="AU831" t="str">
            <v>NA</v>
          </cell>
          <cell r="AV831" t="str">
            <v>NA</v>
          </cell>
          <cell r="AW831">
            <v>0.67229393818562333</v>
          </cell>
          <cell r="AX831" t="str">
            <v>NA</v>
          </cell>
          <cell r="AY831" t="str">
            <v>NA</v>
          </cell>
          <cell r="AZ831" t="str">
            <v>NA</v>
          </cell>
          <cell r="BA831">
            <v>0</v>
          </cell>
          <cell r="BB831">
            <v>251507</v>
          </cell>
          <cell r="BC831">
            <v>0</v>
          </cell>
          <cell r="BD831">
            <v>4.6528E-2</v>
          </cell>
          <cell r="BE831">
            <v>4.5162163992145704E-2</v>
          </cell>
          <cell r="BF831">
            <v>0</v>
          </cell>
          <cell r="BJ831" t="str">
            <v>NA</v>
          </cell>
          <cell r="BK831" t="str">
            <v>NA</v>
          </cell>
          <cell r="BM831">
            <v>220000</v>
          </cell>
        </row>
        <row r="832">
          <cell r="A832">
            <v>832</v>
          </cell>
          <cell r="B832" t="str">
            <v>PUG</v>
          </cell>
          <cell r="G832" t="str">
            <v>10.2</v>
          </cell>
          <cell r="H832" t="str">
            <v>XXX</v>
          </cell>
          <cell r="J832" t="str">
            <v>EQ-S</v>
          </cell>
          <cell r="K832" t="str">
            <v>EQPTS-SP</v>
          </cell>
          <cell r="L832" t="str">
            <v>Gen</v>
          </cell>
          <cell r="M832" t="str">
            <v>J</v>
          </cell>
          <cell r="N832" t="str">
            <v>J</v>
          </cell>
          <cell r="O832" t="str">
            <v>G</v>
          </cell>
          <cell r="P832" t="str">
            <v>CL&amp;CON</v>
          </cell>
          <cell r="Q832" t="str">
            <v>Terminal Connector for the above IT</v>
          </cell>
          <cell r="R832" t="str">
            <v>Nos.</v>
          </cell>
          <cell r="S832" t="str">
            <v>Nos.</v>
          </cell>
          <cell r="T832">
            <v>2</v>
          </cell>
          <cell r="U832">
            <v>2</v>
          </cell>
          <cell r="V832">
            <v>4</v>
          </cell>
          <cell r="Y832">
            <v>2</v>
          </cell>
          <cell r="AA832">
            <v>2</v>
          </cell>
          <cell r="AB832">
            <v>2</v>
          </cell>
          <cell r="AC832" t="str">
            <v>Assd</v>
          </cell>
          <cell r="AD832" t="str">
            <v>INR</v>
          </cell>
          <cell r="AE832">
            <v>800</v>
          </cell>
          <cell r="AF832">
            <v>800</v>
          </cell>
          <cell r="AI832">
            <v>0</v>
          </cell>
          <cell r="AJ832">
            <v>800</v>
          </cell>
          <cell r="AK832">
            <v>1600</v>
          </cell>
          <cell r="AL832">
            <v>0.98814423690472464</v>
          </cell>
          <cell r="AM832">
            <v>1581</v>
          </cell>
          <cell r="AN832">
            <v>0</v>
          </cell>
          <cell r="AO832">
            <v>74</v>
          </cell>
          <cell r="AP832">
            <v>1655</v>
          </cell>
          <cell r="AQ832">
            <v>14</v>
          </cell>
          <cell r="AR832">
            <v>0</v>
          </cell>
          <cell r="AS832">
            <v>0</v>
          </cell>
          <cell r="AT832">
            <v>1669</v>
          </cell>
          <cell r="AU832" t="str">
            <v>NA</v>
          </cell>
          <cell r="AV832" t="str">
            <v>NA</v>
          </cell>
          <cell r="AW832">
            <v>0.67229393818562333</v>
          </cell>
          <cell r="AX832" t="str">
            <v>NA</v>
          </cell>
          <cell r="AY832" t="str">
            <v>NA</v>
          </cell>
          <cell r="AZ832" t="str">
            <v>NA</v>
          </cell>
          <cell r="BA832">
            <v>0</v>
          </cell>
          <cell r="BB832">
            <v>1669</v>
          </cell>
          <cell r="BC832">
            <v>0</v>
          </cell>
          <cell r="BD832">
            <v>4.6528E-2</v>
          </cell>
          <cell r="BE832">
            <v>8.6574464861589075E-3</v>
          </cell>
          <cell r="BF832">
            <v>0</v>
          </cell>
          <cell r="BJ832" t="str">
            <v>NA</v>
          </cell>
          <cell r="BK832" t="str">
            <v>NA</v>
          </cell>
          <cell r="BM832">
            <v>1600</v>
          </cell>
        </row>
        <row r="833">
          <cell r="A833">
            <v>833</v>
          </cell>
          <cell r="B833" t="str">
            <v>PUG</v>
          </cell>
          <cell r="H833" t="str">
            <v>XXX</v>
          </cell>
          <cell r="K833">
            <v>0</v>
          </cell>
          <cell r="M833" t="str">
            <v>J</v>
          </cell>
          <cell r="N833" t="str">
            <v>J</v>
          </cell>
          <cell r="O833">
            <v>0</v>
          </cell>
          <cell r="S833">
            <v>0</v>
          </cell>
          <cell r="T833">
            <v>0</v>
          </cell>
          <cell r="U833">
            <v>0</v>
          </cell>
          <cell r="AA833">
            <v>0</v>
          </cell>
          <cell r="AB833">
            <v>0</v>
          </cell>
          <cell r="AF833">
            <v>0</v>
          </cell>
          <cell r="AI833">
            <v>0</v>
          </cell>
          <cell r="AJ833">
            <v>0</v>
          </cell>
          <cell r="AK833">
            <v>0</v>
          </cell>
          <cell r="AL833">
            <v>0</v>
          </cell>
          <cell r="AM833">
            <v>0</v>
          </cell>
          <cell r="AN833">
            <v>0</v>
          </cell>
          <cell r="AO833">
            <v>0</v>
          </cell>
          <cell r="AP833">
            <v>0</v>
          </cell>
          <cell r="AQ833">
            <v>0</v>
          </cell>
          <cell r="AR833">
            <v>0</v>
          </cell>
          <cell r="AS833">
            <v>0</v>
          </cell>
          <cell r="AT833">
            <v>0</v>
          </cell>
          <cell r="AU833">
            <v>0</v>
          </cell>
          <cell r="AV833">
            <v>0</v>
          </cell>
          <cell r="AW833">
            <v>0</v>
          </cell>
          <cell r="AX833">
            <v>0</v>
          </cell>
          <cell r="AY833">
            <v>0</v>
          </cell>
          <cell r="AZ833">
            <v>0</v>
          </cell>
          <cell r="BA833">
            <v>0</v>
          </cell>
          <cell r="BB833">
            <v>0</v>
          </cell>
          <cell r="BC833">
            <v>0</v>
          </cell>
          <cell r="BD833">
            <v>0</v>
          </cell>
          <cell r="BE833">
            <v>0</v>
          </cell>
          <cell r="BF833">
            <v>0</v>
          </cell>
          <cell r="BK833">
            <v>0</v>
          </cell>
          <cell r="BM833">
            <v>0</v>
          </cell>
        </row>
        <row r="834">
          <cell r="A834">
            <v>834</v>
          </cell>
          <cell r="B834" t="str">
            <v>PUG</v>
          </cell>
          <cell r="G834" t="str">
            <v>11</v>
          </cell>
          <cell r="H834" t="str">
            <v>XXX</v>
          </cell>
          <cell r="K834">
            <v>0</v>
          </cell>
          <cell r="M834" t="str">
            <v>J</v>
          </cell>
          <cell r="N834" t="str">
            <v>J</v>
          </cell>
          <cell r="O834">
            <v>0</v>
          </cell>
          <cell r="Q834" t="str">
            <v xml:space="preserve">245kV Isolator </v>
          </cell>
          <cell r="S834">
            <v>0</v>
          </cell>
          <cell r="T834">
            <v>0</v>
          </cell>
          <cell r="U834">
            <v>0</v>
          </cell>
          <cell r="AA834">
            <v>0</v>
          </cell>
          <cell r="AB834">
            <v>0</v>
          </cell>
          <cell r="AF834">
            <v>0</v>
          </cell>
          <cell r="AI834">
            <v>0</v>
          </cell>
          <cell r="AJ834">
            <v>0</v>
          </cell>
          <cell r="AK834">
            <v>0</v>
          </cell>
          <cell r="AL834">
            <v>0</v>
          </cell>
          <cell r="AM834">
            <v>0</v>
          </cell>
          <cell r="AN834">
            <v>0</v>
          </cell>
          <cell r="AO834">
            <v>0</v>
          </cell>
          <cell r="AP834">
            <v>0</v>
          </cell>
          <cell r="AQ834">
            <v>0</v>
          </cell>
          <cell r="AR834">
            <v>0</v>
          </cell>
          <cell r="AS834">
            <v>0</v>
          </cell>
          <cell r="AT834">
            <v>0</v>
          </cell>
          <cell r="AU834">
            <v>0</v>
          </cell>
          <cell r="AV834">
            <v>0</v>
          </cell>
          <cell r="AW834">
            <v>0</v>
          </cell>
          <cell r="AX834">
            <v>0</v>
          </cell>
          <cell r="AY834">
            <v>0</v>
          </cell>
          <cell r="AZ834">
            <v>0</v>
          </cell>
          <cell r="BA834">
            <v>0</v>
          </cell>
          <cell r="BB834">
            <v>0</v>
          </cell>
          <cell r="BC834">
            <v>0</v>
          </cell>
          <cell r="BD834">
            <v>0</v>
          </cell>
          <cell r="BE834">
            <v>0</v>
          </cell>
          <cell r="BF834">
            <v>0</v>
          </cell>
          <cell r="BK834">
            <v>0</v>
          </cell>
          <cell r="BM834">
            <v>0</v>
          </cell>
        </row>
        <row r="835">
          <cell r="A835">
            <v>835</v>
          </cell>
          <cell r="B835" t="str">
            <v>PUG</v>
          </cell>
          <cell r="H835" t="str">
            <v>XXX</v>
          </cell>
          <cell r="K835">
            <v>0</v>
          </cell>
          <cell r="M835" t="str">
            <v>J</v>
          </cell>
          <cell r="N835" t="str">
            <v>J</v>
          </cell>
          <cell r="O835">
            <v>0</v>
          </cell>
          <cell r="Q835" t="str">
            <v>245kV Double Break Isolators</v>
          </cell>
          <cell r="S835">
            <v>0</v>
          </cell>
          <cell r="T835">
            <v>0</v>
          </cell>
          <cell r="U835">
            <v>0</v>
          </cell>
          <cell r="AA835">
            <v>0</v>
          </cell>
          <cell r="AB835">
            <v>0</v>
          </cell>
          <cell r="AF835">
            <v>0</v>
          </cell>
          <cell r="AI835">
            <v>0</v>
          </cell>
          <cell r="AJ835">
            <v>0</v>
          </cell>
          <cell r="AK835">
            <v>0</v>
          </cell>
          <cell r="AL835">
            <v>0</v>
          </cell>
          <cell r="AM835">
            <v>0</v>
          </cell>
          <cell r="AN835">
            <v>0</v>
          </cell>
          <cell r="AO835">
            <v>0</v>
          </cell>
          <cell r="AP835">
            <v>0</v>
          </cell>
          <cell r="AQ835">
            <v>0</v>
          </cell>
          <cell r="AR835">
            <v>0</v>
          </cell>
          <cell r="AS835">
            <v>0</v>
          </cell>
          <cell r="AT835">
            <v>0</v>
          </cell>
          <cell r="AU835">
            <v>0</v>
          </cell>
          <cell r="AV835">
            <v>0</v>
          </cell>
          <cell r="AW835">
            <v>0</v>
          </cell>
          <cell r="AX835">
            <v>0</v>
          </cell>
          <cell r="AY835">
            <v>0</v>
          </cell>
          <cell r="AZ835">
            <v>0</v>
          </cell>
          <cell r="BA835">
            <v>0</v>
          </cell>
          <cell r="BB835">
            <v>0</v>
          </cell>
          <cell r="BC835">
            <v>0</v>
          </cell>
          <cell r="BD835">
            <v>0</v>
          </cell>
          <cell r="BE835">
            <v>0</v>
          </cell>
          <cell r="BF835">
            <v>0</v>
          </cell>
          <cell r="BK835">
            <v>0</v>
          </cell>
          <cell r="BM835">
            <v>0</v>
          </cell>
        </row>
        <row r="836">
          <cell r="A836">
            <v>836</v>
          </cell>
          <cell r="B836" t="str">
            <v>PUG</v>
          </cell>
          <cell r="G836" t="str">
            <v>11.1</v>
          </cell>
          <cell r="H836" t="str">
            <v>XXX</v>
          </cell>
          <cell r="J836" t="str">
            <v>SP</v>
          </cell>
          <cell r="K836">
            <v>0</v>
          </cell>
          <cell r="L836">
            <v>220</v>
          </cell>
          <cell r="M836" t="str">
            <v>J</v>
          </cell>
          <cell r="N836" t="str">
            <v>J</v>
          </cell>
          <cell r="O836">
            <v>0</v>
          </cell>
          <cell r="P836" t="str">
            <v>ISO</v>
          </cell>
          <cell r="Q836" t="str">
            <v>One Complete pole of 245kV, 1600A isolator with 2</v>
          </cell>
          <cell r="R836" t="str">
            <v>No</v>
          </cell>
          <cell r="S836" t="str">
            <v>No</v>
          </cell>
          <cell r="T836">
            <v>0</v>
          </cell>
          <cell r="U836">
            <v>0</v>
          </cell>
          <cell r="V836">
            <v>2</v>
          </cell>
          <cell r="Y836">
            <v>0</v>
          </cell>
          <cell r="AA836">
            <v>0</v>
          </cell>
          <cell r="AB836">
            <v>0</v>
          </cell>
          <cell r="AC836" t="str">
            <v>Elpro/0809</v>
          </cell>
          <cell r="AD836" t="str">
            <v>INR</v>
          </cell>
          <cell r="AE836">
            <v>119000</v>
          </cell>
          <cell r="AF836">
            <v>119000</v>
          </cell>
          <cell r="AH836">
            <v>0</v>
          </cell>
          <cell r="AI836">
            <v>0</v>
          </cell>
          <cell r="AJ836">
            <v>119000</v>
          </cell>
          <cell r="AK836">
            <v>0</v>
          </cell>
          <cell r="AL836">
            <v>0</v>
          </cell>
          <cell r="AM836">
            <v>0</v>
          </cell>
          <cell r="AN836">
            <v>0</v>
          </cell>
          <cell r="AO836">
            <v>0</v>
          </cell>
          <cell r="AP836">
            <v>0</v>
          </cell>
          <cell r="AQ836">
            <v>0</v>
          </cell>
          <cell r="AR836">
            <v>0</v>
          </cell>
          <cell r="AS836">
            <v>0</v>
          </cell>
          <cell r="AT836">
            <v>0</v>
          </cell>
          <cell r="AU836">
            <v>0</v>
          </cell>
          <cell r="AV836">
            <v>0</v>
          </cell>
          <cell r="AW836">
            <v>0</v>
          </cell>
          <cell r="AX836">
            <v>0</v>
          </cell>
          <cell r="AY836">
            <v>0</v>
          </cell>
          <cell r="AZ836">
            <v>0</v>
          </cell>
          <cell r="BA836">
            <v>0</v>
          </cell>
          <cell r="BB836">
            <v>0</v>
          </cell>
          <cell r="BC836">
            <v>0</v>
          </cell>
          <cell r="BD836">
            <v>0</v>
          </cell>
          <cell r="BE836">
            <v>0</v>
          </cell>
          <cell r="BF836">
            <v>0</v>
          </cell>
          <cell r="BJ836" t="str">
            <v>NA</v>
          </cell>
          <cell r="BK836">
            <v>0</v>
          </cell>
          <cell r="BM836">
            <v>0</v>
          </cell>
        </row>
        <row r="837">
          <cell r="A837">
            <v>837</v>
          </cell>
          <cell r="B837" t="str">
            <v>PUG</v>
          </cell>
          <cell r="H837" t="str">
            <v>XXX</v>
          </cell>
          <cell r="K837">
            <v>0</v>
          </cell>
          <cell r="M837" t="str">
            <v>J</v>
          </cell>
          <cell r="N837" t="str">
            <v>J</v>
          </cell>
          <cell r="O837">
            <v>0</v>
          </cell>
          <cell r="Q837" t="str">
            <v>E/s earth switches with support insulator (Quoted</v>
          </cell>
          <cell r="R837">
            <v>0</v>
          </cell>
          <cell r="S837">
            <v>0</v>
          </cell>
          <cell r="T837">
            <v>0</v>
          </cell>
          <cell r="U837">
            <v>0</v>
          </cell>
          <cell r="V837">
            <v>0</v>
          </cell>
          <cell r="Y837">
            <v>0</v>
          </cell>
          <cell r="AA837">
            <v>0</v>
          </cell>
          <cell r="AB837">
            <v>0</v>
          </cell>
          <cell r="AF837">
            <v>0</v>
          </cell>
          <cell r="AI837">
            <v>0</v>
          </cell>
          <cell r="AJ837">
            <v>0</v>
          </cell>
          <cell r="AK837">
            <v>0</v>
          </cell>
          <cell r="AL837">
            <v>0</v>
          </cell>
          <cell r="AM837">
            <v>0</v>
          </cell>
          <cell r="AN837">
            <v>0</v>
          </cell>
          <cell r="AO837">
            <v>0</v>
          </cell>
          <cell r="AP837">
            <v>0</v>
          </cell>
          <cell r="AQ837">
            <v>0</v>
          </cell>
          <cell r="AR837">
            <v>0</v>
          </cell>
          <cell r="AS837">
            <v>0</v>
          </cell>
          <cell r="AT837">
            <v>0</v>
          </cell>
          <cell r="AU837">
            <v>0</v>
          </cell>
          <cell r="AV837">
            <v>0</v>
          </cell>
          <cell r="AW837">
            <v>0</v>
          </cell>
          <cell r="AX837">
            <v>0</v>
          </cell>
          <cell r="AY837">
            <v>0</v>
          </cell>
          <cell r="AZ837">
            <v>0</v>
          </cell>
          <cell r="BA837">
            <v>0</v>
          </cell>
          <cell r="BB837">
            <v>0</v>
          </cell>
          <cell r="BC837">
            <v>0</v>
          </cell>
          <cell r="BD837">
            <v>0</v>
          </cell>
          <cell r="BE837">
            <v>0</v>
          </cell>
          <cell r="BF837">
            <v>0</v>
          </cell>
          <cell r="BK837">
            <v>0</v>
          </cell>
          <cell r="BM837">
            <v>0</v>
          </cell>
        </row>
        <row r="838">
          <cell r="A838">
            <v>838</v>
          </cell>
          <cell r="B838" t="str">
            <v>PUG</v>
          </cell>
          <cell r="H838" t="str">
            <v>XXX</v>
          </cell>
          <cell r="K838">
            <v>0</v>
          </cell>
          <cell r="M838" t="str">
            <v>J</v>
          </cell>
          <cell r="N838" t="str">
            <v>J</v>
          </cell>
          <cell r="O838">
            <v>0</v>
          </cell>
          <cell r="Q838" t="str">
            <v xml:space="preserve">separately) excluding structure and motor operating </v>
          </cell>
          <cell r="R838">
            <v>0</v>
          </cell>
          <cell r="S838">
            <v>0</v>
          </cell>
          <cell r="T838">
            <v>0</v>
          </cell>
          <cell r="U838">
            <v>0</v>
          </cell>
          <cell r="V838">
            <v>0</v>
          </cell>
          <cell r="Y838">
            <v>0</v>
          </cell>
          <cell r="AA838">
            <v>0</v>
          </cell>
          <cell r="AB838">
            <v>0</v>
          </cell>
          <cell r="AF838">
            <v>0</v>
          </cell>
          <cell r="AI838">
            <v>0</v>
          </cell>
          <cell r="AJ838">
            <v>0</v>
          </cell>
          <cell r="AK838">
            <v>0</v>
          </cell>
          <cell r="AL838">
            <v>0</v>
          </cell>
          <cell r="AM838">
            <v>0</v>
          </cell>
          <cell r="AN838">
            <v>0</v>
          </cell>
          <cell r="AO838">
            <v>0</v>
          </cell>
          <cell r="AP838">
            <v>0</v>
          </cell>
          <cell r="AQ838">
            <v>0</v>
          </cell>
          <cell r="AR838">
            <v>0</v>
          </cell>
          <cell r="AS838">
            <v>0</v>
          </cell>
          <cell r="AT838">
            <v>0</v>
          </cell>
          <cell r="AU838">
            <v>0</v>
          </cell>
          <cell r="AV838">
            <v>0</v>
          </cell>
          <cell r="AW838">
            <v>0</v>
          </cell>
          <cell r="AX838">
            <v>0</v>
          </cell>
          <cell r="AY838">
            <v>0</v>
          </cell>
          <cell r="AZ838">
            <v>0</v>
          </cell>
          <cell r="BA838">
            <v>0</v>
          </cell>
          <cell r="BB838">
            <v>0</v>
          </cell>
          <cell r="BC838">
            <v>0</v>
          </cell>
          <cell r="BD838">
            <v>0</v>
          </cell>
          <cell r="BE838">
            <v>0</v>
          </cell>
          <cell r="BF838">
            <v>0</v>
          </cell>
          <cell r="BK838">
            <v>0</v>
          </cell>
          <cell r="BM838">
            <v>0</v>
          </cell>
        </row>
        <row r="839">
          <cell r="A839">
            <v>839</v>
          </cell>
          <cell r="B839" t="str">
            <v>PUG</v>
          </cell>
          <cell r="H839" t="str">
            <v>XXX</v>
          </cell>
          <cell r="K839">
            <v>0</v>
          </cell>
          <cell r="M839" t="str">
            <v>J</v>
          </cell>
          <cell r="N839" t="str">
            <v>J</v>
          </cell>
          <cell r="O839">
            <v>0</v>
          </cell>
          <cell r="Q839" t="str">
            <v>mechanism (MOM)</v>
          </cell>
          <cell r="S839">
            <v>0</v>
          </cell>
          <cell r="T839">
            <v>0</v>
          </cell>
          <cell r="U839">
            <v>0</v>
          </cell>
          <cell r="AA839">
            <v>0</v>
          </cell>
          <cell r="AB839">
            <v>0</v>
          </cell>
          <cell r="AF839">
            <v>0</v>
          </cell>
          <cell r="AI839">
            <v>0</v>
          </cell>
          <cell r="AJ839">
            <v>0</v>
          </cell>
          <cell r="AK839">
            <v>0</v>
          </cell>
          <cell r="AL839">
            <v>0</v>
          </cell>
          <cell r="AM839">
            <v>0</v>
          </cell>
          <cell r="AN839">
            <v>0</v>
          </cell>
          <cell r="AO839">
            <v>0</v>
          </cell>
          <cell r="AP839">
            <v>0</v>
          </cell>
          <cell r="AQ839">
            <v>0</v>
          </cell>
          <cell r="AR839">
            <v>0</v>
          </cell>
          <cell r="AS839">
            <v>0</v>
          </cell>
          <cell r="AT839">
            <v>0</v>
          </cell>
          <cell r="AU839">
            <v>0</v>
          </cell>
          <cell r="AV839">
            <v>0</v>
          </cell>
          <cell r="AW839">
            <v>0</v>
          </cell>
          <cell r="AX839">
            <v>0</v>
          </cell>
          <cell r="AY839">
            <v>0</v>
          </cell>
          <cell r="AZ839">
            <v>0</v>
          </cell>
          <cell r="BA839">
            <v>0</v>
          </cell>
          <cell r="BB839">
            <v>0</v>
          </cell>
          <cell r="BC839">
            <v>0</v>
          </cell>
          <cell r="BD839">
            <v>0</v>
          </cell>
          <cell r="BE839">
            <v>0</v>
          </cell>
          <cell r="BF839">
            <v>0</v>
          </cell>
          <cell r="BK839">
            <v>0</v>
          </cell>
          <cell r="BM839">
            <v>0</v>
          </cell>
        </row>
        <row r="840">
          <cell r="A840">
            <v>840</v>
          </cell>
          <cell r="B840" t="str">
            <v>PUG</v>
          </cell>
          <cell r="G840" t="str">
            <v>11.1.1</v>
          </cell>
          <cell r="H840" t="str">
            <v>XXX</v>
          </cell>
          <cell r="J840" t="str">
            <v>EQ-S</v>
          </cell>
          <cell r="K840">
            <v>0</v>
          </cell>
          <cell r="L840">
            <v>220</v>
          </cell>
          <cell r="M840" t="str">
            <v>J</v>
          </cell>
          <cell r="N840" t="str">
            <v>J</v>
          </cell>
          <cell r="O840">
            <v>0</v>
          </cell>
          <cell r="P840" t="str">
            <v>INSU</v>
          </cell>
          <cell r="Q840" t="str">
            <v>Insulator for the above pole of Isolator</v>
          </cell>
          <cell r="R840" t="str">
            <v>Nos</v>
          </cell>
          <cell r="S840" t="str">
            <v>Nos</v>
          </cell>
          <cell r="T840">
            <v>0</v>
          </cell>
          <cell r="U840">
            <v>0</v>
          </cell>
          <cell r="V840">
            <v>6</v>
          </cell>
          <cell r="W840">
            <v>0</v>
          </cell>
          <cell r="Y840">
            <v>0</v>
          </cell>
          <cell r="AA840">
            <v>0</v>
          </cell>
          <cell r="AB840">
            <v>0</v>
          </cell>
          <cell r="AC840" t="str">
            <v>SIL</v>
          </cell>
          <cell r="AD840" t="str">
            <v>INR</v>
          </cell>
          <cell r="AE840">
            <v>14800</v>
          </cell>
          <cell r="AF840">
            <v>14800</v>
          </cell>
          <cell r="AI840">
            <v>0</v>
          </cell>
          <cell r="AJ840">
            <v>14800</v>
          </cell>
          <cell r="AK840">
            <v>0</v>
          </cell>
          <cell r="AL840">
            <v>0</v>
          </cell>
          <cell r="AM840">
            <v>0</v>
          </cell>
          <cell r="AN840">
            <v>0</v>
          </cell>
          <cell r="AO840">
            <v>0</v>
          </cell>
          <cell r="AP840">
            <v>0</v>
          </cell>
          <cell r="AQ840">
            <v>0</v>
          </cell>
          <cell r="AR840">
            <v>0</v>
          </cell>
          <cell r="AS840">
            <v>0</v>
          </cell>
          <cell r="AT840">
            <v>0</v>
          </cell>
          <cell r="AU840">
            <v>0</v>
          </cell>
          <cell r="AV840">
            <v>0</v>
          </cell>
          <cell r="AW840">
            <v>0</v>
          </cell>
          <cell r="AX840">
            <v>0</v>
          </cell>
          <cell r="AY840">
            <v>0</v>
          </cell>
          <cell r="AZ840">
            <v>0</v>
          </cell>
          <cell r="BA840">
            <v>0</v>
          </cell>
          <cell r="BB840">
            <v>0</v>
          </cell>
          <cell r="BC840">
            <v>0</v>
          </cell>
          <cell r="BD840">
            <v>0</v>
          </cell>
          <cell r="BE840">
            <v>0</v>
          </cell>
          <cell r="BF840">
            <v>0</v>
          </cell>
          <cell r="BJ840" t="str">
            <v>NA</v>
          </cell>
          <cell r="BK840">
            <v>0</v>
          </cell>
          <cell r="BM840">
            <v>0</v>
          </cell>
        </row>
        <row r="841">
          <cell r="A841">
            <v>841</v>
          </cell>
          <cell r="B841" t="str">
            <v>PUG</v>
          </cell>
          <cell r="G841" t="str">
            <v>11.2</v>
          </cell>
          <cell r="H841" t="str">
            <v>XXX</v>
          </cell>
          <cell r="J841" t="str">
            <v>SP</v>
          </cell>
          <cell r="K841" t="str">
            <v>SPARES</v>
          </cell>
          <cell r="L841">
            <v>220</v>
          </cell>
          <cell r="M841" t="str">
            <v>J</v>
          </cell>
          <cell r="N841" t="str">
            <v>J</v>
          </cell>
          <cell r="O841" t="str">
            <v>C</v>
          </cell>
          <cell r="P841" t="str">
            <v>ISO</v>
          </cell>
          <cell r="Q841" t="str">
            <v>One Complete pole of 245kV, 1600A isolator with 1</v>
          </cell>
          <cell r="R841" t="str">
            <v>No</v>
          </cell>
          <cell r="S841" t="str">
            <v>No</v>
          </cell>
          <cell r="T841">
            <v>1</v>
          </cell>
          <cell r="U841">
            <v>1</v>
          </cell>
          <cell r="V841">
            <v>0</v>
          </cell>
          <cell r="Y841">
            <v>1</v>
          </cell>
          <cell r="AA841">
            <v>1</v>
          </cell>
          <cell r="AB841">
            <v>1</v>
          </cell>
          <cell r="AC841" t="str">
            <v>Elpro/0809assd</v>
          </cell>
          <cell r="AD841" t="str">
            <v>INR</v>
          </cell>
          <cell r="AE841">
            <v>109000</v>
          </cell>
          <cell r="AF841">
            <v>109000</v>
          </cell>
          <cell r="AH841">
            <v>0</v>
          </cell>
          <cell r="AI841">
            <v>0</v>
          </cell>
          <cell r="AJ841">
            <v>109000</v>
          </cell>
          <cell r="AK841">
            <v>109000</v>
          </cell>
          <cell r="AL841">
            <v>1.0515247108307044</v>
          </cell>
          <cell r="AM841">
            <v>114616</v>
          </cell>
          <cell r="AN841">
            <v>0</v>
          </cell>
          <cell r="AO841">
            <v>5072</v>
          </cell>
          <cell r="AP841">
            <v>119688</v>
          </cell>
          <cell r="AQ841">
            <v>2802</v>
          </cell>
          <cell r="AR841">
            <v>0</v>
          </cell>
          <cell r="AS841">
            <v>0</v>
          </cell>
          <cell r="AT841">
            <v>122490</v>
          </cell>
          <cell r="AU841" t="str">
            <v>NA</v>
          </cell>
          <cell r="AV841" t="str">
            <v>NA</v>
          </cell>
          <cell r="AW841">
            <v>0.67229393818562333</v>
          </cell>
          <cell r="AX841" t="str">
            <v>NA</v>
          </cell>
          <cell r="AY841" t="str">
            <v>NA</v>
          </cell>
          <cell r="AZ841" t="str">
            <v>NA</v>
          </cell>
          <cell r="BA841">
            <v>0</v>
          </cell>
          <cell r="BB841">
            <v>122490</v>
          </cell>
          <cell r="BC841">
            <v>0</v>
          </cell>
          <cell r="BD841">
            <v>4.6528E-2</v>
          </cell>
          <cell r="BE841">
            <v>2.5705725087841805E-2</v>
          </cell>
          <cell r="BF841">
            <v>0</v>
          </cell>
          <cell r="BJ841" t="str">
            <v>NA</v>
          </cell>
          <cell r="BK841" t="str">
            <v>NA</v>
          </cell>
          <cell r="BM841">
            <v>109000</v>
          </cell>
        </row>
        <row r="842">
          <cell r="A842">
            <v>842</v>
          </cell>
          <cell r="B842" t="str">
            <v>PUG</v>
          </cell>
          <cell r="H842" t="str">
            <v>XXX</v>
          </cell>
          <cell r="K842">
            <v>0</v>
          </cell>
          <cell r="M842" t="str">
            <v>J</v>
          </cell>
          <cell r="N842" t="str">
            <v>J</v>
          </cell>
          <cell r="O842">
            <v>0</v>
          </cell>
          <cell r="Q842" t="str">
            <v>E/s earth switches with support insulator (Quoted</v>
          </cell>
          <cell r="R842">
            <v>0</v>
          </cell>
          <cell r="S842">
            <v>0</v>
          </cell>
          <cell r="T842">
            <v>0</v>
          </cell>
          <cell r="U842">
            <v>0</v>
          </cell>
          <cell r="V842">
            <v>0</v>
          </cell>
          <cell r="Y842">
            <v>0</v>
          </cell>
          <cell r="AA842">
            <v>0</v>
          </cell>
          <cell r="AB842">
            <v>0</v>
          </cell>
          <cell r="AF842">
            <v>0</v>
          </cell>
          <cell r="AI842">
            <v>0</v>
          </cell>
          <cell r="AJ842">
            <v>0</v>
          </cell>
          <cell r="AK842">
            <v>0</v>
          </cell>
          <cell r="AL842">
            <v>0</v>
          </cell>
          <cell r="AM842">
            <v>0</v>
          </cell>
          <cell r="AN842">
            <v>0</v>
          </cell>
          <cell r="AO842">
            <v>0</v>
          </cell>
          <cell r="AP842">
            <v>0</v>
          </cell>
          <cell r="AQ842">
            <v>0</v>
          </cell>
          <cell r="AR842">
            <v>0</v>
          </cell>
          <cell r="AS842">
            <v>0</v>
          </cell>
          <cell r="AT842">
            <v>0</v>
          </cell>
          <cell r="AU842">
            <v>0</v>
          </cell>
          <cell r="AV842">
            <v>0</v>
          </cell>
          <cell r="AW842">
            <v>0</v>
          </cell>
          <cell r="AX842">
            <v>0</v>
          </cell>
          <cell r="AY842">
            <v>0</v>
          </cell>
          <cell r="AZ842">
            <v>0</v>
          </cell>
          <cell r="BA842">
            <v>0</v>
          </cell>
          <cell r="BB842">
            <v>0</v>
          </cell>
          <cell r="BC842">
            <v>0</v>
          </cell>
          <cell r="BD842">
            <v>0</v>
          </cell>
          <cell r="BE842">
            <v>0</v>
          </cell>
          <cell r="BF842">
            <v>0</v>
          </cell>
          <cell r="BK842">
            <v>0</v>
          </cell>
          <cell r="BM842">
            <v>0</v>
          </cell>
        </row>
        <row r="843">
          <cell r="A843">
            <v>843</v>
          </cell>
          <cell r="B843" t="str">
            <v>PUG</v>
          </cell>
          <cell r="H843" t="str">
            <v>XXX</v>
          </cell>
          <cell r="K843">
            <v>0</v>
          </cell>
          <cell r="M843" t="str">
            <v>J</v>
          </cell>
          <cell r="N843" t="str">
            <v>J</v>
          </cell>
          <cell r="O843">
            <v>0</v>
          </cell>
          <cell r="Q843" t="str">
            <v xml:space="preserve">separately) excluding structure and motor operating </v>
          </cell>
          <cell r="R843">
            <v>0</v>
          </cell>
          <cell r="S843">
            <v>0</v>
          </cell>
          <cell r="T843">
            <v>0</v>
          </cell>
          <cell r="U843">
            <v>0</v>
          </cell>
          <cell r="V843">
            <v>0</v>
          </cell>
          <cell r="Y843">
            <v>0</v>
          </cell>
          <cell r="AA843">
            <v>0</v>
          </cell>
          <cell r="AB843">
            <v>0</v>
          </cell>
          <cell r="AF843">
            <v>0</v>
          </cell>
          <cell r="AI843">
            <v>0</v>
          </cell>
          <cell r="AJ843">
            <v>0</v>
          </cell>
          <cell r="AK843">
            <v>0</v>
          </cell>
          <cell r="AL843">
            <v>0</v>
          </cell>
          <cell r="AM843">
            <v>0</v>
          </cell>
          <cell r="AN843">
            <v>0</v>
          </cell>
          <cell r="AO843">
            <v>0</v>
          </cell>
          <cell r="AP843">
            <v>0</v>
          </cell>
          <cell r="AQ843">
            <v>0</v>
          </cell>
          <cell r="AR843">
            <v>0</v>
          </cell>
          <cell r="AS843">
            <v>0</v>
          </cell>
          <cell r="AT843">
            <v>0</v>
          </cell>
          <cell r="AU843">
            <v>0</v>
          </cell>
          <cell r="AV843">
            <v>0</v>
          </cell>
          <cell r="AW843">
            <v>0</v>
          </cell>
          <cell r="AX843">
            <v>0</v>
          </cell>
          <cell r="AY843">
            <v>0</v>
          </cell>
          <cell r="AZ843">
            <v>0</v>
          </cell>
          <cell r="BA843">
            <v>0</v>
          </cell>
          <cell r="BB843">
            <v>0</v>
          </cell>
          <cell r="BC843">
            <v>0</v>
          </cell>
          <cell r="BD843">
            <v>0</v>
          </cell>
          <cell r="BE843">
            <v>0</v>
          </cell>
          <cell r="BF843">
            <v>0</v>
          </cell>
          <cell r="BK843">
            <v>0</v>
          </cell>
          <cell r="BM843">
            <v>0</v>
          </cell>
        </row>
        <row r="844">
          <cell r="A844">
            <v>844</v>
          </cell>
          <cell r="B844" t="str">
            <v>PUG</v>
          </cell>
          <cell r="H844" t="str">
            <v>XXX</v>
          </cell>
          <cell r="K844">
            <v>0</v>
          </cell>
          <cell r="M844" t="str">
            <v>J</v>
          </cell>
          <cell r="N844" t="str">
            <v>J</v>
          </cell>
          <cell r="O844">
            <v>0</v>
          </cell>
          <cell r="Q844" t="str">
            <v>mechanism (MOM)</v>
          </cell>
          <cell r="S844">
            <v>0</v>
          </cell>
          <cell r="T844">
            <v>0</v>
          </cell>
          <cell r="U844">
            <v>0</v>
          </cell>
          <cell r="AA844">
            <v>0</v>
          </cell>
          <cell r="AB844">
            <v>0</v>
          </cell>
          <cell r="AF844">
            <v>0</v>
          </cell>
          <cell r="AI844">
            <v>0</v>
          </cell>
          <cell r="AJ844">
            <v>0</v>
          </cell>
          <cell r="AK844">
            <v>0</v>
          </cell>
          <cell r="AL844">
            <v>0</v>
          </cell>
          <cell r="AM844">
            <v>0</v>
          </cell>
          <cell r="AN844">
            <v>0</v>
          </cell>
          <cell r="AO844">
            <v>0</v>
          </cell>
          <cell r="AP844">
            <v>0</v>
          </cell>
          <cell r="AQ844">
            <v>0</v>
          </cell>
          <cell r="AR844">
            <v>0</v>
          </cell>
          <cell r="AS844">
            <v>0</v>
          </cell>
          <cell r="AT844">
            <v>0</v>
          </cell>
          <cell r="AU844">
            <v>0</v>
          </cell>
          <cell r="AV844">
            <v>0</v>
          </cell>
          <cell r="AW844">
            <v>0</v>
          </cell>
          <cell r="AX844">
            <v>0</v>
          </cell>
          <cell r="AY844">
            <v>0</v>
          </cell>
          <cell r="AZ844">
            <v>0</v>
          </cell>
          <cell r="BA844">
            <v>0</v>
          </cell>
          <cell r="BB844">
            <v>0</v>
          </cell>
          <cell r="BC844">
            <v>0</v>
          </cell>
          <cell r="BD844">
            <v>0</v>
          </cell>
          <cell r="BE844">
            <v>0</v>
          </cell>
          <cell r="BF844">
            <v>0</v>
          </cell>
          <cell r="BK844">
            <v>0</v>
          </cell>
          <cell r="BM844">
            <v>0</v>
          </cell>
        </row>
        <row r="845">
          <cell r="A845">
            <v>845</v>
          </cell>
          <cell r="B845" t="str">
            <v>PUG</v>
          </cell>
          <cell r="G845" t="str">
            <v>11.2.1</v>
          </cell>
          <cell r="H845" t="str">
            <v>XXX</v>
          </cell>
          <cell r="J845" t="str">
            <v>EQ-S</v>
          </cell>
          <cell r="K845" t="str">
            <v>EQPTS-SP</v>
          </cell>
          <cell r="L845">
            <v>220</v>
          </cell>
          <cell r="M845" t="str">
            <v>J</v>
          </cell>
          <cell r="N845" t="str">
            <v>J</v>
          </cell>
          <cell r="O845" t="str">
            <v>F</v>
          </cell>
          <cell r="P845" t="str">
            <v>INSU</v>
          </cell>
          <cell r="Q845" t="str">
            <v>Insulator for the above pole of Isolator</v>
          </cell>
          <cell r="R845" t="str">
            <v>Nos</v>
          </cell>
          <cell r="S845" t="str">
            <v>Nos</v>
          </cell>
          <cell r="T845">
            <v>3</v>
          </cell>
          <cell r="U845">
            <v>3</v>
          </cell>
          <cell r="V845">
            <v>0</v>
          </cell>
          <cell r="W845">
            <v>0</v>
          </cell>
          <cell r="Y845">
            <v>3</v>
          </cell>
          <cell r="AA845">
            <v>3</v>
          </cell>
          <cell r="AB845">
            <v>3</v>
          </cell>
          <cell r="AC845">
            <v>0</v>
          </cell>
          <cell r="AD845" t="str">
            <v>INR</v>
          </cell>
          <cell r="AE845">
            <v>0</v>
          </cell>
          <cell r="AF845">
            <v>0</v>
          </cell>
          <cell r="AI845">
            <v>0</v>
          </cell>
          <cell r="AJ845">
            <v>0</v>
          </cell>
          <cell r="AK845">
            <v>0</v>
          </cell>
          <cell r="AL845">
            <v>1.0515247108307044</v>
          </cell>
          <cell r="AM845">
            <v>0</v>
          </cell>
          <cell r="AN845">
            <v>0</v>
          </cell>
          <cell r="AO845">
            <v>0</v>
          </cell>
          <cell r="AP845">
            <v>0</v>
          </cell>
          <cell r="AQ845">
            <v>0</v>
          </cell>
          <cell r="AR845">
            <v>0</v>
          </cell>
          <cell r="AS845">
            <v>0</v>
          </cell>
          <cell r="AT845">
            <v>0</v>
          </cell>
          <cell r="AU845" t="str">
            <v>NA</v>
          </cell>
          <cell r="AV845" t="str">
            <v>NA</v>
          </cell>
          <cell r="AW845">
            <v>0.67229393818562333</v>
          </cell>
          <cell r="AX845" t="str">
            <v>NA</v>
          </cell>
          <cell r="AY845" t="str">
            <v>NA</v>
          </cell>
          <cell r="AZ845" t="str">
            <v>NA</v>
          </cell>
          <cell r="BA845">
            <v>0</v>
          </cell>
          <cell r="BB845">
            <v>0</v>
          </cell>
          <cell r="BC845">
            <v>0</v>
          </cell>
          <cell r="BD845">
            <v>4.6528E-2</v>
          </cell>
          <cell r="BE845">
            <v>3.9494835488063477E-2</v>
          </cell>
          <cell r="BF845">
            <v>0</v>
          </cell>
          <cell r="BJ845" t="str">
            <v>NA</v>
          </cell>
          <cell r="BK845" t="str">
            <v>NA</v>
          </cell>
          <cell r="BM845">
            <v>0</v>
          </cell>
        </row>
        <row r="846">
          <cell r="A846">
            <v>846</v>
          </cell>
          <cell r="B846" t="str">
            <v>PUG</v>
          </cell>
          <cell r="G846" t="str">
            <v>11.3</v>
          </cell>
          <cell r="H846" t="str">
            <v>XXX</v>
          </cell>
          <cell r="J846" t="str">
            <v>SP</v>
          </cell>
          <cell r="K846" t="str">
            <v>SPARES</v>
          </cell>
          <cell r="L846">
            <v>220</v>
          </cell>
          <cell r="M846" t="str">
            <v>J</v>
          </cell>
          <cell r="N846" t="str">
            <v>J</v>
          </cell>
          <cell r="O846" t="str">
            <v>C</v>
          </cell>
          <cell r="P846" t="str">
            <v>ISO</v>
          </cell>
          <cell r="Q846" t="str">
            <v>Copper contact fingers for male &amp; female contacts</v>
          </cell>
          <cell r="R846" t="str">
            <v>sets</v>
          </cell>
          <cell r="S846" t="str">
            <v>sets</v>
          </cell>
          <cell r="T846">
            <v>2</v>
          </cell>
          <cell r="U846">
            <v>2</v>
          </cell>
          <cell r="V846">
            <v>1</v>
          </cell>
          <cell r="Y846">
            <v>2</v>
          </cell>
          <cell r="AA846">
            <v>2</v>
          </cell>
          <cell r="AB846">
            <v>2</v>
          </cell>
          <cell r="AC846" t="str">
            <v>Elpro/0809</v>
          </cell>
          <cell r="AD846" t="str">
            <v>INR</v>
          </cell>
          <cell r="AE846">
            <v>10200</v>
          </cell>
          <cell r="AF846">
            <v>10200</v>
          </cell>
          <cell r="AH846">
            <v>0</v>
          </cell>
          <cell r="AI846">
            <v>0</v>
          </cell>
          <cell r="AJ846">
            <v>10200</v>
          </cell>
          <cell r="AK846">
            <v>20400</v>
          </cell>
          <cell r="AL846">
            <v>1.0515247108307044</v>
          </cell>
          <cell r="AM846">
            <v>21451</v>
          </cell>
          <cell r="AN846">
            <v>0</v>
          </cell>
          <cell r="AO846">
            <v>949</v>
          </cell>
          <cell r="AP846">
            <v>22400</v>
          </cell>
          <cell r="AQ846">
            <v>524</v>
          </cell>
          <cell r="AR846">
            <v>0</v>
          </cell>
          <cell r="AS846">
            <v>0</v>
          </cell>
          <cell r="AT846">
            <v>22924</v>
          </cell>
          <cell r="AU846" t="str">
            <v>NA</v>
          </cell>
          <cell r="AV846" t="str">
            <v>NA</v>
          </cell>
          <cell r="AW846">
            <v>0.67229393818562333</v>
          </cell>
          <cell r="AX846" t="str">
            <v>NA</v>
          </cell>
          <cell r="AY846" t="str">
            <v>NA</v>
          </cell>
          <cell r="AZ846" t="str">
            <v>NA</v>
          </cell>
          <cell r="BA846">
            <v>0</v>
          </cell>
          <cell r="BB846">
            <v>22924</v>
          </cell>
          <cell r="BC846">
            <v>0</v>
          </cell>
          <cell r="BD846">
            <v>4.6528E-2</v>
          </cell>
          <cell r="BE846">
            <v>2.5705725087841805E-2</v>
          </cell>
          <cell r="BF846">
            <v>0</v>
          </cell>
          <cell r="BJ846" t="str">
            <v>NA</v>
          </cell>
          <cell r="BK846" t="str">
            <v>NA</v>
          </cell>
          <cell r="BM846">
            <v>20400</v>
          </cell>
        </row>
        <row r="847">
          <cell r="A847">
            <v>847</v>
          </cell>
          <cell r="B847" t="str">
            <v>PUG</v>
          </cell>
          <cell r="H847" t="str">
            <v>XXX</v>
          </cell>
          <cell r="K847">
            <v>0</v>
          </cell>
          <cell r="M847" t="str">
            <v>J</v>
          </cell>
          <cell r="N847" t="str">
            <v>J</v>
          </cell>
          <cell r="O847">
            <v>0</v>
          </cell>
          <cell r="Q847" t="str">
            <v>(1600A &amp; 2500A)</v>
          </cell>
          <cell r="S847">
            <v>0</v>
          </cell>
          <cell r="T847">
            <v>0</v>
          </cell>
          <cell r="U847">
            <v>0</v>
          </cell>
          <cell r="AA847">
            <v>0</v>
          </cell>
          <cell r="AB847">
            <v>0</v>
          </cell>
          <cell r="AF847">
            <v>0</v>
          </cell>
          <cell r="AI847">
            <v>0</v>
          </cell>
          <cell r="AJ847">
            <v>0</v>
          </cell>
          <cell r="AK847">
            <v>0</v>
          </cell>
          <cell r="AL847">
            <v>0</v>
          </cell>
          <cell r="AM847">
            <v>0</v>
          </cell>
          <cell r="AN847">
            <v>0</v>
          </cell>
          <cell r="AO847">
            <v>0</v>
          </cell>
          <cell r="AP847">
            <v>0</v>
          </cell>
          <cell r="AQ847">
            <v>0</v>
          </cell>
          <cell r="AR847">
            <v>0</v>
          </cell>
          <cell r="AS847">
            <v>0</v>
          </cell>
          <cell r="AT847">
            <v>0</v>
          </cell>
          <cell r="AU847">
            <v>0</v>
          </cell>
          <cell r="AV847">
            <v>0</v>
          </cell>
          <cell r="AW847">
            <v>0</v>
          </cell>
          <cell r="AX847">
            <v>0</v>
          </cell>
          <cell r="AY847">
            <v>0</v>
          </cell>
          <cell r="AZ847">
            <v>0</v>
          </cell>
          <cell r="BA847">
            <v>0</v>
          </cell>
          <cell r="BB847">
            <v>0</v>
          </cell>
          <cell r="BC847">
            <v>0</v>
          </cell>
          <cell r="BD847">
            <v>0</v>
          </cell>
          <cell r="BE847">
            <v>0</v>
          </cell>
          <cell r="BF847">
            <v>0</v>
          </cell>
          <cell r="BK847">
            <v>0</v>
          </cell>
          <cell r="BM847">
            <v>0</v>
          </cell>
        </row>
        <row r="848">
          <cell r="A848">
            <v>848</v>
          </cell>
          <cell r="B848" t="str">
            <v>PUG</v>
          </cell>
          <cell r="H848" t="str">
            <v>XXX</v>
          </cell>
          <cell r="K848">
            <v>0</v>
          </cell>
          <cell r="M848" t="str">
            <v>J</v>
          </cell>
          <cell r="N848" t="str">
            <v>J</v>
          </cell>
          <cell r="O848">
            <v>0</v>
          </cell>
          <cell r="Q848" t="str">
            <v>(for 1 pole of isolator)</v>
          </cell>
          <cell r="S848">
            <v>0</v>
          </cell>
          <cell r="T848">
            <v>0</v>
          </cell>
          <cell r="U848">
            <v>0</v>
          </cell>
          <cell r="AA848">
            <v>0</v>
          </cell>
          <cell r="AB848">
            <v>0</v>
          </cell>
          <cell r="AF848">
            <v>0</v>
          </cell>
          <cell r="AI848">
            <v>0</v>
          </cell>
          <cell r="AJ848">
            <v>0</v>
          </cell>
          <cell r="AK848">
            <v>0</v>
          </cell>
          <cell r="AL848">
            <v>0</v>
          </cell>
          <cell r="AM848">
            <v>0</v>
          </cell>
          <cell r="AN848">
            <v>0</v>
          </cell>
          <cell r="AO848">
            <v>0</v>
          </cell>
          <cell r="AP848">
            <v>0</v>
          </cell>
          <cell r="AQ848">
            <v>0</v>
          </cell>
          <cell r="AR848">
            <v>0</v>
          </cell>
          <cell r="AS848">
            <v>0</v>
          </cell>
          <cell r="AT848">
            <v>0</v>
          </cell>
          <cell r="AU848">
            <v>0</v>
          </cell>
          <cell r="AV848">
            <v>0</v>
          </cell>
          <cell r="AW848">
            <v>0</v>
          </cell>
          <cell r="AX848">
            <v>0</v>
          </cell>
          <cell r="AY848">
            <v>0</v>
          </cell>
          <cell r="AZ848">
            <v>0</v>
          </cell>
          <cell r="BA848">
            <v>0</v>
          </cell>
          <cell r="BB848">
            <v>0</v>
          </cell>
          <cell r="BC848">
            <v>0</v>
          </cell>
          <cell r="BD848">
            <v>0</v>
          </cell>
          <cell r="BE848">
            <v>0</v>
          </cell>
          <cell r="BF848">
            <v>0</v>
          </cell>
          <cell r="BK848">
            <v>0</v>
          </cell>
          <cell r="BM848">
            <v>0</v>
          </cell>
        </row>
        <row r="849">
          <cell r="A849">
            <v>849</v>
          </cell>
          <cell r="B849" t="str">
            <v>PUG</v>
          </cell>
          <cell r="G849" t="str">
            <v>11.4</v>
          </cell>
          <cell r="H849" t="str">
            <v>XXX</v>
          </cell>
          <cell r="J849" t="str">
            <v>SP</v>
          </cell>
          <cell r="K849" t="str">
            <v>SPARES</v>
          </cell>
          <cell r="L849">
            <v>220</v>
          </cell>
          <cell r="M849" t="str">
            <v>J</v>
          </cell>
          <cell r="N849" t="str">
            <v>J</v>
          </cell>
          <cell r="O849" t="str">
            <v>C</v>
          </cell>
          <cell r="P849" t="str">
            <v>ISO</v>
          </cell>
          <cell r="Q849" t="str">
            <v>Open / Close contactor assembly, timers, key</v>
          </cell>
          <cell r="R849" t="str">
            <v>Set</v>
          </cell>
          <cell r="S849" t="str">
            <v>Set</v>
          </cell>
          <cell r="T849">
            <v>1</v>
          </cell>
          <cell r="U849">
            <v>1</v>
          </cell>
          <cell r="V849">
            <v>1</v>
          </cell>
          <cell r="Y849">
            <v>1</v>
          </cell>
          <cell r="AA849">
            <v>1</v>
          </cell>
          <cell r="AB849">
            <v>1</v>
          </cell>
          <cell r="AC849" t="str">
            <v>Elpro/0809</v>
          </cell>
          <cell r="AD849" t="str">
            <v>INR</v>
          </cell>
          <cell r="AE849">
            <v>15000</v>
          </cell>
          <cell r="AF849">
            <v>15000</v>
          </cell>
          <cell r="AI849">
            <v>0</v>
          </cell>
          <cell r="AJ849">
            <v>15000</v>
          </cell>
          <cell r="AK849">
            <v>15000</v>
          </cell>
          <cell r="AL849">
            <v>1.0515247108307044</v>
          </cell>
          <cell r="AM849">
            <v>15773</v>
          </cell>
          <cell r="AN849">
            <v>0</v>
          </cell>
          <cell r="AO849">
            <v>698</v>
          </cell>
          <cell r="AP849">
            <v>16471</v>
          </cell>
          <cell r="AQ849">
            <v>386</v>
          </cell>
          <cell r="AR849">
            <v>0</v>
          </cell>
          <cell r="AS849">
            <v>0</v>
          </cell>
          <cell r="AT849">
            <v>16857</v>
          </cell>
          <cell r="AU849" t="str">
            <v>NA</v>
          </cell>
          <cell r="AV849" t="str">
            <v>NA</v>
          </cell>
          <cell r="AW849">
            <v>0.67229393818562333</v>
          </cell>
          <cell r="AX849" t="str">
            <v>NA</v>
          </cell>
          <cell r="AY849" t="str">
            <v>NA</v>
          </cell>
          <cell r="AZ849" t="str">
            <v>NA</v>
          </cell>
          <cell r="BA849">
            <v>0</v>
          </cell>
          <cell r="BB849">
            <v>16857</v>
          </cell>
          <cell r="BC849">
            <v>0</v>
          </cell>
          <cell r="BD849">
            <v>4.6528E-2</v>
          </cell>
          <cell r="BE849">
            <v>2.5705725087841805E-2</v>
          </cell>
          <cell r="BF849">
            <v>0</v>
          </cell>
          <cell r="BJ849" t="str">
            <v>NA</v>
          </cell>
          <cell r="BK849" t="str">
            <v>NA</v>
          </cell>
          <cell r="BM849">
            <v>15000</v>
          </cell>
        </row>
        <row r="850">
          <cell r="A850">
            <v>850</v>
          </cell>
          <cell r="B850" t="str">
            <v>PUG</v>
          </cell>
          <cell r="H850" t="str">
            <v>XXX</v>
          </cell>
          <cell r="K850">
            <v>0</v>
          </cell>
          <cell r="M850" t="str">
            <v>J</v>
          </cell>
          <cell r="N850" t="str">
            <v>J</v>
          </cell>
          <cell r="O850">
            <v>0</v>
          </cell>
          <cell r="Q850" t="str">
            <v>interlock, pushbutton switch</v>
          </cell>
          <cell r="S850">
            <v>0</v>
          </cell>
          <cell r="T850">
            <v>0</v>
          </cell>
          <cell r="U850">
            <v>0</v>
          </cell>
          <cell r="AA850">
            <v>0</v>
          </cell>
          <cell r="AB850">
            <v>0</v>
          </cell>
          <cell r="AF850">
            <v>0</v>
          </cell>
          <cell r="AI850">
            <v>0</v>
          </cell>
          <cell r="AJ850">
            <v>0</v>
          </cell>
          <cell r="AK850">
            <v>0</v>
          </cell>
          <cell r="AL850">
            <v>0</v>
          </cell>
          <cell r="AM850">
            <v>0</v>
          </cell>
          <cell r="AN850">
            <v>0</v>
          </cell>
          <cell r="AO850">
            <v>0</v>
          </cell>
          <cell r="AP850">
            <v>0</v>
          </cell>
          <cell r="AQ850">
            <v>0</v>
          </cell>
          <cell r="AR850">
            <v>0</v>
          </cell>
          <cell r="AS850">
            <v>0</v>
          </cell>
          <cell r="AT850">
            <v>0</v>
          </cell>
          <cell r="AU850">
            <v>0</v>
          </cell>
          <cell r="AV850">
            <v>0</v>
          </cell>
          <cell r="AW850">
            <v>0</v>
          </cell>
          <cell r="AX850">
            <v>0</v>
          </cell>
          <cell r="AY850">
            <v>0</v>
          </cell>
          <cell r="AZ850">
            <v>0</v>
          </cell>
          <cell r="BA850">
            <v>0</v>
          </cell>
          <cell r="BB850">
            <v>0</v>
          </cell>
          <cell r="BC850">
            <v>0</v>
          </cell>
          <cell r="BD850">
            <v>0</v>
          </cell>
          <cell r="BE850">
            <v>0</v>
          </cell>
          <cell r="BF850">
            <v>0</v>
          </cell>
          <cell r="BK850">
            <v>0</v>
          </cell>
          <cell r="BM850">
            <v>0</v>
          </cell>
        </row>
        <row r="851">
          <cell r="A851">
            <v>851</v>
          </cell>
          <cell r="B851" t="str">
            <v>PUG</v>
          </cell>
          <cell r="G851" t="str">
            <v>11.5</v>
          </cell>
          <cell r="H851" t="str">
            <v>XXX</v>
          </cell>
          <cell r="J851" t="str">
            <v>SP</v>
          </cell>
          <cell r="K851" t="str">
            <v>SPARES</v>
          </cell>
          <cell r="L851">
            <v>220</v>
          </cell>
          <cell r="M851" t="str">
            <v>J</v>
          </cell>
          <cell r="N851" t="str">
            <v>J</v>
          </cell>
          <cell r="O851" t="str">
            <v>C</v>
          </cell>
          <cell r="P851" t="str">
            <v>ISO</v>
          </cell>
          <cell r="Q851" t="str">
            <v>Limit Switch and Auxiliary contact (1 No of each</v>
          </cell>
          <cell r="R851" t="str">
            <v xml:space="preserve">Set </v>
          </cell>
          <cell r="S851" t="str">
            <v xml:space="preserve">Set </v>
          </cell>
          <cell r="T851">
            <v>1</v>
          </cell>
          <cell r="U851">
            <v>1</v>
          </cell>
          <cell r="V851">
            <v>1</v>
          </cell>
          <cell r="Y851">
            <v>1</v>
          </cell>
          <cell r="AA851">
            <v>1</v>
          </cell>
          <cell r="AB851">
            <v>1</v>
          </cell>
          <cell r="AC851" t="str">
            <v>Elpro/0809</v>
          </cell>
          <cell r="AD851" t="str">
            <v>INR</v>
          </cell>
          <cell r="AE851">
            <v>7650</v>
          </cell>
          <cell r="AF851">
            <v>7650</v>
          </cell>
          <cell r="AH851">
            <v>0</v>
          </cell>
          <cell r="AI851">
            <v>0</v>
          </cell>
          <cell r="AJ851">
            <v>7650</v>
          </cell>
          <cell r="AK851">
            <v>7650</v>
          </cell>
          <cell r="AL851">
            <v>1.0515247108307044</v>
          </cell>
          <cell r="AM851">
            <v>8044</v>
          </cell>
          <cell r="AN851">
            <v>0</v>
          </cell>
          <cell r="AO851">
            <v>356</v>
          </cell>
          <cell r="AP851">
            <v>8400</v>
          </cell>
          <cell r="AQ851">
            <v>197</v>
          </cell>
          <cell r="AR851">
            <v>0</v>
          </cell>
          <cell r="AS851">
            <v>0</v>
          </cell>
          <cell r="AT851">
            <v>8597</v>
          </cell>
          <cell r="AU851" t="str">
            <v>NA</v>
          </cell>
          <cell r="AV851" t="str">
            <v>NA</v>
          </cell>
          <cell r="AW851">
            <v>0.67229393818562333</v>
          </cell>
          <cell r="AX851" t="str">
            <v>NA</v>
          </cell>
          <cell r="AY851" t="str">
            <v>NA</v>
          </cell>
          <cell r="AZ851" t="str">
            <v>NA</v>
          </cell>
          <cell r="BA851">
            <v>0</v>
          </cell>
          <cell r="BB851">
            <v>8597</v>
          </cell>
          <cell r="BC851">
            <v>0</v>
          </cell>
          <cell r="BD851">
            <v>4.6528E-2</v>
          </cell>
          <cell r="BE851">
            <v>2.5705725087841805E-2</v>
          </cell>
          <cell r="BF851">
            <v>0</v>
          </cell>
          <cell r="BJ851" t="str">
            <v>NA</v>
          </cell>
          <cell r="BK851" t="str">
            <v>NA</v>
          </cell>
          <cell r="BM851">
            <v>7650</v>
          </cell>
        </row>
        <row r="852">
          <cell r="A852">
            <v>852</v>
          </cell>
          <cell r="B852" t="str">
            <v>PUG</v>
          </cell>
          <cell r="H852" t="str">
            <v>XXX</v>
          </cell>
          <cell r="K852">
            <v>0</v>
          </cell>
          <cell r="M852" t="str">
            <v>J</v>
          </cell>
          <cell r="N852" t="str">
            <v>J</v>
          </cell>
          <cell r="O852">
            <v>0</v>
          </cell>
          <cell r="Q852" t="str">
            <v>type)</v>
          </cell>
          <cell r="S852">
            <v>0</v>
          </cell>
          <cell r="T852">
            <v>0</v>
          </cell>
          <cell r="U852">
            <v>0</v>
          </cell>
          <cell r="AA852">
            <v>0</v>
          </cell>
          <cell r="AB852">
            <v>0</v>
          </cell>
          <cell r="AF852">
            <v>0</v>
          </cell>
          <cell r="AI852">
            <v>0</v>
          </cell>
          <cell r="AJ852">
            <v>0</v>
          </cell>
          <cell r="AK852">
            <v>0</v>
          </cell>
          <cell r="AL852">
            <v>0</v>
          </cell>
          <cell r="AM852">
            <v>0</v>
          </cell>
          <cell r="AN852">
            <v>0</v>
          </cell>
          <cell r="AO852">
            <v>0</v>
          </cell>
          <cell r="AP852">
            <v>0</v>
          </cell>
          <cell r="AQ852">
            <v>0</v>
          </cell>
          <cell r="AR852">
            <v>0</v>
          </cell>
          <cell r="AS852">
            <v>0</v>
          </cell>
          <cell r="AT852">
            <v>0</v>
          </cell>
          <cell r="AU852">
            <v>0</v>
          </cell>
          <cell r="AV852">
            <v>0</v>
          </cell>
          <cell r="AW852">
            <v>0</v>
          </cell>
          <cell r="AX852">
            <v>0</v>
          </cell>
          <cell r="AY852">
            <v>0</v>
          </cell>
          <cell r="AZ852">
            <v>0</v>
          </cell>
          <cell r="BA852">
            <v>0</v>
          </cell>
          <cell r="BB852">
            <v>0</v>
          </cell>
          <cell r="BC852">
            <v>0</v>
          </cell>
          <cell r="BD852">
            <v>0</v>
          </cell>
          <cell r="BE852">
            <v>0</v>
          </cell>
          <cell r="BF852">
            <v>0</v>
          </cell>
          <cell r="BK852">
            <v>0</v>
          </cell>
          <cell r="BM852">
            <v>0</v>
          </cell>
        </row>
        <row r="853">
          <cell r="A853">
            <v>853</v>
          </cell>
          <cell r="B853" t="str">
            <v>PUG</v>
          </cell>
          <cell r="G853" t="str">
            <v>11.5</v>
          </cell>
          <cell r="H853" t="str">
            <v>XXX</v>
          </cell>
          <cell r="J853" t="str">
            <v>SP</v>
          </cell>
          <cell r="K853" t="str">
            <v>SPARES</v>
          </cell>
          <cell r="L853">
            <v>220</v>
          </cell>
          <cell r="M853" t="str">
            <v>J</v>
          </cell>
          <cell r="N853" t="str">
            <v>J</v>
          </cell>
          <cell r="O853" t="str">
            <v>C</v>
          </cell>
          <cell r="P853" t="str">
            <v>ISO</v>
          </cell>
          <cell r="Q853" t="str">
            <v>Motor Housing bearing assembly</v>
          </cell>
          <cell r="R853" t="str">
            <v>No</v>
          </cell>
          <cell r="S853" t="str">
            <v>No</v>
          </cell>
          <cell r="T853">
            <v>1</v>
          </cell>
          <cell r="U853">
            <v>1</v>
          </cell>
          <cell r="V853">
            <v>1</v>
          </cell>
          <cell r="Y853">
            <v>1</v>
          </cell>
          <cell r="AA853">
            <v>1</v>
          </cell>
          <cell r="AB853">
            <v>1</v>
          </cell>
          <cell r="AC853" t="str">
            <v>Elpro/0809</v>
          </cell>
          <cell r="AD853" t="str">
            <v>INR</v>
          </cell>
          <cell r="AE853">
            <v>13600</v>
          </cell>
          <cell r="AF853">
            <v>13600</v>
          </cell>
          <cell r="AH853">
            <v>0</v>
          </cell>
          <cell r="AI853">
            <v>0</v>
          </cell>
          <cell r="AJ853">
            <v>13600</v>
          </cell>
          <cell r="AK853">
            <v>13600</v>
          </cell>
          <cell r="AL853">
            <v>1.0515247108307044</v>
          </cell>
          <cell r="AM853">
            <v>14301</v>
          </cell>
          <cell r="AN853">
            <v>0</v>
          </cell>
          <cell r="AO853">
            <v>633</v>
          </cell>
          <cell r="AP853">
            <v>14934</v>
          </cell>
          <cell r="AQ853">
            <v>350</v>
          </cell>
          <cell r="AR853">
            <v>0</v>
          </cell>
          <cell r="AS853">
            <v>0</v>
          </cell>
          <cell r="AT853">
            <v>15284</v>
          </cell>
          <cell r="AU853" t="str">
            <v>NA</v>
          </cell>
          <cell r="AV853" t="str">
            <v>NA</v>
          </cell>
          <cell r="AW853">
            <v>0.67229393818562333</v>
          </cell>
          <cell r="AX853" t="str">
            <v>NA</v>
          </cell>
          <cell r="AY853" t="str">
            <v>NA</v>
          </cell>
          <cell r="AZ853" t="str">
            <v>NA</v>
          </cell>
          <cell r="BA853">
            <v>0</v>
          </cell>
          <cell r="BB853">
            <v>15284</v>
          </cell>
          <cell r="BC853">
            <v>0</v>
          </cell>
          <cell r="BD853">
            <v>4.6528E-2</v>
          </cell>
          <cell r="BE853">
            <v>2.5705725087841805E-2</v>
          </cell>
          <cell r="BF853">
            <v>0</v>
          </cell>
          <cell r="BJ853" t="str">
            <v>NA</v>
          </cell>
          <cell r="BK853" t="str">
            <v>NA</v>
          </cell>
          <cell r="BM853">
            <v>13600</v>
          </cell>
        </row>
        <row r="854">
          <cell r="A854">
            <v>854</v>
          </cell>
          <cell r="B854" t="str">
            <v>PUG</v>
          </cell>
          <cell r="G854" t="str">
            <v>11.6</v>
          </cell>
          <cell r="H854" t="str">
            <v>XXX</v>
          </cell>
          <cell r="J854" t="str">
            <v>SP</v>
          </cell>
          <cell r="K854" t="str">
            <v>SPARES</v>
          </cell>
          <cell r="L854">
            <v>220</v>
          </cell>
          <cell r="M854" t="str">
            <v>J</v>
          </cell>
          <cell r="N854" t="str">
            <v>J</v>
          </cell>
          <cell r="O854" t="str">
            <v>C</v>
          </cell>
          <cell r="P854" t="str">
            <v>ISO</v>
          </cell>
          <cell r="Q854" t="str">
            <v>Motor with gear assembly and bevel gear assembly</v>
          </cell>
          <cell r="R854" t="str">
            <v>No</v>
          </cell>
          <cell r="S854" t="str">
            <v>No</v>
          </cell>
          <cell r="T854">
            <v>1</v>
          </cell>
          <cell r="U854">
            <v>1</v>
          </cell>
          <cell r="V854">
            <v>1</v>
          </cell>
          <cell r="Y854">
            <v>1</v>
          </cell>
          <cell r="AA854">
            <v>1</v>
          </cell>
          <cell r="AB854">
            <v>1</v>
          </cell>
          <cell r="AC854" t="str">
            <v>Elpro/0809</v>
          </cell>
          <cell r="AD854" t="str">
            <v>INR</v>
          </cell>
          <cell r="AE854">
            <v>11900</v>
          </cell>
          <cell r="AF854">
            <v>11900</v>
          </cell>
          <cell r="AH854">
            <v>0</v>
          </cell>
          <cell r="AI854">
            <v>0</v>
          </cell>
          <cell r="AJ854">
            <v>11900</v>
          </cell>
          <cell r="AK854">
            <v>11900</v>
          </cell>
          <cell r="AL854">
            <v>1.0515247108307044</v>
          </cell>
          <cell r="AM854">
            <v>12513</v>
          </cell>
          <cell r="AN854">
            <v>0</v>
          </cell>
          <cell r="AO854">
            <v>554</v>
          </cell>
          <cell r="AP854">
            <v>13067</v>
          </cell>
          <cell r="AQ854">
            <v>306</v>
          </cell>
          <cell r="AR854">
            <v>0</v>
          </cell>
          <cell r="AS854">
            <v>0</v>
          </cell>
          <cell r="AT854">
            <v>13373</v>
          </cell>
          <cell r="AU854" t="str">
            <v>NA</v>
          </cell>
          <cell r="AV854" t="str">
            <v>NA</v>
          </cell>
          <cell r="AW854">
            <v>0.67229393818562333</v>
          </cell>
          <cell r="AX854" t="str">
            <v>NA</v>
          </cell>
          <cell r="AY854" t="str">
            <v>NA</v>
          </cell>
          <cell r="AZ854" t="str">
            <v>NA</v>
          </cell>
          <cell r="BA854">
            <v>0</v>
          </cell>
          <cell r="BB854">
            <v>13373</v>
          </cell>
          <cell r="BC854">
            <v>0</v>
          </cell>
          <cell r="BD854">
            <v>4.6528E-2</v>
          </cell>
          <cell r="BE854">
            <v>2.5705725087841805E-2</v>
          </cell>
          <cell r="BF854">
            <v>0</v>
          </cell>
          <cell r="BJ854" t="str">
            <v>NA</v>
          </cell>
          <cell r="BK854" t="str">
            <v>NA</v>
          </cell>
          <cell r="BM854">
            <v>11900</v>
          </cell>
        </row>
        <row r="855">
          <cell r="A855">
            <v>855</v>
          </cell>
          <cell r="B855" t="str">
            <v>PUG</v>
          </cell>
          <cell r="G855" t="str">
            <v>11.7</v>
          </cell>
          <cell r="H855" t="str">
            <v>XXX</v>
          </cell>
          <cell r="J855" t="str">
            <v>SP</v>
          </cell>
          <cell r="K855" t="str">
            <v>SPARES</v>
          </cell>
          <cell r="L855">
            <v>220</v>
          </cell>
          <cell r="M855" t="str">
            <v>J</v>
          </cell>
          <cell r="N855" t="str">
            <v>J</v>
          </cell>
          <cell r="O855" t="str">
            <v>C</v>
          </cell>
          <cell r="P855" t="str">
            <v>ISO</v>
          </cell>
          <cell r="Q855" t="str">
            <v>Corona shield rings (1 No of each type) [NA]</v>
          </cell>
          <cell r="R855" t="str">
            <v>Sets</v>
          </cell>
          <cell r="S855" t="str">
            <v>Sets</v>
          </cell>
          <cell r="T855">
            <v>3</v>
          </cell>
          <cell r="U855">
            <v>3</v>
          </cell>
          <cell r="Y855">
            <v>3</v>
          </cell>
          <cell r="AA855">
            <v>3</v>
          </cell>
          <cell r="AB855">
            <v>3</v>
          </cell>
          <cell r="AF855">
            <v>0</v>
          </cell>
          <cell r="AH855">
            <v>0</v>
          </cell>
          <cell r="AI855">
            <v>0</v>
          </cell>
          <cell r="AJ855">
            <v>0</v>
          </cell>
          <cell r="AK855">
            <v>0</v>
          </cell>
          <cell r="AL855">
            <v>1.0515247108307044</v>
          </cell>
          <cell r="AM855">
            <v>0</v>
          </cell>
          <cell r="AN855">
            <v>0</v>
          </cell>
          <cell r="AO855">
            <v>0</v>
          </cell>
          <cell r="AP855">
            <v>0</v>
          </cell>
          <cell r="AQ855">
            <v>0</v>
          </cell>
          <cell r="AR855">
            <v>0</v>
          </cell>
          <cell r="AS855">
            <v>0</v>
          </cell>
          <cell r="AT855">
            <v>0</v>
          </cell>
          <cell r="AU855" t="str">
            <v>NA</v>
          </cell>
          <cell r="AV855" t="str">
            <v>NA</v>
          </cell>
          <cell r="AW855">
            <v>0.67229393818562333</v>
          </cell>
          <cell r="AX855" t="str">
            <v>NA</v>
          </cell>
          <cell r="AY855" t="str">
            <v>NA</v>
          </cell>
          <cell r="AZ855" t="str">
            <v>NA</v>
          </cell>
          <cell r="BA855">
            <v>0</v>
          </cell>
          <cell r="BB855">
            <v>0</v>
          </cell>
          <cell r="BC855">
            <v>0</v>
          </cell>
          <cell r="BD855">
            <v>4.6528E-2</v>
          </cell>
          <cell r="BE855">
            <v>2.5705725087841805E-2</v>
          </cell>
          <cell r="BF855">
            <v>0</v>
          </cell>
          <cell r="BJ855" t="str">
            <v>NA</v>
          </cell>
          <cell r="BK855" t="str">
            <v>NA</v>
          </cell>
          <cell r="BM855">
            <v>0</v>
          </cell>
        </row>
        <row r="856">
          <cell r="A856">
            <v>856</v>
          </cell>
          <cell r="B856" t="str">
            <v>PUG</v>
          </cell>
          <cell r="G856" t="str">
            <v>11.8</v>
          </cell>
          <cell r="H856" t="str">
            <v>XXX</v>
          </cell>
          <cell r="J856" t="str">
            <v>SP</v>
          </cell>
          <cell r="K856" t="str">
            <v>SPARES</v>
          </cell>
          <cell r="L856">
            <v>220</v>
          </cell>
          <cell r="M856" t="str">
            <v>J</v>
          </cell>
          <cell r="N856" t="str">
            <v>J</v>
          </cell>
          <cell r="O856" t="str">
            <v>C</v>
          </cell>
          <cell r="P856" t="str">
            <v>ISO</v>
          </cell>
          <cell r="Q856" t="str">
            <v>Hinge Pins [Not Applicable]</v>
          </cell>
          <cell r="R856" t="str">
            <v>Nos</v>
          </cell>
          <cell r="S856" t="str">
            <v>Nos</v>
          </cell>
          <cell r="T856">
            <v>3</v>
          </cell>
          <cell r="U856">
            <v>3</v>
          </cell>
          <cell r="V856">
            <v>1</v>
          </cell>
          <cell r="Y856">
            <v>3</v>
          </cell>
          <cell r="AA856">
            <v>3</v>
          </cell>
          <cell r="AB856">
            <v>3</v>
          </cell>
          <cell r="AC856" t="str">
            <v>Elpro/0809</v>
          </cell>
          <cell r="AD856" t="str">
            <v>INR</v>
          </cell>
          <cell r="AF856">
            <v>0</v>
          </cell>
          <cell r="AI856">
            <v>0</v>
          </cell>
          <cell r="AJ856">
            <v>0</v>
          </cell>
          <cell r="AK856">
            <v>0</v>
          </cell>
          <cell r="AL856">
            <v>1.0515247108307044</v>
          </cell>
          <cell r="AM856">
            <v>0</v>
          </cell>
          <cell r="AN856">
            <v>0</v>
          </cell>
          <cell r="AO856">
            <v>0</v>
          </cell>
          <cell r="AP856">
            <v>0</v>
          </cell>
          <cell r="AQ856">
            <v>0</v>
          </cell>
          <cell r="AR856">
            <v>0</v>
          </cell>
          <cell r="AS856">
            <v>0</v>
          </cell>
          <cell r="AT856">
            <v>0</v>
          </cell>
          <cell r="AU856" t="str">
            <v>NA</v>
          </cell>
          <cell r="AV856" t="str">
            <v>NA</v>
          </cell>
          <cell r="AW856">
            <v>0.67229393818562333</v>
          </cell>
          <cell r="AX856" t="str">
            <v>NA</v>
          </cell>
          <cell r="AY856" t="str">
            <v>NA</v>
          </cell>
          <cell r="AZ856" t="str">
            <v>NA</v>
          </cell>
          <cell r="BA856">
            <v>0</v>
          </cell>
          <cell r="BB856">
            <v>0</v>
          </cell>
          <cell r="BC856">
            <v>0</v>
          </cell>
          <cell r="BD856">
            <v>4.6528E-2</v>
          </cell>
          <cell r="BE856">
            <v>2.5705725087841805E-2</v>
          </cell>
          <cell r="BF856">
            <v>0</v>
          </cell>
          <cell r="BJ856" t="str">
            <v>NA</v>
          </cell>
          <cell r="BK856" t="str">
            <v>NA</v>
          </cell>
          <cell r="BM856">
            <v>0</v>
          </cell>
        </row>
        <row r="857">
          <cell r="A857">
            <v>857</v>
          </cell>
          <cell r="B857" t="str">
            <v>PUG</v>
          </cell>
          <cell r="G857" t="str">
            <v>11.9</v>
          </cell>
          <cell r="H857" t="str">
            <v>XXX</v>
          </cell>
          <cell r="J857" t="str">
            <v>SP</v>
          </cell>
          <cell r="K857" t="str">
            <v>SPARES</v>
          </cell>
          <cell r="L857">
            <v>220</v>
          </cell>
          <cell r="M857" t="str">
            <v>J</v>
          </cell>
          <cell r="N857" t="str">
            <v>J</v>
          </cell>
          <cell r="O857" t="str">
            <v>C</v>
          </cell>
          <cell r="P857" t="str">
            <v>ISO</v>
          </cell>
          <cell r="Q857" t="str">
            <v>Bearings</v>
          </cell>
          <cell r="R857" t="str">
            <v>Set</v>
          </cell>
          <cell r="S857" t="str">
            <v>Set</v>
          </cell>
          <cell r="T857">
            <v>1</v>
          </cell>
          <cell r="U857">
            <v>1</v>
          </cell>
          <cell r="V857">
            <v>1</v>
          </cell>
          <cell r="Y857">
            <v>1</v>
          </cell>
          <cell r="AA857">
            <v>1</v>
          </cell>
          <cell r="AB857">
            <v>1</v>
          </cell>
          <cell r="AC857" t="str">
            <v>Elpro/0809</v>
          </cell>
          <cell r="AD857" t="str">
            <v>INR</v>
          </cell>
          <cell r="AE857">
            <v>5100</v>
          </cell>
          <cell r="AF857">
            <v>5100</v>
          </cell>
          <cell r="AH857">
            <v>0</v>
          </cell>
          <cell r="AI857">
            <v>0</v>
          </cell>
          <cell r="AJ857">
            <v>5100</v>
          </cell>
          <cell r="AK857">
            <v>5100</v>
          </cell>
          <cell r="AL857">
            <v>1.0515247108307044</v>
          </cell>
          <cell r="AM857">
            <v>5363</v>
          </cell>
          <cell r="AN857">
            <v>0</v>
          </cell>
          <cell r="AO857">
            <v>237</v>
          </cell>
          <cell r="AP857">
            <v>5600</v>
          </cell>
          <cell r="AQ857">
            <v>131</v>
          </cell>
          <cell r="AR857">
            <v>0</v>
          </cell>
          <cell r="AS857">
            <v>0</v>
          </cell>
          <cell r="AT857">
            <v>5731</v>
          </cell>
          <cell r="AU857" t="str">
            <v>NA</v>
          </cell>
          <cell r="AV857" t="str">
            <v>NA</v>
          </cell>
          <cell r="AW857">
            <v>0.67229393818562333</v>
          </cell>
          <cell r="AX857" t="str">
            <v>NA</v>
          </cell>
          <cell r="AY857" t="str">
            <v>NA</v>
          </cell>
          <cell r="AZ857" t="str">
            <v>NA</v>
          </cell>
          <cell r="BA857">
            <v>0</v>
          </cell>
          <cell r="BB857">
            <v>5731</v>
          </cell>
          <cell r="BC857">
            <v>0</v>
          </cell>
          <cell r="BD857">
            <v>4.6528E-2</v>
          </cell>
          <cell r="BE857">
            <v>2.5705725087841805E-2</v>
          </cell>
          <cell r="BF857">
            <v>0</v>
          </cell>
          <cell r="BJ857" t="str">
            <v>NA</v>
          </cell>
          <cell r="BK857" t="str">
            <v>NA</v>
          </cell>
          <cell r="BM857">
            <v>5100</v>
          </cell>
        </row>
        <row r="858">
          <cell r="A858">
            <v>858</v>
          </cell>
          <cell r="B858" t="str">
            <v>PUG</v>
          </cell>
          <cell r="G858" t="str">
            <v>11.10</v>
          </cell>
          <cell r="H858" t="str">
            <v>XXX</v>
          </cell>
          <cell r="J858" t="str">
            <v>SP</v>
          </cell>
          <cell r="K858" t="str">
            <v>SPARES</v>
          </cell>
          <cell r="L858">
            <v>220</v>
          </cell>
          <cell r="M858" t="str">
            <v>J</v>
          </cell>
          <cell r="N858" t="str">
            <v>J</v>
          </cell>
          <cell r="O858" t="str">
            <v>C</v>
          </cell>
          <cell r="P858" t="str">
            <v>ISO</v>
          </cell>
          <cell r="Q858" t="str">
            <v>Current Carrying assembly</v>
          </cell>
          <cell r="R858" t="str">
            <v>Nos</v>
          </cell>
          <cell r="S858" t="str">
            <v>Nos</v>
          </cell>
          <cell r="T858">
            <v>3</v>
          </cell>
          <cell r="U858">
            <v>3</v>
          </cell>
          <cell r="V858">
            <v>1</v>
          </cell>
          <cell r="Y858">
            <v>3</v>
          </cell>
          <cell r="AA858">
            <v>3</v>
          </cell>
          <cell r="AB858">
            <v>3</v>
          </cell>
          <cell r="AC858" t="str">
            <v>Elpro/0809</v>
          </cell>
          <cell r="AD858" t="str">
            <v>INR</v>
          </cell>
          <cell r="AE858">
            <v>15300</v>
          </cell>
          <cell r="AF858">
            <v>15300</v>
          </cell>
          <cell r="AI858">
            <v>0</v>
          </cell>
          <cell r="AJ858">
            <v>15300</v>
          </cell>
          <cell r="AK858">
            <v>45900</v>
          </cell>
          <cell r="AL858">
            <v>1.0515247108307044</v>
          </cell>
          <cell r="AM858">
            <v>48265</v>
          </cell>
          <cell r="AN858">
            <v>0</v>
          </cell>
          <cell r="AO858">
            <v>2136</v>
          </cell>
          <cell r="AP858">
            <v>50401</v>
          </cell>
          <cell r="AQ858">
            <v>1180</v>
          </cell>
          <cell r="AR858">
            <v>0</v>
          </cell>
          <cell r="AS858">
            <v>0</v>
          </cell>
          <cell r="AT858">
            <v>51581</v>
          </cell>
          <cell r="AU858" t="str">
            <v>NA</v>
          </cell>
          <cell r="AV858" t="str">
            <v>NA</v>
          </cell>
          <cell r="AW858">
            <v>0.67229393818562333</v>
          </cell>
          <cell r="AX858" t="str">
            <v>NA</v>
          </cell>
          <cell r="AY858" t="str">
            <v>NA</v>
          </cell>
          <cell r="AZ858" t="str">
            <v>NA</v>
          </cell>
          <cell r="BA858">
            <v>0</v>
          </cell>
          <cell r="BB858">
            <v>51581</v>
          </cell>
          <cell r="BC858">
            <v>0</v>
          </cell>
          <cell r="BD858">
            <v>4.6528E-2</v>
          </cell>
          <cell r="BE858">
            <v>2.5705725087841805E-2</v>
          </cell>
          <cell r="BF858">
            <v>0</v>
          </cell>
          <cell r="BJ858" t="str">
            <v>NA</v>
          </cell>
          <cell r="BK858" t="str">
            <v>NA</v>
          </cell>
          <cell r="BM858">
            <v>45900</v>
          </cell>
        </row>
        <row r="859">
          <cell r="A859">
            <v>859</v>
          </cell>
          <cell r="B859" t="str">
            <v>PUG</v>
          </cell>
          <cell r="G859" t="str">
            <v>11.11</v>
          </cell>
          <cell r="H859" t="str">
            <v>XXX</v>
          </cell>
          <cell r="J859" t="str">
            <v>SP</v>
          </cell>
          <cell r="K859" t="str">
            <v>SPARES</v>
          </cell>
          <cell r="L859">
            <v>220</v>
          </cell>
          <cell r="M859" t="str">
            <v>J</v>
          </cell>
          <cell r="N859" t="str">
            <v>J</v>
          </cell>
          <cell r="O859" t="str">
            <v>C</v>
          </cell>
          <cell r="P859" t="str">
            <v>ISO</v>
          </cell>
          <cell r="Q859" t="str">
            <v>Interlocking coils with resistor</v>
          </cell>
          <cell r="R859" t="str">
            <v>Set</v>
          </cell>
          <cell r="S859" t="str">
            <v>Set</v>
          </cell>
          <cell r="T859">
            <v>5</v>
          </cell>
          <cell r="U859">
            <v>5</v>
          </cell>
          <cell r="V859">
            <v>1</v>
          </cell>
          <cell r="Y859">
            <v>5</v>
          </cell>
          <cell r="AA859">
            <v>5</v>
          </cell>
          <cell r="AB859">
            <v>5</v>
          </cell>
          <cell r="AC859" t="str">
            <v>Elpro/0809</v>
          </cell>
          <cell r="AD859" t="str">
            <v>INR</v>
          </cell>
          <cell r="AE859">
            <v>5950</v>
          </cell>
          <cell r="AF859">
            <v>5950</v>
          </cell>
          <cell r="AH859">
            <v>0</v>
          </cell>
          <cell r="AI859">
            <v>0</v>
          </cell>
          <cell r="AJ859">
            <v>5950</v>
          </cell>
          <cell r="AK859">
            <v>29750</v>
          </cell>
          <cell r="AL859">
            <v>1.0515247108307044</v>
          </cell>
          <cell r="AM859">
            <v>31283</v>
          </cell>
          <cell r="AN859">
            <v>0</v>
          </cell>
          <cell r="AO859">
            <v>1384</v>
          </cell>
          <cell r="AP859">
            <v>32667</v>
          </cell>
          <cell r="AQ859">
            <v>765</v>
          </cell>
          <cell r="AR859">
            <v>0</v>
          </cell>
          <cell r="AS859">
            <v>0</v>
          </cell>
          <cell r="AT859">
            <v>33432</v>
          </cell>
          <cell r="AU859" t="str">
            <v>NA</v>
          </cell>
          <cell r="AV859" t="str">
            <v>NA</v>
          </cell>
          <cell r="AW859">
            <v>0.67229393818562333</v>
          </cell>
          <cell r="AX859" t="str">
            <v>NA</v>
          </cell>
          <cell r="AY859" t="str">
            <v>NA</v>
          </cell>
          <cell r="AZ859" t="str">
            <v>NA</v>
          </cell>
          <cell r="BA859">
            <v>0</v>
          </cell>
          <cell r="BB859">
            <v>33432</v>
          </cell>
          <cell r="BC859">
            <v>0</v>
          </cell>
          <cell r="BD859">
            <v>4.6528E-2</v>
          </cell>
          <cell r="BE859">
            <v>2.5705725087841805E-2</v>
          </cell>
          <cell r="BF859">
            <v>0</v>
          </cell>
          <cell r="BJ859" t="str">
            <v>NA</v>
          </cell>
          <cell r="BK859" t="str">
            <v>NA</v>
          </cell>
          <cell r="BM859">
            <v>29750</v>
          </cell>
        </row>
        <row r="860">
          <cell r="A860">
            <v>860</v>
          </cell>
          <cell r="B860" t="str">
            <v>PUG</v>
          </cell>
          <cell r="H860" t="str">
            <v>XXX</v>
          </cell>
          <cell r="K860">
            <v>0</v>
          </cell>
          <cell r="M860" t="str">
            <v>J</v>
          </cell>
          <cell r="N860" t="str">
            <v>J</v>
          </cell>
          <cell r="O860">
            <v>0</v>
          </cell>
          <cell r="S860">
            <v>0</v>
          </cell>
          <cell r="T860">
            <v>0</v>
          </cell>
          <cell r="U860">
            <v>0</v>
          </cell>
          <cell r="AA860">
            <v>0</v>
          </cell>
          <cell r="AB860">
            <v>0</v>
          </cell>
          <cell r="AF860">
            <v>0</v>
          </cell>
          <cell r="AI860">
            <v>0</v>
          </cell>
          <cell r="AJ860">
            <v>0</v>
          </cell>
          <cell r="AK860">
            <v>0</v>
          </cell>
          <cell r="AL860">
            <v>0</v>
          </cell>
          <cell r="AM860">
            <v>0</v>
          </cell>
          <cell r="AN860">
            <v>0</v>
          </cell>
          <cell r="AO860">
            <v>0</v>
          </cell>
          <cell r="AP860">
            <v>0</v>
          </cell>
          <cell r="AQ860">
            <v>0</v>
          </cell>
          <cell r="AR860">
            <v>0</v>
          </cell>
          <cell r="AS860">
            <v>0</v>
          </cell>
          <cell r="AT860">
            <v>0</v>
          </cell>
          <cell r="AU860">
            <v>0</v>
          </cell>
          <cell r="AV860">
            <v>0</v>
          </cell>
          <cell r="AW860">
            <v>0</v>
          </cell>
          <cell r="AX860">
            <v>0</v>
          </cell>
          <cell r="AY860">
            <v>0</v>
          </cell>
          <cell r="AZ860">
            <v>0</v>
          </cell>
          <cell r="BA860">
            <v>0</v>
          </cell>
          <cell r="BB860">
            <v>0</v>
          </cell>
          <cell r="BC860">
            <v>0</v>
          </cell>
          <cell r="BD860">
            <v>0</v>
          </cell>
          <cell r="BE860">
            <v>0</v>
          </cell>
          <cell r="BF860">
            <v>0</v>
          </cell>
          <cell r="BK860">
            <v>0</v>
          </cell>
          <cell r="BM860">
            <v>0</v>
          </cell>
        </row>
        <row r="861">
          <cell r="A861">
            <v>861</v>
          </cell>
          <cell r="B861" t="str">
            <v>PUG</v>
          </cell>
          <cell r="G861" t="str">
            <v>12</v>
          </cell>
          <cell r="H861" t="str">
            <v>XXX</v>
          </cell>
          <cell r="K861">
            <v>0</v>
          </cell>
          <cell r="M861" t="str">
            <v>J</v>
          </cell>
          <cell r="N861" t="str">
            <v>J</v>
          </cell>
          <cell r="O861">
            <v>0</v>
          </cell>
          <cell r="Q861" t="str">
            <v>Control &amp; Relay Panels</v>
          </cell>
          <cell r="S861">
            <v>0</v>
          </cell>
          <cell r="T861">
            <v>0</v>
          </cell>
          <cell r="U861">
            <v>0</v>
          </cell>
          <cell r="AA861">
            <v>0</v>
          </cell>
          <cell r="AB861">
            <v>0</v>
          </cell>
          <cell r="AF861">
            <v>0</v>
          </cell>
          <cell r="AI861">
            <v>0</v>
          </cell>
          <cell r="AJ861">
            <v>0</v>
          </cell>
          <cell r="AK861">
            <v>0</v>
          </cell>
          <cell r="AL861">
            <v>0</v>
          </cell>
          <cell r="AM861">
            <v>0</v>
          </cell>
          <cell r="AN861">
            <v>0</v>
          </cell>
          <cell r="AO861">
            <v>0</v>
          </cell>
          <cell r="AP861">
            <v>0</v>
          </cell>
          <cell r="AQ861">
            <v>0</v>
          </cell>
          <cell r="AR861">
            <v>0</v>
          </cell>
          <cell r="AS861">
            <v>0</v>
          </cell>
          <cell r="AT861">
            <v>0</v>
          </cell>
          <cell r="AU861">
            <v>0</v>
          </cell>
          <cell r="AV861">
            <v>0</v>
          </cell>
          <cell r="AW861">
            <v>0</v>
          </cell>
          <cell r="AX861">
            <v>0</v>
          </cell>
          <cell r="AY861">
            <v>0</v>
          </cell>
          <cell r="AZ861">
            <v>0</v>
          </cell>
          <cell r="BA861">
            <v>0</v>
          </cell>
          <cell r="BB861">
            <v>0</v>
          </cell>
          <cell r="BC861">
            <v>0</v>
          </cell>
          <cell r="BD861">
            <v>0</v>
          </cell>
          <cell r="BE861">
            <v>0</v>
          </cell>
          <cell r="BF861">
            <v>0</v>
          </cell>
          <cell r="BK861">
            <v>0</v>
          </cell>
          <cell r="BM861">
            <v>0</v>
          </cell>
        </row>
        <row r="862">
          <cell r="A862">
            <v>862</v>
          </cell>
          <cell r="B862" t="str">
            <v>PUG</v>
          </cell>
          <cell r="H862" t="str">
            <v>XXX</v>
          </cell>
          <cell r="K862">
            <v>0</v>
          </cell>
          <cell r="M862" t="str">
            <v>J</v>
          </cell>
          <cell r="N862" t="str">
            <v>J</v>
          </cell>
          <cell r="O862">
            <v>0</v>
          </cell>
          <cell r="S862">
            <v>0</v>
          </cell>
          <cell r="T862">
            <v>0</v>
          </cell>
          <cell r="U862">
            <v>0</v>
          </cell>
          <cell r="AA862">
            <v>0</v>
          </cell>
          <cell r="AB862">
            <v>0</v>
          </cell>
          <cell r="AF862">
            <v>0</v>
          </cell>
          <cell r="AI862">
            <v>0</v>
          </cell>
          <cell r="AJ862">
            <v>0</v>
          </cell>
          <cell r="AK862">
            <v>0</v>
          </cell>
          <cell r="AL862">
            <v>0</v>
          </cell>
          <cell r="AM862">
            <v>0</v>
          </cell>
          <cell r="AN862">
            <v>0</v>
          </cell>
          <cell r="AO862">
            <v>0</v>
          </cell>
          <cell r="AP862">
            <v>0</v>
          </cell>
          <cell r="AQ862">
            <v>0</v>
          </cell>
          <cell r="AR862">
            <v>0</v>
          </cell>
          <cell r="AS862">
            <v>0</v>
          </cell>
          <cell r="AT862">
            <v>0</v>
          </cell>
          <cell r="AU862">
            <v>0</v>
          </cell>
          <cell r="AV862">
            <v>0</v>
          </cell>
          <cell r="AW862">
            <v>0</v>
          </cell>
          <cell r="AX862">
            <v>0</v>
          </cell>
          <cell r="AY862">
            <v>0</v>
          </cell>
          <cell r="AZ862">
            <v>0</v>
          </cell>
          <cell r="BA862">
            <v>0</v>
          </cell>
          <cell r="BB862">
            <v>0</v>
          </cell>
          <cell r="BC862">
            <v>0</v>
          </cell>
          <cell r="BD862">
            <v>0</v>
          </cell>
          <cell r="BE862">
            <v>0</v>
          </cell>
          <cell r="BF862">
            <v>0</v>
          </cell>
          <cell r="BK862">
            <v>0</v>
          </cell>
          <cell r="BM862">
            <v>0</v>
          </cell>
        </row>
        <row r="863">
          <cell r="A863">
            <v>863</v>
          </cell>
          <cell r="B863" t="str">
            <v>PUG</v>
          </cell>
          <cell r="G863" t="str">
            <v>12.1</v>
          </cell>
          <cell r="H863" t="str">
            <v>XXX</v>
          </cell>
          <cell r="K863">
            <v>0</v>
          </cell>
          <cell r="M863" t="str">
            <v>J</v>
          </cell>
          <cell r="N863" t="str">
            <v>J</v>
          </cell>
          <cell r="O863">
            <v>0</v>
          </cell>
          <cell r="Q863" t="str">
            <v>INTENTIONALLY BLANK</v>
          </cell>
          <cell r="S863">
            <v>0</v>
          </cell>
          <cell r="T863">
            <v>0</v>
          </cell>
          <cell r="U863">
            <v>0</v>
          </cell>
          <cell r="AA863">
            <v>0</v>
          </cell>
          <cell r="AB863">
            <v>0</v>
          </cell>
          <cell r="AF863">
            <v>0</v>
          </cell>
          <cell r="AI863">
            <v>0</v>
          </cell>
          <cell r="AJ863">
            <v>0</v>
          </cell>
          <cell r="AK863">
            <v>0</v>
          </cell>
          <cell r="AL863">
            <v>0</v>
          </cell>
          <cell r="AM863">
            <v>0</v>
          </cell>
          <cell r="AN863">
            <v>0</v>
          </cell>
          <cell r="AO863">
            <v>0</v>
          </cell>
          <cell r="AP863">
            <v>0</v>
          </cell>
          <cell r="AQ863">
            <v>0</v>
          </cell>
          <cell r="AR863">
            <v>0</v>
          </cell>
          <cell r="AS863">
            <v>0</v>
          </cell>
          <cell r="AT863">
            <v>0</v>
          </cell>
          <cell r="AU863">
            <v>0</v>
          </cell>
          <cell r="AV863">
            <v>0</v>
          </cell>
          <cell r="AW863">
            <v>0</v>
          </cell>
          <cell r="AX863">
            <v>0</v>
          </cell>
          <cell r="AY863">
            <v>0</v>
          </cell>
          <cell r="AZ863">
            <v>0</v>
          </cell>
          <cell r="BA863">
            <v>0</v>
          </cell>
          <cell r="BB863">
            <v>0</v>
          </cell>
          <cell r="BC863">
            <v>0</v>
          </cell>
          <cell r="BD863">
            <v>0</v>
          </cell>
          <cell r="BE863">
            <v>0</v>
          </cell>
          <cell r="BF863">
            <v>0</v>
          </cell>
          <cell r="BK863">
            <v>0</v>
          </cell>
          <cell r="BM863">
            <v>0</v>
          </cell>
        </row>
        <row r="864">
          <cell r="A864">
            <v>864</v>
          </cell>
          <cell r="B864" t="str">
            <v>PUG</v>
          </cell>
          <cell r="H864" t="str">
            <v>XXX</v>
          </cell>
          <cell r="K864">
            <v>0</v>
          </cell>
          <cell r="M864" t="str">
            <v>J</v>
          </cell>
          <cell r="N864" t="str">
            <v>J</v>
          </cell>
          <cell r="O864">
            <v>0</v>
          </cell>
          <cell r="S864">
            <v>0</v>
          </cell>
          <cell r="T864">
            <v>0</v>
          </cell>
          <cell r="U864">
            <v>0</v>
          </cell>
          <cell r="AA864">
            <v>0</v>
          </cell>
          <cell r="AB864">
            <v>0</v>
          </cell>
          <cell r="AF864">
            <v>0</v>
          </cell>
          <cell r="AI864">
            <v>0</v>
          </cell>
          <cell r="AJ864">
            <v>0</v>
          </cell>
          <cell r="AK864">
            <v>0</v>
          </cell>
          <cell r="AL864">
            <v>0</v>
          </cell>
          <cell r="AM864">
            <v>0</v>
          </cell>
          <cell r="AN864">
            <v>0</v>
          </cell>
          <cell r="AO864">
            <v>0</v>
          </cell>
          <cell r="AP864">
            <v>0</v>
          </cell>
          <cell r="AQ864">
            <v>0</v>
          </cell>
          <cell r="AR864">
            <v>0</v>
          </cell>
          <cell r="AS864">
            <v>0</v>
          </cell>
          <cell r="AT864">
            <v>0</v>
          </cell>
          <cell r="AU864">
            <v>0</v>
          </cell>
          <cell r="AV864">
            <v>0</v>
          </cell>
          <cell r="AW864">
            <v>0</v>
          </cell>
          <cell r="AX864">
            <v>0</v>
          </cell>
          <cell r="AY864">
            <v>0</v>
          </cell>
          <cell r="AZ864">
            <v>0</v>
          </cell>
          <cell r="BA864">
            <v>0</v>
          </cell>
          <cell r="BB864">
            <v>0</v>
          </cell>
          <cell r="BC864">
            <v>0</v>
          </cell>
          <cell r="BD864">
            <v>0</v>
          </cell>
          <cell r="BE864">
            <v>0</v>
          </cell>
          <cell r="BF864">
            <v>0</v>
          </cell>
          <cell r="BK864">
            <v>0</v>
          </cell>
          <cell r="BM864">
            <v>0</v>
          </cell>
        </row>
        <row r="865">
          <cell r="A865">
            <v>865</v>
          </cell>
          <cell r="B865" t="str">
            <v>PUG</v>
          </cell>
          <cell r="G865" t="str">
            <v>12.2</v>
          </cell>
          <cell r="H865" t="str">
            <v>XXX</v>
          </cell>
          <cell r="K865">
            <v>0</v>
          </cell>
          <cell r="M865" t="str">
            <v>J</v>
          </cell>
          <cell r="N865" t="str">
            <v>J</v>
          </cell>
          <cell r="O865">
            <v>0</v>
          </cell>
          <cell r="Q865" t="str">
            <v>Breaker Relay Panel Spares</v>
          </cell>
          <cell r="S865">
            <v>0</v>
          </cell>
          <cell r="T865">
            <v>0</v>
          </cell>
          <cell r="U865">
            <v>0</v>
          </cell>
          <cell r="AA865">
            <v>0</v>
          </cell>
          <cell r="AB865">
            <v>0</v>
          </cell>
          <cell r="AF865">
            <v>0</v>
          </cell>
          <cell r="AI865">
            <v>0</v>
          </cell>
          <cell r="AJ865">
            <v>0</v>
          </cell>
          <cell r="AK865">
            <v>0</v>
          </cell>
          <cell r="AL865">
            <v>0</v>
          </cell>
          <cell r="AM865">
            <v>0</v>
          </cell>
          <cell r="AN865">
            <v>0</v>
          </cell>
          <cell r="AO865">
            <v>0</v>
          </cell>
          <cell r="AP865">
            <v>0</v>
          </cell>
          <cell r="AQ865">
            <v>0</v>
          </cell>
          <cell r="AR865">
            <v>0</v>
          </cell>
          <cell r="AS865">
            <v>0</v>
          </cell>
          <cell r="AT865">
            <v>0</v>
          </cell>
          <cell r="AU865">
            <v>0</v>
          </cell>
          <cell r="AV865">
            <v>0</v>
          </cell>
          <cell r="AW865">
            <v>0</v>
          </cell>
          <cell r="AX865">
            <v>0</v>
          </cell>
          <cell r="AY865">
            <v>0</v>
          </cell>
          <cell r="AZ865">
            <v>0</v>
          </cell>
          <cell r="BA865">
            <v>0</v>
          </cell>
          <cell r="BB865">
            <v>0</v>
          </cell>
          <cell r="BC865">
            <v>0</v>
          </cell>
          <cell r="BD865">
            <v>0</v>
          </cell>
          <cell r="BE865">
            <v>0</v>
          </cell>
          <cell r="BF865">
            <v>0</v>
          </cell>
          <cell r="BK865">
            <v>0</v>
          </cell>
          <cell r="BM865">
            <v>0</v>
          </cell>
        </row>
        <row r="866">
          <cell r="A866">
            <v>866</v>
          </cell>
          <cell r="B866" t="str">
            <v>PUG</v>
          </cell>
          <cell r="H866" t="str">
            <v>XXX</v>
          </cell>
          <cell r="S866">
            <v>0</v>
          </cell>
          <cell r="T866">
            <v>0</v>
          </cell>
          <cell r="U866">
            <v>0</v>
          </cell>
          <cell r="AA866">
            <v>0</v>
          </cell>
          <cell r="AB866">
            <v>0</v>
          </cell>
          <cell r="AF866">
            <v>0</v>
          </cell>
          <cell r="AI866">
            <v>0</v>
          </cell>
          <cell r="AJ866">
            <v>0</v>
          </cell>
          <cell r="AK866">
            <v>0</v>
          </cell>
          <cell r="AL866">
            <v>0</v>
          </cell>
          <cell r="AM866">
            <v>0</v>
          </cell>
          <cell r="AN866">
            <v>0</v>
          </cell>
          <cell r="AO866">
            <v>0</v>
          </cell>
          <cell r="AP866">
            <v>0</v>
          </cell>
          <cell r="AQ866">
            <v>0</v>
          </cell>
          <cell r="AR866">
            <v>0</v>
          </cell>
          <cell r="AS866">
            <v>0</v>
          </cell>
          <cell r="AT866">
            <v>0</v>
          </cell>
          <cell r="AU866">
            <v>0</v>
          </cell>
          <cell r="AV866">
            <v>0</v>
          </cell>
          <cell r="AW866">
            <v>0</v>
          </cell>
          <cell r="AX866">
            <v>0</v>
          </cell>
          <cell r="AY866">
            <v>0</v>
          </cell>
          <cell r="AZ866">
            <v>0</v>
          </cell>
          <cell r="BA866">
            <v>0</v>
          </cell>
          <cell r="BB866">
            <v>0</v>
          </cell>
          <cell r="BC866">
            <v>0</v>
          </cell>
          <cell r="BD866">
            <v>0</v>
          </cell>
          <cell r="BE866">
            <v>0</v>
          </cell>
          <cell r="BF866">
            <v>0</v>
          </cell>
          <cell r="BK866">
            <v>0</v>
          </cell>
          <cell r="BM866">
            <v>0</v>
          </cell>
        </row>
        <row r="867">
          <cell r="A867">
            <v>867</v>
          </cell>
          <cell r="B867" t="str">
            <v>PUG</v>
          </cell>
          <cell r="G867" t="str">
            <v>12.2.1</v>
          </cell>
          <cell r="H867" t="str">
            <v>XXX</v>
          </cell>
          <cell r="J867" t="str">
            <v>SP</v>
          </cell>
          <cell r="K867" t="str">
            <v>SPARES</v>
          </cell>
          <cell r="L867" t="str">
            <v>Gen</v>
          </cell>
          <cell r="M867" t="str">
            <v>J</v>
          </cell>
          <cell r="N867" t="str">
            <v>J</v>
          </cell>
          <cell r="O867" t="str">
            <v>B2</v>
          </cell>
          <cell r="P867" t="str">
            <v>CRP</v>
          </cell>
          <cell r="Q867" t="str">
            <v>Breaker failure relay</v>
          </cell>
          <cell r="R867" t="str">
            <v>No.</v>
          </cell>
          <cell r="S867" t="str">
            <v>No.</v>
          </cell>
          <cell r="T867">
            <v>1</v>
          </cell>
          <cell r="U867">
            <v>1</v>
          </cell>
          <cell r="V867">
            <v>1</v>
          </cell>
          <cell r="Y867">
            <v>1</v>
          </cell>
          <cell r="AA867">
            <v>1</v>
          </cell>
          <cell r="AB867">
            <v>1</v>
          </cell>
          <cell r="AC867" t="str">
            <v>EA/1608</v>
          </cell>
          <cell r="AD867" t="str">
            <v>INR</v>
          </cell>
          <cell r="AE867">
            <v>61400</v>
          </cell>
          <cell r="AF867">
            <v>61400</v>
          </cell>
          <cell r="AI867">
            <v>0</v>
          </cell>
          <cell r="AJ867">
            <v>61400</v>
          </cell>
          <cell r="AK867">
            <v>61400</v>
          </cell>
          <cell r="AL867">
            <v>0.99502487562189057</v>
          </cell>
          <cell r="AM867">
            <v>61095</v>
          </cell>
          <cell r="AN867">
            <v>0</v>
          </cell>
          <cell r="AO867">
            <v>0</v>
          </cell>
          <cell r="AP867">
            <v>61095</v>
          </cell>
          <cell r="AQ867">
            <v>133</v>
          </cell>
          <cell r="AR867">
            <v>0</v>
          </cell>
          <cell r="AS867">
            <v>0</v>
          </cell>
          <cell r="AT867">
            <v>61228</v>
          </cell>
          <cell r="AU867" t="str">
            <v>NA</v>
          </cell>
          <cell r="AV867" t="str">
            <v>NA</v>
          </cell>
          <cell r="AW867">
            <v>0.67229393818562333</v>
          </cell>
          <cell r="AX867" t="str">
            <v>NA</v>
          </cell>
          <cell r="AY867" t="str">
            <v>NA</v>
          </cell>
          <cell r="AZ867" t="str">
            <v>NA</v>
          </cell>
          <cell r="BA867">
            <v>0</v>
          </cell>
          <cell r="BB867">
            <v>61228</v>
          </cell>
          <cell r="BC867">
            <v>0</v>
          </cell>
          <cell r="BD867">
            <v>0</v>
          </cell>
          <cell r="BE867">
            <v>2.1615132074632726E-3</v>
          </cell>
          <cell r="BF867">
            <v>0</v>
          </cell>
          <cell r="BJ867" t="str">
            <v>NA</v>
          </cell>
          <cell r="BK867" t="str">
            <v>NA</v>
          </cell>
          <cell r="BM867">
            <v>61400</v>
          </cell>
        </row>
        <row r="868">
          <cell r="A868">
            <v>868</v>
          </cell>
          <cell r="B868" t="str">
            <v>PUG</v>
          </cell>
          <cell r="G868" t="str">
            <v>12.2.2</v>
          </cell>
          <cell r="H868" t="str">
            <v>XXX</v>
          </cell>
          <cell r="J868" t="str">
            <v>SP</v>
          </cell>
          <cell r="K868" t="str">
            <v>SPARES</v>
          </cell>
          <cell r="L868" t="str">
            <v>Gen</v>
          </cell>
          <cell r="M868" t="str">
            <v>J</v>
          </cell>
          <cell r="N868" t="str">
            <v>J</v>
          </cell>
          <cell r="O868" t="str">
            <v>B2</v>
          </cell>
          <cell r="P868" t="str">
            <v>CRP</v>
          </cell>
          <cell r="Q868" t="str">
            <v>Trip Ckt supervision relay (if aplicable)</v>
          </cell>
          <cell r="R868" t="str">
            <v>No.</v>
          </cell>
          <cell r="S868" t="str">
            <v>No.</v>
          </cell>
          <cell r="T868">
            <v>2</v>
          </cell>
          <cell r="U868">
            <v>2</v>
          </cell>
          <cell r="V868">
            <v>2</v>
          </cell>
          <cell r="Y868">
            <v>2</v>
          </cell>
          <cell r="AA868">
            <v>2</v>
          </cell>
          <cell r="AB868">
            <v>2</v>
          </cell>
          <cell r="AC868" t="str">
            <v>EA/1608</v>
          </cell>
          <cell r="AD868" t="str">
            <v>INR</v>
          </cell>
          <cell r="AE868">
            <v>4000</v>
          </cell>
          <cell r="AF868">
            <v>4000</v>
          </cell>
          <cell r="AI868">
            <v>0</v>
          </cell>
          <cell r="AJ868">
            <v>4000</v>
          </cell>
          <cell r="AK868">
            <v>8000</v>
          </cell>
          <cell r="AL868">
            <v>0.99502487562189057</v>
          </cell>
          <cell r="AM868">
            <v>7960</v>
          </cell>
          <cell r="AN868">
            <v>0</v>
          </cell>
          <cell r="AO868">
            <v>0</v>
          </cell>
          <cell r="AP868">
            <v>7960</v>
          </cell>
          <cell r="AQ868">
            <v>17</v>
          </cell>
          <cell r="AR868">
            <v>0</v>
          </cell>
          <cell r="AS868">
            <v>0</v>
          </cell>
          <cell r="AT868">
            <v>7977</v>
          </cell>
          <cell r="AU868" t="str">
            <v>NA</v>
          </cell>
          <cell r="AV868" t="str">
            <v>NA</v>
          </cell>
          <cell r="AW868">
            <v>0.67229393818562333</v>
          </cell>
          <cell r="AX868" t="str">
            <v>NA</v>
          </cell>
          <cell r="AY868" t="str">
            <v>NA</v>
          </cell>
          <cell r="AZ868" t="str">
            <v>NA</v>
          </cell>
          <cell r="BA868">
            <v>0</v>
          </cell>
          <cell r="BB868">
            <v>7977</v>
          </cell>
          <cell r="BC868">
            <v>0</v>
          </cell>
          <cell r="BD868">
            <v>0</v>
          </cell>
          <cell r="BE868">
            <v>2.1615132074632726E-3</v>
          </cell>
          <cell r="BF868">
            <v>0</v>
          </cell>
          <cell r="BJ868" t="str">
            <v>NA</v>
          </cell>
          <cell r="BK868" t="str">
            <v>NA</v>
          </cell>
          <cell r="BM868">
            <v>8000</v>
          </cell>
        </row>
        <row r="869">
          <cell r="A869">
            <v>869</v>
          </cell>
          <cell r="B869" t="str">
            <v>PUG</v>
          </cell>
          <cell r="G869" t="str">
            <v>12.2.3</v>
          </cell>
          <cell r="H869" t="str">
            <v>XXX</v>
          </cell>
          <cell r="J869" t="str">
            <v>SP</v>
          </cell>
          <cell r="K869" t="str">
            <v>SPARES</v>
          </cell>
          <cell r="L869" t="str">
            <v>Gen</v>
          </cell>
          <cell r="M869" t="str">
            <v>J</v>
          </cell>
          <cell r="N869" t="str">
            <v>J</v>
          </cell>
          <cell r="O869" t="str">
            <v>B2</v>
          </cell>
          <cell r="P869" t="str">
            <v>CRP</v>
          </cell>
          <cell r="Q869" t="str">
            <v>Auto reclose relay with check synchronising relay</v>
          </cell>
          <cell r="R869" t="str">
            <v>Set</v>
          </cell>
          <cell r="S869" t="str">
            <v>Set</v>
          </cell>
          <cell r="T869">
            <v>1</v>
          </cell>
          <cell r="U869">
            <v>1</v>
          </cell>
          <cell r="V869">
            <v>1</v>
          </cell>
          <cell r="Y869">
            <v>1</v>
          </cell>
          <cell r="AA869">
            <v>1</v>
          </cell>
          <cell r="AB869">
            <v>1</v>
          </cell>
          <cell r="AC869" t="str">
            <v>EA/1608</v>
          </cell>
          <cell r="AD869" t="str">
            <v>INR</v>
          </cell>
          <cell r="AE869">
            <v>150000</v>
          </cell>
          <cell r="AF869">
            <v>150000</v>
          </cell>
          <cell r="AI869">
            <v>0</v>
          </cell>
          <cell r="AJ869">
            <v>150000</v>
          </cell>
          <cell r="AK869">
            <v>150000</v>
          </cell>
          <cell r="AL869">
            <v>0.99502487562189057</v>
          </cell>
          <cell r="AM869">
            <v>149254</v>
          </cell>
          <cell r="AN869">
            <v>0</v>
          </cell>
          <cell r="AO869">
            <v>0</v>
          </cell>
          <cell r="AP869">
            <v>149254</v>
          </cell>
          <cell r="AQ869">
            <v>324</v>
          </cell>
          <cell r="AR869">
            <v>0</v>
          </cell>
          <cell r="AS869">
            <v>0</v>
          </cell>
          <cell r="AT869">
            <v>149578</v>
          </cell>
          <cell r="AU869" t="str">
            <v>NA</v>
          </cell>
          <cell r="AV869" t="str">
            <v>NA</v>
          </cell>
          <cell r="AW869">
            <v>0.67229393818562333</v>
          </cell>
          <cell r="AX869" t="str">
            <v>NA</v>
          </cell>
          <cell r="AY869" t="str">
            <v>NA</v>
          </cell>
          <cell r="AZ869" t="str">
            <v>NA</v>
          </cell>
          <cell r="BA869">
            <v>0</v>
          </cell>
          <cell r="BB869">
            <v>149578</v>
          </cell>
          <cell r="BC869">
            <v>0</v>
          </cell>
          <cell r="BD869">
            <v>0</v>
          </cell>
          <cell r="BE869">
            <v>2.1615132074632726E-3</v>
          </cell>
          <cell r="BF869">
            <v>0</v>
          </cell>
          <cell r="BJ869" t="str">
            <v>NA</v>
          </cell>
          <cell r="BK869" t="str">
            <v>NA</v>
          </cell>
          <cell r="BM869">
            <v>150000</v>
          </cell>
        </row>
        <row r="870">
          <cell r="A870">
            <v>870</v>
          </cell>
          <cell r="B870" t="str">
            <v>PUG</v>
          </cell>
          <cell r="H870" t="str">
            <v>XXX</v>
          </cell>
          <cell r="Q870" t="str">
            <v>and dead line charging relay</v>
          </cell>
          <cell r="S870">
            <v>0</v>
          </cell>
          <cell r="T870">
            <v>0</v>
          </cell>
          <cell r="U870">
            <v>0</v>
          </cell>
          <cell r="AA870">
            <v>0</v>
          </cell>
          <cell r="AB870">
            <v>0</v>
          </cell>
          <cell r="AF870">
            <v>0</v>
          </cell>
          <cell r="AI870">
            <v>0</v>
          </cell>
          <cell r="AJ870">
            <v>0</v>
          </cell>
          <cell r="AK870">
            <v>0</v>
          </cell>
          <cell r="AL870">
            <v>0</v>
          </cell>
          <cell r="AM870">
            <v>0</v>
          </cell>
          <cell r="AN870">
            <v>0</v>
          </cell>
          <cell r="AO870">
            <v>0</v>
          </cell>
          <cell r="AP870">
            <v>0</v>
          </cell>
          <cell r="AQ870">
            <v>0</v>
          </cell>
          <cell r="AR870">
            <v>0</v>
          </cell>
          <cell r="AS870">
            <v>0</v>
          </cell>
          <cell r="AT870">
            <v>0</v>
          </cell>
          <cell r="AU870">
            <v>0</v>
          </cell>
          <cell r="AV870">
            <v>0</v>
          </cell>
          <cell r="AW870">
            <v>0</v>
          </cell>
          <cell r="AX870">
            <v>0</v>
          </cell>
          <cell r="AY870">
            <v>0</v>
          </cell>
          <cell r="AZ870">
            <v>0</v>
          </cell>
          <cell r="BA870">
            <v>0</v>
          </cell>
          <cell r="BB870">
            <v>0</v>
          </cell>
          <cell r="BC870">
            <v>0</v>
          </cell>
          <cell r="BD870">
            <v>0</v>
          </cell>
          <cell r="BE870">
            <v>0</v>
          </cell>
          <cell r="BF870">
            <v>0</v>
          </cell>
          <cell r="BK870">
            <v>0</v>
          </cell>
          <cell r="BM870">
            <v>0</v>
          </cell>
        </row>
        <row r="871">
          <cell r="A871">
            <v>871</v>
          </cell>
          <cell r="B871" t="str">
            <v>PUG</v>
          </cell>
          <cell r="G871" t="str">
            <v>12.2.4</v>
          </cell>
          <cell r="H871" t="str">
            <v>XXX</v>
          </cell>
          <cell r="J871" t="str">
            <v>SP</v>
          </cell>
          <cell r="K871" t="str">
            <v>SPARES</v>
          </cell>
          <cell r="L871" t="str">
            <v>Gen</v>
          </cell>
          <cell r="M871" t="str">
            <v>J</v>
          </cell>
          <cell r="N871" t="str">
            <v>J</v>
          </cell>
          <cell r="O871" t="str">
            <v>B2</v>
          </cell>
          <cell r="P871" t="str">
            <v>CRP</v>
          </cell>
          <cell r="Q871" t="str">
            <v>Self reset trip relay (1 no of each type)</v>
          </cell>
          <cell r="R871" t="str">
            <v>Set</v>
          </cell>
          <cell r="S871" t="str">
            <v>Set</v>
          </cell>
          <cell r="T871">
            <v>1</v>
          </cell>
          <cell r="U871">
            <v>1</v>
          </cell>
          <cell r="V871">
            <v>1</v>
          </cell>
          <cell r="Y871">
            <v>1</v>
          </cell>
          <cell r="AA871">
            <v>1</v>
          </cell>
          <cell r="AB871">
            <v>1</v>
          </cell>
          <cell r="AC871" t="str">
            <v>EA/1608</v>
          </cell>
          <cell r="AD871" t="str">
            <v>INR</v>
          </cell>
          <cell r="AE871">
            <v>3200</v>
          </cell>
          <cell r="AF871">
            <v>3200</v>
          </cell>
          <cell r="AI871">
            <v>0</v>
          </cell>
          <cell r="AJ871">
            <v>3200</v>
          </cell>
          <cell r="AK871">
            <v>3200</v>
          </cell>
          <cell r="AL871">
            <v>0.99502487562189057</v>
          </cell>
          <cell r="AM871">
            <v>3184</v>
          </cell>
          <cell r="AN871">
            <v>0</v>
          </cell>
          <cell r="AO871">
            <v>0</v>
          </cell>
          <cell r="AP871">
            <v>3184</v>
          </cell>
          <cell r="AQ871">
            <v>7</v>
          </cell>
          <cell r="AR871">
            <v>0</v>
          </cell>
          <cell r="AS871">
            <v>0</v>
          </cell>
          <cell r="AT871">
            <v>3191</v>
          </cell>
          <cell r="AU871" t="str">
            <v>NA</v>
          </cell>
          <cell r="AV871" t="str">
            <v>NA</v>
          </cell>
          <cell r="AW871">
            <v>0.67229393818562333</v>
          </cell>
          <cell r="AX871" t="str">
            <v>NA</v>
          </cell>
          <cell r="AY871" t="str">
            <v>NA</v>
          </cell>
          <cell r="AZ871" t="str">
            <v>NA</v>
          </cell>
          <cell r="BA871">
            <v>0</v>
          </cell>
          <cell r="BB871">
            <v>3191</v>
          </cell>
          <cell r="BC871">
            <v>0</v>
          </cell>
          <cell r="BD871">
            <v>0</v>
          </cell>
          <cell r="BE871">
            <v>2.1615132074632726E-3</v>
          </cell>
          <cell r="BF871">
            <v>0</v>
          </cell>
          <cell r="BJ871" t="str">
            <v>NA</v>
          </cell>
          <cell r="BK871" t="str">
            <v>NA</v>
          </cell>
          <cell r="BM871">
            <v>3200</v>
          </cell>
        </row>
        <row r="872">
          <cell r="A872">
            <v>872</v>
          </cell>
          <cell r="B872" t="str">
            <v>PUG</v>
          </cell>
          <cell r="G872" t="str">
            <v>12.2.5</v>
          </cell>
          <cell r="H872" t="str">
            <v>XXX</v>
          </cell>
          <cell r="J872" t="str">
            <v>SP</v>
          </cell>
          <cell r="K872" t="str">
            <v>SPARES</v>
          </cell>
          <cell r="L872" t="str">
            <v>Gen</v>
          </cell>
          <cell r="M872" t="str">
            <v>J</v>
          </cell>
          <cell r="N872" t="str">
            <v>J</v>
          </cell>
          <cell r="O872" t="str">
            <v>B2</v>
          </cell>
          <cell r="P872" t="str">
            <v>CRP</v>
          </cell>
          <cell r="Q872" t="str">
            <v>Hand reset trip relay (1 no of each type)</v>
          </cell>
          <cell r="R872" t="str">
            <v>Set</v>
          </cell>
          <cell r="S872" t="str">
            <v>Set</v>
          </cell>
          <cell r="T872">
            <v>1</v>
          </cell>
          <cell r="U872">
            <v>1</v>
          </cell>
          <cell r="V872">
            <v>1</v>
          </cell>
          <cell r="Y872">
            <v>1</v>
          </cell>
          <cell r="AA872">
            <v>1</v>
          </cell>
          <cell r="AB872">
            <v>1</v>
          </cell>
          <cell r="AC872" t="str">
            <v>EA/1608</v>
          </cell>
          <cell r="AD872" t="str">
            <v>INR</v>
          </cell>
          <cell r="AE872">
            <v>8700</v>
          </cell>
          <cell r="AF872">
            <v>8700</v>
          </cell>
          <cell r="AI872">
            <v>0</v>
          </cell>
          <cell r="AJ872">
            <v>8700</v>
          </cell>
          <cell r="AK872">
            <v>8700</v>
          </cell>
          <cell r="AL872">
            <v>0.99502487562189057</v>
          </cell>
          <cell r="AM872">
            <v>8657</v>
          </cell>
          <cell r="AN872">
            <v>0</v>
          </cell>
          <cell r="AO872">
            <v>0</v>
          </cell>
          <cell r="AP872">
            <v>8657</v>
          </cell>
          <cell r="AQ872">
            <v>19</v>
          </cell>
          <cell r="AR872">
            <v>0</v>
          </cell>
          <cell r="AS872">
            <v>0</v>
          </cell>
          <cell r="AT872">
            <v>8676</v>
          </cell>
          <cell r="AU872" t="str">
            <v>NA</v>
          </cell>
          <cell r="AV872" t="str">
            <v>NA</v>
          </cell>
          <cell r="AW872">
            <v>0.67229393818562333</v>
          </cell>
          <cell r="AX872" t="str">
            <v>NA</v>
          </cell>
          <cell r="AY872" t="str">
            <v>NA</v>
          </cell>
          <cell r="AZ872" t="str">
            <v>NA</v>
          </cell>
          <cell r="BA872">
            <v>0</v>
          </cell>
          <cell r="BB872">
            <v>8676</v>
          </cell>
          <cell r="BC872">
            <v>0</v>
          </cell>
          <cell r="BD872">
            <v>0</v>
          </cell>
          <cell r="BE872">
            <v>2.1615132074632726E-3</v>
          </cell>
          <cell r="BF872">
            <v>0</v>
          </cell>
          <cell r="BJ872" t="str">
            <v>NA</v>
          </cell>
          <cell r="BK872" t="str">
            <v>NA</v>
          </cell>
          <cell r="BM872">
            <v>8700</v>
          </cell>
        </row>
        <row r="873">
          <cell r="A873">
            <v>873</v>
          </cell>
          <cell r="B873" t="str">
            <v>PUG</v>
          </cell>
          <cell r="G873" t="str">
            <v>12.2.6</v>
          </cell>
          <cell r="H873" t="str">
            <v>XXX</v>
          </cell>
          <cell r="J873" t="str">
            <v>SP</v>
          </cell>
          <cell r="K873" t="str">
            <v>SPARES</v>
          </cell>
          <cell r="L873" t="str">
            <v>Gen</v>
          </cell>
          <cell r="M873" t="str">
            <v>J</v>
          </cell>
          <cell r="N873" t="str">
            <v>J</v>
          </cell>
          <cell r="O873" t="str">
            <v>B2</v>
          </cell>
          <cell r="P873" t="str">
            <v>CRP</v>
          </cell>
          <cell r="Q873" t="str">
            <v>Timer relay (Inbuilt in main relay)</v>
          </cell>
          <cell r="R873" t="str">
            <v>No.</v>
          </cell>
          <cell r="S873" t="str">
            <v>No.</v>
          </cell>
          <cell r="T873">
            <v>1</v>
          </cell>
          <cell r="U873">
            <v>1</v>
          </cell>
          <cell r="V873">
            <v>1</v>
          </cell>
          <cell r="Y873">
            <v>1</v>
          </cell>
          <cell r="AA873">
            <v>1</v>
          </cell>
          <cell r="AB873">
            <v>1</v>
          </cell>
          <cell r="AC873" t="str">
            <v>EA/1608</v>
          </cell>
          <cell r="AD873" t="str">
            <v>INR</v>
          </cell>
          <cell r="AF873">
            <v>0</v>
          </cell>
          <cell r="AI873">
            <v>0</v>
          </cell>
          <cell r="AJ873">
            <v>0</v>
          </cell>
          <cell r="AK873">
            <v>0</v>
          </cell>
          <cell r="AL873">
            <v>0.99502487562189057</v>
          </cell>
          <cell r="AM873">
            <v>0</v>
          </cell>
          <cell r="AN873">
            <v>0</v>
          </cell>
          <cell r="AO873">
            <v>0</v>
          </cell>
          <cell r="AP873">
            <v>0</v>
          </cell>
          <cell r="AQ873">
            <v>0</v>
          </cell>
          <cell r="AR873">
            <v>0</v>
          </cell>
          <cell r="AS873">
            <v>0</v>
          </cell>
          <cell r="AT873">
            <v>0</v>
          </cell>
          <cell r="AU873" t="str">
            <v>NA</v>
          </cell>
          <cell r="AV873" t="str">
            <v>NA</v>
          </cell>
          <cell r="AW873">
            <v>0.67229393818562333</v>
          </cell>
          <cell r="AX873" t="str">
            <v>NA</v>
          </cell>
          <cell r="AY873" t="str">
            <v>NA</v>
          </cell>
          <cell r="AZ873" t="str">
            <v>NA</v>
          </cell>
          <cell r="BA873">
            <v>0</v>
          </cell>
          <cell r="BB873">
            <v>0</v>
          </cell>
          <cell r="BC873">
            <v>0</v>
          </cell>
          <cell r="BD873">
            <v>0</v>
          </cell>
          <cell r="BE873">
            <v>2.1615132074632726E-3</v>
          </cell>
          <cell r="BF873">
            <v>0</v>
          </cell>
          <cell r="BJ873" t="str">
            <v>NA</v>
          </cell>
          <cell r="BK873" t="str">
            <v>NA</v>
          </cell>
          <cell r="BM873">
            <v>0</v>
          </cell>
        </row>
        <row r="874">
          <cell r="A874">
            <v>874</v>
          </cell>
          <cell r="B874" t="str">
            <v>PUG</v>
          </cell>
          <cell r="G874" t="str">
            <v>12.2.7</v>
          </cell>
          <cell r="H874" t="str">
            <v>XXX</v>
          </cell>
          <cell r="J874" t="str">
            <v>SP</v>
          </cell>
          <cell r="K874" t="str">
            <v>SPARES</v>
          </cell>
          <cell r="L874" t="str">
            <v>Gen</v>
          </cell>
          <cell r="M874" t="str">
            <v>J</v>
          </cell>
          <cell r="N874" t="str">
            <v>J</v>
          </cell>
          <cell r="O874" t="str">
            <v>B2</v>
          </cell>
          <cell r="P874" t="str">
            <v>CRP</v>
          </cell>
          <cell r="Q874" t="str">
            <v>DC supervision relay (1 no of each type)</v>
          </cell>
          <cell r="R874" t="str">
            <v>Set</v>
          </cell>
          <cell r="S874" t="str">
            <v>Set</v>
          </cell>
          <cell r="T874">
            <v>1</v>
          </cell>
          <cell r="U874">
            <v>1</v>
          </cell>
          <cell r="V874">
            <v>1</v>
          </cell>
          <cell r="Y874">
            <v>1</v>
          </cell>
          <cell r="AA874">
            <v>1</v>
          </cell>
          <cell r="AB874">
            <v>1</v>
          </cell>
          <cell r="AC874" t="str">
            <v>EA/1608</v>
          </cell>
          <cell r="AD874" t="str">
            <v>INR</v>
          </cell>
          <cell r="AE874">
            <v>3000</v>
          </cell>
          <cell r="AF874">
            <v>3000</v>
          </cell>
          <cell r="AI874">
            <v>0</v>
          </cell>
          <cell r="AJ874">
            <v>3000</v>
          </cell>
          <cell r="AK874">
            <v>3000</v>
          </cell>
          <cell r="AL874">
            <v>0.99502487562189057</v>
          </cell>
          <cell r="AM874">
            <v>2985</v>
          </cell>
          <cell r="AN874">
            <v>0</v>
          </cell>
          <cell r="AO874">
            <v>0</v>
          </cell>
          <cell r="AP874">
            <v>2985</v>
          </cell>
          <cell r="AQ874">
            <v>6</v>
          </cell>
          <cell r="AR874">
            <v>0</v>
          </cell>
          <cell r="AS874">
            <v>0</v>
          </cell>
          <cell r="AT874">
            <v>2991</v>
          </cell>
          <cell r="AU874" t="str">
            <v>NA</v>
          </cell>
          <cell r="AV874" t="str">
            <v>NA</v>
          </cell>
          <cell r="AW874">
            <v>0.67229393818562333</v>
          </cell>
          <cell r="AX874" t="str">
            <v>NA</v>
          </cell>
          <cell r="AY874" t="str">
            <v>NA</v>
          </cell>
          <cell r="AZ874" t="str">
            <v>NA</v>
          </cell>
          <cell r="BA874">
            <v>0</v>
          </cell>
          <cell r="BB874">
            <v>2991</v>
          </cell>
          <cell r="BC874">
            <v>0</v>
          </cell>
          <cell r="BD874">
            <v>0</v>
          </cell>
          <cell r="BE874">
            <v>2.1615132074632726E-3</v>
          </cell>
          <cell r="BF874">
            <v>0</v>
          </cell>
          <cell r="BJ874" t="str">
            <v>NA</v>
          </cell>
          <cell r="BK874" t="str">
            <v>NA</v>
          </cell>
          <cell r="BM874">
            <v>3000</v>
          </cell>
        </row>
        <row r="875">
          <cell r="A875">
            <v>875</v>
          </cell>
          <cell r="B875" t="str">
            <v>PUG</v>
          </cell>
          <cell r="G875" t="str">
            <v>12.2.8</v>
          </cell>
          <cell r="H875" t="str">
            <v>XXX</v>
          </cell>
          <cell r="J875" t="str">
            <v>SP</v>
          </cell>
          <cell r="K875" t="str">
            <v>SPARES</v>
          </cell>
          <cell r="L875" t="str">
            <v>Gen</v>
          </cell>
          <cell r="M875" t="str">
            <v>J</v>
          </cell>
          <cell r="N875" t="str">
            <v>J</v>
          </cell>
          <cell r="O875" t="str">
            <v>B2</v>
          </cell>
          <cell r="P875" t="str">
            <v>CRP</v>
          </cell>
          <cell r="Q875" t="str">
            <v>Flag relay  (1 no of each type)</v>
          </cell>
          <cell r="R875" t="str">
            <v>Set</v>
          </cell>
          <cell r="S875" t="str">
            <v>Set</v>
          </cell>
          <cell r="T875">
            <v>1</v>
          </cell>
          <cell r="U875">
            <v>1</v>
          </cell>
          <cell r="V875">
            <v>1</v>
          </cell>
          <cell r="Y875">
            <v>1</v>
          </cell>
          <cell r="AA875">
            <v>1</v>
          </cell>
          <cell r="AB875">
            <v>1</v>
          </cell>
          <cell r="AC875" t="str">
            <v>EA/1608</v>
          </cell>
          <cell r="AD875" t="str">
            <v>INR</v>
          </cell>
          <cell r="AE875">
            <v>3400</v>
          </cell>
          <cell r="AF875">
            <v>3400</v>
          </cell>
          <cell r="AI875">
            <v>0</v>
          </cell>
          <cell r="AJ875">
            <v>3400</v>
          </cell>
          <cell r="AK875">
            <v>3400</v>
          </cell>
          <cell r="AL875">
            <v>0.99502487562189057</v>
          </cell>
          <cell r="AM875">
            <v>3383</v>
          </cell>
          <cell r="AN875">
            <v>0</v>
          </cell>
          <cell r="AO875">
            <v>0</v>
          </cell>
          <cell r="AP875">
            <v>3383</v>
          </cell>
          <cell r="AQ875">
            <v>7</v>
          </cell>
          <cell r="AR875">
            <v>0</v>
          </cell>
          <cell r="AS875">
            <v>0</v>
          </cell>
          <cell r="AT875">
            <v>3390</v>
          </cell>
          <cell r="AU875" t="str">
            <v>NA</v>
          </cell>
          <cell r="AV875" t="str">
            <v>NA</v>
          </cell>
          <cell r="AW875">
            <v>0.67229393818562333</v>
          </cell>
          <cell r="AX875" t="str">
            <v>NA</v>
          </cell>
          <cell r="AY875" t="str">
            <v>NA</v>
          </cell>
          <cell r="AZ875" t="str">
            <v>NA</v>
          </cell>
          <cell r="BA875">
            <v>0</v>
          </cell>
          <cell r="BB875">
            <v>3390</v>
          </cell>
          <cell r="BC875">
            <v>0</v>
          </cell>
          <cell r="BD875">
            <v>0</v>
          </cell>
          <cell r="BE875">
            <v>2.1615132074632726E-3</v>
          </cell>
          <cell r="BF875">
            <v>0</v>
          </cell>
          <cell r="BJ875" t="str">
            <v>NA</v>
          </cell>
          <cell r="BK875" t="str">
            <v>NA</v>
          </cell>
          <cell r="BM875">
            <v>3400</v>
          </cell>
        </row>
        <row r="876">
          <cell r="A876">
            <v>876</v>
          </cell>
          <cell r="B876" t="str">
            <v>PUG</v>
          </cell>
          <cell r="G876" t="str">
            <v>12.2.9</v>
          </cell>
          <cell r="H876" t="str">
            <v>XXX</v>
          </cell>
          <cell r="J876" t="str">
            <v>SP</v>
          </cell>
          <cell r="K876" t="str">
            <v>SPARES</v>
          </cell>
          <cell r="L876" t="str">
            <v>Gen</v>
          </cell>
          <cell r="M876" t="str">
            <v>J</v>
          </cell>
          <cell r="N876" t="str">
            <v>J</v>
          </cell>
          <cell r="O876" t="str">
            <v>B2</v>
          </cell>
          <cell r="P876" t="str">
            <v>CRP</v>
          </cell>
          <cell r="Q876" t="str">
            <v>Auxliary  relay  (1 no of each type)</v>
          </cell>
          <cell r="R876" t="str">
            <v>Set</v>
          </cell>
          <cell r="S876" t="str">
            <v>Set</v>
          </cell>
          <cell r="T876">
            <v>1</v>
          </cell>
          <cell r="U876">
            <v>1</v>
          </cell>
          <cell r="V876">
            <v>1</v>
          </cell>
          <cell r="Y876">
            <v>1</v>
          </cell>
          <cell r="AA876">
            <v>1</v>
          </cell>
          <cell r="AB876">
            <v>1</v>
          </cell>
          <cell r="AC876" t="str">
            <v>EA/1608</v>
          </cell>
          <cell r="AD876" t="str">
            <v>INR</v>
          </cell>
          <cell r="AE876">
            <v>3400</v>
          </cell>
          <cell r="AF876">
            <v>3400</v>
          </cell>
          <cell r="AI876">
            <v>0</v>
          </cell>
          <cell r="AJ876">
            <v>3400</v>
          </cell>
          <cell r="AK876">
            <v>3400</v>
          </cell>
          <cell r="AL876">
            <v>0.99502487562189057</v>
          </cell>
          <cell r="AM876">
            <v>3383</v>
          </cell>
          <cell r="AN876">
            <v>0</v>
          </cell>
          <cell r="AO876">
            <v>0</v>
          </cell>
          <cell r="AP876">
            <v>3383</v>
          </cell>
          <cell r="AQ876">
            <v>7</v>
          </cell>
          <cell r="AR876">
            <v>0</v>
          </cell>
          <cell r="AS876">
            <v>0</v>
          </cell>
          <cell r="AT876">
            <v>3390</v>
          </cell>
          <cell r="AU876" t="str">
            <v>NA</v>
          </cell>
          <cell r="AV876" t="str">
            <v>NA</v>
          </cell>
          <cell r="AW876">
            <v>0.67229393818562333</v>
          </cell>
          <cell r="AX876" t="str">
            <v>NA</v>
          </cell>
          <cell r="AY876" t="str">
            <v>NA</v>
          </cell>
          <cell r="AZ876" t="str">
            <v>NA</v>
          </cell>
          <cell r="BA876">
            <v>0</v>
          </cell>
          <cell r="BB876">
            <v>3390</v>
          </cell>
          <cell r="BC876">
            <v>0</v>
          </cell>
          <cell r="BD876">
            <v>0</v>
          </cell>
          <cell r="BE876">
            <v>2.1615132074632726E-3</v>
          </cell>
          <cell r="BF876">
            <v>0</v>
          </cell>
          <cell r="BJ876" t="str">
            <v>NA</v>
          </cell>
          <cell r="BK876" t="str">
            <v>NA</v>
          </cell>
          <cell r="BM876">
            <v>3400</v>
          </cell>
        </row>
        <row r="877">
          <cell r="A877">
            <v>877</v>
          </cell>
          <cell r="B877" t="str">
            <v>PUG</v>
          </cell>
          <cell r="H877" t="str">
            <v>XXX</v>
          </cell>
          <cell r="K877">
            <v>0</v>
          </cell>
          <cell r="M877" t="str">
            <v>J</v>
          </cell>
          <cell r="N877" t="str">
            <v>J</v>
          </cell>
          <cell r="O877">
            <v>0</v>
          </cell>
          <cell r="S877">
            <v>0</v>
          </cell>
          <cell r="T877">
            <v>0</v>
          </cell>
          <cell r="U877">
            <v>0</v>
          </cell>
          <cell r="AA877">
            <v>0</v>
          </cell>
          <cell r="AB877">
            <v>0</v>
          </cell>
          <cell r="AF877">
            <v>0</v>
          </cell>
          <cell r="AI877">
            <v>0</v>
          </cell>
          <cell r="AJ877">
            <v>0</v>
          </cell>
          <cell r="AK877">
            <v>0</v>
          </cell>
          <cell r="AL877">
            <v>0</v>
          </cell>
          <cell r="AM877">
            <v>0</v>
          </cell>
          <cell r="AN877">
            <v>0</v>
          </cell>
          <cell r="AO877">
            <v>0</v>
          </cell>
          <cell r="AP877">
            <v>0</v>
          </cell>
          <cell r="AQ877">
            <v>0</v>
          </cell>
          <cell r="AR877">
            <v>0</v>
          </cell>
          <cell r="AS877">
            <v>0</v>
          </cell>
          <cell r="AT877">
            <v>0</v>
          </cell>
          <cell r="AU877">
            <v>0</v>
          </cell>
          <cell r="AV877">
            <v>0</v>
          </cell>
          <cell r="AW877">
            <v>0</v>
          </cell>
          <cell r="AX877">
            <v>0</v>
          </cell>
          <cell r="AY877">
            <v>0</v>
          </cell>
          <cell r="AZ877">
            <v>0</v>
          </cell>
          <cell r="BA877">
            <v>0</v>
          </cell>
          <cell r="BB877">
            <v>0</v>
          </cell>
          <cell r="BC877">
            <v>0</v>
          </cell>
          <cell r="BD877">
            <v>0</v>
          </cell>
          <cell r="BE877">
            <v>0</v>
          </cell>
          <cell r="BF877">
            <v>0</v>
          </cell>
          <cell r="BK877">
            <v>0</v>
          </cell>
          <cell r="BM877">
            <v>0</v>
          </cell>
        </row>
        <row r="878">
          <cell r="A878">
            <v>878</v>
          </cell>
          <cell r="B878" t="str">
            <v>PUG</v>
          </cell>
          <cell r="G878" t="str">
            <v>12.3</v>
          </cell>
          <cell r="H878" t="str">
            <v>XXX</v>
          </cell>
          <cell r="K878">
            <v>0</v>
          </cell>
          <cell r="M878" t="str">
            <v>J</v>
          </cell>
          <cell r="N878" t="str">
            <v>J</v>
          </cell>
          <cell r="O878">
            <v>0</v>
          </cell>
          <cell r="Q878" t="str">
            <v>Line Protection Panel Equipment Spare</v>
          </cell>
          <cell r="S878">
            <v>0</v>
          </cell>
          <cell r="T878">
            <v>0</v>
          </cell>
          <cell r="U878">
            <v>0</v>
          </cell>
          <cell r="AA878">
            <v>0</v>
          </cell>
          <cell r="AB878">
            <v>0</v>
          </cell>
          <cell r="AF878">
            <v>0</v>
          </cell>
          <cell r="AI878">
            <v>0</v>
          </cell>
          <cell r="AJ878">
            <v>0</v>
          </cell>
          <cell r="AK878">
            <v>0</v>
          </cell>
          <cell r="AL878">
            <v>0</v>
          </cell>
          <cell r="AM878">
            <v>0</v>
          </cell>
          <cell r="AN878">
            <v>0</v>
          </cell>
          <cell r="AO878">
            <v>0</v>
          </cell>
          <cell r="AP878">
            <v>0</v>
          </cell>
          <cell r="AQ878">
            <v>0</v>
          </cell>
          <cell r="AR878">
            <v>0</v>
          </cell>
          <cell r="AS878">
            <v>0</v>
          </cell>
          <cell r="AT878">
            <v>0</v>
          </cell>
          <cell r="AU878">
            <v>0</v>
          </cell>
          <cell r="AV878">
            <v>0</v>
          </cell>
          <cell r="AW878">
            <v>0</v>
          </cell>
          <cell r="AX878">
            <v>0</v>
          </cell>
          <cell r="AY878">
            <v>0</v>
          </cell>
          <cell r="AZ878">
            <v>0</v>
          </cell>
          <cell r="BA878">
            <v>0</v>
          </cell>
          <cell r="BB878">
            <v>0</v>
          </cell>
          <cell r="BC878">
            <v>0</v>
          </cell>
          <cell r="BD878">
            <v>0</v>
          </cell>
          <cell r="BE878">
            <v>0</v>
          </cell>
          <cell r="BF878">
            <v>0</v>
          </cell>
          <cell r="BK878">
            <v>0</v>
          </cell>
          <cell r="BM878">
            <v>0</v>
          </cell>
        </row>
        <row r="879">
          <cell r="A879">
            <v>879</v>
          </cell>
          <cell r="B879" t="str">
            <v>PUG</v>
          </cell>
          <cell r="H879" t="str">
            <v>XXX</v>
          </cell>
          <cell r="K879">
            <v>0</v>
          </cell>
          <cell r="M879" t="str">
            <v>J</v>
          </cell>
          <cell r="N879" t="str">
            <v>J</v>
          </cell>
          <cell r="O879">
            <v>0</v>
          </cell>
          <cell r="S879">
            <v>0</v>
          </cell>
          <cell r="T879">
            <v>0</v>
          </cell>
          <cell r="U879">
            <v>0</v>
          </cell>
          <cell r="AA879">
            <v>0</v>
          </cell>
          <cell r="AB879">
            <v>0</v>
          </cell>
          <cell r="AF879">
            <v>0</v>
          </cell>
          <cell r="AI879">
            <v>0</v>
          </cell>
          <cell r="AJ879">
            <v>0</v>
          </cell>
          <cell r="AK879">
            <v>0</v>
          </cell>
          <cell r="AL879">
            <v>0</v>
          </cell>
          <cell r="AM879">
            <v>0</v>
          </cell>
          <cell r="AN879">
            <v>0</v>
          </cell>
          <cell r="AO879">
            <v>0</v>
          </cell>
          <cell r="AP879">
            <v>0</v>
          </cell>
          <cell r="AQ879">
            <v>0</v>
          </cell>
          <cell r="AR879">
            <v>0</v>
          </cell>
          <cell r="AS879">
            <v>0</v>
          </cell>
          <cell r="AT879">
            <v>0</v>
          </cell>
          <cell r="AU879">
            <v>0</v>
          </cell>
          <cell r="AV879">
            <v>0</v>
          </cell>
          <cell r="AW879">
            <v>0</v>
          </cell>
          <cell r="AX879">
            <v>0</v>
          </cell>
          <cell r="AY879">
            <v>0</v>
          </cell>
          <cell r="AZ879">
            <v>0</v>
          </cell>
          <cell r="BA879">
            <v>0</v>
          </cell>
          <cell r="BB879">
            <v>0</v>
          </cell>
          <cell r="BC879">
            <v>0</v>
          </cell>
          <cell r="BD879">
            <v>0</v>
          </cell>
          <cell r="BE879">
            <v>0</v>
          </cell>
          <cell r="BF879">
            <v>0</v>
          </cell>
          <cell r="BK879">
            <v>0</v>
          </cell>
          <cell r="BM879">
            <v>0</v>
          </cell>
        </row>
        <row r="880">
          <cell r="A880">
            <v>880</v>
          </cell>
          <cell r="B880" t="str">
            <v>PUG</v>
          </cell>
          <cell r="G880" t="str">
            <v>12.3.1</v>
          </cell>
          <cell r="H880" t="str">
            <v>XXX</v>
          </cell>
          <cell r="J880" t="str">
            <v>SP</v>
          </cell>
          <cell r="K880" t="str">
            <v>SPARES</v>
          </cell>
          <cell r="L880" t="str">
            <v>Gen</v>
          </cell>
          <cell r="M880" t="str">
            <v>J</v>
          </cell>
          <cell r="N880" t="str">
            <v>J</v>
          </cell>
          <cell r="O880" t="str">
            <v>B2</v>
          </cell>
          <cell r="P880" t="str">
            <v>CRP</v>
          </cell>
          <cell r="Q880" t="str">
            <v>Over Voltage protection relay with timers( Stage 1 &amp;</v>
          </cell>
          <cell r="R880" t="str">
            <v>Set</v>
          </cell>
          <cell r="S880" t="str">
            <v>Set</v>
          </cell>
          <cell r="T880">
            <v>1</v>
          </cell>
          <cell r="U880">
            <v>1</v>
          </cell>
          <cell r="V880">
            <v>1</v>
          </cell>
          <cell r="Y880">
            <v>1</v>
          </cell>
          <cell r="AA880">
            <v>1</v>
          </cell>
          <cell r="AB880">
            <v>1</v>
          </cell>
          <cell r="AC880" t="str">
            <v>EA/1608</v>
          </cell>
          <cell r="AD880" t="str">
            <v>INR</v>
          </cell>
          <cell r="AF880">
            <v>0</v>
          </cell>
          <cell r="AI880">
            <v>0</v>
          </cell>
          <cell r="AJ880">
            <v>0</v>
          </cell>
          <cell r="AK880">
            <v>0</v>
          </cell>
          <cell r="AL880">
            <v>0.99502487562189057</v>
          </cell>
          <cell r="AM880">
            <v>0</v>
          </cell>
          <cell r="AN880">
            <v>0</v>
          </cell>
          <cell r="AO880">
            <v>0</v>
          </cell>
          <cell r="AP880">
            <v>0</v>
          </cell>
          <cell r="AQ880">
            <v>0</v>
          </cell>
          <cell r="AR880">
            <v>0</v>
          </cell>
          <cell r="AS880">
            <v>0</v>
          </cell>
          <cell r="AT880">
            <v>0</v>
          </cell>
          <cell r="AU880" t="str">
            <v>NA</v>
          </cell>
          <cell r="AV880" t="str">
            <v>NA</v>
          </cell>
          <cell r="AW880">
            <v>0.67229393818562333</v>
          </cell>
          <cell r="AX880" t="str">
            <v>NA</v>
          </cell>
          <cell r="AY880" t="str">
            <v>NA</v>
          </cell>
          <cell r="AZ880" t="str">
            <v>NA</v>
          </cell>
          <cell r="BA880">
            <v>0</v>
          </cell>
          <cell r="BB880">
            <v>0</v>
          </cell>
          <cell r="BC880">
            <v>0</v>
          </cell>
          <cell r="BD880">
            <v>0</v>
          </cell>
          <cell r="BE880">
            <v>2.1615132074632726E-3</v>
          </cell>
          <cell r="BF880">
            <v>0</v>
          </cell>
          <cell r="BJ880" t="str">
            <v>NA</v>
          </cell>
          <cell r="BK880" t="str">
            <v>NA</v>
          </cell>
          <cell r="BM880">
            <v>0</v>
          </cell>
        </row>
        <row r="881">
          <cell r="A881">
            <v>881</v>
          </cell>
          <cell r="B881" t="str">
            <v>PUG</v>
          </cell>
          <cell r="H881" t="str">
            <v>XXX</v>
          </cell>
          <cell r="K881">
            <v>0</v>
          </cell>
          <cell r="M881" t="str">
            <v>J</v>
          </cell>
          <cell r="N881" t="str">
            <v>J</v>
          </cell>
          <cell r="O881">
            <v>0</v>
          </cell>
          <cell r="Q881" t="str">
            <v>Stage 2) (Stage-I in built in Main-1 Prot. &amp; Stage-II</v>
          </cell>
          <cell r="S881">
            <v>0</v>
          </cell>
          <cell r="T881">
            <v>0</v>
          </cell>
          <cell r="U881">
            <v>0</v>
          </cell>
          <cell r="AA881">
            <v>0</v>
          </cell>
          <cell r="AB881">
            <v>0</v>
          </cell>
          <cell r="AF881">
            <v>0</v>
          </cell>
          <cell r="AI881">
            <v>0</v>
          </cell>
          <cell r="AJ881">
            <v>0</v>
          </cell>
          <cell r="AK881">
            <v>0</v>
          </cell>
          <cell r="AL881">
            <v>0</v>
          </cell>
          <cell r="AM881">
            <v>0</v>
          </cell>
          <cell r="AN881">
            <v>0</v>
          </cell>
          <cell r="AO881">
            <v>0</v>
          </cell>
          <cell r="AP881">
            <v>0</v>
          </cell>
          <cell r="AQ881">
            <v>0</v>
          </cell>
          <cell r="AR881">
            <v>0</v>
          </cell>
          <cell r="AS881">
            <v>0</v>
          </cell>
          <cell r="AT881">
            <v>0</v>
          </cell>
          <cell r="AU881">
            <v>0</v>
          </cell>
          <cell r="AV881">
            <v>0</v>
          </cell>
          <cell r="AW881">
            <v>0</v>
          </cell>
          <cell r="AX881">
            <v>0</v>
          </cell>
          <cell r="AY881">
            <v>0</v>
          </cell>
          <cell r="AZ881">
            <v>0</v>
          </cell>
          <cell r="BA881">
            <v>0</v>
          </cell>
          <cell r="BB881">
            <v>0</v>
          </cell>
          <cell r="BC881">
            <v>0</v>
          </cell>
          <cell r="BD881">
            <v>0</v>
          </cell>
          <cell r="BE881">
            <v>0</v>
          </cell>
          <cell r="BF881">
            <v>0</v>
          </cell>
          <cell r="BK881">
            <v>0</v>
          </cell>
          <cell r="BM881">
            <v>0</v>
          </cell>
        </row>
        <row r="882">
          <cell r="A882">
            <v>882</v>
          </cell>
          <cell r="B882" t="str">
            <v>PUG</v>
          </cell>
          <cell r="H882" t="str">
            <v>XXX</v>
          </cell>
          <cell r="K882">
            <v>0</v>
          </cell>
          <cell r="M882" t="str">
            <v>J</v>
          </cell>
          <cell r="N882" t="str">
            <v>J</v>
          </cell>
          <cell r="O882">
            <v>0</v>
          </cell>
          <cell r="Q882" t="str">
            <v>inbuilt of Main-II)</v>
          </cell>
          <cell r="S882">
            <v>0</v>
          </cell>
          <cell r="T882">
            <v>0</v>
          </cell>
          <cell r="U882">
            <v>0</v>
          </cell>
          <cell r="AA882">
            <v>0</v>
          </cell>
          <cell r="AB882">
            <v>0</v>
          </cell>
          <cell r="AF882">
            <v>0</v>
          </cell>
          <cell r="AI882">
            <v>0</v>
          </cell>
          <cell r="AJ882">
            <v>0</v>
          </cell>
          <cell r="AK882">
            <v>0</v>
          </cell>
          <cell r="AL882">
            <v>0</v>
          </cell>
          <cell r="AM882">
            <v>0</v>
          </cell>
          <cell r="AN882">
            <v>0</v>
          </cell>
          <cell r="AO882">
            <v>0</v>
          </cell>
          <cell r="AP882">
            <v>0</v>
          </cell>
          <cell r="AQ882">
            <v>0</v>
          </cell>
          <cell r="AR882">
            <v>0</v>
          </cell>
          <cell r="AS882">
            <v>0</v>
          </cell>
          <cell r="AT882">
            <v>0</v>
          </cell>
          <cell r="AU882">
            <v>0</v>
          </cell>
          <cell r="AV882">
            <v>0</v>
          </cell>
          <cell r="AW882">
            <v>0</v>
          </cell>
          <cell r="AX882">
            <v>0</v>
          </cell>
          <cell r="AY882">
            <v>0</v>
          </cell>
          <cell r="AZ882">
            <v>0</v>
          </cell>
          <cell r="BA882">
            <v>0</v>
          </cell>
          <cell r="BB882">
            <v>0</v>
          </cell>
          <cell r="BC882">
            <v>0</v>
          </cell>
          <cell r="BD882">
            <v>0</v>
          </cell>
          <cell r="BE882">
            <v>0</v>
          </cell>
          <cell r="BF882">
            <v>0</v>
          </cell>
          <cell r="BK882">
            <v>0</v>
          </cell>
          <cell r="BM882">
            <v>0</v>
          </cell>
        </row>
        <row r="883">
          <cell r="A883">
            <v>883</v>
          </cell>
          <cell r="B883" t="str">
            <v>PUG</v>
          </cell>
          <cell r="G883" t="str">
            <v>12.3.2</v>
          </cell>
          <cell r="H883" t="str">
            <v>XXX</v>
          </cell>
          <cell r="J883" t="str">
            <v>SP</v>
          </cell>
          <cell r="K883" t="str">
            <v>SPARES</v>
          </cell>
          <cell r="L883" t="str">
            <v>Gen</v>
          </cell>
          <cell r="M883" t="str">
            <v>J</v>
          </cell>
          <cell r="N883" t="str">
            <v>J</v>
          </cell>
          <cell r="O883" t="str">
            <v>B2</v>
          </cell>
          <cell r="P883" t="str">
            <v>CRP</v>
          </cell>
          <cell r="Q883" t="str">
            <v>Disturbance recorder comprising of evaluation and</v>
          </cell>
          <cell r="R883" t="str">
            <v>Set</v>
          </cell>
          <cell r="S883" t="str">
            <v>Set</v>
          </cell>
          <cell r="T883">
            <v>1</v>
          </cell>
          <cell r="U883">
            <v>1</v>
          </cell>
          <cell r="V883">
            <v>1</v>
          </cell>
          <cell r="Y883">
            <v>1</v>
          </cell>
          <cell r="AA883">
            <v>1</v>
          </cell>
          <cell r="AB883">
            <v>1</v>
          </cell>
          <cell r="AC883" t="str">
            <v>EA/1608</v>
          </cell>
          <cell r="AD883" t="str">
            <v>INR</v>
          </cell>
          <cell r="AF883">
            <v>0</v>
          </cell>
          <cell r="AI883">
            <v>0</v>
          </cell>
          <cell r="AJ883">
            <v>0</v>
          </cell>
          <cell r="AK883">
            <v>0</v>
          </cell>
          <cell r="AL883">
            <v>0.99502487562189057</v>
          </cell>
          <cell r="AM883">
            <v>0</v>
          </cell>
          <cell r="AN883">
            <v>0</v>
          </cell>
          <cell r="AO883">
            <v>0</v>
          </cell>
          <cell r="AP883">
            <v>0</v>
          </cell>
          <cell r="AQ883">
            <v>0</v>
          </cell>
          <cell r="AR883">
            <v>0</v>
          </cell>
          <cell r="AS883">
            <v>0</v>
          </cell>
          <cell r="AT883">
            <v>0</v>
          </cell>
          <cell r="AU883" t="str">
            <v>NA</v>
          </cell>
          <cell r="AV883" t="str">
            <v>NA</v>
          </cell>
          <cell r="AW883">
            <v>0.67229393818562333</v>
          </cell>
          <cell r="AX883" t="str">
            <v>NA</v>
          </cell>
          <cell r="AY883" t="str">
            <v>NA</v>
          </cell>
          <cell r="AZ883" t="str">
            <v>NA</v>
          </cell>
          <cell r="BA883">
            <v>0</v>
          </cell>
          <cell r="BB883">
            <v>0</v>
          </cell>
          <cell r="BC883">
            <v>0</v>
          </cell>
          <cell r="BD883">
            <v>0</v>
          </cell>
          <cell r="BE883">
            <v>2.1615132074632726E-3</v>
          </cell>
          <cell r="BF883">
            <v>0</v>
          </cell>
          <cell r="BJ883" t="str">
            <v>NA</v>
          </cell>
          <cell r="BK883" t="str">
            <v>NA</v>
          </cell>
          <cell r="BM883">
            <v>0</v>
          </cell>
        </row>
        <row r="884">
          <cell r="A884">
            <v>884</v>
          </cell>
          <cell r="B884" t="str">
            <v>PUG</v>
          </cell>
          <cell r="H884" t="str">
            <v>XXX</v>
          </cell>
          <cell r="K884">
            <v>0</v>
          </cell>
          <cell r="M884" t="str">
            <v>J</v>
          </cell>
          <cell r="N884" t="str">
            <v>J</v>
          </cell>
          <cell r="O884">
            <v>0</v>
          </cell>
          <cell r="Q884" t="str">
            <v>acquisition units with software (if stand alone) (in</v>
          </cell>
          <cell r="S884">
            <v>0</v>
          </cell>
          <cell r="T884">
            <v>0</v>
          </cell>
          <cell r="U884">
            <v>0</v>
          </cell>
          <cell r="AA884">
            <v>0</v>
          </cell>
          <cell r="AB884">
            <v>0</v>
          </cell>
          <cell r="AF884">
            <v>0</v>
          </cell>
          <cell r="AI884">
            <v>0</v>
          </cell>
          <cell r="AJ884">
            <v>0</v>
          </cell>
          <cell r="AK884">
            <v>0</v>
          </cell>
          <cell r="AL884">
            <v>0</v>
          </cell>
          <cell r="AM884">
            <v>0</v>
          </cell>
          <cell r="AN884">
            <v>0</v>
          </cell>
          <cell r="AO884">
            <v>0</v>
          </cell>
          <cell r="AP884">
            <v>0</v>
          </cell>
          <cell r="AQ884">
            <v>0</v>
          </cell>
          <cell r="AR884">
            <v>0</v>
          </cell>
          <cell r="AS884">
            <v>0</v>
          </cell>
          <cell r="AT884">
            <v>0</v>
          </cell>
          <cell r="AU884">
            <v>0</v>
          </cell>
          <cell r="AV884">
            <v>0</v>
          </cell>
          <cell r="AW884">
            <v>0</v>
          </cell>
          <cell r="AX884">
            <v>0</v>
          </cell>
          <cell r="AY884">
            <v>0</v>
          </cell>
          <cell r="AZ884">
            <v>0</v>
          </cell>
          <cell r="BA884">
            <v>0</v>
          </cell>
          <cell r="BB884">
            <v>0</v>
          </cell>
          <cell r="BC884">
            <v>0</v>
          </cell>
          <cell r="BD884">
            <v>0</v>
          </cell>
          <cell r="BE884">
            <v>0</v>
          </cell>
          <cell r="BF884">
            <v>0</v>
          </cell>
          <cell r="BK884">
            <v>0</v>
          </cell>
          <cell r="BM884">
            <v>0</v>
          </cell>
        </row>
        <row r="885">
          <cell r="A885">
            <v>885</v>
          </cell>
          <cell r="B885" t="str">
            <v>PUG</v>
          </cell>
          <cell r="H885" t="str">
            <v>XXX</v>
          </cell>
          <cell r="K885">
            <v>0</v>
          </cell>
          <cell r="M885" t="str">
            <v>J</v>
          </cell>
          <cell r="N885" t="str">
            <v>J</v>
          </cell>
          <cell r="O885">
            <v>0</v>
          </cell>
          <cell r="Q885" t="str">
            <v>built in Main I)</v>
          </cell>
          <cell r="S885">
            <v>0</v>
          </cell>
          <cell r="T885">
            <v>0</v>
          </cell>
          <cell r="U885">
            <v>0</v>
          </cell>
          <cell r="AA885">
            <v>0</v>
          </cell>
          <cell r="AB885">
            <v>0</v>
          </cell>
          <cell r="AF885">
            <v>0</v>
          </cell>
          <cell r="AI885">
            <v>0</v>
          </cell>
          <cell r="AJ885">
            <v>0</v>
          </cell>
          <cell r="AK885">
            <v>0</v>
          </cell>
          <cell r="AL885">
            <v>0</v>
          </cell>
          <cell r="AM885">
            <v>0</v>
          </cell>
          <cell r="AN885">
            <v>0</v>
          </cell>
          <cell r="AO885">
            <v>0</v>
          </cell>
          <cell r="AP885">
            <v>0</v>
          </cell>
          <cell r="AQ885">
            <v>0</v>
          </cell>
          <cell r="AR885">
            <v>0</v>
          </cell>
          <cell r="AS885">
            <v>0</v>
          </cell>
          <cell r="AT885">
            <v>0</v>
          </cell>
          <cell r="AU885">
            <v>0</v>
          </cell>
          <cell r="AV885">
            <v>0</v>
          </cell>
          <cell r="AW885">
            <v>0</v>
          </cell>
          <cell r="AX885">
            <v>0</v>
          </cell>
          <cell r="AY885">
            <v>0</v>
          </cell>
          <cell r="AZ885">
            <v>0</v>
          </cell>
          <cell r="BA885">
            <v>0</v>
          </cell>
          <cell r="BB885">
            <v>0</v>
          </cell>
          <cell r="BC885">
            <v>0</v>
          </cell>
          <cell r="BD885">
            <v>0</v>
          </cell>
          <cell r="BE885">
            <v>0</v>
          </cell>
          <cell r="BF885">
            <v>0</v>
          </cell>
          <cell r="BK885">
            <v>0</v>
          </cell>
          <cell r="BM885">
            <v>0</v>
          </cell>
        </row>
        <row r="886">
          <cell r="A886">
            <v>886</v>
          </cell>
          <cell r="B886" t="str">
            <v>PUG</v>
          </cell>
          <cell r="G886" t="str">
            <v>12.3.3</v>
          </cell>
          <cell r="H886" t="str">
            <v>XXX</v>
          </cell>
          <cell r="J886" t="str">
            <v>SP</v>
          </cell>
          <cell r="K886" t="str">
            <v>SPARES</v>
          </cell>
          <cell r="L886" t="str">
            <v>Gen</v>
          </cell>
          <cell r="M886" t="str">
            <v>J</v>
          </cell>
          <cell r="N886" t="str">
            <v>J</v>
          </cell>
          <cell r="O886" t="str">
            <v>B2</v>
          </cell>
          <cell r="P886" t="str">
            <v>CRP</v>
          </cell>
          <cell r="Q886" t="str">
            <v>Distance to fault locator including mutual</v>
          </cell>
          <cell r="R886" t="str">
            <v>Set</v>
          </cell>
          <cell r="S886" t="str">
            <v>Set</v>
          </cell>
          <cell r="T886">
            <v>1</v>
          </cell>
          <cell r="U886">
            <v>1</v>
          </cell>
          <cell r="V886">
            <v>1</v>
          </cell>
          <cell r="Y886">
            <v>1</v>
          </cell>
          <cell r="AA886">
            <v>1</v>
          </cell>
          <cell r="AB886">
            <v>1</v>
          </cell>
          <cell r="AC886" t="str">
            <v>EA/1608</v>
          </cell>
          <cell r="AD886" t="str">
            <v>INR</v>
          </cell>
          <cell r="AF886">
            <v>0</v>
          </cell>
          <cell r="AI886">
            <v>0</v>
          </cell>
          <cell r="AJ886">
            <v>0</v>
          </cell>
          <cell r="AK886">
            <v>0</v>
          </cell>
          <cell r="AL886">
            <v>0.99502487562189057</v>
          </cell>
          <cell r="AM886">
            <v>0</v>
          </cell>
          <cell r="AN886">
            <v>0</v>
          </cell>
          <cell r="AO886">
            <v>0</v>
          </cell>
          <cell r="AP886">
            <v>0</v>
          </cell>
          <cell r="AQ886">
            <v>0</v>
          </cell>
          <cell r="AR886">
            <v>0</v>
          </cell>
          <cell r="AS886">
            <v>0</v>
          </cell>
          <cell r="AT886">
            <v>0</v>
          </cell>
          <cell r="AU886" t="str">
            <v>NA</v>
          </cell>
          <cell r="AV886" t="str">
            <v>NA</v>
          </cell>
          <cell r="AW886">
            <v>0.67229393818562333</v>
          </cell>
          <cell r="AX886" t="str">
            <v>NA</v>
          </cell>
          <cell r="AY886" t="str">
            <v>NA</v>
          </cell>
          <cell r="AZ886" t="str">
            <v>NA</v>
          </cell>
          <cell r="BA886">
            <v>0</v>
          </cell>
          <cell r="BB886">
            <v>0</v>
          </cell>
          <cell r="BC886">
            <v>0</v>
          </cell>
          <cell r="BD886">
            <v>0</v>
          </cell>
          <cell r="BE886">
            <v>2.1615132074632726E-3</v>
          </cell>
          <cell r="BF886">
            <v>0</v>
          </cell>
          <cell r="BJ886" t="str">
            <v>NA</v>
          </cell>
          <cell r="BK886" t="str">
            <v>NA</v>
          </cell>
          <cell r="BM886">
            <v>0</v>
          </cell>
        </row>
        <row r="887">
          <cell r="A887">
            <v>887</v>
          </cell>
          <cell r="B887" t="str">
            <v>PUG</v>
          </cell>
          <cell r="H887" t="str">
            <v>XXX</v>
          </cell>
          <cell r="K887">
            <v>0</v>
          </cell>
          <cell r="M887" t="str">
            <v>J</v>
          </cell>
          <cell r="N887" t="str">
            <v>J</v>
          </cell>
          <cell r="O887">
            <v>0</v>
          </cell>
          <cell r="Q887" t="str">
            <v>compensation units (in built in Main I)</v>
          </cell>
          <cell r="S887">
            <v>0</v>
          </cell>
          <cell r="T887">
            <v>0</v>
          </cell>
          <cell r="U887">
            <v>0</v>
          </cell>
          <cell r="AA887">
            <v>0</v>
          </cell>
          <cell r="AB887">
            <v>0</v>
          </cell>
          <cell r="AF887">
            <v>0</v>
          </cell>
          <cell r="AI887">
            <v>0</v>
          </cell>
          <cell r="AJ887">
            <v>0</v>
          </cell>
          <cell r="AK887">
            <v>0</v>
          </cell>
          <cell r="AL887">
            <v>0</v>
          </cell>
          <cell r="AM887">
            <v>0</v>
          </cell>
          <cell r="AN887">
            <v>0</v>
          </cell>
          <cell r="AO887">
            <v>0</v>
          </cell>
          <cell r="AP887">
            <v>0</v>
          </cell>
          <cell r="AQ887">
            <v>0</v>
          </cell>
          <cell r="AR887">
            <v>0</v>
          </cell>
          <cell r="AS887">
            <v>0</v>
          </cell>
          <cell r="AT887">
            <v>0</v>
          </cell>
          <cell r="AU887">
            <v>0</v>
          </cell>
          <cell r="AV887">
            <v>0</v>
          </cell>
          <cell r="AW887">
            <v>0</v>
          </cell>
          <cell r="AX887">
            <v>0</v>
          </cell>
          <cell r="AY887">
            <v>0</v>
          </cell>
          <cell r="AZ887">
            <v>0</v>
          </cell>
          <cell r="BA887">
            <v>0</v>
          </cell>
          <cell r="BB887">
            <v>0</v>
          </cell>
          <cell r="BC887">
            <v>0</v>
          </cell>
          <cell r="BD887">
            <v>0</v>
          </cell>
          <cell r="BE887">
            <v>0</v>
          </cell>
          <cell r="BF887">
            <v>0</v>
          </cell>
          <cell r="BK887">
            <v>0</v>
          </cell>
          <cell r="BM887">
            <v>0</v>
          </cell>
        </row>
        <row r="888">
          <cell r="A888">
            <v>888</v>
          </cell>
          <cell r="B888" t="str">
            <v>PUG</v>
          </cell>
          <cell r="G888" t="str">
            <v>12.3.4</v>
          </cell>
          <cell r="H888" t="str">
            <v>XXX</v>
          </cell>
          <cell r="J888" t="str">
            <v>SP</v>
          </cell>
          <cell r="K888" t="str">
            <v>SPARES</v>
          </cell>
          <cell r="L888" t="str">
            <v>Gen</v>
          </cell>
          <cell r="M888" t="str">
            <v>J</v>
          </cell>
          <cell r="N888" t="str">
            <v>J</v>
          </cell>
          <cell r="O888" t="str">
            <v>B2</v>
          </cell>
          <cell r="P888" t="str">
            <v>CRP</v>
          </cell>
          <cell r="Q888" t="str">
            <v>Main I Numerical Distance relay(excluding external</v>
          </cell>
          <cell r="R888" t="str">
            <v>Set</v>
          </cell>
          <cell r="S888" t="str">
            <v>Set</v>
          </cell>
          <cell r="T888">
            <v>1</v>
          </cell>
          <cell r="U888">
            <v>1</v>
          </cell>
          <cell r="V888">
            <v>1</v>
          </cell>
          <cell r="Y888">
            <v>1</v>
          </cell>
          <cell r="AA888">
            <v>1</v>
          </cell>
          <cell r="AB888">
            <v>1</v>
          </cell>
          <cell r="AC888" t="str">
            <v>EA/1608</v>
          </cell>
          <cell r="AD888" t="str">
            <v>INR</v>
          </cell>
          <cell r="AE888">
            <v>370400</v>
          </cell>
          <cell r="AF888">
            <v>370400</v>
          </cell>
          <cell r="AI888">
            <v>0</v>
          </cell>
          <cell r="AJ888">
            <v>370400</v>
          </cell>
          <cell r="AK888">
            <v>370400</v>
          </cell>
          <cell r="AL888">
            <v>0.99502487562189057</v>
          </cell>
          <cell r="AM888">
            <v>368557</v>
          </cell>
          <cell r="AN888">
            <v>0</v>
          </cell>
          <cell r="AO888">
            <v>0</v>
          </cell>
          <cell r="AP888">
            <v>368557</v>
          </cell>
          <cell r="AQ888">
            <v>801</v>
          </cell>
          <cell r="AR888">
            <v>0</v>
          </cell>
          <cell r="AS888">
            <v>0</v>
          </cell>
          <cell r="AT888">
            <v>369358</v>
          </cell>
          <cell r="AU888" t="str">
            <v>NA</v>
          </cell>
          <cell r="AV888" t="str">
            <v>NA</v>
          </cell>
          <cell r="AW888">
            <v>0.67229393818562333</v>
          </cell>
          <cell r="AX888" t="str">
            <v>NA</v>
          </cell>
          <cell r="AY888" t="str">
            <v>NA</v>
          </cell>
          <cell r="AZ888" t="str">
            <v>NA</v>
          </cell>
          <cell r="BA888">
            <v>0</v>
          </cell>
          <cell r="BB888">
            <v>369358</v>
          </cell>
          <cell r="BC888">
            <v>0</v>
          </cell>
          <cell r="BD888">
            <v>0</v>
          </cell>
          <cell r="BE888">
            <v>2.1615132074632726E-3</v>
          </cell>
          <cell r="BF888">
            <v>0</v>
          </cell>
          <cell r="BJ888" t="str">
            <v>NA</v>
          </cell>
          <cell r="BK888" t="str">
            <v>NA</v>
          </cell>
          <cell r="BM888">
            <v>370400</v>
          </cell>
        </row>
        <row r="889">
          <cell r="A889">
            <v>889</v>
          </cell>
          <cell r="B889" t="str">
            <v>PUG</v>
          </cell>
          <cell r="H889" t="str">
            <v>XXX</v>
          </cell>
          <cell r="K889">
            <v>0</v>
          </cell>
          <cell r="M889" t="str">
            <v>J</v>
          </cell>
          <cell r="N889" t="str">
            <v>J</v>
          </cell>
          <cell r="O889">
            <v>0</v>
          </cell>
          <cell r="Q889" t="str">
            <v>trip relay) with software</v>
          </cell>
          <cell r="S889">
            <v>0</v>
          </cell>
          <cell r="T889">
            <v>0</v>
          </cell>
          <cell r="U889">
            <v>0</v>
          </cell>
          <cell r="AA889">
            <v>0</v>
          </cell>
          <cell r="AB889">
            <v>0</v>
          </cell>
          <cell r="AF889">
            <v>0</v>
          </cell>
          <cell r="AI889">
            <v>0</v>
          </cell>
          <cell r="AJ889">
            <v>0</v>
          </cell>
          <cell r="AK889">
            <v>0</v>
          </cell>
          <cell r="AL889">
            <v>0</v>
          </cell>
          <cell r="AM889">
            <v>0</v>
          </cell>
          <cell r="AN889">
            <v>0</v>
          </cell>
          <cell r="AO889">
            <v>0</v>
          </cell>
          <cell r="AP889">
            <v>0</v>
          </cell>
          <cell r="AQ889">
            <v>0</v>
          </cell>
          <cell r="AR889">
            <v>0</v>
          </cell>
          <cell r="AS889">
            <v>0</v>
          </cell>
          <cell r="AT889">
            <v>0</v>
          </cell>
          <cell r="AU889">
            <v>0</v>
          </cell>
          <cell r="AV889">
            <v>0</v>
          </cell>
          <cell r="AW889">
            <v>0</v>
          </cell>
          <cell r="AX889">
            <v>0</v>
          </cell>
          <cell r="AY889">
            <v>0</v>
          </cell>
          <cell r="AZ889">
            <v>0</v>
          </cell>
          <cell r="BA889">
            <v>0</v>
          </cell>
          <cell r="BB889">
            <v>0</v>
          </cell>
          <cell r="BC889">
            <v>0</v>
          </cell>
          <cell r="BD889">
            <v>0</v>
          </cell>
          <cell r="BE889">
            <v>0</v>
          </cell>
          <cell r="BF889">
            <v>0</v>
          </cell>
          <cell r="BK889">
            <v>0</v>
          </cell>
          <cell r="BM889">
            <v>0</v>
          </cell>
        </row>
        <row r="890">
          <cell r="A890">
            <v>890</v>
          </cell>
          <cell r="B890" t="str">
            <v>PUG</v>
          </cell>
          <cell r="G890" t="str">
            <v>12.3.5</v>
          </cell>
          <cell r="H890" t="str">
            <v>XXX</v>
          </cell>
          <cell r="J890" t="str">
            <v>SP</v>
          </cell>
          <cell r="K890" t="str">
            <v>SPARES</v>
          </cell>
          <cell r="L890" t="str">
            <v>Gen</v>
          </cell>
          <cell r="M890" t="str">
            <v>J</v>
          </cell>
          <cell r="N890" t="str">
            <v>J</v>
          </cell>
          <cell r="O890" t="str">
            <v>B2</v>
          </cell>
          <cell r="P890" t="str">
            <v>CRP</v>
          </cell>
          <cell r="Q890" t="str">
            <v>Main II Numerical Distance relay(excluding external</v>
          </cell>
          <cell r="R890" t="str">
            <v>Set</v>
          </cell>
          <cell r="S890" t="str">
            <v>Set</v>
          </cell>
          <cell r="T890">
            <v>1</v>
          </cell>
          <cell r="U890">
            <v>1</v>
          </cell>
          <cell r="V890">
            <v>1</v>
          </cell>
          <cell r="Y890">
            <v>1</v>
          </cell>
          <cell r="AA890">
            <v>1</v>
          </cell>
          <cell r="AB890">
            <v>1</v>
          </cell>
          <cell r="AC890" t="str">
            <v>EA/1608</v>
          </cell>
          <cell r="AD890" t="str">
            <v>INR</v>
          </cell>
          <cell r="AE890">
            <v>718800</v>
          </cell>
          <cell r="AF890">
            <v>718800</v>
          </cell>
          <cell r="AI890">
            <v>0</v>
          </cell>
          <cell r="AJ890">
            <v>718800</v>
          </cell>
          <cell r="AK890">
            <v>718800</v>
          </cell>
          <cell r="AL890">
            <v>0.99502487562189057</v>
          </cell>
          <cell r="AM890">
            <v>715224</v>
          </cell>
          <cell r="AN890">
            <v>0</v>
          </cell>
          <cell r="AO890">
            <v>0</v>
          </cell>
          <cell r="AP890">
            <v>715224</v>
          </cell>
          <cell r="AQ890">
            <v>1554</v>
          </cell>
          <cell r="AR890">
            <v>0</v>
          </cell>
          <cell r="AS890">
            <v>0</v>
          </cell>
          <cell r="AT890">
            <v>716778</v>
          </cell>
          <cell r="AU890" t="str">
            <v>NA</v>
          </cell>
          <cell r="AV890" t="str">
            <v>NA</v>
          </cell>
          <cell r="AW890">
            <v>0.67229393818562333</v>
          </cell>
          <cell r="AX890" t="str">
            <v>NA</v>
          </cell>
          <cell r="AY890" t="str">
            <v>NA</v>
          </cell>
          <cell r="AZ890" t="str">
            <v>NA</v>
          </cell>
          <cell r="BA890">
            <v>0</v>
          </cell>
          <cell r="BB890">
            <v>716778</v>
          </cell>
          <cell r="BC890">
            <v>0</v>
          </cell>
          <cell r="BD890">
            <v>0</v>
          </cell>
          <cell r="BE890">
            <v>2.1615132074632726E-3</v>
          </cell>
          <cell r="BF890">
            <v>0</v>
          </cell>
          <cell r="BJ890" t="str">
            <v>NA</v>
          </cell>
          <cell r="BK890" t="str">
            <v>NA</v>
          </cell>
          <cell r="BM890">
            <v>718800</v>
          </cell>
        </row>
        <row r="891">
          <cell r="A891">
            <v>891</v>
          </cell>
          <cell r="B891" t="str">
            <v>PUG</v>
          </cell>
          <cell r="H891" t="str">
            <v>XXX</v>
          </cell>
          <cell r="K891">
            <v>0</v>
          </cell>
          <cell r="M891" t="str">
            <v>J</v>
          </cell>
          <cell r="N891" t="str">
            <v>J</v>
          </cell>
          <cell r="O891">
            <v>0</v>
          </cell>
          <cell r="Q891" t="str">
            <v xml:space="preserve">trip relay) </v>
          </cell>
          <cell r="S891">
            <v>0</v>
          </cell>
          <cell r="T891">
            <v>0</v>
          </cell>
          <cell r="U891">
            <v>0</v>
          </cell>
          <cell r="AA891">
            <v>0</v>
          </cell>
          <cell r="AB891">
            <v>0</v>
          </cell>
          <cell r="AF891">
            <v>0</v>
          </cell>
          <cell r="AI891">
            <v>0</v>
          </cell>
          <cell r="AJ891">
            <v>0</v>
          </cell>
          <cell r="AK891">
            <v>0</v>
          </cell>
          <cell r="AL891">
            <v>0</v>
          </cell>
          <cell r="AM891">
            <v>0</v>
          </cell>
          <cell r="AN891">
            <v>0</v>
          </cell>
          <cell r="AO891">
            <v>0</v>
          </cell>
          <cell r="AP891">
            <v>0</v>
          </cell>
          <cell r="AQ891">
            <v>0</v>
          </cell>
          <cell r="AR891">
            <v>0</v>
          </cell>
          <cell r="AS891">
            <v>0</v>
          </cell>
          <cell r="AT891">
            <v>0</v>
          </cell>
          <cell r="AU891">
            <v>0</v>
          </cell>
          <cell r="AV891">
            <v>0</v>
          </cell>
          <cell r="AW891">
            <v>0</v>
          </cell>
          <cell r="AX891">
            <v>0</v>
          </cell>
          <cell r="AY891">
            <v>0</v>
          </cell>
          <cell r="AZ891">
            <v>0</v>
          </cell>
          <cell r="BA891">
            <v>0</v>
          </cell>
          <cell r="BB891">
            <v>0</v>
          </cell>
          <cell r="BC891">
            <v>0</v>
          </cell>
          <cell r="BD891">
            <v>0</v>
          </cell>
          <cell r="BE891">
            <v>0</v>
          </cell>
          <cell r="BF891">
            <v>0</v>
          </cell>
          <cell r="BK891">
            <v>0</v>
          </cell>
          <cell r="BM891">
            <v>0</v>
          </cell>
        </row>
        <row r="892">
          <cell r="A892">
            <v>892</v>
          </cell>
          <cell r="B892" t="str">
            <v>PUG</v>
          </cell>
          <cell r="H892" t="str">
            <v>XXX</v>
          </cell>
          <cell r="K892">
            <v>0</v>
          </cell>
          <cell r="M892" t="str">
            <v>J</v>
          </cell>
          <cell r="N892" t="str">
            <v>J</v>
          </cell>
          <cell r="O892">
            <v>0</v>
          </cell>
          <cell r="S892">
            <v>0</v>
          </cell>
          <cell r="T892">
            <v>0</v>
          </cell>
          <cell r="U892">
            <v>0</v>
          </cell>
          <cell r="AA892">
            <v>0</v>
          </cell>
          <cell r="AB892">
            <v>0</v>
          </cell>
          <cell r="AF892">
            <v>0</v>
          </cell>
          <cell r="AI892">
            <v>0</v>
          </cell>
          <cell r="AJ892">
            <v>0</v>
          </cell>
          <cell r="AK892">
            <v>0</v>
          </cell>
          <cell r="AL892">
            <v>0</v>
          </cell>
          <cell r="AM892">
            <v>0</v>
          </cell>
          <cell r="AN892">
            <v>0</v>
          </cell>
          <cell r="AO892">
            <v>0</v>
          </cell>
          <cell r="AP892">
            <v>0</v>
          </cell>
          <cell r="AQ892">
            <v>0</v>
          </cell>
          <cell r="AR892">
            <v>0</v>
          </cell>
          <cell r="AS892">
            <v>0</v>
          </cell>
          <cell r="AT892">
            <v>0</v>
          </cell>
          <cell r="AU892">
            <v>0</v>
          </cell>
          <cell r="AV892">
            <v>0</v>
          </cell>
          <cell r="AW892">
            <v>0</v>
          </cell>
          <cell r="AX892">
            <v>0</v>
          </cell>
          <cell r="AY892">
            <v>0</v>
          </cell>
          <cell r="AZ892">
            <v>0</v>
          </cell>
          <cell r="BA892">
            <v>0</v>
          </cell>
          <cell r="BB892">
            <v>0</v>
          </cell>
          <cell r="BC892">
            <v>0</v>
          </cell>
          <cell r="BD892">
            <v>0</v>
          </cell>
          <cell r="BE892">
            <v>0</v>
          </cell>
          <cell r="BF892">
            <v>0</v>
          </cell>
          <cell r="BK892">
            <v>0</v>
          </cell>
          <cell r="BM892">
            <v>0</v>
          </cell>
        </row>
        <row r="893">
          <cell r="A893">
            <v>893</v>
          </cell>
          <cell r="B893" t="str">
            <v>PUG</v>
          </cell>
          <cell r="G893" t="str">
            <v>12.4</v>
          </cell>
          <cell r="H893" t="str">
            <v>XXX</v>
          </cell>
          <cell r="K893">
            <v>0</v>
          </cell>
          <cell r="M893" t="str">
            <v>J</v>
          </cell>
          <cell r="N893" t="str">
            <v>J</v>
          </cell>
          <cell r="O893">
            <v>0</v>
          </cell>
          <cell r="Q893" t="str">
            <v>Transformer  Protection Panel Spare</v>
          </cell>
          <cell r="S893">
            <v>0</v>
          </cell>
          <cell r="T893">
            <v>0</v>
          </cell>
          <cell r="U893">
            <v>0</v>
          </cell>
          <cell r="AA893">
            <v>0</v>
          </cell>
          <cell r="AB893">
            <v>0</v>
          </cell>
          <cell r="AF893">
            <v>0</v>
          </cell>
          <cell r="AI893">
            <v>0</v>
          </cell>
          <cell r="AJ893">
            <v>0</v>
          </cell>
          <cell r="AK893">
            <v>0</v>
          </cell>
          <cell r="AL893">
            <v>0</v>
          </cell>
          <cell r="AM893">
            <v>0</v>
          </cell>
          <cell r="AN893">
            <v>0</v>
          </cell>
          <cell r="AO893">
            <v>0</v>
          </cell>
          <cell r="AP893">
            <v>0</v>
          </cell>
          <cell r="AQ893">
            <v>0</v>
          </cell>
          <cell r="AR893">
            <v>0</v>
          </cell>
          <cell r="AS893">
            <v>0</v>
          </cell>
          <cell r="AT893">
            <v>0</v>
          </cell>
          <cell r="AU893">
            <v>0</v>
          </cell>
          <cell r="AV893">
            <v>0</v>
          </cell>
          <cell r="AW893">
            <v>0</v>
          </cell>
          <cell r="AX893">
            <v>0</v>
          </cell>
          <cell r="AY893">
            <v>0</v>
          </cell>
          <cell r="AZ893">
            <v>0</v>
          </cell>
          <cell r="BA893">
            <v>0</v>
          </cell>
          <cell r="BB893">
            <v>0</v>
          </cell>
          <cell r="BC893">
            <v>0</v>
          </cell>
          <cell r="BD893">
            <v>0</v>
          </cell>
          <cell r="BE893">
            <v>0</v>
          </cell>
          <cell r="BF893">
            <v>0</v>
          </cell>
          <cell r="BK893">
            <v>0</v>
          </cell>
          <cell r="BM893">
            <v>0</v>
          </cell>
        </row>
        <row r="894">
          <cell r="A894">
            <v>894</v>
          </cell>
          <cell r="B894" t="str">
            <v>PUG</v>
          </cell>
          <cell r="H894" t="str">
            <v>XXX</v>
          </cell>
          <cell r="K894">
            <v>0</v>
          </cell>
          <cell r="M894" t="str">
            <v>J</v>
          </cell>
          <cell r="N894" t="str">
            <v>J</v>
          </cell>
          <cell r="O894">
            <v>0</v>
          </cell>
          <cell r="S894">
            <v>0</v>
          </cell>
          <cell r="T894">
            <v>0</v>
          </cell>
          <cell r="U894">
            <v>0</v>
          </cell>
          <cell r="AA894">
            <v>0</v>
          </cell>
          <cell r="AB894">
            <v>0</v>
          </cell>
          <cell r="AF894">
            <v>0</v>
          </cell>
          <cell r="AI894">
            <v>0</v>
          </cell>
          <cell r="AJ894">
            <v>0</v>
          </cell>
          <cell r="AK894">
            <v>0</v>
          </cell>
          <cell r="AL894">
            <v>0</v>
          </cell>
          <cell r="AM894">
            <v>0</v>
          </cell>
          <cell r="AN894">
            <v>0</v>
          </cell>
          <cell r="AO894">
            <v>0</v>
          </cell>
          <cell r="AP894">
            <v>0</v>
          </cell>
          <cell r="AQ894">
            <v>0</v>
          </cell>
          <cell r="AR894">
            <v>0</v>
          </cell>
          <cell r="AS894">
            <v>0</v>
          </cell>
          <cell r="AT894">
            <v>0</v>
          </cell>
          <cell r="AU894">
            <v>0</v>
          </cell>
          <cell r="AV894">
            <v>0</v>
          </cell>
          <cell r="AW894">
            <v>0</v>
          </cell>
          <cell r="AX894">
            <v>0</v>
          </cell>
          <cell r="AY894">
            <v>0</v>
          </cell>
          <cell r="AZ894">
            <v>0</v>
          </cell>
          <cell r="BA894">
            <v>0</v>
          </cell>
          <cell r="BB894">
            <v>0</v>
          </cell>
          <cell r="BC894">
            <v>0</v>
          </cell>
          <cell r="BD894">
            <v>0</v>
          </cell>
          <cell r="BE894">
            <v>0</v>
          </cell>
          <cell r="BF894">
            <v>0</v>
          </cell>
          <cell r="BK894">
            <v>0</v>
          </cell>
          <cell r="BM894">
            <v>0</v>
          </cell>
        </row>
        <row r="895">
          <cell r="A895">
            <v>895</v>
          </cell>
          <cell r="B895" t="str">
            <v>PUG</v>
          </cell>
          <cell r="G895" t="str">
            <v>12.4.1</v>
          </cell>
          <cell r="H895" t="str">
            <v>XXX</v>
          </cell>
          <cell r="J895" t="str">
            <v>SP</v>
          </cell>
          <cell r="K895" t="str">
            <v>SPARES</v>
          </cell>
          <cell r="L895" t="str">
            <v>Gen</v>
          </cell>
          <cell r="M895" t="str">
            <v>J</v>
          </cell>
          <cell r="N895" t="str">
            <v>J</v>
          </cell>
          <cell r="O895" t="str">
            <v>B2</v>
          </cell>
          <cell r="P895" t="str">
            <v>CRP</v>
          </cell>
          <cell r="Q895" t="str">
            <v>Transformer Differential Protection type-7UT613</v>
          </cell>
          <cell r="R895" t="str">
            <v>No.</v>
          </cell>
          <cell r="S895" t="str">
            <v>No.</v>
          </cell>
          <cell r="T895">
            <v>1</v>
          </cell>
          <cell r="U895">
            <v>1</v>
          </cell>
          <cell r="V895">
            <v>1</v>
          </cell>
          <cell r="Y895">
            <v>1</v>
          </cell>
          <cell r="AA895">
            <v>1</v>
          </cell>
          <cell r="AB895">
            <v>1</v>
          </cell>
          <cell r="AC895" t="str">
            <v>EA/1608</v>
          </cell>
          <cell r="AD895" t="str">
            <v>INR</v>
          </cell>
          <cell r="AE895">
            <v>266400</v>
          </cell>
          <cell r="AF895">
            <v>266400</v>
          </cell>
          <cell r="AI895">
            <v>0</v>
          </cell>
          <cell r="AJ895">
            <v>266400</v>
          </cell>
          <cell r="AK895">
            <v>266400</v>
          </cell>
          <cell r="AL895">
            <v>0.99502487562189057</v>
          </cell>
          <cell r="AM895">
            <v>265075</v>
          </cell>
          <cell r="AN895">
            <v>0</v>
          </cell>
          <cell r="AO895">
            <v>0</v>
          </cell>
          <cell r="AP895">
            <v>265075</v>
          </cell>
          <cell r="AQ895">
            <v>576</v>
          </cell>
          <cell r="AR895">
            <v>0</v>
          </cell>
          <cell r="AS895">
            <v>0</v>
          </cell>
          <cell r="AT895">
            <v>265651</v>
          </cell>
          <cell r="AU895" t="str">
            <v>NA</v>
          </cell>
          <cell r="AV895" t="str">
            <v>NA</v>
          </cell>
          <cell r="AW895">
            <v>0.67229393818562333</v>
          </cell>
          <cell r="AX895" t="str">
            <v>NA</v>
          </cell>
          <cell r="AY895" t="str">
            <v>NA</v>
          </cell>
          <cell r="AZ895" t="str">
            <v>NA</v>
          </cell>
          <cell r="BA895">
            <v>0</v>
          </cell>
          <cell r="BB895">
            <v>265651</v>
          </cell>
          <cell r="BC895">
            <v>0</v>
          </cell>
          <cell r="BD895">
            <v>0</v>
          </cell>
          <cell r="BE895">
            <v>2.1615132074632726E-3</v>
          </cell>
          <cell r="BF895">
            <v>0</v>
          </cell>
          <cell r="BJ895" t="str">
            <v>NA</v>
          </cell>
          <cell r="BK895" t="str">
            <v>NA</v>
          </cell>
          <cell r="BM895">
            <v>266400</v>
          </cell>
        </row>
        <row r="896">
          <cell r="A896">
            <v>896</v>
          </cell>
          <cell r="B896" t="str">
            <v>PUG</v>
          </cell>
          <cell r="H896" t="str">
            <v>XXX</v>
          </cell>
          <cell r="K896">
            <v>0</v>
          </cell>
          <cell r="M896" t="str">
            <v>J</v>
          </cell>
          <cell r="N896" t="str">
            <v>J</v>
          </cell>
          <cell r="O896">
            <v>0</v>
          </cell>
          <cell r="Q896" t="str">
            <v>incl. all aux CTs and associated software</v>
          </cell>
          <cell r="S896">
            <v>0</v>
          </cell>
          <cell r="T896">
            <v>0</v>
          </cell>
          <cell r="U896">
            <v>0</v>
          </cell>
          <cell r="AA896">
            <v>0</v>
          </cell>
          <cell r="AB896">
            <v>0</v>
          </cell>
          <cell r="AF896">
            <v>0</v>
          </cell>
          <cell r="AI896">
            <v>0</v>
          </cell>
          <cell r="AJ896">
            <v>0</v>
          </cell>
          <cell r="AK896">
            <v>0</v>
          </cell>
          <cell r="AL896">
            <v>0</v>
          </cell>
          <cell r="AM896">
            <v>0</v>
          </cell>
          <cell r="AN896">
            <v>0</v>
          </cell>
          <cell r="AO896">
            <v>0</v>
          </cell>
          <cell r="AP896">
            <v>0</v>
          </cell>
          <cell r="AQ896">
            <v>0</v>
          </cell>
          <cell r="AR896">
            <v>0</v>
          </cell>
          <cell r="AS896">
            <v>0</v>
          </cell>
          <cell r="AT896">
            <v>0</v>
          </cell>
          <cell r="AU896">
            <v>0</v>
          </cell>
          <cell r="AV896">
            <v>0</v>
          </cell>
          <cell r="AW896">
            <v>0</v>
          </cell>
          <cell r="AX896">
            <v>0</v>
          </cell>
          <cell r="AY896">
            <v>0</v>
          </cell>
          <cell r="AZ896">
            <v>0</v>
          </cell>
          <cell r="BA896">
            <v>0</v>
          </cell>
          <cell r="BB896">
            <v>0</v>
          </cell>
          <cell r="BC896">
            <v>0</v>
          </cell>
          <cell r="BD896">
            <v>0</v>
          </cell>
          <cell r="BE896">
            <v>0</v>
          </cell>
          <cell r="BF896">
            <v>0</v>
          </cell>
          <cell r="BK896">
            <v>0</v>
          </cell>
          <cell r="BM896">
            <v>0</v>
          </cell>
        </row>
        <row r="897">
          <cell r="A897">
            <v>897</v>
          </cell>
          <cell r="B897" t="str">
            <v>PUG</v>
          </cell>
          <cell r="H897" t="str">
            <v>XXX</v>
          </cell>
          <cell r="K897">
            <v>0</v>
          </cell>
          <cell r="M897" t="str">
            <v>J</v>
          </cell>
          <cell r="N897" t="str">
            <v>J</v>
          </cell>
          <cell r="O897">
            <v>0</v>
          </cell>
          <cell r="Q897" t="str">
            <v>in case of numerical relay with modem (if appl.)</v>
          </cell>
          <cell r="S897">
            <v>0</v>
          </cell>
          <cell r="T897">
            <v>0</v>
          </cell>
          <cell r="U897">
            <v>0</v>
          </cell>
          <cell r="AA897">
            <v>0</v>
          </cell>
          <cell r="AB897">
            <v>0</v>
          </cell>
          <cell r="AF897">
            <v>0</v>
          </cell>
          <cell r="AI897">
            <v>0</v>
          </cell>
          <cell r="AJ897">
            <v>0</v>
          </cell>
          <cell r="AK897">
            <v>0</v>
          </cell>
          <cell r="AL897">
            <v>0</v>
          </cell>
          <cell r="AM897">
            <v>0</v>
          </cell>
          <cell r="AN897">
            <v>0</v>
          </cell>
          <cell r="AO897">
            <v>0</v>
          </cell>
          <cell r="AP897">
            <v>0</v>
          </cell>
          <cell r="AQ897">
            <v>0</v>
          </cell>
          <cell r="AR897">
            <v>0</v>
          </cell>
          <cell r="AS897">
            <v>0</v>
          </cell>
          <cell r="AT897">
            <v>0</v>
          </cell>
          <cell r="AU897">
            <v>0</v>
          </cell>
          <cell r="AV897">
            <v>0</v>
          </cell>
          <cell r="AW897">
            <v>0</v>
          </cell>
          <cell r="AX897">
            <v>0</v>
          </cell>
          <cell r="AY897">
            <v>0</v>
          </cell>
          <cell r="AZ897">
            <v>0</v>
          </cell>
          <cell r="BA897">
            <v>0</v>
          </cell>
          <cell r="BB897">
            <v>0</v>
          </cell>
          <cell r="BC897">
            <v>0</v>
          </cell>
          <cell r="BD897">
            <v>0</v>
          </cell>
          <cell r="BE897">
            <v>0</v>
          </cell>
          <cell r="BF897">
            <v>0</v>
          </cell>
          <cell r="BK897">
            <v>0</v>
          </cell>
          <cell r="BM897">
            <v>0</v>
          </cell>
        </row>
        <row r="898">
          <cell r="A898">
            <v>898</v>
          </cell>
          <cell r="B898" t="str">
            <v>PUG</v>
          </cell>
          <cell r="G898" t="str">
            <v>12.4.2</v>
          </cell>
          <cell r="H898" t="str">
            <v>XXX</v>
          </cell>
          <cell r="J898" t="str">
            <v>SP</v>
          </cell>
          <cell r="K898" t="str">
            <v>SPARES</v>
          </cell>
          <cell r="L898" t="str">
            <v>Gen</v>
          </cell>
          <cell r="M898" t="str">
            <v>J</v>
          </cell>
          <cell r="N898" t="str">
            <v>J</v>
          </cell>
          <cell r="O898" t="str">
            <v>B2</v>
          </cell>
          <cell r="P898" t="str">
            <v>CRP</v>
          </cell>
          <cell r="Q898" t="str">
            <v xml:space="preserve">Restricted earthfault relay type (Inbuilt of 7UT613) </v>
          </cell>
          <cell r="R898" t="str">
            <v>No.</v>
          </cell>
          <cell r="S898" t="str">
            <v>No.</v>
          </cell>
          <cell r="T898">
            <v>1</v>
          </cell>
          <cell r="U898">
            <v>1</v>
          </cell>
          <cell r="V898">
            <v>1</v>
          </cell>
          <cell r="Y898">
            <v>1</v>
          </cell>
          <cell r="AA898">
            <v>1</v>
          </cell>
          <cell r="AB898">
            <v>1</v>
          </cell>
          <cell r="AF898">
            <v>0</v>
          </cell>
          <cell r="AI898">
            <v>0</v>
          </cell>
          <cell r="AJ898">
            <v>0</v>
          </cell>
          <cell r="AK898">
            <v>0</v>
          </cell>
          <cell r="AL898">
            <v>0.99502487562189057</v>
          </cell>
          <cell r="AM898">
            <v>0</v>
          </cell>
          <cell r="AN898">
            <v>0</v>
          </cell>
          <cell r="AO898">
            <v>0</v>
          </cell>
          <cell r="AP898">
            <v>0</v>
          </cell>
          <cell r="AQ898">
            <v>0</v>
          </cell>
          <cell r="AR898">
            <v>0</v>
          </cell>
          <cell r="AS898">
            <v>0</v>
          </cell>
          <cell r="AT898">
            <v>0</v>
          </cell>
          <cell r="AU898" t="str">
            <v>NA</v>
          </cell>
          <cell r="AV898" t="str">
            <v>NA</v>
          </cell>
          <cell r="AW898">
            <v>0.67229393818562333</v>
          </cell>
          <cell r="AX898" t="str">
            <v>NA</v>
          </cell>
          <cell r="AY898" t="str">
            <v>NA</v>
          </cell>
          <cell r="AZ898" t="str">
            <v>NA</v>
          </cell>
          <cell r="BA898">
            <v>0</v>
          </cell>
          <cell r="BB898">
            <v>0</v>
          </cell>
          <cell r="BC898">
            <v>0</v>
          </cell>
          <cell r="BD898">
            <v>0</v>
          </cell>
          <cell r="BE898">
            <v>2.1615132074632726E-3</v>
          </cell>
          <cell r="BF898">
            <v>0</v>
          </cell>
          <cell r="BJ898" t="str">
            <v>NA</v>
          </cell>
          <cell r="BK898" t="str">
            <v>NA</v>
          </cell>
          <cell r="BM898">
            <v>0</v>
          </cell>
        </row>
        <row r="899">
          <cell r="A899">
            <v>899</v>
          </cell>
          <cell r="B899" t="str">
            <v>PUG</v>
          </cell>
          <cell r="H899" t="str">
            <v>XXX</v>
          </cell>
          <cell r="K899">
            <v>0</v>
          </cell>
          <cell r="M899" t="str">
            <v>J</v>
          </cell>
          <cell r="N899" t="str">
            <v>J</v>
          </cell>
          <cell r="O899">
            <v>0</v>
          </cell>
          <cell r="Q899" t="str">
            <v>with non-linear resistor</v>
          </cell>
          <cell r="S899">
            <v>0</v>
          </cell>
          <cell r="T899">
            <v>0</v>
          </cell>
          <cell r="U899">
            <v>0</v>
          </cell>
          <cell r="AA899">
            <v>0</v>
          </cell>
          <cell r="AB899">
            <v>0</v>
          </cell>
          <cell r="AF899">
            <v>0</v>
          </cell>
          <cell r="AI899">
            <v>0</v>
          </cell>
          <cell r="AJ899">
            <v>0</v>
          </cell>
          <cell r="AK899">
            <v>0</v>
          </cell>
          <cell r="AL899">
            <v>0</v>
          </cell>
          <cell r="AM899">
            <v>0</v>
          </cell>
          <cell r="AN899">
            <v>0</v>
          </cell>
          <cell r="AO899">
            <v>0</v>
          </cell>
          <cell r="AP899">
            <v>0</v>
          </cell>
          <cell r="AQ899">
            <v>0</v>
          </cell>
          <cell r="AR899">
            <v>0</v>
          </cell>
          <cell r="AS899">
            <v>0</v>
          </cell>
          <cell r="AT899">
            <v>0</v>
          </cell>
          <cell r="AU899">
            <v>0</v>
          </cell>
          <cell r="AV899">
            <v>0</v>
          </cell>
          <cell r="AW899">
            <v>0</v>
          </cell>
          <cell r="AX899">
            <v>0</v>
          </cell>
          <cell r="AY899">
            <v>0</v>
          </cell>
          <cell r="AZ899">
            <v>0</v>
          </cell>
          <cell r="BA899">
            <v>0</v>
          </cell>
          <cell r="BB899">
            <v>0</v>
          </cell>
          <cell r="BC899">
            <v>0</v>
          </cell>
          <cell r="BD899">
            <v>0</v>
          </cell>
          <cell r="BE899">
            <v>0</v>
          </cell>
          <cell r="BF899">
            <v>0</v>
          </cell>
          <cell r="BK899">
            <v>0</v>
          </cell>
          <cell r="BM899">
            <v>0</v>
          </cell>
        </row>
        <row r="900">
          <cell r="A900">
            <v>900</v>
          </cell>
          <cell r="B900" t="str">
            <v>PUG</v>
          </cell>
          <cell r="G900" t="str">
            <v>12.4.3</v>
          </cell>
          <cell r="H900" t="str">
            <v>XXX</v>
          </cell>
          <cell r="J900" t="str">
            <v>SP</v>
          </cell>
          <cell r="K900" t="str">
            <v>SPARES</v>
          </cell>
          <cell r="L900" t="str">
            <v>Gen</v>
          </cell>
          <cell r="M900" t="str">
            <v>J</v>
          </cell>
          <cell r="N900" t="str">
            <v>J</v>
          </cell>
          <cell r="O900" t="str">
            <v>B2</v>
          </cell>
          <cell r="P900" t="str">
            <v>CRP</v>
          </cell>
          <cell r="Q900" t="str">
            <v xml:space="preserve">Back up Protection relay with 3O/C &amp; 1E/F </v>
          </cell>
          <cell r="R900" t="str">
            <v>Set</v>
          </cell>
          <cell r="S900" t="str">
            <v>Set</v>
          </cell>
          <cell r="T900">
            <v>1</v>
          </cell>
          <cell r="U900">
            <v>1</v>
          </cell>
          <cell r="V900">
            <v>1</v>
          </cell>
          <cell r="Y900">
            <v>1</v>
          </cell>
          <cell r="AA900">
            <v>1</v>
          </cell>
          <cell r="AB900">
            <v>1</v>
          </cell>
          <cell r="AC900" t="str">
            <v>EA/1608</v>
          </cell>
          <cell r="AD900" t="str">
            <v>INR</v>
          </cell>
          <cell r="AE900">
            <v>113100</v>
          </cell>
          <cell r="AF900">
            <v>113100</v>
          </cell>
          <cell r="AI900">
            <v>0</v>
          </cell>
          <cell r="AJ900">
            <v>113100</v>
          </cell>
          <cell r="AK900">
            <v>113100</v>
          </cell>
          <cell r="AL900">
            <v>0.99502487562189057</v>
          </cell>
          <cell r="AM900">
            <v>112537</v>
          </cell>
          <cell r="AN900">
            <v>0</v>
          </cell>
          <cell r="AO900">
            <v>0</v>
          </cell>
          <cell r="AP900">
            <v>112537</v>
          </cell>
          <cell r="AQ900">
            <v>244</v>
          </cell>
          <cell r="AR900">
            <v>0</v>
          </cell>
          <cell r="AS900">
            <v>0</v>
          </cell>
          <cell r="AT900">
            <v>112781</v>
          </cell>
          <cell r="AU900" t="str">
            <v>NA</v>
          </cell>
          <cell r="AV900" t="str">
            <v>NA</v>
          </cell>
          <cell r="AW900">
            <v>0.67229393818562333</v>
          </cell>
          <cell r="AX900" t="str">
            <v>NA</v>
          </cell>
          <cell r="AY900" t="str">
            <v>NA</v>
          </cell>
          <cell r="AZ900" t="str">
            <v>NA</v>
          </cell>
          <cell r="BA900">
            <v>0</v>
          </cell>
          <cell r="BB900">
            <v>112781</v>
          </cell>
          <cell r="BC900">
            <v>0</v>
          </cell>
          <cell r="BD900">
            <v>0</v>
          </cell>
          <cell r="BE900">
            <v>2.1615132074632726E-3</v>
          </cell>
          <cell r="BF900">
            <v>0</v>
          </cell>
          <cell r="BJ900" t="str">
            <v>NA</v>
          </cell>
          <cell r="BK900" t="str">
            <v>NA</v>
          </cell>
          <cell r="BM900">
            <v>113100</v>
          </cell>
        </row>
        <row r="901">
          <cell r="A901">
            <v>901</v>
          </cell>
          <cell r="B901" t="str">
            <v>PUG</v>
          </cell>
          <cell r="G901" t="str">
            <v>12.4.4</v>
          </cell>
          <cell r="H901" t="str">
            <v>XXX</v>
          </cell>
          <cell r="J901" t="str">
            <v>SP</v>
          </cell>
          <cell r="K901" t="str">
            <v>SPARES</v>
          </cell>
          <cell r="L901" t="str">
            <v>Gen</v>
          </cell>
          <cell r="M901" t="str">
            <v>J</v>
          </cell>
          <cell r="N901" t="str">
            <v>J</v>
          </cell>
          <cell r="O901" t="str">
            <v>B2</v>
          </cell>
          <cell r="P901" t="str">
            <v>CRP</v>
          </cell>
          <cell r="Q901" t="str">
            <v>Over fluxing relay .. ( inbuilt of 7UT 613)</v>
          </cell>
          <cell r="R901" t="str">
            <v>Set</v>
          </cell>
          <cell r="S901" t="str">
            <v>Set</v>
          </cell>
          <cell r="T901">
            <v>1</v>
          </cell>
          <cell r="U901">
            <v>1</v>
          </cell>
          <cell r="V901">
            <v>1</v>
          </cell>
          <cell r="Y901">
            <v>1</v>
          </cell>
          <cell r="AA901">
            <v>1</v>
          </cell>
          <cell r="AB901">
            <v>1</v>
          </cell>
          <cell r="AF901">
            <v>0</v>
          </cell>
          <cell r="AI901">
            <v>0</v>
          </cell>
          <cell r="AJ901">
            <v>0</v>
          </cell>
          <cell r="AK901">
            <v>0</v>
          </cell>
          <cell r="AL901">
            <v>0.99502487562189057</v>
          </cell>
          <cell r="AM901">
            <v>0</v>
          </cell>
          <cell r="AN901">
            <v>0</v>
          </cell>
          <cell r="AO901">
            <v>0</v>
          </cell>
          <cell r="AP901">
            <v>0</v>
          </cell>
          <cell r="AQ901">
            <v>0</v>
          </cell>
          <cell r="AR901">
            <v>0</v>
          </cell>
          <cell r="AS901">
            <v>0</v>
          </cell>
          <cell r="AT901">
            <v>0</v>
          </cell>
          <cell r="AU901" t="str">
            <v>NA</v>
          </cell>
          <cell r="AV901" t="str">
            <v>NA</v>
          </cell>
          <cell r="AW901">
            <v>0.67229393818562333</v>
          </cell>
          <cell r="AX901" t="str">
            <v>NA</v>
          </cell>
          <cell r="AY901" t="str">
            <v>NA</v>
          </cell>
          <cell r="AZ901" t="str">
            <v>NA</v>
          </cell>
          <cell r="BA901">
            <v>0</v>
          </cell>
          <cell r="BB901">
            <v>0</v>
          </cell>
          <cell r="BC901">
            <v>0</v>
          </cell>
          <cell r="BD901">
            <v>0</v>
          </cell>
          <cell r="BE901">
            <v>2.1615132074632726E-3</v>
          </cell>
          <cell r="BF901">
            <v>0</v>
          </cell>
          <cell r="BJ901" t="str">
            <v>NA</v>
          </cell>
          <cell r="BK901" t="str">
            <v>NA</v>
          </cell>
          <cell r="BM901">
            <v>0</v>
          </cell>
        </row>
        <row r="902">
          <cell r="A902">
            <v>902</v>
          </cell>
          <cell r="B902" t="str">
            <v>PUG</v>
          </cell>
          <cell r="G902" t="str">
            <v>12.4.5</v>
          </cell>
          <cell r="H902" t="str">
            <v>XXX</v>
          </cell>
          <cell r="J902" t="str">
            <v>SP</v>
          </cell>
          <cell r="K902" t="str">
            <v>SPARES</v>
          </cell>
          <cell r="L902" t="str">
            <v>Gen</v>
          </cell>
          <cell r="M902" t="str">
            <v>J</v>
          </cell>
          <cell r="N902" t="str">
            <v>J</v>
          </cell>
          <cell r="O902" t="str">
            <v>B2</v>
          </cell>
          <cell r="P902" t="str">
            <v>CRP</v>
          </cell>
          <cell r="Q902" t="str">
            <v>CVT Selection Relay</v>
          </cell>
          <cell r="R902" t="str">
            <v>Set</v>
          </cell>
          <cell r="S902" t="str">
            <v>Set</v>
          </cell>
          <cell r="T902">
            <v>1</v>
          </cell>
          <cell r="U902">
            <v>1</v>
          </cell>
          <cell r="V902">
            <v>1</v>
          </cell>
          <cell r="Y902">
            <v>1</v>
          </cell>
          <cell r="AA902">
            <v>1</v>
          </cell>
          <cell r="AB902">
            <v>1</v>
          </cell>
          <cell r="AC902" t="str">
            <v>EA/1706</v>
          </cell>
          <cell r="AD902" t="str">
            <v>INR</v>
          </cell>
          <cell r="AE902">
            <v>8600</v>
          </cell>
          <cell r="AF902">
            <v>8600</v>
          </cell>
          <cell r="AI902">
            <v>0</v>
          </cell>
          <cell r="AJ902">
            <v>8600</v>
          </cell>
          <cell r="AK902">
            <v>8600</v>
          </cell>
          <cell r="AL902">
            <v>0.99502487562189057</v>
          </cell>
          <cell r="AM902">
            <v>8557</v>
          </cell>
          <cell r="AN902">
            <v>0</v>
          </cell>
          <cell r="AO902">
            <v>0</v>
          </cell>
          <cell r="AP902">
            <v>8557</v>
          </cell>
          <cell r="AQ902">
            <v>19</v>
          </cell>
          <cell r="AR902">
            <v>0</v>
          </cell>
          <cell r="AS902">
            <v>0</v>
          </cell>
          <cell r="AT902">
            <v>8576</v>
          </cell>
          <cell r="AU902" t="str">
            <v>NA</v>
          </cell>
          <cell r="AV902" t="str">
            <v>NA</v>
          </cell>
          <cell r="AW902">
            <v>0.67229393818562333</v>
          </cell>
          <cell r="AX902" t="str">
            <v>NA</v>
          </cell>
          <cell r="AY902" t="str">
            <v>NA</v>
          </cell>
          <cell r="AZ902" t="str">
            <v>NA</v>
          </cell>
          <cell r="BA902">
            <v>0</v>
          </cell>
          <cell r="BB902">
            <v>8576</v>
          </cell>
          <cell r="BC902">
            <v>0</v>
          </cell>
          <cell r="BD902">
            <v>0</v>
          </cell>
          <cell r="BE902">
            <v>2.1615132074632726E-3</v>
          </cell>
          <cell r="BF902">
            <v>0</v>
          </cell>
          <cell r="BJ902" t="str">
            <v>NA</v>
          </cell>
          <cell r="BK902" t="str">
            <v>NA</v>
          </cell>
          <cell r="BM902">
            <v>8600</v>
          </cell>
        </row>
        <row r="903">
          <cell r="A903">
            <v>903</v>
          </cell>
          <cell r="B903" t="str">
            <v>PUG</v>
          </cell>
          <cell r="G903" t="str">
            <v>12.4.6</v>
          </cell>
          <cell r="H903" t="str">
            <v>XXX</v>
          </cell>
          <cell r="J903" t="str">
            <v>SP</v>
          </cell>
          <cell r="K903" t="str">
            <v>SPARES</v>
          </cell>
          <cell r="L903" t="str">
            <v>Gen</v>
          </cell>
          <cell r="M903" t="str">
            <v>J</v>
          </cell>
          <cell r="N903" t="str">
            <v>J</v>
          </cell>
          <cell r="O903" t="str">
            <v>B2</v>
          </cell>
          <cell r="P903" t="str">
            <v>CRP</v>
          </cell>
          <cell r="Q903" t="str">
            <v>Over load spare relay with timer (inbuilt of 7UT 613)</v>
          </cell>
          <cell r="R903" t="str">
            <v>Set</v>
          </cell>
          <cell r="S903" t="str">
            <v>Set</v>
          </cell>
          <cell r="T903">
            <v>1</v>
          </cell>
          <cell r="U903">
            <v>1</v>
          </cell>
          <cell r="V903">
            <v>1</v>
          </cell>
          <cell r="Y903">
            <v>1</v>
          </cell>
          <cell r="AA903">
            <v>1</v>
          </cell>
          <cell r="AB903">
            <v>1</v>
          </cell>
          <cell r="AF903">
            <v>0</v>
          </cell>
          <cell r="AI903">
            <v>0</v>
          </cell>
          <cell r="AJ903">
            <v>0</v>
          </cell>
          <cell r="AK903">
            <v>0</v>
          </cell>
          <cell r="AL903">
            <v>0.99502487562189057</v>
          </cell>
          <cell r="AM903">
            <v>0</v>
          </cell>
          <cell r="AN903">
            <v>0</v>
          </cell>
          <cell r="AO903">
            <v>0</v>
          </cell>
          <cell r="AP903">
            <v>0</v>
          </cell>
          <cell r="AQ903">
            <v>0</v>
          </cell>
          <cell r="AR903">
            <v>0</v>
          </cell>
          <cell r="AS903">
            <v>0</v>
          </cell>
          <cell r="AT903">
            <v>0</v>
          </cell>
          <cell r="AU903" t="str">
            <v>NA</v>
          </cell>
          <cell r="AV903" t="str">
            <v>NA</v>
          </cell>
          <cell r="AW903">
            <v>0.67229393818562333</v>
          </cell>
          <cell r="AX903" t="str">
            <v>NA</v>
          </cell>
          <cell r="AY903" t="str">
            <v>NA</v>
          </cell>
          <cell r="AZ903" t="str">
            <v>NA</v>
          </cell>
          <cell r="BA903">
            <v>0</v>
          </cell>
          <cell r="BB903">
            <v>0</v>
          </cell>
          <cell r="BC903">
            <v>0</v>
          </cell>
          <cell r="BD903">
            <v>0</v>
          </cell>
          <cell r="BE903">
            <v>2.1615132074632726E-3</v>
          </cell>
          <cell r="BF903">
            <v>0</v>
          </cell>
          <cell r="BJ903" t="str">
            <v>NA</v>
          </cell>
          <cell r="BK903" t="str">
            <v>NA</v>
          </cell>
          <cell r="BM903">
            <v>0</v>
          </cell>
        </row>
        <row r="904">
          <cell r="A904">
            <v>904</v>
          </cell>
          <cell r="B904" t="str">
            <v>PUG</v>
          </cell>
          <cell r="H904" t="str">
            <v>XXX</v>
          </cell>
          <cell r="K904">
            <v>0</v>
          </cell>
          <cell r="M904" t="str">
            <v>J</v>
          </cell>
          <cell r="N904" t="str">
            <v>J</v>
          </cell>
          <cell r="O904">
            <v>0</v>
          </cell>
          <cell r="S904">
            <v>0</v>
          </cell>
          <cell r="T904">
            <v>0</v>
          </cell>
          <cell r="U904">
            <v>0</v>
          </cell>
          <cell r="AA904">
            <v>0</v>
          </cell>
          <cell r="AB904">
            <v>0</v>
          </cell>
          <cell r="AF904">
            <v>0</v>
          </cell>
          <cell r="AI904">
            <v>0</v>
          </cell>
          <cell r="AJ904">
            <v>0</v>
          </cell>
          <cell r="AK904">
            <v>0</v>
          </cell>
          <cell r="AL904">
            <v>0</v>
          </cell>
          <cell r="AM904">
            <v>0</v>
          </cell>
          <cell r="AN904">
            <v>0</v>
          </cell>
          <cell r="AO904">
            <v>0</v>
          </cell>
          <cell r="AP904">
            <v>0</v>
          </cell>
          <cell r="AQ904">
            <v>0</v>
          </cell>
          <cell r="AR904">
            <v>0</v>
          </cell>
          <cell r="AS904">
            <v>0</v>
          </cell>
          <cell r="AT904">
            <v>0</v>
          </cell>
          <cell r="AU904">
            <v>0</v>
          </cell>
          <cell r="AV904">
            <v>0</v>
          </cell>
          <cell r="AW904">
            <v>0</v>
          </cell>
          <cell r="AX904">
            <v>0</v>
          </cell>
          <cell r="AY904">
            <v>0</v>
          </cell>
          <cell r="AZ904">
            <v>0</v>
          </cell>
          <cell r="BA904">
            <v>0</v>
          </cell>
          <cell r="BB904">
            <v>0</v>
          </cell>
          <cell r="BC904">
            <v>0</v>
          </cell>
          <cell r="BD904">
            <v>0</v>
          </cell>
          <cell r="BE904">
            <v>0</v>
          </cell>
          <cell r="BF904">
            <v>0</v>
          </cell>
          <cell r="BK904">
            <v>0</v>
          </cell>
          <cell r="BM904">
            <v>0</v>
          </cell>
        </row>
        <row r="905">
          <cell r="A905">
            <v>905</v>
          </cell>
          <cell r="B905" t="str">
            <v>PUG</v>
          </cell>
          <cell r="G905" t="str">
            <v>12.5</v>
          </cell>
          <cell r="H905" t="str">
            <v>XXX</v>
          </cell>
          <cell r="K905">
            <v>0</v>
          </cell>
          <cell r="M905" t="str">
            <v>J</v>
          </cell>
          <cell r="N905" t="str">
            <v>J</v>
          </cell>
          <cell r="O905">
            <v>0</v>
          </cell>
          <cell r="Q905" t="str">
            <v>Common spares</v>
          </cell>
          <cell r="S905">
            <v>0</v>
          </cell>
          <cell r="T905">
            <v>0</v>
          </cell>
          <cell r="U905">
            <v>0</v>
          </cell>
          <cell r="AA905">
            <v>0</v>
          </cell>
          <cell r="AB905">
            <v>0</v>
          </cell>
          <cell r="AF905">
            <v>0</v>
          </cell>
          <cell r="AI905">
            <v>0</v>
          </cell>
          <cell r="AJ905">
            <v>0</v>
          </cell>
          <cell r="AK905">
            <v>0</v>
          </cell>
          <cell r="AL905">
            <v>0</v>
          </cell>
          <cell r="AM905">
            <v>0</v>
          </cell>
          <cell r="AN905">
            <v>0</v>
          </cell>
          <cell r="AO905">
            <v>0</v>
          </cell>
          <cell r="AP905">
            <v>0</v>
          </cell>
          <cell r="AQ905">
            <v>0</v>
          </cell>
          <cell r="AR905">
            <v>0</v>
          </cell>
          <cell r="AS905">
            <v>0</v>
          </cell>
          <cell r="AT905">
            <v>0</v>
          </cell>
          <cell r="AU905">
            <v>0</v>
          </cell>
          <cell r="AV905">
            <v>0</v>
          </cell>
          <cell r="AW905">
            <v>0</v>
          </cell>
          <cell r="AX905">
            <v>0</v>
          </cell>
          <cell r="AY905">
            <v>0</v>
          </cell>
          <cell r="AZ905">
            <v>0</v>
          </cell>
          <cell r="BA905">
            <v>0</v>
          </cell>
          <cell r="BB905">
            <v>0</v>
          </cell>
          <cell r="BC905">
            <v>0</v>
          </cell>
          <cell r="BD905">
            <v>0</v>
          </cell>
          <cell r="BE905">
            <v>0</v>
          </cell>
          <cell r="BF905">
            <v>0</v>
          </cell>
          <cell r="BK905">
            <v>0</v>
          </cell>
          <cell r="BM905">
            <v>0</v>
          </cell>
        </row>
        <row r="906">
          <cell r="A906">
            <v>906</v>
          </cell>
          <cell r="B906" t="str">
            <v>PUG</v>
          </cell>
          <cell r="G906" t="str">
            <v>12.5.1</v>
          </cell>
          <cell r="H906" t="str">
            <v>XXX</v>
          </cell>
          <cell r="J906" t="str">
            <v>SP</v>
          </cell>
          <cell r="K906" t="str">
            <v>SPARES</v>
          </cell>
          <cell r="L906" t="str">
            <v>Gen</v>
          </cell>
          <cell r="M906" t="str">
            <v>J</v>
          </cell>
          <cell r="N906" t="str">
            <v>J</v>
          </cell>
          <cell r="O906" t="str">
            <v>B2</v>
          </cell>
          <cell r="P906" t="str">
            <v>CRP</v>
          </cell>
          <cell r="Q906" t="str">
            <v>Power Supply module of each type for B/B</v>
          </cell>
          <cell r="R906" t="str">
            <v>No.</v>
          </cell>
          <cell r="S906" t="str">
            <v>No.</v>
          </cell>
          <cell r="T906">
            <v>1</v>
          </cell>
          <cell r="U906">
            <v>1</v>
          </cell>
          <cell r="V906">
            <v>1</v>
          </cell>
          <cell r="Y906">
            <v>1</v>
          </cell>
          <cell r="AA906">
            <v>1</v>
          </cell>
          <cell r="AB906">
            <v>1</v>
          </cell>
          <cell r="AC906" t="str">
            <v>EA/1608</v>
          </cell>
          <cell r="AD906" t="str">
            <v>INR</v>
          </cell>
          <cell r="AE906">
            <v>212100</v>
          </cell>
          <cell r="AF906">
            <v>212100</v>
          </cell>
          <cell r="AI906">
            <v>0</v>
          </cell>
          <cell r="AJ906">
            <v>212100</v>
          </cell>
          <cell r="AK906">
            <v>212100</v>
          </cell>
          <cell r="AL906">
            <v>0.99502487562189057</v>
          </cell>
          <cell r="AM906">
            <v>211045</v>
          </cell>
          <cell r="AN906">
            <v>0</v>
          </cell>
          <cell r="AO906">
            <v>0</v>
          </cell>
          <cell r="AP906">
            <v>211045</v>
          </cell>
          <cell r="AQ906">
            <v>458</v>
          </cell>
          <cell r="AR906">
            <v>0</v>
          </cell>
          <cell r="AS906">
            <v>0</v>
          </cell>
          <cell r="AT906">
            <v>211503</v>
          </cell>
          <cell r="AU906" t="str">
            <v>NA</v>
          </cell>
          <cell r="AV906" t="str">
            <v>NA</v>
          </cell>
          <cell r="AW906">
            <v>0.67229393818562333</v>
          </cell>
          <cell r="AX906" t="str">
            <v>NA</v>
          </cell>
          <cell r="AY906" t="str">
            <v>NA</v>
          </cell>
          <cell r="AZ906" t="str">
            <v>NA</v>
          </cell>
          <cell r="BA906">
            <v>0</v>
          </cell>
          <cell r="BB906">
            <v>211503</v>
          </cell>
          <cell r="BC906">
            <v>0</v>
          </cell>
          <cell r="BD906">
            <v>0</v>
          </cell>
          <cell r="BE906">
            <v>2.1615132074632726E-3</v>
          </cell>
          <cell r="BF906">
            <v>0</v>
          </cell>
          <cell r="BJ906" t="str">
            <v>NA</v>
          </cell>
          <cell r="BK906" t="str">
            <v>NA</v>
          </cell>
          <cell r="BM906">
            <v>212100</v>
          </cell>
        </row>
        <row r="907">
          <cell r="A907">
            <v>907</v>
          </cell>
          <cell r="B907" t="str">
            <v>PUG</v>
          </cell>
          <cell r="H907" t="str">
            <v>XXX</v>
          </cell>
          <cell r="K907">
            <v>0</v>
          </cell>
          <cell r="M907" t="str">
            <v>J</v>
          </cell>
          <cell r="N907" t="str">
            <v>J</v>
          </cell>
          <cell r="O907">
            <v>0</v>
          </cell>
          <cell r="Q907" t="str">
            <v>Protection</v>
          </cell>
          <cell r="S907">
            <v>0</v>
          </cell>
          <cell r="T907">
            <v>0</v>
          </cell>
          <cell r="U907">
            <v>0</v>
          </cell>
          <cell r="AA907">
            <v>0</v>
          </cell>
          <cell r="AB907">
            <v>0</v>
          </cell>
          <cell r="AF907">
            <v>0</v>
          </cell>
          <cell r="AI907">
            <v>0</v>
          </cell>
          <cell r="AJ907">
            <v>0</v>
          </cell>
          <cell r="AK907">
            <v>0</v>
          </cell>
          <cell r="AL907">
            <v>0</v>
          </cell>
          <cell r="AM907">
            <v>0</v>
          </cell>
          <cell r="AN907">
            <v>0</v>
          </cell>
          <cell r="AO907">
            <v>0</v>
          </cell>
          <cell r="AP907">
            <v>0</v>
          </cell>
          <cell r="AQ907">
            <v>0</v>
          </cell>
          <cell r="AR907">
            <v>0</v>
          </cell>
          <cell r="AS907">
            <v>0</v>
          </cell>
          <cell r="AT907">
            <v>0</v>
          </cell>
          <cell r="AU907">
            <v>0</v>
          </cell>
          <cell r="AV907">
            <v>0</v>
          </cell>
          <cell r="AW907">
            <v>0</v>
          </cell>
          <cell r="AX907">
            <v>0</v>
          </cell>
          <cell r="AY907">
            <v>0</v>
          </cell>
          <cell r="AZ907">
            <v>0</v>
          </cell>
          <cell r="BA907">
            <v>0</v>
          </cell>
          <cell r="BB907">
            <v>0</v>
          </cell>
          <cell r="BC907">
            <v>0</v>
          </cell>
          <cell r="BD907">
            <v>0</v>
          </cell>
          <cell r="BE907">
            <v>0</v>
          </cell>
          <cell r="BF907">
            <v>0</v>
          </cell>
          <cell r="BK907">
            <v>0</v>
          </cell>
          <cell r="BM907">
            <v>0</v>
          </cell>
        </row>
        <row r="908">
          <cell r="A908">
            <v>908</v>
          </cell>
          <cell r="B908" t="str">
            <v>PUG</v>
          </cell>
          <cell r="G908" t="str">
            <v>12.5.2</v>
          </cell>
          <cell r="H908" t="str">
            <v>XXX</v>
          </cell>
          <cell r="J908" t="str">
            <v>SP</v>
          </cell>
          <cell r="K908" t="str">
            <v>SPARES</v>
          </cell>
          <cell r="L908" t="str">
            <v>Gen</v>
          </cell>
          <cell r="M908" t="str">
            <v>J</v>
          </cell>
          <cell r="N908" t="str">
            <v>J</v>
          </cell>
          <cell r="O908" t="str">
            <v>B2</v>
          </cell>
          <cell r="P908" t="str">
            <v>CRP</v>
          </cell>
          <cell r="Q908" t="str">
            <v>Metrosil (Non-linear resistor) (if applicable) - N/A</v>
          </cell>
          <cell r="R908" t="str">
            <v>Set</v>
          </cell>
          <cell r="S908" t="str">
            <v>Set</v>
          </cell>
          <cell r="T908">
            <v>1</v>
          </cell>
          <cell r="U908">
            <v>1</v>
          </cell>
          <cell r="V908">
            <v>1</v>
          </cell>
          <cell r="Y908">
            <v>1</v>
          </cell>
          <cell r="AA908">
            <v>1</v>
          </cell>
          <cell r="AB908">
            <v>1</v>
          </cell>
          <cell r="AC908" t="str">
            <v>EA/1608</v>
          </cell>
          <cell r="AD908" t="str">
            <v>INR</v>
          </cell>
          <cell r="AF908">
            <v>0</v>
          </cell>
          <cell r="AI908">
            <v>0</v>
          </cell>
          <cell r="AJ908">
            <v>0</v>
          </cell>
          <cell r="AK908">
            <v>0</v>
          </cell>
          <cell r="AL908">
            <v>0.99502487562189057</v>
          </cell>
          <cell r="AM908">
            <v>0</v>
          </cell>
          <cell r="AN908">
            <v>0</v>
          </cell>
          <cell r="AO908">
            <v>0</v>
          </cell>
          <cell r="AP908">
            <v>0</v>
          </cell>
          <cell r="AQ908">
            <v>0</v>
          </cell>
          <cell r="AR908">
            <v>0</v>
          </cell>
          <cell r="AS908">
            <v>0</v>
          </cell>
          <cell r="AT908">
            <v>0</v>
          </cell>
          <cell r="AU908" t="str">
            <v>NA</v>
          </cell>
          <cell r="AV908" t="str">
            <v>NA</v>
          </cell>
          <cell r="AW908">
            <v>0.67229393818562333</v>
          </cell>
          <cell r="AX908" t="str">
            <v>NA</v>
          </cell>
          <cell r="AY908" t="str">
            <v>NA</v>
          </cell>
          <cell r="AZ908" t="str">
            <v>NA</v>
          </cell>
          <cell r="BA908">
            <v>0</v>
          </cell>
          <cell r="BB908">
            <v>0</v>
          </cell>
          <cell r="BC908">
            <v>0</v>
          </cell>
          <cell r="BD908">
            <v>0</v>
          </cell>
          <cell r="BE908">
            <v>2.1615132074632726E-3</v>
          </cell>
          <cell r="BF908">
            <v>0</v>
          </cell>
          <cell r="BJ908" t="str">
            <v>NA</v>
          </cell>
          <cell r="BK908" t="str">
            <v>NA</v>
          </cell>
          <cell r="BM908">
            <v>0</v>
          </cell>
        </row>
        <row r="909">
          <cell r="A909">
            <v>909</v>
          </cell>
          <cell r="B909" t="str">
            <v>PUG</v>
          </cell>
          <cell r="G909" t="str">
            <v>12.5.3</v>
          </cell>
          <cell r="H909" t="str">
            <v>XXX</v>
          </cell>
          <cell r="J909" t="str">
            <v>SP</v>
          </cell>
          <cell r="K909" t="str">
            <v>SPARES</v>
          </cell>
          <cell r="L909" t="str">
            <v>Gen</v>
          </cell>
          <cell r="M909" t="str">
            <v>J</v>
          </cell>
          <cell r="N909" t="str">
            <v>J</v>
          </cell>
          <cell r="O909" t="str">
            <v>B2</v>
          </cell>
          <cell r="P909" t="str">
            <v>CRP</v>
          </cell>
          <cell r="Q909" t="str">
            <v>Interposing CTs, PTs [If applicable] - N/A</v>
          </cell>
          <cell r="R909" t="str">
            <v>Set</v>
          </cell>
          <cell r="S909" t="str">
            <v>Set</v>
          </cell>
          <cell r="T909">
            <v>1</v>
          </cell>
          <cell r="U909">
            <v>1</v>
          </cell>
          <cell r="V909">
            <v>1</v>
          </cell>
          <cell r="Y909">
            <v>1</v>
          </cell>
          <cell r="AA909">
            <v>1</v>
          </cell>
          <cell r="AB909">
            <v>1</v>
          </cell>
          <cell r="AC909">
            <v>7672</v>
          </cell>
          <cell r="AD909" t="str">
            <v>INR</v>
          </cell>
          <cell r="AF909">
            <v>0</v>
          </cell>
          <cell r="AI909">
            <v>0</v>
          </cell>
          <cell r="AJ909">
            <v>0</v>
          </cell>
          <cell r="AK909">
            <v>0</v>
          </cell>
          <cell r="AL909">
            <v>0.99502487562189057</v>
          </cell>
          <cell r="AM909">
            <v>0</v>
          </cell>
          <cell r="AN909">
            <v>0</v>
          </cell>
          <cell r="AO909">
            <v>0</v>
          </cell>
          <cell r="AP909">
            <v>0</v>
          </cell>
          <cell r="AQ909">
            <v>0</v>
          </cell>
          <cell r="AR909">
            <v>0</v>
          </cell>
          <cell r="AS909">
            <v>0</v>
          </cell>
          <cell r="AT909">
            <v>0</v>
          </cell>
          <cell r="AU909" t="str">
            <v>NA</v>
          </cell>
          <cell r="AV909" t="str">
            <v>NA</v>
          </cell>
          <cell r="AW909">
            <v>0.67229393818562333</v>
          </cell>
          <cell r="AX909" t="str">
            <v>NA</v>
          </cell>
          <cell r="AY909" t="str">
            <v>NA</v>
          </cell>
          <cell r="AZ909" t="str">
            <v>NA</v>
          </cell>
          <cell r="BA909">
            <v>0</v>
          </cell>
          <cell r="BB909">
            <v>0</v>
          </cell>
          <cell r="BC909">
            <v>0</v>
          </cell>
          <cell r="BD909">
            <v>0</v>
          </cell>
          <cell r="BE909">
            <v>2.1615132074632726E-3</v>
          </cell>
          <cell r="BF909">
            <v>0</v>
          </cell>
          <cell r="BJ909" t="str">
            <v>NA</v>
          </cell>
          <cell r="BK909" t="str">
            <v>NA</v>
          </cell>
          <cell r="BM909">
            <v>0</v>
          </cell>
        </row>
        <row r="910">
          <cell r="A910">
            <v>910</v>
          </cell>
          <cell r="B910" t="str">
            <v>PUG</v>
          </cell>
          <cell r="H910" t="str">
            <v>XXX</v>
          </cell>
          <cell r="K910">
            <v>0</v>
          </cell>
          <cell r="M910" t="str">
            <v>J</v>
          </cell>
          <cell r="N910" t="str">
            <v>J</v>
          </cell>
          <cell r="O910">
            <v>0</v>
          </cell>
          <cell r="S910">
            <v>0</v>
          </cell>
          <cell r="T910">
            <v>0</v>
          </cell>
          <cell r="U910">
            <v>0</v>
          </cell>
          <cell r="AA910">
            <v>0</v>
          </cell>
          <cell r="AB910">
            <v>0</v>
          </cell>
          <cell r="AF910">
            <v>0</v>
          </cell>
          <cell r="AI910">
            <v>0</v>
          </cell>
          <cell r="AJ910">
            <v>0</v>
          </cell>
          <cell r="AK910">
            <v>0</v>
          </cell>
          <cell r="AL910">
            <v>0</v>
          </cell>
          <cell r="AM910">
            <v>0</v>
          </cell>
          <cell r="AN910">
            <v>0</v>
          </cell>
          <cell r="AO910">
            <v>0</v>
          </cell>
          <cell r="AP910">
            <v>0</v>
          </cell>
          <cell r="AQ910">
            <v>0</v>
          </cell>
          <cell r="AR910">
            <v>0</v>
          </cell>
          <cell r="AS910">
            <v>0</v>
          </cell>
          <cell r="AT910">
            <v>0</v>
          </cell>
          <cell r="AU910">
            <v>0</v>
          </cell>
          <cell r="AV910">
            <v>0</v>
          </cell>
          <cell r="AW910">
            <v>0</v>
          </cell>
          <cell r="AX910">
            <v>0</v>
          </cell>
          <cell r="AY910">
            <v>0</v>
          </cell>
          <cell r="AZ910">
            <v>0</v>
          </cell>
          <cell r="BA910">
            <v>0</v>
          </cell>
          <cell r="BB910">
            <v>0</v>
          </cell>
          <cell r="BC910">
            <v>0</v>
          </cell>
          <cell r="BD910">
            <v>0</v>
          </cell>
          <cell r="BE910">
            <v>0</v>
          </cell>
          <cell r="BF910">
            <v>0</v>
          </cell>
          <cell r="BK910">
            <v>0</v>
          </cell>
          <cell r="BM910">
            <v>0</v>
          </cell>
        </row>
        <row r="911">
          <cell r="A911">
            <v>911</v>
          </cell>
          <cell r="B911" t="str">
            <v>PUG</v>
          </cell>
          <cell r="G911" t="str">
            <v>13</v>
          </cell>
          <cell r="H911" t="str">
            <v>XXX</v>
          </cell>
          <cell r="K911">
            <v>0</v>
          </cell>
          <cell r="M911" t="str">
            <v>J</v>
          </cell>
          <cell r="N911" t="str">
            <v>J</v>
          </cell>
          <cell r="O911">
            <v>0</v>
          </cell>
          <cell r="Q911" t="str">
            <v>Substation Automation System</v>
          </cell>
          <cell r="S911">
            <v>0</v>
          </cell>
          <cell r="T911">
            <v>0</v>
          </cell>
          <cell r="U911">
            <v>0</v>
          </cell>
          <cell r="AA911">
            <v>0</v>
          </cell>
          <cell r="AB911">
            <v>0</v>
          </cell>
          <cell r="AF911">
            <v>0</v>
          </cell>
          <cell r="AI911">
            <v>0</v>
          </cell>
          <cell r="AJ911">
            <v>0</v>
          </cell>
          <cell r="AK911">
            <v>0</v>
          </cell>
          <cell r="AL911">
            <v>0</v>
          </cell>
          <cell r="AM911">
            <v>0</v>
          </cell>
          <cell r="AN911">
            <v>0</v>
          </cell>
          <cell r="AO911">
            <v>0</v>
          </cell>
          <cell r="AP911">
            <v>0</v>
          </cell>
          <cell r="AQ911">
            <v>0</v>
          </cell>
          <cell r="AR911">
            <v>0</v>
          </cell>
          <cell r="AS911">
            <v>0</v>
          </cell>
          <cell r="AT911">
            <v>0</v>
          </cell>
          <cell r="AU911">
            <v>0</v>
          </cell>
          <cell r="AV911">
            <v>0</v>
          </cell>
          <cell r="AW911">
            <v>0</v>
          </cell>
          <cell r="AX911">
            <v>0</v>
          </cell>
          <cell r="AY911">
            <v>0</v>
          </cell>
          <cell r="AZ911">
            <v>0</v>
          </cell>
          <cell r="BA911">
            <v>0</v>
          </cell>
          <cell r="BB911">
            <v>0</v>
          </cell>
          <cell r="BC911">
            <v>0</v>
          </cell>
          <cell r="BD911">
            <v>0</v>
          </cell>
          <cell r="BE911">
            <v>0</v>
          </cell>
          <cell r="BF911">
            <v>0</v>
          </cell>
          <cell r="BK911">
            <v>0</v>
          </cell>
          <cell r="BM911">
            <v>0</v>
          </cell>
        </row>
        <row r="912">
          <cell r="A912">
            <v>912</v>
          </cell>
          <cell r="B912" t="str">
            <v>PUG</v>
          </cell>
          <cell r="H912" t="str">
            <v>XXX</v>
          </cell>
          <cell r="K912">
            <v>0</v>
          </cell>
          <cell r="M912" t="str">
            <v>J</v>
          </cell>
          <cell r="N912" t="str">
            <v>J</v>
          </cell>
          <cell r="O912">
            <v>0</v>
          </cell>
          <cell r="S912">
            <v>0</v>
          </cell>
          <cell r="T912">
            <v>0</v>
          </cell>
          <cell r="U912">
            <v>0</v>
          </cell>
          <cell r="AA912">
            <v>0</v>
          </cell>
          <cell r="AB912">
            <v>0</v>
          </cell>
          <cell r="AF912">
            <v>0</v>
          </cell>
          <cell r="AI912">
            <v>0</v>
          </cell>
          <cell r="AJ912">
            <v>0</v>
          </cell>
          <cell r="AK912">
            <v>0</v>
          </cell>
          <cell r="AL912">
            <v>0</v>
          </cell>
          <cell r="AM912">
            <v>0</v>
          </cell>
          <cell r="AN912">
            <v>0</v>
          </cell>
          <cell r="AO912">
            <v>0</v>
          </cell>
          <cell r="AP912">
            <v>0</v>
          </cell>
          <cell r="AQ912">
            <v>0</v>
          </cell>
          <cell r="AR912">
            <v>0</v>
          </cell>
          <cell r="AS912">
            <v>0</v>
          </cell>
          <cell r="AT912">
            <v>0</v>
          </cell>
          <cell r="AU912">
            <v>0</v>
          </cell>
          <cell r="AV912">
            <v>0</v>
          </cell>
          <cell r="AW912">
            <v>0</v>
          </cell>
          <cell r="AX912">
            <v>0</v>
          </cell>
          <cell r="AY912">
            <v>0</v>
          </cell>
          <cell r="AZ912">
            <v>0</v>
          </cell>
          <cell r="BA912">
            <v>0</v>
          </cell>
          <cell r="BB912">
            <v>0</v>
          </cell>
          <cell r="BC912">
            <v>0</v>
          </cell>
          <cell r="BD912">
            <v>0</v>
          </cell>
          <cell r="BE912">
            <v>0</v>
          </cell>
          <cell r="BF912">
            <v>0</v>
          </cell>
          <cell r="BK912">
            <v>0</v>
          </cell>
          <cell r="BM912">
            <v>0</v>
          </cell>
        </row>
        <row r="913">
          <cell r="A913">
            <v>913</v>
          </cell>
          <cell r="B913" t="str">
            <v>PUG</v>
          </cell>
          <cell r="G913" t="str">
            <v>13.1</v>
          </cell>
          <cell r="H913" t="str">
            <v>XXX</v>
          </cell>
          <cell r="J913" t="str">
            <v>SP</v>
          </cell>
          <cell r="K913" t="str">
            <v>SPARES</v>
          </cell>
          <cell r="L913" t="str">
            <v>Gen</v>
          </cell>
          <cell r="M913" t="str">
            <v>J</v>
          </cell>
          <cell r="N913" t="str">
            <v>J</v>
          </cell>
          <cell r="O913" t="str">
            <v>B2</v>
          </cell>
          <cell r="P913" t="str">
            <v>SAS</v>
          </cell>
          <cell r="Q913" t="str">
            <v>Bay IED with configuration software</v>
          </cell>
          <cell r="R913" t="str">
            <v>Set</v>
          </cell>
          <cell r="S913" t="str">
            <v>Set</v>
          </cell>
          <cell r="T913">
            <v>1</v>
          </cell>
          <cell r="U913">
            <v>1</v>
          </cell>
          <cell r="V913">
            <v>1</v>
          </cell>
          <cell r="Y913">
            <v>1</v>
          </cell>
          <cell r="AA913">
            <v>1</v>
          </cell>
          <cell r="AB913">
            <v>1</v>
          </cell>
          <cell r="AC913" t="str">
            <v>EA/1608</v>
          </cell>
          <cell r="AD913" t="str">
            <v>INR</v>
          </cell>
          <cell r="AE913">
            <v>620700</v>
          </cell>
          <cell r="AF913">
            <v>620700</v>
          </cell>
          <cell r="AI913">
            <v>0</v>
          </cell>
          <cell r="AJ913">
            <v>620700</v>
          </cell>
          <cell r="AK913">
            <v>620700</v>
          </cell>
          <cell r="AL913">
            <v>0.99502487562189057</v>
          </cell>
          <cell r="AM913">
            <v>617612</v>
          </cell>
          <cell r="AN913">
            <v>0</v>
          </cell>
          <cell r="AO913">
            <v>0</v>
          </cell>
          <cell r="AP913">
            <v>617612</v>
          </cell>
          <cell r="AQ913">
            <v>724</v>
          </cell>
          <cell r="AR913">
            <v>0</v>
          </cell>
          <cell r="AS913">
            <v>0</v>
          </cell>
          <cell r="AT913">
            <v>618336</v>
          </cell>
          <cell r="AU913" t="str">
            <v>NA</v>
          </cell>
          <cell r="AV913" t="str">
            <v>NA</v>
          </cell>
          <cell r="AW913">
            <v>0.67229393818562333</v>
          </cell>
          <cell r="AX913" t="str">
            <v>NA</v>
          </cell>
          <cell r="AY913" t="str">
            <v>NA</v>
          </cell>
          <cell r="AZ913" t="str">
            <v>NA</v>
          </cell>
          <cell r="BA913">
            <v>0</v>
          </cell>
          <cell r="BB913">
            <v>618336</v>
          </cell>
          <cell r="BC913">
            <v>0</v>
          </cell>
          <cell r="BD913">
            <v>0</v>
          </cell>
          <cell r="BE913">
            <v>1.1662196158139381E-3</v>
          </cell>
          <cell r="BF913">
            <v>0</v>
          </cell>
          <cell r="BJ913" t="str">
            <v>NA</v>
          </cell>
          <cell r="BK913" t="str">
            <v>NA</v>
          </cell>
          <cell r="BM913">
            <v>620700</v>
          </cell>
        </row>
        <row r="914">
          <cell r="A914">
            <v>914</v>
          </cell>
          <cell r="B914" t="str">
            <v>PUG</v>
          </cell>
          <cell r="H914" t="str">
            <v>XXX</v>
          </cell>
          <cell r="K914">
            <v>0</v>
          </cell>
          <cell r="M914" t="str">
            <v>J</v>
          </cell>
          <cell r="N914" t="str">
            <v>J</v>
          </cell>
          <cell r="O914">
            <v>0</v>
          </cell>
          <cell r="Q914" t="str">
            <v>[7SJ64/6MD66]</v>
          </cell>
          <cell r="S914">
            <v>0</v>
          </cell>
          <cell r="T914">
            <v>0</v>
          </cell>
          <cell r="U914">
            <v>0</v>
          </cell>
          <cell r="AA914">
            <v>0</v>
          </cell>
          <cell r="AB914">
            <v>0</v>
          </cell>
          <cell r="AF914">
            <v>0</v>
          </cell>
          <cell r="AI914">
            <v>0</v>
          </cell>
          <cell r="AJ914">
            <v>0</v>
          </cell>
          <cell r="AK914">
            <v>0</v>
          </cell>
          <cell r="AL914">
            <v>0</v>
          </cell>
          <cell r="AM914">
            <v>0</v>
          </cell>
          <cell r="AN914">
            <v>0</v>
          </cell>
          <cell r="AO914">
            <v>0</v>
          </cell>
          <cell r="AP914">
            <v>0</v>
          </cell>
          <cell r="AQ914">
            <v>0</v>
          </cell>
          <cell r="AR914">
            <v>0</v>
          </cell>
          <cell r="AS914">
            <v>0</v>
          </cell>
          <cell r="AT914">
            <v>0</v>
          </cell>
          <cell r="AU914">
            <v>0</v>
          </cell>
          <cell r="AV914">
            <v>0</v>
          </cell>
          <cell r="AW914">
            <v>0</v>
          </cell>
          <cell r="AX914">
            <v>0</v>
          </cell>
          <cell r="AY914">
            <v>0</v>
          </cell>
          <cell r="AZ914">
            <v>0</v>
          </cell>
          <cell r="BA914">
            <v>0</v>
          </cell>
          <cell r="BB914">
            <v>0</v>
          </cell>
          <cell r="BC914">
            <v>0</v>
          </cell>
          <cell r="BD914">
            <v>0</v>
          </cell>
          <cell r="BE914">
            <v>0</v>
          </cell>
          <cell r="BF914">
            <v>0</v>
          </cell>
          <cell r="BK914">
            <v>0</v>
          </cell>
          <cell r="BM914">
            <v>0</v>
          </cell>
        </row>
        <row r="915">
          <cell r="A915">
            <v>915</v>
          </cell>
          <cell r="B915" t="str">
            <v>PUG</v>
          </cell>
          <cell r="G915" t="str">
            <v>13.2</v>
          </cell>
          <cell r="H915" t="str">
            <v>XXX</v>
          </cell>
          <cell r="J915" t="str">
            <v>SP</v>
          </cell>
          <cell r="K915" t="str">
            <v>SPARES</v>
          </cell>
          <cell r="L915" t="str">
            <v>Gen</v>
          </cell>
          <cell r="M915" t="str">
            <v>J</v>
          </cell>
          <cell r="N915" t="str">
            <v>J</v>
          </cell>
          <cell r="O915" t="str">
            <v>B2</v>
          </cell>
          <cell r="P915" t="str">
            <v>SAS</v>
          </cell>
          <cell r="Q915" t="str">
            <v>Switch of each type</v>
          </cell>
          <cell r="R915" t="str">
            <v>Set</v>
          </cell>
          <cell r="S915" t="str">
            <v>Set</v>
          </cell>
          <cell r="T915">
            <v>1</v>
          </cell>
          <cell r="U915">
            <v>1</v>
          </cell>
          <cell r="V915">
            <v>1</v>
          </cell>
          <cell r="Y915">
            <v>1</v>
          </cell>
          <cell r="AA915">
            <v>1</v>
          </cell>
          <cell r="AB915">
            <v>1</v>
          </cell>
          <cell r="AC915" t="str">
            <v>EA/1608</v>
          </cell>
          <cell r="AD915" t="str">
            <v>INR</v>
          </cell>
          <cell r="AE915">
            <v>265400</v>
          </cell>
          <cell r="AF915">
            <v>265400</v>
          </cell>
          <cell r="AI915">
            <v>0</v>
          </cell>
          <cell r="AJ915">
            <v>265400</v>
          </cell>
          <cell r="AK915">
            <v>265400</v>
          </cell>
          <cell r="AL915">
            <v>0.99502487562189057</v>
          </cell>
          <cell r="AM915">
            <v>264080</v>
          </cell>
          <cell r="AN915">
            <v>0</v>
          </cell>
          <cell r="AO915">
            <v>0</v>
          </cell>
          <cell r="AP915">
            <v>264080</v>
          </cell>
          <cell r="AQ915">
            <v>310</v>
          </cell>
          <cell r="AR915">
            <v>0</v>
          </cell>
          <cell r="AS915">
            <v>0</v>
          </cell>
          <cell r="AT915">
            <v>264390</v>
          </cell>
          <cell r="AU915" t="str">
            <v>NA</v>
          </cell>
          <cell r="AV915" t="str">
            <v>NA</v>
          </cell>
          <cell r="AW915">
            <v>0.67229393818562333</v>
          </cell>
          <cell r="AX915" t="str">
            <v>NA</v>
          </cell>
          <cell r="AY915" t="str">
            <v>NA</v>
          </cell>
          <cell r="AZ915" t="str">
            <v>NA</v>
          </cell>
          <cell r="BA915">
            <v>0</v>
          </cell>
          <cell r="BB915">
            <v>264390</v>
          </cell>
          <cell r="BC915">
            <v>0</v>
          </cell>
          <cell r="BD915">
            <v>0</v>
          </cell>
          <cell r="BE915">
            <v>1.1662196158139381E-3</v>
          </cell>
          <cell r="BF915">
            <v>0</v>
          </cell>
          <cell r="BJ915" t="str">
            <v>NA</v>
          </cell>
          <cell r="BK915" t="str">
            <v>NA</v>
          </cell>
          <cell r="BM915">
            <v>265400</v>
          </cell>
        </row>
        <row r="916">
          <cell r="A916">
            <v>916</v>
          </cell>
          <cell r="B916" t="str">
            <v>PUG</v>
          </cell>
          <cell r="G916" t="str">
            <v>13.3</v>
          </cell>
          <cell r="H916" t="str">
            <v>XXX</v>
          </cell>
          <cell r="J916" t="str">
            <v>SP</v>
          </cell>
          <cell r="K916" t="str">
            <v>SPARES</v>
          </cell>
          <cell r="L916" t="str">
            <v>Gen</v>
          </cell>
          <cell r="M916" t="str">
            <v>J</v>
          </cell>
          <cell r="N916" t="str">
            <v>J</v>
          </cell>
          <cell r="O916" t="str">
            <v>B2</v>
          </cell>
          <cell r="P916" t="str">
            <v>SAS</v>
          </cell>
          <cell r="Q916" t="str">
            <v>Optical fibre cables of length of</v>
          </cell>
          <cell r="R916" t="str">
            <v>Set</v>
          </cell>
          <cell r="S916" t="str">
            <v>Set</v>
          </cell>
          <cell r="T916">
            <v>1</v>
          </cell>
          <cell r="U916">
            <v>1</v>
          </cell>
          <cell r="V916">
            <v>1</v>
          </cell>
          <cell r="Y916">
            <v>1</v>
          </cell>
          <cell r="AA916">
            <v>1</v>
          </cell>
          <cell r="AB916">
            <v>1</v>
          </cell>
          <cell r="AC916" t="str">
            <v>EA/1608</v>
          </cell>
          <cell r="AD916" t="str">
            <v>INR</v>
          </cell>
          <cell r="AE916">
            <v>2300</v>
          </cell>
          <cell r="AF916">
            <v>2300</v>
          </cell>
          <cell r="AI916">
            <v>0</v>
          </cell>
          <cell r="AJ916">
            <v>2300</v>
          </cell>
          <cell r="AK916">
            <v>2300</v>
          </cell>
          <cell r="AL916">
            <v>0.99502487562189057</v>
          </cell>
          <cell r="AM916">
            <v>2289</v>
          </cell>
          <cell r="AN916">
            <v>0</v>
          </cell>
          <cell r="AO916">
            <v>0</v>
          </cell>
          <cell r="AP916">
            <v>2289</v>
          </cell>
          <cell r="AQ916">
            <v>3</v>
          </cell>
          <cell r="AR916">
            <v>0</v>
          </cell>
          <cell r="AS916">
            <v>0</v>
          </cell>
          <cell r="AT916">
            <v>2292</v>
          </cell>
          <cell r="AU916" t="str">
            <v>NA</v>
          </cell>
          <cell r="AV916" t="str">
            <v>NA</v>
          </cell>
          <cell r="AW916">
            <v>0.67229393818562333</v>
          </cell>
          <cell r="AX916" t="str">
            <v>NA</v>
          </cell>
          <cell r="AY916" t="str">
            <v>NA</v>
          </cell>
          <cell r="AZ916" t="str">
            <v>NA</v>
          </cell>
          <cell r="BA916">
            <v>0</v>
          </cell>
          <cell r="BB916">
            <v>2292</v>
          </cell>
          <cell r="BC916">
            <v>0</v>
          </cell>
          <cell r="BD916">
            <v>0</v>
          </cell>
          <cell r="BE916">
            <v>1.1662196158139381E-3</v>
          </cell>
          <cell r="BF916">
            <v>0</v>
          </cell>
          <cell r="BJ916" t="str">
            <v>NA</v>
          </cell>
          <cell r="BK916" t="str">
            <v>NA</v>
          </cell>
          <cell r="BM916">
            <v>2300</v>
          </cell>
        </row>
        <row r="917">
          <cell r="A917">
            <v>917</v>
          </cell>
          <cell r="B917" t="str">
            <v>PUG</v>
          </cell>
          <cell r="H917" t="str">
            <v>XXX</v>
          </cell>
          <cell r="K917">
            <v>0</v>
          </cell>
          <cell r="M917" t="str">
            <v>J</v>
          </cell>
          <cell r="N917" t="str">
            <v>J</v>
          </cell>
          <cell r="O917">
            <v>0</v>
          </cell>
          <cell r="Q917" t="str">
            <v>longest section used..1 meter length… with end</v>
          </cell>
          <cell r="S917">
            <v>0</v>
          </cell>
          <cell r="T917">
            <v>0</v>
          </cell>
          <cell r="U917">
            <v>0</v>
          </cell>
          <cell r="AA917">
            <v>0</v>
          </cell>
          <cell r="AB917">
            <v>0</v>
          </cell>
          <cell r="AF917">
            <v>0</v>
          </cell>
          <cell r="AI917">
            <v>0</v>
          </cell>
          <cell r="AJ917">
            <v>0</v>
          </cell>
          <cell r="AK917">
            <v>0</v>
          </cell>
          <cell r="AL917">
            <v>0</v>
          </cell>
          <cell r="AM917">
            <v>0</v>
          </cell>
          <cell r="AN917">
            <v>0</v>
          </cell>
          <cell r="AO917">
            <v>0</v>
          </cell>
          <cell r="AP917">
            <v>0</v>
          </cell>
          <cell r="AQ917">
            <v>0</v>
          </cell>
          <cell r="AR917">
            <v>0</v>
          </cell>
          <cell r="AS917">
            <v>0</v>
          </cell>
          <cell r="AT917">
            <v>0</v>
          </cell>
          <cell r="AU917">
            <v>0</v>
          </cell>
          <cell r="AV917">
            <v>0</v>
          </cell>
          <cell r="AW917">
            <v>0</v>
          </cell>
          <cell r="AX917">
            <v>0</v>
          </cell>
          <cell r="AY917">
            <v>0</v>
          </cell>
          <cell r="AZ917">
            <v>0</v>
          </cell>
          <cell r="BA917">
            <v>0</v>
          </cell>
          <cell r="BB917">
            <v>0</v>
          </cell>
          <cell r="BC917">
            <v>0</v>
          </cell>
          <cell r="BD917">
            <v>0</v>
          </cell>
          <cell r="BE917">
            <v>0</v>
          </cell>
          <cell r="BF917">
            <v>0</v>
          </cell>
          <cell r="BK917">
            <v>0</v>
          </cell>
          <cell r="BM917">
            <v>0</v>
          </cell>
        </row>
        <row r="918">
          <cell r="A918">
            <v>918</v>
          </cell>
          <cell r="B918" t="str">
            <v>PUG</v>
          </cell>
          <cell r="H918" t="str">
            <v>XXX</v>
          </cell>
          <cell r="K918">
            <v>0</v>
          </cell>
          <cell r="M918" t="str">
            <v>J</v>
          </cell>
          <cell r="N918" t="str">
            <v>J</v>
          </cell>
          <cell r="O918">
            <v>0</v>
          </cell>
          <cell r="Q918" t="str">
            <v>equipments</v>
          </cell>
          <cell r="S918">
            <v>0</v>
          </cell>
          <cell r="T918">
            <v>0</v>
          </cell>
          <cell r="U918">
            <v>0</v>
          </cell>
          <cell r="AA918">
            <v>0</v>
          </cell>
          <cell r="AB918">
            <v>0</v>
          </cell>
          <cell r="AF918">
            <v>0</v>
          </cell>
          <cell r="AI918">
            <v>0</v>
          </cell>
          <cell r="AJ918">
            <v>0</v>
          </cell>
          <cell r="AK918">
            <v>0</v>
          </cell>
          <cell r="AL918">
            <v>0</v>
          </cell>
          <cell r="AM918">
            <v>0</v>
          </cell>
          <cell r="AN918">
            <v>0</v>
          </cell>
          <cell r="AO918">
            <v>0</v>
          </cell>
          <cell r="AP918">
            <v>0</v>
          </cell>
          <cell r="AQ918">
            <v>0</v>
          </cell>
          <cell r="AR918">
            <v>0</v>
          </cell>
          <cell r="AS918">
            <v>0</v>
          </cell>
          <cell r="AT918">
            <v>0</v>
          </cell>
          <cell r="AU918">
            <v>0</v>
          </cell>
          <cell r="AV918">
            <v>0</v>
          </cell>
          <cell r="AW918">
            <v>0</v>
          </cell>
          <cell r="AX918">
            <v>0</v>
          </cell>
          <cell r="AY918">
            <v>0</v>
          </cell>
          <cell r="AZ918">
            <v>0</v>
          </cell>
          <cell r="BA918">
            <v>0</v>
          </cell>
          <cell r="BB918">
            <v>0</v>
          </cell>
          <cell r="BC918">
            <v>0</v>
          </cell>
          <cell r="BD918">
            <v>0</v>
          </cell>
          <cell r="BE918">
            <v>0</v>
          </cell>
          <cell r="BF918">
            <v>0</v>
          </cell>
          <cell r="BK918">
            <v>0</v>
          </cell>
          <cell r="BM918">
            <v>0</v>
          </cell>
        </row>
        <row r="919">
          <cell r="A919">
            <v>919</v>
          </cell>
          <cell r="B919" t="str">
            <v>PUG</v>
          </cell>
          <cell r="H919" t="str">
            <v>XXX</v>
          </cell>
          <cell r="K919">
            <v>0</v>
          </cell>
          <cell r="M919" t="str">
            <v>J</v>
          </cell>
          <cell r="N919" t="str">
            <v>J</v>
          </cell>
          <cell r="O919">
            <v>0</v>
          </cell>
          <cell r="S919">
            <v>0</v>
          </cell>
          <cell r="T919">
            <v>0</v>
          </cell>
          <cell r="U919">
            <v>0</v>
          </cell>
          <cell r="AA919">
            <v>0</v>
          </cell>
          <cell r="AB919">
            <v>0</v>
          </cell>
          <cell r="AF919">
            <v>0</v>
          </cell>
          <cell r="AI919">
            <v>0</v>
          </cell>
          <cell r="AJ919">
            <v>0</v>
          </cell>
          <cell r="AK919">
            <v>0</v>
          </cell>
          <cell r="AL919">
            <v>0</v>
          </cell>
          <cell r="AM919">
            <v>0</v>
          </cell>
          <cell r="AN919">
            <v>0</v>
          </cell>
          <cell r="AO919">
            <v>0</v>
          </cell>
          <cell r="AP919">
            <v>0</v>
          </cell>
          <cell r="AQ919">
            <v>0</v>
          </cell>
          <cell r="AR919">
            <v>0</v>
          </cell>
          <cell r="AS919">
            <v>0</v>
          </cell>
          <cell r="AT919">
            <v>0</v>
          </cell>
          <cell r="AU919">
            <v>0</v>
          </cell>
          <cell r="AV919">
            <v>0</v>
          </cell>
          <cell r="AW919">
            <v>0</v>
          </cell>
          <cell r="AX919">
            <v>0</v>
          </cell>
          <cell r="AY919">
            <v>0</v>
          </cell>
          <cell r="AZ919">
            <v>0</v>
          </cell>
          <cell r="BA919">
            <v>0</v>
          </cell>
          <cell r="BB919">
            <v>0</v>
          </cell>
          <cell r="BC919">
            <v>0</v>
          </cell>
          <cell r="BD919">
            <v>0</v>
          </cell>
          <cell r="BE919">
            <v>0</v>
          </cell>
          <cell r="BF919">
            <v>0</v>
          </cell>
          <cell r="BK919">
            <v>0</v>
          </cell>
          <cell r="BM919">
            <v>0</v>
          </cell>
        </row>
        <row r="920">
          <cell r="A920">
            <v>920</v>
          </cell>
          <cell r="B920" t="str">
            <v>PUG</v>
          </cell>
          <cell r="G920" t="str">
            <v>14</v>
          </cell>
          <cell r="H920" t="str">
            <v>XXX</v>
          </cell>
          <cell r="M920" t="str">
            <v>J</v>
          </cell>
          <cell r="N920" t="str">
            <v>J</v>
          </cell>
          <cell r="O920">
            <v>0</v>
          </cell>
          <cell r="Q920" t="str">
            <v>PLCC equipment</v>
          </cell>
          <cell r="S920">
            <v>0</v>
          </cell>
          <cell r="T920">
            <v>0</v>
          </cell>
          <cell r="U920">
            <v>0</v>
          </cell>
          <cell r="AA920">
            <v>0</v>
          </cell>
          <cell r="AB920">
            <v>0</v>
          </cell>
          <cell r="AF920">
            <v>0</v>
          </cell>
          <cell r="AI920">
            <v>0</v>
          </cell>
          <cell r="AJ920">
            <v>0</v>
          </cell>
          <cell r="AK920">
            <v>0</v>
          </cell>
          <cell r="AL920">
            <v>0</v>
          </cell>
          <cell r="AM920">
            <v>0</v>
          </cell>
          <cell r="AN920">
            <v>0</v>
          </cell>
          <cell r="AO920">
            <v>0</v>
          </cell>
          <cell r="AP920">
            <v>0</v>
          </cell>
          <cell r="AQ920">
            <v>0</v>
          </cell>
          <cell r="AR920">
            <v>0</v>
          </cell>
          <cell r="AS920">
            <v>0</v>
          </cell>
          <cell r="AT920">
            <v>0</v>
          </cell>
          <cell r="AU920">
            <v>0</v>
          </cell>
          <cell r="AV920">
            <v>0</v>
          </cell>
          <cell r="AW920">
            <v>0</v>
          </cell>
          <cell r="AX920">
            <v>0</v>
          </cell>
          <cell r="AY920">
            <v>0</v>
          </cell>
          <cell r="AZ920">
            <v>0</v>
          </cell>
          <cell r="BA920">
            <v>0</v>
          </cell>
          <cell r="BB920">
            <v>0</v>
          </cell>
          <cell r="BC920">
            <v>0</v>
          </cell>
          <cell r="BD920">
            <v>0</v>
          </cell>
          <cell r="BE920">
            <v>0</v>
          </cell>
          <cell r="BF920">
            <v>0</v>
          </cell>
          <cell r="BK920">
            <v>0</v>
          </cell>
          <cell r="BM920">
            <v>0</v>
          </cell>
        </row>
        <row r="921">
          <cell r="A921">
            <v>921</v>
          </cell>
          <cell r="B921" t="str">
            <v>PUG</v>
          </cell>
          <cell r="G921" t="str">
            <v>14.1</v>
          </cell>
          <cell r="H921" t="str">
            <v>XXX</v>
          </cell>
          <cell r="J921" t="str">
            <v>SP</v>
          </cell>
          <cell r="K921" t="str">
            <v>SPARES</v>
          </cell>
          <cell r="L921" t="str">
            <v>Gen</v>
          </cell>
          <cell r="M921" t="str">
            <v>J</v>
          </cell>
          <cell r="N921" t="str">
            <v>J</v>
          </cell>
          <cell r="O921" t="str">
            <v>G</v>
          </cell>
          <cell r="P921" t="str">
            <v>PLCC</v>
          </cell>
          <cell r="Q921" t="str">
            <v>Set of prints for carrier terminal</v>
          </cell>
          <cell r="R921" t="str">
            <v>set</v>
          </cell>
          <cell r="S921" t="str">
            <v>set</v>
          </cell>
          <cell r="T921">
            <v>1</v>
          </cell>
          <cell r="U921">
            <v>1</v>
          </cell>
          <cell r="V921">
            <v>1</v>
          </cell>
          <cell r="Y921">
            <v>1</v>
          </cell>
          <cell r="AA921">
            <v>1</v>
          </cell>
          <cell r="AB921">
            <v>1</v>
          </cell>
          <cell r="AC921" t="str">
            <v>BPL/2109</v>
          </cell>
          <cell r="AD921" t="str">
            <v>INR</v>
          </cell>
          <cell r="AE921">
            <v>216000</v>
          </cell>
          <cell r="AF921">
            <v>216000</v>
          </cell>
          <cell r="AG921">
            <v>0.06</v>
          </cell>
          <cell r="AH921">
            <v>0</v>
          </cell>
          <cell r="AI921">
            <v>0</v>
          </cell>
          <cell r="AJ921">
            <v>203040</v>
          </cell>
          <cell r="AK921">
            <v>203040</v>
          </cell>
          <cell r="AL921">
            <v>0.98814423690472464</v>
          </cell>
          <cell r="AM921">
            <v>200633</v>
          </cell>
          <cell r="AN921">
            <v>0</v>
          </cell>
          <cell r="AO921">
            <v>9447</v>
          </cell>
          <cell r="AP921">
            <v>210080</v>
          </cell>
          <cell r="AQ921">
            <v>10079</v>
          </cell>
          <cell r="AR921">
            <v>0</v>
          </cell>
          <cell r="AS921">
            <v>0</v>
          </cell>
          <cell r="AT921">
            <v>220159</v>
          </cell>
          <cell r="AU921" t="str">
            <v>NA</v>
          </cell>
          <cell r="AV921" t="str">
            <v>NA</v>
          </cell>
          <cell r="AW921">
            <v>0.67229393818562333</v>
          </cell>
          <cell r="AX921" t="str">
            <v>NA</v>
          </cell>
          <cell r="AY921" t="str">
            <v>NA</v>
          </cell>
          <cell r="AZ921" t="str">
            <v>NA</v>
          </cell>
          <cell r="BA921">
            <v>0</v>
          </cell>
          <cell r="BB921">
            <v>220159</v>
          </cell>
          <cell r="BC921">
            <v>0</v>
          </cell>
          <cell r="BD921">
            <v>4.6528E-2</v>
          </cell>
          <cell r="BE921">
            <v>4.9639421909746829E-2</v>
          </cell>
          <cell r="BF921">
            <v>0</v>
          </cell>
          <cell r="BJ921" t="str">
            <v>NA</v>
          </cell>
          <cell r="BK921" t="str">
            <v>NA</v>
          </cell>
          <cell r="BM921">
            <v>203040</v>
          </cell>
        </row>
        <row r="922">
          <cell r="A922">
            <v>922</v>
          </cell>
          <cell r="B922" t="str">
            <v>PUG</v>
          </cell>
          <cell r="G922" t="str">
            <v>14.2</v>
          </cell>
          <cell r="H922" t="str">
            <v>XXX</v>
          </cell>
          <cell r="J922" t="str">
            <v>SP</v>
          </cell>
          <cell r="K922" t="str">
            <v>SPARES</v>
          </cell>
          <cell r="L922" t="str">
            <v>Gen</v>
          </cell>
          <cell r="M922" t="str">
            <v>J</v>
          </cell>
          <cell r="N922" t="str">
            <v>J</v>
          </cell>
          <cell r="O922" t="str">
            <v>G</v>
          </cell>
          <cell r="P922" t="str">
            <v>PLCC</v>
          </cell>
          <cell r="Q922" t="str">
            <v>Set of prints for protection coupler</v>
          </cell>
          <cell r="R922" t="str">
            <v>set</v>
          </cell>
          <cell r="S922" t="str">
            <v>set</v>
          </cell>
          <cell r="T922">
            <v>1</v>
          </cell>
          <cell r="U922">
            <v>1</v>
          </cell>
          <cell r="V922">
            <v>1</v>
          </cell>
          <cell r="Y922">
            <v>1</v>
          </cell>
          <cell r="AA922">
            <v>1</v>
          </cell>
          <cell r="AB922">
            <v>1</v>
          </cell>
          <cell r="AC922" t="str">
            <v>BPL/2109</v>
          </cell>
          <cell r="AD922" t="str">
            <v>INR</v>
          </cell>
          <cell r="AE922">
            <v>128000</v>
          </cell>
          <cell r="AF922">
            <v>128000</v>
          </cell>
          <cell r="AG922">
            <v>0.06</v>
          </cell>
          <cell r="AH922">
            <v>0</v>
          </cell>
          <cell r="AI922">
            <v>0</v>
          </cell>
          <cell r="AJ922">
            <v>120320</v>
          </cell>
          <cell r="AK922">
            <v>120320</v>
          </cell>
          <cell r="AL922">
            <v>0.98814423690472464</v>
          </cell>
          <cell r="AM922">
            <v>118894</v>
          </cell>
          <cell r="AN922">
            <v>0</v>
          </cell>
          <cell r="AO922">
            <v>5598</v>
          </cell>
          <cell r="AP922">
            <v>124492</v>
          </cell>
          <cell r="AQ922">
            <v>5973</v>
          </cell>
          <cell r="AR922">
            <v>0</v>
          </cell>
          <cell r="AS922">
            <v>0</v>
          </cell>
          <cell r="AT922">
            <v>130465</v>
          </cell>
          <cell r="AU922" t="str">
            <v>NA</v>
          </cell>
          <cell r="AV922" t="str">
            <v>NA</v>
          </cell>
          <cell r="AW922">
            <v>0.67229393818562333</v>
          </cell>
          <cell r="AX922" t="str">
            <v>NA</v>
          </cell>
          <cell r="AY922" t="str">
            <v>NA</v>
          </cell>
          <cell r="AZ922" t="str">
            <v>NA</v>
          </cell>
          <cell r="BA922">
            <v>0</v>
          </cell>
          <cell r="BB922">
            <v>130465</v>
          </cell>
          <cell r="BC922">
            <v>0</v>
          </cell>
          <cell r="BD922">
            <v>4.6528E-2</v>
          </cell>
          <cell r="BE922">
            <v>4.9639421909746829E-2</v>
          </cell>
          <cell r="BF922">
            <v>0</v>
          </cell>
          <cell r="BJ922" t="str">
            <v>NA</v>
          </cell>
          <cell r="BK922" t="str">
            <v>NA</v>
          </cell>
          <cell r="BM922">
            <v>120320</v>
          </cell>
        </row>
        <row r="923">
          <cell r="A923">
            <v>923</v>
          </cell>
          <cell r="B923" t="str">
            <v>PUG</v>
          </cell>
          <cell r="G923" t="str">
            <v>14.3</v>
          </cell>
          <cell r="H923" t="str">
            <v>XXX</v>
          </cell>
          <cell r="J923" t="str">
            <v>SP</v>
          </cell>
          <cell r="K923" t="str">
            <v>SPARES</v>
          </cell>
          <cell r="L923" t="str">
            <v>Gen</v>
          </cell>
          <cell r="M923" t="str">
            <v>J</v>
          </cell>
          <cell r="N923" t="str">
            <v>J</v>
          </cell>
          <cell r="O923" t="str">
            <v>G</v>
          </cell>
          <cell r="P923" t="str">
            <v>PLCC</v>
          </cell>
          <cell r="Q923" t="str">
            <v>Coupling device (ph to ph) without base plate</v>
          </cell>
          <cell r="R923" t="str">
            <v>sets</v>
          </cell>
          <cell r="S923" t="str">
            <v>sets</v>
          </cell>
          <cell r="T923">
            <v>1</v>
          </cell>
          <cell r="U923">
            <v>1</v>
          </cell>
          <cell r="V923">
            <v>1</v>
          </cell>
          <cell r="Y923">
            <v>1</v>
          </cell>
          <cell r="AA923">
            <v>1</v>
          </cell>
          <cell r="AB923">
            <v>1</v>
          </cell>
          <cell r="AC923" t="str">
            <v>BPL/2109</v>
          </cell>
          <cell r="AD923" t="str">
            <v>INR</v>
          </cell>
          <cell r="AE923">
            <v>70000</v>
          </cell>
          <cell r="AF923">
            <v>70000</v>
          </cell>
          <cell r="AG923">
            <v>0.06</v>
          </cell>
          <cell r="AH923">
            <v>0</v>
          </cell>
          <cell r="AI923">
            <v>0</v>
          </cell>
          <cell r="AJ923">
            <v>65800</v>
          </cell>
          <cell r="AK923">
            <v>65800</v>
          </cell>
          <cell r="AL923">
            <v>0.98814423690472464</v>
          </cell>
          <cell r="AM923">
            <v>65020</v>
          </cell>
          <cell r="AN923">
            <v>0</v>
          </cell>
          <cell r="AO923">
            <v>3062</v>
          </cell>
          <cell r="AP923">
            <v>68082</v>
          </cell>
          <cell r="AQ923">
            <v>3266</v>
          </cell>
          <cell r="AR923">
            <v>0</v>
          </cell>
          <cell r="AS923">
            <v>0</v>
          </cell>
          <cell r="AT923">
            <v>71348</v>
          </cell>
          <cell r="AU923" t="str">
            <v>NA</v>
          </cell>
          <cell r="AV923" t="str">
            <v>NA</v>
          </cell>
          <cell r="AW923">
            <v>0.67229393818562333</v>
          </cell>
          <cell r="AX923" t="str">
            <v>NA</v>
          </cell>
          <cell r="AY923" t="str">
            <v>NA</v>
          </cell>
          <cell r="AZ923" t="str">
            <v>NA</v>
          </cell>
          <cell r="BA923">
            <v>0</v>
          </cell>
          <cell r="BB923">
            <v>71348</v>
          </cell>
          <cell r="BC923">
            <v>0</v>
          </cell>
          <cell r="BD923">
            <v>4.6528E-2</v>
          </cell>
          <cell r="BE923">
            <v>4.9639421909746829E-2</v>
          </cell>
          <cell r="BF923">
            <v>0</v>
          </cell>
          <cell r="BJ923" t="str">
            <v>NA</v>
          </cell>
          <cell r="BK923" t="str">
            <v>NA</v>
          </cell>
          <cell r="BM923">
            <v>65800</v>
          </cell>
        </row>
        <row r="924">
          <cell r="A924">
            <v>924</v>
          </cell>
          <cell r="B924" t="str">
            <v>PUG</v>
          </cell>
          <cell r="G924" t="str">
            <v>14.4</v>
          </cell>
          <cell r="H924" t="str">
            <v>XXX</v>
          </cell>
          <cell r="J924" t="str">
            <v>SP</v>
          </cell>
          <cell r="K924" t="str">
            <v>SPARES</v>
          </cell>
          <cell r="L924" t="str">
            <v>Gen</v>
          </cell>
          <cell r="M924" t="str">
            <v>J</v>
          </cell>
          <cell r="N924" t="str">
            <v>J</v>
          </cell>
          <cell r="O924" t="str">
            <v>G</v>
          </cell>
          <cell r="P924" t="str">
            <v>PLCC</v>
          </cell>
          <cell r="Q924" t="str">
            <v>Telephone 4 wire with necessary connecting cable</v>
          </cell>
          <cell r="R924" t="str">
            <v>sets</v>
          </cell>
          <cell r="S924" t="str">
            <v>sets</v>
          </cell>
          <cell r="T924">
            <v>2</v>
          </cell>
          <cell r="U924">
            <v>2</v>
          </cell>
          <cell r="V924">
            <v>2</v>
          </cell>
          <cell r="Y924">
            <v>2</v>
          </cell>
          <cell r="AA924">
            <v>2</v>
          </cell>
          <cell r="AB924">
            <v>2</v>
          </cell>
          <cell r="AC924" t="str">
            <v>BPL/2109</v>
          </cell>
          <cell r="AD924" t="str">
            <v>INR</v>
          </cell>
          <cell r="AE924">
            <v>3500</v>
          </cell>
          <cell r="AF924">
            <v>3500</v>
          </cell>
          <cell r="AG924">
            <v>0.06</v>
          </cell>
          <cell r="AH924">
            <v>0</v>
          </cell>
          <cell r="AI924">
            <v>0</v>
          </cell>
          <cell r="AJ924">
            <v>3290</v>
          </cell>
          <cell r="AK924">
            <v>6580</v>
          </cell>
          <cell r="AL924">
            <v>0.98814423690472464</v>
          </cell>
          <cell r="AM924">
            <v>6502</v>
          </cell>
          <cell r="AN924">
            <v>0</v>
          </cell>
          <cell r="AO924">
            <v>306</v>
          </cell>
          <cell r="AP924">
            <v>6808</v>
          </cell>
          <cell r="AQ924">
            <v>327</v>
          </cell>
          <cell r="AR924">
            <v>0</v>
          </cell>
          <cell r="AS924">
            <v>0</v>
          </cell>
          <cell r="AT924">
            <v>7135</v>
          </cell>
          <cell r="AU924" t="str">
            <v>NA</v>
          </cell>
          <cell r="AV924" t="str">
            <v>NA</v>
          </cell>
          <cell r="AW924">
            <v>0.67229393818562333</v>
          </cell>
          <cell r="AX924" t="str">
            <v>NA</v>
          </cell>
          <cell r="AY924" t="str">
            <v>NA</v>
          </cell>
          <cell r="AZ924" t="str">
            <v>NA</v>
          </cell>
          <cell r="BA924">
            <v>0</v>
          </cell>
          <cell r="BB924">
            <v>7135</v>
          </cell>
          <cell r="BC924">
            <v>0</v>
          </cell>
          <cell r="BD924">
            <v>4.6528E-2</v>
          </cell>
          <cell r="BE924">
            <v>4.9639421909746829E-2</v>
          </cell>
          <cell r="BF924">
            <v>0</v>
          </cell>
          <cell r="BJ924" t="str">
            <v>NA</v>
          </cell>
          <cell r="BK924" t="str">
            <v>NA</v>
          </cell>
          <cell r="BM924">
            <v>6580</v>
          </cell>
        </row>
        <row r="925">
          <cell r="A925">
            <v>925</v>
          </cell>
          <cell r="B925" t="str">
            <v>PUG</v>
          </cell>
          <cell r="G925" t="str">
            <v>14.5</v>
          </cell>
          <cell r="H925" t="str">
            <v>XXX</v>
          </cell>
          <cell r="J925" t="str">
            <v>SP</v>
          </cell>
          <cell r="K925" t="str">
            <v>SPARES</v>
          </cell>
          <cell r="L925" t="str">
            <v>Gen</v>
          </cell>
          <cell r="M925" t="str">
            <v>J</v>
          </cell>
          <cell r="N925" t="str">
            <v>J</v>
          </cell>
          <cell r="O925" t="str">
            <v>G</v>
          </cell>
          <cell r="P925" t="str">
            <v>PLCC</v>
          </cell>
          <cell r="Q925" t="str">
            <v>Telephone (2 wire) with necessary connecting cable</v>
          </cell>
          <cell r="R925" t="str">
            <v>No</v>
          </cell>
          <cell r="S925" t="str">
            <v>No</v>
          </cell>
          <cell r="T925">
            <v>4</v>
          </cell>
          <cell r="U925">
            <v>4</v>
          </cell>
          <cell r="V925">
            <v>4</v>
          </cell>
          <cell r="W925">
            <v>0</v>
          </cell>
          <cell r="Y925">
            <v>4</v>
          </cell>
          <cell r="AA925">
            <v>4</v>
          </cell>
          <cell r="AB925">
            <v>4</v>
          </cell>
          <cell r="AC925" t="str">
            <v>BPL/2109</v>
          </cell>
          <cell r="AD925" t="str">
            <v>INR</v>
          </cell>
          <cell r="AE925">
            <v>525</v>
          </cell>
          <cell r="AF925">
            <v>525</v>
          </cell>
          <cell r="AG925">
            <v>0.06</v>
          </cell>
          <cell r="AH925">
            <v>0</v>
          </cell>
          <cell r="AI925">
            <v>0</v>
          </cell>
          <cell r="AJ925">
            <v>493.5</v>
          </cell>
          <cell r="AK925">
            <v>1974</v>
          </cell>
          <cell r="AL925">
            <v>0.98814423690472464</v>
          </cell>
          <cell r="AM925">
            <v>1951</v>
          </cell>
          <cell r="AN925">
            <v>0</v>
          </cell>
          <cell r="AO925">
            <v>92</v>
          </cell>
          <cell r="AP925">
            <v>2043</v>
          </cell>
          <cell r="AQ925">
            <v>98</v>
          </cell>
          <cell r="AR925">
            <v>0</v>
          </cell>
          <cell r="AS925">
            <v>0</v>
          </cell>
          <cell r="AT925">
            <v>2141</v>
          </cell>
          <cell r="AU925" t="str">
            <v>NA</v>
          </cell>
          <cell r="AV925" t="str">
            <v>NA</v>
          </cell>
          <cell r="AW925">
            <v>0.67229393818562333</v>
          </cell>
          <cell r="AX925" t="str">
            <v>NA</v>
          </cell>
          <cell r="AY925" t="str">
            <v>NA</v>
          </cell>
          <cell r="AZ925" t="str">
            <v>NA</v>
          </cell>
          <cell r="BA925">
            <v>0</v>
          </cell>
          <cell r="BB925">
            <v>2141</v>
          </cell>
          <cell r="BC925">
            <v>0</v>
          </cell>
          <cell r="BD925">
            <v>4.6528E-2</v>
          </cell>
          <cell r="BE925">
            <v>4.9639421909746829E-2</v>
          </cell>
          <cell r="BF925">
            <v>0</v>
          </cell>
          <cell r="BJ925" t="str">
            <v>NA</v>
          </cell>
          <cell r="BK925" t="str">
            <v>NA</v>
          </cell>
          <cell r="BM925">
            <v>1974</v>
          </cell>
        </row>
        <row r="926">
          <cell r="A926">
            <v>926</v>
          </cell>
          <cell r="B926" t="str">
            <v>PUG</v>
          </cell>
          <cell r="G926" t="str">
            <v>14.6</v>
          </cell>
          <cell r="H926" t="str">
            <v>XXX</v>
          </cell>
          <cell r="J926" t="str">
            <v>SP</v>
          </cell>
          <cell r="K926" t="str">
            <v>SPARES</v>
          </cell>
          <cell r="L926" t="str">
            <v>Gen</v>
          </cell>
          <cell r="M926" t="str">
            <v>J</v>
          </cell>
          <cell r="N926" t="str">
            <v>J</v>
          </cell>
          <cell r="O926" t="str">
            <v>G</v>
          </cell>
          <cell r="P926" t="str">
            <v>PLCC</v>
          </cell>
          <cell r="Q926" t="str">
            <v>Co-axial connector</v>
          </cell>
          <cell r="R926" t="str">
            <v>sets</v>
          </cell>
          <cell r="S926" t="str">
            <v>sets</v>
          </cell>
          <cell r="T926">
            <v>2</v>
          </cell>
          <cell r="U926">
            <v>2</v>
          </cell>
          <cell r="V926">
            <v>2</v>
          </cell>
          <cell r="Y926">
            <v>2</v>
          </cell>
          <cell r="AA926">
            <v>2</v>
          </cell>
          <cell r="AB926">
            <v>2</v>
          </cell>
          <cell r="AC926" t="str">
            <v>BPL/2109</v>
          </cell>
          <cell r="AD926" t="str">
            <v>INR</v>
          </cell>
          <cell r="AE926">
            <v>800</v>
          </cell>
          <cell r="AF926">
            <v>800</v>
          </cell>
          <cell r="AG926">
            <v>0.06</v>
          </cell>
          <cell r="AH926">
            <v>0</v>
          </cell>
          <cell r="AI926">
            <v>0</v>
          </cell>
          <cell r="AJ926">
            <v>752</v>
          </cell>
          <cell r="AK926">
            <v>1504</v>
          </cell>
          <cell r="AL926">
            <v>0.98814423690472464</v>
          </cell>
          <cell r="AM926">
            <v>1486</v>
          </cell>
          <cell r="AN926">
            <v>0</v>
          </cell>
          <cell r="AO926">
            <v>70</v>
          </cell>
          <cell r="AP926">
            <v>1556</v>
          </cell>
          <cell r="AQ926">
            <v>75</v>
          </cell>
          <cell r="AR926">
            <v>0</v>
          </cell>
          <cell r="AS926">
            <v>0</v>
          </cell>
          <cell r="AT926">
            <v>1631</v>
          </cell>
          <cell r="AU926" t="str">
            <v>NA</v>
          </cell>
          <cell r="AV926" t="str">
            <v>NA</v>
          </cell>
          <cell r="AW926">
            <v>0.67229393818562333</v>
          </cell>
          <cell r="AX926" t="str">
            <v>NA</v>
          </cell>
          <cell r="AY926" t="str">
            <v>NA</v>
          </cell>
          <cell r="AZ926" t="str">
            <v>NA</v>
          </cell>
          <cell r="BA926">
            <v>0</v>
          </cell>
          <cell r="BB926">
            <v>1631</v>
          </cell>
          <cell r="BC926">
            <v>0</v>
          </cell>
          <cell r="BD926">
            <v>4.6528E-2</v>
          </cell>
          <cell r="BE926">
            <v>4.9639421909746829E-2</v>
          </cell>
          <cell r="BF926">
            <v>0</v>
          </cell>
          <cell r="BJ926" t="str">
            <v>NA</v>
          </cell>
          <cell r="BK926" t="str">
            <v>NA</v>
          </cell>
          <cell r="BM926">
            <v>1504</v>
          </cell>
        </row>
        <row r="927">
          <cell r="A927">
            <v>927</v>
          </cell>
          <cell r="B927" t="str">
            <v>PUG</v>
          </cell>
          <cell r="G927" t="str">
            <v>14.7</v>
          </cell>
          <cell r="H927" t="str">
            <v>XXX</v>
          </cell>
          <cell r="J927" t="str">
            <v>SP</v>
          </cell>
          <cell r="K927" t="str">
            <v>SPARES</v>
          </cell>
          <cell r="L927" t="str">
            <v>Gen</v>
          </cell>
          <cell r="M927" t="str">
            <v>J</v>
          </cell>
          <cell r="N927" t="str">
            <v>J</v>
          </cell>
          <cell r="O927" t="str">
            <v>G</v>
          </cell>
          <cell r="P927" t="str">
            <v>PLCC</v>
          </cell>
          <cell r="Q927" t="str">
            <v>Straight Through Joint</v>
          </cell>
          <cell r="R927" t="str">
            <v>Set</v>
          </cell>
          <cell r="S927" t="str">
            <v>Set</v>
          </cell>
          <cell r="T927">
            <v>1</v>
          </cell>
          <cell r="U927">
            <v>1</v>
          </cell>
          <cell r="V927">
            <v>1</v>
          </cell>
          <cell r="Y927">
            <v>1</v>
          </cell>
          <cell r="AA927">
            <v>1</v>
          </cell>
          <cell r="AB927">
            <v>1</v>
          </cell>
          <cell r="AC927" t="str">
            <v>BPL/2109</v>
          </cell>
          <cell r="AD927" t="str">
            <v>INR</v>
          </cell>
          <cell r="AE927">
            <v>3500</v>
          </cell>
          <cell r="AF927">
            <v>3500</v>
          </cell>
          <cell r="AG927">
            <v>0.06</v>
          </cell>
          <cell r="AH927">
            <v>0</v>
          </cell>
          <cell r="AI927">
            <v>0</v>
          </cell>
          <cell r="AJ927">
            <v>3290</v>
          </cell>
          <cell r="AK927">
            <v>3290</v>
          </cell>
          <cell r="AL927">
            <v>0.98814423690472464</v>
          </cell>
          <cell r="AM927">
            <v>3251</v>
          </cell>
          <cell r="AN927">
            <v>0</v>
          </cell>
          <cell r="AO927">
            <v>153</v>
          </cell>
          <cell r="AP927">
            <v>3404</v>
          </cell>
          <cell r="AQ927">
            <v>163</v>
          </cell>
          <cell r="AR927">
            <v>0</v>
          </cell>
          <cell r="AS927">
            <v>0</v>
          </cell>
          <cell r="AT927">
            <v>3567</v>
          </cell>
          <cell r="AU927" t="str">
            <v>NA</v>
          </cell>
          <cell r="AV927" t="str">
            <v>NA</v>
          </cell>
          <cell r="AW927">
            <v>0.67229393818562333</v>
          </cell>
          <cell r="AX927" t="str">
            <v>NA</v>
          </cell>
          <cell r="AY927" t="str">
            <v>NA</v>
          </cell>
          <cell r="AZ927" t="str">
            <v>NA</v>
          </cell>
          <cell r="BA927">
            <v>0</v>
          </cell>
          <cell r="BB927">
            <v>3567</v>
          </cell>
          <cell r="BC927">
            <v>0</v>
          </cell>
          <cell r="BD927">
            <v>4.6528E-2</v>
          </cell>
          <cell r="BE927">
            <v>4.9639421909746829E-2</v>
          </cell>
          <cell r="BF927">
            <v>0</v>
          </cell>
          <cell r="BJ927" t="str">
            <v>NA</v>
          </cell>
          <cell r="BK927" t="str">
            <v>NA</v>
          </cell>
          <cell r="BM927">
            <v>3290</v>
          </cell>
        </row>
        <row r="928">
          <cell r="A928">
            <v>928</v>
          </cell>
          <cell r="B928" t="str">
            <v>PUG</v>
          </cell>
          <cell r="G928" t="str">
            <v>14.8</v>
          </cell>
          <cell r="H928" t="str">
            <v>XXX</v>
          </cell>
          <cell r="J928" t="str">
            <v>SP</v>
          </cell>
          <cell r="K928" t="str">
            <v>SPARES</v>
          </cell>
          <cell r="L928" t="str">
            <v>Gen</v>
          </cell>
          <cell r="M928" t="str">
            <v>J</v>
          </cell>
          <cell r="N928" t="str">
            <v>J</v>
          </cell>
          <cell r="O928" t="str">
            <v>G</v>
          </cell>
          <cell r="P928" t="str">
            <v>PLCC</v>
          </cell>
          <cell r="Q928" t="str">
            <v>PLCC toolkit including extender card, impedence box</v>
          </cell>
          <cell r="R928" t="str">
            <v>Set</v>
          </cell>
          <cell r="S928" t="str">
            <v>Set</v>
          </cell>
          <cell r="T928">
            <v>1</v>
          </cell>
          <cell r="U928">
            <v>1</v>
          </cell>
          <cell r="V928">
            <v>1</v>
          </cell>
          <cell r="Y928">
            <v>1</v>
          </cell>
          <cell r="AA928">
            <v>1</v>
          </cell>
          <cell r="AB928">
            <v>1</v>
          </cell>
          <cell r="AC928" t="str">
            <v>BPL/2109</v>
          </cell>
          <cell r="AD928" t="str">
            <v>INR</v>
          </cell>
          <cell r="AE928">
            <v>100000</v>
          </cell>
          <cell r="AF928">
            <v>100000</v>
          </cell>
          <cell r="AG928">
            <v>0.06</v>
          </cell>
          <cell r="AH928">
            <v>0</v>
          </cell>
          <cell r="AI928">
            <v>0</v>
          </cell>
          <cell r="AJ928">
            <v>94000</v>
          </cell>
          <cell r="AK928">
            <v>94000</v>
          </cell>
          <cell r="AL928">
            <v>0.98814423690472464</v>
          </cell>
          <cell r="AM928">
            <v>92886</v>
          </cell>
          <cell r="AN928">
            <v>0</v>
          </cell>
          <cell r="AO928">
            <v>4374</v>
          </cell>
          <cell r="AP928">
            <v>97260</v>
          </cell>
          <cell r="AQ928">
            <v>4666</v>
          </cell>
          <cell r="AR928">
            <v>0</v>
          </cell>
          <cell r="AS928">
            <v>0</v>
          </cell>
          <cell r="AT928">
            <v>101926</v>
          </cell>
          <cell r="AU928" t="str">
            <v>NA</v>
          </cell>
          <cell r="AV928" t="str">
            <v>NA</v>
          </cell>
          <cell r="AW928">
            <v>0.67229393818562333</v>
          </cell>
          <cell r="AX928" t="str">
            <v>NA</v>
          </cell>
          <cell r="AY928" t="str">
            <v>NA</v>
          </cell>
          <cell r="AZ928" t="str">
            <v>NA</v>
          </cell>
          <cell r="BA928">
            <v>0</v>
          </cell>
          <cell r="BB928">
            <v>101926</v>
          </cell>
          <cell r="BC928">
            <v>0</v>
          </cell>
          <cell r="BD928">
            <v>4.6528E-2</v>
          </cell>
          <cell r="BE928">
            <v>4.9639421909746829E-2</v>
          </cell>
          <cell r="BF928">
            <v>0</v>
          </cell>
          <cell r="BJ928" t="str">
            <v>NA</v>
          </cell>
          <cell r="BK928" t="str">
            <v>NA</v>
          </cell>
          <cell r="BM928">
            <v>94000</v>
          </cell>
        </row>
        <row r="929">
          <cell r="A929">
            <v>929</v>
          </cell>
          <cell r="B929" t="str">
            <v>PUG</v>
          </cell>
          <cell r="H929" t="str">
            <v>XXX</v>
          </cell>
          <cell r="K929">
            <v>0</v>
          </cell>
          <cell r="M929" t="str">
            <v>J</v>
          </cell>
          <cell r="N929" t="str">
            <v>J</v>
          </cell>
          <cell r="O929">
            <v>0</v>
          </cell>
          <cell r="Q929" t="str">
            <v>for signal loss measurement, etc.</v>
          </cell>
          <cell r="S929">
            <v>0</v>
          </cell>
          <cell r="T929">
            <v>0</v>
          </cell>
          <cell r="U929">
            <v>0</v>
          </cell>
          <cell r="AA929">
            <v>0</v>
          </cell>
          <cell r="AB929">
            <v>0</v>
          </cell>
          <cell r="AF929">
            <v>0</v>
          </cell>
          <cell r="AI929">
            <v>0</v>
          </cell>
          <cell r="AJ929">
            <v>0</v>
          </cell>
          <cell r="AK929">
            <v>0</v>
          </cell>
          <cell r="AL929">
            <v>0</v>
          </cell>
          <cell r="AM929">
            <v>0</v>
          </cell>
          <cell r="AN929">
            <v>0</v>
          </cell>
          <cell r="AO929">
            <v>0</v>
          </cell>
          <cell r="AP929">
            <v>0</v>
          </cell>
          <cell r="AQ929">
            <v>0</v>
          </cell>
          <cell r="AR929">
            <v>0</v>
          </cell>
          <cell r="AS929">
            <v>0</v>
          </cell>
          <cell r="AT929">
            <v>0</v>
          </cell>
          <cell r="AU929">
            <v>0</v>
          </cell>
          <cell r="AV929">
            <v>0</v>
          </cell>
          <cell r="AW929">
            <v>0</v>
          </cell>
          <cell r="AX929">
            <v>0</v>
          </cell>
          <cell r="AY929">
            <v>0</v>
          </cell>
          <cell r="AZ929">
            <v>0</v>
          </cell>
          <cell r="BA929">
            <v>0</v>
          </cell>
          <cell r="BB929">
            <v>0</v>
          </cell>
          <cell r="BC929">
            <v>0</v>
          </cell>
          <cell r="BD929">
            <v>0</v>
          </cell>
          <cell r="BE929">
            <v>0</v>
          </cell>
          <cell r="BF929">
            <v>0</v>
          </cell>
          <cell r="BK929">
            <v>0</v>
          </cell>
          <cell r="BM929">
            <v>0</v>
          </cell>
        </row>
        <row r="930">
          <cell r="A930">
            <v>930</v>
          </cell>
          <cell r="B930" t="str">
            <v>PUG</v>
          </cell>
          <cell r="G930" t="str">
            <v>14.9</v>
          </cell>
          <cell r="H930" t="str">
            <v>XXX</v>
          </cell>
          <cell r="J930" t="str">
            <v>SP</v>
          </cell>
          <cell r="K930" t="str">
            <v>SPARES</v>
          </cell>
          <cell r="L930" t="str">
            <v>Gen</v>
          </cell>
          <cell r="M930" t="str">
            <v>J</v>
          </cell>
          <cell r="N930" t="str">
            <v>J</v>
          </cell>
          <cell r="O930" t="str">
            <v>G</v>
          </cell>
          <cell r="P930" t="str">
            <v>PLCC</v>
          </cell>
          <cell r="Q930" t="str">
            <v>Co-axial Cable</v>
          </cell>
          <cell r="R930" t="str">
            <v>m</v>
          </cell>
          <cell r="S930" t="str">
            <v>m</v>
          </cell>
          <cell r="T930">
            <v>500</v>
          </cell>
          <cell r="U930">
            <v>500</v>
          </cell>
          <cell r="V930">
            <v>500</v>
          </cell>
          <cell r="Y930">
            <v>500</v>
          </cell>
          <cell r="AA930">
            <v>500</v>
          </cell>
          <cell r="AB930">
            <v>500</v>
          </cell>
          <cell r="AC930" t="str">
            <v>BPL/2109</v>
          </cell>
          <cell r="AD930" t="str">
            <v>INR</v>
          </cell>
          <cell r="AE930">
            <v>120</v>
          </cell>
          <cell r="AF930">
            <v>120</v>
          </cell>
          <cell r="AG930">
            <v>0.06</v>
          </cell>
          <cell r="AH930">
            <v>0</v>
          </cell>
          <cell r="AI930">
            <v>0</v>
          </cell>
          <cell r="AJ930">
            <v>112.8</v>
          </cell>
          <cell r="AK930">
            <v>56400</v>
          </cell>
          <cell r="AL930">
            <v>0.98814423690472464</v>
          </cell>
          <cell r="AM930">
            <v>55731</v>
          </cell>
          <cell r="AN930">
            <v>0</v>
          </cell>
          <cell r="AO930">
            <v>2624</v>
          </cell>
          <cell r="AP930">
            <v>58355</v>
          </cell>
          <cell r="AQ930">
            <v>2800</v>
          </cell>
          <cell r="AR930">
            <v>0</v>
          </cell>
          <cell r="AS930">
            <v>0</v>
          </cell>
          <cell r="AT930">
            <v>61155</v>
          </cell>
          <cell r="AU930" t="str">
            <v>NA</v>
          </cell>
          <cell r="AV930" t="str">
            <v>NA</v>
          </cell>
          <cell r="AW930">
            <v>0.67229393818562333</v>
          </cell>
          <cell r="AX930" t="str">
            <v>NA</v>
          </cell>
          <cell r="AY930" t="str">
            <v>NA</v>
          </cell>
          <cell r="AZ930" t="str">
            <v>NA</v>
          </cell>
          <cell r="BA930">
            <v>0</v>
          </cell>
          <cell r="BB930">
            <v>61155</v>
          </cell>
          <cell r="BC930">
            <v>0</v>
          </cell>
          <cell r="BD930">
            <v>4.6528E-2</v>
          </cell>
          <cell r="BE930">
            <v>4.9639421909746829E-2</v>
          </cell>
          <cell r="BF930">
            <v>0</v>
          </cell>
          <cell r="BJ930" t="str">
            <v>NA</v>
          </cell>
          <cell r="BK930" t="str">
            <v>NA</v>
          </cell>
          <cell r="BM930">
            <v>56400</v>
          </cell>
        </row>
        <row r="931">
          <cell r="A931">
            <v>931</v>
          </cell>
          <cell r="B931" t="str">
            <v>PUG</v>
          </cell>
          <cell r="G931" t="str">
            <v>14.10</v>
          </cell>
          <cell r="H931" t="str">
            <v>XXX</v>
          </cell>
          <cell r="J931" t="str">
            <v>SP</v>
          </cell>
          <cell r="K931" t="str">
            <v>SPARES</v>
          </cell>
          <cell r="L931" t="str">
            <v>Gen</v>
          </cell>
          <cell r="M931" t="str">
            <v>J</v>
          </cell>
          <cell r="N931" t="str">
            <v>J</v>
          </cell>
          <cell r="O931" t="str">
            <v>G</v>
          </cell>
          <cell r="P931" t="str">
            <v>PLCC</v>
          </cell>
          <cell r="Q931" t="str">
            <v>Set of prints for EPAX</v>
          </cell>
          <cell r="R931" t="str">
            <v>set</v>
          </cell>
          <cell r="S931" t="str">
            <v>set</v>
          </cell>
          <cell r="T931">
            <v>1</v>
          </cell>
          <cell r="U931">
            <v>1</v>
          </cell>
          <cell r="V931">
            <v>1</v>
          </cell>
          <cell r="Y931">
            <v>1</v>
          </cell>
          <cell r="AA931">
            <v>1</v>
          </cell>
          <cell r="AB931">
            <v>1</v>
          </cell>
          <cell r="AC931" t="str">
            <v>BPL/2109</v>
          </cell>
          <cell r="AD931" t="str">
            <v>INR</v>
          </cell>
          <cell r="AE931">
            <v>208000</v>
          </cell>
          <cell r="AF931">
            <v>208000</v>
          </cell>
          <cell r="AG931">
            <v>0.06</v>
          </cell>
          <cell r="AH931">
            <v>0</v>
          </cell>
          <cell r="AI931">
            <v>0</v>
          </cell>
          <cell r="AJ931">
            <v>195520</v>
          </cell>
          <cell r="AK931">
            <v>195520</v>
          </cell>
          <cell r="AL931">
            <v>0.98814423690472464</v>
          </cell>
          <cell r="AM931">
            <v>193202</v>
          </cell>
          <cell r="AN931">
            <v>0</v>
          </cell>
          <cell r="AO931">
            <v>9097</v>
          </cell>
          <cell r="AP931">
            <v>202299</v>
          </cell>
          <cell r="AQ931">
            <v>9705</v>
          </cell>
          <cell r="AR931">
            <v>0</v>
          </cell>
          <cell r="AS931">
            <v>0</v>
          </cell>
          <cell r="AT931">
            <v>212004</v>
          </cell>
          <cell r="AU931" t="str">
            <v>NA</v>
          </cell>
          <cell r="AV931" t="str">
            <v>NA</v>
          </cell>
          <cell r="AW931">
            <v>0.67229393818562333</v>
          </cell>
          <cell r="AX931" t="str">
            <v>NA</v>
          </cell>
          <cell r="AY931" t="str">
            <v>NA</v>
          </cell>
          <cell r="AZ931" t="str">
            <v>NA</v>
          </cell>
          <cell r="BA931">
            <v>0</v>
          </cell>
          <cell r="BB931">
            <v>212004</v>
          </cell>
          <cell r="BC931">
            <v>0</v>
          </cell>
          <cell r="BD931">
            <v>4.6528E-2</v>
          </cell>
          <cell r="BE931">
            <v>4.9639421909746829E-2</v>
          </cell>
          <cell r="BF931">
            <v>0</v>
          </cell>
          <cell r="BJ931" t="str">
            <v>NA</v>
          </cell>
          <cell r="BK931" t="str">
            <v>NA</v>
          </cell>
          <cell r="BM931">
            <v>195520</v>
          </cell>
        </row>
        <row r="932">
          <cell r="A932">
            <v>932</v>
          </cell>
          <cell r="B932" t="str">
            <v>PUG</v>
          </cell>
          <cell r="H932" t="str">
            <v>XXX</v>
          </cell>
          <cell r="K932">
            <v>0</v>
          </cell>
          <cell r="M932" t="str">
            <v>J</v>
          </cell>
          <cell r="N932" t="str">
            <v>J</v>
          </cell>
          <cell r="O932">
            <v>0</v>
          </cell>
          <cell r="S932">
            <v>0</v>
          </cell>
          <cell r="T932">
            <v>0</v>
          </cell>
          <cell r="U932">
            <v>0</v>
          </cell>
          <cell r="AA932">
            <v>0</v>
          </cell>
          <cell r="AB932">
            <v>0</v>
          </cell>
          <cell r="AF932">
            <v>0</v>
          </cell>
          <cell r="AI932">
            <v>0</v>
          </cell>
          <cell r="AJ932">
            <v>0</v>
          </cell>
          <cell r="AK932">
            <v>0</v>
          </cell>
          <cell r="AL932">
            <v>0</v>
          </cell>
          <cell r="AM932">
            <v>0</v>
          </cell>
          <cell r="AN932">
            <v>0</v>
          </cell>
          <cell r="AO932">
            <v>0</v>
          </cell>
          <cell r="AP932">
            <v>0</v>
          </cell>
          <cell r="AQ932">
            <v>0</v>
          </cell>
          <cell r="AR932">
            <v>0</v>
          </cell>
          <cell r="AS932">
            <v>0</v>
          </cell>
          <cell r="AT932">
            <v>0</v>
          </cell>
          <cell r="AU932">
            <v>0</v>
          </cell>
          <cell r="AV932">
            <v>0</v>
          </cell>
          <cell r="AW932">
            <v>0</v>
          </cell>
          <cell r="AX932">
            <v>0</v>
          </cell>
          <cell r="AY932">
            <v>0</v>
          </cell>
          <cell r="AZ932">
            <v>0</v>
          </cell>
          <cell r="BA932">
            <v>0</v>
          </cell>
          <cell r="BB932">
            <v>0</v>
          </cell>
          <cell r="BC932">
            <v>0</v>
          </cell>
          <cell r="BD932">
            <v>0</v>
          </cell>
          <cell r="BE932">
            <v>0</v>
          </cell>
          <cell r="BF932">
            <v>0</v>
          </cell>
          <cell r="BK932">
            <v>0</v>
          </cell>
          <cell r="BM932">
            <v>0</v>
          </cell>
        </row>
        <row r="933">
          <cell r="A933">
            <v>933</v>
          </cell>
          <cell r="B933" t="str">
            <v>PUG</v>
          </cell>
          <cell r="G933" t="str">
            <v>15</v>
          </cell>
          <cell r="H933" t="str">
            <v>XXX</v>
          </cell>
          <cell r="J933" t="str">
            <v>SP</v>
          </cell>
          <cell r="L933" t="str">
            <v>Gen</v>
          </cell>
          <cell r="M933" t="str">
            <v>J</v>
          </cell>
          <cell r="N933" t="str">
            <v>J</v>
          </cell>
          <cell r="O933">
            <v>0</v>
          </cell>
          <cell r="P933" t="str">
            <v>LT-SWGR</v>
          </cell>
          <cell r="Q933" t="str">
            <v>LT switchgear [Break-up to be furnished later]</v>
          </cell>
          <cell r="R933" t="str">
            <v>LS</v>
          </cell>
          <cell r="S933" t="str">
            <v>LS</v>
          </cell>
          <cell r="T933">
            <v>0</v>
          </cell>
          <cell r="U933">
            <v>0</v>
          </cell>
          <cell r="V933">
            <v>1</v>
          </cell>
          <cell r="AA933">
            <v>0</v>
          </cell>
          <cell r="AB933">
            <v>0</v>
          </cell>
          <cell r="AC933" t="str">
            <v>Sara/1105</v>
          </cell>
          <cell r="AD933" t="str">
            <v>INR</v>
          </cell>
          <cell r="AE933">
            <v>373850</v>
          </cell>
          <cell r="AF933">
            <v>373850</v>
          </cell>
          <cell r="AH933">
            <v>0.04</v>
          </cell>
          <cell r="AI933">
            <v>0</v>
          </cell>
          <cell r="AJ933">
            <v>358896</v>
          </cell>
          <cell r="AK933">
            <v>0</v>
          </cell>
          <cell r="AL933">
            <v>0</v>
          </cell>
          <cell r="AM933">
            <v>0</v>
          </cell>
          <cell r="AN933">
            <v>0</v>
          </cell>
          <cell r="AO933">
            <v>0</v>
          </cell>
          <cell r="AP933">
            <v>0</v>
          </cell>
          <cell r="AQ933">
            <v>0</v>
          </cell>
          <cell r="AR933">
            <v>0</v>
          </cell>
          <cell r="AS933">
            <v>0</v>
          </cell>
          <cell r="AT933">
            <v>0</v>
          </cell>
          <cell r="AU933">
            <v>0</v>
          </cell>
          <cell r="AV933">
            <v>0</v>
          </cell>
          <cell r="AW933">
            <v>0</v>
          </cell>
          <cell r="AX933">
            <v>0</v>
          </cell>
          <cell r="AY933">
            <v>0</v>
          </cell>
          <cell r="AZ933">
            <v>0</v>
          </cell>
          <cell r="BA933">
            <v>0</v>
          </cell>
          <cell r="BB933">
            <v>0</v>
          </cell>
          <cell r="BC933">
            <v>0</v>
          </cell>
          <cell r="BD933">
            <v>0</v>
          </cell>
          <cell r="BE933">
            <v>0</v>
          </cell>
          <cell r="BF933">
            <v>0</v>
          </cell>
          <cell r="BJ933" t="str">
            <v>NA</v>
          </cell>
          <cell r="BK933">
            <v>0</v>
          </cell>
          <cell r="BM933">
            <v>0</v>
          </cell>
        </row>
        <row r="934">
          <cell r="A934">
            <v>934</v>
          </cell>
          <cell r="B934" t="str">
            <v>PUG</v>
          </cell>
          <cell r="H934" t="str">
            <v>XXX</v>
          </cell>
          <cell r="K934">
            <v>0</v>
          </cell>
          <cell r="M934" t="str">
            <v>J</v>
          </cell>
          <cell r="N934" t="str">
            <v>J</v>
          </cell>
          <cell r="O934">
            <v>0</v>
          </cell>
          <cell r="S934">
            <v>0</v>
          </cell>
          <cell r="T934">
            <v>0</v>
          </cell>
          <cell r="U934">
            <v>0</v>
          </cell>
          <cell r="AA934">
            <v>0</v>
          </cell>
          <cell r="AB934">
            <v>0</v>
          </cell>
          <cell r="AF934">
            <v>0</v>
          </cell>
          <cell r="AI934">
            <v>0</v>
          </cell>
          <cell r="AJ934">
            <v>0</v>
          </cell>
          <cell r="AK934">
            <v>0</v>
          </cell>
          <cell r="AL934">
            <v>0</v>
          </cell>
          <cell r="AM934">
            <v>0</v>
          </cell>
          <cell r="AN934">
            <v>0</v>
          </cell>
          <cell r="AO934">
            <v>0</v>
          </cell>
          <cell r="AP934">
            <v>0</v>
          </cell>
          <cell r="AQ934">
            <v>0</v>
          </cell>
          <cell r="AR934">
            <v>0</v>
          </cell>
          <cell r="AS934">
            <v>0</v>
          </cell>
          <cell r="AT934">
            <v>0</v>
          </cell>
          <cell r="AU934">
            <v>0</v>
          </cell>
          <cell r="AV934">
            <v>0</v>
          </cell>
          <cell r="AW934">
            <v>0</v>
          </cell>
          <cell r="AX934">
            <v>0</v>
          </cell>
          <cell r="AY934">
            <v>0</v>
          </cell>
          <cell r="AZ934">
            <v>0</v>
          </cell>
          <cell r="BA934">
            <v>0</v>
          </cell>
          <cell r="BB934">
            <v>0</v>
          </cell>
          <cell r="BC934">
            <v>0</v>
          </cell>
          <cell r="BD934">
            <v>0</v>
          </cell>
          <cell r="BE934">
            <v>0</v>
          </cell>
          <cell r="BF934">
            <v>0</v>
          </cell>
          <cell r="BK934">
            <v>0</v>
          </cell>
          <cell r="BM934">
            <v>0</v>
          </cell>
        </row>
        <row r="935">
          <cell r="A935">
            <v>935</v>
          </cell>
          <cell r="B935" t="str">
            <v>PUG</v>
          </cell>
          <cell r="G935" t="str">
            <v>15.1</v>
          </cell>
          <cell r="H935" t="str">
            <v>XXX</v>
          </cell>
          <cell r="J935" t="str">
            <v>SP</v>
          </cell>
          <cell r="L935" t="str">
            <v>Gen</v>
          </cell>
          <cell r="M935" t="str">
            <v>J</v>
          </cell>
          <cell r="N935" t="str">
            <v>J</v>
          </cell>
          <cell r="O935" t="str">
            <v>G</v>
          </cell>
          <cell r="P935" t="str">
            <v>LT-SWGR</v>
          </cell>
          <cell r="Q935" t="str">
            <v>Relays</v>
          </cell>
          <cell r="R935" t="str">
            <v>Set</v>
          </cell>
          <cell r="S935" t="str">
            <v>Set</v>
          </cell>
          <cell r="T935">
            <v>1</v>
          </cell>
          <cell r="U935">
            <v>1</v>
          </cell>
          <cell r="V935">
            <v>1</v>
          </cell>
          <cell r="Y935">
            <v>1</v>
          </cell>
          <cell r="AA935">
            <v>1</v>
          </cell>
          <cell r="AB935">
            <v>1</v>
          </cell>
          <cell r="AD935" t="str">
            <v>INR</v>
          </cell>
          <cell r="AF935">
            <v>0</v>
          </cell>
          <cell r="AI935">
            <v>0</v>
          </cell>
          <cell r="AJ935">
            <v>0</v>
          </cell>
          <cell r="AK935">
            <v>0</v>
          </cell>
          <cell r="AL935">
            <v>0.98814423690472464</v>
          </cell>
          <cell r="AM935">
            <v>0</v>
          </cell>
          <cell r="AN935">
            <v>0</v>
          </cell>
          <cell r="AO935">
            <v>0</v>
          </cell>
          <cell r="AP935">
            <v>0</v>
          </cell>
          <cell r="AQ935">
            <v>0</v>
          </cell>
          <cell r="AR935">
            <v>0</v>
          </cell>
          <cell r="AS935">
            <v>0</v>
          </cell>
          <cell r="AT935">
            <v>0</v>
          </cell>
          <cell r="AU935" t="str">
            <v>NA</v>
          </cell>
          <cell r="AV935" t="str">
            <v>NA</v>
          </cell>
          <cell r="AW935">
            <v>0.67229393818562333</v>
          </cell>
          <cell r="AX935" t="str">
            <v>NA</v>
          </cell>
          <cell r="AY935" t="str">
            <v>NA</v>
          </cell>
          <cell r="AZ935" t="str">
            <v>NA</v>
          </cell>
          <cell r="BA935">
            <v>0</v>
          </cell>
          <cell r="BB935">
            <v>0</v>
          </cell>
          <cell r="BC935">
            <v>0</v>
          </cell>
          <cell r="BD935">
            <v>4.6528E-2</v>
          </cell>
          <cell r="BE935">
            <v>5.340425418288821E-2</v>
          </cell>
          <cell r="BF935">
            <v>0</v>
          </cell>
          <cell r="BJ935" t="str">
            <v>NA</v>
          </cell>
          <cell r="BK935" t="str">
            <v>NA</v>
          </cell>
          <cell r="BM935">
            <v>0</v>
          </cell>
        </row>
        <row r="936">
          <cell r="A936">
            <v>936</v>
          </cell>
          <cell r="B936" t="str">
            <v>PUG</v>
          </cell>
          <cell r="G936" t="str">
            <v>15.2</v>
          </cell>
          <cell r="H936" t="str">
            <v>XXX</v>
          </cell>
          <cell r="J936" t="str">
            <v>SP</v>
          </cell>
          <cell r="L936" t="str">
            <v>Gen</v>
          </cell>
          <cell r="M936" t="str">
            <v>J</v>
          </cell>
          <cell r="N936" t="str">
            <v>J</v>
          </cell>
          <cell r="O936" t="str">
            <v>G</v>
          </cell>
          <cell r="P936" t="str">
            <v>LT-SWGR</v>
          </cell>
          <cell r="Q936" t="str">
            <v>CTs and PTs</v>
          </cell>
          <cell r="R936" t="str">
            <v>Set</v>
          </cell>
          <cell r="S936" t="str">
            <v>Set</v>
          </cell>
          <cell r="T936">
            <v>1</v>
          </cell>
          <cell r="U936">
            <v>1</v>
          </cell>
          <cell r="V936">
            <v>1</v>
          </cell>
          <cell r="Y936">
            <v>1</v>
          </cell>
          <cell r="AA936">
            <v>1</v>
          </cell>
          <cell r="AB936">
            <v>1</v>
          </cell>
          <cell r="AD936" t="str">
            <v>INR</v>
          </cell>
          <cell r="AF936">
            <v>0</v>
          </cell>
          <cell r="AI936">
            <v>0</v>
          </cell>
          <cell r="AJ936">
            <v>0</v>
          </cell>
          <cell r="AK936">
            <v>0</v>
          </cell>
          <cell r="AL936">
            <v>0.98814423690472464</v>
          </cell>
          <cell r="AM936">
            <v>0</v>
          </cell>
          <cell r="AN936">
            <v>0</v>
          </cell>
          <cell r="AO936">
            <v>0</v>
          </cell>
          <cell r="AP936">
            <v>0</v>
          </cell>
          <cell r="AQ936">
            <v>0</v>
          </cell>
          <cell r="AR936">
            <v>0</v>
          </cell>
          <cell r="AS936">
            <v>0</v>
          </cell>
          <cell r="AT936">
            <v>0</v>
          </cell>
          <cell r="AU936" t="str">
            <v>NA</v>
          </cell>
          <cell r="AV936" t="str">
            <v>NA</v>
          </cell>
          <cell r="AW936">
            <v>0.67229393818562333</v>
          </cell>
          <cell r="AX936" t="str">
            <v>NA</v>
          </cell>
          <cell r="AY936" t="str">
            <v>NA</v>
          </cell>
          <cell r="AZ936" t="str">
            <v>NA</v>
          </cell>
          <cell r="BA936">
            <v>0</v>
          </cell>
          <cell r="BB936">
            <v>0</v>
          </cell>
          <cell r="BC936">
            <v>0</v>
          </cell>
          <cell r="BD936">
            <v>4.6528E-2</v>
          </cell>
          <cell r="BE936">
            <v>5.340425418288821E-2</v>
          </cell>
          <cell r="BF936">
            <v>0</v>
          </cell>
          <cell r="BJ936" t="str">
            <v>NA</v>
          </cell>
          <cell r="BK936" t="str">
            <v>NA</v>
          </cell>
          <cell r="BM936">
            <v>0</v>
          </cell>
        </row>
        <row r="937">
          <cell r="A937">
            <v>937</v>
          </cell>
          <cell r="B937" t="str">
            <v>PUG</v>
          </cell>
          <cell r="G937" t="str">
            <v>15.3</v>
          </cell>
          <cell r="H937" t="str">
            <v>XXX</v>
          </cell>
          <cell r="J937" t="str">
            <v>SP</v>
          </cell>
          <cell r="L937" t="str">
            <v>Gen</v>
          </cell>
          <cell r="M937" t="str">
            <v>J</v>
          </cell>
          <cell r="N937" t="str">
            <v>J</v>
          </cell>
          <cell r="O937" t="str">
            <v>G</v>
          </cell>
          <cell r="P937" t="str">
            <v>LT-SWGR</v>
          </cell>
          <cell r="Q937" t="str">
            <v xml:space="preserve">Switch, push buttons, meters </v>
          </cell>
          <cell r="R937" t="str">
            <v>Set</v>
          </cell>
          <cell r="S937" t="str">
            <v>Set</v>
          </cell>
          <cell r="T937">
            <v>1</v>
          </cell>
          <cell r="U937">
            <v>1</v>
          </cell>
          <cell r="V937">
            <v>1</v>
          </cell>
          <cell r="Y937">
            <v>1</v>
          </cell>
          <cell r="AA937">
            <v>1</v>
          </cell>
          <cell r="AB937">
            <v>1</v>
          </cell>
          <cell r="AD937" t="str">
            <v>INR</v>
          </cell>
          <cell r="AF937">
            <v>0</v>
          </cell>
          <cell r="AI937">
            <v>0</v>
          </cell>
          <cell r="AJ937">
            <v>0</v>
          </cell>
          <cell r="AK937">
            <v>0</v>
          </cell>
          <cell r="AL937">
            <v>0.98814423690472464</v>
          </cell>
          <cell r="AM937">
            <v>0</v>
          </cell>
          <cell r="AN937">
            <v>0</v>
          </cell>
          <cell r="AO937">
            <v>0</v>
          </cell>
          <cell r="AP937">
            <v>0</v>
          </cell>
          <cell r="AQ937">
            <v>0</v>
          </cell>
          <cell r="AR937">
            <v>0</v>
          </cell>
          <cell r="AS937">
            <v>0</v>
          </cell>
          <cell r="AT937">
            <v>0</v>
          </cell>
          <cell r="AU937" t="str">
            <v>NA</v>
          </cell>
          <cell r="AV937" t="str">
            <v>NA</v>
          </cell>
          <cell r="AW937">
            <v>0.67229393818562333</v>
          </cell>
          <cell r="AX937" t="str">
            <v>NA</v>
          </cell>
          <cell r="AY937" t="str">
            <v>NA</v>
          </cell>
          <cell r="AZ937" t="str">
            <v>NA</v>
          </cell>
          <cell r="BA937">
            <v>0</v>
          </cell>
          <cell r="BB937">
            <v>0</v>
          </cell>
          <cell r="BC937">
            <v>0</v>
          </cell>
          <cell r="BD937">
            <v>4.6528E-2</v>
          </cell>
          <cell r="BE937">
            <v>5.340425418288821E-2</v>
          </cell>
          <cell r="BF937">
            <v>0</v>
          </cell>
          <cell r="BJ937" t="str">
            <v>NA</v>
          </cell>
          <cell r="BK937" t="str">
            <v>NA</v>
          </cell>
          <cell r="BM937">
            <v>0</v>
          </cell>
        </row>
        <row r="938">
          <cell r="A938">
            <v>938</v>
          </cell>
          <cell r="B938" t="str">
            <v>PUG</v>
          </cell>
          <cell r="G938" t="str">
            <v>15.4</v>
          </cell>
          <cell r="H938" t="str">
            <v>XXX</v>
          </cell>
          <cell r="J938" t="str">
            <v>SP</v>
          </cell>
          <cell r="L938" t="str">
            <v>Gen</v>
          </cell>
          <cell r="M938" t="str">
            <v>J</v>
          </cell>
          <cell r="N938" t="str">
            <v>J</v>
          </cell>
          <cell r="O938" t="str">
            <v>G</v>
          </cell>
          <cell r="P938" t="str">
            <v>LT-SWGR</v>
          </cell>
          <cell r="Q938" t="str">
            <v xml:space="preserve">MCCB/TPN switch / MCB 1 No. of each rating </v>
          </cell>
          <cell r="R938" t="str">
            <v>Set</v>
          </cell>
          <cell r="S938" t="str">
            <v>Set</v>
          </cell>
          <cell r="T938">
            <v>1</v>
          </cell>
          <cell r="U938">
            <v>1</v>
          </cell>
          <cell r="V938">
            <v>1</v>
          </cell>
          <cell r="Y938">
            <v>1</v>
          </cell>
          <cell r="AA938">
            <v>1</v>
          </cell>
          <cell r="AB938">
            <v>1</v>
          </cell>
          <cell r="AD938" t="str">
            <v>INR</v>
          </cell>
          <cell r="AF938">
            <v>0</v>
          </cell>
          <cell r="AI938">
            <v>0</v>
          </cell>
          <cell r="AJ938">
            <v>0</v>
          </cell>
          <cell r="AK938">
            <v>0</v>
          </cell>
          <cell r="AL938">
            <v>0.98814423690472464</v>
          </cell>
          <cell r="AM938">
            <v>0</v>
          </cell>
          <cell r="AN938">
            <v>0</v>
          </cell>
          <cell r="AO938">
            <v>0</v>
          </cell>
          <cell r="AP938">
            <v>0</v>
          </cell>
          <cell r="AQ938">
            <v>0</v>
          </cell>
          <cell r="AR938">
            <v>0</v>
          </cell>
          <cell r="AS938">
            <v>0</v>
          </cell>
          <cell r="AT938">
            <v>0</v>
          </cell>
          <cell r="AU938" t="str">
            <v>NA</v>
          </cell>
          <cell r="AV938" t="str">
            <v>NA</v>
          </cell>
          <cell r="AW938">
            <v>0.67229393818562333</v>
          </cell>
          <cell r="AX938" t="str">
            <v>NA</v>
          </cell>
          <cell r="AY938" t="str">
            <v>NA</v>
          </cell>
          <cell r="AZ938" t="str">
            <v>NA</v>
          </cell>
          <cell r="BA938">
            <v>0</v>
          </cell>
          <cell r="BB938">
            <v>0</v>
          </cell>
          <cell r="BC938">
            <v>0</v>
          </cell>
          <cell r="BD938">
            <v>4.6528E-2</v>
          </cell>
          <cell r="BE938">
            <v>5.340425418288821E-2</v>
          </cell>
          <cell r="BF938">
            <v>0</v>
          </cell>
          <cell r="BJ938" t="str">
            <v>NA</v>
          </cell>
          <cell r="BK938" t="str">
            <v>NA</v>
          </cell>
          <cell r="BM938">
            <v>0</v>
          </cell>
        </row>
        <row r="939">
          <cell r="A939">
            <v>939</v>
          </cell>
          <cell r="B939" t="str">
            <v>PUG</v>
          </cell>
          <cell r="G939" t="str">
            <v>15.5</v>
          </cell>
          <cell r="H939" t="str">
            <v>XXX</v>
          </cell>
          <cell r="Q939" t="str">
            <v>LT CB spares for each rating</v>
          </cell>
          <cell r="S939">
            <v>0</v>
          </cell>
          <cell r="T939">
            <v>0</v>
          </cell>
          <cell r="U939">
            <v>0</v>
          </cell>
          <cell r="AA939">
            <v>0</v>
          </cell>
          <cell r="AB939">
            <v>0</v>
          </cell>
          <cell r="AF939">
            <v>0</v>
          </cell>
          <cell r="AI939">
            <v>0</v>
          </cell>
          <cell r="AJ939">
            <v>0</v>
          </cell>
          <cell r="AK939">
            <v>0</v>
          </cell>
          <cell r="AL939">
            <v>0</v>
          </cell>
          <cell r="AM939">
            <v>0</v>
          </cell>
          <cell r="AN939">
            <v>0</v>
          </cell>
          <cell r="AO939">
            <v>0</v>
          </cell>
          <cell r="AP939">
            <v>0</v>
          </cell>
          <cell r="AQ939">
            <v>0</v>
          </cell>
          <cell r="AR939">
            <v>0</v>
          </cell>
          <cell r="AS939">
            <v>0</v>
          </cell>
          <cell r="AT939">
            <v>0</v>
          </cell>
          <cell r="AU939">
            <v>0</v>
          </cell>
          <cell r="AV939">
            <v>0</v>
          </cell>
          <cell r="AW939">
            <v>0</v>
          </cell>
          <cell r="AX939">
            <v>0</v>
          </cell>
          <cell r="AY939">
            <v>0</v>
          </cell>
          <cell r="AZ939">
            <v>0</v>
          </cell>
          <cell r="BA939">
            <v>0</v>
          </cell>
          <cell r="BB939">
            <v>0</v>
          </cell>
          <cell r="BC939">
            <v>0</v>
          </cell>
          <cell r="BD939">
            <v>0</v>
          </cell>
          <cell r="BE939">
            <v>0</v>
          </cell>
          <cell r="BF939">
            <v>0</v>
          </cell>
          <cell r="BK939">
            <v>0</v>
          </cell>
          <cell r="BM939">
            <v>0</v>
          </cell>
        </row>
        <row r="940">
          <cell r="A940">
            <v>940</v>
          </cell>
          <cell r="B940" t="str">
            <v>PUG</v>
          </cell>
          <cell r="H940" t="str">
            <v>XXX</v>
          </cell>
          <cell r="J940" t="str">
            <v>SP</v>
          </cell>
          <cell r="L940" t="str">
            <v>Gen</v>
          </cell>
          <cell r="M940" t="str">
            <v>J</v>
          </cell>
          <cell r="N940" t="str">
            <v>J</v>
          </cell>
          <cell r="O940" t="str">
            <v>G</v>
          </cell>
          <cell r="P940" t="str">
            <v>LT-SWGR</v>
          </cell>
          <cell r="Q940" t="str">
            <v>a)  Spring charging motor</v>
          </cell>
          <cell r="R940" t="str">
            <v>No</v>
          </cell>
          <cell r="S940" t="str">
            <v>No</v>
          </cell>
          <cell r="T940">
            <v>1</v>
          </cell>
          <cell r="U940">
            <v>1</v>
          </cell>
          <cell r="V940">
            <v>1</v>
          </cell>
          <cell r="Y940">
            <v>1</v>
          </cell>
          <cell r="AA940">
            <v>1</v>
          </cell>
          <cell r="AB940">
            <v>1</v>
          </cell>
          <cell r="AD940" t="str">
            <v>INR</v>
          </cell>
          <cell r="AF940">
            <v>0</v>
          </cell>
          <cell r="AI940">
            <v>0</v>
          </cell>
          <cell r="AJ940">
            <v>0</v>
          </cell>
          <cell r="AK940">
            <v>0</v>
          </cell>
          <cell r="AL940">
            <v>0.98814423690472464</v>
          </cell>
          <cell r="AM940">
            <v>0</v>
          </cell>
          <cell r="AN940">
            <v>0</v>
          </cell>
          <cell r="AO940">
            <v>0</v>
          </cell>
          <cell r="AP940">
            <v>0</v>
          </cell>
          <cell r="AQ940">
            <v>0</v>
          </cell>
          <cell r="AR940">
            <v>0</v>
          </cell>
          <cell r="AS940">
            <v>0</v>
          </cell>
          <cell r="AT940">
            <v>0</v>
          </cell>
          <cell r="AU940" t="str">
            <v>NA</v>
          </cell>
          <cell r="AV940" t="str">
            <v>NA</v>
          </cell>
          <cell r="AW940">
            <v>0.67229393818562333</v>
          </cell>
          <cell r="AX940" t="str">
            <v>NA</v>
          </cell>
          <cell r="AY940" t="str">
            <v>NA</v>
          </cell>
          <cell r="AZ940" t="str">
            <v>NA</v>
          </cell>
          <cell r="BA940">
            <v>0</v>
          </cell>
          <cell r="BB940">
            <v>0</v>
          </cell>
          <cell r="BC940">
            <v>0</v>
          </cell>
          <cell r="BD940">
            <v>4.6528E-2</v>
          </cell>
          <cell r="BE940">
            <v>5.340425418288821E-2</v>
          </cell>
          <cell r="BF940">
            <v>0</v>
          </cell>
          <cell r="BJ940" t="str">
            <v>NA</v>
          </cell>
          <cell r="BK940" t="str">
            <v>NA</v>
          </cell>
          <cell r="BM940">
            <v>0</v>
          </cell>
        </row>
        <row r="941">
          <cell r="A941">
            <v>941</v>
          </cell>
          <cell r="B941" t="str">
            <v>PUG</v>
          </cell>
          <cell r="H941" t="str">
            <v>XXX</v>
          </cell>
          <cell r="J941" t="str">
            <v>SP</v>
          </cell>
          <cell r="L941" t="str">
            <v>Gen</v>
          </cell>
          <cell r="M941" t="str">
            <v>J</v>
          </cell>
          <cell r="N941" t="str">
            <v>J</v>
          </cell>
          <cell r="O941" t="str">
            <v>G</v>
          </cell>
          <cell r="P941" t="str">
            <v>LT-SWGR</v>
          </cell>
          <cell r="Q941" t="str">
            <v>b)  Aux. Contact set</v>
          </cell>
          <cell r="R941" t="str">
            <v>Set</v>
          </cell>
          <cell r="S941" t="str">
            <v>Set</v>
          </cell>
          <cell r="T941">
            <v>1</v>
          </cell>
          <cell r="U941">
            <v>1</v>
          </cell>
          <cell r="V941">
            <v>2</v>
          </cell>
          <cell r="Y941">
            <v>1</v>
          </cell>
          <cell r="AA941">
            <v>1</v>
          </cell>
          <cell r="AB941">
            <v>1</v>
          </cell>
          <cell r="AD941" t="str">
            <v>INR</v>
          </cell>
          <cell r="AF941">
            <v>0</v>
          </cell>
          <cell r="AI941">
            <v>0</v>
          </cell>
          <cell r="AJ941">
            <v>0</v>
          </cell>
          <cell r="AK941">
            <v>0</v>
          </cell>
          <cell r="AL941">
            <v>0.98814423690472464</v>
          </cell>
          <cell r="AM941">
            <v>0</v>
          </cell>
          <cell r="AN941">
            <v>0</v>
          </cell>
          <cell r="AO941">
            <v>0</v>
          </cell>
          <cell r="AP941">
            <v>0</v>
          </cell>
          <cell r="AQ941">
            <v>0</v>
          </cell>
          <cell r="AR941">
            <v>0</v>
          </cell>
          <cell r="AS941">
            <v>0</v>
          </cell>
          <cell r="AT941">
            <v>0</v>
          </cell>
          <cell r="AU941" t="str">
            <v>NA</v>
          </cell>
          <cell r="AV941" t="str">
            <v>NA</v>
          </cell>
          <cell r="AW941">
            <v>0.67229393818562333</v>
          </cell>
          <cell r="AX941" t="str">
            <v>NA</v>
          </cell>
          <cell r="AY941" t="str">
            <v>NA</v>
          </cell>
          <cell r="AZ941" t="str">
            <v>NA</v>
          </cell>
          <cell r="BA941">
            <v>0</v>
          </cell>
          <cell r="BB941">
            <v>0</v>
          </cell>
          <cell r="BC941">
            <v>0</v>
          </cell>
          <cell r="BD941">
            <v>4.6528E-2</v>
          </cell>
          <cell r="BE941">
            <v>5.340425418288821E-2</v>
          </cell>
          <cell r="BF941">
            <v>0</v>
          </cell>
          <cell r="BJ941" t="str">
            <v>NA</v>
          </cell>
          <cell r="BK941" t="str">
            <v>NA</v>
          </cell>
          <cell r="BM941">
            <v>0</v>
          </cell>
        </row>
        <row r="942">
          <cell r="A942">
            <v>942</v>
          </cell>
          <cell r="B942" t="str">
            <v>PUG</v>
          </cell>
          <cell r="H942" t="str">
            <v>XXX</v>
          </cell>
          <cell r="J942" t="str">
            <v>SP</v>
          </cell>
          <cell r="L942" t="str">
            <v>Gen</v>
          </cell>
          <cell r="M942" t="str">
            <v>J</v>
          </cell>
          <cell r="N942" t="str">
            <v>J</v>
          </cell>
          <cell r="O942" t="str">
            <v>G</v>
          </cell>
          <cell r="P942" t="str">
            <v>LT-SWGR</v>
          </cell>
          <cell r="Q942" t="str">
            <v>c)  Busbar seal off insulator</v>
          </cell>
          <cell r="R942" t="str">
            <v>No</v>
          </cell>
          <cell r="S942" t="str">
            <v>No</v>
          </cell>
          <cell r="T942">
            <v>2</v>
          </cell>
          <cell r="U942">
            <v>2</v>
          </cell>
          <cell r="V942">
            <v>5</v>
          </cell>
          <cell r="Y942">
            <v>2</v>
          </cell>
          <cell r="AA942">
            <v>2</v>
          </cell>
          <cell r="AB942">
            <v>2</v>
          </cell>
          <cell r="AD942" t="str">
            <v>INR</v>
          </cell>
          <cell r="AF942">
            <v>0</v>
          </cell>
          <cell r="AI942">
            <v>0</v>
          </cell>
          <cell r="AJ942">
            <v>0</v>
          </cell>
          <cell r="AK942">
            <v>0</v>
          </cell>
          <cell r="AL942">
            <v>0.98814423690472464</v>
          </cell>
          <cell r="AM942">
            <v>0</v>
          </cell>
          <cell r="AN942">
            <v>0</v>
          </cell>
          <cell r="AO942">
            <v>0</v>
          </cell>
          <cell r="AP942">
            <v>0</v>
          </cell>
          <cell r="AQ942">
            <v>0</v>
          </cell>
          <cell r="AR942">
            <v>0</v>
          </cell>
          <cell r="AS942">
            <v>0</v>
          </cell>
          <cell r="AT942">
            <v>0</v>
          </cell>
          <cell r="AU942" t="str">
            <v>NA</v>
          </cell>
          <cell r="AV942" t="str">
            <v>NA</v>
          </cell>
          <cell r="AW942">
            <v>0.67229393818562333</v>
          </cell>
          <cell r="AX942" t="str">
            <v>NA</v>
          </cell>
          <cell r="AY942" t="str">
            <v>NA</v>
          </cell>
          <cell r="AZ942" t="str">
            <v>NA</v>
          </cell>
          <cell r="BA942">
            <v>0</v>
          </cell>
          <cell r="BB942">
            <v>0</v>
          </cell>
          <cell r="BC942">
            <v>0</v>
          </cell>
          <cell r="BD942">
            <v>4.6528E-2</v>
          </cell>
          <cell r="BE942">
            <v>5.340425418288821E-2</v>
          </cell>
          <cell r="BF942">
            <v>0</v>
          </cell>
          <cell r="BJ942" t="str">
            <v>NA</v>
          </cell>
          <cell r="BK942" t="str">
            <v>NA</v>
          </cell>
          <cell r="BM942">
            <v>0</v>
          </cell>
        </row>
        <row r="943">
          <cell r="A943">
            <v>943</v>
          </cell>
          <cell r="B943" t="str">
            <v>PUG</v>
          </cell>
          <cell r="H943" t="str">
            <v>XXX</v>
          </cell>
          <cell r="J943" t="str">
            <v>SP</v>
          </cell>
          <cell r="L943" t="str">
            <v>Gen</v>
          </cell>
          <cell r="M943" t="str">
            <v>J</v>
          </cell>
          <cell r="N943" t="str">
            <v>J</v>
          </cell>
          <cell r="O943" t="str">
            <v>G</v>
          </cell>
          <cell r="P943" t="str">
            <v>LT-SWGR</v>
          </cell>
          <cell r="Q943" t="str">
            <v>d) Arc chutes</v>
          </cell>
          <cell r="R943" t="str">
            <v>Set</v>
          </cell>
          <cell r="S943" t="str">
            <v>Set</v>
          </cell>
          <cell r="T943">
            <v>1</v>
          </cell>
          <cell r="U943">
            <v>1</v>
          </cell>
          <cell r="V943">
            <v>1</v>
          </cell>
          <cell r="Y943">
            <v>1</v>
          </cell>
          <cell r="AA943">
            <v>1</v>
          </cell>
          <cell r="AB943">
            <v>1</v>
          </cell>
          <cell r="AD943" t="str">
            <v>INR</v>
          </cell>
          <cell r="AF943">
            <v>0</v>
          </cell>
          <cell r="AI943">
            <v>0</v>
          </cell>
          <cell r="AJ943">
            <v>0</v>
          </cell>
          <cell r="AK943">
            <v>0</v>
          </cell>
          <cell r="AL943">
            <v>0.98814423690472464</v>
          </cell>
          <cell r="AM943">
            <v>0</v>
          </cell>
          <cell r="AN943">
            <v>0</v>
          </cell>
          <cell r="AO943">
            <v>0</v>
          </cell>
          <cell r="AP943">
            <v>0</v>
          </cell>
          <cell r="AQ943">
            <v>0</v>
          </cell>
          <cell r="AR943">
            <v>0</v>
          </cell>
          <cell r="AS943">
            <v>0</v>
          </cell>
          <cell r="AT943">
            <v>0</v>
          </cell>
          <cell r="AU943" t="str">
            <v>NA</v>
          </cell>
          <cell r="AV943" t="str">
            <v>NA</v>
          </cell>
          <cell r="AW943">
            <v>0.67229393818562333</v>
          </cell>
          <cell r="AX943" t="str">
            <v>NA</v>
          </cell>
          <cell r="AY943" t="str">
            <v>NA</v>
          </cell>
          <cell r="AZ943" t="str">
            <v>NA</v>
          </cell>
          <cell r="BA943">
            <v>0</v>
          </cell>
          <cell r="BB943">
            <v>0</v>
          </cell>
          <cell r="BC943">
            <v>0</v>
          </cell>
          <cell r="BD943">
            <v>4.6528E-2</v>
          </cell>
          <cell r="BE943">
            <v>5.340425418288821E-2</v>
          </cell>
          <cell r="BF943">
            <v>0</v>
          </cell>
          <cell r="BJ943" t="str">
            <v>NA</v>
          </cell>
          <cell r="BK943" t="str">
            <v>NA</v>
          </cell>
          <cell r="BM943">
            <v>0</v>
          </cell>
        </row>
        <row r="944">
          <cell r="A944">
            <v>944</v>
          </cell>
          <cell r="B944" t="str">
            <v>PUG</v>
          </cell>
          <cell r="H944" t="str">
            <v>XXX</v>
          </cell>
          <cell r="J944" t="str">
            <v>SP</v>
          </cell>
          <cell r="L944" t="str">
            <v>Gen</v>
          </cell>
          <cell r="M944" t="str">
            <v>J</v>
          </cell>
          <cell r="N944" t="str">
            <v>J</v>
          </cell>
          <cell r="O944" t="str">
            <v>G</v>
          </cell>
          <cell r="P944" t="str">
            <v>LT-SWGR</v>
          </cell>
          <cell r="Q944" t="str">
            <v>e) Moving contact</v>
          </cell>
          <cell r="R944" t="str">
            <v>Set</v>
          </cell>
          <cell r="S944" t="str">
            <v>Set</v>
          </cell>
          <cell r="T944">
            <v>1</v>
          </cell>
          <cell r="U944">
            <v>1</v>
          </cell>
          <cell r="V944">
            <v>1</v>
          </cell>
          <cell r="Y944">
            <v>1</v>
          </cell>
          <cell r="AA944">
            <v>1</v>
          </cell>
          <cell r="AB944">
            <v>1</v>
          </cell>
          <cell r="AD944" t="str">
            <v>INR</v>
          </cell>
          <cell r="AF944">
            <v>0</v>
          </cell>
          <cell r="AI944">
            <v>0</v>
          </cell>
          <cell r="AJ944">
            <v>0</v>
          </cell>
          <cell r="AK944">
            <v>0</v>
          </cell>
          <cell r="AL944">
            <v>0.98814423690472464</v>
          </cell>
          <cell r="AM944">
            <v>0</v>
          </cell>
          <cell r="AN944">
            <v>0</v>
          </cell>
          <cell r="AO944">
            <v>0</v>
          </cell>
          <cell r="AP944">
            <v>0</v>
          </cell>
          <cell r="AQ944">
            <v>0</v>
          </cell>
          <cell r="AR944">
            <v>0</v>
          </cell>
          <cell r="AS944">
            <v>0</v>
          </cell>
          <cell r="AT944">
            <v>0</v>
          </cell>
          <cell r="AU944" t="str">
            <v>NA</v>
          </cell>
          <cell r="AV944" t="str">
            <v>NA</v>
          </cell>
          <cell r="AW944">
            <v>0.67229393818562333</v>
          </cell>
          <cell r="AX944" t="str">
            <v>NA</v>
          </cell>
          <cell r="AY944" t="str">
            <v>NA</v>
          </cell>
          <cell r="AZ944" t="str">
            <v>NA</v>
          </cell>
          <cell r="BA944">
            <v>0</v>
          </cell>
          <cell r="BB944">
            <v>0</v>
          </cell>
          <cell r="BC944">
            <v>0</v>
          </cell>
          <cell r="BD944">
            <v>4.6528E-2</v>
          </cell>
          <cell r="BE944">
            <v>5.340425418288821E-2</v>
          </cell>
          <cell r="BF944">
            <v>0</v>
          </cell>
          <cell r="BJ944" t="str">
            <v>NA</v>
          </cell>
          <cell r="BK944" t="str">
            <v>NA</v>
          </cell>
          <cell r="BM944">
            <v>0</v>
          </cell>
        </row>
        <row r="945">
          <cell r="A945">
            <v>945</v>
          </cell>
          <cell r="B945" t="str">
            <v>PUG</v>
          </cell>
          <cell r="H945" t="str">
            <v>XXX</v>
          </cell>
          <cell r="J945" t="str">
            <v>SP</v>
          </cell>
          <cell r="L945" t="str">
            <v>Gen</v>
          </cell>
          <cell r="M945" t="str">
            <v>J</v>
          </cell>
          <cell r="N945" t="str">
            <v>J</v>
          </cell>
          <cell r="O945" t="str">
            <v>G</v>
          </cell>
          <cell r="P945" t="str">
            <v>LT-SWGR</v>
          </cell>
          <cell r="Q945" t="str">
            <v xml:space="preserve">f) Arcing contact [Fixed / Moving] </v>
          </cell>
          <cell r="R945" t="str">
            <v>Set</v>
          </cell>
          <cell r="S945" t="str">
            <v>Set</v>
          </cell>
          <cell r="T945">
            <v>1</v>
          </cell>
          <cell r="U945">
            <v>1</v>
          </cell>
          <cell r="V945">
            <v>1</v>
          </cell>
          <cell r="Y945">
            <v>1</v>
          </cell>
          <cell r="AA945">
            <v>1</v>
          </cell>
          <cell r="AB945">
            <v>1</v>
          </cell>
          <cell r="AD945" t="str">
            <v>INR</v>
          </cell>
          <cell r="AF945">
            <v>0</v>
          </cell>
          <cell r="AI945">
            <v>0</v>
          </cell>
          <cell r="AJ945">
            <v>0</v>
          </cell>
          <cell r="AK945">
            <v>0</v>
          </cell>
          <cell r="AL945">
            <v>0.98814423690472464</v>
          </cell>
          <cell r="AM945">
            <v>0</v>
          </cell>
          <cell r="AN945">
            <v>0</v>
          </cell>
          <cell r="AO945">
            <v>0</v>
          </cell>
          <cell r="AP945">
            <v>0</v>
          </cell>
          <cell r="AQ945">
            <v>0</v>
          </cell>
          <cell r="AR945">
            <v>0</v>
          </cell>
          <cell r="AS945">
            <v>0</v>
          </cell>
          <cell r="AT945">
            <v>0</v>
          </cell>
          <cell r="AU945" t="str">
            <v>NA</v>
          </cell>
          <cell r="AV945" t="str">
            <v>NA</v>
          </cell>
          <cell r="AW945">
            <v>0.67229393818562333</v>
          </cell>
          <cell r="AX945" t="str">
            <v>NA</v>
          </cell>
          <cell r="AY945" t="str">
            <v>NA</v>
          </cell>
          <cell r="AZ945" t="str">
            <v>NA</v>
          </cell>
          <cell r="BA945">
            <v>0</v>
          </cell>
          <cell r="BB945">
            <v>0</v>
          </cell>
          <cell r="BC945">
            <v>0</v>
          </cell>
          <cell r="BD945">
            <v>4.6528E-2</v>
          </cell>
          <cell r="BE945">
            <v>5.340425418288821E-2</v>
          </cell>
          <cell r="BF945">
            <v>0</v>
          </cell>
          <cell r="BJ945" t="str">
            <v>NA</v>
          </cell>
          <cell r="BK945" t="str">
            <v>NA</v>
          </cell>
          <cell r="BM945">
            <v>0</v>
          </cell>
        </row>
        <row r="946">
          <cell r="A946">
            <v>946</v>
          </cell>
          <cell r="B946" t="str">
            <v>PUG</v>
          </cell>
          <cell r="H946" t="str">
            <v>XXX</v>
          </cell>
          <cell r="J946" t="str">
            <v>SP</v>
          </cell>
          <cell r="L946" t="str">
            <v>Gen</v>
          </cell>
          <cell r="M946" t="str">
            <v>J</v>
          </cell>
          <cell r="N946" t="str">
            <v>J</v>
          </cell>
          <cell r="O946" t="str">
            <v>G</v>
          </cell>
          <cell r="P946" t="str">
            <v>LT-SWGR</v>
          </cell>
          <cell r="Q946" t="str">
            <v>g) Spring (closing/opening) (each type)</v>
          </cell>
          <cell r="R946" t="str">
            <v>No</v>
          </cell>
          <cell r="S946" t="str">
            <v>No</v>
          </cell>
          <cell r="T946">
            <v>1</v>
          </cell>
          <cell r="U946">
            <v>1</v>
          </cell>
          <cell r="V946">
            <v>1</v>
          </cell>
          <cell r="Y946">
            <v>1</v>
          </cell>
          <cell r="AA946">
            <v>1</v>
          </cell>
          <cell r="AB946">
            <v>1</v>
          </cell>
          <cell r="AD946" t="str">
            <v>INR</v>
          </cell>
          <cell r="AF946">
            <v>0</v>
          </cell>
          <cell r="AI946">
            <v>0</v>
          </cell>
          <cell r="AJ946">
            <v>0</v>
          </cell>
          <cell r="AK946">
            <v>0</v>
          </cell>
          <cell r="AL946">
            <v>0.98814423690472464</v>
          </cell>
          <cell r="AM946">
            <v>0</v>
          </cell>
          <cell r="AN946">
            <v>0</v>
          </cell>
          <cell r="AO946">
            <v>0</v>
          </cell>
          <cell r="AP946">
            <v>0</v>
          </cell>
          <cell r="AQ946">
            <v>0</v>
          </cell>
          <cell r="AR946">
            <v>0</v>
          </cell>
          <cell r="AS946">
            <v>0</v>
          </cell>
          <cell r="AT946">
            <v>0</v>
          </cell>
          <cell r="AU946" t="str">
            <v>NA</v>
          </cell>
          <cell r="AV946" t="str">
            <v>NA</v>
          </cell>
          <cell r="AW946">
            <v>0.67229393818562333</v>
          </cell>
          <cell r="AX946" t="str">
            <v>NA</v>
          </cell>
          <cell r="AY946" t="str">
            <v>NA</v>
          </cell>
          <cell r="AZ946" t="str">
            <v>NA</v>
          </cell>
          <cell r="BA946">
            <v>0</v>
          </cell>
          <cell r="BB946">
            <v>0</v>
          </cell>
          <cell r="BC946">
            <v>0</v>
          </cell>
          <cell r="BD946">
            <v>4.6528E-2</v>
          </cell>
          <cell r="BE946">
            <v>5.340425418288821E-2</v>
          </cell>
          <cell r="BF946">
            <v>0</v>
          </cell>
          <cell r="BJ946" t="str">
            <v>NA</v>
          </cell>
          <cell r="BK946" t="str">
            <v>NA</v>
          </cell>
          <cell r="BM946">
            <v>0</v>
          </cell>
        </row>
        <row r="947">
          <cell r="A947">
            <v>947</v>
          </cell>
          <cell r="B947" t="str">
            <v>PUG</v>
          </cell>
          <cell r="H947" t="str">
            <v>XXX</v>
          </cell>
          <cell r="J947" t="str">
            <v>SP</v>
          </cell>
          <cell r="L947" t="str">
            <v>Gen</v>
          </cell>
          <cell r="M947" t="str">
            <v>J</v>
          </cell>
          <cell r="N947" t="str">
            <v>J</v>
          </cell>
          <cell r="O947" t="str">
            <v>G</v>
          </cell>
          <cell r="P947" t="str">
            <v>LT-SWGR</v>
          </cell>
          <cell r="Q947" t="str">
            <v>h) Closing coil</v>
          </cell>
          <cell r="R947" t="str">
            <v>No</v>
          </cell>
          <cell r="S947" t="str">
            <v>No</v>
          </cell>
          <cell r="T947">
            <v>1</v>
          </cell>
          <cell r="U947">
            <v>1</v>
          </cell>
          <cell r="V947">
            <v>1</v>
          </cell>
          <cell r="Y947">
            <v>1</v>
          </cell>
          <cell r="AA947">
            <v>1</v>
          </cell>
          <cell r="AB947">
            <v>1</v>
          </cell>
          <cell r="AD947" t="str">
            <v>INR</v>
          </cell>
          <cell r="AF947">
            <v>0</v>
          </cell>
          <cell r="AI947">
            <v>0</v>
          </cell>
          <cell r="AJ947">
            <v>0</v>
          </cell>
          <cell r="AK947">
            <v>0</v>
          </cell>
          <cell r="AL947">
            <v>0.98814423690472464</v>
          </cell>
          <cell r="AM947">
            <v>0</v>
          </cell>
          <cell r="AN947">
            <v>0</v>
          </cell>
          <cell r="AO947">
            <v>0</v>
          </cell>
          <cell r="AP947">
            <v>0</v>
          </cell>
          <cell r="AQ947">
            <v>0</v>
          </cell>
          <cell r="AR947">
            <v>0</v>
          </cell>
          <cell r="AS947">
            <v>0</v>
          </cell>
          <cell r="AT947">
            <v>0</v>
          </cell>
          <cell r="AU947" t="str">
            <v>NA</v>
          </cell>
          <cell r="AV947" t="str">
            <v>NA</v>
          </cell>
          <cell r="AW947">
            <v>0.67229393818562333</v>
          </cell>
          <cell r="AX947" t="str">
            <v>NA</v>
          </cell>
          <cell r="AY947" t="str">
            <v>NA</v>
          </cell>
          <cell r="AZ947" t="str">
            <v>NA</v>
          </cell>
          <cell r="BA947">
            <v>0</v>
          </cell>
          <cell r="BB947">
            <v>0</v>
          </cell>
          <cell r="BC947">
            <v>0</v>
          </cell>
          <cell r="BD947">
            <v>4.6528E-2</v>
          </cell>
          <cell r="BE947">
            <v>5.340425418288821E-2</v>
          </cell>
          <cell r="BF947">
            <v>0</v>
          </cell>
          <cell r="BJ947" t="str">
            <v>NA</v>
          </cell>
          <cell r="BK947" t="str">
            <v>NA</v>
          </cell>
          <cell r="BM947">
            <v>0</v>
          </cell>
        </row>
        <row r="948">
          <cell r="A948">
            <v>948</v>
          </cell>
          <cell r="B948" t="str">
            <v>PUG</v>
          </cell>
          <cell r="H948" t="str">
            <v>XXX</v>
          </cell>
          <cell r="J948" t="str">
            <v>SP</v>
          </cell>
          <cell r="L948" t="str">
            <v>Gen</v>
          </cell>
          <cell r="M948" t="str">
            <v>J</v>
          </cell>
          <cell r="N948" t="str">
            <v>J</v>
          </cell>
          <cell r="O948" t="str">
            <v>G</v>
          </cell>
          <cell r="P948" t="str">
            <v>LT-SWGR</v>
          </cell>
          <cell r="Q948" t="str">
            <v>i) Tripping coil</v>
          </cell>
          <cell r="R948" t="str">
            <v>No</v>
          </cell>
          <cell r="S948" t="str">
            <v>No</v>
          </cell>
          <cell r="T948">
            <v>1</v>
          </cell>
          <cell r="U948">
            <v>1</v>
          </cell>
          <cell r="V948">
            <v>1</v>
          </cell>
          <cell r="Y948">
            <v>1</v>
          </cell>
          <cell r="AA948">
            <v>1</v>
          </cell>
          <cell r="AB948">
            <v>1</v>
          </cell>
          <cell r="AD948" t="str">
            <v>INR</v>
          </cell>
          <cell r="AF948">
            <v>0</v>
          </cell>
          <cell r="AI948">
            <v>0</v>
          </cell>
          <cell r="AJ948">
            <v>0</v>
          </cell>
          <cell r="AK948">
            <v>0</v>
          </cell>
          <cell r="AL948">
            <v>0.98814423690472464</v>
          </cell>
          <cell r="AM948">
            <v>0</v>
          </cell>
          <cell r="AN948">
            <v>0</v>
          </cell>
          <cell r="AO948">
            <v>0</v>
          </cell>
          <cell r="AP948">
            <v>0</v>
          </cell>
          <cell r="AQ948">
            <v>0</v>
          </cell>
          <cell r="AR948">
            <v>0</v>
          </cell>
          <cell r="AS948">
            <v>0</v>
          </cell>
          <cell r="AT948">
            <v>0</v>
          </cell>
          <cell r="AU948" t="str">
            <v>NA</v>
          </cell>
          <cell r="AV948" t="str">
            <v>NA</v>
          </cell>
          <cell r="AW948">
            <v>0.67229393818562333</v>
          </cell>
          <cell r="AX948" t="str">
            <v>NA</v>
          </cell>
          <cell r="AY948" t="str">
            <v>NA</v>
          </cell>
          <cell r="AZ948" t="str">
            <v>NA</v>
          </cell>
          <cell r="BA948">
            <v>0</v>
          </cell>
          <cell r="BB948">
            <v>0</v>
          </cell>
          <cell r="BC948">
            <v>0</v>
          </cell>
          <cell r="BD948">
            <v>4.6528E-2</v>
          </cell>
          <cell r="BE948">
            <v>5.340425418288821E-2</v>
          </cell>
          <cell r="BF948">
            <v>0</v>
          </cell>
          <cell r="BJ948" t="str">
            <v>NA</v>
          </cell>
          <cell r="BK948" t="str">
            <v>NA</v>
          </cell>
          <cell r="BM948">
            <v>0</v>
          </cell>
        </row>
        <row r="949">
          <cell r="A949">
            <v>949</v>
          </cell>
          <cell r="B949" t="str">
            <v>PUG</v>
          </cell>
          <cell r="H949" t="str">
            <v>XXX</v>
          </cell>
          <cell r="J949" t="str">
            <v>SP</v>
          </cell>
          <cell r="L949" t="str">
            <v>Gen</v>
          </cell>
          <cell r="M949" t="str">
            <v>J</v>
          </cell>
          <cell r="N949" t="str">
            <v>J</v>
          </cell>
          <cell r="O949" t="str">
            <v>G</v>
          </cell>
          <cell r="P949" t="str">
            <v>LT-SWGR</v>
          </cell>
          <cell r="Q949" t="str">
            <v>j) Auxiliary finger contact</v>
          </cell>
          <cell r="R949" t="str">
            <v>Set</v>
          </cell>
          <cell r="S949" t="str">
            <v>Set</v>
          </cell>
          <cell r="T949">
            <v>1</v>
          </cell>
          <cell r="U949">
            <v>1</v>
          </cell>
          <cell r="V949">
            <v>1</v>
          </cell>
          <cell r="Y949">
            <v>1</v>
          </cell>
          <cell r="AA949">
            <v>1</v>
          </cell>
          <cell r="AB949">
            <v>1</v>
          </cell>
          <cell r="AD949" t="str">
            <v>INR</v>
          </cell>
          <cell r="AF949">
            <v>0</v>
          </cell>
          <cell r="AI949">
            <v>0</v>
          </cell>
          <cell r="AJ949">
            <v>0</v>
          </cell>
          <cell r="AK949">
            <v>0</v>
          </cell>
          <cell r="AL949">
            <v>0.98814423690472464</v>
          </cell>
          <cell r="AM949">
            <v>0</v>
          </cell>
          <cell r="AN949">
            <v>0</v>
          </cell>
          <cell r="AO949">
            <v>0</v>
          </cell>
          <cell r="AP949">
            <v>0</v>
          </cell>
          <cell r="AQ949">
            <v>0</v>
          </cell>
          <cell r="AR949">
            <v>0</v>
          </cell>
          <cell r="AS949">
            <v>0</v>
          </cell>
          <cell r="AT949">
            <v>0</v>
          </cell>
          <cell r="AU949" t="str">
            <v>NA</v>
          </cell>
          <cell r="AV949" t="str">
            <v>NA</v>
          </cell>
          <cell r="AW949">
            <v>0.67229393818562333</v>
          </cell>
          <cell r="AX949" t="str">
            <v>NA</v>
          </cell>
          <cell r="AY949" t="str">
            <v>NA</v>
          </cell>
          <cell r="AZ949" t="str">
            <v>NA</v>
          </cell>
          <cell r="BA949">
            <v>0</v>
          </cell>
          <cell r="BB949">
            <v>0</v>
          </cell>
          <cell r="BC949">
            <v>0</v>
          </cell>
          <cell r="BD949">
            <v>4.6528E-2</v>
          </cell>
          <cell r="BE949">
            <v>5.340425418288821E-2</v>
          </cell>
          <cell r="BF949">
            <v>0</v>
          </cell>
          <cell r="BJ949" t="str">
            <v>NA</v>
          </cell>
          <cell r="BK949" t="str">
            <v>NA</v>
          </cell>
          <cell r="BM949">
            <v>0</v>
          </cell>
        </row>
        <row r="950">
          <cell r="A950">
            <v>950</v>
          </cell>
          <cell r="B950" t="str">
            <v>PUG</v>
          </cell>
          <cell r="H950" t="str">
            <v>XXX</v>
          </cell>
          <cell r="J950" t="str">
            <v>SP</v>
          </cell>
          <cell r="L950" t="str">
            <v>Gen</v>
          </cell>
          <cell r="M950" t="str">
            <v>J</v>
          </cell>
          <cell r="N950" t="str">
            <v>J</v>
          </cell>
          <cell r="O950" t="str">
            <v>G</v>
          </cell>
          <cell r="P950" t="str">
            <v>LT-SWGR</v>
          </cell>
          <cell r="Q950" t="str">
            <v>k) limit switches</v>
          </cell>
          <cell r="R950" t="str">
            <v>Set</v>
          </cell>
          <cell r="S950" t="str">
            <v>Set</v>
          </cell>
          <cell r="T950">
            <v>1</v>
          </cell>
          <cell r="U950">
            <v>1</v>
          </cell>
          <cell r="V950">
            <v>1</v>
          </cell>
          <cell r="Y950">
            <v>1</v>
          </cell>
          <cell r="AA950">
            <v>1</v>
          </cell>
          <cell r="AB950">
            <v>1</v>
          </cell>
          <cell r="AD950" t="str">
            <v>INR</v>
          </cell>
          <cell r="AF950">
            <v>0</v>
          </cell>
          <cell r="AI950">
            <v>0</v>
          </cell>
          <cell r="AJ950">
            <v>0</v>
          </cell>
          <cell r="AK950">
            <v>0</v>
          </cell>
          <cell r="AL950">
            <v>0.98814423690472464</v>
          </cell>
          <cell r="AM950">
            <v>0</v>
          </cell>
          <cell r="AN950">
            <v>0</v>
          </cell>
          <cell r="AO950">
            <v>0</v>
          </cell>
          <cell r="AP950">
            <v>0</v>
          </cell>
          <cell r="AQ950">
            <v>0</v>
          </cell>
          <cell r="AR950">
            <v>0</v>
          </cell>
          <cell r="AS950">
            <v>0</v>
          </cell>
          <cell r="AT950">
            <v>0</v>
          </cell>
          <cell r="AU950" t="str">
            <v>NA</v>
          </cell>
          <cell r="AV950" t="str">
            <v>NA</v>
          </cell>
          <cell r="AW950">
            <v>0.67229393818562333</v>
          </cell>
          <cell r="AX950" t="str">
            <v>NA</v>
          </cell>
          <cell r="AY950" t="str">
            <v>NA</v>
          </cell>
          <cell r="AZ950" t="str">
            <v>NA</v>
          </cell>
          <cell r="BA950">
            <v>0</v>
          </cell>
          <cell r="BB950">
            <v>0</v>
          </cell>
          <cell r="BC950">
            <v>0</v>
          </cell>
          <cell r="BD950">
            <v>4.6528E-2</v>
          </cell>
          <cell r="BE950">
            <v>5.340425418288821E-2</v>
          </cell>
          <cell r="BF950">
            <v>0</v>
          </cell>
          <cell r="BJ950" t="str">
            <v>NA</v>
          </cell>
          <cell r="BK950" t="str">
            <v>NA</v>
          </cell>
          <cell r="BM950">
            <v>0</v>
          </cell>
        </row>
        <row r="951">
          <cell r="A951">
            <v>951</v>
          </cell>
          <cell r="B951" t="str">
            <v>PUG</v>
          </cell>
          <cell r="H951" t="str">
            <v>XXX</v>
          </cell>
          <cell r="J951" t="str">
            <v>SP</v>
          </cell>
          <cell r="L951" t="str">
            <v>Gen</v>
          </cell>
          <cell r="M951" t="str">
            <v>J</v>
          </cell>
          <cell r="N951" t="str">
            <v>J</v>
          </cell>
          <cell r="O951" t="str">
            <v>G</v>
          </cell>
          <cell r="P951" t="str">
            <v>LT-SWGR</v>
          </cell>
          <cell r="Q951" t="str">
            <v>l) Jaw Contacts</v>
          </cell>
          <cell r="R951" t="str">
            <v>Set</v>
          </cell>
          <cell r="S951" t="str">
            <v>Set</v>
          </cell>
          <cell r="T951">
            <v>1</v>
          </cell>
          <cell r="U951">
            <v>1</v>
          </cell>
          <cell r="V951">
            <v>1</v>
          </cell>
          <cell r="Y951">
            <v>1</v>
          </cell>
          <cell r="AA951">
            <v>1</v>
          </cell>
          <cell r="AB951">
            <v>1</v>
          </cell>
          <cell r="AD951" t="str">
            <v>INR</v>
          </cell>
          <cell r="AF951">
            <v>0</v>
          </cell>
          <cell r="AI951">
            <v>0</v>
          </cell>
          <cell r="AJ951">
            <v>0</v>
          </cell>
          <cell r="AK951">
            <v>0</v>
          </cell>
          <cell r="AL951">
            <v>0.98814423690472464</v>
          </cell>
          <cell r="AM951">
            <v>0</v>
          </cell>
          <cell r="AN951">
            <v>0</v>
          </cell>
          <cell r="AO951">
            <v>0</v>
          </cell>
          <cell r="AP951">
            <v>0</v>
          </cell>
          <cell r="AQ951">
            <v>0</v>
          </cell>
          <cell r="AR951">
            <v>0</v>
          </cell>
          <cell r="AS951">
            <v>0</v>
          </cell>
          <cell r="AT951">
            <v>0</v>
          </cell>
          <cell r="AU951" t="str">
            <v>NA</v>
          </cell>
          <cell r="AV951" t="str">
            <v>NA</v>
          </cell>
          <cell r="AW951">
            <v>0.67229393818562333</v>
          </cell>
          <cell r="AX951" t="str">
            <v>NA</v>
          </cell>
          <cell r="AY951" t="str">
            <v>NA</v>
          </cell>
          <cell r="AZ951" t="str">
            <v>NA</v>
          </cell>
          <cell r="BA951">
            <v>0</v>
          </cell>
          <cell r="BB951">
            <v>0</v>
          </cell>
          <cell r="BC951">
            <v>0</v>
          </cell>
          <cell r="BD951">
            <v>4.6528E-2</v>
          </cell>
          <cell r="BE951">
            <v>5.340425418288821E-2</v>
          </cell>
          <cell r="BF951">
            <v>0</v>
          </cell>
          <cell r="BJ951" t="str">
            <v>NA</v>
          </cell>
          <cell r="BK951" t="str">
            <v>NA</v>
          </cell>
          <cell r="BM951">
            <v>0</v>
          </cell>
        </row>
        <row r="952">
          <cell r="A952">
            <v>952</v>
          </cell>
          <cell r="B952" t="str">
            <v>PUG</v>
          </cell>
          <cell r="H952" t="str">
            <v>XXX</v>
          </cell>
          <cell r="K952">
            <v>0</v>
          </cell>
          <cell r="M952" t="str">
            <v>J</v>
          </cell>
          <cell r="N952" t="str">
            <v>J</v>
          </cell>
          <cell r="O952">
            <v>0</v>
          </cell>
          <cell r="S952">
            <v>0</v>
          </cell>
          <cell r="T952">
            <v>0</v>
          </cell>
          <cell r="U952">
            <v>0</v>
          </cell>
          <cell r="AA952">
            <v>0</v>
          </cell>
          <cell r="AB952">
            <v>0</v>
          </cell>
          <cell r="AF952">
            <v>0</v>
          </cell>
          <cell r="AI952">
            <v>0</v>
          </cell>
          <cell r="AJ952">
            <v>0</v>
          </cell>
          <cell r="AK952">
            <v>0</v>
          </cell>
          <cell r="AL952">
            <v>0</v>
          </cell>
          <cell r="AM952">
            <v>0</v>
          </cell>
          <cell r="AN952">
            <v>0</v>
          </cell>
          <cell r="AO952">
            <v>0</v>
          </cell>
          <cell r="AP952">
            <v>0</v>
          </cell>
          <cell r="AQ952">
            <v>0</v>
          </cell>
          <cell r="AR952">
            <v>0</v>
          </cell>
          <cell r="AS952">
            <v>0</v>
          </cell>
          <cell r="AT952">
            <v>0</v>
          </cell>
          <cell r="AU952">
            <v>0</v>
          </cell>
          <cell r="AV952">
            <v>0</v>
          </cell>
          <cell r="AW952">
            <v>0</v>
          </cell>
          <cell r="AX952">
            <v>0</v>
          </cell>
          <cell r="AY952">
            <v>0</v>
          </cell>
          <cell r="AZ952">
            <v>0</v>
          </cell>
          <cell r="BA952">
            <v>0</v>
          </cell>
          <cell r="BB952">
            <v>0</v>
          </cell>
          <cell r="BC952">
            <v>0</v>
          </cell>
          <cell r="BD952">
            <v>0</v>
          </cell>
          <cell r="BE952">
            <v>0</v>
          </cell>
          <cell r="BF952">
            <v>0</v>
          </cell>
          <cell r="BK952">
            <v>0</v>
          </cell>
          <cell r="BM952">
            <v>0</v>
          </cell>
        </row>
        <row r="953">
          <cell r="A953">
            <v>953</v>
          </cell>
          <cell r="B953" t="str">
            <v>PUG</v>
          </cell>
          <cell r="G953" t="str">
            <v>16</v>
          </cell>
          <cell r="H953" t="str">
            <v>XXX</v>
          </cell>
          <cell r="K953">
            <v>0</v>
          </cell>
          <cell r="L953" t="str">
            <v>Gen</v>
          </cell>
          <cell r="M953" t="str">
            <v>J</v>
          </cell>
          <cell r="N953" t="str">
            <v>J</v>
          </cell>
          <cell r="O953">
            <v>0</v>
          </cell>
          <cell r="Q953" t="str">
            <v>Batteries</v>
          </cell>
          <cell r="S953">
            <v>0</v>
          </cell>
          <cell r="T953">
            <v>0</v>
          </cell>
          <cell r="U953">
            <v>0</v>
          </cell>
          <cell r="AA953">
            <v>0</v>
          </cell>
          <cell r="AB953">
            <v>0</v>
          </cell>
          <cell r="AF953">
            <v>0</v>
          </cell>
          <cell r="AI953">
            <v>0</v>
          </cell>
          <cell r="AJ953">
            <v>0</v>
          </cell>
          <cell r="AK953">
            <v>0</v>
          </cell>
          <cell r="AL953">
            <v>0</v>
          </cell>
          <cell r="AM953">
            <v>0</v>
          </cell>
          <cell r="AN953">
            <v>0</v>
          </cell>
          <cell r="AO953">
            <v>0</v>
          </cell>
          <cell r="AP953">
            <v>0</v>
          </cell>
          <cell r="AQ953">
            <v>0</v>
          </cell>
          <cell r="AR953">
            <v>0</v>
          </cell>
          <cell r="AS953">
            <v>0</v>
          </cell>
          <cell r="AT953">
            <v>0</v>
          </cell>
          <cell r="AU953">
            <v>0</v>
          </cell>
          <cell r="AV953">
            <v>0</v>
          </cell>
          <cell r="AW953">
            <v>0</v>
          </cell>
          <cell r="AX953">
            <v>0</v>
          </cell>
          <cell r="AY953">
            <v>0</v>
          </cell>
          <cell r="AZ953">
            <v>0</v>
          </cell>
          <cell r="BA953">
            <v>0</v>
          </cell>
          <cell r="BB953">
            <v>0</v>
          </cell>
          <cell r="BC953">
            <v>0</v>
          </cell>
          <cell r="BD953">
            <v>0</v>
          </cell>
          <cell r="BE953">
            <v>0</v>
          </cell>
          <cell r="BF953">
            <v>0</v>
          </cell>
          <cell r="BK953">
            <v>0</v>
          </cell>
          <cell r="BM953">
            <v>0</v>
          </cell>
        </row>
        <row r="954">
          <cell r="A954">
            <v>954</v>
          </cell>
          <cell r="B954" t="str">
            <v>PUG</v>
          </cell>
          <cell r="H954" t="str">
            <v>XXX</v>
          </cell>
          <cell r="K954">
            <v>0</v>
          </cell>
          <cell r="M954" t="str">
            <v>J</v>
          </cell>
          <cell r="N954" t="str">
            <v>J</v>
          </cell>
          <cell r="O954">
            <v>0</v>
          </cell>
          <cell r="S954">
            <v>0</v>
          </cell>
          <cell r="T954">
            <v>0</v>
          </cell>
          <cell r="U954">
            <v>0</v>
          </cell>
          <cell r="AA954">
            <v>0</v>
          </cell>
          <cell r="AB954">
            <v>0</v>
          </cell>
          <cell r="AF954">
            <v>0</v>
          </cell>
          <cell r="AI954">
            <v>0</v>
          </cell>
          <cell r="AJ954">
            <v>0</v>
          </cell>
          <cell r="AK954">
            <v>0</v>
          </cell>
          <cell r="AL954">
            <v>0</v>
          </cell>
          <cell r="AM954">
            <v>0</v>
          </cell>
          <cell r="AN954">
            <v>0</v>
          </cell>
          <cell r="AO954">
            <v>0</v>
          </cell>
          <cell r="AP954">
            <v>0</v>
          </cell>
          <cell r="AQ954">
            <v>0</v>
          </cell>
          <cell r="AR954">
            <v>0</v>
          </cell>
          <cell r="AS954">
            <v>0</v>
          </cell>
          <cell r="AT954">
            <v>0</v>
          </cell>
          <cell r="AU954">
            <v>0</v>
          </cell>
          <cell r="AV954">
            <v>0</v>
          </cell>
          <cell r="AW954">
            <v>0</v>
          </cell>
          <cell r="AX954">
            <v>0</v>
          </cell>
          <cell r="AY954">
            <v>0</v>
          </cell>
          <cell r="AZ954">
            <v>0</v>
          </cell>
          <cell r="BA954">
            <v>0</v>
          </cell>
          <cell r="BB954">
            <v>0</v>
          </cell>
          <cell r="BC954">
            <v>0</v>
          </cell>
          <cell r="BD954">
            <v>0</v>
          </cell>
          <cell r="BE954">
            <v>0</v>
          </cell>
          <cell r="BF954">
            <v>0</v>
          </cell>
          <cell r="BK954">
            <v>0</v>
          </cell>
          <cell r="BM954">
            <v>0</v>
          </cell>
        </row>
        <row r="955">
          <cell r="A955">
            <v>955</v>
          </cell>
          <cell r="B955" t="str">
            <v>PUG</v>
          </cell>
          <cell r="G955" t="str">
            <v>16.1</v>
          </cell>
          <cell r="H955" t="str">
            <v>XXX</v>
          </cell>
          <cell r="K955">
            <v>0</v>
          </cell>
          <cell r="M955" t="str">
            <v>J</v>
          </cell>
          <cell r="N955" t="str">
            <v>J</v>
          </cell>
          <cell r="O955">
            <v>0</v>
          </cell>
          <cell r="Q955" t="str">
            <v>Spares of battery (220V)</v>
          </cell>
          <cell r="S955">
            <v>0</v>
          </cell>
          <cell r="T955">
            <v>0</v>
          </cell>
          <cell r="U955">
            <v>0</v>
          </cell>
          <cell r="AA955">
            <v>0</v>
          </cell>
          <cell r="AB955">
            <v>0</v>
          </cell>
          <cell r="AF955">
            <v>0</v>
          </cell>
          <cell r="AI955">
            <v>0</v>
          </cell>
          <cell r="AJ955">
            <v>0</v>
          </cell>
          <cell r="AK955">
            <v>0</v>
          </cell>
          <cell r="AL955">
            <v>0</v>
          </cell>
          <cell r="AM955">
            <v>0</v>
          </cell>
          <cell r="AN955">
            <v>0</v>
          </cell>
          <cell r="AO955">
            <v>0</v>
          </cell>
          <cell r="AP955">
            <v>0</v>
          </cell>
          <cell r="AQ955">
            <v>0</v>
          </cell>
          <cell r="AR955">
            <v>0</v>
          </cell>
          <cell r="AS955">
            <v>0</v>
          </cell>
          <cell r="AT955">
            <v>0</v>
          </cell>
          <cell r="AU955">
            <v>0</v>
          </cell>
          <cell r="AV955">
            <v>0</v>
          </cell>
          <cell r="AW955">
            <v>0</v>
          </cell>
          <cell r="AX955">
            <v>0</v>
          </cell>
          <cell r="AY955">
            <v>0</v>
          </cell>
          <cell r="AZ955">
            <v>0</v>
          </cell>
          <cell r="BA955">
            <v>0</v>
          </cell>
          <cell r="BB955">
            <v>0</v>
          </cell>
          <cell r="BC955">
            <v>0</v>
          </cell>
          <cell r="BD955">
            <v>0</v>
          </cell>
          <cell r="BE955">
            <v>0</v>
          </cell>
          <cell r="BF955">
            <v>0</v>
          </cell>
          <cell r="BK955">
            <v>0</v>
          </cell>
          <cell r="BM955">
            <v>0</v>
          </cell>
        </row>
        <row r="956">
          <cell r="A956">
            <v>956</v>
          </cell>
          <cell r="B956" t="str">
            <v>PUG</v>
          </cell>
          <cell r="H956" t="str">
            <v>XXX</v>
          </cell>
          <cell r="J956" t="str">
            <v>SP</v>
          </cell>
          <cell r="K956">
            <v>0</v>
          </cell>
          <cell r="L956" t="str">
            <v>Gen</v>
          </cell>
          <cell r="M956" t="str">
            <v>J</v>
          </cell>
          <cell r="N956" t="str">
            <v>J</v>
          </cell>
          <cell r="O956">
            <v>0</v>
          </cell>
          <cell r="P956" t="str">
            <v>B&amp;BC</v>
          </cell>
          <cell r="Q956" t="str">
            <v>a) Cells</v>
          </cell>
          <cell r="R956" t="str">
            <v>Nos.</v>
          </cell>
          <cell r="S956" t="str">
            <v>Nos.</v>
          </cell>
          <cell r="T956">
            <v>0</v>
          </cell>
          <cell r="U956">
            <v>0</v>
          </cell>
          <cell r="V956">
            <v>10</v>
          </cell>
          <cell r="AA956">
            <v>0</v>
          </cell>
          <cell r="AB956">
            <v>0</v>
          </cell>
          <cell r="AC956" t="str">
            <v>PG/Bihar/HBL</v>
          </cell>
          <cell r="AD956" t="str">
            <v>INR</v>
          </cell>
          <cell r="AE956">
            <v>2400</v>
          </cell>
          <cell r="AF956">
            <v>2400</v>
          </cell>
          <cell r="AI956">
            <v>0</v>
          </cell>
          <cell r="AJ956">
            <v>2400</v>
          </cell>
          <cell r="AK956">
            <v>0</v>
          </cell>
          <cell r="AL956">
            <v>0</v>
          </cell>
          <cell r="AM956">
            <v>0</v>
          </cell>
          <cell r="AN956">
            <v>0</v>
          </cell>
          <cell r="AO956">
            <v>0</v>
          </cell>
          <cell r="AP956">
            <v>0</v>
          </cell>
          <cell r="AQ956">
            <v>0</v>
          </cell>
          <cell r="AR956">
            <v>0</v>
          </cell>
          <cell r="AS956">
            <v>0</v>
          </cell>
          <cell r="AT956">
            <v>0</v>
          </cell>
          <cell r="AU956">
            <v>0</v>
          </cell>
          <cell r="AV956">
            <v>0</v>
          </cell>
          <cell r="AW956">
            <v>0</v>
          </cell>
          <cell r="AX956">
            <v>0</v>
          </cell>
          <cell r="AY956">
            <v>0</v>
          </cell>
          <cell r="AZ956">
            <v>0</v>
          </cell>
          <cell r="BA956">
            <v>0</v>
          </cell>
          <cell r="BB956">
            <v>0</v>
          </cell>
          <cell r="BC956">
            <v>0</v>
          </cell>
          <cell r="BD956">
            <v>0</v>
          </cell>
          <cell r="BE956">
            <v>0</v>
          </cell>
          <cell r="BF956">
            <v>0</v>
          </cell>
          <cell r="BJ956" t="str">
            <v>NA</v>
          </cell>
          <cell r="BK956">
            <v>0</v>
          </cell>
          <cell r="BM956">
            <v>0</v>
          </cell>
        </row>
        <row r="957">
          <cell r="A957">
            <v>957</v>
          </cell>
          <cell r="B957" t="str">
            <v>PUG</v>
          </cell>
          <cell r="H957" t="str">
            <v>XXX</v>
          </cell>
          <cell r="J957" t="str">
            <v>SP</v>
          </cell>
          <cell r="K957" t="str">
            <v>SPARES</v>
          </cell>
          <cell r="L957" t="str">
            <v>Gen</v>
          </cell>
          <cell r="M957" t="str">
            <v>J</v>
          </cell>
          <cell r="N957" t="str">
            <v>J</v>
          </cell>
          <cell r="O957" t="str">
            <v>G</v>
          </cell>
          <cell r="P957" t="str">
            <v>B&amp;BC</v>
          </cell>
          <cell r="Q957" t="str">
            <v>b) Terminal connectors (with bolts &amp; nuts) of each</v>
          </cell>
          <cell r="R957" t="str">
            <v>Nos.</v>
          </cell>
          <cell r="S957" t="str">
            <v>Nos.</v>
          </cell>
          <cell r="T957">
            <v>4</v>
          </cell>
          <cell r="U957">
            <v>4</v>
          </cell>
          <cell r="V957">
            <v>10</v>
          </cell>
          <cell r="Y957">
            <v>4</v>
          </cell>
          <cell r="AA957">
            <v>4</v>
          </cell>
          <cell r="AB957">
            <v>4</v>
          </cell>
          <cell r="AC957" t="str">
            <v>Assd</v>
          </cell>
          <cell r="AD957" t="str">
            <v>INR</v>
          </cell>
          <cell r="AE957">
            <v>300</v>
          </cell>
          <cell r="AF957">
            <v>300</v>
          </cell>
          <cell r="AI957">
            <v>0</v>
          </cell>
          <cell r="AJ957">
            <v>300</v>
          </cell>
          <cell r="AK957">
            <v>1200</v>
          </cell>
          <cell r="AL957">
            <v>0.98814423690472464</v>
          </cell>
          <cell r="AM957">
            <v>1186</v>
          </cell>
          <cell r="AN957">
            <v>0</v>
          </cell>
          <cell r="AO957">
            <v>56</v>
          </cell>
          <cell r="AP957">
            <v>1242</v>
          </cell>
          <cell r="AQ957">
            <v>22</v>
          </cell>
          <cell r="AR957">
            <v>0</v>
          </cell>
          <cell r="AS957">
            <v>0</v>
          </cell>
          <cell r="AT957">
            <v>1264</v>
          </cell>
          <cell r="AU957" t="str">
            <v>NA</v>
          </cell>
          <cell r="AV957" t="str">
            <v>NA</v>
          </cell>
          <cell r="AW957">
            <v>0.67229393818562333</v>
          </cell>
          <cell r="AX957" t="str">
            <v>NA</v>
          </cell>
          <cell r="AY957" t="str">
            <v>NA</v>
          </cell>
          <cell r="AZ957" t="str">
            <v>NA</v>
          </cell>
          <cell r="BA957">
            <v>0</v>
          </cell>
          <cell r="BB957">
            <v>1264</v>
          </cell>
          <cell r="BC957">
            <v>0</v>
          </cell>
          <cell r="BD957">
            <v>4.6528E-2</v>
          </cell>
          <cell r="BE957">
            <v>1.8064951739120129E-2</v>
          </cell>
          <cell r="BF957">
            <v>0</v>
          </cell>
          <cell r="BJ957" t="str">
            <v>NA</v>
          </cell>
          <cell r="BK957" t="str">
            <v>NA</v>
          </cell>
          <cell r="BM957">
            <v>1200</v>
          </cell>
        </row>
        <row r="958">
          <cell r="A958">
            <v>958</v>
          </cell>
          <cell r="B958" t="str">
            <v>PUG</v>
          </cell>
          <cell r="H958" t="str">
            <v>XXX</v>
          </cell>
          <cell r="K958">
            <v>0</v>
          </cell>
          <cell r="M958" t="str">
            <v>J</v>
          </cell>
          <cell r="N958" t="str">
            <v>J</v>
          </cell>
          <cell r="O958">
            <v>0</v>
          </cell>
          <cell r="Q958" t="str">
            <v>type</v>
          </cell>
          <cell r="S958">
            <v>0</v>
          </cell>
          <cell r="T958">
            <v>0</v>
          </cell>
          <cell r="U958">
            <v>0</v>
          </cell>
          <cell r="AA958">
            <v>0</v>
          </cell>
          <cell r="AB958">
            <v>0</v>
          </cell>
          <cell r="AF958">
            <v>0</v>
          </cell>
          <cell r="AI958">
            <v>0</v>
          </cell>
          <cell r="AJ958">
            <v>0</v>
          </cell>
          <cell r="AK958">
            <v>0</v>
          </cell>
          <cell r="AL958">
            <v>0</v>
          </cell>
          <cell r="AM958">
            <v>0</v>
          </cell>
          <cell r="AN958">
            <v>0</v>
          </cell>
          <cell r="AO958">
            <v>0</v>
          </cell>
          <cell r="AP958">
            <v>0</v>
          </cell>
          <cell r="AQ958">
            <v>0</v>
          </cell>
          <cell r="AR958">
            <v>0</v>
          </cell>
          <cell r="AS958">
            <v>0</v>
          </cell>
          <cell r="AT958">
            <v>0</v>
          </cell>
          <cell r="AU958">
            <v>0</v>
          </cell>
          <cell r="AV958">
            <v>0</v>
          </cell>
          <cell r="AW958">
            <v>0</v>
          </cell>
          <cell r="AX958">
            <v>0</v>
          </cell>
          <cell r="AY958">
            <v>0</v>
          </cell>
          <cell r="AZ958">
            <v>0</v>
          </cell>
          <cell r="BA958">
            <v>0</v>
          </cell>
          <cell r="BB958">
            <v>0</v>
          </cell>
          <cell r="BC958">
            <v>0</v>
          </cell>
          <cell r="BD958">
            <v>0</v>
          </cell>
          <cell r="BE958">
            <v>0</v>
          </cell>
          <cell r="BF958">
            <v>0</v>
          </cell>
          <cell r="BK958">
            <v>0</v>
          </cell>
          <cell r="BM958">
            <v>0</v>
          </cell>
        </row>
        <row r="959">
          <cell r="A959">
            <v>959</v>
          </cell>
          <cell r="B959" t="str">
            <v>PUG</v>
          </cell>
          <cell r="H959" t="str">
            <v>XXX</v>
          </cell>
          <cell r="K959">
            <v>0</v>
          </cell>
          <cell r="M959" t="str">
            <v>J</v>
          </cell>
          <cell r="N959" t="str">
            <v>J</v>
          </cell>
          <cell r="O959">
            <v>0</v>
          </cell>
          <cell r="S959">
            <v>0</v>
          </cell>
          <cell r="T959">
            <v>0</v>
          </cell>
          <cell r="U959">
            <v>0</v>
          </cell>
          <cell r="AA959">
            <v>0</v>
          </cell>
          <cell r="AB959">
            <v>0</v>
          </cell>
          <cell r="AF959">
            <v>0</v>
          </cell>
          <cell r="AI959">
            <v>0</v>
          </cell>
          <cell r="AJ959">
            <v>0</v>
          </cell>
          <cell r="AK959">
            <v>0</v>
          </cell>
          <cell r="AL959">
            <v>0</v>
          </cell>
          <cell r="AM959">
            <v>0</v>
          </cell>
          <cell r="AN959">
            <v>0</v>
          </cell>
          <cell r="AO959">
            <v>0</v>
          </cell>
          <cell r="AP959">
            <v>0</v>
          </cell>
          <cell r="AQ959">
            <v>0</v>
          </cell>
          <cell r="AR959">
            <v>0</v>
          </cell>
          <cell r="AS959">
            <v>0</v>
          </cell>
          <cell r="AT959">
            <v>0</v>
          </cell>
          <cell r="AU959">
            <v>0</v>
          </cell>
          <cell r="AV959">
            <v>0</v>
          </cell>
          <cell r="AW959">
            <v>0</v>
          </cell>
          <cell r="AX959">
            <v>0</v>
          </cell>
          <cell r="AY959">
            <v>0</v>
          </cell>
          <cell r="AZ959">
            <v>0</v>
          </cell>
          <cell r="BA959">
            <v>0</v>
          </cell>
          <cell r="BB959">
            <v>0</v>
          </cell>
          <cell r="BC959">
            <v>0</v>
          </cell>
          <cell r="BD959">
            <v>0</v>
          </cell>
          <cell r="BE959">
            <v>0</v>
          </cell>
          <cell r="BF959">
            <v>0</v>
          </cell>
          <cell r="BK959">
            <v>0</v>
          </cell>
          <cell r="BM959">
            <v>0</v>
          </cell>
        </row>
        <row r="960">
          <cell r="A960">
            <v>960</v>
          </cell>
          <cell r="B960" t="str">
            <v>PUG</v>
          </cell>
          <cell r="G960" t="str">
            <v>16.2</v>
          </cell>
          <cell r="H960" t="str">
            <v>XXX</v>
          </cell>
          <cell r="K960">
            <v>0</v>
          </cell>
          <cell r="M960" t="str">
            <v>J</v>
          </cell>
          <cell r="N960" t="str">
            <v>J</v>
          </cell>
          <cell r="O960">
            <v>0</v>
          </cell>
          <cell r="Q960" t="str">
            <v>Spares of battery (50V)</v>
          </cell>
          <cell r="S960">
            <v>0</v>
          </cell>
          <cell r="T960">
            <v>0</v>
          </cell>
          <cell r="U960">
            <v>0</v>
          </cell>
          <cell r="AA960">
            <v>0</v>
          </cell>
          <cell r="AB960">
            <v>0</v>
          </cell>
          <cell r="AF960">
            <v>0</v>
          </cell>
          <cell r="AI960">
            <v>0</v>
          </cell>
          <cell r="AJ960">
            <v>0</v>
          </cell>
          <cell r="AK960">
            <v>0</v>
          </cell>
          <cell r="AL960">
            <v>0</v>
          </cell>
          <cell r="AM960">
            <v>0</v>
          </cell>
          <cell r="AN960">
            <v>0</v>
          </cell>
          <cell r="AO960">
            <v>0</v>
          </cell>
          <cell r="AP960">
            <v>0</v>
          </cell>
          <cell r="AQ960">
            <v>0</v>
          </cell>
          <cell r="AR960">
            <v>0</v>
          </cell>
          <cell r="AS960">
            <v>0</v>
          </cell>
          <cell r="AT960">
            <v>0</v>
          </cell>
          <cell r="AU960">
            <v>0</v>
          </cell>
          <cell r="AV960">
            <v>0</v>
          </cell>
          <cell r="AW960">
            <v>0</v>
          </cell>
          <cell r="AX960">
            <v>0</v>
          </cell>
          <cell r="AY960">
            <v>0</v>
          </cell>
          <cell r="AZ960">
            <v>0</v>
          </cell>
          <cell r="BA960">
            <v>0</v>
          </cell>
          <cell r="BB960">
            <v>0</v>
          </cell>
          <cell r="BC960">
            <v>0</v>
          </cell>
          <cell r="BD960">
            <v>0</v>
          </cell>
          <cell r="BE960">
            <v>0</v>
          </cell>
          <cell r="BF960">
            <v>0</v>
          </cell>
          <cell r="BK960">
            <v>0</v>
          </cell>
          <cell r="BM960">
            <v>0</v>
          </cell>
        </row>
        <row r="961">
          <cell r="A961">
            <v>961</v>
          </cell>
          <cell r="B961" t="str">
            <v>PUG</v>
          </cell>
          <cell r="H961" t="str">
            <v>XXX</v>
          </cell>
          <cell r="J961" t="str">
            <v>SP</v>
          </cell>
          <cell r="K961">
            <v>0</v>
          </cell>
          <cell r="L961" t="str">
            <v>Gen</v>
          </cell>
          <cell r="M961" t="str">
            <v>J</v>
          </cell>
          <cell r="N961" t="str">
            <v>J</v>
          </cell>
          <cell r="O961">
            <v>0</v>
          </cell>
          <cell r="P961" t="str">
            <v>B&amp;BC</v>
          </cell>
          <cell r="Q961" t="str">
            <v>a) Cells</v>
          </cell>
          <cell r="R961" t="str">
            <v>Nos</v>
          </cell>
          <cell r="S961" t="str">
            <v>Nos</v>
          </cell>
          <cell r="T961">
            <v>0</v>
          </cell>
          <cell r="U961">
            <v>0</v>
          </cell>
          <cell r="V961">
            <v>5</v>
          </cell>
          <cell r="AA961">
            <v>0</v>
          </cell>
          <cell r="AB961">
            <v>0</v>
          </cell>
          <cell r="AC961" t="str">
            <v>PG/Bihar/HBL</v>
          </cell>
          <cell r="AD961" t="str">
            <v>INR</v>
          </cell>
          <cell r="AE961">
            <v>2400</v>
          </cell>
          <cell r="AF961">
            <v>2400</v>
          </cell>
          <cell r="AI961">
            <v>0</v>
          </cell>
          <cell r="AJ961">
            <v>2400</v>
          </cell>
          <cell r="AK961">
            <v>0</v>
          </cell>
          <cell r="AL961">
            <v>0</v>
          </cell>
          <cell r="AM961">
            <v>0</v>
          </cell>
          <cell r="AN961">
            <v>0</v>
          </cell>
          <cell r="AO961">
            <v>0</v>
          </cell>
          <cell r="AP961">
            <v>0</v>
          </cell>
          <cell r="AQ961">
            <v>0</v>
          </cell>
          <cell r="AR961">
            <v>0</v>
          </cell>
          <cell r="AS961">
            <v>0</v>
          </cell>
          <cell r="AT961">
            <v>0</v>
          </cell>
          <cell r="AU961">
            <v>0</v>
          </cell>
          <cell r="AV961">
            <v>0</v>
          </cell>
          <cell r="AW961">
            <v>0</v>
          </cell>
          <cell r="AX961">
            <v>0</v>
          </cell>
          <cell r="AY961">
            <v>0</v>
          </cell>
          <cell r="AZ961">
            <v>0</v>
          </cell>
          <cell r="BA961">
            <v>0</v>
          </cell>
          <cell r="BB961">
            <v>0</v>
          </cell>
          <cell r="BC961">
            <v>0</v>
          </cell>
          <cell r="BD961">
            <v>0</v>
          </cell>
          <cell r="BE961">
            <v>0</v>
          </cell>
          <cell r="BF961">
            <v>0</v>
          </cell>
          <cell r="BJ961" t="str">
            <v>NA</v>
          </cell>
          <cell r="BK961">
            <v>0</v>
          </cell>
          <cell r="BM961">
            <v>0</v>
          </cell>
        </row>
        <row r="962">
          <cell r="A962">
            <v>962</v>
          </cell>
          <cell r="B962" t="str">
            <v>PUG</v>
          </cell>
          <cell r="H962" t="str">
            <v>XXX</v>
          </cell>
          <cell r="J962" t="str">
            <v>SP</v>
          </cell>
          <cell r="K962" t="str">
            <v>SPARES</v>
          </cell>
          <cell r="L962" t="str">
            <v>Gen</v>
          </cell>
          <cell r="M962" t="str">
            <v>J</v>
          </cell>
          <cell r="N962" t="str">
            <v>J</v>
          </cell>
          <cell r="O962" t="str">
            <v>G</v>
          </cell>
          <cell r="P962" t="str">
            <v>B&amp;BC</v>
          </cell>
          <cell r="Q962" t="str">
            <v>b) Terminal connectors (with bolts &amp; nuts) of each</v>
          </cell>
          <cell r="R962" t="str">
            <v>Nos.</v>
          </cell>
          <cell r="S962" t="str">
            <v>Nos.</v>
          </cell>
          <cell r="T962">
            <v>4</v>
          </cell>
          <cell r="U962">
            <v>4</v>
          </cell>
          <cell r="V962">
            <v>10</v>
          </cell>
          <cell r="Y962">
            <v>4</v>
          </cell>
          <cell r="AA962">
            <v>4</v>
          </cell>
          <cell r="AB962">
            <v>4</v>
          </cell>
          <cell r="AC962" t="str">
            <v>PG/Bihar/HBL</v>
          </cell>
          <cell r="AD962" t="str">
            <v>INR</v>
          </cell>
          <cell r="AE962">
            <v>300</v>
          </cell>
          <cell r="AF962">
            <v>300</v>
          </cell>
          <cell r="AI962">
            <v>0</v>
          </cell>
          <cell r="AJ962">
            <v>300</v>
          </cell>
          <cell r="AK962">
            <v>1200</v>
          </cell>
          <cell r="AL962">
            <v>0.98814423690472464</v>
          </cell>
          <cell r="AM962">
            <v>1186</v>
          </cell>
          <cell r="AN962">
            <v>0</v>
          </cell>
          <cell r="AO962">
            <v>56</v>
          </cell>
          <cell r="AP962">
            <v>1242</v>
          </cell>
          <cell r="AQ962">
            <v>22</v>
          </cell>
          <cell r="AR962">
            <v>0</v>
          </cell>
          <cell r="AS962">
            <v>0</v>
          </cell>
          <cell r="AT962">
            <v>1264</v>
          </cell>
          <cell r="AU962" t="str">
            <v>NA</v>
          </cell>
          <cell r="AV962" t="str">
            <v>NA</v>
          </cell>
          <cell r="AW962">
            <v>0.67229393818562333</v>
          </cell>
          <cell r="AX962" t="str">
            <v>NA</v>
          </cell>
          <cell r="AY962" t="str">
            <v>NA</v>
          </cell>
          <cell r="AZ962" t="str">
            <v>NA</v>
          </cell>
          <cell r="BA962">
            <v>0</v>
          </cell>
          <cell r="BB962">
            <v>1264</v>
          </cell>
          <cell r="BC962">
            <v>0</v>
          </cell>
          <cell r="BD962">
            <v>4.6528E-2</v>
          </cell>
          <cell r="BE962">
            <v>1.8064951739120129E-2</v>
          </cell>
          <cell r="BF962">
            <v>0</v>
          </cell>
          <cell r="BJ962" t="str">
            <v>NA</v>
          </cell>
          <cell r="BK962" t="str">
            <v>NA</v>
          </cell>
          <cell r="BM962">
            <v>1200</v>
          </cell>
        </row>
        <row r="963">
          <cell r="A963">
            <v>963</v>
          </cell>
          <cell r="B963" t="str">
            <v>PUG</v>
          </cell>
          <cell r="H963" t="str">
            <v>XXX</v>
          </cell>
          <cell r="K963">
            <v>0</v>
          </cell>
          <cell r="M963" t="str">
            <v>J</v>
          </cell>
          <cell r="N963" t="str">
            <v>J</v>
          </cell>
          <cell r="O963">
            <v>0</v>
          </cell>
          <cell r="Q963" t="str">
            <v>type</v>
          </cell>
          <cell r="S963">
            <v>0</v>
          </cell>
          <cell r="T963">
            <v>0</v>
          </cell>
          <cell r="U963">
            <v>0</v>
          </cell>
          <cell r="AA963">
            <v>0</v>
          </cell>
          <cell r="AB963">
            <v>0</v>
          </cell>
          <cell r="AF963">
            <v>0</v>
          </cell>
          <cell r="AI963">
            <v>0</v>
          </cell>
          <cell r="AJ963">
            <v>0</v>
          </cell>
          <cell r="AK963">
            <v>0</v>
          </cell>
          <cell r="AL963">
            <v>0</v>
          </cell>
          <cell r="AM963">
            <v>0</v>
          </cell>
          <cell r="AN963">
            <v>0</v>
          </cell>
          <cell r="AO963">
            <v>0</v>
          </cell>
          <cell r="AP963">
            <v>0</v>
          </cell>
          <cell r="AQ963">
            <v>0</v>
          </cell>
          <cell r="AR963">
            <v>0</v>
          </cell>
          <cell r="AS963">
            <v>0</v>
          </cell>
          <cell r="AT963">
            <v>0</v>
          </cell>
          <cell r="AU963">
            <v>0</v>
          </cell>
          <cell r="AV963">
            <v>0</v>
          </cell>
          <cell r="AW963">
            <v>0</v>
          </cell>
          <cell r="AX963">
            <v>0</v>
          </cell>
          <cell r="AY963">
            <v>0</v>
          </cell>
          <cell r="AZ963">
            <v>0</v>
          </cell>
          <cell r="BA963">
            <v>0</v>
          </cell>
          <cell r="BB963">
            <v>0</v>
          </cell>
          <cell r="BC963">
            <v>0</v>
          </cell>
          <cell r="BD963">
            <v>0</v>
          </cell>
          <cell r="BE963">
            <v>0</v>
          </cell>
          <cell r="BF963">
            <v>0</v>
          </cell>
          <cell r="BJ963" t="str">
            <v>NA</v>
          </cell>
          <cell r="BK963">
            <v>0</v>
          </cell>
          <cell r="BM963">
            <v>0</v>
          </cell>
        </row>
        <row r="964">
          <cell r="A964">
            <v>964</v>
          </cell>
          <cell r="B964" t="str">
            <v>PUG</v>
          </cell>
          <cell r="H964" t="str">
            <v>XXX</v>
          </cell>
          <cell r="K964">
            <v>0</v>
          </cell>
          <cell r="M964" t="str">
            <v>J</v>
          </cell>
          <cell r="N964" t="str">
            <v>J</v>
          </cell>
          <cell r="O964">
            <v>0</v>
          </cell>
          <cell r="S964">
            <v>0</v>
          </cell>
          <cell r="T964">
            <v>0</v>
          </cell>
          <cell r="U964">
            <v>0</v>
          </cell>
          <cell r="AA964">
            <v>0</v>
          </cell>
          <cell r="AB964">
            <v>0</v>
          </cell>
          <cell r="AF964">
            <v>0</v>
          </cell>
          <cell r="AI964">
            <v>0</v>
          </cell>
          <cell r="AJ964">
            <v>0</v>
          </cell>
          <cell r="AK964">
            <v>0</v>
          </cell>
          <cell r="AL964">
            <v>0</v>
          </cell>
          <cell r="AM964">
            <v>0</v>
          </cell>
          <cell r="AN964">
            <v>0</v>
          </cell>
          <cell r="AO964">
            <v>0</v>
          </cell>
          <cell r="AP964">
            <v>0</v>
          </cell>
          <cell r="AQ964">
            <v>0</v>
          </cell>
          <cell r="AR964">
            <v>0</v>
          </cell>
          <cell r="AS964">
            <v>0</v>
          </cell>
          <cell r="AT964">
            <v>0</v>
          </cell>
          <cell r="AU964">
            <v>0</v>
          </cell>
          <cell r="AV964">
            <v>0</v>
          </cell>
          <cell r="AW964">
            <v>0</v>
          </cell>
          <cell r="AX964">
            <v>0</v>
          </cell>
          <cell r="AY964">
            <v>0</v>
          </cell>
          <cell r="AZ964">
            <v>0</v>
          </cell>
          <cell r="BA964">
            <v>0</v>
          </cell>
          <cell r="BB964">
            <v>0</v>
          </cell>
          <cell r="BC964">
            <v>0</v>
          </cell>
          <cell r="BD964">
            <v>0</v>
          </cell>
          <cell r="BE964">
            <v>0</v>
          </cell>
          <cell r="BF964">
            <v>0</v>
          </cell>
          <cell r="BK964">
            <v>0</v>
          </cell>
          <cell r="BM964">
            <v>0</v>
          </cell>
        </row>
        <row r="965">
          <cell r="A965">
            <v>965</v>
          </cell>
          <cell r="B965" t="str">
            <v>PUG</v>
          </cell>
          <cell r="G965" t="str">
            <v>17</v>
          </cell>
          <cell r="H965" t="str">
            <v>XXX</v>
          </cell>
          <cell r="K965">
            <v>0</v>
          </cell>
          <cell r="M965" t="str">
            <v>J</v>
          </cell>
          <cell r="N965" t="str">
            <v>J</v>
          </cell>
          <cell r="O965">
            <v>0</v>
          </cell>
          <cell r="Q965" t="str">
            <v>Battery Charger</v>
          </cell>
          <cell r="S965">
            <v>0</v>
          </cell>
          <cell r="T965">
            <v>0</v>
          </cell>
          <cell r="U965">
            <v>0</v>
          </cell>
          <cell r="AA965">
            <v>0</v>
          </cell>
          <cell r="AB965">
            <v>0</v>
          </cell>
          <cell r="AD965" t="str">
            <v>INR</v>
          </cell>
          <cell r="AF965">
            <v>0</v>
          </cell>
          <cell r="AI965">
            <v>0</v>
          </cell>
          <cell r="AJ965">
            <v>0</v>
          </cell>
          <cell r="AK965">
            <v>0</v>
          </cell>
          <cell r="AL965">
            <v>0</v>
          </cell>
          <cell r="AM965">
            <v>0</v>
          </cell>
          <cell r="AN965">
            <v>0</v>
          </cell>
          <cell r="AO965">
            <v>0</v>
          </cell>
          <cell r="AP965">
            <v>0</v>
          </cell>
          <cell r="AQ965">
            <v>0</v>
          </cell>
          <cell r="AR965">
            <v>0</v>
          </cell>
          <cell r="AS965">
            <v>0</v>
          </cell>
          <cell r="AT965">
            <v>0</v>
          </cell>
          <cell r="AU965">
            <v>0</v>
          </cell>
          <cell r="AV965">
            <v>0</v>
          </cell>
          <cell r="AW965">
            <v>0</v>
          </cell>
          <cell r="AX965">
            <v>0</v>
          </cell>
          <cell r="AY965">
            <v>0</v>
          </cell>
          <cell r="AZ965">
            <v>0</v>
          </cell>
          <cell r="BA965">
            <v>0</v>
          </cell>
          <cell r="BB965">
            <v>0</v>
          </cell>
          <cell r="BC965">
            <v>0</v>
          </cell>
          <cell r="BD965">
            <v>0</v>
          </cell>
          <cell r="BE965">
            <v>0</v>
          </cell>
          <cell r="BF965">
            <v>0</v>
          </cell>
          <cell r="BK965">
            <v>0</v>
          </cell>
          <cell r="BM965">
            <v>0</v>
          </cell>
        </row>
        <row r="966">
          <cell r="A966">
            <v>966</v>
          </cell>
          <cell r="B966" t="str">
            <v>PUG</v>
          </cell>
          <cell r="H966" t="str">
            <v>XXX</v>
          </cell>
          <cell r="K966">
            <v>0</v>
          </cell>
          <cell r="M966" t="str">
            <v>J</v>
          </cell>
          <cell r="N966" t="str">
            <v>J</v>
          </cell>
          <cell r="O966">
            <v>0</v>
          </cell>
          <cell r="S966">
            <v>0</v>
          </cell>
          <cell r="T966">
            <v>0</v>
          </cell>
          <cell r="U966">
            <v>0</v>
          </cell>
          <cell r="AA966">
            <v>0</v>
          </cell>
          <cell r="AB966">
            <v>0</v>
          </cell>
          <cell r="AF966">
            <v>0</v>
          </cell>
          <cell r="AI966">
            <v>0</v>
          </cell>
          <cell r="AJ966">
            <v>0</v>
          </cell>
          <cell r="AK966">
            <v>0</v>
          </cell>
          <cell r="AL966">
            <v>0</v>
          </cell>
          <cell r="AM966">
            <v>0</v>
          </cell>
          <cell r="AN966">
            <v>0</v>
          </cell>
          <cell r="AO966">
            <v>0</v>
          </cell>
          <cell r="AP966">
            <v>0</v>
          </cell>
          <cell r="AQ966">
            <v>0</v>
          </cell>
          <cell r="AR966">
            <v>0</v>
          </cell>
          <cell r="AS966">
            <v>0</v>
          </cell>
          <cell r="AT966">
            <v>0</v>
          </cell>
          <cell r="AU966">
            <v>0</v>
          </cell>
          <cell r="AV966">
            <v>0</v>
          </cell>
          <cell r="AW966">
            <v>0</v>
          </cell>
          <cell r="AX966">
            <v>0</v>
          </cell>
          <cell r="AY966">
            <v>0</v>
          </cell>
          <cell r="AZ966">
            <v>0</v>
          </cell>
          <cell r="BA966">
            <v>0</v>
          </cell>
          <cell r="BB966">
            <v>0</v>
          </cell>
          <cell r="BC966">
            <v>0</v>
          </cell>
          <cell r="BD966">
            <v>0</v>
          </cell>
          <cell r="BE966">
            <v>0</v>
          </cell>
          <cell r="BF966">
            <v>0</v>
          </cell>
          <cell r="BK966">
            <v>0</v>
          </cell>
          <cell r="BM966">
            <v>0</v>
          </cell>
        </row>
        <row r="967">
          <cell r="A967">
            <v>967</v>
          </cell>
          <cell r="B967" t="str">
            <v>PUG</v>
          </cell>
          <cell r="G967" t="str">
            <v>17.1</v>
          </cell>
          <cell r="H967" t="str">
            <v>XXX</v>
          </cell>
          <cell r="K967">
            <v>0</v>
          </cell>
          <cell r="M967" t="str">
            <v>J</v>
          </cell>
          <cell r="N967" t="str">
            <v>J</v>
          </cell>
          <cell r="O967">
            <v>0</v>
          </cell>
          <cell r="Q967" t="str">
            <v>Spares of Battery charger (220V)</v>
          </cell>
          <cell r="S967">
            <v>0</v>
          </cell>
          <cell r="T967">
            <v>0</v>
          </cell>
          <cell r="U967">
            <v>0</v>
          </cell>
          <cell r="AA967">
            <v>0</v>
          </cell>
          <cell r="AB967">
            <v>0</v>
          </cell>
          <cell r="AF967">
            <v>0</v>
          </cell>
          <cell r="AI967">
            <v>0</v>
          </cell>
          <cell r="AJ967">
            <v>0</v>
          </cell>
          <cell r="AK967">
            <v>0</v>
          </cell>
          <cell r="AL967">
            <v>0</v>
          </cell>
          <cell r="AM967">
            <v>0</v>
          </cell>
          <cell r="AN967">
            <v>0</v>
          </cell>
          <cell r="AO967">
            <v>0</v>
          </cell>
          <cell r="AP967">
            <v>0</v>
          </cell>
          <cell r="AQ967">
            <v>0</v>
          </cell>
          <cell r="AR967">
            <v>0</v>
          </cell>
          <cell r="AS967">
            <v>0</v>
          </cell>
          <cell r="AT967">
            <v>0</v>
          </cell>
          <cell r="AU967">
            <v>0</v>
          </cell>
          <cell r="AV967">
            <v>0</v>
          </cell>
          <cell r="AW967">
            <v>0</v>
          </cell>
          <cell r="AX967">
            <v>0</v>
          </cell>
          <cell r="AY967">
            <v>0</v>
          </cell>
          <cell r="AZ967">
            <v>0</v>
          </cell>
          <cell r="BA967">
            <v>0</v>
          </cell>
          <cell r="BB967">
            <v>0</v>
          </cell>
          <cell r="BC967">
            <v>0</v>
          </cell>
          <cell r="BD967">
            <v>0</v>
          </cell>
          <cell r="BE967">
            <v>0</v>
          </cell>
          <cell r="BF967">
            <v>0</v>
          </cell>
          <cell r="BK967">
            <v>0</v>
          </cell>
          <cell r="BM967">
            <v>0</v>
          </cell>
        </row>
        <row r="968">
          <cell r="A968">
            <v>968</v>
          </cell>
          <cell r="B968" t="str">
            <v>PUG</v>
          </cell>
          <cell r="H968" t="str">
            <v>XXX</v>
          </cell>
          <cell r="J968" t="str">
            <v>SP</v>
          </cell>
          <cell r="K968" t="str">
            <v>SPARES</v>
          </cell>
          <cell r="L968" t="str">
            <v>Gen</v>
          </cell>
          <cell r="M968" t="str">
            <v>J</v>
          </cell>
          <cell r="N968" t="str">
            <v>J</v>
          </cell>
          <cell r="O968" t="str">
            <v>G</v>
          </cell>
          <cell r="P968" t="str">
            <v>B&amp;BC</v>
          </cell>
          <cell r="Q968" t="str">
            <v>a. Set of control cards (All PCB cards)</v>
          </cell>
          <cell r="R968" t="str">
            <v>set</v>
          </cell>
          <cell r="S968" t="str">
            <v>set</v>
          </cell>
          <cell r="T968">
            <v>1</v>
          </cell>
          <cell r="U968">
            <v>1</v>
          </cell>
          <cell r="V968">
            <v>1</v>
          </cell>
          <cell r="Y968">
            <v>1</v>
          </cell>
          <cell r="AA968">
            <v>1</v>
          </cell>
          <cell r="AB968">
            <v>1</v>
          </cell>
          <cell r="AC968" t="str">
            <v>Bareily</v>
          </cell>
          <cell r="AD968" t="str">
            <v>INR</v>
          </cell>
          <cell r="AE968">
            <v>12600</v>
          </cell>
          <cell r="AF968">
            <v>12600</v>
          </cell>
          <cell r="AI968">
            <v>0</v>
          </cell>
          <cell r="AJ968">
            <v>12600</v>
          </cell>
          <cell r="AK968">
            <v>12600</v>
          </cell>
          <cell r="AL968">
            <v>0.98814423690472464</v>
          </cell>
          <cell r="AM968">
            <v>12451</v>
          </cell>
          <cell r="AN968">
            <v>0</v>
          </cell>
          <cell r="AO968">
            <v>586</v>
          </cell>
          <cell r="AP968">
            <v>13037</v>
          </cell>
          <cell r="AQ968">
            <v>228</v>
          </cell>
          <cell r="AR968">
            <v>0</v>
          </cell>
          <cell r="AS968">
            <v>0</v>
          </cell>
          <cell r="AT968">
            <v>13265</v>
          </cell>
          <cell r="AU968" t="str">
            <v>NA</v>
          </cell>
          <cell r="AV968" t="str">
            <v>NA</v>
          </cell>
          <cell r="AW968">
            <v>0.67229393818562333</v>
          </cell>
          <cell r="AX968" t="str">
            <v>NA</v>
          </cell>
          <cell r="AY968" t="str">
            <v>NA</v>
          </cell>
          <cell r="AZ968" t="str">
            <v>NA</v>
          </cell>
          <cell r="BA968">
            <v>0</v>
          </cell>
          <cell r="BB968">
            <v>13265</v>
          </cell>
          <cell r="BC968">
            <v>0</v>
          </cell>
          <cell r="BD968">
            <v>4.6528E-2</v>
          </cell>
          <cell r="BE968">
            <v>1.8064951739120129E-2</v>
          </cell>
          <cell r="BF968">
            <v>0</v>
          </cell>
          <cell r="BJ968" t="str">
            <v>NA</v>
          </cell>
          <cell r="BK968" t="str">
            <v>NA</v>
          </cell>
          <cell r="BM968">
            <v>12600</v>
          </cell>
        </row>
        <row r="969">
          <cell r="A969">
            <v>969</v>
          </cell>
          <cell r="B969" t="str">
            <v>PUG</v>
          </cell>
          <cell r="H969" t="str">
            <v>XXX</v>
          </cell>
          <cell r="J969" t="str">
            <v>SP</v>
          </cell>
          <cell r="K969" t="str">
            <v>SPARES</v>
          </cell>
          <cell r="L969" t="str">
            <v>Gen</v>
          </cell>
          <cell r="M969" t="str">
            <v>J</v>
          </cell>
          <cell r="N969" t="str">
            <v>J</v>
          </cell>
          <cell r="O969" t="str">
            <v>G</v>
          </cell>
          <cell r="P969" t="str">
            <v>B&amp;BC</v>
          </cell>
          <cell r="Q969" t="str">
            <v>b.  Set of relays</v>
          </cell>
          <cell r="R969" t="str">
            <v>set</v>
          </cell>
          <cell r="S969" t="str">
            <v>set</v>
          </cell>
          <cell r="T969">
            <v>1</v>
          </cell>
          <cell r="U969">
            <v>1</v>
          </cell>
          <cell r="V969">
            <v>1</v>
          </cell>
          <cell r="Y969">
            <v>1</v>
          </cell>
          <cell r="AA969">
            <v>1</v>
          </cell>
          <cell r="AB969">
            <v>1</v>
          </cell>
          <cell r="AD969" t="str">
            <v>INR</v>
          </cell>
          <cell r="AE969">
            <v>1350</v>
          </cell>
          <cell r="AF969">
            <v>1350</v>
          </cell>
          <cell r="AI969">
            <v>0</v>
          </cell>
          <cell r="AJ969">
            <v>1350</v>
          </cell>
          <cell r="AK969">
            <v>1350</v>
          </cell>
          <cell r="AL969">
            <v>0.98814423690472464</v>
          </cell>
          <cell r="AM969">
            <v>1334</v>
          </cell>
          <cell r="AN969">
            <v>0</v>
          </cell>
          <cell r="AO969">
            <v>63</v>
          </cell>
          <cell r="AP969">
            <v>1397</v>
          </cell>
          <cell r="AQ969">
            <v>24</v>
          </cell>
          <cell r="AR969">
            <v>0</v>
          </cell>
          <cell r="AS969">
            <v>0</v>
          </cell>
          <cell r="AT969">
            <v>1421</v>
          </cell>
          <cell r="AU969" t="str">
            <v>NA</v>
          </cell>
          <cell r="AV969" t="str">
            <v>NA</v>
          </cell>
          <cell r="AW969">
            <v>0.67229393818562333</v>
          </cell>
          <cell r="AX969" t="str">
            <v>NA</v>
          </cell>
          <cell r="AY969" t="str">
            <v>NA</v>
          </cell>
          <cell r="AZ969" t="str">
            <v>NA</v>
          </cell>
          <cell r="BA969">
            <v>0</v>
          </cell>
          <cell r="BB969">
            <v>1421</v>
          </cell>
          <cell r="BC969">
            <v>0</v>
          </cell>
          <cell r="BD969">
            <v>4.6528E-2</v>
          </cell>
          <cell r="BE969">
            <v>1.8064951739120129E-2</v>
          </cell>
          <cell r="BF969">
            <v>0</v>
          </cell>
          <cell r="BJ969" t="str">
            <v>NA</v>
          </cell>
          <cell r="BK969" t="str">
            <v>NA</v>
          </cell>
          <cell r="BM969">
            <v>1350</v>
          </cell>
        </row>
        <row r="970">
          <cell r="A970">
            <v>970</v>
          </cell>
          <cell r="B970" t="str">
            <v>PUG</v>
          </cell>
          <cell r="H970" t="str">
            <v>XXX</v>
          </cell>
          <cell r="J970" t="str">
            <v>SP</v>
          </cell>
          <cell r="K970" t="str">
            <v>SPARES</v>
          </cell>
          <cell r="L970" t="str">
            <v>Gen</v>
          </cell>
          <cell r="M970" t="str">
            <v>J</v>
          </cell>
          <cell r="N970" t="str">
            <v>J</v>
          </cell>
          <cell r="O970" t="str">
            <v>G</v>
          </cell>
          <cell r="P970" t="str">
            <v>B&amp;BC</v>
          </cell>
          <cell r="Q970" t="str">
            <v>c. Set of contactor</v>
          </cell>
          <cell r="R970" t="str">
            <v>set</v>
          </cell>
          <cell r="S970" t="str">
            <v>set</v>
          </cell>
          <cell r="T970">
            <v>1</v>
          </cell>
          <cell r="U970">
            <v>1</v>
          </cell>
          <cell r="V970">
            <v>1</v>
          </cell>
          <cell r="Y970">
            <v>1</v>
          </cell>
          <cell r="AA970">
            <v>1</v>
          </cell>
          <cell r="AB970">
            <v>1</v>
          </cell>
          <cell r="AD970" t="str">
            <v>INR</v>
          </cell>
          <cell r="AE970">
            <v>1080</v>
          </cell>
          <cell r="AF970">
            <v>1080</v>
          </cell>
          <cell r="AI970">
            <v>0</v>
          </cell>
          <cell r="AJ970">
            <v>1080</v>
          </cell>
          <cell r="AK970">
            <v>1080</v>
          </cell>
          <cell r="AL970">
            <v>0.98814423690472464</v>
          </cell>
          <cell r="AM970">
            <v>1067</v>
          </cell>
          <cell r="AN970">
            <v>0</v>
          </cell>
          <cell r="AO970">
            <v>50</v>
          </cell>
          <cell r="AP970">
            <v>1117</v>
          </cell>
          <cell r="AQ970">
            <v>20</v>
          </cell>
          <cell r="AR970">
            <v>0</v>
          </cell>
          <cell r="AS970">
            <v>0</v>
          </cell>
          <cell r="AT970">
            <v>1137</v>
          </cell>
          <cell r="AU970" t="str">
            <v>NA</v>
          </cell>
          <cell r="AV970" t="str">
            <v>NA</v>
          </cell>
          <cell r="AW970">
            <v>0.67229393818562333</v>
          </cell>
          <cell r="AX970" t="str">
            <v>NA</v>
          </cell>
          <cell r="AY970" t="str">
            <v>NA</v>
          </cell>
          <cell r="AZ970" t="str">
            <v>NA</v>
          </cell>
          <cell r="BA970">
            <v>0</v>
          </cell>
          <cell r="BB970">
            <v>1137</v>
          </cell>
          <cell r="BC970">
            <v>0</v>
          </cell>
          <cell r="BD970">
            <v>4.6528E-2</v>
          </cell>
          <cell r="BE970">
            <v>1.8064951739120129E-2</v>
          </cell>
          <cell r="BF970">
            <v>0</v>
          </cell>
          <cell r="BJ970" t="str">
            <v>NA</v>
          </cell>
          <cell r="BK970" t="str">
            <v>NA</v>
          </cell>
          <cell r="BM970">
            <v>1080</v>
          </cell>
        </row>
        <row r="971">
          <cell r="A971">
            <v>971</v>
          </cell>
          <cell r="B971" t="str">
            <v>PUG</v>
          </cell>
          <cell r="H971" t="str">
            <v>XXX</v>
          </cell>
          <cell r="J971" t="str">
            <v>SP</v>
          </cell>
          <cell r="K971" t="str">
            <v>SPARES</v>
          </cell>
          <cell r="L971" t="str">
            <v>Gen</v>
          </cell>
          <cell r="M971" t="str">
            <v>J</v>
          </cell>
          <cell r="N971" t="str">
            <v>J</v>
          </cell>
          <cell r="O971" t="str">
            <v>G</v>
          </cell>
          <cell r="P971" t="str">
            <v>B&amp;BC</v>
          </cell>
          <cell r="Q971" t="str">
            <v>d.  Micro switches (If applicable)</v>
          </cell>
          <cell r="R971" t="str">
            <v>set</v>
          </cell>
          <cell r="S971" t="str">
            <v>set</v>
          </cell>
          <cell r="T971">
            <v>1</v>
          </cell>
          <cell r="U971">
            <v>1</v>
          </cell>
          <cell r="V971">
            <v>1</v>
          </cell>
          <cell r="Y971">
            <v>1</v>
          </cell>
          <cell r="AA971">
            <v>1</v>
          </cell>
          <cell r="AB971">
            <v>1</v>
          </cell>
          <cell r="AD971" t="str">
            <v>INR</v>
          </cell>
          <cell r="AE971">
            <v>675</v>
          </cell>
          <cell r="AF971">
            <v>675</v>
          </cell>
          <cell r="AI971">
            <v>0</v>
          </cell>
          <cell r="AJ971">
            <v>675</v>
          </cell>
          <cell r="AK971">
            <v>675</v>
          </cell>
          <cell r="AL971">
            <v>0.98814423690472464</v>
          </cell>
          <cell r="AM971">
            <v>667</v>
          </cell>
          <cell r="AN971">
            <v>0</v>
          </cell>
          <cell r="AO971">
            <v>31</v>
          </cell>
          <cell r="AP971">
            <v>698</v>
          </cell>
          <cell r="AQ971">
            <v>12</v>
          </cell>
          <cell r="AR971">
            <v>0</v>
          </cell>
          <cell r="AS971">
            <v>0</v>
          </cell>
          <cell r="AT971">
            <v>710</v>
          </cell>
          <cell r="AU971" t="str">
            <v>NA</v>
          </cell>
          <cell r="AV971" t="str">
            <v>NA</v>
          </cell>
          <cell r="AW971">
            <v>0.67229393818562333</v>
          </cell>
          <cell r="AX971" t="str">
            <v>NA</v>
          </cell>
          <cell r="AY971" t="str">
            <v>NA</v>
          </cell>
          <cell r="AZ971" t="str">
            <v>NA</v>
          </cell>
          <cell r="BA971">
            <v>0</v>
          </cell>
          <cell r="BB971">
            <v>710</v>
          </cell>
          <cell r="BC971">
            <v>0</v>
          </cell>
          <cell r="BD971">
            <v>4.6528E-2</v>
          </cell>
          <cell r="BE971">
            <v>1.8064951739120129E-2</v>
          </cell>
          <cell r="BF971">
            <v>0</v>
          </cell>
          <cell r="BJ971" t="str">
            <v>NA</v>
          </cell>
          <cell r="BK971" t="str">
            <v>NA</v>
          </cell>
          <cell r="BM971">
            <v>675</v>
          </cell>
        </row>
        <row r="972">
          <cell r="A972">
            <v>972</v>
          </cell>
          <cell r="B972" t="str">
            <v>PUG</v>
          </cell>
          <cell r="H972" t="str">
            <v>XXX</v>
          </cell>
          <cell r="J972" t="str">
            <v>SP</v>
          </cell>
          <cell r="K972" t="str">
            <v>SPARES</v>
          </cell>
          <cell r="L972" t="str">
            <v>Gen</v>
          </cell>
          <cell r="M972" t="str">
            <v>J</v>
          </cell>
          <cell r="N972" t="str">
            <v>J</v>
          </cell>
          <cell r="O972" t="str">
            <v>G</v>
          </cell>
          <cell r="P972" t="str">
            <v>B&amp;BC</v>
          </cell>
          <cell r="Q972" t="str">
            <v>e. Filter capacitor</v>
          </cell>
          <cell r="R972" t="str">
            <v>Nos.</v>
          </cell>
          <cell r="S972" t="str">
            <v>Nos.</v>
          </cell>
          <cell r="T972">
            <v>1</v>
          </cell>
          <cell r="U972">
            <v>1</v>
          </cell>
          <cell r="V972">
            <v>1</v>
          </cell>
          <cell r="Y972">
            <v>1</v>
          </cell>
          <cell r="AA972">
            <v>1</v>
          </cell>
          <cell r="AB972">
            <v>1</v>
          </cell>
          <cell r="AD972" t="str">
            <v>INR</v>
          </cell>
          <cell r="AE972">
            <v>1800</v>
          </cell>
          <cell r="AF972">
            <v>1800</v>
          </cell>
          <cell r="AI972">
            <v>0</v>
          </cell>
          <cell r="AJ972">
            <v>1800</v>
          </cell>
          <cell r="AK972">
            <v>1800</v>
          </cell>
          <cell r="AL972">
            <v>0.98814423690472464</v>
          </cell>
          <cell r="AM972">
            <v>1779</v>
          </cell>
          <cell r="AN972">
            <v>0</v>
          </cell>
          <cell r="AO972">
            <v>84</v>
          </cell>
          <cell r="AP972">
            <v>1863</v>
          </cell>
          <cell r="AQ972">
            <v>33</v>
          </cell>
          <cell r="AR972">
            <v>0</v>
          </cell>
          <cell r="AS972">
            <v>0</v>
          </cell>
          <cell r="AT972">
            <v>1896</v>
          </cell>
          <cell r="AU972" t="str">
            <v>NA</v>
          </cell>
          <cell r="AV972" t="str">
            <v>NA</v>
          </cell>
          <cell r="AW972">
            <v>0.67229393818562333</v>
          </cell>
          <cell r="AX972" t="str">
            <v>NA</v>
          </cell>
          <cell r="AY972" t="str">
            <v>NA</v>
          </cell>
          <cell r="AZ972" t="str">
            <v>NA</v>
          </cell>
          <cell r="BA972">
            <v>0</v>
          </cell>
          <cell r="BB972">
            <v>1896</v>
          </cell>
          <cell r="BC972">
            <v>0</v>
          </cell>
          <cell r="BD972">
            <v>4.6528E-2</v>
          </cell>
          <cell r="BE972">
            <v>1.8064951739120129E-2</v>
          </cell>
          <cell r="BF972">
            <v>0</v>
          </cell>
          <cell r="BJ972" t="str">
            <v>NA</v>
          </cell>
          <cell r="BK972" t="str">
            <v>NA</v>
          </cell>
          <cell r="BM972">
            <v>1800</v>
          </cell>
        </row>
        <row r="973">
          <cell r="A973">
            <v>973</v>
          </cell>
          <cell r="B973" t="str">
            <v>PUG</v>
          </cell>
          <cell r="H973" t="str">
            <v>XXX</v>
          </cell>
          <cell r="J973" t="str">
            <v>SP</v>
          </cell>
          <cell r="K973" t="str">
            <v>SPARES</v>
          </cell>
          <cell r="L973" t="str">
            <v>Gen</v>
          </cell>
          <cell r="M973" t="str">
            <v>J</v>
          </cell>
          <cell r="N973" t="str">
            <v>J</v>
          </cell>
          <cell r="O973" t="str">
            <v>G</v>
          </cell>
          <cell r="P973" t="str">
            <v>B&amp;BC</v>
          </cell>
          <cell r="Q973" t="str">
            <v>f. Thyristor / diode</v>
          </cell>
          <cell r="R973" t="str">
            <v>Set</v>
          </cell>
          <cell r="S973" t="str">
            <v>Set</v>
          </cell>
          <cell r="T973">
            <v>1</v>
          </cell>
          <cell r="U973">
            <v>1</v>
          </cell>
          <cell r="V973">
            <v>1</v>
          </cell>
          <cell r="Y973">
            <v>1</v>
          </cell>
          <cell r="AA973">
            <v>1</v>
          </cell>
          <cell r="AB973">
            <v>1</v>
          </cell>
          <cell r="AD973" t="str">
            <v>INR</v>
          </cell>
          <cell r="AE973">
            <v>5850</v>
          </cell>
          <cell r="AF973">
            <v>5850</v>
          </cell>
          <cell r="AI973">
            <v>0</v>
          </cell>
          <cell r="AJ973">
            <v>5850</v>
          </cell>
          <cell r="AK973">
            <v>5850</v>
          </cell>
          <cell r="AL973">
            <v>0.98814423690472464</v>
          </cell>
          <cell r="AM973">
            <v>5781</v>
          </cell>
          <cell r="AN973">
            <v>0</v>
          </cell>
          <cell r="AO973">
            <v>272</v>
          </cell>
          <cell r="AP973">
            <v>6053</v>
          </cell>
          <cell r="AQ973">
            <v>106</v>
          </cell>
          <cell r="AR973">
            <v>0</v>
          </cell>
          <cell r="AS973">
            <v>0</v>
          </cell>
          <cell r="AT973">
            <v>6159</v>
          </cell>
          <cell r="AU973" t="str">
            <v>NA</v>
          </cell>
          <cell r="AV973" t="str">
            <v>NA</v>
          </cell>
          <cell r="AW973">
            <v>0.67229393818562333</v>
          </cell>
          <cell r="AX973" t="str">
            <v>NA</v>
          </cell>
          <cell r="AY973" t="str">
            <v>NA</v>
          </cell>
          <cell r="AZ973" t="str">
            <v>NA</v>
          </cell>
          <cell r="BA973">
            <v>0</v>
          </cell>
          <cell r="BB973">
            <v>6159</v>
          </cell>
          <cell r="BC973">
            <v>0</v>
          </cell>
          <cell r="BD973">
            <v>4.6528E-2</v>
          </cell>
          <cell r="BE973">
            <v>1.8064951739120129E-2</v>
          </cell>
          <cell r="BF973">
            <v>0</v>
          </cell>
          <cell r="BJ973" t="str">
            <v>NA</v>
          </cell>
          <cell r="BK973" t="str">
            <v>NA</v>
          </cell>
          <cell r="BM973">
            <v>5850</v>
          </cell>
        </row>
        <row r="974">
          <cell r="A974">
            <v>974</v>
          </cell>
          <cell r="B974" t="str">
            <v>PUG</v>
          </cell>
          <cell r="H974" t="str">
            <v>XXX</v>
          </cell>
          <cell r="J974" t="str">
            <v>SP</v>
          </cell>
          <cell r="K974" t="str">
            <v>SPARES</v>
          </cell>
          <cell r="L974" t="str">
            <v>Gen</v>
          </cell>
          <cell r="M974" t="str">
            <v>J</v>
          </cell>
          <cell r="N974" t="str">
            <v>J</v>
          </cell>
          <cell r="O974" t="str">
            <v>G</v>
          </cell>
          <cell r="P974" t="str">
            <v>B&amp;BC</v>
          </cell>
          <cell r="Q974" t="str">
            <v>g. Set of wound resistor (If applicable)</v>
          </cell>
          <cell r="R974" t="str">
            <v>set</v>
          </cell>
          <cell r="S974" t="str">
            <v>set</v>
          </cell>
          <cell r="T974">
            <v>1</v>
          </cell>
          <cell r="U974">
            <v>1</v>
          </cell>
          <cell r="V974">
            <v>1</v>
          </cell>
          <cell r="Y974">
            <v>1</v>
          </cell>
          <cell r="AA974">
            <v>1</v>
          </cell>
          <cell r="AB974">
            <v>1</v>
          </cell>
          <cell r="AD974" t="str">
            <v>INR</v>
          </cell>
          <cell r="AE974">
            <v>450</v>
          </cell>
          <cell r="AF974">
            <v>450</v>
          </cell>
          <cell r="AI974">
            <v>0</v>
          </cell>
          <cell r="AJ974">
            <v>450</v>
          </cell>
          <cell r="AK974">
            <v>450</v>
          </cell>
          <cell r="AL974">
            <v>0.98814423690472464</v>
          </cell>
          <cell r="AM974">
            <v>445</v>
          </cell>
          <cell r="AN974">
            <v>0</v>
          </cell>
          <cell r="AO974">
            <v>21</v>
          </cell>
          <cell r="AP974">
            <v>466</v>
          </cell>
          <cell r="AQ974">
            <v>8</v>
          </cell>
          <cell r="AR974">
            <v>0</v>
          </cell>
          <cell r="AS974">
            <v>0</v>
          </cell>
          <cell r="AT974">
            <v>474</v>
          </cell>
          <cell r="AU974" t="str">
            <v>NA</v>
          </cell>
          <cell r="AV974" t="str">
            <v>NA</v>
          </cell>
          <cell r="AW974">
            <v>0.67229393818562333</v>
          </cell>
          <cell r="AX974" t="str">
            <v>NA</v>
          </cell>
          <cell r="AY974" t="str">
            <v>NA</v>
          </cell>
          <cell r="AZ974" t="str">
            <v>NA</v>
          </cell>
          <cell r="BA974">
            <v>0</v>
          </cell>
          <cell r="BB974">
            <v>474</v>
          </cell>
          <cell r="BC974">
            <v>0</v>
          </cell>
          <cell r="BD974">
            <v>4.6528E-2</v>
          </cell>
          <cell r="BE974">
            <v>1.8064951739120129E-2</v>
          </cell>
          <cell r="BF974">
            <v>0</v>
          </cell>
          <cell r="BJ974" t="str">
            <v>NA</v>
          </cell>
          <cell r="BK974" t="str">
            <v>NA</v>
          </cell>
          <cell r="BM974">
            <v>450</v>
          </cell>
        </row>
        <row r="975">
          <cell r="A975">
            <v>975</v>
          </cell>
          <cell r="B975" t="str">
            <v>PUG</v>
          </cell>
          <cell r="H975" t="str">
            <v>XXX</v>
          </cell>
          <cell r="J975" t="str">
            <v>SP</v>
          </cell>
          <cell r="K975" t="str">
            <v>SPARES</v>
          </cell>
          <cell r="L975" t="str">
            <v>Gen</v>
          </cell>
          <cell r="M975" t="str">
            <v>J</v>
          </cell>
          <cell r="N975" t="str">
            <v>J</v>
          </cell>
          <cell r="O975" t="str">
            <v>G</v>
          </cell>
          <cell r="P975" t="str">
            <v>B&amp;BC</v>
          </cell>
          <cell r="Q975" t="str">
            <v>h. set of switches</v>
          </cell>
          <cell r="R975" t="str">
            <v>set</v>
          </cell>
          <cell r="S975" t="str">
            <v>set</v>
          </cell>
          <cell r="T975">
            <v>1</v>
          </cell>
          <cell r="U975">
            <v>1</v>
          </cell>
          <cell r="V975">
            <v>1</v>
          </cell>
          <cell r="Y975">
            <v>1</v>
          </cell>
          <cell r="AA975">
            <v>1</v>
          </cell>
          <cell r="AB975">
            <v>1</v>
          </cell>
          <cell r="AD975" t="str">
            <v>INR</v>
          </cell>
          <cell r="AE975">
            <v>2700</v>
          </cell>
          <cell r="AF975">
            <v>2700</v>
          </cell>
          <cell r="AI975">
            <v>0</v>
          </cell>
          <cell r="AJ975">
            <v>2700</v>
          </cell>
          <cell r="AK975">
            <v>2700</v>
          </cell>
          <cell r="AL975">
            <v>0.98814423690472464</v>
          </cell>
          <cell r="AM975">
            <v>2668</v>
          </cell>
          <cell r="AN975">
            <v>0</v>
          </cell>
          <cell r="AO975">
            <v>126</v>
          </cell>
          <cell r="AP975">
            <v>2794</v>
          </cell>
          <cell r="AQ975">
            <v>49</v>
          </cell>
          <cell r="AR975">
            <v>0</v>
          </cell>
          <cell r="AS975">
            <v>0</v>
          </cell>
          <cell r="AT975">
            <v>2843</v>
          </cell>
          <cell r="AU975" t="str">
            <v>NA</v>
          </cell>
          <cell r="AV975" t="str">
            <v>NA</v>
          </cell>
          <cell r="AW975">
            <v>0.67229393818562333</v>
          </cell>
          <cell r="AX975" t="str">
            <v>NA</v>
          </cell>
          <cell r="AY975" t="str">
            <v>NA</v>
          </cell>
          <cell r="AZ975" t="str">
            <v>NA</v>
          </cell>
          <cell r="BA975">
            <v>0</v>
          </cell>
          <cell r="BB975">
            <v>2843</v>
          </cell>
          <cell r="BC975">
            <v>0</v>
          </cell>
          <cell r="BD975">
            <v>4.6528E-2</v>
          </cell>
          <cell r="BE975">
            <v>1.8064951739120129E-2</v>
          </cell>
          <cell r="BF975">
            <v>0</v>
          </cell>
          <cell r="BJ975" t="str">
            <v>NA</v>
          </cell>
          <cell r="BK975" t="str">
            <v>NA</v>
          </cell>
          <cell r="BM975">
            <v>2700</v>
          </cell>
        </row>
        <row r="976">
          <cell r="A976">
            <v>976</v>
          </cell>
          <cell r="B976" t="str">
            <v>PUG</v>
          </cell>
          <cell r="H976" t="str">
            <v>XXX</v>
          </cell>
          <cell r="J976" t="str">
            <v>SP</v>
          </cell>
          <cell r="K976" t="str">
            <v>SPARES</v>
          </cell>
          <cell r="L976" t="str">
            <v>Gen</v>
          </cell>
          <cell r="M976" t="str">
            <v>J</v>
          </cell>
          <cell r="N976" t="str">
            <v>J</v>
          </cell>
          <cell r="O976" t="str">
            <v>G</v>
          </cell>
          <cell r="P976" t="str">
            <v>B&amp;BC</v>
          </cell>
          <cell r="Q976" t="str">
            <v>i. Potentiometer</v>
          </cell>
          <cell r="R976" t="str">
            <v>No.</v>
          </cell>
          <cell r="S976" t="str">
            <v>No.</v>
          </cell>
          <cell r="T976">
            <v>1</v>
          </cell>
          <cell r="U976">
            <v>1</v>
          </cell>
          <cell r="V976">
            <v>1</v>
          </cell>
          <cell r="Y976">
            <v>1</v>
          </cell>
          <cell r="AA976">
            <v>1</v>
          </cell>
          <cell r="AB976">
            <v>1</v>
          </cell>
          <cell r="AD976" t="str">
            <v>INR</v>
          </cell>
          <cell r="AE976">
            <v>45</v>
          </cell>
          <cell r="AF976">
            <v>45</v>
          </cell>
          <cell r="AI976">
            <v>0</v>
          </cell>
          <cell r="AJ976">
            <v>45</v>
          </cell>
          <cell r="AK976">
            <v>45</v>
          </cell>
          <cell r="AL976">
            <v>0.98814423690472464</v>
          </cell>
          <cell r="AM976">
            <v>44</v>
          </cell>
          <cell r="AN976">
            <v>0</v>
          </cell>
          <cell r="AO976">
            <v>2</v>
          </cell>
          <cell r="AP976">
            <v>46</v>
          </cell>
          <cell r="AQ976">
            <v>1</v>
          </cell>
          <cell r="AR976">
            <v>0</v>
          </cell>
          <cell r="AS976">
            <v>0</v>
          </cell>
          <cell r="AT976">
            <v>47</v>
          </cell>
          <cell r="AU976" t="str">
            <v>NA</v>
          </cell>
          <cell r="AV976" t="str">
            <v>NA</v>
          </cell>
          <cell r="AW976">
            <v>0.67229393818562333</v>
          </cell>
          <cell r="AX976" t="str">
            <v>NA</v>
          </cell>
          <cell r="AY976" t="str">
            <v>NA</v>
          </cell>
          <cell r="AZ976" t="str">
            <v>NA</v>
          </cell>
          <cell r="BA976">
            <v>0</v>
          </cell>
          <cell r="BB976">
            <v>47</v>
          </cell>
          <cell r="BC976">
            <v>0</v>
          </cell>
          <cell r="BD976">
            <v>4.6528E-2</v>
          </cell>
          <cell r="BE976">
            <v>1.8064951739120129E-2</v>
          </cell>
          <cell r="BF976">
            <v>0</v>
          </cell>
          <cell r="BJ976" t="str">
            <v>NA</v>
          </cell>
          <cell r="BK976" t="str">
            <v>NA</v>
          </cell>
          <cell r="BM976">
            <v>45</v>
          </cell>
        </row>
        <row r="977">
          <cell r="A977">
            <v>977</v>
          </cell>
          <cell r="B977" t="str">
            <v>PUG</v>
          </cell>
          <cell r="H977" t="str">
            <v>XXX</v>
          </cell>
          <cell r="J977" t="str">
            <v>SP</v>
          </cell>
          <cell r="K977" t="str">
            <v>SPARES</v>
          </cell>
          <cell r="L977" t="str">
            <v>Gen</v>
          </cell>
          <cell r="M977" t="str">
            <v>J</v>
          </cell>
          <cell r="N977" t="str">
            <v>J</v>
          </cell>
          <cell r="O977" t="str">
            <v>G</v>
          </cell>
          <cell r="P977" t="str">
            <v>B&amp;BC</v>
          </cell>
          <cell r="Q977" t="str">
            <v>j. Fuses of thyristor with indicator</v>
          </cell>
          <cell r="R977" t="str">
            <v>Set</v>
          </cell>
          <cell r="S977" t="str">
            <v>Set</v>
          </cell>
          <cell r="T977">
            <v>4</v>
          </cell>
          <cell r="U977">
            <v>4</v>
          </cell>
          <cell r="V977">
            <v>6</v>
          </cell>
          <cell r="Y977">
            <v>4</v>
          </cell>
          <cell r="AA977">
            <v>4</v>
          </cell>
          <cell r="AB977">
            <v>4</v>
          </cell>
          <cell r="AD977" t="str">
            <v>INR</v>
          </cell>
          <cell r="AE977">
            <v>270</v>
          </cell>
          <cell r="AF977">
            <v>270</v>
          </cell>
          <cell r="AI977">
            <v>0</v>
          </cell>
          <cell r="AJ977">
            <v>270</v>
          </cell>
          <cell r="AK977">
            <v>1080</v>
          </cell>
          <cell r="AL977">
            <v>0.98814423690472464</v>
          </cell>
          <cell r="AM977">
            <v>1067</v>
          </cell>
          <cell r="AN977">
            <v>0</v>
          </cell>
          <cell r="AO977">
            <v>50</v>
          </cell>
          <cell r="AP977">
            <v>1117</v>
          </cell>
          <cell r="AQ977">
            <v>20</v>
          </cell>
          <cell r="AR977">
            <v>0</v>
          </cell>
          <cell r="AS977">
            <v>0</v>
          </cell>
          <cell r="AT977">
            <v>1137</v>
          </cell>
          <cell r="AU977" t="str">
            <v>NA</v>
          </cell>
          <cell r="AV977" t="str">
            <v>NA</v>
          </cell>
          <cell r="AW977">
            <v>0.67229393818562333</v>
          </cell>
          <cell r="AX977" t="str">
            <v>NA</v>
          </cell>
          <cell r="AY977" t="str">
            <v>NA</v>
          </cell>
          <cell r="AZ977" t="str">
            <v>NA</v>
          </cell>
          <cell r="BA977">
            <v>0</v>
          </cell>
          <cell r="BB977">
            <v>1137</v>
          </cell>
          <cell r="BC977">
            <v>0</v>
          </cell>
          <cell r="BD977">
            <v>4.6528E-2</v>
          </cell>
          <cell r="BE977">
            <v>1.8064951739120129E-2</v>
          </cell>
          <cell r="BF977">
            <v>0</v>
          </cell>
          <cell r="BJ977" t="str">
            <v>NA</v>
          </cell>
          <cell r="BK977" t="str">
            <v>NA</v>
          </cell>
          <cell r="BM977">
            <v>1080</v>
          </cell>
        </row>
        <row r="978">
          <cell r="A978">
            <v>978</v>
          </cell>
          <cell r="B978" t="str">
            <v>PUG</v>
          </cell>
          <cell r="H978" t="str">
            <v>XXX</v>
          </cell>
          <cell r="K978">
            <v>0</v>
          </cell>
          <cell r="M978" t="str">
            <v>J</v>
          </cell>
          <cell r="N978" t="str">
            <v>J</v>
          </cell>
          <cell r="O978">
            <v>0</v>
          </cell>
          <cell r="S978">
            <v>0</v>
          </cell>
          <cell r="T978">
            <v>0</v>
          </cell>
          <cell r="U978">
            <v>0</v>
          </cell>
          <cell r="AA978">
            <v>0</v>
          </cell>
          <cell r="AB978">
            <v>0</v>
          </cell>
          <cell r="AF978">
            <v>0</v>
          </cell>
          <cell r="AI978">
            <v>0</v>
          </cell>
          <cell r="AJ978">
            <v>0</v>
          </cell>
          <cell r="AK978">
            <v>0</v>
          </cell>
          <cell r="AL978">
            <v>0</v>
          </cell>
          <cell r="AM978">
            <v>0</v>
          </cell>
          <cell r="AN978">
            <v>0</v>
          </cell>
          <cell r="AO978">
            <v>0</v>
          </cell>
          <cell r="AP978">
            <v>0</v>
          </cell>
          <cell r="AQ978">
            <v>0</v>
          </cell>
          <cell r="AR978">
            <v>0</v>
          </cell>
          <cell r="AS978">
            <v>0</v>
          </cell>
          <cell r="AT978">
            <v>0</v>
          </cell>
          <cell r="AU978">
            <v>0</v>
          </cell>
          <cell r="AV978">
            <v>0</v>
          </cell>
          <cell r="AW978">
            <v>0</v>
          </cell>
          <cell r="AX978">
            <v>0</v>
          </cell>
          <cell r="AY978">
            <v>0</v>
          </cell>
          <cell r="AZ978">
            <v>0</v>
          </cell>
          <cell r="BA978">
            <v>0</v>
          </cell>
          <cell r="BB978">
            <v>0</v>
          </cell>
          <cell r="BC978">
            <v>0</v>
          </cell>
          <cell r="BD978">
            <v>0</v>
          </cell>
          <cell r="BE978">
            <v>0</v>
          </cell>
          <cell r="BF978">
            <v>0</v>
          </cell>
          <cell r="BK978">
            <v>0</v>
          </cell>
          <cell r="BM978">
            <v>0</v>
          </cell>
        </row>
        <row r="979">
          <cell r="A979">
            <v>979</v>
          </cell>
          <cell r="B979" t="str">
            <v>PUG</v>
          </cell>
          <cell r="G979" t="str">
            <v>17.2</v>
          </cell>
          <cell r="H979" t="str">
            <v>XXX</v>
          </cell>
          <cell r="K979">
            <v>0</v>
          </cell>
          <cell r="M979" t="str">
            <v>J</v>
          </cell>
          <cell r="N979" t="str">
            <v>J</v>
          </cell>
          <cell r="O979">
            <v>0</v>
          </cell>
          <cell r="Q979" t="str">
            <v>Spares of Battery charger (50 V)</v>
          </cell>
          <cell r="S979">
            <v>0</v>
          </cell>
          <cell r="T979">
            <v>0</v>
          </cell>
          <cell r="U979">
            <v>0</v>
          </cell>
          <cell r="AA979">
            <v>0</v>
          </cell>
          <cell r="AB979">
            <v>0</v>
          </cell>
          <cell r="AF979">
            <v>0</v>
          </cell>
          <cell r="AI979">
            <v>0</v>
          </cell>
          <cell r="AJ979">
            <v>0</v>
          </cell>
          <cell r="AK979">
            <v>0</v>
          </cell>
          <cell r="AL979">
            <v>0</v>
          </cell>
          <cell r="AM979">
            <v>0</v>
          </cell>
          <cell r="AN979">
            <v>0</v>
          </cell>
          <cell r="AO979">
            <v>0</v>
          </cell>
          <cell r="AP979">
            <v>0</v>
          </cell>
          <cell r="AQ979">
            <v>0</v>
          </cell>
          <cell r="AR979">
            <v>0</v>
          </cell>
          <cell r="AS979">
            <v>0</v>
          </cell>
          <cell r="AT979">
            <v>0</v>
          </cell>
          <cell r="AU979">
            <v>0</v>
          </cell>
          <cell r="AV979">
            <v>0</v>
          </cell>
          <cell r="AW979">
            <v>0</v>
          </cell>
          <cell r="AX979">
            <v>0</v>
          </cell>
          <cell r="AY979">
            <v>0</v>
          </cell>
          <cell r="AZ979">
            <v>0</v>
          </cell>
          <cell r="BA979">
            <v>0</v>
          </cell>
          <cell r="BB979">
            <v>0</v>
          </cell>
          <cell r="BC979">
            <v>0</v>
          </cell>
          <cell r="BD979">
            <v>0</v>
          </cell>
          <cell r="BE979">
            <v>0</v>
          </cell>
          <cell r="BF979">
            <v>0</v>
          </cell>
          <cell r="BK979">
            <v>0</v>
          </cell>
          <cell r="BM979">
            <v>0</v>
          </cell>
        </row>
        <row r="980">
          <cell r="A980">
            <v>980</v>
          </cell>
          <cell r="B980" t="str">
            <v>PUG</v>
          </cell>
          <cell r="H980" t="str">
            <v>XXX</v>
          </cell>
          <cell r="J980" t="str">
            <v>SP</v>
          </cell>
          <cell r="K980" t="str">
            <v>SPARES</v>
          </cell>
          <cell r="L980" t="str">
            <v>Gen</v>
          </cell>
          <cell r="M980" t="str">
            <v>J</v>
          </cell>
          <cell r="N980" t="str">
            <v>J</v>
          </cell>
          <cell r="O980" t="str">
            <v>G</v>
          </cell>
          <cell r="P980" t="str">
            <v>B&amp;BC</v>
          </cell>
          <cell r="Q980" t="str">
            <v>a. Set of control cards (All PCB card )</v>
          </cell>
          <cell r="R980" t="str">
            <v>set</v>
          </cell>
          <cell r="S980" t="str">
            <v>set</v>
          </cell>
          <cell r="T980">
            <v>1</v>
          </cell>
          <cell r="U980">
            <v>1</v>
          </cell>
          <cell r="V980">
            <v>1</v>
          </cell>
          <cell r="Y980">
            <v>1</v>
          </cell>
          <cell r="AA980">
            <v>1</v>
          </cell>
          <cell r="AB980">
            <v>1</v>
          </cell>
          <cell r="AD980" t="str">
            <v>INR</v>
          </cell>
          <cell r="AE980">
            <v>12600</v>
          </cell>
          <cell r="AF980">
            <v>12600</v>
          </cell>
          <cell r="AI980">
            <v>0</v>
          </cell>
          <cell r="AJ980">
            <v>12600</v>
          </cell>
          <cell r="AK980">
            <v>12600</v>
          </cell>
          <cell r="AL980">
            <v>0.98814423690472464</v>
          </cell>
          <cell r="AM980">
            <v>12451</v>
          </cell>
          <cell r="AN980">
            <v>0</v>
          </cell>
          <cell r="AO980">
            <v>586</v>
          </cell>
          <cell r="AP980">
            <v>13037</v>
          </cell>
          <cell r="AQ980">
            <v>228</v>
          </cell>
          <cell r="AR980">
            <v>0</v>
          </cell>
          <cell r="AS980">
            <v>0</v>
          </cell>
          <cell r="AT980">
            <v>13265</v>
          </cell>
          <cell r="AU980" t="str">
            <v>NA</v>
          </cell>
          <cell r="AV980" t="str">
            <v>NA</v>
          </cell>
          <cell r="AW980">
            <v>0.67229393818562333</v>
          </cell>
          <cell r="AX980" t="str">
            <v>NA</v>
          </cell>
          <cell r="AY980" t="str">
            <v>NA</v>
          </cell>
          <cell r="AZ980" t="str">
            <v>NA</v>
          </cell>
          <cell r="BA980">
            <v>0</v>
          </cell>
          <cell r="BB980">
            <v>13265</v>
          </cell>
          <cell r="BC980">
            <v>0</v>
          </cell>
          <cell r="BD980">
            <v>4.6528E-2</v>
          </cell>
          <cell r="BE980">
            <v>1.8064951739120129E-2</v>
          </cell>
          <cell r="BF980">
            <v>0</v>
          </cell>
          <cell r="BJ980" t="str">
            <v>NA</v>
          </cell>
          <cell r="BK980" t="str">
            <v>NA</v>
          </cell>
          <cell r="BM980">
            <v>12600</v>
          </cell>
        </row>
        <row r="981">
          <cell r="A981">
            <v>981</v>
          </cell>
          <cell r="B981" t="str">
            <v>PUG</v>
          </cell>
          <cell r="H981" t="str">
            <v>XXX</v>
          </cell>
          <cell r="J981" t="str">
            <v>SP</v>
          </cell>
          <cell r="K981" t="str">
            <v>SPARES</v>
          </cell>
          <cell r="L981" t="str">
            <v>Gen</v>
          </cell>
          <cell r="M981" t="str">
            <v>J</v>
          </cell>
          <cell r="N981" t="str">
            <v>J</v>
          </cell>
          <cell r="O981" t="str">
            <v>G</v>
          </cell>
          <cell r="P981" t="str">
            <v>B&amp;BC</v>
          </cell>
          <cell r="Q981" t="str">
            <v>b. Set of relays</v>
          </cell>
          <cell r="R981" t="str">
            <v>set</v>
          </cell>
          <cell r="S981" t="str">
            <v>set</v>
          </cell>
          <cell r="T981">
            <v>1</v>
          </cell>
          <cell r="U981">
            <v>1</v>
          </cell>
          <cell r="V981">
            <v>1</v>
          </cell>
          <cell r="Y981">
            <v>1</v>
          </cell>
          <cell r="AA981">
            <v>1</v>
          </cell>
          <cell r="AB981">
            <v>1</v>
          </cell>
          <cell r="AD981" t="str">
            <v>INR</v>
          </cell>
          <cell r="AE981">
            <v>1350</v>
          </cell>
          <cell r="AF981">
            <v>1350</v>
          </cell>
          <cell r="AI981">
            <v>0</v>
          </cell>
          <cell r="AJ981">
            <v>1350</v>
          </cell>
          <cell r="AK981">
            <v>1350</v>
          </cell>
          <cell r="AL981">
            <v>0.98814423690472464</v>
          </cell>
          <cell r="AM981">
            <v>1334</v>
          </cell>
          <cell r="AN981">
            <v>0</v>
          </cell>
          <cell r="AO981">
            <v>63</v>
          </cell>
          <cell r="AP981">
            <v>1397</v>
          </cell>
          <cell r="AQ981">
            <v>24</v>
          </cell>
          <cell r="AR981">
            <v>0</v>
          </cell>
          <cell r="AS981">
            <v>0</v>
          </cell>
          <cell r="AT981">
            <v>1421</v>
          </cell>
          <cell r="AU981" t="str">
            <v>NA</v>
          </cell>
          <cell r="AV981" t="str">
            <v>NA</v>
          </cell>
          <cell r="AW981">
            <v>0.67229393818562333</v>
          </cell>
          <cell r="AX981" t="str">
            <v>NA</v>
          </cell>
          <cell r="AY981" t="str">
            <v>NA</v>
          </cell>
          <cell r="AZ981" t="str">
            <v>NA</v>
          </cell>
          <cell r="BA981">
            <v>0</v>
          </cell>
          <cell r="BB981">
            <v>1421</v>
          </cell>
          <cell r="BC981">
            <v>0</v>
          </cell>
          <cell r="BD981">
            <v>4.6528E-2</v>
          </cell>
          <cell r="BE981">
            <v>1.8064951739120129E-2</v>
          </cell>
          <cell r="BF981">
            <v>0</v>
          </cell>
          <cell r="BJ981" t="str">
            <v>NA</v>
          </cell>
          <cell r="BK981" t="str">
            <v>NA</v>
          </cell>
          <cell r="BM981">
            <v>1350</v>
          </cell>
        </row>
        <row r="982">
          <cell r="A982">
            <v>982</v>
          </cell>
          <cell r="B982" t="str">
            <v>PUG</v>
          </cell>
          <cell r="H982" t="str">
            <v>XXX</v>
          </cell>
          <cell r="J982" t="str">
            <v>SP</v>
          </cell>
          <cell r="K982" t="str">
            <v>SPARES</v>
          </cell>
          <cell r="L982" t="str">
            <v>Gen</v>
          </cell>
          <cell r="M982" t="str">
            <v>J</v>
          </cell>
          <cell r="N982" t="str">
            <v>J</v>
          </cell>
          <cell r="O982" t="str">
            <v>G</v>
          </cell>
          <cell r="P982" t="str">
            <v>B&amp;BC</v>
          </cell>
          <cell r="Q982" t="str">
            <v>c. Set of contactor</v>
          </cell>
          <cell r="R982" t="str">
            <v>set</v>
          </cell>
          <cell r="S982" t="str">
            <v>set</v>
          </cell>
          <cell r="T982">
            <v>1</v>
          </cell>
          <cell r="U982">
            <v>1</v>
          </cell>
          <cell r="V982">
            <v>1</v>
          </cell>
          <cell r="Y982">
            <v>1</v>
          </cell>
          <cell r="AA982">
            <v>1</v>
          </cell>
          <cell r="AB982">
            <v>1</v>
          </cell>
          <cell r="AD982" t="str">
            <v>INR</v>
          </cell>
          <cell r="AE982">
            <v>1080</v>
          </cell>
          <cell r="AF982">
            <v>1080</v>
          </cell>
          <cell r="AI982">
            <v>0</v>
          </cell>
          <cell r="AJ982">
            <v>1080</v>
          </cell>
          <cell r="AK982">
            <v>1080</v>
          </cell>
          <cell r="AL982">
            <v>0.98814423690472464</v>
          </cell>
          <cell r="AM982">
            <v>1067</v>
          </cell>
          <cell r="AN982">
            <v>0</v>
          </cell>
          <cell r="AO982">
            <v>50</v>
          </cell>
          <cell r="AP982">
            <v>1117</v>
          </cell>
          <cell r="AQ982">
            <v>20</v>
          </cell>
          <cell r="AR982">
            <v>0</v>
          </cell>
          <cell r="AS982">
            <v>0</v>
          </cell>
          <cell r="AT982">
            <v>1137</v>
          </cell>
          <cell r="AU982" t="str">
            <v>NA</v>
          </cell>
          <cell r="AV982" t="str">
            <v>NA</v>
          </cell>
          <cell r="AW982">
            <v>0.67229393818562333</v>
          </cell>
          <cell r="AX982" t="str">
            <v>NA</v>
          </cell>
          <cell r="AY982" t="str">
            <v>NA</v>
          </cell>
          <cell r="AZ982" t="str">
            <v>NA</v>
          </cell>
          <cell r="BA982">
            <v>0</v>
          </cell>
          <cell r="BB982">
            <v>1137</v>
          </cell>
          <cell r="BC982">
            <v>0</v>
          </cell>
          <cell r="BD982">
            <v>4.6528E-2</v>
          </cell>
          <cell r="BE982">
            <v>1.8064951739120129E-2</v>
          </cell>
          <cell r="BF982">
            <v>0</v>
          </cell>
          <cell r="BJ982" t="str">
            <v>NA</v>
          </cell>
          <cell r="BK982" t="str">
            <v>NA</v>
          </cell>
          <cell r="BM982">
            <v>1080</v>
          </cell>
        </row>
        <row r="983">
          <cell r="A983">
            <v>983</v>
          </cell>
          <cell r="B983" t="str">
            <v>PUG</v>
          </cell>
          <cell r="H983" t="str">
            <v>XXX</v>
          </cell>
          <cell r="J983" t="str">
            <v>SP</v>
          </cell>
          <cell r="K983" t="str">
            <v>SPARES</v>
          </cell>
          <cell r="L983" t="str">
            <v>Gen</v>
          </cell>
          <cell r="M983" t="str">
            <v>J</v>
          </cell>
          <cell r="N983" t="str">
            <v>J</v>
          </cell>
          <cell r="O983" t="str">
            <v>G</v>
          </cell>
          <cell r="P983" t="str">
            <v>B&amp;BC</v>
          </cell>
          <cell r="Q983" t="str">
            <v>d.  Micro switches (If applicable)</v>
          </cell>
          <cell r="R983" t="str">
            <v>set</v>
          </cell>
          <cell r="S983" t="str">
            <v>set</v>
          </cell>
          <cell r="T983">
            <v>1</v>
          </cell>
          <cell r="U983">
            <v>1</v>
          </cell>
          <cell r="V983">
            <v>1</v>
          </cell>
          <cell r="Y983">
            <v>1</v>
          </cell>
          <cell r="AA983">
            <v>1</v>
          </cell>
          <cell r="AB983">
            <v>1</v>
          </cell>
          <cell r="AD983" t="str">
            <v>INR</v>
          </cell>
          <cell r="AE983">
            <v>675</v>
          </cell>
          <cell r="AF983">
            <v>675</v>
          </cell>
          <cell r="AI983">
            <v>0</v>
          </cell>
          <cell r="AJ983">
            <v>675</v>
          </cell>
          <cell r="AK983">
            <v>675</v>
          </cell>
          <cell r="AL983">
            <v>0.98814423690472464</v>
          </cell>
          <cell r="AM983">
            <v>667</v>
          </cell>
          <cell r="AN983">
            <v>0</v>
          </cell>
          <cell r="AO983">
            <v>31</v>
          </cell>
          <cell r="AP983">
            <v>698</v>
          </cell>
          <cell r="AQ983">
            <v>12</v>
          </cell>
          <cell r="AR983">
            <v>0</v>
          </cell>
          <cell r="AS983">
            <v>0</v>
          </cell>
          <cell r="AT983">
            <v>710</v>
          </cell>
          <cell r="AU983" t="str">
            <v>NA</v>
          </cell>
          <cell r="AV983" t="str">
            <v>NA</v>
          </cell>
          <cell r="AW983">
            <v>0.67229393818562333</v>
          </cell>
          <cell r="AX983" t="str">
            <v>NA</v>
          </cell>
          <cell r="AY983" t="str">
            <v>NA</v>
          </cell>
          <cell r="AZ983" t="str">
            <v>NA</v>
          </cell>
          <cell r="BA983">
            <v>0</v>
          </cell>
          <cell r="BB983">
            <v>710</v>
          </cell>
          <cell r="BC983">
            <v>0</v>
          </cell>
          <cell r="BD983">
            <v>4.6528E-2</v>
          </cell>
          <cell r="BE983">
            <v>1.8064951739120129E-2</v>
          </cell>
          <cell r="BF983">
            <v>0</v>
          </cell>
          <cell r="BJ983" t="str">
            <v>NA</v>
          </cell>
          <cell r="BK983" t="str">
            <v>NA</v>
          </cell>
          <cell r="BM983">
            <v>675</v>
          </cell>
        </row>
        <row r="984">
          <cell r="A984">
            <v>984</v>
          </cell>
          <cell r="B984" t="str">
            <v>PUG</v>
          </cell>
          <cell r="H984" t="str">
            <v>XXX</v>
          </cell>
          <cell r="J984" t="str">
            <v>SP</v>
          </cell>
          <cell r="K984" t="str">
            <v>SPARES</v>
          </cell>
          <cell r="L984" t="str">
            <v>Gen</v>
          </cell>
          <cell r="M984" t="str">
            <v>J</v>
          </cell>
          <cell r="N984" t="str">
            <v>J</v>
          </cell>
          <cell r="O984" t="str">
            <v>G</v>
          </cell>
          <cell r="P984" t="str">
            <v>B&amp;BC</v>
          </cell>
          <cell r="Q984" t="str">
            <v>e. Filter capacitor</v>
          </cell>
          <cell r="R984" t="str">
            <v>set</v>
          </cell>
          <cell r="S984" t="str">
            <v>set</v>
          </cell>
          <cell r="T984">
            <v>1</v>
          </cell>
          <cell r="U984">
            <v>1</v>
          </cell>
          <cell r="V984">
            <v>1</v>
          </cell>
          <cell r="Y984">
            <v>1</v>
          </cell>
          <cell r="AA984">
            <v>1</v>
          </cell>
          <cell r="AB984">
            <v>1</v>
          </cell>
          <cell r="AD984" t="str">
            <v>INR</v>
          </cell>
          <cell r="AE984">
            <v>1800</v>
          </cell>
          <cell r="AF984">
            <v>1800</v>
          </cell>
          <cell r="AI984">
            <v>0</v>
          </cell>
          <cell r="AJ984">
            <v>1800</v>
          </cell>
          <cell r="AK984">
            <v>1800</v>
          </cell>
          <cell r="AL984">
            <v>0.98814423690472464</v>
          </cell>
          <cell r="AM984">
            <v>1779</v>
          </cell>
          <cell r="AN984">
            <v>0</v>
          </cell>
          <cell r="AO984">
            <v>84</v>
          </cell>
          <cell r="AP984">
            <v>1863</v>
          </cell>
          <cell r="AQ984">
            <v>33</v>
          </cell>
          <cell r="AR984">
            <v>0</v>
          </cell>
          <cell r="AS984">
            <v>0</v>
          </cell>
          <cell r="AT984">
            <v>1896</v>
          </cell>
          <cell r="AU984" t="str">
            <v>NA</v>
          </cell>
          <cell r="AV984" t="str">
            <v>NA</v>
          </cell>
          <cell r="AW984">
            <v>0.67229393818562333</v>
          </cell>
          <cell r="AX984" t="str">
            <v>NA</v>
          </cell>
          <cell r="AY984" t="str">
            <v>NA</v>
          </cell>
          <cell r="AZ984" t="str">
            <v>NA</v>
          </cell>
          <cell r="BA984">
            <v>0</v>
          </cell>
          <cell r="BB984">
            <v>1896</v>
          </cell>
          <cell r="BC984">
            <v>0</v>
          </cell>
          <cell r="BD984">
            <v>4.6528E-2</v>
          </cell>
          <cell r="BE984">
            <v>1.8064951739120129E-2</v>
          </cell>
          <cell r="BF984">
            <v>0</v>
          </cell>
          <cell r="BJ984" t="str">
            <v>NA</v>
          </cell>
          <cell r="BK984" t="str">
            <v>NA</v>
          </cell>
          <cell r="BM984">
            <v>1800</v>
          </cell>
        </row>
        <row r="985">
          <cell r="A985">
            <v>985</v>
          </cell>
          <cell r="B985" t="str">
            <v>PUG</v>
          </cell>
          <cell r="H985" t="str">
            <v>XXX</v>
          </cell>
          <cell r="J985" t="str">
            <v>SP</v>
          </cell>
          <cell r="K985" t="str">
            <v>SPARES</v>
          </cell>
          <cell r="L985" t="str">
            <v>Gen</v>
          </cell>
          <cell r="M985" t="str">
            <v>J</v>
          </cell>
          <cell r="N985" t="str">
            <v>J</v>
          </cell>
          <cell r="O985" t="str">
            <v>G</v>
          </cell>
          <cell r="P985" t="str">
            <v>B&amp;BC</v>
          </cell>
          <cell r="Q985" t="str">
            <v>f.  Thyrister / diode</v>
          </cell>
          <cell r="R985" t="str">
            <v>set</v>
          </cell>
          <cell r="S985" t="str">
            <v>set</v>
          </cell>
          <cell r="T985">
            <v>1</v>
          </cell>
          <cell r="U985">
            <v>1</v>
          </cell>
          <cell r="V985">
            <v>1</v>
          </cell>
          <cell r="Y985">
            <v>1</v>
          </cell>
          <cell r="AA985">
            <v>1</v>
          </cell>
          <cell r="AB985">
            <v>1</v>
          </cell>
          <cell r="AD985" t="str">
            <v>INR</v>
          </cell>
          <cell r="AE985">
            <v>5850</v>
          </cell>
          <cell r="AF985">
            <v>5850</v>
          </cell>
          <cell r="AI985">
            <v>0</v>
          </cell>
          <cell r="AJ985">
            <v>5850</v>
          </cell>
          <cell r="AK985">
            <v>5850</v>
          </cell>
          <cell r="AL985">
            <v>0.98814423690472464</v>
          </cell>
          <cell r="AM985">
            <v>5781</v>
          </cell>
          <cell r="AN985">
            <v>0</v>
          </cell>
          <cell r="AO985">
            <v>272</v>
          </cell>
          <cell r="AP985">
            <v>6053</v>
          </cell>
          <cell r="AQ985">
            <v>106</v>
          </cell>
          <cell r="AR985">
            <v>0</v>
          </cell>
          <cell r="AS985">
            <v>0</v>
          </cell>
          <cell r="AT985">
            <v>6159</v>
          </cell>
          <cell r="AU985" t="str">
            <v>NA</v>
          </cell>
          <cell r="AV985" t="str">
            <v>NA</v>
          </cell>
          <cell r="AW985">
            <v>0.67229393818562333</v>
          </cell>
          <cell r="AX985" t="str">
            <v>NA</v>
          </cell>
          <cell r="AY985" t="str">
            <v>NA</v>
          </cell>
          <cell r="AZ985" t="str">
            <v>NA</v>
          </cell>
          <cell r="BA985">
            <v>0</v>
          </cell>
          <cell r="BB985">
            <v>6159</v>
          </cell>
          <cell r="BC985">
            <v>0</v>
          </cell>
          <cell r="BD985">
            <v>4.6528E-2</v>
          </cell>
          <cell r="BE985">
            <v>1.8064951739120129E-2</v>
          </cell>
          <cell r="BF985">
            <v>0</v>
          </cell>
          <cell r="BJ985" t="str">
            <v>NA</v>
          </cell>
          <cell r="BK985" t="str">
            <v>NA</v>
          </cell>
          <cell r="BM985">
            <v>5850</v>
          </cell>
        </row>
        <row r="986">
          <cell r="A986">
            <v>986</v>
          </cell>
          <cell r="B986" t="str">
            <v>PUG</v>
          </cell>
          <cell r="H986" t="str">
            <v>XXX</v>
          </cell>
          <cell r="J986" t="str">
            <v>SP</v>
          </cell>
          <cell r="K986" t="str">
            <v>SPARES</v>
          </cell>
          <cell r="L986" t="str">
            <v>Gen</v>
          </cell>
          <cell r="M986" t="str">
            <v>J</v>
          </cell>
          <cell r="N986" t="str">
            <v>J</v>
          </cell>
          <cell r="O986" t="str">
            <v>G</v>
          </cell>
          <cell r="P986" t="str">
            <v>B&amp;BC</v>
          </cell>
          <cell r="Q986" t="str">
            <v>g.  Set of wound resistor  (If applicable)</v>
          </cell>
          <cell r="R986" t="str">
            <v>set</v>
          </cell>
          <cell r="S986" t="str">
            <v>set</v>
          </cell>
          <cell r="T986">
            <v>1</v>
          </cell>
          <cell r="U986">
            <v>1</v>
          </cell>
          <cell r="V986">
            <v>1</v>
          </cell>
          <cell r="Y986">
            <v>1</v>
          </cell>
          <cell r="AA986">
            <v>1</v>
          </cell>
          <cell r="AB986">
            <v>1</v>
          </cell>
          <cell r="AD986" t="str">
            <v>INR</v>
          </cell>
          <cell r="AE986">
            <v>450</v>
          </cell>
          <cell r="AF986">
            <v>450</v>
          </cell>
          <cell r="AI986">
            <v>0</v>
          </cell>
          <cell r="AJ986">
            <v>450</v>
          </cell>
          <cell r="AK986">
            <v>450</v>
          </cell>
          <cell r="AL986">
            <v>0.98814423690472464</v>
          </cell>
          <cell r="AM986">
            <v>445</v>
          </cell>
          <cell r="AN986">
            <v>0</v>
          </cell>
          <cell r="AO986">
            <v>21</v>
          </cell>
          <cell r="AP986">
            <v>466</v>
          </cell>
          <cell r="AQ986">
            <v>8</v>
          </cell>
          <cell r="AR986">
            <v>0</v>
          </cell>
          <cell r="AS986">
            <v>0</v>
          </cell>
          <cell r="AT986">
            <v>474</v>
          </cell>
          <cell r="AU986" t="str">
            <v>NA</v>
          </cell>
          <cell r="AV986" t="str">
            <v>NA</v>
          </cell>
          <cell r="AW986">
            <v>0.67229393818562333</v>
          </cell>
          <cell r="AX986" t="str">
            <v>NA</v>
          </cell>
          <cell r="AY986" t="str">
            <v>NA</v>
          </cell>
          <cell r="AZ986" t="str">
            <v>NA</v>
          </cell>
          <cell r="BA986">
            <v>0</v>
          </cell>
          <cell r="BB986">
            <v>474</v>
          </cell>
          <cell r="BC986">
            <v>0</v>
          </cell>
          <cell r="BD986">
            <v>4.6528E-2</v>
          </cell>
          <cell r="BE986">
            <v>1.8064951739120129E-2</v>
          </cell>
          <cell r="BF986">
            <v>0</v>
          </cell>
          <cell r="BJ986" t="str">
            <v>NA</v>
          </cell>
          <cell r="BK986" t="str">
            <v>NA</v>
          </cell>
          <cell r="BM986">
            <v>450</v>
          </cell>
        </row>
        <row r="987">
          <cell r="A987">
            <v>987</v>
          </cell>
          <cell r="B987" t="str">
            <v>PUG</v>
          </cell>
          <cell r="H987" t="str">
            <v>XXX</v>
          </cell>
          <cell r="J987" t="str">
            <v>SP</v>
          </cell>
          <cell r="K987" t="str">
            <v>SPARES</v>
          </cell>
          <cell r="L987" t="str">
            <v>Gen</v>
          </cell>
          <cell r="M987" t="str">
            <v>J</v>
          </cell>
          <cell r="N987" t="str">
            <v>J</v>
          </cell>
          <cell r="O987" t="str">
            <v>G</v>
          </cell>
          <cell r="P987" t="str">
            <v>B&amp;BC</v>
          </cell>
          <cell r="Q987" t="str">
            <v>h.  Set of switches</v>
          </cell>
          <cell r="R987" t="str">
            <v>set</v>
          </cell>
          <cell r="S987" t="str">
            <v>set</v>
          </cell>
          <cell r="T987">
            <v>1</v>
          </cell>
          <cell r="U987">
            <v>1</v>
          </cell>
          <cell r="V987">
            <v>1</v>
          </cell>
          <cell r="Y987">
            <v>1</v>
          </cell>
          <cell r="AA987">
            <v>1</v>
          </cell>
          <cell r="AB987">
            <v>1</v>
          </cell>
          <cell r="AD987" t="str">
            <v>INR</v>
          </cell>
          <cell r="AE987">
            <v>2700</v>
          </cell>
          <cell r="AF987">
            <v>2700</v>
          </cell>
          <cell r="AI987">
            <v>0</v>
          </cell>
          <cell r="AJ987">
            <v>2700</v>
          </cell>
          <cell r="AK987">
            <v>2700</v>
          </cell>
          <cell r="AL987">
            <v>0.98814423690472464</v>
          </cell>
          <cell r="AM987">
            <v>2668</v>
          </cell>
          <cell r="AN987">
            <v>0</v>
          </cell>
          <cell r="AO987">
            <v>126</v>
          </cell>
          <cell r="AP987">
            <v>2794</v>
          </cell>
          <cell r="AQ987">
            <v>49</v>
          </cell>
          <cell r="AR987">
            <v>0</v>
          </cell>
          <cell r="AS987">
            <v>0</v>
          </cell>
          <cell r="AT987">
            <v>2843</v>
          </cell>
          <cell r="AU987" t="str">
            <v>NA</v>
          </cell>
          <cell r="AV987" t="str">
            <v>NA</v>
          </cell>
          <cell r="AW987">
            <v>0.67229393818562333</v>
          </cell>
          <cell r="AX987" t="str">
            <v>NA</v>
          </cell>
          <cell r="AY987" t="str">
            <v>NA</v>
          </cell>
          <cell r="AZ987" t="str">
            <v>NA</v>
          </cell>
          <cell r="BA987">
            <v>0</v>
          </cell>
          <cell r="BB987">
            <v>2843</v>
          </cell>
          <cell r="BC987">
            <v>0</v>
          </cell>
          <cell r="BD987">
            <v>4.6528E-2</v>
          </cell>
          <cell r="BE987">
            <v>1.8064951739120129E-2</v>
          </cell>
          <cell r="BF987">
            <v>0</v>
          </cell>
          <cell r="BJ987" t="str">
            <v>NA</v>
          </cell>
          <cell r="BK987" t="str">
            <v>NA</v>
          </cell>
          <cell r="BM987">
            <v>2700</v>
          </cell>
        </row>
        <row r="988">
          <cell r="A988">
            <v>988</v>
          </cell>
          <cell r="B988" t="str">
            <v>PUG</v>
          </cell>
          <cell r="H988" t="str">
            <v>XXX</v>
          </cell>
          <cell r="J988" t="str">
            <v>SP</v>
          </cell>
          <cell r="K988" t="str">
            <v>SPARES</v>
          </cell>
          <cell r="L988" t="str">
            <v>Gen</v>
          </cell>
          <cell r="M988" t="str">
            <v>J</v>
          </cell>
          <cell r="N988" t="str">
            <v>J</v>
          </cell>
          <cell r="O988" t="str">
            <v>G</v>
          </cell>
          <cell r="P988" t="str">
            <v>B&amp;BC</v>
          </cell>
          <cell r="Q988" t="str">
            <v>i. Potentiometer</v>
          </cell>
          <cell r="R988" t="str">
            <v>No.</v>
          </cell>
          <cell r="S988" t="str">
            <v>No.</v>
          </cell>
          <cell r="T988">
            <v>1</v>
          </cell>
          <cell r="U988">
            <v>1</v>
          </cell>
          <cell r="V988">
            <v>1</v>
          </cell>
          <cell r="Y988">
            <v>1</v>
          </cell>
          <cell r="AA988">
            <v>1</v>
          </cell>
          <cell r="AB988">
            <v>1</v>
          </cell>
          <cell r="AD988" t="str">
            <v>INR</v>
          </cell>
          <cell r="AE988">
            <v>45</v>
          </cell>
          <cell r="AF988">
            <v>45</v>
          </cell>
          <cell r="AI988">
            <v>0</v>
          </cell>
          <cell r="AJ988">
            <v>45</v>
          </cell>
          <cell r="AK988">
            <v>45</v>
          </cell>
          <cell r="AL988">
            <v>0.98814423690472464</v>
          </cell>
          <cell r="AM988">
            <v>44</v>
          </cell>
          <cell r="AN988">
            <v>0</v>
          </cell>
          <cell r="AO988">
            <v>2</v>
          </cell>
          <cell r="AP988">
            <v>46</v>
          </cell>
          <cell r="AQ988">
            <v>1</v>
          </cell>
          <cell r="AR988">
            <v>0</v>
          </cell>
          <cell r="AS988">
            <v>0</v>
          </cell>
          <cell r="AT988">
            <v>47</v>
          </cell>
          <cell r="AU988" t="str">
            <v>NA</v>
          </cell>
          <cell r="AV988" t="str">
            <v>NA</v>
          </cell>
          <cell r="AW988">
            <v>0.67229393818562333</v>
          </cell>
          <cell r="AX988" t="str">
            <v>NA</v>
          </cell>
          <cell r="AY988" t="str">
            <v>NA</v>
          </cell>
          <cell r="AZ988" t="str">
            <v>NA</v>
          </cell>
          <cell r="BA988">
            <v>0</v>
          </cell>
          <cell r="BB988">
            <v>47</v>
          </cell>
          <cell r="BC988">
            <v>0</v>
          </cell>
          <cell r="BD988">
            <v>4.6528E-2</v>
          </cell>
          <cell r="BE988">
            <v>1.8064951739120129E-2</v>
          </cell>
          <cell r="BF988">
            <v>0</v>
          </cell>
          <cell r="BJ988" t="str">
            <v>NA</v>
          </cell>
          <cell r="BK988" t="str">
            <v>NA</v>
          </cell>
          <cell r="BM988">
            <v>45</v>
          </cell>
        </row>
        <row r="989">
          <cell r="A989">
            <v>989</v>
          </cell>
          <cell r="B989" t="str">
            <v>PUG</v>
          </cell>
          <cell r="H989" t="str">
            <v>XXX</v>
          </cell>
          <cell r="J989" t="str">
            <v>SP</v>
          </cell>
          <cell r="K989" t="str">
            <v>SPARES</v>
          </cell>
          <cell r="L989" t="str">
            <v>Gen</v>
          </cell>
          <cell r="M989" t="str">
            <v>J</v>
          </cell>
          <cell r="N989" t="str">
            <v>J</v>
          </cell>
          <cell r="O989" t="str">
            <v>G</v>
          </cell>
          <cell r="P989" t="str">
            <v>B&amp;BC</v>
          </cell>
          <cell r="Q989" t="str">
            <v>j. Fuses of thyrsitor with indicator</v>
          </cell>
          <cell r="R989" t="str">
            <v>Set</v>
          </cell>
          <cell r="S989" t="str">
            <v>Set</v>
          </cell>
          <cell r="T989">
            <v>4</v>
          </cell>
          <cell r="U989">
            <v>4</v>
          </cell>
          <cell r="V989">
            <v>6</v>
          </cell>
          <cell r="Y989">
            <v>4</v>
          </cell>
          <cell r="AA989">
            <v>4</v>
          </cell>
          <cell r="AB989">
            <v>4</v>
          </cell>
          <cell r="AD989" t="str">
            <v>INR</v>
          </cell>
          <cell r="AE989">
            <v>270</v>
          </cell>
          <cell r="AF989">
            <v>270</v>
          </cell>
          <cell r="AI989">
            <v>0</v>
          </cell>
          <cell r="AJ989">
            <v>270</v>
          </cell>
          <cell r="AK989">
            <v>1080</v>
          </cell>
          <cell r="AL989">
            <v>0.98814423690472464</v>
          </cell>
          <cell r="AM989">
            <v>1067</v>
          </cell>
          <cell r="AN989">
            <v>0</v>
          </cell>
          <cell r="AO989">
            <v>50</v>
          </cell>
          <cell r="AP989">
            <v>1117</v>
          </cell>
          <cell r="AQ989">
            <v>20</v>
          </cell>
          <cell r="AR989">
            <v>0</v>
          </cell>
          <cell r="AS989">
            <v>0</v>
          </cell>
          <cell r="AT989">
            <v>1137</v>
          </cell>
          <cell r="AU989" t="str">
            <v>NA</v>
          </cell>
          <cell r="AV989" t="str">
            <v>NA</v>
          </cell>
          <cell r="AW989">
            <v>0.67229393818562333</v>
          </cell>
          <cell r="AX989" t="str">
            <v>NA</v>
          </cell>
          <cell r="AY989" t="str">
            <v>NA</v>
          </cell>
          <cell r="AZ989" t="str">
            <v>NA</v>
          </cell>
          <cell r="BA989">
            <v>0</v>
          </cell>
          <cell r="BB989">
            <v>1137</v>
          </cell>
          <cell r="BC989">
            <v>0</v>
          </cell>
          <cell r="BD989">
            <v>4.6528E-2</v>
          </cell>
          <cell r="BE989">
            <v>1.8064951739120129E-2</v>
          </cell>
          <cell r="BF989">
            <v>0</v>
          </cell>
          <cell r="BJ989" t="str">
            <v>NA</v>
          </cell>
          <cell r="BK989" t="str">
            <v>NA</v>
          </cell>
          <cell r="BM989">
            <v>1080</v>
          </cell>
        </row>
        <row r="990">
          <cell r="A990">
            <v>990</v>
          </cell>
          <cell r="B990" t="str">
            <v>PUG</v>
          </cell>
          <cell r="H990" t="str">
            <v>XXX</v>
          </cell>
          <cell r="K990">
            <v>0</v>
          </cell>
          <cell r="M990" t="str">
            <v>J</v>
          </cell>
          <cell r="N990" t="str">
            <v>J</v>
          </cell>
          <cell r="O990">
            <v>0</v>
          </cell>
          <cell r="S990">
            <v>0</v>
          </cell>
          <cell r="T990">
            <v>0</v>
          </cell>
          <cell r="U990">
            <v>0</v>
          </cell>
          <cell r="AA990">
            <v>0</v>
          </cell>
          <cell r="AB990">
            <v>0</v>
          </cell>
          <cell r="AF990">
            <v>0</v>
          </cell>
          <cell r="AI990">
            <v>0</v>
          </cell>
          <cell r="AJ990">
            <v>0</v>
          </cell>
          <cell r="AK990">
            <v>0</v>
          </cell>
          <cell r="AL990">
            <v>0</v>
          </cell>
          <cell r="AM990">
            <v>0</v>
          </cell>
          <cell r="AN990">
            <v>0</v>
          </cell>
          <cell r="AO990">
            <v>0</v>
          </cell>
          <cell r="AP990">
            <v>0</v>
          </cell>
          <cell r="AQ990">
            <v>0</v>
          </cell>
          <cell r="AR990">
            <v>0</v>
          </cell>
          <cell r="AS990">
            <v>0</v>
          </cell>
          <cell r="AT990">
            <v>0</v>
          </cell>
          <cell r="AU990">
            <v>0</v>
          </cell>
          <cell r="AV990">
            <v>0</v>
          </cell>
          <cell r="AW990">
            <v>0</v>
          </cell>
          <cell r="AX990">
            <v>0</v>
          </cell>
          <cell r="AY990">
            <v>0</v>
          </cell>
          <cell r="AZ990">
            <v>0</v>
          </cell>
          <cell r="BA990">
            <v>0</v>
          </cell>
          <cell r="BB990">
            <v>0</v>
          </cell>
          <cell r="BC990">
            <v>0</v>
          </cell>
          <cell r="BD990">
            <v>0</v>
          </cell>
          <cell r="BE990">
            <v>0</v>
          </cell>
          <cell r="BF990">
            <v>0</v>
          </cell>
          <cell r="BK990">
            <v>0</v>
          </cell>
          <cell r="BM990">
            <v>0</v>
          </cell>
        </row>
        <row r="991">
          <cell r="A991">
            <v>991</v>
          </cell>
          <cell r="B991" t="str">
            <v>PUG</v>
          </cell>
          <cell r="G991" t="str">
            <v>18</v>
          </cell>
          <cell r="H991" t="str">
            <v>XXX</v>
          </cell>
          <cell r="J991" t="str">
            <v>SP</v>
          </cell>
          <cell r="K991">
            <v>0</v>
          </cell>
          <cell r="L991" t="str">
            <v>Gen</v>
          </cell>
          <cell r="M991" t="str">
            <v>J</v>
          </cell>
          <cell r="N991" t="str">
            <v>J</v>
          </cell>
          <cell r="O991">
            <v>0</v>
          </cell>
          <cell r="P991" t="str">
            <v>DG</v>
          </cell>
          <cell r="Q991" t="str">
            <v>DG Set (Break-up to be furnished later)</v>
          </cell>
          <cell r="R991" t="str">
            <v>Lot</v>
          </cell>
          <cell r="S991" t="str">
            <v>Lot</v>
          </cell>
          <cell r="T991">
            <v>0</v>
          </cell>
          <cell r="U991">
            <v>0</v>
          </cell>
          <cell r="V991">
            <v>1</v>
          </cell>
          <cell r="AA991">
            <v>0</v>
          </cell>
          <cell r="AB991">
            <v>0</v>
          </cell>
          <cell r="AC991" t="str">
            <v>Jakson</v>
          </cell>
          <cell r="AD991" t="str">
            <v>INR</v>
          </cell>
          <cell r="AE991">
            <v>94800</v>
          </cell>
          <cell r="AF991">
            <v>94800</v>
          </cell>
          <cell r="AI991">
            <v>0</v>
          </cell>
          <cell r="AJ991">
            <v>94800</v>
          </cell>
          <cell r="AK991">
            <v>0</v>
          </cell>
          <cell r="AL991">
            <v>0</v>
          </cell>
          <cell r="AM991">
            <v>0</v>
          </cell>
          <cell r="AN991">
            <v>0</v>
          </cell>
          <cell r="AO991">
            <v>0</v>
          </cell>
          <cell r="AP991">
            <v>0</v>
          </cell>
          <cell r="AQ991">
            <v>0</v>
          </cell>
          <cell r="AR991">
            <v>0</v>
          </cell>
          <cell r="AS991">
            <v>0</v>
          </cell>
          <cell r="AT991">
            <v>0</v>
          </cell>
          <cell r="AU991">
            <v>0</v>
          </cell>
          <cell r="AV991">
            <v>0</v>
          </cell>
          <cell r="AW991">
            <v>0</v>
          </cell>
          <cell r="AX991">
            <v>0</v>
          </cell>
          <cell r="AY991">
            <v>0</v>
          </cell>
          <cell r="AZ991">
            <v>0</v>
          </cell>
          <cell r="BA991">
            <v>0</v>
          </cell>
          <cell r="BB991">
            <v>0</v>
          </cell>
          <cell r="BC991">
            <v>0</v>
          </cell>
          <cell r="BD991">
            <v>0</v>
          </cell>
          <cell r="BE991">
            <v>0</v>
          </cell>
          <cell r="BF991">
            <v>0</v>
          </cell>
          <cell r="BJ991" t="str">
            <v>NA</v>
          </cell>
          <cell r="BK991">
            <v>0</v>
          </cell>
          <cell r="BM991">
            <v>0</v>
          </cell>
        </row>
        <row r="992">
          <cell r="A992">
            <v>992</v>
          </cell>
          <cell r="B992" t="str">
            <v>PUG</v>
          </cell>
          <cell r="H992" t="str">
            <v>XXX</v>
          </cell>
          <cell r="K992">
            <v>0</v>
          </cell>
          <cell r="M992" t="str">
            <v>J</v>
          </cell>
          <cell r="N992" t="str">
            <v>J</v>
          </cell>
          <cell r="O992">
            <v>0</v>
          </cell>
          <cell r="S992">
            <v>0</v>
          </cell>
          <cell r="T992">
            <v>0</v>
          </cell>
          <cell r="U992">
            <v>0</v>
          </cell>
          <cell r="AA992">
            <v>0</v>
          </cell>
          <cell r="AB992">
            <v>0</v>
          </cell>
          <cell r="AF992">
            <v>0</v>
          </cell>
          <cell r="AI992">
            <v>0</v>
          </cell>
          <cell r="AJ992">
            <v>0</v>
          </cell>
          <cell r="AK992">
            <v>0</v>
          </cell>
          <cell r="AL992">
            <v>0</v>
          </cell>
          <cell r="AM992">
            <v>0</v>
          </cell>
          <cell r="AN992">
            <v>0</v>
          </cell>
          <cell r="AO992">
            <v>0</v>
          </cell>
          <cell r="AP992">
            <v>0</v>
          </cell>
          <cell r="AQ992">
            <v>0</v>
          </cell>
          <cell r="AR992">
            <v>0</v>
          </cell>
          <cell r="AS992">
            <v>0</v>
          </cell>
          <cell r="AT992">
            <v>0</v>
          </cell>
          <cell r="AU992">
            <v>0</v>
          </cell>
          <cell r="AV992">
            <v>0</v>
          </cell>
          <cell r="AW992">
            <v>0</v>
          </cell>
          <cell r="AX992">
            <v>0</v>
          </cell>
          <cell r="AY992">
            <v>0</v>
          </cell>
          <cell r="AZ992">
            <v>0</v>
          </cell>
          <cell r="BA992">
            <v>0</v>
          </cell>
          <cell r="BB992">
            <v>0</v>
          </cell>
          <cell r="BC992">
            <v>0</v>
          </cell>
          <cell r="BD992">
            <v>0</v>
          </cell>
          <cell r="BE992">
            <v>0</v>
          </cell>
          <cell r="BF992">
            <v>0</v>
          </cell>
          <cell r="BK992">
            <v>0</v>
          </cell>
          <cell r="BM992">
            <v>0</v>
          </cell>
        </row>
        <row r="993">
          <cell r="A993">
            <v>993</v>
          </cell>
          <cell r="B993" t="str">
            <v>PUG</v>
          </cell>
          <cell r="G993" t="str">
            <v>18.1</v>
          </cell>
          <cell r="H993" t="str">
            <v>XXX</v>
          </cell>
          <cell r="J993" t="str">
            <v>SP</v>
          </cell>
          <cell r="K993" t="str">
            <v>SPARES</v>
          </cell>
          <cell r="L993" t="str">
            <v>Gen</v>
          </cell>
          <cell r="M993" t="str">
            <v>J</v>
          </cell>
          <cell r="N993" t="str">
            <v>J</v>
          </cell>
          <cell r="O993" t="str">
            <v>C</v>
          </cell>
          <cell r="P993" t="str">
            <v>DG</v>
          </cell>
          <cell r="Q993" t="str">
            <v>Set of filters (Lube oil / fuel / air ckt)</v>
          </cell>
          <cell r="R993" t="str">
            <v>Set</v>
          </cell>
          <cell r="S993" t="str">
            <v>Set</v>
          </cell>
          <cell r="T993">
            <v>1</v>
          </cell>
          <cell r="U993">
            <v>1</v>
          </cell>
          <cell r="V993">
            <v>1</v>
          </cell>
          <cell r="Y993">
            <v>1</v>
          </cell>
          <cell r="AA993">
            <v>1</v>
          </cell>
          <cell r="AB993">
            <v>1</v>
          </cell>
          <cell r="AD993" t="str">
            <v>INR</v>
          </cell>
          <cell r="AF993">
            <v>0</v>
          </cell>
          <cell r="AI993">
            <v>0</v>
          </cell>
          <cell r="AJ993">
            <v>0</v>
          </cell>
          <cell r="AK993">
            <v>0</v>
          </cell>
          <cell r="AL993">
            <v>1.0515247108307044</v>
          </cell>
          <cell r="AM993">
            <v>0</v>
          </cell>
          <cell r="AN993">
            <v>0</v>
          </cell>
          <cell r="AO993">
            <v>0</v>
          </cell>
          <cell r="AP993">
            <v>0</v>
          </cell>
          <cell r="AQ993">
            <v>0</v>
          </cell>
          <cell r="AR993">
            <v>0</v>
          </cell>
          <cell r="AS993">
            <v>0</v>
          </cell>
          <cell r="AT993">
            <v>0</v>
          </cell>
          <cell r="AU993" t="str">
            <v>NA</v>
          </cell>
          <cell r="AV993" t="str">
            <v>NA</v>
          </cell>
          <cell r="AW993">
            <v>0.67229393818562333</v>
          </cell>
          <cell r="AX993" t="str">
            <v>NA</v>
          </cell>
          <cell r="AY993" t="str">
            <v>NA</v>
          </cell>
          <cell r="AZ993" t="str">
            <v>NA</v>
          </cell>
          <cell r="BA993">
            <v>0</v>
          </cell>
          <cell r="BB993">
            <v>0</v>
          </cell>
          <cell r="BC993">
            <v>0</v>
          </cell>
          <cell r="BD993">
            <v>4.6528E-2</v>
          </cell>
          <cell r="BE993">
            <v>1.5332061794341855E-2</v>
          </cell>
          <cell r="BF993">
            <v>0</v>
          </cell>
          <cell r="BJ993" t="str">
            <v>NA</v>
          </cell>
          <cell r="BK993" t="str">
            <v>NA</v>
          </cell>
          <cell r="BM993">
            <v>0</v>
          </cell>
        </row>
        <row r="994">
          <cell r="A994">
            <v>994</v>
          </cell>
          <cell r="B994" t="str">
            <v>PUG</v>
          </cell>
          <cell r="G994" t="str">
            <v>18.2</v>
          </cell>
          <cell r="H994" t="str">
            <v>XXX</v>
          </cell>
          <cell r="J994" t="str">
            <v>SP</v>
          </cell>
          <cell r="K994" t="str">
            <v>SPARES</v>
          </cell>
          <cell r="L994" t="str">
            <v>Gen</v>
          </cell>
          <cell r="M994" t="str">
            <v>J</v>
          </cell>
          <cell r="N994" t="str">
            <v>J</v>
          </cell>
          <cell r="O994" t="str">
            <v>C</v>
          </cell>
          <cell r="P994" t="str">
            <v>DG</v>
          </cell>
          <cell r="Q994" t="str">
            <v>Solenoid coil assembly</v>
          </cell>
          <cell r="R994" t="str">
            <v>No</v>
          </cell>
          <cell r="S994" t="str">
            <v>No</v>
          </cell>
          <cell r="T994">
            <v>1</v>
          </cell>
          <cell r="U994">
            <v>1</v>
          </cell>
          <cell r="V994">
            <v>1</v>
          </cell>
          <cell r="Y994">
            <v>1</v>
          </cell>
          <cell r="AA994">
            <v>1</v>
          </cell>
          <cell r="AB994">
            <v>1</v>
          </cell>
          <cell r="AD994" t="str">
            <v>INR</v>
          </cell>
          <cell r="AF994">
            <v>0</v>
          </cell>
          <cell r="AI994">
            <v>0</v>
          </cell>
          <cell r="AJ994">
            <v>0</v>
          </cell>
          <cell r="AK994">
            <v>0</v>
          </cell>
          <cell r="AL994">
            <v>1.0515247108307044</v>
          </cell>
          <cell r="AM994">
            <v>0</v>
          </cell>
          <cell r="AN994">
            <v>0</v>
          </cell>
          <cell r="AO994">
            <v>0</v>
          </cell>
          <cell r="AP994">
            <v>0</v>
          </cell>
          <cell r="AQ994">
            <v>0</v>
          </cell>
          <cell r="AR994">
            <v>0</v>
          </cell>
          <cell r="AS994">
            <v>0</v>
          </cell>
          <cell r="AT994">
            <v>0</v>
          </cell>
          <cell r="AU994" t="str">
            <v>NA</v>
          </cell>
          <cell r="AV994" t="str">
            <v>NA</v>
          </cell>
          <cell r="AW994">
            <v>0.67229393818562333</v>
          </cell>
          <cell r="AX994" t="str">
            <v>NA</v>
          </cell>
          <cell r="AY994" t="str">
            <v>NA</v>
          </cell>
          <cell r="AZ994" t="str">
            <v>NA</v>
          </cell>
          <cell r="BA994">
            <v>0</v>
          </cell>
          <cell r="BB994">
            <v>0</v>
          </cell>
          <cell r="BC994">
            <v>0</v>
          </cell>
          <cell r="BD994">
            <v>4.6528E-2</v>
          </cell>
          <cell r="BE994">
            <v>1.5332061794341855E-2</v>
          </cell>
          <cell r="BF994">
            <v>0</v>
          </cell>
          <cell r="BJ994" t="str">
            <v>NA</v>
          </cell>
          <cell r="BK994" t="str">
            <v>NA</v>
          </cell>
          <cell r="BM994">
            <v>0</v>
          </cell>
        </row>
        <row r="995">
          <cell r="A995">
            <v>995</v>
          </cell>
          <cell r="B995" t="str">
            <v>PUG</v>
          </cell>
          <cell r="G995" t="str">
            <v>18.3</v>
          </cell>
          <cell r="H995" t="str">
            <v>XXX</v>
          </cell>
          <cell r="J995" t="str">
            <v>SP</v>
          </cell>
          <cell r="K995" t="str">
            <v>SPARES</v>
          </cell>
          <cell r="L995" t="str">
            <v>Gen</v>
          </cell>
          <cell r="M995" t="str">
            <v>J</v>
          </cell>
          <cell r="N995" t="str">
            <v>J</v>
          </cell>
          <cell r="O995" t="str">
            <v>C</v>
          </cell>
          <cell r="P995" t="str">
            <v>DG</v>
          </cell>
          <cell r="Q995" t="str">
            <v>Self starter assembly</v>
          </cell>
          <cell r="R995" t="str">
            <v>No</v>
          </cell>
          <cell r="S995" t="str">
            <v>No</v>
          </cell>
          <cell r="T995">
            <v>1</v>
          </cell>
          <cell r="U995">
            <v>1</v>
          </cell>
          <cell r="V995">
            <v>1</v>
          </cell>
          <cell r="Y995">
            <v>1</v>
          </cell>
          <cell r="AA995">
            <v>1</v>
          </cell>
          <cell r="AB995">
            <v>1</v>
          </cell>
          <cell r="AD995" t="str">
            <v>INR</v>
          </cell>
          <cell r="AF995">
            <v>0</v>
          </cell>
          <cell r="AI995">
            <v>0</v>
          </cell>
          <cell r="AJ995">
            <v>0</v>
          </cell>
          <cell r="AK995">
            <v>0</v>
          </cell>
          <cell r="AL995">
            <v>1.0515247108307044</v>
          </cell>
          <cell r="AM995">
            <v>0</v>
          </cell>
          <cell r="AN995">
            <v>0</v>
          </cell>
          <cell r="AO995">
            <v>0</v>
          </cell>
          <cell r="AP995">
            <v>0</v>
          </cell>
          <cell r="AQ995">
            <v>0</v>
          </cell>
          <cell r="AR995">
            <v>0</v>
          </cell>
          <cell r="AS995">
            <v>0</v>
          </cell>
          <cell r="AT995">
            <v>0</v>
          </cell>
          <cell r="AU995" t="str">
            <v>NA</v>
          </cell>
          <cell r="AV995" t="str">
            <v>NA</v>
          </cell>
          <cell r="AW995">
            <v>0.67229393818562333</v>
          </cell>
          <cell r="AX995" t="str">
            <v>NA</v>
          </cell>
          <cell r="AY995" t="str">
            <v>NA</v>
          </cell>
          <cell r="AZ995" t="str">
            <v>NA</v>
          </cell>
          <cell r="BA995">
            <v>0</v>
          </cell>
          <cell r="BB995">
            <v>0</v>
          </cell>
          <cell r="BC995">
            <v>0</v>
          </cell>
          <cell r="BD995">
            <v>4.6528E-2</v>
          </cell>
          <cell r="BE995">
            <v>1.5332061794341855E-2</v>
          </cell>
          <cell r="BF995">
            <v>0</v>
          </cell>
          <cell r="BJ995" t="str">
            <v>NA</v>
          </cell>
          <cell r="BK995" t="str">
            <v>NA</v>
          </cell>
          <cell r="BM995">
            <v>0</v>
          </cell>
        </row>
        <row r="996">
          <cell r="A996">
            <v>996</v>
          </cell>
          <cell r="B996" t="str">
            <v>PUG</v>
          </cell>
          <cell r="G996" t="str">
            <v>18.4</v>
          </cell>
          <cell r="H996" t="str">
            <v>XXX</v>
          </cell>
          <cell r="J996" t="str">
            <v>SP</v>
          </cell>
          <cell r="K996" t="str">
            <v>SPARES</v>
          </cell>
          <cell r="L996" t="str">
            <v>Gen</v>
          </cell>
          <cell r="M996" t="str">
            <v>J</v>
          </cell>
          <cell r="N996" t="str">
            <v>J</v>
          </cell>
          <cell r="O996" t="str">
            <v>C</v>
          </cell>
          <cell r="P996" t="str">
            <v>DG</v>
          </cell>
          <cell r="Q996" t="str">
            <v>Lube oil pressure safety control</v>
          </cell>
          <cell r="R996" t="str">
            <v>No</v>
          </cell>
          <cell r="S996" t="str">
            <v>No</v>
          </cell>
          <cell r="T996">
            <v>1</v>
          </cell>
          <cell r="U996">
            <v>1</v>
          </cell>
          <cell r="V996">
            <v>1</v>
          </cell>
          <cell r="Y996">
            <v>1</v>
          </cell>
          <cell r="AA996">
            <v>1</v>
          </cell>
          <cell r="AB996">
            <v>1</v>
          </cell>
          <cell r="AD996" t="str">
            <v>INR</v>
          </cell>
          <cell r="AF996">
            <v>0</v>
          </cell>
          <cell r="AI996">
            <v>0</v>
          </cell>
          <cell r="AJ996">
            <v>0</v>
          </cell>
          <cell r="AK996">
            <v>0</v>
          </cell>
          <cell r="AL996">
            <v>1.0515247108307044</v>
          </cell>
          <cell r="AM996">
            <v>0</v>
          </cell>
          <cell r="AN996">
            <v>0</v>
          </cell>
          <cell r="AO996">
            <v>0</v>
          </cell>
          <cell r="AP996">
            <v>0</v>
          </cell>
          <cell r="AQ996">
            <v>0</v>
          </cell>
          <cell r="AR996">
            <v>0</v>
          </cell>
          <cell r="AS996">
            <v>0</v>
          </cell>
          <cell r="AT996">
            <v>0</v>
          </cell>
          <cell r="AU996" t="str">
            <v>NA</v>
          </cell>
          <cell r="AV996" t="str">
            <v>NA</v>
          </cell>
          <cell r="AW996">
            <v>0.67229393818562333</v>
          </cell>
          <cell r="AX996" t="str">
            <v>NA</v>
          </cell>
          <cell r="AY996" t="str">
            <v>NA</v>
          </cell>
          <cell r="AZ996" t="str">
            <v>NA</v>
          </cell>
          <cell r="BA996">
            <v>0</v>
          </cell>
          <cell r="BB996">
            <v>0</v>
          </cell>
          <cell r="BC996">
            <v>0</v>
          </cell>
          <cell r="BD996">
            <v>4.6528E-2</v>
          </cell>
          <cell r="BE996">
            <v>1.5332061794341855E-2</v>
          </cell>
          <cell r="BF996">
            <v>0</v>
          </cell>
          <cell r="BJ996" t="str">
            <v>NA</v>
          </cell>
          <cell r="BK996" t="str">
            <v>NA</v>
          </cell>
          <cell r="BM996">
            <v>0</v>
          </cell>
        </row>
        <row r="997">
          <cell r="A997">
            <v>997</v>
          </cell>
          <cell r="B997" t="str">
            <v>PUG</v>
          </cell>
          <cell r="G997" t="str">
            <v>18.5</v>
          </cell>
          <cell r="H997" t="str">
            <v>XXX</v>
          </cell>
          <cell r="J997" t="str">
            <v>SP</v>
          </cell>
          <cell r="K997" t="str">
            <v>SPARES</v>
          </cell>
          <cell r="L997" t="str">
            <v>Gen</v>
          </cell>
          <cell r="M997" t="str">
            <v>J</v>
          </cell>
          <cell r="N997" t="str">
            <v>J</v>
          </cell>
          <cell r="O997" t="str">
            <v>C</v>
          </cell>
          <cell r="P997" t="str">
            <v>DG</v>
          </cell>
          <cell r="Q997" t="str">
            <v>High water temp. safety control</v>
          </cell>
          <cell r="R997" t="str">
            <v>No</v>
          </cell>
          <cell r="S997" t="str">
            <v>No</v>
          </cell>
          <cell r="T997">
            <v>1</v>
          </cell>
          <cell r="U997">
            <v>1</v>
          </cell>
          <cell r="V997">
            <v>1</v>
          </cell>
          <cell r="Y997">
            <v>1</v>
          </cell>
          <cell r="AA997">
            <v>1</v>
          </cell>
          <cell r="AB997">
            <v>1</v>
          </cell>
          <cell r="AD997" t="str">
            <v>INR</v>
          </cell>
          <cell r="AF997">
            <v>0</v>
          </cell>
          <cell r="AI997">
            <v>0</v>
          </cell>
          <cell r="AJ997">
            <v>0</v>
          </cell>
          <cell r="AK997">
            <v>0</v>
          </cell>
          <cell r="AL997">
            <v>1.0515247108307044</v>
          </cell>
          <cell r="AM997">
            <v>0</v>
          </cell>
          <cell r="AN997">
            <v>0</v>
          </cell>
          <cell r="AO997">
            <v>0</v>
          </cell>
          <cell r="AP997">
            <v>0</v>
          </cell>
          <cell r="AQ997">
            <v>0</v>
          </cell>
          <cell r="AR997">
            <v>0</v>
          </cell>
          <cell r="AS997">
            <v>0</v>
          </cell>
          <cell r="AT997">
            <v>0</v>
          </cell>
          <cell r="AU997" t="str">
            <v>NA</v>
          </cell>
          <cell r="AV997" t="str">
            <v>NA</v>
          </cell>
          <cell r="AW997">
            <v>0.67229393818562333</v>
          </cell>
          <cell r="AX997" t="str">
            <v>NA</v>
          </cell>
          <cell r="AY997" t="str">
            <v>NA</v>
          </cell>
          <cell r="AZ997" t="str">
            <v>NA</v>
          </cell>
          <cell r="BA997">
            <v>0</v>
          </cell>
          <cell r="BB997">
            <v>0</v>
          </cell>
          <cell r="BC997">
            <v>0</v>
          </cell>
          <cell r="BD997">
            <v>4.6528E-2</v>
          </cell>
          <cell r="BE997">
            <v>1.5332061794341855E-2</v>
          </cell>
          <cell r="BF997">
            <v>0</v>
          </cell>
          <cell r="BJ997" t="str">
            <v>NA</v>
          </cell>
          <cell r="BK997" t="str">
            <v>NA</v>
          </cell>
          <cell r="BM997">
            <v>0</v>
          </cell>
        </row>
        <row r="998">
          <cell r="A998">
            <v>998</v>
          </cell>
          <cell r="B998" t="str">
            <v>PUG</v>
          </cell>
          <cell r="H998" t="str">
            <v>XXX</v>
          </cell>
          <cell r="K998">
            <v>0</v>
          </cell>
          <cell r="M998" t="str">
            <v>J</v>
          </cell>
          <cell r="N998" t="str">
            <v>J</v>
          </cell>
          <cell r="O998">
            <v>0</v>
          </cell>
          <cell r="S998">
            <v>0</v>
          </cell>
          <cell r="T998">
            <v>0</v>
          </cell>
          <cell r="U998">
            <v>0</v>
          </cell>
          <cell r="AA998">
            <v>0</v>
          </cell>
          <cell r="AB998">
            <v>0</v>
          </cell>
          <cell r="AF998">
            <v>0</v>
          </cell>
          <cell r="AI998">
            <v>0</v>
          </cell>
          <cell r="AJ998">
            <v>0</v>
          </cell>
          <cell r="AK998">
            <v>0</v>
          </cell>
          <cell r="AL998">
            <v>0</v>
          </cell>
          <cell r="AM998">
            <v>0</v>
          </cell>
          <cell r="AN998">
            <v>0</v>
          </cell>
          <cell r="AO998">
            <v>0</v>
          </cell>
          <cell r="AP998">
            <v>0</v>
          </cell>
          <cell r="AQ998">
            <v>0</v>
          </cell>
          <cell r="AR998">
            <v>0</v>
          </cell>
          <cell r="AS998">
            <v>0</v>
          </cell>
          <cell r="AT998">
            <v>0</v>
          </cell>
          <cell r="AU998">
            <v>0</v>
          </cell>
          <cell r="AV998">
            <v>0</v>
          </cell>
          <cell r="AW998">
            <v>0</v>
          </cell>
          <cell r="AX998">
            <v>0</v>
          </cell>
          <cell r="AY998">
            <v>0</v>
          </cell>
          <cell r="AZ998">
            <v>0</v>
          </cell>
          <cell r="BA998">
            <v>0</v>
          </cell>
          <cell r="BB998">
            <v>0</v>
          </cell>
          <cell r="BC998">
            <v>0</v>
          </cell>
          <cell r="BD998">
            <v>0</v>
          </cell>
          <cell r="BE998">
            <v>0</v>
          </cell>
          <cell r="BF998">
            <v>0</v>
          </cell>
          <cell r="BK998">
            <v>0</v>
          </cell>
          <cell r="BM998">
            <v>0</v>
          </cell>
        </row>
        <row r="999">
          <cell r="A999">
            <v>999</v>
          </cell>
          <cell r="B999" t="str">
            <v>PUG</v>
          </cell>
          <cell r="G999" t="str">
            <v>19</v>
          </cell>
          <cell r="H999" t="str">
            <v>XXX</v>
          </cell>
          <cell r="J999" t="str">
            <v>SP</v>
          </cell>
          <cell r="K999" t="str">
            <v>SPARES</v>
          </cell>
          <cell r="L999" t="str">
            <v>Gen</v>
          </cell>
          <cell r="M999" t="str">
            <v>J</v>
          </cell>
          <cell r="N999" t="str">
            <v>J</v>
          </cell>
          <cell r="O999" t="str">
            <v>C</v>
          </cell>
          <cell r="P999" t="str">
            <v>FIRE</v>
          </cell>
          <cell r="Q999" t="str">
            <v>Fire fighting system [Break-up to be given later]</v>
          </cell>
          <cell r="R999" t="str">
            <v>Lot</v>
          </cell>
          <cell r="S999" t="str">
            <v>Lot</v>
          </cell>
          <cell r="T999">
            <v>1</v>
          </cell>
          <cell r="U999">
            <v>1</v>
          </cell>
          <cell r="V999">
            <v>1</v>
          </cell>
          <cell r="Y999">
            <v>1</v>
          </cell>
          <cell r="AA999">
            <v>1</v>
          </cell>
          <cell r="AB999">
            <v>1</v>
          </cell>
          <cell r="AC999" t="str">
            <v>MASS/1106</v>
          </cell>
          <cell r="AD999" t="str">
            <v>INR</v>
          </cell>
          <cell r="AE999">
            <v>321162</v>
          </cell>
          <cell r="AF999">
            <v>321162</v>
          </cell>
          <cell r="AI999">
            <v>0</v>
          </cell>
          <cell r="AJ999">
            <v>321162</v>
          </cell>
          <cell r="AK999">
            <v>321162</v>
          </cell>
          <cell r="AL999">
            <v>1.0515247108307044</v>
          </cell>
          <cell r="AM999">
            <v>337710</v>
          </cell>
          <cell r="AN999">
            <v>0</v>
          </cell>
          <cell r="AO999">
            <v>14943</v>
          </cell>
          <cell r="AP999">
            <v>352653</v>
          </cell>
          <cell r="AQ999">
            <v>2378</v>
          </cell>
          <cell r="AR999">
            <v>0</v>
          </cell>
          <cell r="AS999">
            <v>0</v>
          </cell>
          <cell r="AT999">
            <v>355031</v>
          </cell>
          <cell r="AU999" t="str">
            <v>NA</v>
          </cell>
          <cell r="AV999" t="str">
            <v>NA</v>
          </cell>
          <cell r="AW999">
            <v>0.67229393818562333</v>
          </cell>
          <cell r="AX999" t="str">
            <v>NA</v>
          </cell>
          <cell r="AY999" t="str">
            <v>NA</v>
          </cell>
          <cell r="AZ999" t="str">
            <v>NA</v>
          </cell>
          <cell r="BA999">
            <v>0</v>
          </cell>
          <cell r="BB999">
            <v>355031</v>
          </cell>
          <cell r="BD999">
            <v>4.6528E-2</v>
          </cell>
          <cell r="BE999">
            <v>7.4046726149882714E-3</v>
          </cell>
          <cell r="BF999">
            <v>0</v>
          </cell>
          <cell r="BJ999" t="str">
            <v>NA</v>
          </cell>
          <cell r="BK999" t="str">
            <v>NA</v>
          </cell>
          <cell r="BM999">
            <v>321162</v>
          </cell>
        </row>
        <row r="1000">
          <cell r="A1000">
            <v>1000</v>
          </cell>
          <cell r="B1000" t="str">
            <v>PUG</v>
          </cell>
          <cell r="H1000" t="str">
            <v>XXX</v>
          </cell>
          <cell r="K1000">
            <v>0</v>
          </cell>
          <cell r="M1000" t="str">
            <v>J</v>
          </cell>
          <cell r="N1000" t="str">
            <v>J</v>
          </cell>
          <cell r="O1000">
            <v>0</v>
          </cell>
          <cell r="S1000">
            <v>0</v>
          </cell>
          <cell r="T1000">
            <v>0</v>
          </cell>
          <cell r="U1000">
            <v>0</v>
          </cell>
          <cell r="AA1000">
            <v>0</v>
          </cell>
          <cell r="AB1000">
            <v>0</v>
          </cell>
          <cell r="AF1000">
            <v>0</v>
          </cell>
          <cell r="AI1000">
            <v>0</v>
          </cell>
          <cell r="AJ1000">
            <v>0</v>
          </cell>
          <cell r="AK1000">
            <v>0</v>
          </cell>
          <cell r="AL1000">
            <v>0</v>
          </cell>
          <cell r="AM1000">
            <v>0</v>
          </cell>
          <cell r="AN1000">
            <v>0</v>
          </cell>
          <cell r="AO1000">
            <v>0</v>
          </cell>
          <cell r="AP1000">
            <v>0</v>
          </cell>
          <cell r="AQ1000">
            <v>0</v>
          </cell>
          <cell r="AR1000">
            <v>0</v>
          </cell>
          <cell r="AS1000">
            <v>0</v>
          </cell>
          <cell r="AT1000">
            <v>0</v>
          </cell>
          <cell r="AU1000">
            <v>0</v>
          </cell>
          <cell r="AV1000">
            <v>0</v>
          </cell>
          <cell r="AW1000">
            <v>0</v>
          </cell>
          <cell r="AX1000">
            <v>0</v>
          </cell>
          <cell r="AY1000">
            <v>0</v>
          </cell>
          <cell r="AZ1000">
            <v>0</v>
          </cell>
          <cell r="BA1000">
            <v>0</v>
          </cell>
          <cell r="BB1000">
            <v>0</v>
          </cell>
          <cell r="BC1000">
            <v>0</v>
          </cell>
          <cell r="BD1000">
            <v>0</v>
          </cell>
          <cell r="BE1000">
            <v>0</v>
          </cell>
          <cell r="BF1000">
            <v>0</v>
          </cell>
          <cell r="BK1000">
            <v>0</v>
          </cell>
          <cell r="BM1000">
            <v>0</v>
          </cell>
        </row>
        <row r="1001">
          <cell r="A1001">
            <v>1001</v>
          </cell>
          <cell r="B1001" t="str">
            <v>PUG</v>
          </cell>
          <cell r="G1001" t="str">
            <v>19.1</v>
          </cell>
          <cell r="H1001" t="str">
            <v>XXX</v>
          </cell>
          <cell r="K1001">
            <v>0</v>
          </cell>
          <cell r="M1001" t="str">
            <v>J</v>
          </cell>
          <cell r="N1001" t="str">
            <v>J</v>
          </cell>
          <cell r="O1001">
            <v>0</v>
          </cell>
          <cell r="Q1001" t="str">
            <v>HVW / Hydrant Pumps</v>
          </cell>
          <cell r="S1001">
            <v>0</v>
          </cell>
          <cell r="T1001">
            <v>0</v>
          </cell>
          <cell r="U1001">
            <v>0</v>
          </cell>
          <cell r="AA1001">
            <v>0</v>
          </cell>
          <cell r="AB1001">
            <v>0</v>
          </cell>
          <cell r="AF1001">
            <v>0</v>
          </cell>
          <cell r="AI1001">
            <v>0</v>
          </cell>
          <cell r="AJ1001">
            <v>0</v>
          </cell>
          <cell r="AK1001">
            <v>0</v>
          </cell>
          <cell r="AL1001">
            <v>0</v>
          </cell>
          <cell r="AM1001">
            <v>0</v>
          </cell>
          <cell r="AN1001">
            <v>0</v>
          </cell>
          <cell r="AO1001">
            <v>0</v>
          </cell>
          <cell r="AP1001">
            <v>0</v>
          </cell>
          <cell r="AQ1001">
            <v>0</v>
          </cell>
          <cell r="AR1001">
            <v>0</v>
          </cell>
          <cell r="AS1001">
            <v>0</v>
          </cell>
          <cell r="AT1001">
            <v>0</v>
          </cell>
          <cell r="AU1001">
            <v>0</v>
          </cell>
          <cell r="AV1001">
            <v>0</v>
          </cell>
          <cell r="AW1001">
            <v>0</v>
          </cell>
          <cell r="AX1001">
            <v>0</v>
          </cell>
          <cell r="AY1001">
            <v>0</v>
          </cell>
          <cell r="AZ1001">
            <v>0</v>
          </cell>
          <cell r="BA1001">
            <v>0</v>
          </cell>
          <cell r="BB1001">
            <v>0</v>
          </cell>
          <cell r="BC1001">
            <v>0</v>
          </cell>
          <cell r="BD1001">
            <v>0</v>
          </cell>
          <cell r="BE1001">
            <v>0</v>
          </cell>
          <cell r="BF1001">
            <v>0</v>
          </cell>
          <cell r="BK1001">
            <v>0</v>
          </cell>
          <cell r="BM1001">
            <v>0</v>
          </cell>
        </row>
        <row r="1002">
          <cell r="A1002">
            <v>1002</v>
          </cell>
          <cell r="B1002" t="str">
            <v>PUG</v>
          </cell>
          <cell r="G1002" t="str">
            <v>19.1.1</v>
          </cell>
          <cell r="H1002" t="str">
            <v>XXX</v>
          </cell>
          <cell r="J1002" t="str">
            <v>SP</v>
          </cell>
          <cell r="K1002" t="str">
            <v>SPARES</v>
          </cell>
          <cell r="L1002" t="str">
            <v>Gen</v>
          </cell>
          <cell r="M1002" t="str">
            <v>J</v>
          </cell>
          <cell r="N1002" t="str">
            <v>J</v>
          </cell>
          <cell r="O1002" t="str">
            <v>C</v>
          </cell>
          <cell r="P1002" t="str">
            <v>FIRE</v>
          </cell>
          <cell r="Q1002" t="str">
            <v>Shaft sleeves</v>
          </cell>
          <cell r="R1002" t="str">
            <v>set</v>
          </cell>
          <cell r="S1002" t="str">
            <v>set</v>
          </cell>
          <cell r="T1002">
            <v>1</v>
          </cell>
          <cell r="U1002">
            <v>1</v>
          </cell>
          <cell r="V1002">
            <v>1</v>
          </cell>
          <cell r="Y1002">
            <v>1</v>
          </cell>
          <cell r="AA1002">
            <v>1</v>
          </cell>
          <cell r="AB1002">
            <v>1</v>
          </cell>
          <cell r="AD1002" t="str">
            <v>INR</v>
          </cell>
          <cell r="AF1002">
            <v>0</v>
          </cell>
          <cell r="AI1002">
            <v>0</v>
          </cell>
          <cell r="AJ1002">
            <v>0</v>
          </cell>
          <cell r="AK1002">
            <v>0</v>
          </cell>
          <cell r="AL1002">
            <v>1.0515247108307044</v>
          </cell>
          <cell r="AM1002">
            <v>0</v>
          </cell>
          <cell r="AN1002">
            <v>0</v>
          </cell>
          <cell r="AO1002">
            <v>0</v>
          </cell>
          <cell r="AP1002">
            <v>0</v>
          </cell>
          <cell r="AQ1002">
            <v>0</v>
          </cell>
          <cell r="AR1002">
            <v>0</v>
          </cell>
          <cell r="AS1002">
            <v>0</v>
          </cell>
          <cell r="AT1002">
            <v>0</v>
          </cell>
          <cell r="AU1002" t="str">
            <v>NA</v>
          </cell>
          <cell r="AV1002" t="str">
            <v>NA</v>
          </cell>
          <cell r="AW1002">
            <v>0.67229393818562333</v>
          </cell>
          <cell r="AX1002" t="str">
            <v>NA</v>
          </cell>
          <cell r="AY1002" t="str">
            <v>NA</v>
          </cell>
          <cell r="AZ1002" t="str">
            <v>NA</v>
          </cell>
          <cell r="BA1002">
            <v>0</v>
          </cell>
          <cell r="BB1002">
            <v>0</v>
          </cell>
          <cell r="BD1002">
            <v>4.6528E-2</v>
          </cell>
          <cell r="BE1002">
            <v>7.4046726149882714E-3</v>
          </cell>
          <cell r="BF1002">
            <v>0</v>
          </cell>
          <cell r="BJ1002" t="str">
            <v>NA</v>
          </cell>
          <cell r="BK1002" t="str">
            <v>NA</v>
          </cell>
          <cell r="BM1002">
            <v>0</v>
          </cell>
        </row>
        <row r="1003">
          <cell r="A1003">
            <v>1003</v>
          </cell>
          <cell r="B1003" t="str">
            <v>PUG</v>
          </cell>
          <cell r="H1003" t="str">
            <v>XXX</v>
          </cell>
          <cell r="K1003">
            <v>0</v>
          </cell>
          <cell r="M1003" t="str">
            <v>J</v>
          </cell>
          <cell r="N1003" t="str">
            <v>J</v>
          </cell>
          <cell r="O1003">
            <v>0</v>
          </cell>
          <cell r="S1003">
            <v>0</v>
          </cell>
          <cell r="T1003">
            <v>0</v>
          </cell>
          <cell r="U1003">
            <v>0</v>
          </cell>
          <cell r="AA1003">
            <v>0</v>
          </cell>
          <cell r="AB1003">
            <v>0</v>
          </cell>
          <cell r="AF1003">
            <v>0</v>
          </cell>
          <cell r="AI1003">
            <v>0</v>
          </cell>
          <cell r="AJ1003">
            <v>0</v>
          </cell>
          <cell r="AK1003">
            <v>0</v>
          </cell>
          <cell r="AL1003">
            <v>0</v>
          </cell>
          <cell r="AM1003">
            <v>0</v>
          </cell>
          <cell r="AN1003">
            <v>0</v>
          </cell>
          <cell r="AO1003">
            <v>0</v>
          </cell>
          <cell r="AP1003">
            <v>0</v>
          </cell>
          <cell r="AQ1003">
            <v>0</v>
          </cell>
          <cell r="AR1003">
            <v>0</v>
          </cell>
          <cell r="AS1003">
            <v>0</v>
          </cell>
          <cell r="AT1003">
            <v>0</v>
          </cell>
          <cell r="AU1003">
            <v>0</v>
          </cell>
          <cell r="AV1003">
            <v>0</v>
          </cell>
          <cell r="AW1003">
            <v>0</v>
          </cell>
          <cell r="AX1003">
            <v>0</v>
          </cell>
          <cell r="AY1003">
            <v>0</v>
          </cell>
          <cell r="AZ1003">
            <v>0</v>
          </cell>
          <cell r="BA1003">
            <v>0</v>
          </cell>
          <cell r="BB1003">
            <v>0</v>
          </cell>
          <cell r="BC1003">
            <v>0</v>
          </cell>
          <cell r="BD1003">
            <v>0</v>
          </cell>
          <cell r="BE1003">
            <v>0</v>
          </cell>
          <cell r="BF1003">
            <v>0</v>
          </cell>
          <cell r="BK1003">
            <v>0</v>
          </cell>
          <cell r="BM1003">
            <v>0</v>
          </cell>
        </row>
        <row r="1004">
          <cell r="A1004">
            <v>1004</v>
          </cell>
          <cell r="B1004" t="str">
            <v>PUG</v>
          </cell>
          <cell r="G1004" t="str">
            <v>19.2</v>
          </cell>
          <cell r="H1004" t="str">
            <v>XXX</v>
          </cell>
          <cell r="K1004">
            <v>0</v>
          </cell>
          <cell r="M1004" t="str">
            <v>J</v>
          </cell>
          <cell r="N1004" t="str">
            <v>J</v>
          </cell>
          <cell r="O1004">
            <v>0</v>
          </cell>
          <cell r="Q1004" t="str">
            <v>Diesel engine drive</v>
          </cell>
          <cell r="S1004">
            <v>0</v>
          </cell>
          <cell r="T1004">
            <v>0</v>
          </cell>
          <cell r="U1004">
            <v>0</v>
          </cell>
          <cell r="AA1004">
            <v>0</v>
          </cell>
          <cell r="AB1004">
            <v>0</v>
          </cell>
          <cell r="AF1004">
            <v>0</v>
          </cell>
          <cell r="AI1004">
            <v>0</v>
          </cell>
          <cell r="AJ1004">
            <v>0</v>
          </cell>
          <cell r="AK1004">
            <v>0</v>
          </cell>
          <cell r="AL1004">
            <v>0</v>
          </cell>
          <cell r="AM1004">
            <v>0</v>
          </cell>
          <cell r="AN1004">
            <v>0</v>
          </cell>
          <cell r="AO1004">
            <v>0</v>
          </cell>
          <cell r="AP1004">
            <v>0</v>
          </cell>
          <cell r="AQ1004">
            <v>0</v>
          </cell>
          <cell r="AR1004">
            <v>0</v>
          </cell>
          <cell r="AS1004">
            <v>0</v>
          </cell>
          <cell r="AT1004">
            <v>0</v>
          </cell>
          <cell r="AU1004">
            <v>0</v>
          </cell>
          <cell r="AV1004">
            <v>0</v>
          </cell>
          <cell r="AW1004">
            <v>0</v>
          </cell>
          <cell r="AX1004">
            <v>0</v>
          </cell>
          <cell r="AY1004">
            <v>0</v>
          </cell>
          <cell r="AZ1004">
            <v>0</v>
          </cell>
          <cell r="BA1004">
            <v>0</v>
          </cell>
          <cell r="BB1004">
            <v>0</v>
          </cell>
          <cell r="BC1004">
            <v>0</v>
          </cell>
          <cell r="BD1004">
            <v>0</v>
          </cell>
          <cell r="BE1004">
            <v>0</v>
          </cell>
          <cell r="BF1004">
            <v>0</v>
          </cell>
          <cell r="BK1004">
            <v>0</v>
          </cell>
          <cell r="BM1004">
            <v>0</v>
          </cell>
        </row>
        <row r="1005">
          <cell r="A1005">
            <v>1005</v>
          </cell>
          <cell r="B1005" t="str">
            <v>PUG</v>
          </cell>
          <cell r="G1005" t="str">
            <v>19.2.1</v>
          </cell>
          <cell r="H1005" t="str">
            <v>XXX</v>
          </cell>
          <cell r="J1005" t="str">
            <v>SP</v>
          </cell>
          <cell r="K1005" t="str">
            <v>SPARES</v>
          </cell>
          <cell r="L1005" t="str">
            <v>Gen</v>
          </cell>
          <cell r="M1005" t="str">
            <v>J</v>
          </cell>
          <cell r="N1005" t="str">
            <v>J</v>
          </cell>
          <cell r="O1005" t="str">
            <v>C</v>
          </cell>
          <cell r="P1005" t="str">
            <v>FIRE</v>
          </cell>
          <cell r="Q1005" t="str">
            <v>Self starter</v>
          </cell>
          <cell r="R1005" t="str">
            <v>set</v>
          </cell>
          <cell r="S1005" t="str">
            <v>set</v>
          </cell>
          <cell r="T1005">
            <v>1</v>
          </cell>
          <cell r="U1005">
            <v>1</v>
          </cell>
          <cell r="V1005">
            <v>1</v>
          </cell>
          <cell r="Y1005">
            <v>1</v>
          </cell>
          <cell r="AA1005">
            <v>1</v>
          </cell>
          <cell r="AB1005">
            <v>1</v>
          </cell>
          <cell r="AD1005" t="str">
            <v>INR</v>
          </cell>
          <cell r="AF1005">
            <v>0</v>
          </cell>
          <cell r="AI1005">
            <v>0</v>
          </cell>
          <cell r="AJ1005">
            <v>0</v>
          </cell>
          <cell r="AK1005">
            <v>0</v>
          </cell>
          <cell r="AL1005">
            <v>1.0515247108307044</v>
          </cell>
          <cell r="AM1005">
            <v>0</v>
          </cell>
          <cell r="AN1005">
            <v>0</v>
          </cell>
          <cell r="AO1005">
            <v>0</v>
          </cell>
          <cell r="AP1005">
            <v>0</v>
          </cell>
          <cell r="AQ1005">
            <v>0</v>
          </cell>
          <cell r="AR1005">
            <v>0</v>
          </cell>
          <cell r="AS1005">
            <v>0</v>
          </cell>
          <cell r="AT1005">
            <v>0</v>
          </cell>
          <cell r="AU1005" t="str">
            <v>NA</v>
          </cell>
          <cell r="AV1005" t="str">
            <v>NA</v>
          </cell>
          <cell r="AW1005">
            <v>0.67229393818562333</v>
          </cell>
          <cell r="AX1005" t="str">
            <v>NA</v>
          </cell>
          <cell r="AY1005" t="str">
            <v>NA</v>
          </cell>
          <cell r="AZ1005" t="str">
            <v>NA</v>
          </cell>
          <cell r="BA1005">
            <v>0</v>
          </cell>
          <cell r="BB1005">
            <v>0</v>
          </cell>
          <cell r="BD1005">
            <v>4.6528E-2</v>
          </cell>
          <cell r="BE1005">
            <v>7.4046726149882714E-3</v>
          </cell>
          <cell r="BF1005">
            <v>0</v>
          </cell>
          <cell r="BJ1005" t="str">
            <v>NA</v>
          </cell>
          <cell r="BK1005" t="str">
            <v>NA</v>
          </cell>
          <cell r="BM1005">
            <v>0</v>
          </cell>
        </row>
        <row r="1006">
          <cell r="A1006">
            <v>1006</v>
          </cell>
          <cell r="B1006" t="str">
            <v>PUG</v>
          </cell>
          <cell r="H1006" t="str">
            <v>XXX</v>
          </cell>
          <cell r="K1006">
            <v>0</v>
          </cell>
          <cell r="M1006" t="str">
            <v>J</v>
          </cell>
          <cell r="N1006" t="str">
            <v>J</v>
          </cell>
          <cell r="O1006">
            <v>0</v>
          </cell>
          <cell r="S1006">
            <v>0</v>
          </cell>
          <cell r="T1006">
            <v>0</v>
          </cell>
          <cell r="U1006">
            <v>0</v>
          </cell>
          <cell r="AA1006">
            <v>0</v>
          </cell>
          <cell r="AB1006">
            <v>0</v>
          </cell>
          <cell r="AF1006">
            <v>0</v>
          </cell>
          <cell r="AI1006">
            <v>0</v>
          </cell>
          <cell r="AJ1006">
            <v>0</v>
          </cell>
          <cell r="AK1006">
            <v>0</v>
          </cell>
          <cell r="AL1006">
            <v>0</v>
          </cell>
          <cell r="AM1006">
            <v>0</v>
          </cell>
          <cell r="AN1006">
            <v>0</v>
          </cell>
          <cell r="AO1006">
            <v>0</v>
          </cell>
          <cell r="AP1006">
            <v>0</v>
          </cell>
          <cell r="AQ1006">
            <v>0</v>
          </cell>
          <cell r="AR1006">
            <v>0</v>
          </cell>
          <cell r="AS1006">
            <v>0</v>
          </cell>
          <cell r="AT1006">
            <v>0</v>
          </cell>
          <cell r="AU1006">
            <v>0</v>
          </cell>
          <cell r="AV1006">
            <v>0</v>
          </cell>
          <cell r="AW1006">
            <v>0</v>
          </cell>
          <cell r="AX1006">
            <v>0</v>
          </cell>
          <cell r="AY1006">
            <v>0</v>
          </cell>
          <cell r="AZ1006">
            <v>0</v>
          </cell>
          <cell r="BA1006">
            <v>0</v>
          </cell>
          <cell r="BB1006">
            <v>0</v>
          </cell>
          <cell r="BC1006">
            <v>0</v>
          </cell>
          <cell r="BD1006">
            <v>0</v>
          </cell>
          <cell r="BE1006">
            <v>0</v>
          </cell>
          <cell r="BF1006">
            <v>0</v>
          </cell>
          <cell r="BK1006">
            <v>0</v>
          </cell>
          <cell r="BM1006">
            <v>0</v>
          </cell>
        </row>
        <row r="1007">
          <cell r="A1007">
            <v>1007</v>
          </cell>
          <cell r="B1007" t="str">
            <v>PUG</v>
          </cell>
          <cell r="G1007" t="str">
            <v>19.3</v>
          </cell>
          <cell r="H1007" t="str">
            <v>XXX</v>
          </cell>
          <cell r="K1007">
            <v>0</v>
          </cell>
          <cell r="M1007" t="str">
            <v>J</v>
          </cell>
          <cell r="N1007" t="str">
            <v>J</v>
          </cell>
          <cell r="O1007">
            <v>0</v>
          </cell>
          <cell r="Q1007" t="str">
            <v>Jockey pumps</v>
          </cell>
          <cell r="S1007">
            <v>0</v>
          </cell>
          <cell r="T1007">
            <v>0</v>
          </cell>
          <cell r="U1007">
            <v>0</v>
          </cell>
          <cell r="AA1007">
            <v>0</v>
          </cell>
          <cell r="AB1007">
            <v>0</v>
          </cell>
          <cell r="AF1007">
            <v>0</v>
          </cell>
          <cell r="AI1007">
            <v>0</v>
          </cell>
          <cell r="AJ1007">
            <v>0</v>
          </cell>
          <cell r="AK1007">
            <v>0</v>
          </cell>
          <cell r="AL1007">
            <v>0</v>
          </cell>
          <cell r="AM1007">
            <v>0</v>
          </cell>
          <cell r="AN1007">
            <v>0</v>
          </cell>
          <cell r="AO1007">
            <v>0</v>
          </cell>
          <cell r="AP1007">
            <v>0</v>
          </cell>
          <cell r="AQ1007">
            <v>0</v>
          </cell>
          <cell r="AR1007">
            <v>0</v>
          </cell>
          <cell r="AS1007">
            <v>0</v>
          </cell>
          <cell r="AT1007">
            <v>0</v>
          </cell>
          <cell r="AU1007">
            <v>0</v>
          </cell>
          <cell r="AV1007">
            <v>0</v>
          </cell>
          <cell r="AW1007">
            <v>0</v>
          </cell>
          <cell r="AX1007">
            <v>0</v>
          </cell>
          <cell r="AY1007">
            <v>0</v>
          </cell>
          <cell r="AZ1007">
            <v>0</v>
          </cell>
          <cell r="BA1007">
            <v>0</v>
          </cell>
          <cell r="BB1007">
            <v>0</v>
          </cell>
          <cell r="BC1007">
            <v>0</v>
          </cell>
          <cell r="BD1007">
            <v>0</v>
          </cell>
          <cell r="BE1007">
            <v>0</v>
          </cell>
          <cell r="BF1007">
            <v>0</v>
          </cell>
          <cell r="BK1007">
            <v>0</v>
          </cell>
          <cell r="BM1007">
            <v>0</v>
          </cell>
        </row>
        <row r="1008">
          <cell r="A1008">
            <v>1008</v>
          </cell>
          <cell r="B1008" t="str">
            <v>PUG</v>
          </cell>
          <cell r="G1008" t="str">
            <v>19.3.1</v>
          </cell>
          <cell r="H1008" t="str">
            <v>XXX</v>
          </cell>
          <cell r="J1008" t="str">
            <v>SP</v>
          </cell>
          <cell r="K1008" t="str">
            <v>SPARES</v>
          </cell>
          <cell r="L1008" t="str">
            <v>Gen</v>
          </cell>
          <cell r="M1008" t="str">
            <v>J</v>
          </cell>
          <cell r="N1008" t="str">
            <v>J</v>
          </cell>
          <cell r="O1008" t="str">
            <v>C</v>
          </cell>
          <cell r="P1008" t="str">
            <v>FIRE</v>
          </cell>
          <cell r="Q1008" t="str">
            <v>Shaft sleeves</v>
          </cell>
          <cell r="R1008" t="str">
            <v>set</v>
          </cell>
          <cell r="S1008" t="str">
            <v>set</v>
          </cell>
          <cell r="T1008">
            <v>1</v>
          </cell>
          <cell r="U1008">
            <v>1</v>
          </cell>
          <cell r="V1008">
            <v>1</v>
          </cell>
          <cell r="Y1008">
            <v>1</v>
          </cell>
          <cell r="AA1008">
            <v>1</v>
          </cell>
          <cell r="AB1008">
            <v>1</v>
          </cell>
          <cell r="AD1008" t="str">
            <v>INR</v>
          </cell>
          <cell r="AF1008">
            <v>0</v>
          </cell>
          <cell r="AI1008">
            <v>0</v>
          </cell>
          <cell r="AJ1008">
            <v>0</v>
          </cell>
          <cell r="AK1008">
            <v>0</v>
          </cell>
          <cell r="AL1008">
            <v>1.0515247108307044</v>
          </cell>
          <cell r="AM1008">
            <v>0</v>
          </cell>
          <cell r="AN1008">
            <v>0</v>
          </cell>
          <cell r="AO1008">
            <v>0</v>
          </cell>
          <cell r="AP1008">
            <v>0</v>
          </cell>
          <cell r="AQ1008">
            <v>0</v>
          </cell>
          <cell r="AR1008">
            <v>0</v>
          </cell>
          <cell r="AS1008">
            <v>0</v>
          </cell>
          <cell r="AT1008">
            <v>0</v>
          </cell>
          <cell r="AU1008" t="str">
            <v>NA</v>
          </cell>
          <cell r="AV1008" t="str">
            <v>NA</v>
          </cell>
          <cell r="AW1008">
            <v>0.67229393818562333</v>
          </cell>
          <cell r="AX1008" t="str">
            <v>NA</v>
          </cell>
          <cell r="AY1008" t="str">
            <v>NA</v>
          </cell>
          <cell r="AZ1008" t="str">
            <v>NA</v>
          </cell>
          <cell r="BA1008">
            <v>0</v>
          </cell>
          <cell r="BB1008">
            <v>0</v>
          </cell>
          <cell r="BD1008">
            <v>4.6528E-2</v>
          </cell>
          <cell r="BE1008">
            <v>7.4046726149882714E-3</v>
          </cell>
          <cell r="BF1008">
            <v>0</v>
          </cell>
          <cell r="BJ1008" t="str">
            <v>NA</v>
          </cell>
          <cell r="BK1008" t="str">
            <v>NA</v>
          </cell>
          <cell r="BM1008">
            <v>0</v>
          </cell>
        </row>
        <row r="1009">
          <cell r="A1009">
            <v>1009</v>
          </cell>
          <cell r="B1009" t="str">
            <v>PUG</v>
          </cell>
          <cell r="G1009" t="str">
            <v>19.3.2</v>
          </cell>
          <cell r="H1009" t="str">
            <v>XXX</v>
          </cell>
          <cell r="J1009" t="str">
            <v>SP</v>
          </cell>
          <cell r="K1009" t="str">
            <v>SPARES</v>
          </cell>
          <cell r="L1009" t="str">
            <v>Gen</v>
          </cell>
          <cell r="M1009" t="str">
            <v>J</v>
          </cell>
          <cell r="N1009" t="str">
            <v>J</v>
          </cell>
          <cell r="O1009" t="str">
            <v>C</v>
          </cell>
          <cell r="P1009" t="str">
            <v>FIRE</v>
          </cell>
          <cell r="Q1009" t="str">
            <v>Gland Packing</v>
          </cell>
          <cell r="R1009" t="str">
            <v>set</v>
          </cell>
          <cell r="S1009" t="str">
            <v>set</v>
          </cell>
          <cell r="T1009">
            <v>1</v>
          </cell>
          <cell r="U1009">
            <v>1</v>
          </cell>
          <cell r="Y1009">
            <v>1</v>
          </cell>
          <cell r="AA1009">
            <v>1</v>
          </cell>
          <cell r="AB1009">
            <v>1</v>
          </cell>
          <cell r="AD1009" t="str">
            <v>INR</v>
          </cell>
          <cell r="AF1009">
            <v>0</v>
          </cell>
          <cell r="AI1009">
            <v>0</v>
          </cell>
          <cell r="AJ1009">
            <v>0</v>
          </cell>
          <cell r="AK1009">
            <v>0</v>
          </cell>
          <cell r="AL1009">
            <v>1.0515247108307044</v>
          </cell>
          <cell r="AM1009">
            <v>0</v>
          </cell>
          <cell r="AN1009">
            <v>0</v>
          </cell>
          <cell r="AO1009">
            <v>0</v>
          </cell>
          <cell r="AP1009">
            <v>0</v>
          </cell>
          <cell r="AQ1009">
            <v>0</v>
          </cell>
          <cell r="AR1009">
            <v>0</v>
          </cell>
          <cell r="AS1009">
            <v>0</v>
          </cell>
          <cell r="AT1009">
            <v>0</v>
          </cell>
          <cell r="AU1009" t="str">
            <v>NA</v>
          </cell>
          <cell r="AV1009" t="str">
            <v>NA</v>
          </cell>
          <cell r="AW1009">
            <v>0.67229393818562333</v>
          </cell>
          <cell r="AX1009" t="str">
            <v>NA</v>
          </cell>
          <cell r="AY1009" t="str">
            <v>NA</v>
          </cell>
          <cell r="AZ1009" t="str">
            <v>NA</v>
          </cell>
          <cell r="BA1009">
            <v>0</v>
          </cell>
          <cell r="BB1009">
            <v>0</v>
          </cell>
          <cell r="BD1009">
            <v>4.6528E-2</v>
          </cell>
          <cell r="BE1009">
            <v>7.4046726149882714E-3</v>
          </cell>
          <cell r="BF1009">
            <v>0</v>
          </cell>
          <cell r="BJ1009" t="str">
            <v>NA</v>
          </cell>
          <cell r="BK1009" t="str">
            <v>NA</v>
          </cell>
          <cell r="BM1009">
            <v>0</v>
          </cell>
        </row>
        <row r="1010">
          <cell r="A1010">
            <v>1010</v>
          </cell>
          <cell r="B1010" t="str">
            <v>PUG</v>
          </cell>
          <cell r="H1010" t="str">
            <v>XXX</v>
          </cell>
          <cell r="K1010">
            <v>0</v>
          </cell>
          <cell r="M1010" t="str">
            <v>J</v>
          </cell>
          <cell r="N1010" t="str">
            <v>J</v>
          </cell>
          <cell r="O1010">
            <v>0</v>
          </cell>
          <cell r="S1010">
            <v>0</v>
          </cell>
          <cell r="T1010">
            <v>0</v>
          </cell>
          <cell r="U1010">
            <v>0</v>
          </cell>
          <cell r="AA1010">
            <v>0</v>
          </cell>
          <cell r="AB1010">
            <v>0</v>
          </cell>
          <cell r="AF1010">
            <v>0</v>
          </cell>
          <cell r="AI1010">
            <v>0</v>
          </cell>
          <cell r="AJ1010">
            <v>0</v>
          </cell>
          <cell r="AK1010">
            <v>0</v>
          </cell>
          <cell r="AL1010">
            <v>0</v>
          </cell>
          <cell r="AM1010">
            <v>0</v>
          </cell>
          <cell r="AN1010">
            <v>0</v>
          </cell>
          <cell r="AO1010">
            <v>0</v>
          </cell>
          <cell r="AP1010">
            <v>0</v>
          </cell>
          <cell r="AQ1010">
            <v>0</v>
          </cell>
          <cell r="AR1010">
            <v>0</v>
          </cell>
          <cell r="AS1010">
            <v>0</v>
          </cell>
          <cell r="AT1010">
            <v>0</v>
          </cell>
          <cell r="AU1010">
            <v>0</v>
          </cell>
          <cell r="AV1010">
            <v>0</v>
          </cell>
          <cell r="AW1010">
            <v>0</v>
          </cell>
          <cell r="AX1010">
            <v>0</v>
          </cell>
          <cell r="AY1010">
            <v>0</v>
          </cell>
          <cell r="AZ1010">
            <v>0</v>
          </cell>
          <cell r="BA1010">
            <v>0</v>
          </cell>
          <cell r="BB1010">
            <v>0</v>
          </cell>
          <cell r="BC1010">
            <v>0</v>
          </cell>
          <cell r="BD1010">
            <v>0</v>
          </cell>
          <cell r="BE1010">
            <v>0</v>
          </cell>
          <cell r="BF1010">
            <v>0</v>
          </cell>
          <cell r="BK1010">
            <v>0</v>
          </cell>
          <cell r="BM1010">
            <v>0</v>
          </cell>
        </row>
        <row r="1011">
          <cell r="A1011">
            <v>1011</v>
          </cell>
          <cell r="B1011" t="str">
            <v>PUG</v>
          </cell>
          <cell r="H1011" t="str">
            <v>XXX</v>
          </cell>
          <cell r="K1011">
            <v>0</v>
          </cell>
          <cell r="M1011" t="str">
            <v>J</v>
          </cell>
          <cell r="N1011" t="str">
            <v>J</v>
          </cell>
          <cell r="O1011">
            <v>0</v>
          </cell>
          <cell r="Q1011" t="str">
            <v>4.0  General</v>
          </cell>
          <cell r="S1011">
            <v>0</v>
          </cell>
          <cell r="T1011">
            <v>0</v>
          </cell>
          <cell r="U1011">
            <v>0</v>
          </cell>
          <cell r="AA1011">
            <v>0</v>
          </cell>
          <cell r="AB1011">
            <v>0</v>
          </cell>
          <cell r="AF1011">
            <v>0</v>
          </cell>
          <cell r="AI1011">
            <v>0</v>
          </cell>
          <cell r="AJ1011">
            <v>0</v>
          </cell>
          <cell r="AK1011">
            <v>0</v>
          </cell>
          <cell r="AL1011">
            <v>0</v>
          </cell>
          <cell r="AM1011">
            <v>0</v>
          </cell>
          <cell r="AN1011">
            <v>0</v>
          </cell>
          <cell r="AO1011">
            <v>0</v>
          </cell>
          <cell r="AP1011">
            <v>0</v>
          </cell>
          <cell r="AQ1011">
            <v>0</v>
          </cell>
          <cell r="AR1011">
            <v>0</v>
          </cell>
          <cell r="AS1011">
            <v>0</v>
          </cell>
          <cell r="AT1011">
            <v>0</v>
          </cell>
          <cell r="AU1011">
            <v>0</v>
          </cell>
          <cell r="AV1011">
            <v>0</v>
          </cell>
          <cell r="AW1011">
            <v>0</v>
          </cell>
          <cell r="AX1011">
            <v>0</v>
          </cell>
          <cell r="AY1011">
            <v>0</v>
          </cell>
          <cell r="AZ1011">
            <v>0</v>
          </cell>
          <cell r="BA1011">
            <v>0</v>
          </cell>
          <cell r="BB1011">
            <v>0</v>
          </cell>
          <cell r="BC1011">
            <v>0</v>
          </cell>
          <cell r="BD1011">
            <v>0</v>
          </cell>
          <cell r="BE1011">
            <v>0</v>
          </cell>
          <cell r="BF1011">
            <v>0</v>
          </cell>
          <cell r="BK1011">
            <v>0</v>
          </cell>
          <cell r="BM1011">
            <v>0</v>
          </cell>
        </row>
        <row r="1012">
          <cell r="A1012">
            <v>1012</v>
          </cell>
          <cell r="B1012" t="str">
            <v>PUG</v>
          </cell>
          <cell r="H1012" t="str">
            <v>XXX</v>
          </cell>
          <cell r="K1012">
            <v>0</v>
          </cell>
          <cell r="M1012" t="str">
            <v>J</v>
          </cell>
          <cell r="N1012" t="str">
            <v>J</v>
          </cell>
          <cell r="O1012">
            <v>0</v>
          </cell>
          <cell r="S1012">
            <v>0</v>
          </cell>
          <cell r="T1012">
            <v>0</v>
          </cell>
          <cell r="U1012">
            <v>0</v>
          </cell>
          <cell r="AA1012">
            <v>0</v>
          </cell>
          <cell r="AB1012">
            <v>0</v>
          </cell>
          <cell r="AF1012">
            <v>0</v>
          </cell>
          <cell r="AI1012">
            <v>0</v>
          </cell>
          <cell r="AJ1012">
            <v>0</v>
          </cell>
          <cell r="AK1012">
            <v>0</v>
          </cell>
          <cell r="AL1012">
            <v>0</v>
          </cell>
          <cell r="AM1012">
            <v>0</v>
          </cell>
          <cell r="AN1012">
            <v>0</v>
          </cell>
          <cell r="AO1012">
            <v>0</v>
          </cell>
          <cell r="AP1012">
            <v>0</v>
          </cell>
          <cell r="AQ1012">
            <v>0</v>
          </cell>
          <cell r="AR1012">
            <v>0</v>
          </cell>
          <cell r="AS1012">
            <v>0</v>
          </cell>
          <cell r="AT1012">
            <v>0</v>
          </cell>
          <cell r="AU1012">
            <v>0</v>
          </cell>
          <cell r="AV1012">
            <v>0</v>
          </cell>
          <cell r="AW1012">
            <v>0</v>
          </cell>
          <cell r="AX1012">
            <v>0</v>
          </cell>
          <cell r="AY1012">
            <v>0</v>
          </cell>
          <cell r="AZ1012">
            <v>0</v>
          </cell>
          <cell r="BA1012">
            <v>0</v>
          </cell>
          <cell r="BB1012">
            <v>0</v>
          </cell>
          <cell r="BC1012">
            <v>0</v>
          </cell>
          <cell r="BD1012">
            <v>0</v>
          </cell>
          <cell r="BE1012">
            <v>0</v>
          </cell>
          <cell r="BF1012">
            <v>0</v>
          </cell>
          <cell r="BK1012">
            <v>0</v>
          </cell>
          <cell r="BM1012">
            <v>0</v>
          </cell>
        </row>
        <row r="1013">
          <cell r="A1013">
            <v>1013</v>
          </cell>
          <cell r="B1013" t="str">
            <v>PUG</v>
          </cell>
          <cell r="G1013" t="str">
            <v>19.4.1</v>
          </cell>
          <cell r="H1013" t="str">
            <v>XXX</v>
          </cell>
          <cell r="J1013" t="str">
            <v>SP</v>
          </cell>
          <cell r="K1013" t="str">
            <v>SPARES</v>
          </cell>
          <cell r="L1013" t="str">
            <v>Gen</v>
          </cell>
          <cell r="M1013" t="str">
            <v>J</v>
          </cell>
          <cell r="N1013" t="str">
            <v>J</v>
          </cell>
          <cell r="O1013" t="str">
            <v>C</v>
          </cell>
          <cell r="P1013" t="str">
            <v>FIRE</v>
          </cell>
          <cell r="Q1013" t="str">
            <v>Quartzoid bulb detector (10% of total population)</v>
          </cell>
          <cell r="R1013" t="str">
            <v>Lot</v>
          </cell>
          <cell r="S1013" t="str">
            <v>Lot</v>
          </cell>
          <cell r="T1013">
            <v>1</v>
          </cell>
          <cell r="U1013">
            <v>1</v>
          </cell>
          <cell r="V1013">
            <v>1</v>
          </cell>
          <cell r="Y1013">
            <v>1</v>
          </cell>
          <cell r="AA1013">
            <v>1</v>
          </cell>
          <cell r="AB1013">
            <v>1</v>
          </cell>
          <cell r="AD1013" t="str">
            <v>INR</v>
          </cell>
          <cell r="AF1013">
            <v>0</v>
          </cell>
          <cell r="AI1013">
            <v>0</v>
          </cell>
          <cell r="AJ1013">
            <v>0</v>
          </cell>
          <cell r="AK1013">
            <v>0</v>
          </cell>
          <cell r="AL1013">
            <v>1.0515247108307044</v>
          </cell>
          <cell r="AM1013">
            <v>0</v>
          </cell>
          <cell r="AN1013">
            <v>0</v>
          </cell>
          <cell r="AO1013">
            <v>0</v>
          </cell>
          <cell r="AP1013">
            <v>0</v>
          </cell>
          <cell r="AQ1013">
            <v>0</v>
          </cell>
          <cell r="AR1013">
            <v>0</v>
          </cell>
          <cell r="AS1013">
            <v>0</v>
          </cell>
          <cell r="AT1013">
            <v>0</v>
          </cell>
          <cell r="AU1013" t="str">
            <v>NA</v>
          </cell>
          <cell r="AV1013" t="str">
            <v>NA</v>
          </cell>
          <cell r="AW1013">
            <v>0.67229393818562333</v>
          </cell>
          <cell r="AX1013" t="str">
            <v>NA</v>
          </cell>
          <cell r="AY1013" t="str">
            <v>NA</v>
          </cell>
          <cell r="AZ1013" t="str">
            <v>NA</v>
          </cell>
          <cell r="BA1013">
            <v>0</v>
          </cell>
          <cell r="BB1013">
            <v>0</v>
          </cell>
          <cell r="BD1013">
            <v>4.6528E-2</v>
          </cell>
          <cell r="BE1013">
            <v>7.4046726149882714E-3</v>
          </cell>
          <cell r="BF1013">
            <v>0</v>
          </cell>
          <cell r="BJ1013" t="str">
            <v>NA</v>
          </cell>
          <cell r="BK1013" t="str">
            <v>NA</v>
          </cell>
          <cell r="BM1013">
            <v>0</v>
          </cell>
        </row>
        <row r="1014">
          <cell r="A1014">
            <v>1014</v>
          </cell>
          <cell r="B1014" t="str">
            <v>PUG</v>
          </cell>
          <cell r="G1014" t="str">
            <v>19.4.2</v>
          </cell>
          <cell r="H1014" t="str">
            <v>XXX</v>
          </cell>
          <cell r="J1014" t="str">
            <v>SP</v>
          </cell>
          <cell r="K1014" t="str">
            <v>SPARES</v>
          </cell>
          <cell r="L1014" t="str">
            <v>Gen</v>
          </cell>
          <cell r="M1014" t="str">
            <v>J</v>
          </cell>
          <cell r="N1014" t="str">
            <v>J</v>
          </cell>
          <cell r="O1014" t="str">
            <v>C</v>
          </cell>
          <cell r="P1014" t="str">
            <v>FIRE</v>
          </cell>
          <cell r="Q1014" t="str">
            <v>Projectors (nozzles) (10% of total population)</v>
          </cell>
          <cell r="R1014" t="str">
            <v>Lot</v>
          </cell>
          <cell r="S1014" t="str">
            <v>Lot</v>
          </cell>
          <cell r="T1014">
            <v>1</v>
          </cell>
          <cell r="U1014">
            <v>1</v>
          </cell>
          <cell r="V1014">
            <v>1</v>
          </cell>
          <cell r="Y1014">
            <v>1</v>
          </cell>
          <cell r="AA1014">
            <v>1</v>
          </cell>
          <cell r="AB1014">
            <v>1</v>
          </cell>
          <cell r="AD1014" t="str">
            <v>INR</v>
          </cell>
          <cell r="AF1014">
            <v>0</v>
          </cell>
          <cell r="AI1014">
            <v>0</v>
          </cell>
          <cell r="AJ1014">
            <v>0</v>
          </cell>
          <cell r="AK1014">
            <v>0</v>
          </cell>
          <cell r="AL1014">
            <v>1.0515247108307044</v>
          </cell>
          <cell r="AM1014">
            <v>0</v>
          </cell>
          <cell r="AN1014">
            <v>0</v>
          </cell>
          <cell r="AO1014">
            <v>0</v>
          </cell>
          <cell r="AP1014">
            <v>0</v>
          </cell>
          <cell r="AQ1014">
            <v>0</v>
          </cell>
          <cell r="AR1014">
            <v>0</v>
          </cell>
          <cell r="AS1014">
            <v>0</v>
          </cell>
          <cell r="AT1014">
            <v>0</v>
          </cell>
          <cell r="AU1014" t="str">
            <v>NA</v>
          </cell>
          <cell r="AV1014" t="str">
            <v>NA</v>
          </cell>
          <cell r="AW1014">
            <v>0.67229393818562333</v>
          </cell>
          <cell r="AX1014" t="str">
            <v>NA</v>
          </cell>
          <cell r="AY1014" t="str">
            <v>NA</v>
          </cell>
          <cell r="AZ1014" t="str">
            <v>NA</v>
          </cell>
          <cell r="BA1014">
            <v>0</v>
          </cell>
          <cell r="BB1014">
            <v>0</v>
          </cell>
          <cell r="BD1014">
            <v>4.6528E-2</v>
          </cell>
          <cell r="BE1014">
            <v>7.4046726149882714E-3</v>
          </cell>
          <cell r="BF1014">
            <v>0</v>
          </cell>
          <cell r="BJ1014" t="str">
            <v>NA</v>
          </cell>
          <cell r="BK1014" t="str">
            <v>NA</v>
          </cell>
          <cell r="BM1014">
            <v>0</v>
          </cell>
        </row>
        <row r="1015">
          <cell r="A1015">
            <v>1015</v>
          </cell>
          <cell r="B1015" t="str">
            <v>PUG</v>
          </cell>
          <cell r="G1015" t="str">
            <v>19.4.3</v>
          </cell>
          <cell r="H1015" t="str">
            <v>XXX</v>
          </cell>
          <cell r="K1015">
            <v>0</v>
          </cell>
          <cell r="M1015" t="str">
            <v>J</v>
          </cell>
          <cell r="N1015" t="str">
            <v>J</v>
          </cell>
          <cell r="O1015">
            <v>0</v>
          </cell>
          <cell r="Q1015" t="str">
            <v>Smoke detectors</v>
          </cell>
          <cell r="S1015">
            <v>0</v>
          </cell>
          <cell r="T1015">
            <v>0</v>
          </cell>
          <cell r="U1015">
            <v>0</v>
          </cell>
          <cell r="AA1015">
            <v>0</v>
          </cell>
          <cell r="AB1015">
            <v>0</v>
          </cell>
          <cell r="AF1015">
            <v>0</v>
          </cell>
          <cell r="AI1015">
            <v>0</v>
          </cell>
          <cell r="AJ1015">
            <v>0</v>
          </cell>
          <cell r="AK1015">
            <v>0</v>
          </cell>
          <cell r="AL1015">
            <v>0</v>
          </cell>
          <cell r="AM1015">
            <v>0</v>
          </cell>
          <cell r="AN1015">
            <v>0</v>
          </cell>
          <cell r="AO1015">
            <v>0</v>
          </cell>
          <cell r="AP1015">
            <v>0</v>
          </cell>
          <cell r="AQ1015">
            <v>0</v>
          </cell>
          <cell r="AR1015">
            <v>0</v>
          </cell>
          <cell r="AS1015">
            <v>0</v>
          </cell>
          <cell r="AT1015">
            <v>0</v>
          </cell>
          <cell r="AU1015">
            <v>0</v>
          </cell>
          <cell r="AV1015">
            <v>0</v>
          </cell>
          <cell r="AW1015">
            <v>0</v>
          </cell>
          <cell r="AX1015">
            <v>0</v>
          </cell>
          <cell r="AY1015">
            <v>0</v>
          </cell>
          <cell r="AZ1015">
            <v>0</v>
          </cell>
          <cell r="BA1015">
            <v>0</v>
          </cell>
          <cell r="BB1015">
            <v>0</v>
          </cell>
          <cell r="BD1015">
            <v>0</v>
          </cell>
          <cell r="BE1015">
            <v>0</v>
          </cell>
          <cell r="BF1015">
            <v>0</v>
          </cell>
          <cell r="BJ1015" t="str">
            <v>NA</v>
          </cell>
          <cell r="BK1015">
            <v>0</v>
          </cell>
          <cell r="BM1015">
            <v>0</v>
          </cell>
        </row>
        <row r="1016">
          <cell r="A1016">
            <v>1016</v>
          </cell>
          <cell r="B1016" t="str">
            <v>PUG</v>
          </cell>
          <cell r="G1016" t="str">
            <v>19.4.3(a)</v>
          </cell>
          <cell r="H1016" t="str">
            <v>XXX</v>
          </cell>
          <cell r="J1016" t="str">
            <v>SP</v>
          </cell>
          <cell r="K1016" t="str">
            <v>SPARES</v>
          </cell>
          <cell r="L1016" t="str">
            <v>Gen</v>
          </cell>
          <cell r="M1016" t="str">
            <v>J</v>
          </cell>
          <cell r="N1016" t="str">
            <v>J</v>
          </cell>
          <cell r="O1016" t="str">
            <v>C</v>
          </cell>
          <cell r="P1016" t="str">
            <v>FIRE</v>
          </cell>
          <cell r="Q1016" t="str">
            <v>Photo electric type (10% of total population)</v>
          </cell>
          <cell r="R1016" t="str">
            <v>Lot</v>
          </cell>
          <cell r="S1016" t="str">
            <v>Lot</v>
          </cell>
          <cell r="T1016">
            <v>1</v>
          </cell>
          <cell r="U1016">
            <v>1</v>
          </cell>
          <cell r="V1016">
            <v>1</v>
          </cell>
          <cell r="Y1016">
            <v>1</v>
          </cell>
          <cell r="AA1016">
            <v>1</v>
          </cell>
          <cell r="AB1016">
            <v>1</v>
          </cell>
          <cell r="AD1016" t="str">
            <v>INR</v>
          </cell>
          <cell r="AF1016">
            <v>0</v>
          </cell>
          <cell r="AI1016">
            <v>0</v>
          </cell>
          <cell r="AJ1016">
            <v>0</v>
          </cell>
          <cell r="AK1016">
            <v>0</v>
          </cell>
          <cell r="AL1016">
            <v>1.0515247108307044</v>
          </cell>
          <cell r="AM1016">
            <v>0</v>
          </cell>
          <cell r="AN1016">
            <v>0</v>
          </cell>
          <cell r="AO1016">
            <v>0</v>
          </cell>
          <cell r="AP1016">
            <v>0</v>
          </cell>
          <cell r="AQ1016">
            <v>0</v>
          </cell>
          <cell r="AR1016">
            <v>0</v>
          </cell>
          <cell r="AS1016">
            <v>0</v>
          </cell>
          <cell r="AT1016">
            <v>0</v>
          </cell>
          <cell r="AU1016" t="str">
            <v>NA</v>
          </cell>
          <cell r="AV1016" t="str">
            <v>NA</v>
          </cell>
          <cell r="AW1016">
            <v>0.67229393818562333</v>
          </cell>
          <cell r="AX1016" t="str">
            <v>NA</v>
          </cell>
          <cell r="AY1016" t="str">
            <v>NA</v>
          </cell>
          <cell r="AZ1016" t="str">
            <v>NA</v>
          </cell>
          <cell r="BA1016">
            <v>0</v>
          </cell>
          <cell r="BB1016">
            <v>0</v>
          </cell>
          <cell r="BD1016">
            <v>4.6528E-2</v>
          </cell>
          <cell r="BE1016">
            <v>7.4046726149882714E-3</v>
          </cell>
          <cell r="BF1016">
            <v>0</v>
          </cell>
          <cell r="BJ1016" t="str">
            <v>NA</v>
          </cell>
          <cell r="BK1016" t="str">
            <v>NA</v>
          </cell>
          <cell r="BM1016">
            <v>0</v>
          </cell>
        </row>
        <row r="1017">
          <cell r="A1017">
            <v>1017</v>
          </cell>
          <cell r="B1017" t="str">
            <v>PUG</v>
          </cell>
          <cell r="G1017" t="str">
            <v>19.4.3(b)</v>
          </cell>
          <cell r="H1017" t="str">
            <v>XXX</v>
          </cell>
          <cell r="J1017" t="str">
            <v>SP</v>
          </cell>
          <cell r="K1017" t="str">
            <v>SPARES</v>
          </cell>
          <cell r="L1017" t="str">
            <v>Gen</v>
          </cell>
          <cell r="M1017" t="str">
            <v>J</v>
          </cell>
          <cell r="N1017" t="str">
            <v>J</v>
          </cell>
          <cell r="O1017" t="str">
            <v>C</v>
          </cell>
          <cell r="P1017" t="str">
            <v>FIRE</v>
          </cell>
          <cell r="Q1017" t="str">
            <v>Ionisation type (10% of total population)</v>
          </cell>
          <cell r="R1017" t="str">
            <v>Lot</v>
          </cell>
          <cell r="S1017" t="str">
            <v>Lot</v>
          </cell>
          <cell r="T1017">
            <v>1</v>
          </cell>
          <cell r="U1017">
            <v>1</v>
          </cell>
          <cell r="V1017">
            <v>1</v>
          </cell>
          <cell r="Y1017">
            <v>1</v>
          </cell>
          <cell r="AA1017">
            <v>1</v>
          </cell>
          <cell r="AB1017">
            <v>1</v>
          </cell>
          <cell r="AD1017" t="str">
            <v>INR</v>
          </cell>
          <cell r="AF1017">
            <v>0</v>
          </cell>
          <cell r="AI1017">
            <v>0</v>
          </cell>
          <cell r="AJ1017">
            <v>0</v>
          </cell>
          <cell r="AK1017">
            <v>0</v>
          </cell>
          <cell r="AL1017">
            <v>1.0515247108307044</v>
          </cell>
          <cell r="AM1017">
            <v>0</v>
          </cell>
          <cell r="AN1017">
            <v>0</v>
          </cell>
          <cell r="AO1017">
            <v>0</v>
          </cell>
          <cell r="AP1017">
            <v>0</v>
          </cell>
          <cell r="AQ1017">
            <v>0</v>
          </cell>
          <cell r="AR1017">
            <v>0</v>
          </cell>
          <cell r="AS1017">
            <v>0</v>
          </cell>
          <cell r="AT1017">
            <v>0</v>
          </cell>
          <cell r="AU1017" t="str">
            <v>NA</v>
          </cell>
          <cell r="AV1017" t="str">
            <v>NA</v>
          </cell>
          <cell r="AW1017">
            <v>0.67229393818562333</v>
          </cell>
          <cell r="AX1017" t="str">
            <v>NA</v>
          </cell>
          <cell r="AY1017" t="str">
            <v>NA</v>
          </cell>
          <cell r="AZ1017" t="str">
            <v>NA</v>
          </cell>
          <cell r="BA1017">
            <v>0</v>
          </cell>
          <cell r="BB1017">
            <v>0</v>
          </cell>
          <cell r="BD1017">
            <v>4.6528E-2</v>
          </cell>
          <cell r="BE1017">
            <v>7.4046726149882714E-3</v>
          </cell>
          <cell r="BF1017">
            <v>0</v>
          </cell>
          <cell r="BJ1017" t="str">
            <v>NA</v>
          </cell>
          <cell r="BK1017" t="str">
            <v>NA</v>
          </cell>
          <cell r="BM1017">
            <v>0</v>
          </cell>
        </row>
        <row r="1018">
          <cell r="A1018">
            <v>1018</v>
          </cell>
          <cell r="B1018" t="str">
            <v>PUG</v>
          </cell>
          <cell r="G1018" t="str">
            <v>19.4.4</v>
          </cell>
          <cell r="H1018" t="str">
            <v>XXX</v>
          </cell>
          <cell r="J1018" t="str">
            <v>SP</v>
          </cell>
          <cell r="K1018" t="str">
            <v>SPARES</v>
          </cell>
          <cell r="L1018" t="str">
            <v>Gen</v>
          </cell>
          <cell r="M1018" t="str">
            <v>J</v>
          </cell>
          <cell r="N1018" t="str">
            <v>J</v>
          </cell>
          <cell r="O1018" t="str">
            <v>C</v>
          </cell>
          <cell r="P1018" t="str">
            <v>FIRE</v>
          </cell>
          <cell r="Q1018" t="str">
            <v>Heat detectors (10% of total population)</v>
          </cell>
          <cell r="R1018" t="str">
            <v>Lot</v>
          </cell>
          <cell r="S1018" t="str">
            <v>Lot</v>
          </cell>
          <cell r="T1018">
            <v>1</v>
          </cell>
          <cell r="U1018">
            <v>1</v>
          </cell>
          <cell r="V1018">
            <v>1</v>
          </cell>
          <cell r="Y1018">
            <v>1</v>
          </cell>
          <cell r="AA1018">
            <v>1</v>
          </cell>
          <cell r="AB1018">
            <v>1</v>
          </cell>
          <cell r="AD1018" t="str">
            <v>INR</v>
          </cell>
          <cell r="AF1018">
            <v>0</v>
          </cell>
          <cell r="AI1018">
            <v>0</v>
          </cell>
          <cell r="AJ1018">
            <v>0</v>
          </cell>
          <cell r="AK1018">
            <v>0</v>
          </cell>
          <cell r="AL1018">
            <v>1.0515247108307044</v>
          </cell>
          <cell r="AM1018">
            <v>0</v>
          </cell>
          <cell r="AN1018">
            <v>0</v>
          </cell>
          <cell r="AO1018">
            <v>0</v>
          </cell>
          <cell r="AP1018">
            <v>0</v>
          </cell>
          <cell r="AQ1018">
            <v>0</v>
          </cell>
          <cell r="AR1018">
            <v>0</v>
          </cell>
          <cell r="AS1018">
            <v>0</v>
          </cell>
          <cell r="AT1018">
            <v>0</v>
          </cell>
          <cell r="AU1018" t="str">
            <v>NA</v>
          </cell>
          <cell r="AV1018" t="str">
            <v>NA</v>
          </cell>
          <cell r="AW1018">
            <v>0.67229393818562333</v>
          </cell>
          <cell r="AX1018" t="str">
            <v>NA</v>
          </cell>
          <cell r="AY1018" t="str">
            <v>NA</v>
          </cell>
          <cell r="AZ1018" t="str">
            <v>NA</v>
          </cell>
          <cell r="BA1018">
            <v>0</v>
          </cell>
          <cell r="BB1018">
            <v>0</v>
          </cell>
          <cell r="BD1018">
            <v>4.6528E-2</v>
          </cell>
          <cell r="BE1018">
            <v>7.4046726149882714E-3</v>
          </cell>
          <cell r="BF1018">
            <v>0</v>
          </cell>
          <cell r="BJ1018" t="str">
            <v>NA</v>
          </cell>
          <cell r="BK1018" t="str">
            <v>NA</v>
          </cell>
          <cell r="BM1018">
            <v>0</v>
          </cell>
        </row>
        <row r="1019">
          <cell r="A1019">
            <v>1019</v>
          </cell>
          <cell r="B1019" t="str">
            <v>PUG</v>
          </cell>
          <cell r="G1019" t="str">
            <v>19.4.5</v>
          </cell>
          <cell r="H1019" t="str">
            <v>XXX</v>
          </cell>
          <cell r="J1019" t="str">
            <v>SP</v>
          </cell>
          <cell r="K1019" t="str">
            <v>SPARES</v>
          </cell>
          <cell r="L1019" t="str">
            <v>Gen</v>
          </cell>
          <cell r="M1019" t="str">
            <v>J</v>
          </cell>
          <cell r="N1019" t="str">
            <v>J</v>
          </cell>
          <cell r="O1019" t="str">
            <v>C</v>
          </cell>
          <cell r="P1019" t="str">
            <v>FIRE</v>
          </cell>
          <cell r="Q1019" t="str">
            <v>Level switch</v>
          </cell>
          <cell r="R1019" t="str">
            <v>No.</v>
          </cell>
          <cell r="S1019" t="str">
            <v>No.</v>
          </cell>
          <cell r="T1019">
            <v>1</v>
          </cell>
          <cell r="U1019">
            <v>1</v>
          </cell>
          <cell r="V1019">
            <v>1</v>
          </cell>
          <cell r="Y1019">
            <v>1</v>
          </cell>
          <cell r="AA1019">
            <v>1</v>
          </cell>
          <cell r="AB1019">
            <v>1</v>
          </cell>
          <cell r="AD1019" t="str">
            <v>INR</v>
          </cell>
          <cell r="AF1019">
            <v>0</v>
          </cell>
          <cell r="AI1019">
            <v>0</v>
          </cell>
          <cell r="AJ1019">
            <v>0</v>
          </cell>
          <cell r="AK1019">
            <v>0</v>
          </cell>
          <cell r="AL1019">
            <v>1.0515247108307044</v>
          </cell>
          <cell r="AM1019">
            <v>0</v>
          </cell>
          <cell r="AN1019">
            <v>0</v>
          </cell>
          <cell r="AO1019">
            <v>0</v>
          </cell>
          <cell r="AP1019">
            <v>0</v>
          </cell>
          <cell r="AQ1019">
            <v>0</v>
          </cell>
          <cell r="AR1019">
            <v>0</v>
          </cell>
          <cell r="AS1019">
            <v>0</v>
          </cell>
          <cell r="AT1019">
            <v>0</v>
          </cell>
          <cell r="AU1019" t="str">
            <v>NA</v>
          </cell>
          <cell r="AV1019" t="str">
            <v>NA</v>
          </cell>
          <cell r="AW1019">
            <v>0.67229393818562333</v>
          </cell>
          <cell r="AX1019" t="str">
            <v>NA</v>
          </cell>
          <cell r="AY1019" t="str">
            <v>NA</v>
          </cell>
          <cell r="AZ1019" t="str">
            <v>NA</v>
          </cell>
          <cell r="BA1019">
            <v>0</v>
          </cell>
          <cell r="BB1019">
            <v>0</v>
          </cell>
          <cell r="BD1019">
            <v>4.6528E-2</v>
          </cell>
          <cell r="BE1019">
            <v>7.4046726149882714E-3</v>
          </cell>
          <cell r="BF1019">
            <v>0</v>
          </cell>
          <cell r="BJ1019" t="str">
            <v>NA</v>
          </cell>
          <cell r="BK1019" t="str">
            <v>NA</v>
          </cell>
          <cell r="BM1019">
            <v>0</v>
          </cell>
        </row>
        <row r="1020">
          <cell r="A1020">
            <v>1020</v>
          </cell>
          <cell r="B1020" t="str">
            <v>PUG</v>
          </cell>
          <cell r="G1020" t="str">
            <v>19.4.6</v>
          </cell>
          <cell r="H1020" t="str">
            <v>XXX</v>
          </cell>
          <cell r="J1020" t="str">
            <v>SP</v>
          </cell>
          <cell r="K1020" t="str">
            <v>SPARES</v>
          </cell>
          <cell r="L1020" t="str">
            <v>Gen</v>
          </cell>
          <cell r="M1020" t="str">
            <v>J</v>
          </cell>
          <cell r="N1020" t="str">
            <v>J</v>
          </cell>
          <cell r="O1020" t="str">
            <v>C</v>
          </cell>
          <cell r="P1020" t="str">
            <v>FIRE</v>
          </cell>
          <cell r="Q1020" t="str">
            <v>Pressure switch</v>
          </cell>
          <cell r="R1020" t="str">
            <v>No.</v>
          </cell>
          <cell r="S1020" t="str">
            <v>No.</v>
          </cell>
          <cell r="T1020">
            <v>1</v>
          </cell>
          <cell r="U1020">
            <v>1</v>
          </cell>
          <cell r="V1020">
            <v>1</v>
          </cell>
          <cell r="Y1020">
            <v>1</v>
          </cell>
          <cell r="AA1020">
            <v>1</v>
          </cell>
          <cell r="AB1020">
            <v>1</v>
          </cell>
          <cell r="AD1020" t="str">
            <v>INR</v>
          </cell>
          <cell r="AF1020">
            <v>0</v>
          </cell>
          <cell r="AI1020">
            <v>0</v>
          </cell>
          <cell r="AJ1020">
            <v>0</v>
          </cell>
          <cell r="AK1020">
            <v>0</v>
          </cell>
          <cell r="AL1020">
            <v>1.0515247108307044</v>
          </cell>
          <cell r="AM1020">
            <v>0</v>
          </cell>
          <cell r="AN1020">
            <v>0</v>
          </cell>
          <cell r="AO1020">
            <v>0</v>
          </cell>
          <cell r="AP1020">
            <v>0</v>
          </cell>
          <cell r="AQ1020">
            <v>0</v>
          </cell>
          <cell r="AR1020">
            <v>0</v>
          </cell>
          <cell r="AS1020">
            <v>0</v>
          </cell>
          <cell r="AT1020">
            <v>0</v>
          </cell>
          <cell r="AU1020" t="str">
            <v>NA</v>
          </cell>
          <cell r="AV1020" t="str">
            <v>NA</v>
          </cell>
          <cell r="AW1020">
            <v>0.67229393818562333</v>
          </cell>
          <cell r="AX1020" t="str">
            <v>NA</v>
          </cell>
          <cell r="AY1020" t="str">
            <v>NA</v>
          </cell>
          <cell r="AZ1020" t="str">
            <v>NA</v>
          </cell>
          <cell r="BA1020">
            <v>0</v>
          </cell>
          <cell r="BB1020">
            <v>0</v>
          </cell>
          <cell r="BD1020">
            <v>4.6528E-2</v>
          </cell>
          <cell r="BE1020">
            <v>7.4046726149882714E-3</v>
          </cell>
          <cell r="BF1020">
            <v>0</v>
          </cell>
          <cell r="BJ1020" t="str">
            <v>NA</v>
          </cell>
          <cell r="BK1020" t="str">
            <v>NA</v>
          </cell>
          <cell r="BM1020">
            <v>0</v>
          </cell>
        </row>
        <row r="1021">
          <cell r="A1021">
            <v>1021</v>
          </cell>
          <cell r="B1021" t="str">
            <v>PUG</v>
          </cell>
          <cell r="G1021" t="str">
            <v>19.4.7</v>
          </cell>
          <cell r="H1021" t="str">
            <v>XXX</v>
          </cell>
          <cell r="J1021" t="str">
            <v>SP</v>
          </cell>
          <cell r="K1021" t="str">
            <v>SPARES</v>
          </cell>
          <cell r="L1021" t="str">
            <v>Gen</v>
          </cell>
          <cell r="M1021" t="str">
            <v>J</v>
          </cell>
          <cell r="N1021" t="str">
            <v>J</v>
          </cell>
          <cell r="O1021" t="str">
            <v>C</v>
          </cell>
          <cell r="P1021" t="str">
            <v>FIRE</v>
          </cell>
          <cell r="Q1021" t="str">
            <v>Branch pipe fitted with nozzle and guide</v>
          </cell>
          <cell r="R1021" t="str">
            <v>No.</v>
          </cell>
          <cell r="S1021" t="str">
            <v>No.</v>
          </cell>
          <cell r="T1021">
            <v>2</v>
          </cell>
          <cell r="U1021">
            <v>2</v>
          </cell>
          <cell r="V1021">
            <v>1</v>
          </cell>
          <cell r="Y1021">
            <v>2</v>
          </cell>
          <cell r="AA1021">
            <v>2</v>
          </cell>
          <cell r="AB1021">
            <v>2</v>
          </cell>
          <cell r="AD1021" t="str">
            <v>INR</v>
          </cell>
          <cell r="AF1021">
            <v>0</v>
          </cell>
          <cell r="AI1021">
            <v>0</v>
          </cell>
          <cell r="AJ1021">
            <v>0</v>
          </cell>
          <cell r="AK1021">
            <v>0</v>
          </cell>
          <cell r="AL1021">
            <v>1.0515247108307044</v>
          </cell>
          <cell r="AM1021">
            <v>0</v>
          </cell>
          <cell r="AN1021">
            <v>0</v>
          </cell>
          <cell r="AO1021">
            <v>0</v>
          </cell>
          <cell r="AP1021">
            <v>0</v>
          </cell>
          <cell r="AQ1021">
            <v>0</v>
          </cell>
          <cell r="AR1021">
            <v>0</v>
          </cell>
          <cell r="AS1021">
            <v>0</v>
          </cell>
          <cell r="AT1021">
            <v>0</v>
          </cell>
          <cell r="AU1021" t="str">
            <v>NA</v>
          </cell>
          <cell r="AV1021" t="str">
            <v>NA</v>
          </cell>
          <cell r="AW1021">
            <v>0.67229393818562333</v>
          </cell>
          <cell r="AX1021" t="str">
            <v>NA</v>
          </cell>
          <cell r="AY1021" t="str">
            <v>NA</v>
          </cell>
          <cell r="AZ1021" t="str">
            <v>NA</v>
          </cell>
          <cell r="BA1021">
            <v>0</v>
          </cell>
          <cell r="BB1021">
            <v>0</v>
          </cell>
          <cell r="BD1021">
            <v>4.6528E-2</v>
          </cell>
          <cell r="BE1021">
            <v>7.4046726149882714E-3</v>
          </cell>
          <cell r="BF1021">
            <v>0</v>
          </cell>
          <cell r="BJ1021" t="str">
            <v>NA</v>
          </cell>
          <cell r="BK1021" t="str">
            <v>NA</v>
          </cell>
          <cell r="BM1021">
            <v>0</v>
          </cell>
        </row>
        <row r="1022">
          <cell r="A1022">
            <v>1022</v>
          </cell>
          <cell r="B1022" t="str">
            <v>PUG</v>
          </cell>
          <cell r="H1022" t="str">
            <v>XXX</v>
          </cell>
          <cell r="K1022">
            <v>0</v>
          </cell>
          <cell r="M1022" t="str">
            <v>J</v>
          </cell>
          <cell r="N1022" t="str">
            <v>J</v>
          </cell>
          <cell r="O1022">
            <v>0</v>
          </cell>
          <cell r="Q1022" t="str">
            <v>coupling</v>
          </cell>
          <cell r="S1022">
            <v>0</v>
          </cell>
          <cell r="T1022">
            <v>0</v>
          </cell>
          <cell r="U1022">
            <v>0</v>
          </cell>
          <cell r="AA1022">
            <v>0</v>
          </cell>
          <cell r="AB1022">
            <v>0</v>
          </cell>
          <cell r="AF1022">
            <v>0</v>
          </cell>
          <cell r="AI1022">
            <v>0</v>
          </cell>
          <cell r="AJ1022">
            <v>0</v>
          </cell>
          <cell r="AK1022">
            <v>0</v>
          </cell>
          <cell r="AL1022">
            <v>0</v>
          </cell>
          <cell r="AM1022">
            <v>0</v>
          </cell>
          <cell r="AN1022">
            <v>0</v>
          </cell>
          <cell r="AO1022">
            <v>0</v>
          </cell>
          <cell r="AP1022">
            <v>0</v>
          </cell>
          <cell r="AQ1022">
            <v>0</v>
          </cell>
          <cell r="AR1022">
            <v>0</v>
          </cell>
          <cell r="AS1022">
            <v>0</v>
          </cell>
          <cell r="AT1022">
            <v>0</v>
          </cell>
          <cell r="AU1022">
            <v>0</v>
          </cell>
          <cell r="AV1022">
            <v>0</v>
          </cell>
          <cell r="AW1022">
            <v>0</v>
          </cell>
          <cell r="AX1022">
            <v>0</v>
          </cell>
          <cell r="AY1022">
            <v>0</v>
          </cell>
          <cell r="AZ1022">
            <v>0</v>
          </cell>
          <cell r="BA1022">
            <v>0</v>
          </cell>
          <cell r="BB1022">
            <v>0</v>
          </cell>
          <cell r="BC1022">
            <v>0</v>
          </cell>
          <cell r="BD1022">
            <v>0</v>
          </cell>
          <cell r="BE1022">
            <v>0</v>
          </cell>
          <cell r="BF1022">
            <v>0</v>
          </cell>
          <cell r="BK1022">
            <v>0</v>
          </cell>
          <cell r="BM1022">
            <v>0</v>
          </cell>
        </row>
        <row r="1023">
          <cell r="A1023">
            <v>1023</v>
          </cell>
          <cell r="B1023" t="str">
            <v>PUG</v>
          </cell>
          <cell r="G1023" t="str">
            <v>19.4.8</v>
          </cell>
          <cell r="H1023" t="str">
            <v>XXX</v>
          </cell>
          <cell r="J1023" t="str">
            <v>SP</v>
          </cell>
          <cell r="K1023" t="str">
            <v>SPARES</v>
          </cell>
          <cell r="L1023" t="str">
            <v>Gen</v>
          </cell>
          <cell r="M1023" t="str">
            <v>J</v>
          </cell>
          <cell r="N1023" t="str">
            <v>J</v>
          </cell>
          <cell r="O1023" t="str">
            <v>C</v>
          </cell>
          <cell r="P1023" t="str">
            <v>FIRE</v>
          </cell>
          <cell r="Q1023" t="str">
            <v>Hydrant valve</v>
          </cell>
          <cell r="R1023" t="str">
            <v>No.</v>
          </cell>
          <cell r="S1023" t="str">
            <v>No.</v>
          </cell>
          <cell r="T1023">
            <v>1</v>
          </cell>
          <cell r="U1023">
            <v>1</v>
          </cell>
          <cell r="V1023">
            <v>1</v>
          </cell>
          <cell r="Y1023">
            <v>1</v>
          </cell>
          <cell r="AA1023">
            <v>1</v>
          </cell>
          <cell r="AB1023">
            <v>1</v>
          </cell>
          <cell r="AD1023" t="str">
            <v>INR</v>
          </cell>
          <cell r="AF1023">
            <v>0</v>
          </cell>
          <cell r="AI1023">
            <v>0</v>
          </cell>
          <cell r="AJ1023">
            <v>0</v>
          </cell>
          <cell r="AK1023">
            <v>0</v>
          </cell>
          <cell r="AL1023">
            <v>1.0515247108307044</v>
          </cell>
          <cell r="AM1023">
            <v>0</v>
          </cell>
          <cell r="AN1023">
            <v>0</v>
          </cell>
          <cell r="AO1023">
            <v>0</v>
          </cell>
          <cell r="AP1023">
            <v>0</v>
          </cell>
          <cell r="AQ1023">
            <v>0</v>
          </cell>
          <cell r="AR1023">
            <v>0</v>
          </cell>
          <cell r="AS1023">
            <v>0</v>
          </cell>
          <cell r="AT1023">
            <v>0</v>
          </cell>
          <cell r="AU1023" t="str">
            <v>NA</v>
          </cell>
          <cell r="AV1023" t="str">
            <v>NA</v>
          </cell>
          <cell r="AW1023">
            <v>0.67229393818562333</v>
          </cell>
          <cell r="AX1023" t="str">
            <v>NA</v>
          </cell>
          <cell r="AY1023" t="str">
            <v>NA</v>
          </cell>
          <cell r="AZ1023" t="str">
            <v>NA</v>
          </cell>
          <cell r="BA1023">
            <v>0</v>
          </cell>
          <cell r="BB1023">
            <v>0</v>
          </cell>
          <cell r="BD1023">
            <v>4.6528E-2</v>
          </cell>
          <cell r="BE1023">
            <v>7.4046726149882714E-3</v>
          </cell>
          <cell r="BF1023">
            <v>0</v>
          </cell>
          <cell r="BJ1023" t="str">
            <v>NA</v>
          </cell>
          <cell r="BK1023" t="str">
            <v>NA</v>
          </cell>
          <cell r="BM1023">
            <v>0</v>
          </cell>
        </row>
        <row r="1024">
          <cell r="A1024">
            <v>1024</v>
          </cell>
          <cell r="B1024" t="str">
            <v>PUG</v>
          </cell>
          <cell r="G1024" t="str">
            <v>19.4.9</v>
          </cell>
          <cell r="H1024" t="str">
            <v>XXX</v>
          </cell>
          <cell r="J1024" t="str">
            <v>SP</v>
          </cell>
          <cell r="K1024" t="str">
            <v>SPARES</v>
          </cell>
          <cell r="L1024" t="str">
            <v>Gen</v>
          </cell>
          <cell r="M1024" t="str">
            <v>J</v>
          </cell>
          <cell r="N1024" t="str">
            <v>J</v>
          </cell>
          <cell r="O1024" t="str">
            <v>C</v>
          </cell>
          <cell r="P1024" t="str">
            <v>FIRE</v>
          </cell>
          <cell r="Q1024" t="str">
            <v>Isolation valves (each size &amp; each type)</v>
          </cell>
          <cell r="R1024" t="str">
            <v>set</v>
          </cell>
          <cell r="S1024" t="str">
            <v>set</v>
          </cell>
          <cell r="T1024">
            <v>1</v>
          </cell>
          <cell r="U1024">
            <v>1</v>
          </cell>
          <cell r="V1024">
            <v>1</v>
          </cell>
          <cell r="Y1024">
            <v>1</v>
          </cell>
          <cell r="AA1024">
            <v>1</v>
          </cell>
          <cell r="AB1024">
            <v>1</v>
          </cell>
          <cell r="AD1024" t="str">
            <v>INR</v>
          </cell>
          <cell r="AF1024">
            <v>0</v>
          </cell>
          <cell r="AI1024">
            <v>0</v>
          </cell>
          <cell r="AJ1024">
            <v>0</v>
          </cell>
          <cell r="AK1024">
            <v>0</v>
          </cell>
          <cell r="AL1024">
            <v>1.0515247108307044</v>
          </cell>
          <cell r="AM1024">
            <v>0</v>
          </cell>
          <cell r="AN1024">
            <v>0</v>
          </cell>
          <cell r="AO1024">
            <v>0</v>
          </cell>
          <cell r="AP1024">
            <v>0</v>
          </cell>
          <cell r="AQ1024">
            <v>0</v>
          </cell>
          <cell r="AR1024">
            <v>0</v>
          </cell>
          <cell r="AS1024">
            <v>0</v>
          </cell>
          <cell r="AT1024">
            <v>0</v>
          </cell>
          <cell r="AU1024" t="str">
            <v>NA</v>
          </cell>
          <cell r="AV1024" t="str">
            <v>NA</v>
          </cell>
          <cell r="AW1024">
            <v>0.67229393818562333</v>
          </cell>
          <cell r="AX1024" t="str">
            <v>NA</v>
          </cell>
          <cell r="AY1024" t="str">
            <v>NA</v>
          </cell>
          <cell r="AZ1024" t="str">
            <v>NA</v>
          </cell>
          <cell r="BA1024">
            <v>0</v>
          </cell>
          <cell r="BB1024">
            <v>0</v>
          </cell>
          <cell r="BD1024">
            <v>4.6528E-2</v>
          </cell>
          <cell r="BE1024">
            <v>7.4046726149882714E-3</v>
          </cell>
          <cell r="BF1024">
            <v>0</v>
          </cell>
          <cell r="BJ1024" t="str">
            <v>NA</v>
          </cell>
          <cell r="BK1024" t="str">
            <v>NA</v>
          </cell>
          <cell r="BM1024">
            <v>0</v>
          </cell>
        </row>
        <row r="1025">
          <cell r="A1025">
            <v>1025</v>
          </cell>
          <cell r="B1025" t="str">
            <v>PUG</v>
          </cell>
          <cell r="G1025" t="str">
            <v>19.4.10</v>
          </cell>
          <cell r="H1025" t="str">
            <v>XXX</v>
          </cell>
          <cell r="J1025" t="str">
            <v>SP</v>
          </cell>
          <cell r="K1025" t="str">
            <v>SPARES</v>
          </cell>
          <cell r="L1025" t="str">
            <v>Gen</v>
          </cell>
          <cell r="M1025" t="str">
            <v>J</v>
          </cell>
          <cell r="N1025" t="str">
            <v>J</v>
          </cell>
          <cell r="O1025" t="str">
            <v>C</v>
          </cell>
          <cell r="P1025" t="str">
            <v>FIRE</v>
          </cell>
          <cell r="Q1025" t="str">
            <v>Electrical control panel : Annunciation printed circuits</v>
          </cell>
          <cell r="R1025" t="str">
            <v>set</v>
          </cell>
          <cell r="S1025" t="str">
            <v>set</v>
          </cell>
          <cell r="T1025">
            <v>1</v>
          </cell>
          <cell r="U1025">
            <v>1</v>
          </cell>
          <cell r="V1025">
            <v>1</v>
          </cell>
          <cell r="Y1025">
            <v>1</v>
          </cell>
          <cell r="AA1025">
            <v>1</v>
          </cell>
          <cell r="AB1025">
            <v>1</v>
          </cell>
          <cell r="AD1025" t="str">
            <v>INR</v>
          </cell>
          <cell r="AF1025">
            <v>0</v>
          </cell>
          <cell r="AI1025">
            <v>0</v>
          </cell>
          <cell r="AJ1025">
            <v>0</v>
          </cell>
          <cell r="AK1025">
            <v>0</v>
          </cell>
          <cell r="AL1025">
            <v>1.0515247108307044</v>
          </cell>
          <cell r="AM1025">
            <v>0</v>
          </cell>
          <cell r="AN1025">
            <v>0</v>
          </cell>
          <cell r="AO1025">
            <v>0</v>
          </cell>
          <cell r="AP1025">
            <v>0</v>
          </cell>
          <cell r="AQ1025">
            <v>0</v>
          </cell>
          <cell r="AR1025">
            <v>0</v>
          </cell>
          <cell r="AS1025">
            <v>0</v>
          </cell>
          <cell r="AT1025">
            <v>0</v>
          </cell>
          <cell r="AU1025" t="str">
            <v>NA</v>
          </cell>
          <cell r="AV1025" t="str">
            <v>NA</v>
          </cell>
          <cell r="AW1025">
            <v>0.67229393818562333</v>
          </cell>
          <cell r="AX1025" t="str">
            <v>NA</v>
          </cell>
          <cell r="AY1025" t="str">
            <v>NA</v>
          </cell>
          <cell r="AZ1025" t="str">
            <v>NA</v>
          </cell>
          <cell r="BA1025">
            <v>0</v>
          </cell>
          <cell r="BB1025">
            <v>0</v>
          </cell>
          <cell r="BD1025">
            <v>4.6528E-2</v>
          </cell>
          <cell r="BE1025">
            <v>7.4046726149882714E-3</v>
          </cell>
          <cell r="BF1025">
            <v>0</v>
          </cell>
          <cell r="BJ1025" t="str">
            <v>NA</v>
          </cell>
          <cell r="BK1025" t="str">
            <v>NA</v>
          </cell>
          <cell r="BM1025">
            <v>0</v>
          </cell>
        </row>
        <row r="1026">
          <cell r="A1026">
            <v>1026</v>
          </cell>
          <cell r="B1026" t="str">
            <v>PUG</v>
          </cell>
          <cell r="H1026" t="str">
            <v>XXX</v>
          </cell>
          <cell r="K1026">
            <v>0</v>
          </cell>
          <cell r="M1026" t="str">
            <v>J</v>
          </cell>
          <cell r="N1026" t="str">
            <v>J</v>
          </cell>
          <cell r="O1026">
            <v>0</v>
          </cell>
          <cell r="Q1026" t="str">
            <v>Boards (For solid state annunciation) in the control</v>
          </cell>
          <cell r="S1026">
            <v>0</v>
          </cell>
          <cell r="T1026">
            <v>0</v>
          </cell>
          <cell r="U1026">
            <v>0</v>
          </cell>
          <cell r="AA1026">
            <v>0</v>
          </cell>
          <cell r="AB1026">
            <v>0</v>
          </cell>
          <cell r="AF1026">
            <v>0</v>
          </cell>
          <cell r="AI1026">
            <v>0</v>
          </cell>
          <cell r="AJ1026">
            <v>0</v>
          </cell>
          <cell r="AK1026">
            <v>0</v>
          </cell>
          <cell r="AL1026">
            <v>0</v>
          </cell>
          <cell r="AM1026">
            <v>0</v>
          </cell>
          <cell r="AN1026">
            <v>0</v>
          </cell>
          <cell r="AO1026">
            <v>0</v>
          </cell>
          <cell r="AP1026">
            <v>0</v>
          </cell>
          <cell r="AQ1026">
            <v>0</v>
          </cell>
          <cell r="AR1026">
            <v>0</v>
          </cell>
          <cell r="AS1026">
            <v>0</v>
          </cell>
          <cell r="AT1026">
            <v>0</v>
          </cell>
          <cell r="AU1026">
            <v>0</v>
          </cell>
          <cell r="AV1026">
            <v>0</v>
          </cell>
          <cell r="AW1026">
            <v>0</v>
          </cell>
          <cell r="AX1026">
            <v>0</v>
          </cell>
          <cell r="AY1026">
            <v>0</v>
          </cell>
          <cell r="AZ1026">
            <v>0</v>
          </cell>
          <cell r="BA1026">
            <v>0</v>
          </cell>
          <cell r="BB1026">
            <v>0</v>
          </cell>
          <cell r="BC1026">
            <v>0</v>
          </cell>
          <cell r="BD1026">
            <v>0</v>
          </cell>
          <cell r="BE1026">
            <v>0</v>
          </cell>
          <cell r="BF1026">
            <v>0</v>
          </cell>
          <cell r="BK1026">
            <v>0</v>
          </cell>
          <cell r="BM1026">
            <v>0</v>
          </cell>
        </row>
        <row r="1027">
          <cell r="A1027">
            <v>1027</v>
          </cell>
          <cell r="B1027" t="str">
            <v>PUG</v>
          </cell>
          <cell r="H1027" t="str">
            <v>XXX</v>
          </cell>
          <cell r="K1027">
            <v>0</v>
          </cell>
          <cell r="M1027" t="str">
            <v>J</v>
          </cell>
          <cell r="N1027" t="str">
            <v>J</v>
          </cell>
          <cell r="O1027">
            <v>0</v>
          </cell>
          <cell r="Q1027" t="str">
            <v>panel</v>
          </cell>
          <cell r="S1027">
            <v>0</v>
          </cell>
          <cell r="T1027">
            <v>0</v>
          </cell>
          <cell r="U1027">
            <v>0</v>
          </cell>
          <cell r="AA1027">
            <v>0</v>
          </cell>
          <cell r="AB1027">
            <v>0</v>
          </cell>
          <cell r="AF1027">
            <v>0</v>
          </cell>
          <cell r="AI1027">
            <v>0</v>
          </cell>
          <cell r="AJ1027">
            <v>0</v>
          </cell>
          <cell r="AK1027">
            <v>0</v>
          </cell>
          <cell r="AL1027">
            <v>0</v>
          </cell>
          <cell r="AM1027">
            <v>0</v>
          </cell>
          <cell r="AN1027">
            <v>0</v>
          </cell>
          <cell r="AO1027">
            <v>0</v>
          </cell>
          <cell r="AP1027">
            <v>0</v>
          </cell>
          <cell r="AQ1027">
            <v>0</v>
          </cell>
          <cell r="AR1027">
            <v>0</v>
          </cell>
          <cell r="AS1027">
            <v>0</v>
          </cell>
          <cell r="AT1027">
            <v>0</v>
          </cell>
          <cell r="AU1027">
            <v>0</v>
          </cell>
          <cell r="AV1027">
            <v>0</v>
          </cell>
          <cell r="AW1027">
            <v>0</v>
          </cell>
          <cell r="AX1027">
            <v>0</v>
          </cell>
          <cell r="AY1027">
            <v>0</v>
          </cell>
          <cell r="AZ1027">
            <v>0</v>
          </cell>
          <cell r="BA1027">
            <v>0</v>
          </cell>
          <cell r="BB1027">
            <v>0</v>
          </cell>
          <cell r="BC1027">
            <v>0</v>
          </cell>
          <cell r="BD1027">
            <v>0</v>
          </cell>
          <cell r="BE1027">
            <v>0</v>
          </cell>
          <cell r="BF1027">
            <v>0</v>
          </cell>
          <cell r="BK1027">
            <v>0</v>
          </cell>
          <cell r="BM1027">
            <v>0</v>
          </cell>
        </row>
        <row r="1028">
          <cell r="A1028">
            <v>1028</v>
          </cell>
          <cell r="B1028" t="str">
            <v>PUG</v>
          </cell>
          <cell r="G1028" t="str">
            <v>19.4.11</v>
          </cell>
          <cell r="H1028" t="str">
            <v>XXX</v>
          </cell>
          <cell r="J1028" t="str">
            <v>SP</v>
          </cell>
          <cell r="K1028">
            <v>0</v>
          </cell>
          <cell r="L1028" t="str">
            <v>Gen</v>
          </cell>
          <cell r="M1028" t="str">
            <v>J</v>
          </cell>
          <cell r="N1028" t="str">
            <v>J</v>
          </cell>
          <cell r="O1028">
            <v>0</v>
          </cell>
          <cell r="P1028" t="str">
            <v>FIRE</v>
          </cell>
          <cell r="Q1028" t="str">
            <v>Deluge Valve</v>
          </cell>
          <cell r="R1028" t="str">
            <v>set</v>
          </cell>
          <cell r="S1028" t="str">
            <v>set</v>
          </cell>
          <cell r="T1028">
            <v>0</v>
          </cell>
          <cell r="U1028">
            <v>0</v>
          </cell>
          <cell r="V1028">
            <v>1</v>
          </cell>
          <cell r="Y1028">
            <v>0</v>
          </cell>
          <cell r="AA1028">
            <v>0</v>
          </cell>
          <cell r="AB1028">
            <v>0</v>
          </cell>
          <cell r="AD1028" t="str">
            <v>INR</v>
          </cell>
          <cell r="AF1028">
            <v>0</v>
          </cell>
          <cell r="AI1028">
            <v>0</v>
          </cell>
          <cell r="AJ1028">
            <v>0</v>
          </cell>
          <cell r="AK1028">
            <v>0</v>
          </cell>
          <cell r="AL1028">
            <v>0</v>
          </cell>
          <cell r="AM1028">
            <v>0</v>
          </cell>
          <cell r="AN1028">
            <v>0</v>
          </cell>
          <cell r="AO1028">
            <v>0</v>
          </cell>
          <cell r="AP1028">
            <v>0</v>
          </cell>
          <cell r="AQ1028">
            <v>0</v>
          </cell>
          <cell r="AR1028">
            <v>0</v>
          </cell>
          <cell r="AS1028">
            <v>0</v>
          </cell>
          <cell r="AT1028">
            <v>0</v>
          </cell>
          <cell r="AU1028">
            <v>0</v>
          </cell>
          <cell r="AV1028">
            <v>0</v>
          </cell>
          <cell r="AW1028">
            <v>0</v>
          </cell>
          <cell r="AX1028">
            <v>0</v>
          </cell>
          <cell r="AY1028">
            <v>0</v>
          </cell>
          <cell r="AZ1028">
            <v>0</v>
          </cell>
          <cell r="BA1028">
            <v>0</v>
          </cell>
          <cell r="BB1028">
            <v>0</v>
          </cell>
          <cell r="BC1028">
            <v>0</v>
          </cell>
          <cell r="BD1028">
            <v>0</v>
          </cell>
          <cell r="BE1028">
            <v>0</v>
          </cell>
          <cell r="BF1028">
            <v>0</v>
          </cell>
          <cell r="BJ1028" t="str">
            <v>NA</v>
          </cell>
          <cell r="BK1028">
            <v>0</v>
          </cell>
          <cell r="BM1028">
            <v>0</v>
          </cell>
        </row>
        <row r="1029">
          <cell r="A1029">
            <v>1029</v>
          </cell>
          <cell r="B1029" t="str">
            <v>PUG</v>
          </cell>
          <cell r="G1029" t="str">
            <v>19.4.12</v>
          </cell>
          <cell r="H1029" t="str">
            <v>XXX</v>
          </cell>
          <cell r="J1029" t="str">
            <v>SP</v>
          </cell>
          <cell r="K1029" t="str">
            <v>SPARES</v>
          </cell>
          <cell r="L1029" t="str">
            <v>Gen</v>
          </cell>
          <cell r="M1029" t="str">
            <v>J</v>
          </cell>
          <cell r="N1029" t="str">
            <v>J</v>
          </cell>
          <cell r="O1029" t="str">
            <v>C</v>
          </cell>
          <cell r="P1029" t="str">
            <v>FIRE</v>
          </cell>
          <cell r="Q1029" t="str">
            <v>Pressure Gauge</v>
          </cell>
          <cell r="R1029" t="str">
            <v>set</v>
          </cell>
          <cell r="S1029" t="str">
            <v>set</v>
          </cell>
          <cell r="T1029">
            <v>1</v>
          </cell>
          <cell r="U1029">
            <v>1</v>
          </cell>
          <cell r="V1029">
            <v>1</v>
          </cell>
          <cell r="Y1029">
            <v>1</v>
          </cell>
          <cell r="AA1029">
            <v>1</v>
          </cell>
          <cell r="AB1029">
            <v>1</v>
          </cell>
          <cell r="AD1029" t="str">
            <v>INR</v>
          </cell>
          <cell r="AF1029">
            <v>0</v>
          </cell>
          <cell r="AI1029">
            <v>0</v>
          </cell>
          <cell r="AJ1029">
            <v>0</v>
          </cell>
          <cell r="AK1029">
            <v>0</v>
          </cell>
          <cell r="AL1029">
            <v>1.0515247108307044</v>
          </cell>
          <cell r="AM1029">
            <v>0</v>
          </cell>
          <cell r="AN1029">
            <v>0</v>
          </cell>
          <cell r="AO1029">
            <v>0</v>
          </cell>
          <cell r="AP1029">
            <v>0</v>
          </cell>
          <cell r="AQ1029">
            <v>0</v>
          </cell>
          <cell r="AR1029">
            <v>0</v>
          </cell>
          <cell r="AS1029">
            <v>0</v>
          </cell>
          <cell r="AT1029">
            <v>0</v>
          </cell>
          <cell r="AU1029" t="str">
            <v>NA</v>
          </cell>
          <cell r="AV1029" t="str">
            <v>NA</v>
          </cell>
          <cell r="AW1029">
            <v>0.67229393818562333</v>
          </cell>
          <cell r="AX1029" t="str">
            <v>NA</v>
          </cell>
          <cell r="AY1029" t="str">
            <v>NA</v>
          </cell>
          <cell r="AZ1029" t="str">
            <v>NA</v>
          </cell>
          <cell r="BA1029">
            <v>0</v>
          </cell>
          <cell r="BB1029">
            <v>0</v>
          </cell>
          <cell r="BC1029">
            <v>0</v>
          </cell>
          <cell r="BD1029">
            <v>4.6528E-2</v>
          </cell>
          <cell r="BE1029">
            <v>7.4046726149882714E-3</v>
          </cell>
          <cell r="BF1029">
            <v>0</v>
          </cell>
          <cell r="BJ1029" t="str">
            <v>NA</v>
          </cell>
          <cell r="BK1029" t="str">
            <v>NA</v>
          </cell>
          <cell r="BM1029">
            <v>0</v>
          </cell>
        </row>
        <row r="1030">
          <cell r="A1030">
            <v>1030</v>
          </cell>
          <cell r="B1030" t="str">
            <v>PUG</v>
          </cell>
          <cell r="H1030" t="str">
            <v>XXX</v>
          </cell>
          <cell r="K1030">
            <v>0</v>
          </cell>
          <cell r="M1030" t="str">
            <v>J</v>
          </cell>
          <cell r="N1030" t="str">
            <v>J</v>
          </cell>
          <cell r="O1030">
            <v>0</v>
          </cell>
          <cell r="S1030">
            <v>0</v>
          </cell>
          <cell r="T1030">
            <v>0</v>
          </cell>
          <cell r="U1030">
            <v>0</v>
          </cell>
          <cell r="AA1030">
            <v>0</v>
          </cell>
          <cell r="AB1030">
            <v>0</v>
          </cell>
          <cell r="AF1030">
            <v>0</v>
          </cell>
          <cell r="AI1030">
            <v>0</v>
          </cell>
          <cell r="AJ1030">
            <v>0</v>
          </cell>
          <cell r="AK1030">
            <v>0</v>
          </cell>
          <cell r="AL1030">
            <v>0</v>
          </cell>
          <cell r="AM1030">
            <v>0</v>
          </cell>
          <cell r="AN1030">
            <v>0</v>
          </cell>
          <cell r="AO1030">
            <v>0</v>
          </cell>
          <cell r="AP1030">
            <v>0</v>
          </cell>
          <cell r="AQ1030">
            <v>0</v>
          </cell>
          <cell r="AR1030">
            <v>0</v>
          </cell>
          <cell r="AS1030">
            <v>0</v>
          </cell>
          <cell r="AT1030">
            <v>0</v>
          </cell>
          <cell r="AU1030">
            <v>0</v>
          </cell>
          <cell r="AV1030">
            <v>0</v>
          </cell>
          <cell r="AW1030">
            <v>0</v>
          </cell>
          <cell r="AX1030">
            <v>0</v>
          </cell>
          <cell r="AY1030">
            <v>0</v>
          </cell>
          <cell r="AZ1030">
            <v>0</v>
          </cell>
          <cell r="BA1030">
            <v>0</v>
          </cell>
          <cell r="BB1030">
            <v>0</v>
          </cell>
          <cell r="BC1030">
            <v>0</v>
          </cell>
          <cell r="BD1030">
            <v>0</v>
          </cell>
          <cell r="BE1030">
            <v>0</v>
          </cell>
          <cell r="BF1030">
            <v>0</v>
          </cell>
          <cell r="BK1030">
            <v>0</v>
          </cell>
          <cell r="BM1030">
            <v>0</v>
          </cell>
        </row>
        <row r="1031">
          <cell r="A1031">
            <v>1031</v>
          </cell>
          <cell r="B1031" t="str">
            <v>PUG</v>
          </cell>
          <cell r="G1031" t="str">
            <v>20</v>
          </cell>
          <cell r="H1031" t="str">
            <v>XXX</v>
          </cell>
          <cell r="K1031">
            <v>0</v>
          </cell>
          <cell r="M1031" t="str">
            <v>J</v>
          </cell>
          <cell r="N1031" t="str">
            <v>J</v>
          </cell>
          <cell r="O1031">
            <v>0</v>
          </cell>
          <cell r="Q1031" t="str">
            <v>Air Conditioning System</v>
          </cell>
          <cell r="S1031">
            <v>0</v>
          </cell>
          <cell r="T1031">
            <v>0</v>
          </cell>
          <cell r="U1031">
            <v>0</v>
          </cell>
          <cell r="AA1031">
            <v>0</v>
          </cell>
          <cell r="AB1031">
            <v>0</v>
          </cell>
          <cell r="AF1031">
            <v>0</v>
          </cell>
          <cell r="AI1031">
            <v>0</v>
          </cell>
          <cell r="AJ1031">
            <v>0</v>
          </cell>
          <cell r="AK1031">
            <v>0</v>
          </cell>
          <cell r="AL1031">
            <v>0</v>
          </cell>
          <cell r="AM1031">
            <v>0</v>
          </cell>
          <cell r="AN1031">
            <v>0</v>
          </cell>
          <cell r="AO1031">
            <v>0</v>
          </cell>
          <cell r="AP1031">
            <v>0</v>
          </cell>
          <cell r="AQ1031">
            <v>0</v>
          </cell>
          <cell r="AR1031">
            <v>0</v>
          </cell>
          <cell r="AS1031">
            <v>0</v>
          </cell>
          <cell r="AT1031">
            <v>0</v>
          </cell>
          <cell r="AU1031">
            <v>0</v>
          </cell>
          <cell r="AV1031">
            <v>0</v>
          </cell>
          <cell r="AW1031">
            <v>0</v>
          </cell>
          <cell r="AX1031">
            <v>0</v>
          </cell>
          <cell r="AY1031">
            <v>0</v>
          </cell>
          <cell r="AZ1031">
            <v>0</v>
          </cell>
          <cell r="BA1031">
            <v>0</v>
          </cell>
          <cell r="BB1031">
            <v>0</v>
          </cell>
          <cell r="BC1031">
            <v>0</v>
          </cell>
          <cell r="BD1031">
            <v>0</v>
          </cell>
          <cell r="BE1031">
            <v>0</v>
          </cell>
          <cell r="BF1031">
            <v>0</v>
          </cell>
          <cell r="BK1031">
            <v>0</v>
          </cell>
          <cell r="BM1031">
            <v>0</v>
          </cell>
        </row>
        <row r="1032">
          <cell r="A1032">
            <v>1032</v>
          </cell>
          <cell r="B1032" t="str">
            <v>PUG</v>
          </cell>
          <cell r="G1032" t="str">
            <v>20.1</v>
          </cell>
          <cell r="H1032" t="str">
            <v>XXX</v>
          </cell>
          <cell r="J1032" t="str">
            <v>SP</v>
          </cell>
          <cell r="K1032" t="str">
            <v>SPARES</v>
          </cell>
          <cell r="L1032" t="str">
            <v>Gen</v>
          </cell>
          <cell r="M1032" t="str">
            <v>J</v>
          </cell>
          <cell r="N1032" t="str">
            <v>J</v>
          </cell>
          <cell r="O1032" t="str">
            <v>C</v>
          </cell>
          <cell r="P1032" t="str">
            <v>ACVENT</v>
          </cell>
          <cell r="Q1032" t="str">
            <v>Complete split type air conditioning unit</v>
          </cell>
          <cell r="R1032" t="str">
            <v>No</v>
          </cell>
          <cell r="S1032" t="str">
            <v>No</v>
          </cell>
          <cell r="T1032">
            <v>1</v>
          </cell>
          <cell r="U1032">
            <v>1</v>
          </cell>
          <cell r="V1032">
            <v>1</v>
          </cell>
          <cell r="Y1032">
            <v>1</v>
          </cell>
          <cell r="AA1032">
            <v>1</v>
          </cell>
          <cell r="AB1032">
            <v>1</v>
          </cell>
          <cell r="AC1032" t="str">
            <v>Blue Star</v>
          </cell>
          <cell r="AD1032" t="str">
            <v>INR</v>
          </cell>
          <cell r="AE1032">
            <v>40500</v>
          </cell>
          <cell r="AF1032">
            <v>40500</v>
          </cell>
          <cell r="AI1032">
            <v>0</v>
          </cell>
          <cell r="AJ1032">
            <v>40500</v>
          </cell>
          <cell r="AK1032">
            <v>40500</v>
          </cell>
          <cell r="AL1032">
            <v>1.0515247108307044</v>
          </cell>
          <cell r="AM1032">
            <v>42587</v>
          </cell>
          <cell r="AN1032">
            <v>0</v>
          </cell>
          <cell r="AO1032">
            <v>1884</v>
          </cell>
          <cell r="AP1032">
            <v>44471</v>
          </cell>
          <cell r="AQ1032">
            <v>3846</v>
          </cell>
          <cell r="AR1032">
            <v>0</v>
          </cell>
          <cell r="AS1032">
            <v>0</v>
          </cell>
          <cell r="AT1032">
            <v>48317</v>
          </cell>
          <cell r="AU1032" t="str">
            <v>NA</v>
          </cell>
          <cell r="AV1032" t="str">
            <v>NA</v>
          </cell>
          <cell r="AW1032">
            <v>0.67229393818562333</v>
          </cell>
          <cell r="AX1032" t="str">
            <v>NA</v>
          </cell>
          <cell r="AY1032" t="str">
            <v>NA</v>
          </cell>
          <cell r="AZ1032" t="str">
            <v>NA</v>
          </cell>
          <cell r="BA1032">
            <v>0</v>
          </cell>
          <cell r="BB1032">
            <v>48317</v>
          </cell>
          <cell r="BC1032">
            <v>0</v>
          </cell>
          <cell r="BD1032">
            <v>4.6528E-2</v>
          </cell>
          <cell r="BE1032">
            <v>9.4966761633428307E-2</v>
          </cell>
          <cell r="BF1032">
            <v>0</v>
          </cell>
          <cell r="BJ1032" t="str">
            <v>NA</v>
          </cell>
          <cell r="BK1032" t="str">
            <v>NA</v>
          </cell>
          <cell r="BM1032">
            <v>40500</v>
          </cell>
        </row>
        <row r="1033">
          <cell r="A1033">
            <v>1033</v>
          </cell>
          <cell r="B1033" t="str">
            <v>PUG</v>
          </cell>
          <cell r="H1033" t="str">
            <v>XXX</v>
          </cell>
          <cell r="K1033">
            <v>0</v>
          </cell>
          <cell r="M1033" t="str">
            <v>J</v>
          </cell>
          <cell r="N1033" t="str">
            <v>J</v>
          </cell>
          <cell r="O1033">
            <v>0</v>
          </cell>
          <cell r="S1033">
            <v>0</v>
          </cell>
          <cell r="T1033">
            <v>0</v>
          </cell>
          <cell r="U1033">
            <v>0</v>
          </cell>
          <cell r="AA1033">
            <v>0</v>
          </cell>
          <cell r="AB1033">
            <v>0</v>
          </cell>
          <cell r="AF1033">
            <v>0</v>
          </cell>
          <cell r="AI1033">
            <v>0</v>
          </cell>
          <cell r="AJ1033">
            <v>0</v>
          </cell>
          <cell r="AK1033">
            <v>0</v>
          </cell>
          <cell r="AL1033">
            <v>0</v>
          </cell>
          <cell r="AM1033">
            <v>0</v>
          </cell>
          <cell r="AN1033">
            <v>0</v>
          </cell>
          <cell r="AO1033">
            <v>0</v>
          </cell>
          <cell r="AP1033">
            <v>0</v>
          </cell>
          <cell r="AQ1033">
            <v>0</v>
          </cell>
          <cell r="AR1033">
            <v>0</v>
          </cell>
          <cell r="AS1033">
            <v>0</v>
          </cell>
          <cell r="AT1033">
            <v>0</v>
          </cell>
          <cell r="AU1033">
            <v>0</v>
          </cell>
          <cell r="AV1033">
            <v>0</v>
          </cell>
          <cell r="AW1033">
            <v>0</v>
          </cell>
          <cell r="AX1033">
            <v>0</v>
          </cell>
          <cell r="AY1033">
            <v>0</v>
          </cell>
          <cell r="AZ1033">
            <v>0</v>
          </cell>
          <cell r="BA1033">
            <v>0</v>
          </cell>
          <cell r="BB1033">
            <v>0</v>
          </cell>
          <cell r="BC1033">
            <v>0</v>
          </cell>
          <cell r="BD1033">
            <v>0</v>
          </cell>
          <cell r="BE1033">
            <v>0</v>
          </cell>
          <cell r="BF1033">
            <v>0</v>
          </cell>
          <cell r="BK1033">
            <v>0</v>
          </cell>
          <cell r="BM1033">
            <v>0</v>
          </cell>
        </row>
        <row r="1034">
          <cell r="A1034">
            <v>1034</v>
          </cell>
          <cell r="B1034" t="str">
            <v>PUG</v>
          </cell>
          <cell r="G1034" t="str">
            <v>21</v>
          </cell>
          <cell r="H1034" t="str">
            <v>XXX</v>
          </cell>
          <cell r="K1034">
            <v>0</v>
          </cell>
          <cell r="M1034" t="str">
            <v>J</v>
          </cell>
          <cell r="N1034" t="str">
            <v>J</v>
          </cell>
          <cell r="O1034">
            <v>0</v>
          </cell>
          <cell r="Q1034" t="str">
            <v xml:space="preserve">LT Transformer </v>
          </cell>
          <cell r="R1034">
            <v>0</v>
          </cell>
          <cell r="S1034">
            <v>0</v>
          </cell>
          <cell r="T1034">
            <v>0</v>
          </cell>
          <cell r="U1034">
            <v>0</v>
          </cell>
          <cell r="V1034">
            <v>0</v>
          </cell>
          <cell r="AA1034">
            <v>0</v>
          </cell>
          <cell r="AB1034">
            <v>0</v>
          </cell>
          <cell r="AF1034">
            <v>0</v>
          </cell>
          <cell r="AI1034">
            <v>0</v>
          </cell>
          <cell r="AJ1034">
            <v>0</v>
          </cell>
          <cell r="AK1034">
            <v>0</v>
          </cell>
          <cell r="AL1034">
            <v>0</v>
          </cell>
          <cell r="AM1034">
            <v>0</v>
          </cell>
          <cell r="AN1034">
            <v>0</v>
          </cell>
          <cell r="AO1034">
            <v>0</v>
          </cell>
          <cell r="AP1034">
            <v>0</v>
          </cell>
          <cell r="AQ1034">
            <v>0</v>
          </cell>
          <cell r="AR1034">
            <v>0</v>
          </cell>
          <cell r="AS1034">
            <v>0</v>
          </cell>
          <cell r="AT1034">
            <v>0</v>
          </cell>
          <cell r="AU1034">
            <v>0</v>
          </cell>
          <cell r="AV1034">
            <v>0</v>
          </cell>
          <cell r="AW1034">
            <v>0</v>
          </cell>
          <cell r="AX1034">
            <v>0</v>
          </cell>
          <cell r="AY1034">
            <v>0</v>
          </cell>
          <cell r="AZ1034">
            <v>0</v>
          </cell>
          <cell r="BA1034">
            <v>0</v>
          </cell>
          <cell r="BB1034">
            <v>0</v>
          </cell>
          <cell r="BC1034">
            <v>0</v>
          </cell>
          <cell r="BD1034">
            <v>0</v>
          </cell>
          <cell r="BE1034">
            <v>0</v>
          </cell>
          <cell r="BF1034">
            <v>0</v>
          </cell>
          <cell r="BK1034">
            <v>0</v>
          </cell>
          <cell r="BM1034">
            <v>0</v>
          </cell>
        </row>
        <row r="1035">
          <cell r="A1035">
            <v>1035</v>
          </cell>
          <cell r="B1035" t="str">
            <v>PUG</v>
          </cell>
          <cell r="H1035" t="str">
            <v>XXX</v>
          </cell>
          <cell r="K1035">
            <v>0</v>
          </cell>
          <cell r="M1035" t="str">
            <v>J</v>
          </cell>
          <cell r="N1035" t="str">
            <v>J</v>
          </cell>
          <cell r="O1035">
            <v>0</v>
          </cell>
          <cell r="S1035">
            <v>0</v>
          </cell>
          <cell r="T1035">
            <v>0</v>
          </cell>
          <cell r="U1035">
            <v>0</v>
          </cell>
          <cell r="AA1035">
            <v>0</v>
          </cell>
          <cell r="AB1035">
            <v>0</v>
          </cell>
          <cell r="AF1035">
            <v>0</v>
          </cell>
          <cell r="AI1035">
            <v>0</v>
          </cell>
          <cell r="AJ1035">
            <v>0</v>
          </cell>
          <cell r="AK1035">
            <v>0</v>
          </cell>
          <cell r="AL1035">
            <v>0</v>
          </cell>
          <cell r="AM1035">
            <v>0</v>
          </cell>
          <cell r="AN1035">
            <v>0</v>
          </cell>
          <cell r="AO1035">
            <v>0</v>
          </cell>
          <cell r="AP1035">
            <v>0</v>
          </cell>
          <cell r="AQ1035">
            <v>0</v>
          </cell>
          <cell r="AR1035">
            <v>0</v>
          </cell>
          <cell r="AS1035">
            <v>0</v>
          </cell>
          <cell r="AT1035">
            <v>0</v>
          </cell>
          <cell r="AU1035">
            <v>0</v>
          </cell>
          <cell r="AV1035">
            <v>0</v>
          </cell>
          <cell r="AW1035">
            <v>0</v>
          </cell>
          <cell r="AX1035">
            <v>0</v>
          </cell>
          <cell r="AY1035">
            <v>0</v>
          </cell>
          <cell r="AZ1035">
            <v>0</v>
          </cell>
          <cell r="BA1035">
            <v>0</v>
          </cell>
          <cell r="BB1035">
            <v>0</v>
          </cell>
          <cell r="BC1035">
            <v>0</v>
          </cell>
          <cell r="BD1035">
            <v>0</v>
          </cell>
          <cell r="BE1035">
            <v>0</v>
          </cell>
          <cell r="BF1035">
            <v>0</v>
          </cell>
          <cell r="BK1035">
            <v>0</v>
          </cell>
          <cell r="BM1035">
            <v>0</v>
          </cell>
        </row>
        <row r="1036">
          <cell r="A1036">
            <v>1036</v>
          </cell>
          <cell r="B1036" t="str">
            <v>PUG</v>
          </cell>
          <cell r="G1036" t="str">
            <v>21.1</v>
          </cell>
          <cell r="H1036" t="str">
            <v>XXX</v>
          </cell>
          <cell r="Q1036" t="str">
            <v>800 kVA</v>
          </cell>
          <cell r="S1036">
            <v>0</v>
          </cell>
          <cell r="T1036">
            <v>0</v>
          </cell>
          <cell r="U1036">
            <v>0</v>
          </cell>
          <cell r="AA1036">
            <v>0</v>
          </cell>
          <cell r="AB1036">
            <v>0</v>
          </cell>
          <cell r="AF1036">
            <v>0</v>
          </cell>
          <cell r="AI1036">
            <v>0</v>
          </cell>
          <cell r="AJ1036">
            <v>0</v>
          </cell>
          <cell r="AK1036">
            <v>0</v>
          </cell>
          <cell r="AL1036">
            <v>0</v>
          </cell>
          <cell r="AM1036">
            <v>0</v>
          </cell>
          <cell r="AN1036">
            <v>0</v>
          </cell>
          <cell r="AO1036">
            <v>0</v>
          </cell>
          <cell r="AP1036">
            <v>0</v>
          </cell>
          <cell r="AQ1036">
            <v>0</v>
          </cell>
          <cell r="AR1036">
            <v>0</v>
          </cell>
          <cell r="AS1036">
            <v>0</v>
          </cell>
          <cell r="AT1036">
            <v>0</v>
          </cell>
          <cell r="AU1036">
            <v>0</v>
          </cell>
          <cell r="AV1036">
            <v>0</v>
          </cell>
          <cell r="AW1036">
            <v>0</v>
          </cell>
          <cell r="AX1036">
            <v>0</v>
          </cell>
          <cell r="AY1036">
            <v>0</v>
          </cell>
          <cell r="AZ1036">
            <v>0</v>
          </cell>
          <cell r="BA1036">
            <v>0</v>
          </cell>
          <cell r="BB1036">
            <v>0</v>
          </cell>
          <cell r="BC1036">
            <v>0</v>
          </cell>
          <cell r="BD1036">
            <v>0</v>
          </cell>
          <cell r="BE1036">
            <v>0</v>
          </cell>
          <cell r="BF1036">
            <v>0</v>
          </cell>
          <cell r="BK1036">
            <v>0</v>
          </cell>
          <cell r="BM1036">
            <v>0</v>
          </cell>
        </row>
        <row r="1037">
          <cell r="A1037">
            <v>1037</v>
          </cell>
          <cell r="B1037" t="str">
            <v>PUG</v>
          </cell>
          <cell r="H1037" t="str">
            <v>XXX</v>
          </cell>
          <cell r="K1037">
            <v>0</v>
          </cell>
          <cell r="M1037" t="str">
            <v>J</v>
          </cell>
          <cell r="N1037" t="str">
            <v>J</v>
          </cell>
          <cell r="O1037">
            <v>0</v>
          </cell>
          <cell r="S1037">
            <v>0</v>
          </cell>
          <cell r="T1037">
            <v>0</v>
          </cell>
          <cell r="U1037">
            <v>0</v>
          </cell>
          <cell r="AA1037">
            <v>0</v>
          </cell>
          <cell r="AB1037">
            <v>0</v>
          </cell>
          <cell r="AF1037">
            <v>0</v>
          </cell>
          <cell r="AI1037">
            <v>0</v>
          </cell>
          <cell r="AJ1037">
            <v>0</v>
          </cell>
          <cell r="AK1037">
            <v>0</v>
          </cell>
          <cell r="AL1037">
            <v>0</v>
          </cell>
          <cell r="AM1037">
            <v>0</v>
          </cell>
          <cell r="AN1037">
            <v>0</v>
          </cell>
          <cell r="AO1037">
            <v>0</v>
          </cell>
          <cell r="AP1037">
            <v>0</v>
          </cell>
          <cell r="AQ1037">
            <v>0</v>
          </cell>
          <cell r="AR1037">
            <v>0</v>
          </cell>
          <cell r="AS1037">
            <v>0</v>
          </cell>
          <cell r="AT1037">
            <v>0</v>
          </cell>
          <cell r="AU1037">
            <v>0</v>
          </cell>
          <cell r="AV1037">
            <v>0</v>
          </cell>
          <cell r="AW1037">
            <v>0</v>
          </cell>
          <cell r="AX1037">
            <v>0</v>
          </cell>
          <cell r="AY1037">
            <v>0</v>
          </cell>
          <cell r="AZ1037">
            <v>0</v>
          </cell>
          <cell r="BA1037">
            <v>0</v>
          </cell>
          <cell r="BB1037">
            <v>0</v>
          </cell>
          <cell r="BC1037">
            <v>0</v>
          </cell>
          <cell r="BD1037">
            <v>0</v>
          </cell>
          <cell r="BE1037">
            <v>0</v>
          </cell>
          <cell r="BF1037">
            <v>0</v>
          </cell>
          <cell r="BK1037">
            <v>0</v>
          </cell>
          <cell r="BM1037">
            <v>0</v>
          </cell>
        </row>
        <row r="1038">
          <cell r="A1038">
            <v>1038</v>
          </cell>
          <cell r="B1038" t="str">
            <v>PUG</v>
          </cell>
          <cell r="G1038" t="str">
            <v>21.1.1</v>
          </cell>
          <cell r="H1038" t="str">
            <v>XXX</v>
          </cell>
          <cell r="J1038" t="str">
            <v>SP</v>
          </cell>
          <cell r="K1038" t="str">
            <v>SPARES</v>
          </cell>
          <cell r="L1038">
            <v>33</v>
          </cell>
          <cell r="M1038" t="str">
            <v>J</v>
          </cell>
          <cell r="N1038" t="str">
            <v>J</v>
          </cell>
          <cell r="O1038" t="str">
            <v>C</v>
          </cell>
          <cell r="P1038" t="str">
            <v>AUXTRF</v>
          </cell>
          <cell r="Q1038" t="str">
            <v>All Bushings with metal parts</v>
          </cell>
          <cell r="R1038" t="str">
            <v>set</v>
          </cell>
          <cell r="S1038" t="str">
            <v>set</v>
          </cell>
          <cell r="T1038">
            <v>1</v>
          </cell>
          <cell r="U1038">
            <v>1</v>
          </cell>
          <cell r="V1038">
            <v>1</v>
          </cell>
          <cell r="Y1038">
            <v>1</v>
          </cell>
          <cell r="AA1038">
            <v>1</v>
          </cell>
          <cell r="AB1038">
            <v>1</v>
          </cell>
          <cell r="AC1038" t="str">
            <v>Kanohar</v>
          </cell>
          <cell r="AD1038" t="str">
            <v>INR</v>
          </cell>
          <cell r="AE1038">
            <v>45000</v>
          </cell>
          <cell r="AF1038">
            <v>45000</v>
          </cell>
          <cell r="AI1038">
            <v>0</v>
          </cell>
          <cell r="AJ1038">
            <v>45000</v>
          </cell>
          <cell r="AK1038">
            <v>45000</v>
          </cell>
          <cell r="AL1038">
            <v>1.0515247108307044</v>
          </cell>
          <cell r="AM1038">
            <v>47319</v>
          </cell>
          <cell r="AN1038">
            <v>0</v>
          </cell>
          <cell r="AO1038">
            <v>2094</v>
          </cell>
          <cell r="AP1038">
            <v>49413</v>
          </cell>
          <cell r="AQ1038">
            <v>586</v>
          </cell>
          <cell r="AR1038">
            <v>0</v>
          </cell>
          <cell r="AS1038">
            <v>0</v>
          </cell>
          <cell r="AT1038">
            <v>49999</v>
          </cell>
          <cell r="AU1038" t="str">
            <v>NA</v>
          </cell>
          <cell r="AV1038" t="str">
            <v>NA</v>
          </cell>
          <cell r="AW1038">
            <v>0.67229393818562333</v>
          </cell>
          <cell r="AX1038" t="str">
            <v>NA</v>
          </cell>
          <cell r="AY1038" t="str">
            <v>NA</v>
          </cell>
          <cell r="AZ1038" t="str">
            <v>NA</v>
          </cell>
          <cell r="BA1038">
            <v>0</v>
          </cell>
          <cell r="BB1038">
            <v>49999</v>
          </cell>
          <cell r="BC1038">
            <v>0</v>
          </cell>
          <cell r="BD1038">
            <v>4.6528E-2</v>
          </cell>
          <cell r="BE1038">
            <v>1.3014055179593961E-2</v>
          </cell>
          <cell r="BF1038">
            <v>0</v>
          </cell>
          <cell r="BJ1038" t="str">
            <v>NA</v>
          </cell>
          <cell r="BK1038" t="str">
            <v>NA</v>
          </cell>
          <cell r="BM1038">
            <v>45000</v>
          </cell>
        </row>
        <row r="1039">
          <cell r="A1039">
            <v>1039</v>
          </cell>
          <cell r="B1039" t="str">
            <v>PUG</v>
          </cell>
          <cell r="H1039" t="str">
            <v>XXX</v>
          </cell>
          <cell r="K1039">
            <v>0</v>
          </cell>
          <cell r="M1039" t="str">
            <v>J</v>
          </cell>
          <cell r="N1039" t="str">
            <v>J</v>
          </cell>
          <cell r="O1039">
            <v>0</v>
          </cell>
          <cell r="Q1039" t="str">
            <v>(1 no. of each voltage rating)</v>
          </cell>
          <cell r="S1039">
            <v>0</v>
          </cell>
          <cell r="T1039">
            <v>0</v>
          </cell>
          <cell r="U1039">
            <v>0</v>
          </cell>
          <cell r="AA1039">
            <v>0</v>
          </cell>
          <cell r="AB1039">
            <v>0</v>
          </cell>
          <cell r="AF1039">
            <v>0</v>
          </cell>
          <cell r="AI1039">
            <v>0</v>
          </cell>
          <cell r="AJ1039">
            <v>0</v>
          </cell>
          <cell r="AK1039">
            <v>0</v>
          </cell>
          <cell r="AL1039">
            <v>0</v>
          </cell>
          <cell r="AM1039">
            <v>0</v>
          </cell>
          <cell r="AN1039">
            <v>0</v>
          </cell>
          <cell r="AO1039">
            <v>0</v>
          </cell>
          <cell r="AP1039">
            <v>0</v>
          </cell>
          <cell r="AQ1039">
            <v>0</v>
          </cell>
          <cell r="AR1039">
            <v>0</v>
          </cell>
          <cell r="AS1039">
            <v>0</v>
          </cell>
          <cell r="AT1039">
            <v>0</v>
          </cell>
          <cell r="AU1039">
            <v>0</v>
          </cell>
          <cell r="AV1039">
            <v>0</v>
          </cell>
          <cell r="AW1039">
            <v>0</v>
          </cell>
          <cell r="AX1039">
            <v>0</v>
          </cell>
          <cell r="AY1039">
            <v>0</v>
          </cell>
          <cell r="AZ1039">
            <v>0</v>
          </cell>
          <cell r="BA1039">
            <v>0</v>
          </cell>
          <cell r="BB1039">
            <v>0</v>
          </cell>
          <cell r="BC1039">
            <v>0</v>
          </cell>
          <cell r="BD1039">
            <v>0</v>
          </cell>
          <cell r="BE1039">
            <v>0</v>
          </cell>
          <cell r="BF1039">
            <v>0</v>
          </cell>
          <cell r="BK1039">
            <v>0</v>
          </cell>
          <cell r="BM1039">
            <v>0</v>
          </cell>
        </row>
        <row r="1040">
          <cell r="A1040">
            <v>1040</v>
          </cell>
          <cell r="B1040" t="str">
            <v>PUG</v>
          </cell>
          <cell r="G1040" t="str">
            <v>21.1.2</v>
          </cell>
          <cell r="H1040" t="str">
            <v>XXX</v>
          </cell>
          <cell r="J1040" t="str">
            <v>SP</v>
          </cell>
          <cell r="K1040" t="str">
            <v>SPARES</v>
          </cell>
          <cell r="L1040">
            <v>33</v>
          </cell>
          <cell r="M1040" t="str">
            <v>J</v>
          </cell>
          <cell r="N1040" t="str">
            <v>J</v>
          </cell>
          <cell r="O1040" t="str">
            <v>C</v>
          </cell>
          <cell r="P1040" t="str">
            <v>AUXTRF</v>
          </cell>
          <cell r="Q1040" t="str">
            <v>Oil temperature indicator with sensing device</v>
          </cell>
          <cell r="R1040" t="str">
            <v>set</v>
          </cell>
          <cell r="S1040" t="str">
            <v>set</v>
          </cell>
          <cell r="T1040">
            <v>1</v>
          </cell>
          <cell r="U1040">
            <v>1</v>
          </cell>
          <cell r="V1040">
            <v>1</v>
          </cell>
          <cell r="Y1040">
            <v>1</v>
          </cell>
          <cell r="AA1040">
            <v>1</v>
          </cell>
          <cell r="AB1040">
            <v>1</v>
          </cell>
          <cell r="AC1040" t="str">
            <v>Kanohar</v>
          </cell>
          <cell r="AD1040" t="str">
            <v>INR</v>
          </cell>
          <cell r="AE1040">
            <v>5500</v>
          </cell>
          <cell r="AF1040">
            <v>5500</v>
          </cell>
          <cell r="AI1040">
            <v>0</v>
          </cell>
          <cell r="AJ1040">
            <v>5500</v>
          </cell>
          <cell r="AK1040">
            <v>5500</v>
          </cell>
          <cell r="AL1040">
            <v>1.0515247108307044</v>
          </cell>
          <cell r="AM1040">
            <v>5783</v>
          </cell>
          <cell r="AN1040">
            <v>0</v>
          </cell>
          <cell r="AO1040">
            <v>256</v>
          </cell>
          <cell r="AP1040">
            <v>6039</v>
          </cell>
          <cell r="AQ1040">
            <v>72</v>
          </cell>
          <cell r="AR1040">
            <v>0</v>
          </cell>
          <cell r="AS1040">
            <v>0</v>
          </cell>
          <cell r="AT1040">
            <v>6111</v>
          </cell>
          <cell r="AU1040" t="str">
            <v>NA</v>
          </cell>
          <cell r="AV1040" t="str">
            <v>NA</v>
          </cell>
          <cell r="AW1040">
            <v>0.67229393818562333</v>
          </cell>
          <cell r="AX1040" t="str">
            <v>NA</v>
          </cell>
          <cell r="AY1040" t="str">
            <v>NA</v>
          </cell>
          <cell r="AZ1040" t="str">
            <v>NA</v>
          </cell>
          <cell r="BA1040">
            <v>0</v>
          </cell>
          <cell r="BB1040">
            <v>6111</v>
          </cell>
          <cell r="BC1040">
            <v>0</v>
          </cell>
          <cell r="BD1040">
            <v>4.6528E-2</v>
          </cell>
          <cell r="BE1040">
            <v>1.3014055179593961E-2</v>
          </cell>
          <cell r="BF1040">
            <v>0</v>
          </cell>
          <cell r="BJ1040" t="str">
            <v>NA</v>
          </cell>
          <cell r="BK1040" t="str">
            <v>NA</v>
          </cell>
          <cell r="BM1040">
            <v>5500</v>
          </cell>
        </row>
        <row r="1041">
          <cell r="A1041">
            <v>1041</v>
          </cell>
          <cell r="B1041" t="str">
            <v>PUG</v>
          </cell>
          <cell r="G1041" t="str">
            <v>21.1.3</v>
          </cell>
          <cell r="H1041" t="str">
            <v>XXX</v>
          </cell>
          <cell r="J1041" t="str">
            <v>SP</v>
          </cell>
          <cell r="K1041" t="str">
            <v>SPARES</v>
          </cell>
          <cell r="L1041">
            <v>33</v>
          </cell>
          <cell r="M1041" t="str">
            <v>J</v>
          </cell>
          <cell r="N1041" t="str">
            <v>J</v>
          </cell>
          <cell r="O1041" t="str">
            <v>C</v>
          </cell>
          <cell r="P1041" t="str">
            <v>AUXTRF</v>
          </cell>
          <cell r="Q1041" t="str">
            <v>Tap changer contacts</v>
          </cell>
          <cell r="R1041" t="str">
            <v>set</v>
          </cell>
          <cell r="S1041" t="str">
            <v>set</v>
          </cell>
          <cell r="T1041">
            <v>1</v>
          </cell>
          <cell r="U1041">
            <v>1</v>
          </cell>
          <cell r="V1041">
            <v>1</v>
          </cell>
          <cell r="Y1041">
            <v>1</v>
          </cell>
          <cell r="AA1041">
            <v>1</v>
          </cell>
          <cell r="AB1041">
            <v>1</v>
          </cell>
          <cell r="AC1041" t="str">
            <v>Kanohar</v>
          </cell>
          <cell r="AD1041" t="str">
            <v>INR</v>
          </cell>
          <cell r="AE1041">
            <v>5500</v>
          </cell>
          <cell r="AF1041">
            <v>5500</v>
          </cell>
          <cell r="AI1041">
            <v>0</v>
          </cell>
          <cell r="AJ1041">
            <v>5500</v>
          </cell>
          <cell r="AK1041">
            <v>5500</v>
          </cell>
          <cell r="AL1041">
            <v>1.0515247108307044</v>
          </cell>
          <cell r="AM1041">
            <v>5783</v>
          </cell>
          <cell r="AN1041">
            <v>0</v>
          </cell>
          <cell r="AO1041">
            <v>256</v>
          </cell>
          <cell r="AP1041">
            <v>6039</v>
          </cell>
          <cell r="AQ1041">
            <v>72</v>
          </cell>
          <cell r="AR1041">
            <v>0</v>
          </cell>
          <cell r="AS1041">
            <v>0</v>
          </cell>
          <cell r="AT1041">
            <v>6111</v>
          </cell>
          <cell r="AU1041" t="str">
            <v>NA</v>
          </cell>
          <cell r="AV1041" t="str">
            <v>NA</v>
          </cell>
          <cell r="AW1041">
            <v>0.67229393818562333</v>
          </cell>
          <cell r="AX1041" t="str">
            <v>NA</v>
          </cell>
          <cell r="AY1041" t="str">
            <v>NA</v>
          </cell>
          <cell r="AZ1041" t="str">
            <v>NA</v>
          </cell>
          <cell r="BA1041">
            <v>0</v>
          </cell>
          <cell r="BB1041">
            <v>6111</v>
          </cell>
          <cell r="BC1041">
            <v>0</v>
          </cell>
          <cell r="BD1041">
            <v>4.6528E-2</v>
          </cell>
          <cell r="BE1041">
            <v>1.3014055179593961E-2</v>
          </cell>
          <cell r="BF1041">
            <v>0</v>
          </cell>
          <cell r="BJ1041" t="str">
            <v>NA</v>
          </cell>
          <cell r="BK1041" t="str">
            <v>NA</v>
          </cell>
          <cell r="BM1041">
            <v>5500</v>
          </cell>
        </row>
        <row r="1042">
          <cell r="A1042">
            <v>1042</v>
          </cell>
          <cell r="B1042" t="str">
            <v>PUG</v>
          </cell>
          <cell r="G1042" t="str">
            <v>21.1.4</v>
          </cell>
          <cell r="H1042" t="str">
            <v>XXX</v>
          </cell>
          <cell r="J1042" t="str">
            <v>SP</v>
          </cell>
          <cell r="K1042" t="str">
            <v>SPARES</v>
          </cell>
          <cell r="L1042">
            <v>33</v>
          </cell>
          <cell r="M1042" t="str">
            <v>J</v>
          </cell>
          <cell r="N1042" t="str">
            <v>J</v>
          </cell>
          <cell r="O1042" t="str">
            <v>C</v>
          </cell>
          <cell r="P1042" t="str">
            <v>AUXTRF</v>
          </cell>
          <cell r="Q1042" t="str">
            <v>Set of valves (1 no. of each type)</v>
          </cell>
          <cell r="R1042" t="str">
            <v>set</v>
          </cell>
          <cell r="S1042" t="str">
            <v>set</v>
          </cell>
          <cell r="T1042">
            <v>1</v>
          </cell>
          <cell r="U1042">
            <v>1</v>
          </cell>
          <cell r="V1042">
            <v>1</v>
          </cell>
          <cell r="Y1042">
            <v>1</v>
          </cell>
          <cell r="AA1042">
            <v>1</v>
          </cell>
          <cell r="AB1042">
            <v>1</v>
          </cell>
          <cell r="AC1042" t="str">
            <v>Kanohar</v>
          </cell>
          <cell r="AD1042" t="str">
            <v>INR</v>
          </cell>
          <cell r="AE1042">
            <v>4500</v>
          </cell>
          <cell r="AF1042">
            <v>4500</v>
          </cell>
          <cell r="AI1042">
            <v>0</v>
          </cell>
          <cell r="AJ1042">
            <v>4500</v>
          </cell>
          <cell r="AK1042">
            <v>4500</v>
          </cell>
          <cell r="AL1042">
            <v>1.0515247108307044</v>
          </cell>
          <cell r="AM1042">
            <v>4732</v>
          </cell>
          <cell r="AN1042">
            <v>0</v>
          </cell>
          <cell r="AO1042">
            <v>209</v>
          </cell>
          <cell r="AP1042">
            <v>4941</v>
          </cell>
          <cell r="AQ1042">
            <v>59</v>
          </cell>
          <cell r="AR1042">
            <v>0</v>
          </cell>
          <cell r="AS1042">
            <v>0</v>
          </cell>
          <cell r="AT1042">
            <v>5000</v>
          </cell>
          <cell r="AU1042" t="str">
            <v>NA</v>
          </cell>
          <cell r="AV1042" t="str">
            <v>NA</v>
          </cell>
          <cell r="AW1042">
            <v>0.67229393818562333</v>
          </cell>
          <cell r="AX1042" t="str">
            <v>NA</v>
          </cell>
          <cell r="AY1042" t="str">
            <v>NA</v>
          </cell>
          <cell r="AZ1042" t="str">
            <v>NA</v>
          </cell>
          <cell r="BA1042">
            <v>0</v>
          </cell>
          <cell r="BB1042">
            <v>5000</v>
          </cell>
          <cell r="BC1042">
            <v>0</v>
          </cell>
          <cell r="BD1042">
            <v>4.6528E-2</v>
          </cell>
          <cell r="BE1042">
            <v>1.3014055179593961E-2</v>
          </cell>
          <cell r="BF1042">
            <v>0</v>
          </cell>
          <cell r="BJ1042" t="str">
            <v>NA</v>
          </cell>
          <cell r="BK1042" t="str">
            <v>NA</v>
          </cell>
          <cell r="BM1042">
            <v>4500</v>
          </cell>
        </row>
        <row r="1043">
          <cell r="A1043">
            <v>1043</v>
          </cell>
          <cell r="B1043" t="str">
            <v>PUG</v>
          </cell>
          <cell r="G1043" t="str">
            <v>21.1.5</v>
          </cell>
          <cell r="H1043" t="str">
            <v>XXX</v>
          </cell>
          <cell r="J1043" t="str">
            <v>SP</v>
          </cell>
          <cell r="K1043" t="str">
            <v>SPARES</v>
          </cell>
          <cell r="L1043">
            <v>33</v>
          </cell>
          <cell r="M1043" t="str">
            <v>J</v>
          </cell>
          <cell r="N1043" t="str">
            <v>J</v>
          </cell>
          <cell r="O1043" t="str">
            <v>C</v>
          </cell>
          <cell r="P1043" t="str">
            <v>AUXTRF</v>
          </cell>
          <cell r="Q1043" t="str">
            <v>Buchholz Relay</v>
          </cell>
          <cell r="R1043" t="str">
            <v>set</v>
          </cell>
          <cell r="S1043" t="str">
            <v>set</v>
          </cell>
          <cell r="T1043">
            <v>1</v>
          </cell>
          <cell r="U1043">
            <v>1</v>
          </cell>
          <cell r="V1043">
            <v>1</v>
          </cell>
          <cell r="Y1043">
            <v>1</v>
          </cell>
          <cell r="AA1043">
            <v>1</v>
          </cell>
          <cell r="AB1043">
            <v>1</v>
          </cell>
          <cell r="AD1043" t="str">
            <v>INR</v>
          </cell>
          <cell r="AF1043">
            <v>0</v>
          </cell>
          <cell r="AI1043">
            <v>0</v>
          </cell>
          <cell r="AJ1043">
            <v>0</v>
          </cell>
          <cell r="AK1043">
            <v>0</v>
          </cell>
          <cell r="AL1043">
            <v>1.0515247108307044</v>
          </cell>
          <cell r="AM1043">
            <v>0</v>
          </cell>
          <cell r="AN1043">
            <v>0</v>
          </cell>
          <cell r="AO1043">
            <v>0</v>
          </cell>
          <cell r="AP1043">
            <v>0</v>
          </cell>
          <cell r="AQ1043">
            <v>0</v>
          </cell>
          <cell r="AR1043">
            <v>0</v>
          </cell>
          <cell r="AS1043">
            <v>0</v>
          </cell>
          <cell r="AT1043">
            <v>0</v>
          </cell>
          <cell r="AU1043" t="str">
            <v>NA</v>
          </cell>
          <cell r="AV1043" t="str">
            <v>NA</v>
          </cell>
          <cell r="AW1043">
            <v>0.67229393818562333</v>
          </cell>
          <cell r="AX1043" t="str">
            <v>NA</v>
          </cell>
          <cell r="AY1043" t="str">
            <v>NA</v>
          </cell>
          <cell r="AZ1043" t="str">
            <v>NA</v>
          </cell>
          <cell r="BA1043">
            <v>0</v>
          </cell>
          <cell r="BB1043">
            <v>0</v>
          </cell>
          <cell r="BC1043">
            <v>0</v>
          </cell>
          <cell r="BD1043">
            <v>4.6528E-2</v>
          </cell>
          <cell r="BE1043">
            <v>1.3014055179593961E-2</v>
          </cell>
          <cell r="BF1043">
            <v>0</v>
          </cell>
          <cell r="BJ1043" t="str">
            <v>NA</v>
          </cell>
          <cell r="BK1043" t="str">
            <v>NA</v>
          </cell>
          <cell r="BM1043">
            <v>0</v>
          </cell>
        </row>
        <row r="1044">
          <cell r="A1044">
            <v>1044</v>
          </cell>
          <cell r="B1044" t="str">
            <v>PUG</v>
          </cell>
          <cell r="G1044" t="str">
            <v>21.1.6</v>
          </cell>
          <cell r="H1044" t="str">
            <v>XXX</v>
          </cell>
          <cell r="J1044" t="str">
            <v>SP</v>
          </cell>
          <cell r="K1044" t="str">
            <v>SPARES</v>
          </cell>
          <cell r="L1044">
            <v>33</v>
          </cell>
          <cell r="M1044" t="str">
            <v>J</v>
          </cell>
          <cell r="N1044" t="str">
            <v>J</v>
          </cell>
          <cell r="O1044" t="str">
            <v>C</v>
          </cell>
          <cell r="P1044" t="str">
            <v>AUXTRF</v>
          </cell>
          <cell r="Q1044" t="str">
            <v>Explosion vent diaphragm</v>
          </cell>
          <cell r="R1044" t="str">
            <v>set</v>
          </cell>
          <cell r="S1044" t="str">
            <v>set</v>
          </cell>
          <cell r="T1044">
            <v>1</v>
          </cell>
          <cell r="U1044">
            <v>1</v>
          </cell>
          <cell r="V1044">
            <v>1</v>
          </cell>
          <cell r="Y1044">
            <v>1</v>
          </cell>
          <cell r="AA1044">
            <v>1</v>
          </cell>
          <cell r="AB1044">
            <v>1</v>
          </cell>
          <cell r="AD1044" t="str">
            <v>INR</v>
          </cell>
          <cell r="AF1044">
            <v>0</v>
          </cell>
          <cell r="AI1044">
            <v>0</v>
          </cell>
          <cell r="AJ1044">
            <v>0</v>
          </cell>
          <cell r="AK1044">
            <v>0</v>
          </cell>
          <cell r="AL1044">
            <v>1.0515247108307044</v>
          </cell>
          <cell r="AM1044">
            <v>0</v>
          </cell>
          <cell r="AN1044">
            <v>0</v>
          </cell>
          <cell r="AO1044">
            <v>0</v>
          </cell>
          <cell r="AP1044">
            <v>0</v>
          </cell>
          <cell r="AQ1044">
            <v>0</v>
          </cell>
          <cell r="AR1044">
            <v>0</v>
          </cell>
          <cell r="AS1044">
            <v>0</v>
          </cell>
          <cell r="AT1044">
            <v>0</v>
          </cell>
          <cell r="AU1044" t="str">
            <v>NA</v>
          </cell>
          <cell r="AV1044" t="str">
            <v>NA</v>
          </cell>
          <cell r="AW1044">
            <v>0.67229393818562333</v>
          </cell>
          <cell r="AX1044" t="str">
            <v>NA</v>
          </cell>
          <cell r="AY1044" t="str">
            <v>NA</v>
          </cell>
          <cell r="AZ1044" t="str">
            <v>NA</v>
          </cell>
          <cell r="BA1044">
            <v>0</v>
          </cell>
          <cell r="BB1044">
            <v>0</v>
          </cell>
          <cell r="BC1044">
            <v>0</v>
          </cell>
          <cell r="BD1044">
            <v>4.6528E-2</v>
          </cell>
          <cell r="BE1044">
            <v>1.3014055179593961E-2</v>
          </cell>
          <cell r="BF1044">
            <v>0</v>
          </cell>
          <cell r="BJ1044" t="str">
            <v>NA</v>
          </cell>
          <cell r="BK1044" t="str">
            <v>NA</v>
          </cell>
          <cell r="BM1044">
            <v>0</v>
          </cell>
        </row>
        <row r="1045">
          <cell r="A1045">
            <v>1045</v>
          </cell>
          <cell r="B1045" t="str">
            <v>PUG</v>
          </cell>
          <cell r="H1045" t="str">
            <v>XXX</v>
          </cell>
          <cell r="K1045">
            <v>0</v>
          </cell>
          <cell r="M1045" t="str">
            <v>J</v>
          </cell>
          <cell r="N1045" t="str">
            <v>J</v>
          </cell>
          <cell r="O1045">
            <v>0</v>
          </cell>
          <cell r="S1045">
            <v>0</v>
          </cell>
          <cell r="T1045">
            <v>0</v>
          </cell>
          <cell r="U1045">
            <v>0</v>
          </cell>
          <cell r="AA1045">
            <v>0</v>
          </cell>
          <cell r="AB1045">
            <v>0</v>
          </cell>
          <cell r="AF1045">
            <v>0</v>
          </cell>
          <cell r="AI1045">
            <v>0</v>
          </cell>
          <cell r="AJ1045">
            <v>0</v>
          </cell>
          <cell r="AK1045">
            <v>0</v>
          </cell>
          <cell r="AL1045">
            <v>0</v>
          </cell>
          <cell r="AM1045">
            <v>0</v>
          </cell>
          <cell r="AN1045">
            <v>0</v>
          </cell>
          <cell r="AO1045">
            <v>0</v>
          </cell>
          <cell r="AP1045">
            <v>0</v>
          </cell>
          <cell r="AQ1045">
            <v>0</v>
          </cell>
          <cell r="AR1045">
            <v>0</v>
          </cell>
          <cell r="AS1045">
            <v>0</v>
          </cell>
          <cell r="AT1045">
            <v>0</v>
          </cell>
          <cell r="AU1045">
            <v>0</v>
          </cell>
          <cell r="AV1045">
            <v>0</v>
          </cell>
          <cell r="AW1045">
            <v>0</v>
          </cell>
          <cell r="AX1045">
            <v>0</v>
          </cell>
          <cell r="AY1045">
            <v>0</v>
          </cell>
          <cell r="AZ1045">
            <v>0</v>
          </cell>
          <cell r="BA1045">
            <v>0</v>
          </cell>
          <cell r="BB1045">
            <v>0</v>
          </cell>
          <cell r="BC1045">
            <v>0</v>
          </cell>
          <cell r="BD1045">
            <v>0</v>
          </cell>
          <cell r="BE1045">
            <v>0</v>
          </cell>
          <cell r="BF1045">
            <v>0</v>
          </cell>
          <cell r="BK1045">
            <v>0</v>
          </cell>
          <cell r="BM1045">
            <v>0</v>
          </cell>
        </row>
        <row r="1046">
          <cell r="A1046">
            <v>1046</v>
          </cell>
          <cell r="B1046" t="str">
            <v>PUG</v>
          </cell>
          <cell r="G1046">
            <v>22.1</v>
          </cell>
          <cell r="H1046" t="str">
            <v>XXX</v>
          </cell>
          <cell r="Q1046" t="str">
            <v>630 kVA</v>
          </cell>
          <cell r="S1046">
            <v>0</v>
          </cell>
          <cell r="T1046">
            <v>0</v>
          </cell>
          <cell r="U1046">
            <v>0</v>
          </cell>
          <cell r="AA1046">
            <v>0</v>
          </cell>
          <cell r="AB1046">
            <v>0</v>
          </cell>
          <cell r="AF1046">
            <v>0</v>
          </cell>
          <cell r="AI1046">
            <v>0</v>
          </cell>
          <cell r="AJ1046">
            <v>0</v>
          </cell>
          <cell r="AK1046">
            <v>0</v>
          </cell>
          <cell r="AL1046">
            <v>0</v>
          </cell>
          <cell r="AM1046">
            <v>0</v>
          </cell>
          <cell r="AN1046">
            <v>0</v>
          </cell>
          <cell r="AO1046">
            <v>0</v>
          </cell>
          <cell r="AP1046">
            <v>0</v>
          </cell>
          <cell r="AQ1046">
            <v>0</v>
          </cell>
          <cell r="AR1046">
            <v>0</v>
          </cell>
          <cell r="AS1046">
            <v>0</v>
          </cell>
          <cell r="AT1046">
            <v>0</v>
          </cell>
          <cell r="AU1046">
            <v>0</v>
          </cell>
          <cell r="AV1046">
            <v>0</v>
          </cell>
          <cell r="AW1046">
            <v>0</v>
          </cell>
          <cell r="AX1046">
            <v>0</v>
          </cell>
          <cell r="AY1046">
            <v>0</v>
          </cell>
          <cell r="AZ1046">
            <v>0</v>
          </cell>
          <cell r="BA1046">
            <v>0</v>
          </cell>
          <cell r="BB1046">
            <v>0</v>
          </cell>
          <cell r="BC1046">
            <v>0</v>
          </cell>
          <cell r="BD1046">
            <v>0</v>
          </cell>
          <cell r="BE1046">
            <v>0</v>
          </cell>
          <cell r="BF1046">
            <v>0</v>
          </cell>
          <cell r="BK1046">
            <v>0</v>
          </cell>
          <cell r="BM1046">
            <v>0</v>
          </cell>
        </row>
        <row r="1047">
          <cell r="A1047">
            <v>1047</v>
          </cell>
          <cell r="B1047" t="str">
            <v>PUG</v>
          </cell>
          <cell r="H1047" t="str">
            <v>XXX</v>
          </cell>
          <cell r="K1047">
            <v>0</v>
          </cell>
          <cell r="M1047" t="str">
            <v>J</v>
          </cell>
          <cell r="N1047" t="str">
            <v>J</v>
          </cell>
          <cell r="O1047">
            <v>0</v>
          </cell>
          <cell r="S1047">
            <v>0</v>
          </cell>
          <cell r="T1047">
            <v>0</v>
          </cell>
          <cell r="U1047">
            <v>0</v>
          </cell>
          <cell r="AA1047">
            <v>0</v>
          </cell>
          <cell r="AB1047">
            <v>0</v>
          </cell>
          <cell r="AF1047">
            <v>0</v>
          </cell>
          <cell r="AI1047">
            <v>0</v>
          </cell>
          <cell r="AJ1047">
            <v>0</v>
          </cell>
          <cell r="AK1047">
            <v>0</v>
          </cell>
          <cell r="AL1047">
            <v>0</v>
          </cell>
          <cell r="AM1047">
            <v>0</v>
          </cell>
          <cell r="AN1047">
            <v>0</v>
          </cell>
          <cell r="AO1047">
            <v>0</v>
          </cell>
          <cell r="AP1047">
            <v>0</v>
          </cell>
          <cell r="AQ1047">
            <v>0</v>
          </cell>
          <cell r="AR1047">
            <v>0</v>
          </cell>
          <cell r="AS1047">
            <v>0</v>
          </cell>
          <cell r="AT1047">
            <v>0</v>
          </cell>
          <cell r="AU1047">
            <v>0</v>
          </cell>
          <cell r="AV1047">
            <v>0</v>
          </cell>
          <cell r="AW1047">
            <v>0</v>
          </cell>
          <cell r="AX1047">
            <v>0</v>
          </cell>
          <cell r="AY1047">
            <v>0</v>
          </cell>
          <cell r="AZ1047">
            <v>0</v>
          </cell>
          <cell r="BA1047">
            <v>0</v>
          </cell>
          <cell r="BB1047">
            <v>0</v>
          </cell>
          <cell r="BC1047">
            <v>0</v>
          </cell>
          <cell r="BD1047">
            <v>0</v>
          </cell>
          <cell r="BE1047">
            <v>0</v>
          </cell>
          <cell r="BF1047">
            <v>0</v>
          </cell>
          <cell r="BK1047">
            <v>0</v>
          </cell>
          <cell r="BM1047">
            <v>0</v>
          </cell>
        </row>
        <row r="1048">
          <cell r="A1048">
            <v>1048</v>
          </cell>
          <cell r="B1048" t="str">
            <v>PUG</v>
          </cell>
          <cell r="G1048" t="str">
            <v>22.1.1</v>
          </cell>
          <cell r="H1048" t="str">
            <v>XXX</v>
          </cell>
          <cell r="J1048" t="str">
            <v>SP</v>
          </cell>
          <cell r="K1048" t="str">
            <v>SPARES</v>
          </cell>
          <cell r="L1048">
            <v>33</v>
          </cell>
          <cell r="M1048" t="str">
            <v>J</v>
          </cell>
          <cell r="N1048" t="str">
            <v>J</v>
          </cell>
          <cell r="O1048" t="str">
            <v>C</v>
          </cell>
          <cell r="P1048" t="str">
            <v>AUXTRF</v>
          </cell>
          <cell r="Q1048" t="str">
            <v>All Bushings with metal parts</v>
          </cell>
          <cell r="R1048" t="str">
            <v>set</v>
          </cell>
          <cell r="S1048" t="str">
            <v>set</v>
          </cell>
          <cell r="T1048">
            <v>1</v>
          </cell>
          <cell r="U1048">
            <v>1</v>
          </cell>
          <cell r="V1048">
            <v>1</v>
          </cell>
          <cell r="Y1048">
            <v>1</v>
          </cell>
          <cell r="AA1048">
            <v>1</v>
          </cell>
          <cell r="AB1048">
            <v>1</v>
          </cell>
          <cell r="AC1048" t="str">
            <v>Kanohar</v>
          </cell>
          <cell r="AD1048" t="str">
            <v>INR</v>
          </cell>
          <cell r="AE1048">
            <v>45000</v>
          </cell>
          <cell r="AF1048">
            <v>45000</v>
          </cell>
          <cell r="AI1048">
            <v>0</v>
          </cell>
          <cell r="AJ1048">
            <v>45000</v>
          </cell>
          <cell r="AK1048">
            <v>45000</v>
          </cell>
          <cell r="AL1048">
            <v>1.0515247108307044</v>
          </cell>
          <cell r="AM1048">
            <v>47319</v>
          </cell>
          <cell r="AN1048">
            <v>0</v>
          </cell>
          <cell r="AO1048">
            <v>2094</v>
          </cell>
          <cell r="AP1048">
            <v>49413</v>
          </cell>
          <cell r="AQ1048">
            <v>586</v>
          </cell>
          <cell r="AR1048">
            <v>0</v>
          </cell>
          <cell r="AS1048">
            <v>0</v>
          </cell>
          <cell r="AT1048">
            <v>49999</v>
          </cell>
          <cell r="AU1048" t="str">
            <v>NA</v>
          </cell>
          <cell r="AV1048" t="str">
            <v>NA</v>
          </cell>
          <cell r="AW1048">
            <v>0.67229393818562333</v>
          </cell>
          <cell r="AX1048" t="str">
            <v>NA</v>
          </cell>
          <cell r="AY1048" t="str">
            <v>NA</v>
          </cell>
          <cell r="AZ1048" t="str">
            <v>NA</v>
          </cell>
          <cell r="BA1048">
            <v>0</v>
          </cell>
          <cell r="BB1048">
            <v>49999</v>
          </cell>
          <cell r="BC1048">
            <v>0</v>
          </cell>
          <cell r="BD1048">
            <v>4.6528E-2</v>
          </cell>
          <cell r="BE1048">
            <v>1.3014055179593961E-2</v>
          </cell>
          <cell r="BF1048">
            <v>0</v>
          </cell>
          <cell r="BJ1048" t="str">
            <v>NA</v>
          </cell>
          <cell r="BK1048" t="str">
            <v>NA</v>
          </cell>
          <cell r="BM1048">
            <v>45000</v>
          </cell>
        </row>
        <row r="1049">
          <cell r="A1049">
            <v>1049</v>
          </cell>
          <cell r="B1049" t="str">
            <v>PUG</v>
          </cell>
          <cell r="H1049" t="str">
            <v>XXX</v>
          </cell>
          <cell r="K1049">
            <v>0</v>
          </cell>
          <cell r="M1049" t="str">
            <v>J</v>
          </cell>
          <cell r="N1049" t="str">
            <v>J</v>
          </cell>
          <cell r="O1049">
            <v>0</v>
          </cell>
          <cell r="Q1049" t="str">
            <v>(1 no. of each voltage rating)</v>
          </cell>
          <cell r="S1049">
            <v>0</v>
          </cell>
          <cell r="T1049">
            <v>0</v>
          </cell>
          <cell r="U1049">
            <v>0</v>
          </cell>
          <cell r="AA1049">
            <v>0</v>
          </cell>
          <cell r="AB1049">
            <v>0</v>
          </cell>
          <cell r="AF1049">
            <v>0</v>
          </cell>
          <cell r="AI1049">
            <v>0</v>
          </cell>
          <cell r="AJ1049">
            <v>0</v>
          </cell>
          <cell r="AK1049">
            <v>0</v>
          </cell>
          <cell r="AL1049">
            <v>0</v>
          </cell>
          <cell r="AM1049">
            <v>0</v>
          </cell>
          <cell r="AN1049">
            <v>0</v>
          </cell>
          <cell r="AO1049">
            <v>0</v>
          </cell>
          <cell r="AP1049">
            <v>0</v>
          </cell>
          <cell r="AQ1049">
            <v>0</v>
          </cell>
          <cell r="AR1049">
            <v>0</v>
          </cell>
          <cell r="AS1049">
            <v>0</v>
          </cell>
          <cell r="AT1049">
            <v>0</v>
          </cell>
          <cell r="AU1049">
            <v>0</v>
          </cell>
          <cell r="AV1049">
            <v>0</v>
          </cell>
          <cell r="AW1049">
            <v>0</v>
          </cell>
          <cell r="AX1049">
            <v>0</v>
          </cell>
          <cell r="AY1049">
            <v>0</v>
          </cell>
          <cell r="AZ1049">
            <v>0</v>
          </cell>
          <cell r="BA1049">
            <v>0</v>
          </cell>
          <cell r="BB1049">
            <v>0</v>
          </cell>
          <cell r="BC1049">
            <v>0</v>
          </cell>
          <cell r="BD1049">
            <v>0</v>
          </cell>
          <cell r="BE1049">
            <v>0</v>
          </cell>
          <cell r="BF1049">
            <v>0</v>
          </cell>
          <cell r="BK1049">
            <v>0</v>
          </cell>
          <cell r="BM1049">
            <v>0</v>
          </cell>
        </row>
        <row r="1050">
          <cell r="A1050">
            <v>1050</v>
          </cell>
          <cell r="B1050" t="str">
            <v>PUG</v>
          </cell>
          <cell r="G1050" t="str">
            <v>22.1.2</v>
          </cell>
          <cell r="H1050" t="str">
            <v>XXX</v>
          </cell>
          <cell r="J1050" t="str">
            <v>SP</v>
          </cell>
          <cell r="K1050" t="str">
            <v>SPARES</v>
          </cell>
          <cell r="L1050">
            <v>33</v>
          </cell>
          <cell r="M1050" t="str">
            <v>J</v>
          </cell>
          <cell r="N1050" t="str">
            <v>J</v>
          </cell>
          <cell r="O1050" t="str">
            <v>C</v>
          </cell>
          <cell r="P1050" t="str">
            <v>AUXTRF</v>
          </cell>
          <cell r="Q1050" t="str">
            <v>Oil temperature indicator with sensing device</v>
          </cell>
          <cell r="R1050" t="str">
            <v>set</v>
          </cell>
          <cell r="S1050" t="str">
            <v>set</v>
          </cell>
          <cell r="T1050">
            <v>1</v>
          </cell>
          <cell r="U1050">
            <v>1</v>
          </cell>
          <cell r="V1050">
            <v>1</v>
          </cell>
          <cell r="Y1050">
            <v>1</v>
          </cell>
          <cell r="AA1050">
            <v>1</v>
          </cell>
          <cell r="AB1050">
            <v>1</v>
          </cell>
          <cell r="AC1050" t="str">
            <v>Kanohar</v>
          </cell>
          <cell r="AD1050" t="str">
            <v>INR</v>
          </cell>
          <cell r="AE1050">
            <v>5500</v>
          </cell>
          <cell r="AF1050">
            <v>5500</v>
          </cell>
          <cell r="AI1050">
            <v>0</v>
          </cell>
          <cell r="AJ1050">
            <v>5500</v>
          </cell>
          <cell r="AK1050">
            <v>5500</v>
          </cell>
          <cell r="AL1050">
            <v>1.0515247108307044</v>
          </cell>
          <cell r="AM1050">
            <v>5783</v>
          </cell>
          <cell r="AN1050">
            <v>0</v>
          </cell>
          <cell r="AO1050">
            <v>256</v>
          </cell>
          <cell r="AP1050">
            <v>6039</v>
          </cell>
          <cell r="AQ1050">
            <v>72</v>
          </cell>
          <cell r="AR1050">
            <v>0</v>
          </cell>
          <cell r="AS1050">
            <v>0</v>
          </cell>
          <cell r="AT1050">
            <v>6111</v>
          </cell>
          <cell r="AU1050" t="str">
            <v>NA</v>
          </cell>
          <cell r="AV1050" t="str">
            <v>NA</v>
          </cell>
          <cell r="AW1050">
            <v>0.67229393818562333</v>
          </cell>
          <cell r="AX1050" t="str">
            <v>NA</v>
          </cell>
          <cell r="AY1050" t="str">
            <v>NA</v>
          </cell>
          <cell r="AZ1050" t="str">
            <v>NA</v>
          </cell>
          <cell r="BA1050">
            <v>0</v>
          </cell>
          <cell r="BB1050">
            <v>6111</v>
          </cell>
          <cell r="BC1050">
            <v>0</v>
          </cell>
          <cell r="BD1050">
            <v>4.6528E-2</v>
          </cell>
          <cell r="BE1050">
            <v>1.3014055179593961E-2</v>
          </cell>
          <cell r="BF1050">
            <v>0</v>
          </cell>
          <cell r="BJ1050" t="str">
            <v>NA</v>
          </cell>
          <cell r="BK1050" t="str">
            <v>NA</v>
          </cell>
          <cell r="BM1050">
            <v>5500</v>
          </cell>
        </row>
        <row r="1051">
          <cell r="A1051">
            <v>1051</v>
          </cell>
          <cell r="B1051" t="str">
            <v>PUG</v>
          </cell>
          <cell r="G1051" t="str">
            <v>22.1.3</v>
          </cell>
          <cell r="H1051" t="str">
            <v>XXX</v>
          </cell>
          <cell r="J1051" t="str">
            <v>SP</v>
          </cell>
          <cell r="K1051" t="str">
            <v>SPARES</v>
          </cell>
          <cell r="L1051">
            <v>33</v>
          </cell>
          <cell r="M1051" t="str">
            <v>J</v>
          </cell>
          <cell r="N1051" t="str">
            <v>J</v>
          </cell>
          <cell r="O1051" t="str">
            <v>C</v>
          </cell>
          <cell r="P1051" t="str">
            <v>AUXTRF</v>
          </cell>
          <cell r="Q1051" t="str">
            <v>Tap changer contacts</v>
          </cell>
          <cell r="R1051" t="str">
            <v>set</v>
          </cell>
          <cell r="S1051" t="str">
            <v>set</v>
          </cell>
          <cell r="T1051">
            <v>1</v>
          </cell>
          <cell r="U1051">
            <v>1</v>
          </cell>
          <cell r="V1051">
            <v>1</v>
          </cell>
          <cell r="Y1051">
            <v>1</v>
          </cell>
          <cell r="AA1051">
            <v>1</v>
          </cell>
          <cell r="AB1051">
            <v>1</v>
          </cell>
          <cell r="AC1051" t="str">
            <v>Kanohar</v>
          </cell>
          <cell r="AD1051" t="str">
            <v>INR</v>
          </cell>
          <cell r="AE1051">
            <v>5500</v>
          </cell>
          <cell r="AF1051">
            <v>5500</v>
          </cell>
          <cell r="AI1051">
            <v>0</v>
          </cell>
          <cell r="AJ1051">
            <v>5500</v>
          </cell>
          <cell r="AK1051">
            <v>5500</v>
          </cell>
          <cell r="AL1051">
            <v>1.0515247108307044</v>
          </cell>
          <cell r="AM1051">
            <v>5783</v>
          </cell>
          <cell r="AN1051">
            <v>0</v>
          </cell>
          <cell r="AO1051">
            <v>256</v>
          </cell>
          <cell r="AP1051">
            <v>6039</v>
          </cell>
          <cell r="AQ1051">
            <v>72</v>
          </cell>
          <cell r="AR1051">
            <v>0</v>
          </cell>
          <cell r="AS1051">
            <v>0</v>
          </cell>
          <cell r="AT1051">
            <v>6111</v>
          </cell>
          <cell r="AU1051" t="str">
            <v>NA</v>
          </cell>
          <cell r="AV1051" t="str">
            <v>NA</v>
          </cell>
          <cell r="AW1051">
            <v>0.67229393818562333</v>
          </cell>
          <cell r="AX1051" t="str">
            <v>NA</v>
          </cell>
          <cell r="AY1051" t="str">
            <v>NA</v>
          </cell>
          <cell r="AZ1051" t="str">
            <v>NA</v>
          </cell>
          <cell r="BA1051">
            <v>0</v>
          </cell>
          <cell r="BB1051">
            <v>6111</v>
          </cell>
          <cell r="BC1051">
            <v>0</v>
          </cell>
          <cell r="BD1051">
            <v>4.6528E-2</v>
          </cell>
          <cell r="BE1051">
            <v>1.3014055179593961E-2</v>
          </cell>
          <cell r="BF1051">
            <v>0</v>
          </cell>
          <cell r="BJ1051" t="str">
            <v>NA</v>
          </cell>
          <cell r="BK1051" t="str">
            <v>NA</v>
          </cell>
          <cell r="BM1051">
            <v>5500</v>
          </cell>
        </row>
        <row r="1052">
          <cell r="A1052">
            <v>1052</v>
          </cell>
          <cell r="B1052" t="str">
            <v>PUG</v>
          </cell>
          <cell r="G1052" t="str">
            <v>22.1.4</v>
          </cell>
          <cell r="H1052" t="str">
            <v>XXX</v>
          </cell>
          <cell r="J1052" t="str">
            <v>SP</v>
          </cell>
          <cell r="K1052" t="str">
            <v>SPARES</v>
          </cell>
          <cell r="L1052">
            <v>33</v>
          </cell>
          <cell r="M1052" t="str">
            <v>J</v>
          </cell>
          <cell r="N1052" t="str">
            <v>J</v>
          </cell>
          <cell r="O1052" t="str">
            <v>C</v>
          </cell>
          <cell r="P1052" t="str">
            <v>AUXTRF</v>
          </cell>
          <cell r="Q1052" t="str">
            <v>Set of valves (1 no. of each type)</v>
          </cell>
          <cell r="R1052" t="str">
            <v>set</v>
          </cell>
          <cell r="S1052" t="str">
            <v>set</v>
          </cell>
          <cell r="T1052">
            <v>1</v>
          </cell>
          <cell r="U1052">
            <v>1</v>
          </cell>
          <cell r="V1052">
            <v>1</v>
          </cell>
          <cell r="Y1052">
            <v>1</v>
          </cell>
          <cell r="AA1052">
            <v>1</v>
          </cell>
          <cell r="AB1052">
            <v>1</v>
          </cell>
          <cell r="AC1052" t="str">
            <v>Kanohar</v>
          </cell>
          <cell r="AD1052" t="str">
            <v>INR</v>
          </cell>
          <cell r="AE1052">
            <v>4500</v>
          </cell>
          <cell r="AF1052">
            <v>4500</v>
          </cell>
          <cell r="AI1052">
            <v>0</v>
          </cell>
          <cell r="AJ1052">
            <v>4500</v>
          </cell>
          <cell r="AK1052">
            <v>4500</v>
          </cell>
          <cell r="AL1052">
            <v>1.0515247108307044</v>
          </cell>
          <cell r="AM1052">
            <v>4732</v>
          </cell>
          <cell r="AN1052">
            <v>0</v>
          </cell>
          <cell r="AO1052">
            <v>209</v>
          </cell>
          <cell r="AP1052">
            <v>4941</v>
          </cell>
          <cell r="AQ1052">
            <v>59</v>
          </cell>
          <cell r="AR1052">
            <v>0</v>
          </cell>
          <cell r="AS1052">
            <v>0</v>
          </cell>
          <cell r="AT1052">
            <v>5000</v>
          </cell>
          <cell r="AU1052" t="str">
            <v>NA</v>
          </cell>
          <cell r="AV1052" t="str">
            <v>NA</v>
          </cell>
          <cell r="AW1052">
            <v>0.67229393818562333</v>
          </cell>
          <cell r="AX1052" t="str">
            <v>NA</v>
          </cell>
          <cell r="AY1052" t="str">
            <v>NA</v>
          </cell>
          <cell r="AZ1052" t="str">
            <v>NA</v>
          </cell>
          <cell r="BA1052">
            <v>0</v>
          </cell>
          <cell r="BB1052">
            <v>5000</v>
          </cell>
          <cell r="BC1052">
            <v>0</v>
          </cell>
          <cell r="BD1052">
            <v>4.6528E-2</v>
          </cell>
          <cell r="BE1052">
            <v>1.3014055179593961E-2</v>
          </cell>
          <cell r="BF1052">
            <v>0</v>
          </cell>
          <cell r="BJ1052" t="str">
            <v>NA</v>
          </cell>
          <cell r="BK1052" t="str">
            <v>NA</v>
          </cell>
          <cell r="BM1052">
            <v>4500</v>
          </cell>
        </row>
        <row r="1053">
          <cell r="A1053">
            <v>1053</v>
          </cell>
          <cell r="B1053" t="str">
            <v>PUG</v>
          </cell>
          <cell r="G1053" t="str">
            <v>22.1.5</v>
          </cell>
          <cell r="H1053" t="str">
            <v>XXX</v>
          </cell>
          <cell r="J1053" t="str">
            <v>SP</v>
          </cell>
          <cell r="K1053" t="str">
            <v>SPARES</v>
          </cell>
          <cell r="L1053">
            <v>33</v>
          </cell>
          <cell r="M1053" t="str">
            <v>J</v>
          </cell>
          <cell r="N1053" t="str">
            <v>J</v>
          </cell>
          <cell r="O1053" t="str">
            <v>C</v>
          </cell>
          <cell r="P1053" t="str">
            <v>AUXTRF</v>
          </cell>
          <cell r="Q1053" t="str">
            <v>Buchholz Relay</v>
          </cell>
          <cell r="R1053" t="str">
            <v>No</v>
          </cell>
          <cell r="S1053" t="str">
            <v>No</v>
          </cell>
          <cell r="T1053">
            <v>1</v>
          </cell>
          <cell r="U1053">
            <v>1</v>
          </cell>
          <cell r="V1053">
            <v>1</v>
          </cell>
          <cell r="Y1053">
            <v>1</v>
          </cell>
          <cell r="AA1053">
            <v>1</v>
          </cell>
          <cell r="AB1053">
            <v>1</v>
          </cell>
          <cell r="AD1053" t="str">
            <v>INR</v>
          </cell>
          <cell r="AF1053">
            <v>0</v>
          </cell>
          <cell r="AI1053">
            <v>0</v>
          </cell>
          <cell r="AJ1053">
            <v>0</v>
          </cell>
          <cell r="AK1053">
            <v>0</v>
          </cell>
          <cell r="AL1053">
            <v>1.0515247108307044</v>
          </cell>
          <cell r="AM1053">
            <v>0</v>
          </cell>
          <cell r="AN1053">
            <v>0</v>
          </cell>
          <cell r="AO1053">
            <v>0</v>
          </cell>
          <cell r="AP1053">
            <v>0</v>
          </cell>
          <cell r="AQ1053">
            <v>0</v>
          </cell>
          <cell r="AR1053">
            <v>0</v>
          </cell>
          <cell r="AS1053">
            <v>0</v>
          </cell>
          <cell r="AT1053">
            <v>0</v>
          </cell>
          <cell r="AU1053" t="str">
            <v>NA</v>
          </cell>
          <cell r="AV1053" t="str">
            <v>NA</v>
          </cell>
          <cell r="AW1053">
            <v>0.67229393818562333</v>
          </cell>
          <cell r="AX1053" t="str">
            <v>NA</v>
          </cell>
          <cell r="AY1053" t="str">
            <v>NA</v>
          </cell>
          <cell r="AZ1053" t="str">
            <v>NA</v>
          </cell>
          <cell r="BA1053">
            <v>0</v>
          </cell>
          <cell r="BB1053">
            <v>0</v>
          </cell>
          <cell r="BC1053">
            <v>0</v>
          </cell>
          <cell r="BD1053">
            <v>4.6528E-2</v>
          </cell>
          <cell r="BE1053">
            <v>1.3014055179593961E-2</v>
          </cell>
          <cell r="BF1053">
            <v>0</v>
          </cell>
          <cell r="BJ1053" t="str">
            <v>NA</v>
          </cell>
          <cell r="BK1053" t="str">
            <v>NA</v>
          </cell>
          <cell r="BM1053">
            <v>0</v>
          </cell>
        </row>
        <row r="1054">
          <cell r="A1054">
            <v>1054</v>
          </cell>
          <cell r="B1054" t="str">
            <v>PUG</v>
          </cell>
          <cell r="G1054" t="str">
            <v>22.1.6</v>
          </cell>
          <cell r="H1054" t="str">
            <v>XXX</v>
          </cell>
          <cell r="J1054" t="str">
            <v>SP</v>
          </cell>
          <cell r="K1054" t="str">
            <v>SPARES</v>
          </cell>
          <cell r="L1054">
            <v>33</v>
          </cell>
          <cell r="M1054" t="str">
            <v>J</v>
          </cell>
          <cell r="N1054" t="str">
            <v>J</v>
          </cell>
          <cell r="O1054" t="str">
            <v>C</v>
          </cell>
          <cell r="P1054" t="str">
            <v>AUXTRF</v>
          </cell>
          <cell r="Q1054" t="str">
            <v>Explosion vent diaphragm</v>
          </cell>
          <cell r="R1054" t="str">
            <v>No</v>
          </cell>
          <cell r="S1054" t="str">
            <v>No</v>
          </cell>
          <cell r="T1054">
            <v>1</v>
          </cell>
          <cell r="U1054">
            <v>1</v>
          </cell>
          <cell r="V1054">
            <v>1</v>
          </cell>
          <cell r="Y1054">
            <v>1</v>
          </cell>
          <cell r="AA1054">
            <v>1</v>
          </cell>
          <cell r="AB1054">
            <v>1</v>
          </cell>
          <cell r="AD1054" t="str">
            <v>INR</v>
          </cell>
          <cell r="AF1054">
            <v>0</v>
          </cell>
          <cell r="AI1054">
            <v>0</v>
          </cell>
          <cell r="AJ1054">
            <v>0</v>
          </cell>
          <cell r="AK1054">
            <v>0</v>
          </cell>
          <cell r="AL1054">
            <v>1.0515247108307044</v>
          </cell>
          <cell r="AM1054">
            <v>0</v>
          </cell>
          <cell r="AN1054">
            <v>0</v>
          </cell>
          <cell r="AO1054">
            <v>0</v>
          </cell>
          <cell r="AP1054">
            <v>0</v>
          </cell>
          <cell r="AQ1054">
            <v>0</v>
          </cell>
          <cell r="AR1054">
            <v>0</v>
          </cell>
          <cell r="AS1054">
            <v>0</v>
          </cell>
          <cell r="AT1054">
            <v>0</v>
          </cell>
          <cell r="AU1054" t="str">
            <v>NA</v>
          </cell>
          <cell r="AV1054" t="str">
            <v>NA</v>
          </cell>
          <cell r="AW1054">
            <v>0.67229393818562333</v>
          </cell>
          <cell r="AX1054" t="str">
            <v>NA</v>
          </cell>
          <cell r="AY1054" t="str">
            <v>NA</v>
          </cell>
          <cell r="AZ1054" t="str">
            <v>NA</v>
          </cell>
          <cell r="BA1054">
            <v>0</v>
          </cell>
          <cell r="BB1054">
            <v>0</v>
          </cell>
          <cell r="BC1054">
            <v>0</v>
          </cell>
          <cell r="BD1054">
            <v>4.6528E-2</v>
          </cell>
          <cell r="BE1054">
            <v>1.3014055179593961E-2</v>
          </cell>
          <cell r="BF1054">
            <v>0</v>
          </cell>
          <cell r="BJ1054" t="str">
            <v>NA</v>
          </cell>
          <cell r="BK1054" t="str">
            <v>NA</v>
          </cell>
          <cell r="BM1054">
            <v>0</v>
          </cell>
        </row>
        <row r="1055">
          <cell r="A1055">
            <v>1055</v>
          </cell>
          <cell r="B1055" t="str">
            <v>PUG</v>
          </cell>
          <cell r="G1055" t="str">
            <v>22.1.7</v>
          </cell>
          <cell r="H1055" t="str">
            <v>XXX</v>
          </cell>
          <cell r="Q1055" t="str">
            <v>36kV Isolator (Double-break)</v>
          </cell>
          <cell r="S1055">
            <v>0</v>
          </cell>
          <cell r="T1055">
            <v>0</v>
          </cell>
          <cell r="U1055">
            <v>0</v>
          </cell>
          <cell r="AA1055">
            <v>0</v>
          </cell>
          <cell r="AB1055">
            <v>0</v>
          </cell>
          <cell r="AF1055">
            <v>0</v>
          </cell>
          <cell r="AI1055">
            <v>0</v>
          </cell>
          <cell r="AJ1055">
            <v>0</v>
          </cell>
          <cell r="AK1055">
            <v>0</v>
          </cell>
          <cell r="AL1055">
            <v>0</v>
          </cell>
          <cell r="AM1055">
            <v>0</v>
          </cell>
          <cell r="AN1055">
            <v>0</v>
          </cell>
          <cell r="AO1055">
            <v>0</v>
          </cell>
          <cell r="AP1055">
            <v>0</v>
          </cell>
          <cell r="AQ1055">
            <v>0</v>
          </cell>
          <cell r="AR1055">
            <v>0</v>
          </cell>
          <cell r="AS1055">
            <v>0</v>
          </cell>
          <cell r="AT1055">
            <v>0</v>
          </cell>
          <cell r="AU1055">
            <v>0</v>
          </cell>
          <cell r="AV1055">
            <v>0</v>
          </cell>
          <cell r="AW1055">
            <v>0</v>
          </cell>
          <cell r="AX1055">
            <v>0</v>
          </cell>
          <cell r="AY1055">
            <v>0</v>
          </cell>
          <cell r="AZ1055">
            <v>0</v>
          </cell>
          <cell r="BA1055">
            <v>0</v>
          </cell>
          <cell r="BB1055">
            <v>0</v>
          </cell>
          <cell r="BC1055">
            <v>0</v>
          </cell>
          <cell r="BD1055">
            <v>0</v>
          </cell>
          <cell r="BE1055">
            <v>0</v>
          </cell>
          <cell r="BF1055">
            <v>0</v>
          </cell>
          <cell r="BK1055">
            <v>0</v>
          </cell>
          <cell r="BM1055">
            <v>0</v>
          </cell>
        </row>
        <row r="1056">
          <cell r="A1056">
            <v>1056</v>
          </cell>
          <cell r="B1056" t="str">
            <v>PUG</v>
          </cell>
          <cell r="G1056" t="str">
            <v>a)</v>
          </cell>
          <cell r="H1056" t="str">
            <v>XXX</v>
          </cell>
          <cell r="J1056" t="str">
            <v>EQ-S</v>
          </cell>
          <cell r="K1056" t="str">
            <v>EQPTS-SP</v>
          </cell>
          <cell r="L1056">
            <v>33</v>
          </cell>
          <cell r="M1056" t="str">
            <v>J</v>
          </cell>
          <cell r="N1056" t="str">
            <v>J</v>
          </cell>
          <cell r="O1056" t="str">
            <v>C</v>
          </cell>
          <cell r="P1056" t="str">
            <v>ISO</v>
          </cell>
          <cell r="Q1056" t="str">
            <v>complete Without E/S (Only metallics)</v>
          </cell>
          <cell r="R1056" t="str">
            <v>No.</v>
          </cell>
          <cell r="S1056" t="str">
            <v>No.</v>
          </cell>
          <cell r="T1056">
            <v>1</v>
          </cell>
          <cell r="U1056">
            <v>1</v>
          </cell>
          <cell r="Y1056">
            <v>1</v>
          </cell>
          <cell r="AA1056">
            <v>1</v>
          </cell>
          <cell r="AB1056">
            <v>1</v>
          </cell>
          <cell r="AC1056" t="str">
            <v>Sw&amp;St/1806</v>
          </cell>
          <cell r="AD1056" t="str">
            <v>INR</v>
          </cell>
          <cell r="AE1056">
            <v>13500</v>
          </cell>
          <cell r="AF1056">
            <v>13500</v>
          </cell>
          <cell r="AH1056">
            <v>0</v>
          </cell>
          <cell r="AI1056">
            <v>0</v>
          </cell>
          <cell r="AJ1056">
            <v>13500</v>
          </cell>
          <cell r="AK1056">
            <v>13500</v>
          </cell>
          <cell r="AL1056">
            <v>1.0515247108307044</v>
          </cell>
          <cell r="AM1056">
            <v>14196</v>
          </cell>
          <cell r="AN1056">
            <v>0</v>
          </cell>
          <cell r="AO1056">
            <v>628</v>
          </cell>
          <cell r="AP1056">
            <v>14824</v>
          </cell>
          <cell r="AQ1056">
            <v>347</v>
          </cell>
          <cell r="AR1056">
            <v>0</v>
          </cell>
          <cell r="AS1056">
            <v>0</v>
          </cell>
          <cell r="AT1056">
            <v>15171</v>
          </cell>
          <cell r="AU1056" t="str">
            <v>NA</v>
          </cell>
          <cell r="AV1056" t="str">
            <v>NA</v>
          </cell>
          <cell r="AW1056">
            <v>0.67229393818562333</v>
          </cell>
          <cell r="AX1056" t="str">
            <v>NA</v>
          </cell>
          <cell r="AY1056" t="str">
            <v>NA</v>
          </cell>
          <cell r="AZ1056" t="str">
            <v>NA</v>
          </cell>
          <cell r="BA1056">
            <v>0</v>
          </cell>
          <cell r="BB1056">
            <v>15171</v>
          </cell>
          <cell r="BC1056">
            <v>0</v>
          </cell>
          <cell r="BD1056">
            <v>4.6528E-2</v>
          </cell>
          <cell r="BE1056">
            <v>2.5705725087841805E-2</v>
          </cell>
          <cell r="BF1056">
            <v>0</v>
          </cell>
          <cell r="BJ1056" t="str">
            <v>NA</v>
          </cell>
          <cell r="BK1056" t="str">
            <v>NA</v>
          </cell>
          <cell r="BM1056">
            <v>13500</v>
          </cell>
        </row>
        <row r="1057">
          <cell r="A1057">
            <v>1057</v>
          </cell>
          <cell r="B1057" t="str">
            <v>PUG</v>
          </cell>
          <cell r="G1057" t="str">
            <v>a.1)</v>
          </cell>
          <cell r="H1057" t="str">
            <v>XXX</v>
          </cell>
          <cell r="J1057" t="str">
            <v>EQ-S</v>
          </cell>
          <cell r="K1057" t="str">
            <v>EQPTS-SP</v>
          </cell>
          <cell r="L1057">
            <v>33</v>
          </cell>
          <cell r="M1057" t="str">
            <v>J</v>
          </cell>
          <cell r="N1057" t="str">
            <v>J</v>
          </cell>
          <cell r="O1057" t="str">
            <v>F</v>
          </cell>
          <cell r="P1057" t="str">
            <v>INSU</v>
          </cell>
          <cell r="Q1057" t="str">
            <v xml:space="preserve">Insulators for the above isolator </v>
          </cell>
          <cell r="R1057" t="str">
            <v>No.</v>
          </cell>
          <cell r="S1057" t="str">
            <v>No.</v>
          </cell>
          <cell r="T1057">
            <v>3</v>
          </cell>
          <cell r="U1057">
            <v>3</v>
          </cell>
          <cell r="V1057">
            <v>0</v>
          </cell>
          <cell r="Y1057">
            <v>3</v>
          </cell>
          <cell r="AA1057">
            <v>3</v>
          </cell>
          <cell r="AB1057">
            <v>3</v>
          </cell>
          <cell r="AC1057" t="str">
            <v>WSI/JPL/Assd</v>
          </cell>
          <cell r="AD1057" t="str">
            <v>INR</v>
          </cell>
          <cell r="AE1057">
            <v>1300</v>
          </cell>
          <cell r="AF1057">
            <v>1300</v>
          </cell>
          <cell r="AI1057">
            <v>0</v>
          </cell>
          <cell r="AJ1057">
            <v>1300</v>
          </cell>
          <cell r="AK1057">
            <v>3900</v>
          </cell>
          <cell r="AL1057">
            <v>1.0515247108307044</v>
          </cell>
          <cell r="AM1057">
            <v>4101</v>
          </cell>
          <cell r="AN1057">
            <v>0</v>
          </cell>
          <cell r="AO1057">
            <v>181</v>
          </cell>
          <cell r="AP1057">
            <v>4282</v>
          </cell>
          <cell r="AQ1057">
            <v>154</v>
          </cell>
          <cell r="AR1057">
            <v>0</v>
          </cell>
          <cell r="AS1057">
            <v>0</v>
          </cell>
          <cell r="AT1057">
            <v>4436</v>
          </cell>
          <cell r="AU1057" t="str">
            <v>NA</v>
          </cell>
          <cell r="AV1057" t="str">
            <v>NA</v>
          </cell>
          <cell r="AW1057">
            <v>0.67229393818562333</v>
          </cell>
          <cell r="AX1057" t="str">
            <v>NA</v>
          </cell>
          <cell r="AY1057" t="str">
            <v>NA</v>
          </cell>
          <cell r="AZ1057" t="str">
            <v>NA</v>
          </cell>
          <cell r="BA1057">
            <v>0</v>
          </cell>
          <cell r="BB1057">
            <v>4436</v>
          </cell>
          <cell r="BC1057">
            <v>0</v>
          </cell>
          <cell r="BD1057">
            <v>4.6528E-2</v>
          </cell>
          <cell r="BE1057">
            <v>3.9494835488063477E-2</v>
          </cell>
          <cell r="BF1057">
            <v>0</v>
          </cell>
          <cell r="BJ1057" t="str">
            <v>NA</v>
          </cell>
          <cell r="BK1057" t="str">
            <v>NA</v>
          </cell>
          <cell r="BM1057">
            <v>3900</v>
          </cell>
        </row>
        <row r="1058">
          <cell r="A1058">
            <v>1058</v>
          </cell>
          <cell r="B1058" t="str">
            <v>PUG</v>
          </cell>
          <cell r="G1058" t="str">
            <v>22.1.8</v>
          </cell>
          <cell r="H1058" t="str">
            <v>XXX</v>
          </cell>
          <cell r="J1058" t="str">
            <v>EQ-S</v>
          </cell>
          <cell r="K1058" t="str">
            <v>EQPTS-SP</v>
          </cell>
          <cell r="L1058">
            <v>33</v>
          </cell>
          <cell r="M1058" t="str">
            <v>J</v>
          </cell>
          <cell r="N1058" t="str">
            <v>J</v>
          </cell>
          <cell r="O1058" t="str">
            <v>C</v>
          </cell>
          <cell r="P1058" t="str">
            <v>SA</v>
          </cell>
          <cell r="Q1058" t="str">
            <v>33kV Surge Arrestors</v>
          </cell>
          <cell r="R1058" t="str">
            <v>No</v>
          </cell>
          <cell r="S1058" t="str">
            <v>No</v>
          </cell>
          <cell r="T1058">
            <v>1</v>
          </cell>
          <cell r="U1058">
            <v>1</v>
          </cell>
          <cell r="Y1058">
            <v>1</v>
          </cell>
          <cell r="AA1058">
            <v>1</v>
          </cell>
          <cell r="AB1058">
            <v>1</v>
          </cell>
          <cell r="AD1058" t="str">
            <v>INR</v>
          </cell>
          <cell r="AF1058">
            <v>0</v>
          </cell>
          <cell r="AI1058">
            <v>0</v>
          </cell>
          <cell r="AJ1058">
            <v>0</v>
          </cell>
          <cell r="AK1058">
            <v>0</v>
          </cell>
          <cell r="AL1058">
            <v>1.0515247108307044</v>
          </cell>
          <cell r="AM1058">
            <v>0</v>
          </cell>
          <cell r="AN1058">
            <v>0</v>
          </cell>
          <cell r="AO1058">
            <v>0</v>
          </cell>
          <cell r="AP1058">
            <v>0</v>
          </cell>
          <cell r="AQ1058">
            <v>0</v>
          </cell>
          <cell r="AR1058">
            <v>0</v>
          </cell>
          <cell r="AS1058">
            <v>0</v>
          </cell>
          <cell r="AT1058">
            <v>0</v>
          </cell>
          <cell r="AU1058" t="str">
            <v>NA</v>
          </cell>
          <cell r="AV1058" t="str">
            <v>NA</v>
          </cell>
          <cell r="AW1058">
            <v>0.67229393818562333</v>
          </cell>
          <cell r="AX1058" t="str">
            <v>NA</v>
          </cell>
          <cell r="AY1058" t="str">
            <v>NA</v>
          </cell>
          <cell r="AZ1058" t="str">
            <v>NA</v>
          </cell>
          <cell r="BA1058">
            <v>0</v>
          </cell>
          <cell r="BB1058">
            <v>0</v>
          </cell>
          <cell r="BC1058">
            <v>0</v>
          </cell>
          <cell r="BD1058">
            <v>4.6528E-2</v>
          </cell>
          <cell r="BE1058">
            <v>3.7158619431906258E-2</v>
          </cell>
          <cell r="BF1058">
            <v>0</v>
          </cell>
          <cell r="BJ1058" t="str">
            <v>NA</v>
          </cell>
          <cell r="BK1058" t="str">
            <v>NA</v>
          </cell>
          <cell r="BM1058">
            <v>0</v>
          </cell>
        </row>
        <row r="1059">
          <cell r="A1059">
            <v>1059</v>
          </cell>
          <cell r="B1059" t="str">
            <v>PUG</v>
          </cell>
          <cell r="G1059" t="str">
            <v>22.1.9</v>
          </cell>
          <cell r="H1059" t="str">
            <v>XXX</v>
          </cell>
          <cell r="Q1059" t="str">
            <v>24kV Isolator (Double-break)</v>
          </cell>
          <cell r="S1059">
            <v>0</v>
          </cell>
          <cell r="T1059">
            <v>0</v>
          </cell>
          <cell r="U1059">
            <v>0</v>
          </cell>
          <cell r="AA1059">
            <v>0</v>
          </cell>
          <cell r="AB1059">
            <v>0</v>
          </cell>
          <cell r="AF1059">
            <v>0</v>
          </cell>
          <cell r="AI1059">
            <v>0</v>
          </cell>
          <cell r="AJ1059">
            <v>0</v>
          </cell>
          <cell r="AK1059">
            <v>0</v>
          </cell>
          <cell r="AL1059">
            <v>0</v>
          </cell>
          <cell r="AM1059">
            <v>0</v>
          </cell>
          <cell r="AN1059">
            <v>0</v>
          </cell>
          <cell r="AO1059">
            <v>0</v>
          </cell>
          <cell r="AP1059">
            <v>0</v>
          </cell>
          <cell r="AQ1059">
            <v>0</v>
          </cell>
          <cell r="AR1059">
            <v>0</v>
          </cell>
          <cell r="AS1059">
            <v>0</v>
          </cell>
          <cell r="AT1059">
            <v>0</v>
          </cell>
          <cell r="AU1059">
            <v>0</v>
          </cell>
          <cell r="AV1059">
            <v>0</v>
          </cell>
          <cell r="AW1059">
            <v>0</v>
          </cell>
          <cell r="AX1059">
            <v>0</v>
          </cell>
          <cell r="AY1059">
            <v>0</v>
          </cell>
          <cell r="AZ1059">
            <v>0</v>
          </cell>
          <cell r="BA1059">
            <v>0</v>
          </cell>
          <cell r="BB1059">
            <v>0</v>
          </cell>
          <cell r="BC1059">
            <v>0</v>
          </cell>
          <cell r="BD1059">
            <v>0</v>
          </cell>
          <cell r="BE1059">
            <v>0</v>
          </cell>
          <cell r="BF1059">
            <v>0</v>
          </cell>
          <cell r="BK1059">
            <v>0</v>
          </cell>
          <cell r="BM1059">
            <v>0</v>
          </cell>
        </row>
        <row r="1060">
          <cell r="A1060">
            <v>1060</v>
          </cell>
          <cell r="B1060" t="str">
            <v>PUG</v>
          </cell>
          <cell r="G1060" t="str">
            <v>a)</v>
          </cell>
          <cell r="H1060" t="str">
            <v>XXX</v>
          </cell>
          <cell r="J1060" t="str">
            <v>EQ-S</v>
          </cell>
          <cell r="K1060">
            <v>0</v>
          </cell>
          <cell r="L1060">
            <v>22</v>
          </cell>
          <cell r="M1060" t="str">
            <v>J</v>
          </cell>
          <cell r="N1060" t="str">
            <v>J</v>
          </cell>
          <cell r="O1060">
            <v>0</v>
          </cell>
          <cell r="P1060" t="str">
            <v>ISO</v>
          </cell>
          <cell r="Q1060" t="str">
            <v>complete Without E/S (Only metallics)</v>
          </cell>
          <cell r="R1060" t="str">
            <v>No.</v>
          </cell>
          <cell r="S1060" t="str">
            <v>No.</v>
          </cell>
          <cell r="T1060">
            <v>0</v>
          </cell>
          <cell r="U1060">
            <v>0</v>
          </cell>
          <cell r="V1060">
            <v>1</v>
          </cell>
          <cell r="Y1060">
            <v>0</v>
          </cell>
          <cell r="AA1060">
            <v>0</v>
          </cell>
          <cell r="AB1060">
            <v>0</v>
          </cell>
          <cell r="AC1060" t="str">
            <v>Sw&amp;St/1806</v>
          </cell>
          <cell r="AD1060" t="str">
            <v>INR</v>
          </cell>
          <cell r="AE1060">
            <v>13500</v>
          </cell>
          <cell r="AF1060">
            <v>13500</v>
          </cell>
          <cell r="AH1060">
            <v>0</v>
          </cell>
          <cell r="AI1060">
            <v>0</v>
          </cell>
          <cell r="AJ1060">
            <v>13500</v>
          </cell>
          <cell r="AK1060">
            <v>0</v>
          </cell>
          <cell r="AL1060">
            <v>0</v>
          </cell>
          <cell r="AM1060">
            <v>0</v>
          </cell>
          <cell r="AN1060">
            <v>0</v>
          </cell>
          <cell r="AO1060">
            <v>0</v>
          </cell>
          <cell r="AP1060">
            <v>0</v>
          </cell>
          <cell r="AQ1060">
            <v>0</v>
          </cell>
          <cell r="AR1060">
            <v>0</v>
          </cell>
          <cell r="AS1060">
            <v>0</v>
          </cell>
          <cell r="AT1060">
            <v>0</v>
          </cell>
          <cell r="AU1060">
            <v>0</v>
          </cell>
          <cell r="AV1060">
            <v>0</v>
          </cell>
          <cell r="AW1060">
            <v>0</v>
          </cell>
          <cell r="AX1060">
            <v>0</v>
          </cell>
          <cell r="AY1060">
            <v>0</v>
          </cell>
          <cell r="AZ1060">
            <v>0</v>
          </cell>
          <cell r="BA1060">
            <v>0</v>
          </cell>
          <cell r="BB1060">
            <v>0</v>
          </cell>
          <cell r="BC1060">
            <v>0</v>
          </cell>
          <cell r="BD1060">
            <v>0</v>
          </cell>
          <cell r="BE1060">
            <v>0</v>
          </cell>
          <cell r="BF1060">
            <v>0</v>
          </cell>
          <cell r="BJ1060" t="str">
            <v>NA</v>
          </cell>
          <cell r="BK1060">
            <v>0</v>
          </cell>
          <cell r="BM1060">
            <v>0</v>
          </cell>
        </row>
        <row r="1061">
          <cell r="A1061">
            <v>1061</v>
          </cell>
          <cell r="B1061" t="str">
            <v>PUG</v>
          </cell>
          <cell r="G1061" t="str">
            <v>a.1)</v>
          </cell>
          <cell r="H1061" t="str">
            <v>XXX</v>
          </cell>
          <cell r="J1061" t="str">
            <v>EQ-S</v>
          </cell>
          <cell r="K1061">
            <v>0</v>
          </cell>
          <cell r="L1061">
            <v>22</v>
          </cell>
          <cell r="M1061" t="str">
            <v>J</v>
          </cell>
          <cell r="N1061" t="str">
            <v>J</v>
          </cell>
          <cell r="O1061">
            <v>0</v>
          </cell>
          <cell r="P1061" t="str">
            <v>INSU</v>
          </cell>
          <cell r="Q1061" t="str">
            <v xml:space="preserve">Insulators for the above isolator </v>
          </cell>
          <cell r="R1061" t="str">
            <v>No.</v>
          </cell>
          <cell r="S1061" t="str">
            <v>No.</v>
          </cell>
          <cell r="T1061">
            <v>0</v>
          </cell>
          <cell r="U1061">
            <v>0</v>
          </cell>
          <cell r="V1061">
            <v>3</v>
          </cell>
          <cell r="Y1061">
            <v>0</v>
          </cell>
          <cell r="AA1061">
            <v>0</v>
          </cell>
          <cell r="AB1061">
            <v>0</v>
          </cell>
          <cell r="AC1061" t="str">
            <v>WSI/JPL/Assd</v>
          </cell>
          <cell r="AD1061" t="str">
            <v>INR</v>
          </cell>
          <cell r="AE1061">
            <v>1300</v>
          </cell>
          <cell r="AF1061">
            <v>1300</v>
          </cell>
          <cell r="AI1061">
            <v>0</v>
          </cell>
          <cell r="AJ1061">
            <v>1300</v>
          </cell>
          <cell r="AK1061">
            <v>0</v>
          </cell>
          <cell r="AL1061">
            <v>0</v>
          </cell>
          <cell r="AM1061">
            <v>0</v>
          </cell>
          <cell r="AN1061">
            <v>0</v>
          </cell>
          <cell r="AO1061">
            <v>0</v>
          </cell>
          <cell r="AP1061">
            <v>0</v>
          </cell>
          <cell r="AQ1061">
            <v>0</v>
          </cell>
          <cell r="AR1061">
            <v>0</v>
          </cell>
          <cell r="AS1061">
            <v>0</v>
          </cell>
          <cell r="AT1061">
            <v>0</v>
          </cell>
          <cell r="AU1061">
            <v>0</v>
          </cell>
          <cell r="AV1061">
            <v>0</v>
          </cell>
          <cell r="AW1061">
            <v>0</v>
          </cell>
          <cell r="AX1061">
            <v>0</v>
          </cell>
          <cell r="AY1061">
            <v>0</v>
          </cell>
          <cell r="AZ1061">
            <v>0</v>
          </cell>
          <cell r="BA1061">
            <v>0</v>
          </cell>
          <cell r="BB1061">
            <v>0</v>
          </cell>
          <cell r="BC1061">
            <v>0</v>
          </cell>
          <cell r="BD1061">
            <v>0</v>
          </cell>
          <cell r="BE1061">
            <v>0</v>
          </cell>
          <cell r="BF1061">
            <v>0</v>
          </cell>
          <cell r="BJ1061" t="str">
            <v>NA</v>
          </cell>
          <cell r="BK1061">
            <v>0</v>
          </cell>
          <cell r="BM1061">
            <v>0</v>
          </cell>
        </row>
        <row r="1062">
          <cell r="A1062">
            <v>1062</v>
          </cell>
          <cell r="B1062" t="str">
            <v>PUG</v>
          </cell>
          <cell r="G1062" t="str">
            <v>22.1.10</v>
          </cell>
          <cell r="H1062" t="str">
            <v>XXX</v>
          </cell>
          <cell r="J1062" t="str">
            <v>EQ-S</v>
          </cell>
          <cell r="K1062">
            <v>0</v>
          </cell>
          <cell r="L1062">
            <v>22</v>
          </cell>
          <cell r="M1062" t="str">
            <v>J</v>
          </cell>
          <cell r="N1062" t="str">
            <v>J</v>
          </cell>
          <cell r="O1062">
            <v>0</v>
          </cell>
          <cell r="P1062" t="str">
            <v>SA</v>
          </cell>
          <cell r="Q1062" t="str">
            <v>22kV Surge Arrestors</v>
          </cell>
          <cell r="R1062" t="str">
            <v>No</v>
          </cell>
          <cell r="S1062" t="str">
            <v>No</v>
          </cell>
          <cell r="T1062">
            <v>0</v>
          </cell>
          <cell r="U1062">
            <v>0</v>
          </cell>
          <cell r="V1062">
            <v>1</v>
          </cell>
          <cell r="Y1062">
            <v>0</v>
          </cell>
          <cell r="AA1062">
            <v>0</v>
          </cell>
          <cell r="AB1062">
            <v>0</v>
          </cell>
          <cell r="AD1062" t="str">
            <v>INR</v>
          </cell>
          <cell r="AF1062">
            <v>0</v>
          </cell>
          <cell r="AI1062">
            <v>0</v>
          </cell>
          <cell r="AJ1062">
            <v>0</v>
          </cell>
          <cell r="AK1062">
            <v>0</v>
          </cell>
          <cell r="AL1062">
            <v>0</v>
          </cell>
          <cell r="AM1062">
            <v>0</v>
          </cell>
          <cell r="AN1062">
            <v>0</v>
          </cell>
          <cell r="AO1062">
            <v>0</v>
          </cell>
          <cell r="AP1062">
            <v>0</v>
          </cell>
          <cell r="AQ1062">
            <v>0</v>
          </cell>
          <cell r="AR1062">
            <v>0</v>
          </cell>
          <cell r="AS1062">
            <v>0</v>
          </cell>
          <cell r="AT1062">
            <v>0</v>
          </cell>
          <cell r="AU1062">
            <v>0</v>
          </cell>
          <cell r="AV1062">
            <v>0</v>
          </cell>
          <cell r="AW1062">
            <v>0</v>
          </cell>
          <cell r="AX1062">
            <v>0</v>
          </cell>
          <cell r="AY1062">
            <v>0</v>
          </cell>
          <cell r="AZ1062">
            <v>0</v>
          </cell>
          <cell r="BA1062">
            <v>0</v>
          </cell>
          <cell r="BB1062">
            <v>0</v>
          </cell>
          <cell r="BC1062">
            <v>0</v>
          </cell>
          <cell r="BD1062">
            <v>0</v>
          </cell>
          <cell r="BE1062">
            <v>0</v>
          </cell>
          <cell r="BF1062">
            <v>0</v>
          </cell>
          <cell r="BJ1062" t="str">
            <v>NA</v>
          </cell>
          <cell r="BK1062">
            <v>0</v>
          </cell>
          <cell r="BM1062">
            <v>0</v>
          </cell>
        </row>
        <row r="1063">
          <cell r="A1063">
            <v>1063</v>
          </cell>
          <cell r="B1063" t="str">
            <v>PUG</v>
          </cell>
          <cell r="H1063" t="str">
            <v>XXX</v>
          </cell>
          <cell r="K1063">
            <v>0</v>
          </cell>
          <cell r="M1063" t="str">
            <v>J</v>
          </cell>
          <cell r="N1063" t="str">
            <v>J</v>
          </cell>
          <cell r="O1063">
            <v>0</v>
          </cell>
          <cell r="S1063">
            <v>0</v>
          </cell>
          <cell r="T1063">
            <v>0</v>
          </cell>
          <cell r="U1063">
            <v>0</v>
          </cell>
          <cell r="AA1063">
            <v>0</v>
          </cell>
          <cell r="AB1063">
            <v>0</v>
          </cell>
          <cell r="AF1063">
            <v>0</v>
          </cell>
          <cell r="AI1063">
            <v>0</v>
          </cell>
          <cell r="AJ1063">
            <v>0</v>
          </cell>
          <cell r="AK1063">
            <v>0</v>
          </cell>
          <cell r="AL1063">
            <v>0</v>
          </cell>
          <cell r="AM1063">
            <v>0</v>
          </cell>
          <cell r="AN1063">
            <v>0</v>
          </cell>
          <cell r="AO1063">
            <v>0</v>
          </cell>
          <cell r="AP1063">
            <v>0</v>
          </cell>
          <cell r="AQ1063">
            <v>0</v>
          </cell>
          <cell r="AR1063">
            <v>0</v>
          </cell>
          <cell r="AS1063">
            <v>0</v>
          </cell>
          <cell r="AT1063">
            <v>0</v>
          </cell>
          <cell r="AU1063">
            <v>0</v>
          </cell>
          <cell r="AV1063">
            <v>0</v>
          </cell>
          <cell r="AW1063">
            <v>0</v>
          </cell>
          <cell r="AX1063">
            <v>0</v>
          </cell>
          <cell r="AY1063">
            <v>0</v>
          </cell>
          <cell r="AZ1063">
            <v>0</v>
          </cell>
          <cell r="BA1063">
            <v>0</v>
          </cell>
          <cell r="BB1063">
            <v>0</v>
          </cell>
          <cell r="BC1063">
            <v>0</v>
          </cell>
          <cell r="BD1063">
            <v>0</v>
          </cell>
          <cell r="BE1063">
            <v>0</v>
          </cell>
          <cell r="BF1063">
            <v>0</v>
          </cell>
          <cell r="BK1063">
            <v>0</v>
          </cell>
          <cell r="BM1063">
            <v>0</v>
          </cell>
        </row>
        <row r="1064">
          <cell r="A1064">
            <v>1064</v>
          </cell>
          <cell r="B1064" t="str">
            <v>PUG</v>
          </cell>
          <cell r="G1064" t="str">
            <v>1.15</v>
          </cell>
          <cell r="H1064" t="str">
            <v>XXX</v>
          </cell>
          <cell r="J1064" t="str">
            <v>SP</v>
          </cell>
          <cell r="K1064" t="str">
            <v>SPARES</v>
          </cell>
          <cell r="L1064" t="str">
            <v>Gen</v>
          </cell>
          <cell r="M1064" t="str">
            <v>J</v>
          </cell>
          <cell r="N1064" t="str">
            <v>J</v>
          </cell>
          <cell r="O1064" t="str">
            <v>G</v>
          </cell>
          <cell r="P1064" t="str">
            <v>MISC</v>
          </cell>
          <cell r="Q1064" t="str">
            <v>Erection hardware items</v>
          </cell>
          <cell r="R1064" t="str">
            <v>Lot</v>
          </cell>
          <cell r="S1064" t="str">
            <v>Lot</v>
          </cell>
          <cell r="T1064">
            <v>1</v>
          </cell>
          <cell r="U1064">
            <v>1</v>
          </cell>
          <cell r="V1064">
            <v>1</v>
          </cell>
          <cell r="Y1064">
            <v>1</v>
          </cell>
          <cell r="AA1064">
            <v>1</v>
          </cell>
          <cell r="AB1064">
            <v>1</v>
          </cell>
          <cell r="AC1064" t="str">
            <v>Calculated</v>
          </cell>
          <cell r="AD1064" t="str">
            <v>INR</v>
          </cell>
          <cell r="AE1064">
            <v>979140.00000000012</v>
          </cell>
          <cell r="AF1064">
            <v>979140.00000000012</v>
          </cell>
          <cell r="AI1064">
            <v>0</v>
          </cell>
          <cell r="AJ1064">
            <v>979140.00000000012</v>
          </cell>
          <cell r="AK1064">
            <v>979140.00000000012</v>
          </cell>
          <cell r="AL1064">
            <v>0.98814423690472464</v>
          </cell>
          <cell r="AM1064">
            <v>967532</v>
          </cell>
          <cell r="AN1064">
            <v>0</v>
          </cell>
          <cell r="AO1064">
            <v>45557</v>
          </cell>
          <cell r="AP1064">
            <v>1013089</v>
          </cell>
          <cell r="AQ1064">
            <v>42291</v>
          </cell>
          <cell r="AR1064">
            <v>0</v>
          </cell>
          <cell r="AS1064">
            <v>0</v>
          </cell>
          <cell r="AT1064">
            <v>1055380</v>
          </cell>
          <cell r="AU1064" t="str">
            <v>NA</v>
          </cell>
          <cell r="AV1064" t="str">
            <v>NA</v>
          </cell>
          <cell r="AW1064">
            <v>0.67229393818562333</v>
          </cell>
          <cell r="AX1064" t="str">
            <v>NA</v>
          </cell>
          <cell r="AY1064" t="str">
            <v>NA</v>
          </cell>
          <cell r="AZ1064" t="str">
            <v>NA</v>
          </cell>
          <cell r="BA1064">
            <v>0</v>
          </cell>
          <cell r="BB1064">
            <v>1055380</v>
          </cell>
          <cell r="BC1064">
            <v>0</v>
          </cell>
          <cell r="BD1064">
            <v>4.6528E-2</v>
          </cell>
          <cell r="BE1064">
            <v>4.3192190851893977E-2</v>
          </cell>
          <cell r="BF1064">
            <v>0</v>
          </cell>
          <cell r="BJ1064" t="str">
            <v>NA</v>
          </cell>
          <cell r="BK1064" t="str">
            <v>NA</v>
          </cell>
          <cell r="BM1064">
            <v>979140.00000000012</v>
          </cell>
        </row>
        <row r="1065">
          <cell r="A1065">
            <v>1065</v>
          </cell>
          <cell r="B1065" t="str">
            <v>PUG</v>
          </cell>
          <cell r="H1065" t="str">
            <v>XXX</v>
          </cell>
          <cell r="K1065">
            <v>0</v>
          </cell>
          <cell r="M1065" t="str">
            <v>J</v>
          </cell>
          <cell r="N1065" t="str">
            <v>J</v>
          </cell>
          <cell r="O1065">
            <v>0</v>
          </cell>
          <cell r="Q1065" t="str">
            <v>5% spares of the actual quantities for insulator,</v>
          </cell>
          <cell r="S1065">
            <v>0</v>
          </cell>
          <cell r="T1065">
            <v>0</v>
          </cell>
          <cell r="U1065">
            <v>0</v>
          </cell>
          <cell r="AA1065">
            <v>0</v>
          </cell>
          <cell r="AB1065">
            <v>0</v>
          </cell>
          <cell r="AF1065">
            <v>0</v>
          </cell>
          <cell r="AI1065">
            <v>0</v>
          </cell>
          <cell r="AJ1065">
            <v>0</v>
          </cell>
          <cell r="AK1065">
            <v>0</v>
          </cell>
          <cell r="AL1065">
            <v>0</v>
          </cell>
          <cell r="AM1065">
            <v>0</v>
          </cell>
          <cell r="AN1065">
            <v>0</v>
          </cell>
          <cell r="AO1065">
            <v>0</v>
          </cell>
          <cell r="AP1065">
            <v>0</v>
          </cell>
          <cell r="AQ1065">
            <v>0</v>
          </cell>
          <cell r="AR1065">
            <v>0</v>
          </cell>
          <cell r="AS1065">
            <v>0</v>
          </cell>
          <cell r="AT1065">
            <v>0</v>
          </cell>
          <cell r="AU1065">
            <v>0</v>
          </cell>
          <cell r="AV1065">
            <v>0</v>
          </cell>
          <cell r="AW1065">
            <v>0</v>
          </cell>
          <cell r="AX1065">
            <v>0</v>
          </cell>
          <cell r="AY1065">
            <v>0</v>
          </cell>
          <cell r="AZ1065">
            <v>0</v>
          </cell>
          <cell r="BA1065">
            <v>0</v>
          </cell>
          <cell r="BB1065">
            <v>0</v>
          </cell>
          <cell r="BC1065">
            <v>0</v>
          </cell>
          <cell r="BD1065">
            <v>0</v>
          </cell>
          <cell r="BE1065">
            <v>0</v>
          </cell>
          <cell r="BF1065">
            <v>0</v>
          </cell>
          <cell r="BK1065">
            <v>0</v>
          </cell>
          <cell r="BM1065">
            <v>0</v>
          </cell>
        </row>
        <row r="1066">
          <cell r="A1066">
            <v>1066</v>
          </cell>
          <cell r="B1066" t="str">
            <v>PUG</v>
          </cell>
          <cell r="H1066" t="str">
            <v>XXX</v>
          </cell>
          <cell r="K1066">
            <v>0</v>
          </cell>
          <cell r="M1066" t="str">
            <v>J</v>
          </cell>
          <cell r="N1066" t="str">
            <v>J</v>
          </cell>
          <cell r="O1066">
            <v>0</v>
          </cell>
          <cell r="Q1066" t="str">
            <v>hardwares, BPI, clamps &amp;  connectors, spacers,</v>
          </cell>
          <cell r="S1066">
            <v>0</v>
          </cell>
          <cell r="T1066">
            <v>0</v>
          </cell>
          <cell r="U1066">
            <v>0</v>
          </cell>
          <cell r="AA1066">
            <v>0</v>
          </cell>
          <cell r="AB1066">
            <v>0</v>
          </cell>
          <cell r="AF1066">
            <v>0</v>
          </cell>
          <cell r="AI1066">
            <v>0</v>
          </cell>
          <cell r="AJ1066">
            <v>0</v>
          </cell>
          <cell r="AK1066">
            <v>0</v>
          </cell>
          <cell r="AL1066">
            <v>0</v>
          </cell>
          <cell r="AM1066">
            <v>0</v>
          </cell>
          <cell r="AN1066">
            <v>0</v>
          </cell>
          <cell r="AO1066">
            <v>0</v>
          </cell>
          <cell r="AP1066">
            <v>0</v>
          </cell>
          <cell r="AQ1066">
            <v>0</v>
          </cell>
          <cell r="AR1066">
            <v>0</v>
          </cell>
          <cell r="AS1066">
            <v>0</v>
          </cell>
          <cell r="AT1066">
            <v>0</v>
          </cell>
          <cell r="AU1066">
            <v>0</v>
          </cell>
          <cell r="AV1066">
            <v>0</v>
          </cell>
          <cell r="AW1066">
            <v>0</v>
          </cell>
          <cell r="AX1066">
            <v>0</v>
          </cell>
          <cell r="AY1066">
            <v>0</v>
          </cell>
          <cell r="AZ1066">
            <v>0</v>
          </cell>
          <cell r="BA1066">
            <v>0</v>
          </cell>
          <cell r="BB1066">
            <v>0</v>
          </cell>
          <cell r="BC1066">
            <v>0</v>
          </cell>
          <cell r="BD1066">
            <v>0</v>
          </cell>
          <cell r="BE1066">
            <v>0</v>
          </cell>
          <cell r="BF1066">
            <v>0</v>
          </cell>
          <cell r="BK1066">
            <v>0</v>
          </cell>
          <cell r="BM1066">
            <v>0</v>
          </cell>
        </row>
        <row r="1067">
          <cell r="A1067">
            <v>1067</v>
          </cell>
          <cell r="B1067" t="str">
            <v>PUG</v>
          </cell>
          <cell r="H1067" t="str">
            <v>XXX</v>
          </cell>
          <cell r="K1067">
            <v>0</v>
          </cell>
          <cell r="M1067" t="str">
            <v>J</v>
          </cell>
          <cell r="N1067" t="str">
            <v>J</v>
          </cell>
          <cell r="O1067">
            <v>0</v>
          </cell>
          <cell r="Q1067" t="str">
            <v>coronabell, Al tube, welding sleeves etc.</v>
          </cell>
          <cell r="S1067">
            <v>0</v>
          </cell>
          <cell r="T1067">
            <v>0</v>
          </cell>
          <cell r="U1067">
            <v>0</v>
          </cell>
          <cell r="AA1067">
            <v>0</v>
          </cell>
          <cell r="AB1067">
            <v>0</v>
          </cell>
          <cell r="AF1067">
            <v>0</v>
          </cell>
          <cell r="AI1067">
            <v>0</v>
          </cell>
          <cell r="AJ1067">
            <v>0</v>
          </cell>
          <cell r="AK1067">
            <v>0</v>
          </cell>
          <cell r="AL1067">
            <v>0</v>
          </cell>
          <cell r="AM1067">
            <v>0</v>
          </cell>
          <cell r="AN1067">
            <v>0</v>
          </cell>
          <cell r="AO1067">
            <v>0</v>
          </cell>
          <cell r="AP1067">
            <v>0</v>
          </cell>
          <cell r="AQ1067">
            <v>0</v>
          </cell>
          <cell r="AR1067">
            <v>0</v>
          </cell>
          <cell r="AS1067">
            <v>0</v>
          </cell>
          <cell r="AT1067">
            <v>0</v>
          </cell>
          <cell r="AU1067">
            <v>0</v>
          </cell>
          <cell r="AV1067">
            <v>0</v>
          </cell>
          <cell r="AW1067">
            <v>0</v>
          </cell>
          <cell r="AX1067">
            <v>0</v>
          </cell>
          <cell r="AY1067">
            <v>0</v>
          </cell>
          <cell r="AZ1067">
            <v>0</v>
          </cell>
          <cell r="BA1067">
            <v>0</v>
          </cell>
          <cell r="BB1067">
            <v>0</v>
          </cell>
          <cell r="BC1067">
            <v>0</v>
          </cell>
          <cell r="BD1067">
            <v>0</v>
          </cell>
          <cell r="BE1067">
            <v>0</v>
          </cell>
          <cell r="BF1067">
            <v>0</v>
          </cell>
          <cell r="BK1067">
            <v>0</v>
          </cell>
          <cell r="BM1067">
            <v>0</v>
          </cell>
        </row>
        <row r="1068">
          <cell r="A1068">
            <v>1068</v>
          </cell>
          <cell r="B1068" t="str">
            <v>PUG</v>
          </cell>
          <cell r="H1068" t="str">
            <v>XXX</v>
          </cell>
          <cell r="K1068">
            <v>0</v>
          </cell>
          <cell r="M1068" t="str">
            <v>J</v>
          </cell>
          <cell r="N1068" t="str">
            <v>J</v>
          </cell>
          <cell r="O1068">
            <v>0</v>
          </cell>
          <cell r="Q1068" t="str">
            <v>No spares are to be considered for conductor, BMB,</v>
          </cell>
          <cell r="S1068">
            <v>0</v>
          </cell>
          <cell r="T1068">
            <v>0</v>
          </cell>
          <cell r="U1068">
            <v>0</v>
          </cell>
          <cell r="AA1068">
            <v>0</v>
          </cell>
          <cell r="AB1068">
            <v>0</v>
          </cell>
          <cell r="AF1068">
            <v>0</v>
          </cell>
          <cell r="AI1068">
            <v>0</v>
          </cell>
          <cell r="AJ1068">
            <v>0</v>
          </cell>
          <cell r="AK1068">
            <v>0</v>
          </cell>
          <cell r="AL1068">
            <v>0</v>
          </cell>
          <cell r="AM1068">
            <v>0</v>
          </cell>
          <cell r="AN1068">
            <v>0</v>
          </cell>
          <cell r="AO1068">
            <v>0</v>
          </cell>
          <cell r="AP1068">
            <v>0</v>
          </cell>
          <cell r="AQ1068">
            <v>0</v>
          </cell>
          <cell r="AR1068">
            <v>0</v>
          </cell>
          <cell r="AS1068">
            <v>0</v>
          </cell>
          <cell r="AT1068">
            <v>0</v>
          </cell>
          <cell r="AU1068">
            <v>0</v>
          </cell>
          <cell r="AV1068">
            <v>0</v>
          </cell>
          <cell r="AW1068">
            <v>0</v>
          </cell>
          <cell r="AX1068">
            <v>0</v>
          </cell>
          <cell r="AY1068">
            <v>0</v>
          </cell>
          <cell r="AZ1068">
            <v>0</v>
          </cell>
          <cell r="BA1068">
            <v>0</v>
          </cell>
          <cell r="BB1068">
            <v>0</v>
          </cell>
          <cell r="BC1068">
            <v>0</v>
          </cell>
          <cell r="BD1068">
            <v>0</v>
          </cell>
          <cell r="BE1068">
            <v>0</v>
          </cell>
          <cell r="BF1068">
            <v>0</v>
          </cell>
          <cell r="BK1068">
            <v>0</v>
          </cell>
          <cell r="BM1068">
            <v>0</v>
          </cell>
        </row>
        <row r="1069">
          <cell r="A1069">
            <v>1069</v>
          </cell>
          <cell r="B1069" t="str">
            <v>PUG</v>
          </cell>
          <cell r="H1069" t="str">
            <v>XXX</v>
          </cell>
          <cell r="K1069">
            <v>0</v>
          </cell>
          <cell r="M1069" t="str">
            <v>J</v>
          </cell>
          <cell r="N1069" t="str">
            <v>J</v>
          </cell>
          <cell r="O1069">
            <v>0</v>
          </cell>
          <cell r="Q1069" t="str">
            <v>grounding conductors, cable tray, pipes</v>
          </cell>
          <cell r="S1069">
            <v>0</v>
          </cell>
          <cell r="T1069">
            <v>0</v>
          </cell>
          <cell r="U1069">
            <v>0</v>
          </cell>
          <cell r="AA1069">
            <v>0</v>
          </cell>
          <cell r="AB1069">
            <v>0</v>
          </cell>
          <cell r="AF1069">
            <v>0</v>
          </cell>
          <cell r="AI1069">
            <v>0</v>
          </cell>
          <cell r="AJ1069">
            <v>0</v>
          </cell>
          <cell r="AK1069">
            <v>0</v>
          </cell>
          <cell r="AL1069">
            <v>0</v>
          </cell>
          <cell r="AM1069">
            <v>0</v>
          </cell>
          <cell r="AN1069">
            <v>0</v>
          </cell>
          <cell r="AO1069">
            <v>0</v>
          </cell>
          <cell r="AP1069">
            <v>0</v>
          </cell>
          <cell r="AQ1069">
            <v>0</v>
          </cell>
          <cell r="AR1069">
            <v>0</v>
          </cell>
          <cell r="AS1069">
            <v>0</v>
          </cell>
          <cell r="AT1069">
            <v>0</v>
          </cell>
          <cell r="AU1069">
            <v>0</v>
          </cell>
          <cell r="AV1069">
            <v>0</v>
          </cell>
          <cell r="AW1069">
            <v>0</v>
          </cell>
          <cell r="AX1069">
            <v>0</v>
          </cell>
          <cell r="AY1069">
            <v>0</v>
          </cell>
          <cell r="AZ1069">
            <v>0</v>
          </cell>
          <cell r="BA1069">
            <v>0</v>
          </cell>
          <cell r="BB1069">
            <v>0</v>
          </cell>
          <cell r="BC1069">
            <v>0</v>
          </cell>
          <cell r="BD1069">
            <v>0</v>
          </cell>
          <cell r="BE1069">
            <v>0</v>
          </cell>
          <cell r="BF1069">
            <v>0</v>
          </cell>
          <cell r="BK1069">
            <v>0</v>
          </cell>
          <cell r="BM1069">
            <v>0</v>
          </cell>
        </row>
        <row r="1070">
          <cell r="A1070">
            <v>1070</v>
          </cell>
          <cell r="B1070" t="str">
            <v>PUG</v>
          </cell>
          <cell r="H1070" t="str">
            <v>XXX</v>
          </cell>
          <cell r="K1070">
            <v>0</v>
          </cell>
          <cell r="M1070" t="str">
            <v>J</v>
          </cell>
          <cell r="N1070" t="str">
            <v>J</v>
          </cell>
          <cell r="O1070">
            <v>0</v>
          </cell>
          <cell r="Q1070" t="str">
            <v>(GI/PVC/Hume), buried cable trenches, angles,</v>
          </cell>
          <cell r="S1070">
            <v>0</v>
          </cell>
          <cell r="T1070">
            <v>0</v>
          </cell>
          <cell r="U1070">
            <v>0</v>
          </cell>
          <cell r="AA1070">
            <v>0</v>
          </cell>
          <cell r="AB1070">
            <v>0</v>
          </cell>
          <cell r="AF1070">
            <v>0</v>
          </cell>
          <cell r="AI1070">
            <v>0</v>
          </cell>
          <cell r="AJ1070">
            <v>0</v>
          </cell>
          <cell r="AK1070">
            <v>0</v>
          </cell>
          <cell r="AL1070">
            <v>0</v>
          </cell>
          <cell r="AM1070">
            <v>0</v>
          </cell>
          <cell r="AN1070">
            <v>0</v>
          </cell>
          <cell r="AO1070">
            <v>0</v>
          </cell>
          <cell r="AP1070">
            <v>0</v>
          </cell>
          <cell r="AQ1070">
            <v>0</v>
          </cell>
          <cell r="AR1070">
            <v>0</v>
          </cell>
          <cell r="AS1070">
            <v>0</v>
          </cell>
          <cell r="AT1070">
            <v>0</v>
          </cell>
          <cell r="AU1070">
            <v>0</v>
          </cell>
          <cell r="AV1070">
            <v>0</v>
          </cell>
          <cell r="AW1070">
            <v>0</v>
          </cell>
          <cell r="AX1070">
            <v>0</v>
          </cell>
          <cell r="AY1070">
            <v>0</v>
          </cell>
          <cell r="AZ1070">
            <v>0</v>
          </cell>
          <cell r="BA1070">
            <v>0</v>
          </cell>
          <cell r="BB1070">
            <v>0</v>
          </cell>
          <cell r="BC1070">
            <v>0</v>
          </cell>
          <cell r="BD1070">
            <v>0</v>
          </cell>
          <cell r="BE1070">
            <v>0</v>
          </cell>
          <cell r="BF1070">
            <v>0</v>
          </cell>
          <cell r="BK1070">
            <v>0</v>
          </cell>
          <cell r="BM1070">
            <v>0</v>
          </cell>
        </row>
        <row r="1071">
          <cell r="A1071">
            <v>1071</v>
          </cell>
          <cell r="B1071" t="str">
            <v>PUG</v>
          </cell>
          <cell r="H1071" t="str">
            <v>XXX</v>
          </cell>
          <cell r="K1071">
            <v>0</v>
          </cell>
          <cell r="M1071" t="str">
            <v>J</v>
          </cell>
          <cell r="N1071" t="str">
            <v>J</v>
          </cell>
          <cell r="O1071">
            <v>0</v>
          </cell>
          <cell r="Q1071" t="str">
            <v>channels and Junction Boxes.</v>
          </cell>
          <cell r="S1071">
            <v>0</v>
          </cell>
          <cell r="T1071">
            <v>0</v>
          </cell>
          <cell r="U1071">
            <v>0</v>
          </cell>
          <cell r="AA1071">
            <v>0</v>
          </cell>
          <cell r="AB1071">
            <v>0</v>
          </cell>
          <cell r="AF1071">
            <v>0</v>
          </cell>
          <cell r="AI1071">
            <v>0</v>
          </cell>
          <cell r="AJ1071">
            <v>0</v>
          </cell>
          <cell r="AK1071">
            <v>0</v>
          </cell>
          <cell r="AL1071">
            <v>0</v>
          </cell>
          <cell r="AM1071">
            <v>0</v>
          </cell>
          <cell r="AN1071">
            <v>0</v>
          </cell>
          <cell r="AO1071">
            <v>0</v>
          </cell>
          <cell r="AP1071">
            <v>0</v>
          </cell>
          <cell r="AQ1071">
            <v>0</v>
          </cell>
          <cell r="AR1071">
            <v>0</v>
          </cell>
          <cell r="AS1071">
            <v>0</v>
          </cell>
          <cell r="AT1071">
            <v>0</v>
          </cell>
          <cell r="AU1071">
            <v>0</v>
          </cell>
          <cell r="AV1071">
            <v>0</v>
          </cell>
          <cell r="AW1071">
            <v>0</v>
          </cell>
          <cell r="AX1071">
            <v>0</v>
          </cell>
          <cell r="AY1071">
            <v>0</v>
          </cell>
          <cell r="AZ1071">
            <v>0</v>
          </cell>
          <cell r="BA1071">
            <v>0</v>
          </cell>
          <cell r="BB1071">
            <v>0</v>
          </cell>
          <cell r="BC1071">
            <v>0</v>
          </cell>
          <cell r="BD1071">
            <v>0</v>
          </cell>
          <cell r="BE1071">
            <v>0</v>
          </cell>
          <cell r="BF1071">
            <v>0</v>
          </cell>
          <cell r="BK1071">
            <v>0</v>
          </cell>
          <cell r="BM1071">
            <v>0</v>
          </cell>
        </row>
        <row r="1072">
          <cell r="A1072">
            <v>1072</v>
          </cell>
          <cell r="B1072" t="str">
            <v>PUG</v>
          </cell>
          <cell r="H1072" t="str">
            <v>XXX</v>
          </cell>
          <cell r="K1072">
            <v>0</v>
          </cell>
          <cell r="M1072" t="str">
            <v>J</v>
          </cell>
          <cell r="N1072" t="str">
            <v>J</v>
          </cell>
          <cell r="O1072">
            <v>0</v>
          </cell>
          <cell r="S1072">
            <v>0</v>
          </cell>
          <cell r="T1072">
            <v>0</v>
          </cell>
          <cell r="U1072">
            <v>0</v>
          </cell>
          <cell r="AA1072">
            <v>0</v>
          </cell>
          <cell r="AB1072">
            <v>0</v>
          </cell>
          <cell r="AF1072">
            <v>0</v>
          </cell>
          <cell r="AI1072">
            <v>0</v>
          </cell>
          <cell r="AJ1072">
            <v>0</v>
          </cell>
          <cell r="AK1072">
            <v>0</v>
          </cell>
          <cell r="AL1072">
            <v>0</v>
          </cell>
          <cell r="AM1072">
            <v>0</v>
          </cell>
          <cell r="AN1072">
            <v>0</v>
          </cell>
          <cell r="AO1072">
            <v>0</v>
          </cell>
          <cell r="AP1072">
            <v>0</v>
          </cell>
          <cell r="AQ1072">
            <v>0</v>
          </cell>
          <cell r="AR1072">
            <v>0</v>
          </cell>
          <cell r="AS1072">
            <v>0</v>
          </cell>
          <cell r="AT1072">
            <v>0</v>
          </cell>
          <cell r="AU1072">
            <v>0</v>
          </cell>
          <cell r="AV1072">
            <v>0</v>
          </cell>
          <cell r="AW1072">
            <v>0</v>
          </cell>
          <cell r="AX1072">
            <v>0</v>
          </cell>
          <cell r="AY1072">
            <v>0</v>
          </cell>
          <cell r="AZ1072">
            <v>0</v>
          </cell>
          <cell r="BA1072">
            <v>0</v>
          </cell>
          <cell r="BB1072">
            <v>0</v>
          </cell>
          <cell r="BC1072">
            <v>0</v>
          </cell>
          <cell r="BD1072">
            <v>0</v>
          </cell>
          <cell r="BE1072">
            <v>0</v>
          </cell>
          <cell r="BF1072">
            <v>0</v>
          </cell>
          <cell r="BK1072">
            <v>0</v>
          </cell>
          <cell r="BM1072">
            <v>0</v>
          </cell>
        </row>
        <row r="1073">
          <cell r="A1073">
            <v>1073</v>
          </cell>
          <cell r="B1073" t="str">
            <v>PUG</v>
          </cell>
          <cell r="G1073" t="str">
            <v>1.16</v>
          </cell>
          <cell r="H1073" t="str">
            <v>XXX</v>
          </cell>
          <cell r="J1073" t="str">
            <v>SP</v>
          </cell>
          <cell r="K1073" t="str">
            <v>SPARES</v>
          </cell>
          <cell r="L1073" t="str">
            <v>Gen</v>
          </cell>
          <cell r="M1073" t="str">
            <v>J</v>
          </cell>
          <cell r="N1073" t="str">
            <v>J</v>
          </cell>
          <cell r="O1073" t="str">
            <v>G</v>
          </cell>
          <cell r="P1073" t="str">
            <v>MISC</v>
          </cell>
          <cell r="Q1073" t="str">
            <v>Illumination system</v>
          </cell>
          <cell r="R1073" t="str">
            <v>Lot</v>
          </cell>
          <cell r="S1073" t="str">
            <v>Lot</v>
          </cell>
          <cell r="T1073">
            <v>1</v>
          </cell>
          <cell r="U1073">
            <v>1</v>
          </cell>
          <cell r="V1073">
            <v>1</v>
          </cell>
          <cell r="Y1073">
            <v>1</v>
          </cell>
          <cell r="AA1073">
            <v>1</v>
          </cell>
          <cell r="AB1073">
            <v>1</v>
          </cell>
          <cell r="AC1073" t="str">
            <v>Avaids/1009</v>
          </cell>
          <cell r="AD1073" t="str">
            <v>INR</v>
          </cell>
          <cell r="AE1073">
            <v>60000</v>
          </cell>
          <cell r="AF1073">
            <v>60000</v>
          </cell>
          <cell r="AI1073">
            <v>0</v>
          </cell>
          <cell r="AJ1073">
            <v>60000</v>
          </cell>
          <cell r="AK1073">
            <v>60000</v>
          </cell>
          <cell r="AL1073">
            <v>0.98814423690472464</v>
          </cell>
          <cell r="AM1073">
            <v>59289</v>
          </cell>
          <cell r="AN1073">
            <v>0</v>
          </cell>
          <cell r="AO1073">
            <v>2792</v>
          </cell>
          <cell r="AP1073">
            <v>62081</v>
          </cell>
          <cell r="AQ1073">
            <v>2592</v>
          </cell>
          <cell r="AR1073">
            <v>0</v>
          </cell>
          <cell r="AS1073">
            <v>0</v>
          </cell>
          <cell r="AT1073">
            <v>64673</v>
          </cell>
          <cell r="AU1073" t="str">
            <v>NA</v>
          </cell>
          <cell r="AV1073" t="str">
            <v>NA</v>
          </cell>
          <cell r="AW1073">
            <v>0.67229393818562333</v>
          </cell>
          <cell r="AX1073" t="str">
            <v>NA</v>
          </cell>
          <cell r="AY1073" t="str">
            <v>NA</v>
          </cell>
          <cell r="AZ1073" t="str">
            <v>NA</v>
          </cell>
          <cell r="BA1073">
            <v>0</v>
          </cell>
          <cell r="BB1073">
            <v>64673</v>
          </cell>
          <cell r="BC1073">
            <v>0</v>
          </cell>
          <cell r="BD1073">
            <v>4.6528E-2</v>
          </cell>
          <cell r="BE1073">
            <v>4.3192190851893977E-2</v>
          </cell>
          <cell r="BF1073">
            <v>0</v>
          </cell>
          <cell r="BJ1073" t="str">
            <v>NA</v>
          </cell>
          <cell r="BK1073" t="str">
            <v>NA</v>
          </cell>
          <cell r="BM1073">
            <v>60000</v>
          </cell>
        </row>
        <row r="1074">
          <cell r="A1074">
            <v>1074</v>
          </cell>
          <cell r="B1074" t="str">
            <v>PUG</v>
          </cell>
          <cell r="H1074" t="str">
            <v>XXX</v>
          </cell>
          <cell r="K1074">
            <v>0</v>
          </cell>
          <cell r="M1074" t="str">
            <v>J</v>
          </cell>
          <cell r="N1074" t="str">
            <v>J</v>
          </cell>
          <cell r="O1074">
            <v>0</v>
          </cell>
          <cell r="S1074">
            <v>0</v>
          </cell>
          <cell r="T1074">
            <v>0</v>
          </cell>
          <cell r="U1074">
            <v>0</v>
          </cell>
          <cell r="AA1074">
            <v>0</v>
          </cell>
          <cell r="AB1074">
            <v>0</v>
          </cell>
          <cell r="AF1074">
            <v>0</v>
          </cell>
          <cell r="AI1074">
            <v>0</v>
          </cell>
          <cell r="AJ1074">
            <v>0</v>
          </cell>
          <cell r="AK1074">
            <v>0</v>
          </cell>
          <cell r="AL1074">
            <v>0</v>
          </cell>
          <cell r="AM1074">
            <v>0</v>
          </cell>
          <cell r="AN1074">
            <v>0</v>
          </cell>
          <cell r="AO1074">
            <v>0</v>
          </cell>
          <cell r="AP1074">
            <v>0</v>
          </cell>
          <cell r="AQ1074">
            <v>0</v>
          </cell>
          <cell r="AR1074">
            <v>0</v>
          </cell>
          <cell r="AS1074">
            <v>0</v>
          </cell>
          <cell r="AT1074">
            <v>0</v>
          </cell>
          <cell r="AU1074">
            <v>0</v>
          </cell>
          <cell r="AV1074">
            <v>0</v>
          </cell>
          <cell r="AW1074">
            <v>0</v>
          </cell>
          <cell r="AX1074">
            <v>0</v>
          </cell>
          <cell r="AY1074">
            <v>0</v>
          </cell>
          <cell r="AZ1074">
            <v>0</v>
          </cell>
          <cell r="BA1074">
            <v>0</v>
          </cell>
          <cell r="BB1074">
            <v>0</v>
          </cell>
          <cell r="BC1074">
            <v>0</v>
          </cell>
          <cell r="BD1074">
            <v>0</v>
          </cell>
          <cell r="BE1074">
            <v>0</v>
          </cell>
          <cell r="BF1074">
            <v>0</v>
          </cell>
          <cell r="BK1074">
            <v>0</v>
          </cell>
          <cell r="BM1074">
            <v>0</v>
          </cell>
        </row>
        <row r="1075">
          <cell r="A1075">
            <v>1075</v>
          </cell>
          <cell r="B1075" t="str">
            <v>PUG</v>
          </cell>
          <cell r="H1075" t="str">
            <v>XXX</v>
          </cell>
          <cell r="K1075">
            <v>0</v>
          </cell>
          <cell r="M1075" t="str">
            <v>J</v>
          </cell>
          <cell r="N1075" t="str">
            <v>J</v>
          </cell>
          <cell r="O1075">
            <v>0</v>
          </cell>
          <cell r="S1075">
            <v>0</v>
          </cell>
          <cell r="T1075">
            <v>0</v>
          </cell>
          <cell r="U1075">
            <v>0</v>
          </cell>
          <cell r="AA1075">
            <v>0</v>
          </cell>
          <cell r="AB1075">
            <v>0</v>
          </cell>
          <cell r="AF1075">
            <v>0</v>
          </cell>
          <cell r="AI1075">
            <v>0</v>
          </cell>
          <cell r="AJ1075">
            <v>0</v>
          </cell>
          <cell r="AK1075">
            <v>0</v>
          </cell>
          <cell r="AL1075">
            <v>0</v>
          </cell>
          <cell r="AM1075">
            <v>0</v>
          </cell>
          <cell r="AN1075">
            <v>0</v>
          </cell>
          <cell r="AO1075">
            <v>0</v>
          </cell>
          <cell r="AP1075">
            <v>0</v>
          </cell>
          <cell r="AQ1075">
            <v>0</v>
          </cell>
          <cell r="AR1075">
            <v>0</v>
          </cell>
          <cell r="AS1075">
            <v>0</v>
          </cell>
          <cell r="AT1075">
            <v>0</v>
          </cell>
          <cell r="AU1075">
            <v>0</v>
          </cell>
          <cell r="AV1075">
            <v>0</v>
          </cell>
          <cell r="AW1075">
            <v>0</v>
          </cell>
          <cell r="AX1075">
            <v>0</v>
          </cell>
          <cell r="AY1075">
            <v>0</v>
          </cell>
          <cell r="AZ1075">
            <v>0</v>
          </cell>
          <cell r="BA1075">
            <v>0</v>
          </cell>
          <cell r="BB1075">
            <v>0</v>
          </cell>
          <cell r="BC1075">
            <v>0</v>
          </cell>
          <cell r="BD1075">
            <v>0</v>
          </cell>
          <cell r="BE1075">
            <v>0</v>
          </cell>
          <cell r="BF1075">
            <v>0</v>
          </cell>
          <cell r="BK1075">
            <v>0</v>
          </cell>
          <cell r="BM1075">
            <v>0</v>
          </cell>
        </row>
        <row r="1076">
          <cell r="A1076">
            <v>1076</v>
          </cell>
          <cell r="B1076" t="str">
            <v>PUG</v>
          </cell>
          <cell r="G1076">
            <v>1</v>
          </cell>
          <cell r="H1076" t="str">
            <v>XXX</v>
          </cell>
          <cell r="J1076" t="str">
            <v>SP</v>
          </cell>
          <cell r="K1076" t="str">
            <v>SPARES</v>
          </cell>
          <cell r="L1076" t="str">
            <v>Gen</v>
          </cell>
          <cell r="M1076" t="str">
            <v>J</v>
          </cell>
          <cell r="N1076" t="str">
            <v>J</v>
          </cell>
          <cell r="O1076" t="str">
            <v>G</v>
          </cell>
          <cell r="P1076" t="str">
            <v>MISC</v>
          </cell>
          <cell r="Q1076" t="str">
            <v>single pole MCB (2% of total population of each type)</v>
          </cell>
          <cell r="R1076" t="str">
            <v>LS</v>
          </cell>
          <cell r="S1076" t="str">
            <v>LS</v>
          </cell>
          <cell r="T1076">
            <v>1</v>
          </cell>
          <cell r="U1076">
            <v>1</v>
          </cell>
          <cell r="V1076">
            <v>1</v>
          </cell>
          <cell r="Y1076">
            <v>1</v>
          </cell>
          <cell r="AA1076">
            <v>1</v>
          </cell>
          <cell r="AB1076">
            <v>1</v>
          </cell>
          <cell r="AD1076" t="str">
            <v>INR</v>
          </cell>
          <cell r="AF1076">
            <v>0</v>
          </cell>
          <cell r="AI1076">
            <v>0</v>
          </cell>
          <cell r="AJ1076">
            <v>0</v>
          </cell>
          <cell r="AK1076">
            <v>0</v>
          </cell>
          <cell r="AL1076">
            <v>0.98814423690472464</v>
          </cell>
          <cell r="AM1076">
            <v>0</v>
          </cell>
          <cell r="AN1076">
            <v>0</v>
          </cell>
          <cell r="AO1076">
            <v>0</v>
          </cell>
          <cell r="AP1076">
            <v>0</v>
          </cell>
          <cell r="AQ1076">
            <v>0</v>
          </cell>
          <cell r="AR1076">
            <v>0</v>
          </cell>
          <cell r="AS1076">
            <v>0</v>
          </cell>
          <cell r="AT1076">
            <v>0</v>
          </cell>
          <cell r="AU1076" t="str">
            <v>NA</v>
          </cell>
          <cell r="AV1076" t="str">
            <v>NA</v>
          </cell>
          <cell r="AW1076">
            <v>0.67229393818562333</v>
          </cell>
          <cell r="AX1076" t="str">
            <v>NA</v>
          </cell>
          <cell r="AY1076" t="str">
            <v>NA</v>
          </cell>
          <cell r="AZ1076" t="str">
            <v>NA</v>
          </cell>
          <cell r="BA1076">
            <v>0</v>
          </cell>
          <cell r="BB1076">
            <v>0</v>
          </cell>
          <cell r="BC1076">
            <v>0</v>
          </cell>
          <cell r="BD1076">
            <v>4.6528E-2</v>
          </cell>
          <cell r="BE1076">
            <v>4.3192190851893977E-2</v>
          </cell>
          <cell r="BF1076">
            <v>0</v>
          </cell>
          <cell r="BJ1076" t="str">
            <v>NA</v>
          </cell>
          <cell r="BK1076" t="str">
            <v>NA</v>
          </cell>
          <cell r="BM1076">
            <v>0</v>
          </cell>
        </row>
        <row r="1077">
          <cell r="A1077">
            <v>1077</v>
          </cell>
          <cell r="B1077" t="str">
            <v>PUG</v>
          </cell>
          <cell r="G1077">
            <v>2</v>
          </cell>
          <cell r="H1077" t="str">
            <v>XXX</v>
          </cell>
          <cell r="J1077" t="str">
            <v>SP</v>
          </cell>
          <cell r="K1077" t="str">
            <v>SPARES</v>
          </cell>
          <cell r="L1077" t="str">
            <v>Gen</v>
          </cell>
          <cell r="M1077" t="str">
            <v>J</v>
          </cell>
          <cell r="N1077" t="str">
            <v>J</v>
          </cell>
          <cell r="O1077" t="str">
            <v>G</v>
          </cell>
          <cell r="P1077" t="str">
            <v>MISC</v>
          </cell>
          <cell r="Q1077" t="str">
            <v>triple pole MCB (2% of total population of each rating)</v>
          </cell>
          <cell r="R1077" t="str">
            <v>LS</v>
          </cell>
          <cell r="S1077" t="str">
            <v>LS</v>
          </cell>
          <cell r="T1077">
            <v>1</v>
          </cell>
          <cell r="U1077">
            <v>1</v>
          </cell>
          <cell r="V1077">
            <v>1</v>
          </cell>
          <cell r="Y1077">
            <v>1</v>
          </cell>
          <cell r="AA1077">
            <v>1</v>
          </cell>
          <cell r="AB1077">
            <v>1</v>
          </cell>
          <cell r="AD1077" t="str">
            <v>INR</v>
          </cell>
          <cell r="AF1077">
            <v>0</v>
          </cell>
          <cell r="AI1077">
            <v>0</v>
          </cell>
          <cell r="AJ1077">
            <v>0</v>
          </cell>
          <cell r="AK1077">
            <v>0</v>
          </cell>
          <cell r="AL1077">
            <v>0.98814423690472464</v>
          </cell>
          <cell r="AM1077">
            <v>0</v>
          </cell>
          <cell r="AN1077">
            <v>0</v>
          </cell>
          <cell r="AO1077">
            <v>0</v>
          </cell>
          <cell r="AP1077">
            <v>0</v>
          </cell>
          <cell r="AQ1077">
            <v>0</v>
          </cell>
          <cell r="AR1077">
            <v>0</v>
          </cell>
          <cell r="AS1077">
            <v>0</v>
          </cell>
          <cell r="AT1077">
            <v>0</v>
          </cell>
          <cell r="AU1077" t="str">
            <v>NA</v>
          </cell>
          <cell r="AV1077" t="str">
            <v>NA</v>
          </cell>
          <cell r="AW1077">
            <v>0.67229393818562333</v>
          </cell>
          <cell r="AX1077" t="str">
            <v>NA</v>
          </cell>
          <cell r="AY1077" t="str">
            <v>NA</v>
          </cell>
          <cell r="AZ1077" t="str">
            <v>NA</v>
          </cell>
          <cell r="BA1077">
            <v>0</v>
          </cell>
          <cell r="BB1077">
            <v>0</v>
          </cell>
          <cell r="BC1077">
            <v>0</v>
          </cell>
          <cell r="BD1077">
            <v>4.6528E-2</v>
          </cell>
          <cell r="BE1077">
            <v>4.3192190851893977E-2</v>
          </cell>
          <cell r="BF1077">
            <v>0</v>
          </cell>
          <cell r="BJ1077" t="str">
            <v>NA</v>
          </cell>
          <cell r="BK1077" t="str">
            <v>NA</v>
          </cell>
          <cell r="BM1077">
            <v>0</v>
          </cell>
        </row>
        <row r="1078">
          <cell r="A1078">
            <v>1078</v>
          </cell>
          <cell r="B1078" t="str">
            <v>PUG</v>
          </cell>
          <cell r="G1078">
            <v>3</v>
          </cell>
          <cell r="H1078" t="str">
            <v>XXX</v>
          </cell>
          <cell r="J1078" t="str">
            <v>SP</v>
          </cell>
          <cell r="K1078" t="str">
            <v>SPARES</v>
          </cell>
          <cell r="L1078" t="str">
            <v>Gen</v>
          </cell>
          <cell r="M1078" t="str">
            <v>J</v>
          </cell>
          <cell r="N1078" t="str">
            <v>J</v>
          </cell>
          <cell r="O1078" t="str">
            <v>G</v>
          </cell>
          <cell r="P1078" t="str">
            <v>MISC</v>
          </cell>
          <cell r="Q1078" t="str">
            <v>Fluorescent tube and starter (5% of total population)</v>
          </cell>
          <cell r="R1078" t="str">
            <v>LS</v>
          </cell>
          <cell r="S1078" t="str">
            <v>LS</v>
          </cell>
          <cell r="T1078">
            <v>1</v>
          </cell>
          <cell r="U1078">
            <v>1</v>
          </cell>
          <cell r="V1078">
            <v>1</v>
          </cell>
          <cell r="Y1078">
            <v>1</v>
          </cell>
          <cell r="AA1078">
            <v>1</v>
          </cell>
          <cell r="AB1078">
            <v>1</v>
          </cell>
          <cell r="AD1078" t="str">
            <v>INR</v>
          </cell>
          <cell r="AF1078">
            <v>0</v>
          </cell>
          <cell r="AI1078">
            <v>0</v>
          </cell>
          <cell r="AJ1078">
            <v>0</v>
          </cell>
          <cell r="AK1078">
            <v>0</v>
          </cell>
          <cell r="AL1078">
            <v>0.98814423690472464</v>
          </cell>
          <cell r="AM1078">
            <v>0</v>
          </cell>
          <cell r="AN1078">
            <v>0</v>
          </cell>
          <cell r="AO1078">
            <v>0</v>
          </cell>
          <cell r="AP1078">
            <v>0</v>
          </cell>
          <cell r="AQ1078">
            <v>0</v>
          </cell>
          <cell r="AR1078">
            <v>0</v>
          </cell>
          <cell r="AS1078">
            <v>0</v>
          </cell>
          <cell r="AT1078">
            <v>0</v>
          </cell>
          <cell r="AU1078" t="str">
            <v>NA</v>
          </cell>
          <cell r="AV1078" t="str">
            <v>NA</v>
          </cell>
          <cell r="AW1078">
            <v>0.67229393818562333</v>
          </cell>
          <cell r="AX1078" t="str">
            <v>NA</v>
          </cell>
          <cell r="AY1078" t="str">
            <v>NA</v>
          </cell>
          <cell r="AZ1078" t="str">
            <v>NA</v>
          </cell>
          <cell r="BA1078">
            <v>0</v>
          </cell>
          <cell r="BB1078">
            <v>0</v>
          </cell>
          <cell r="BC1078">
            <v>0</v>
          </cell>
          <cell r="BD1078">
            <v>4.6528E-2</v>
          </cell>
          <cell r="BE1078">
            <v>4.3192190851893977E-2</v>
          </cell>
          <cell r="BF1078">
            <v>0</v>
          </cell>
          <cell r="BJ1078" t="str">
            <v>NA</v>
          </cell>
          <cell r="BK1078" t="str">
            <v>NA</v>
          </cell>
          <cell r="BM1078">
            <v>0</v>
          </cell>
        </row>
        <row r="1079">
          <cell r="A1079">
            <v>1079</v>
          </cell>
          <cell r="B1079" t="str">
            <v>PUG</v>
          </cell>
          <cell r="H1079" t="str">
            <v>XXX</v>
          </cell>
          <cell r="J1079" t="str">
            <v>SP</v>
          </cell>
          <cell r="K1079" t="str">
            <v>SPARES</v>
          </cell>
          <cell r="L1079" t="str">
            <v>Gen</v>
          </cell>
          <cell r="M1079" t="str">
            <v>J</v>
          </cell>
          <cell r="N1079" t="str">
            <v>J</v>
          </cell>
          <cell r="O1079" t="str">
            <v>G</v>
          </cell>
          <cell r="P1079" t="str">
            <v>MISC</v>
          </cell>
          <cell r="Q1079" t="str">
            <v>a) choke (2% of total population)</v>
          </cell>
          <cell r="R1079" t="str">
            <v>LS</v>
          </cell>
          <cell r="S1079" t="str">
            <v>LS</v>
          </cell>
          <cell r="T1079">
            <v>1</v>
          </cell>
          <cell r="U1079">
            <v>1</v>
          </cell>
          <cell r="V1079">
            <v>1</v>
          </cell>
          <cell r="Y1079">
            <v>1</v>
          </cell>
          <cell r="AA1079">
            <v>1</v>
          </cell>
          <cell r="AB1079">
            <v>1</v>
          </cell>
          <cell r="AD1079" t="str">
            <v>INR</v>
          </cell>
          <cell r="AF1079">
            <v>0</v>
          </cell>
          <cell r="AI1079">
            <v>0</v>
          </cell>
          <cell r="AJ1079">
            <v>0</v>
          </cell>
          <cell r="AK1079">
            <v>0</v>
          </cell>
          <cell r="AL1079">
            <v>0.98814423690472464</v>
          </cell>
          <cell r="AM1079">
            <v>0</v>
          </cell>
          <cell r="AN1079">
            <v>0</v>
          </cell>
          <cell r="AO1079">
            <v>0</v>
          </cell>
          <cell r="AP1079">
            <v>0</v>
          </cell>
          <cell r="AQ1079">
            <v>0</v>
          </cell>
          <cell r="AR1079">
            <v>0</v>
          </cell>
          <cell r="AS1079">
            <v>0</v>
          </cell>
          <cell r="AT1079">
            <v>0</v>
          </cell>
          <cell r="AU1079" t="str">
            <v>NA</v>
          </cell>
          <cell r="AV1079" t="str">
            <v>NA</v>
          </cell>
          <cell r="AW1079">
            <v>0.67229393818562333</v>
          </cell>
          <cell r="AX1079" t="str">
            <v>NA</v>
          </cell>
          <cell r="AY1079" t="str">
            <v>NA</v>
          </cell>
          <cell r="AZ1079" t="str">
            <v>NA</v>
          </cell>
          <cell r="BA1079">
            <v>0</v>
          </cell>
          <cell r="BB1079">
            <v>0</v>
          </cell>
          <cell r="BC1079">
            <v>0</v>
          </cell>
          <cell r="BD1079">
            <v>4.6528E-2</v>
          </cell>
          <cell r="BE1079">
            <v>4.3192190851893977E-2</v>
          </cell>
          <cell r="BF1079">
            <v>0</v>
          </cell>
          <cell r="BJ1079" t="str">
            <v>NA</v>
          </cell>
          <cell r="BK1079" t="str">
            <v>NA</v>
          </cell>
          <cell r="BM1079">
            <v>0</v>
          </cell>
        </row>
        <row r="1080">
          <cell r="A1080">
            <v>1080</v>
          </cell>
          <cell r="B1080" t="str">
            <v>PUG</v>
          </cell>
          <cell r="H1080" t="str">
            <v>XXX</v>
          </cell>
          <cell r="J1080" t="str">
            <v>SP</v>
          </cell>
          <cell r="K1080" t="str">
            <v>SPARES</v>
          </cell>
          <cell r="L1080" t="str">
            <v>Gen</v>
          </cell>
          <cell r="M1080" t="str">
            <v>J</v>
          </cell>
          <cell r="N1080" t="str">
            <v>J</v>
          </cell>
          <cell r="O1080" t="str">
            <v>G</v>
          </cell>
          <cell r="P1080" t="str">
            <v>MISC</v>
          </cell>
          <cell r="Q1080" t="str">
            <v>b) bottom strips (1% of total population)</v>
          </cell>
          <cell r="R1080" t="str">
            <v>LS</v>
          </cell>
          <cell r="S1080" t="str">
            <v>LS</v>
          </cell>
          <cell r="T1080">
            <v>1</v>
          </cell>
          <cell r="U1080">
            <v>1</v>
          </cell>
          <cell r="V1080">
            <v>1</v>
          </cell>
          <cell r="Y1080">
            <v>1</v>
          </cell>
          <cell r="AA1080">
            <v>1</v>
          </cell>
          <cell r="AB1080">
            <v>1</v>
          </cell>
          <cell r="AD1080" t="str">
            <v>INR</v>
          </cell>
          <cell r="AF1080">
            <v>0</v>
          </cell>
          <cell r="AI1080">
            <v>0</v>
          </cell>
          <cell r="AJ1080">
            <v>0</v>
          </cell>
          <cell r="AK1080">
            <v>0</v>
          </cell>
          <cell r="AL1080">
            <v>0.98814423690472464</v>
          </cell>
          <cell r="AM1080">
            <v>0</v>
          </cell>
          <cell r="AN1080">
            <v>0</v>
          </cell>
          <cell r="AO1080">
            <v>0</v>
          </cell>
          <cell r="AP1080">
            <v>0</v>
          </cell>
          <cell r="AQ1080">
            <v>0</v>
          </cell>
          <cell r="AR1080">
            <v>0</v>
          </cell>
          <cell r="AS1080">
            <v>0</v>
          </cell>
          <cell r="AT1080">
            <v>0</v>
          </cell>
          <cell r="AU1080" t="str">
            <v>NA</v>
          </cell>
          <cell r="AV1080" t="str">
            <v>NA</v>
          </cell>
          <cell r="AW1080">
            <v>0.67229393818562333</v>
          </cell>
          <cell r="AX1080" t="str">
            <v>NA</v>
          </cell>
          <cell r="AY1080" t="str">
            <v>NA</v>
          </cell>
          <cell r="AZ1080" t="str">
            <v>NA</v>
          </cell>
          <cell r="BA1080">
            <v>0</v>
          </cell>
          <cell r="BB1080">
            <v>0</v>
          </cell>
          <cell r="BC1080">
            <v>0</v>
          </cell>
          <cell r="BD1080">
            <v>4.6528E-2</v>
          </cell>
          <cell r="BE1080">
            <v>4.3192190851893977E-2</v>
          </cell>
          <cell r="BF1080">
            <v>0</v>
          </cell>
          <cell r="BJ1080" t="str">
            <v>NA</v>
          </cell>
          <cell r="BK1080" t="str">
            <v>NA</v>
          </cell>
          <cell r="BM1080">
            <v>0</v>
          </cell>
        </row>
        <row r="1081">
          <cell r="A1081">
            <v>1081</v>
          </cell>
          <cell r="B1081" t="str">
            <v>PUG</v>
          </cell>
          <cell r="H1081" t="str">
            <v>XXX</v>
          </cell>
          <cell r="J1081" t="str">
            <v>SP</v>
          </cell>
          <cell r="K1081" t="str">
            <v>SPARES</v>
          </cell>
          <cell r="L1081" t="str">
            <v>Gen</v>
          </cell>
          <cell r="M1081" t="str">
            <v>J</v>
          </cell>
          <cell r="N1081" t="str">
            <v>J</v>
          </cell>
          <cell r="O1081" t="str">
            <v>G</v>
          </cell>
          <cell r="P1081" t="str">
            <v>MISC</v>
          </cell>
          <cell r="Q1081" t="str">
            <v>c) top covers and reflector( if applicable) (1% of</v>
          </cell>
          <cell r="R1081" t="str">
            <v>LS</v>
          </cell>
          <cell r="S1081" t="str">
            <v>LS</v>
          </cell>
          <cell r="T1081">
            <v>1</v>
          </cell>
          <cell r="U1081">
            <v>1</v>
          </cell>
          <cell r="V1081">
            <v>1</v>
          </cell>
          <cell r="Y1081">
            <v>1</v>
          </cell>
          <cell r="AA1081">
            <v>1</v>
          </cell>
          <cell r="AB1081">
            <v>1</v>
          </cell>
          <cell r="AD1081" t="str">
            <v>INR</v>
          </cell>
          <cell r="AF1081">
            <v>0</v>
          </cell>
          <cell r="AI1081">
            <v>0</v>
          </cell>
          <cell r="AJ1081">
            <v>0</v>
          </cell>
          <cell r="AK1081">
            <v>0</v>
          </cell>
          <cell r="AL1081">
            <v>0.98814423690472464</v>
          </cell>
          <cell r="AM1081">
            <v>0</v>
          </cell>
          <cell r="AN1081">
            <v>0</v>
          </cell>
          <cell r="AO1081">
            <v>0</v>
          </cell>
          <cell r="AP1081">
            <v>0</v>
          </cell>
          <cell r="AQ1081">
            <v>0</v>
          </cell>
          <cell r="AR1081">
            <v>0</v>
          </cell>
          <cell r="AS1081">
            <v>0</v>
          </cell>
          <cell r="AT1081">
            <v>0</v>
          </cell>
          <cell r="AU1081" t="str">
            <v>NA</v>
          </cell>
          <cell r="AV1081" t="str">
            <v>NA</v>
          </cell>
          <cell r="AW1081">
            <v>0.67229393818562333</v>
          </cell>
          <cell r="AX1081" t="str">
            <v>NA</v>
          </cell>
          <cell r="AY1081" t="str">
            <v>NA</v>
          </cell>
          <cell r="AZ1081" t="str">
            <v>NA</v>
          </cell>
          <cell r="BA1081">
            <v>0</v>
          </cell>
          <cell r="BB1081">
            <v>0</v>
          </cell>
          <cell r="BC1081">
            <v>0</v>
          </cell>
          <cell r="BD1081">
            <v>4.6528E-2</v>
          </cell>
          <cell r="BE1081">
            <v>4.3192190851893977E-2</v>
          </cell>
          <cell r="BF1081">
            <v>0</v>
          </cell>
          <cell r="BJ1081" t="str">
            <v>NA</v>
          </cell>
          <cell r="BK1081" t="str">
            <v>NA</v>
          </cell>
          <cell r="BM1081">
            <v>0</v>
          </cell>
        </row>
        <row r="1082">
          <cell r="A1082">
            <v>1082</v>
          </cell>
          <cell r="B1082" t="str">
            <v>PUG</v>
          </cell>
          <cell r="H1082" t="str">
            <v>XXX</v>
          </cell>
          <cell r="K1082">
            <v>0</v>
          </cell>
          <cell r="M1082" t="str">
            <v>J</v>
          </cell>
          <cell r="N1082" t="str">
            <v>J</v>
          </cell>
          <cell r="O1082">
            <v>0</v>
          </cell>
          <cell r="Q1082" t="str">
            <v>total population)</v>
          </cell>
          <cell r="S1082">
            <v>0</v>
          </cell>
          <cell r="T1082">
            <v>0</v>
          </cell>
          <cell r="U1082">
            <v>0</v>
          </cell>
          <cell r="AA1082">
            <v>0</v>
          </cell>
          <cell r="AB1082">
            <v>0</v>
          </cell>
          <cell r="AF1082">
            <v>0</v>
          </cell>
          <cell r="AI1082">
            <v>0</v>
          </cell>
          <cell r="AJ1082">
            <v>0</v>
          </cell>
          <cell r="AK1082">
            <v>0</v>
          </cell>
          <cell r="AL1082">
            <v>0</v>
          </cell>
          <cell r="AM1082">
            <v>0</v>
          </cell>
          <cell r="AN1082">
            <v>0</v>
          </cell>
          <cell r="AO1082">
            <v>0</v>
          </cell>
          <cell r="AP1082">
            <v>0</v>
          </cell>
          <cell r="AQ1082">
            <v>0</v>
          </cell>
          <cell r="AR1082">
            <v>0</v>
          </cell>
          <cell r="AS1082">
            <v>0</v>
          </cell>
          <cell r="AT1082">
            <v>0</v>
          </cell>
          <cell r="AU1082">
            <v>0</v>
          </cell>
          <cell r="AV1082">
            <v>0</v>
          </cell>
          <cell r="AW1082">
            <v>0</v>
          </cell>
          <cell r="AX1082">
            <v>0</v>
          </cell>
          <cell r="AY1082">
            <v>0</v>
          </cell>
          <cell r="AZ1082">
            <v>0</v>
          </cell>
          <cell r="BA1082">
            <v>0</v>
          </cell>
          <cell r="BB1082">
            <v>0</v>
          </cell>
          <cell r="BC1082">
            <v>0</v>
          </cell>
          <cell r="BD1082">
            <v>0</v>
          </cell>
          <cell r="BE1082">
            <v>0</v>
          </cell>
          <cell r="BF1082">
            <v>0</v>
          </cell>
          <cell r="BK1082">
            <v>0</v>
          </cell>
          <cell r="BM1082">
            <v>0</v>
          </cell>
        </row>
        <row r="1083">
          <cell r="A1083">
            <v>1083</v>
          </cell>
          <cell r="B1083" t="str">
            <v>PUG</v>
          </cell>
          <cell r="H1083" t="str">
            <v>XXX</v>
          </cell>
          <cell r="J1083" t="str">
            <v>SP</v>
          </cell>
          <cell r="K1083" t="str">
            <v>SPARES</v>
          </cell>
          <cell r="L1083" t="str">
            <v>Gen</v>
          </cell>
          <cell r="M1083" t="str">
            <v>J</v>
          </cell>
          <cell r="N1083" t="str">
            <v>J</v>
          </cell>
          <cell r="O1083" t="str">
            <v>G</v>
          </cell>
          <cell r="P1083" t="str">
            <v>MISC</v>
          </cell>
          <cell r="Q1083" t="str">
            <v>d) holders (2% of total population)</v>
          </cell>
          <cell r="R1083" t="str">
            <v>LS</v>
          </cell>
          <cell r="S1083" t="str">
            <v>LS</v>
          </cell>
          <cell r="T1083">
            <v>1</v>
          </cell>
          <cell r="U1083">
            <v>1</v>
          </cell>
          <cell r="V1083">
            <v>1</v>
          </cell>
          <cell r="Y1083">
            <v>1</v>
          </cell>
          <cell r="AA1083">
            <v>1</v>
          </cell>
          <cell r="AB1083">
            <v>1</v>
          </cell>
          <cell r="AD1083" t="str">
            <v>INR</v>
          </cell>
          <cell r="AF1083">
            <v>0</v>
          </cell>
          <cell r="AI1083">
            <v>0</v>
          </cell>
          <cell r="AJ1083">
            <v>0</v>
          </cell>
          <cell r="AK1083">
            <v>0</v>
          </cell>
          <cell r="AL1083">
            <v>0.98814423690472464</v>
          </cell>
          <cell r="AM1083">
            <v>0</v>
          </cell>
          <cell r="AN1083">
            <v>0</v>
          </cell>
          <cell r="AO1083">
            <v>0</v>
          </cell>
          <cell r="AP1083">
            <v>0</v>
          </cell>
          <cell r="AQ1083">
            <v>0</v>
          </cell>
          <cell r="AR1083">
            <v>0</v>
          </cell>
          <cell r="AS1083">
            <v>0</v>
          </cell>
          <cell r="AT1083">
            <v>0</v>
          </cell>
          <cell r="AU1083" t="str">
            <v>NA</v>
          </cell>
          <cell r="AV1083" t="str">
            <v>NA</v>
          </cell>
          <cell r="AW1083">
            <v>0.67229393818562333</v>
          </cell>
          <cell r="AX1083" t="str">
            <v>NA</v>
          </cell>
          <cell r="AY1083" t="str">
            <v>NA</v>
          </cell>
          <cell r="AZ1083" t="str">
            <v>NA</v>
          </cell>
          <cell r="BA1083">
            <v>0</v>
          </cell>
          <cell r="BB1083">
            <v>0</v>
          </cell>
          <cell r="BC1083">
            <v>0</v>
          </cell>
          <cell r="BD1083">
            <v>4.6528E-2</v>
          </cell>
          <cell r="BE1083">
            <v>4.3192190851893977E-2</v>
          </cell>
          <cell r="BF1083">
            <v>0</v>
          </cell>
          <cell r="BJ1083" t="str">
            <v>NA</v>
          </cell>
          <cell r="BK1083" t="str">
            <v>NA</v>
          </cell>
          <cell r="BM1083">
            <v>0</v>
          </cell>
        </row>
        <row r="1084">
          <cell r="A1084">
            <v>1084</v>
          </cell>
          <cell r="B1084" t="str">
            <v>PUG</v>
          </cell>
          <cell r="H1084" t="str">
            <v>XXX</v>
          </cell>
          <cell r="J1084" t="str">
            <v>SP</v>
          </cell>
          <cell r="K1084" t="str">
            <v>SPARES</v>
          </cell>
          <cell r="L1084" t="str">
            <v>Gen</v>
          </cell>
          <cell r="M1084" t="str">
            <v>J</v>
          </cell>
          <cell r="N1084" t="str">
            <v>J</v>
          </cell>
          <cell r="O1084" t="str">
            <v>G</v>
          </cell>
          <cell r="P1084" t="str">
            <v>MISC</v>
          </cell>
          <cell r="Q1084" t="str">
            <v>e) complete fittings</v>
          </cell>
          <cell r="R1084" t="str">
            <v>nos.</v>
          </cell>
          <cell r="S1084" t="str">
            <v>nos.</v>
          </cell>
          <cell r="T1084">
            <v>5</v>
          </cell>
          <cell r="U1084">
            <v>5</v>
          </cell>
          <cell r="V1084">
            <v>10</v>
          </cell>
          <cell r="Y1084">
            <v>5</v>
          </cell>
          <cell r="AA1084">
            <v>5</v>
          </cell>
          <cell r="AB1084">
            <v>5</v>
          </cell>
          <cell r="AD1084" t="str">
            <v>INR</v>
          </cell>
          <cell r="AF1084">
            <v>0</v>
          </cell>
          <cell r="AI1084">
            <v>0</v>
          </cell>
          <cell r="AJ1084">
            <v>0</v>
          </cell>
          <cell r="AK1084">
            <v>0</v>
          </cell>
          <cell r="AL1084">
            <v>0.98814423690472464</v>
          </cell>
          <cell r="AM1084">
            <v>0</v>
          </cell>
          <cell r="AN1084">
            <v>0</v>
          </cell>
          <cell r="AO1084">
            <v>0</v>
          </cell>
          <cell r="AP1084">
            <v>0</v>
          </cell>
          <cell r="AQ1084">
            <v>0</v>
          </cell>
          <cell r="AR1084">
            <v>0</v>
          </cell>
          <cell r="AS1084">
            <v>0</v>
          </cell>
          <cell r="AT1084">
            <v>0</v>
          </cell>
          <cell r="AU1084" t="str">
            <v>NA</v>
          </cell>
          <cell r="AV1084" t="str">
            <v>NA</v>
          </cell>
          <cell r="AW1084">
            <v>0.67229393818562333</v>
          </cell>
          <cell r="AX1084" t="str">
            <v>NA</v>
          </cell>
          <cell r="AY1084" t="str">
            <v>NA</v>
          </cell>
          <cell r="AZ1084" t="str">
            <v>NA</v>
          </cell>
          <cell r="BA1084">
            <v>0</v>
          </cell>
          <cell r="BB1084">
            <v>0</v>
          </cell>
          <cell r="BC1084">
            <v>0</v>
          </cell>
          <cell r="BD1084">
            <v>4.6528E-2</v>
          </cell>
          <cell r="BE1084">
            <v>4.3192190851893977E-2</v>
          </cell>
          <cell r="BF1084">
            <v>0</v>
          </cell>
          <cell r="BJ1084" t="str">
            <v>NA</v>
          </cell>
          <cell r="BK1084" t="str">
            <v>NA</v>
          </cell>
          <cell r="BM1084">
            <v>0</v>
          </cell>
        </row>
        <row r="1085">
          <cell r="A1085">
            <v>1085</v>
          </cell>
          <cell r="B1085" t="str">
            <v>PUG</v>
          </cell>
          <cell r="G1085">
            <v>4</v>
          </cell>
          <cell r="H1085" t="str">
            <v>XXX</v>
          </cell>
          <cell r="K1085">
            <v>0</v>
          </cell>
          <cell r="M1085" t="str">
            <v>J</v>
          </cell>
          <cell r="N1085" t="str">
            <v>J</v>
          </cell>
          <cell r="O1085">
            <v>0</v>
          </cell>
          <cell r="Q1085" t="str">
            <v>Sodium vapour/ Mercury vapour lamps</v>
          </cell>
          <cell r="S1085">
            <v>0</v>
          </cell>
          <cell r="T1085">
            <v>0</v>
          </cell>
          <cell r="U1085">
            <v>0</v>
          </cell>
          <cell r="AA1085">
            <v>0</v>
          </cell>
          <cell r="AB1085">
            <v>0</v>
          </cell>
          <cell r="AF1085">
            <v>0</v>
          </cell>
          <cell r="AI1085">
            <v>0</v>
          </cell>
          <cell r="AJ1085">
            <v>0</v>
          </cell>
          <cell r="AK1085">
            <v>0</v>
          </cell>
          <cell r="AL1085">
            <v>0</v>
          </cell>
          <cell r="AM1085">
            <v>0</v>
          </cell>
          <cell r="AN1085">
            <v>0</v>
          </cell>
          <cell r="AO1085">
            <v>0</v>
          </cell>
          <cell r="AP1085">
            <v>0</v>
          </cell>
          <cell r="AQ1085">
            <v>0</v>
          </cell>
          <cell r="AR1085">
            <v>0</v>
          </cell>
          <cell r="AS1085">
            <v>0</v>
          </cell>
          <cell r="AT1085">
            <v>0</v>
          </cell>
          <cell r="AU1085">
            <v>0</v>
          </cell>
          <cell r="AV1085">
            <v>0</v>
          </cell>
          <cell r="AW1085">
            <v>0</v>
          </cell>
          <cell r="AX1085">
            <v>0</v>
          </cell>
          <cell r="AY1085">
            <v>0</v>
          </cell>
          <cell r="AZ1085">
            <v>0</v>
          </cell>
          <cell r="BA1085">
            <v>0</v>
          </cell>
          <cell r="BB1085">
            <v>0</v>
          </cell>
          <cell r="BC1085">
            <v>0</v>
          </cell>
          <cell r="BD1085">
            <v>0</v>
          </cell>
          <cell r="BE1085">
            <v>0</v>
          </cell>
          <cell r="BF1085">
            <v>0</v>
          </cell>
          <cell r="BK1085">
            <v>0</v>
          </cell>
          <cell r="BM1085">
            <v>0</v>
          </cell>
        </row>
        <row r="1086">
          <cell r="A1086">
            <v>1086</v>
          </cell>
          <cell r="B1086" t="str">
            <v>PUG</v>
          </cell>
          <cell r="H1086" t="str">
            <v>XXX</v>
          </cell>
          <cell r="J1086" t="str">
            <v>SP</v>
          </cell>
          <cell r="K1086" t="str">
            <v>SPARES</v>
          </cell>
          <cell r="L1086" t="str">
            <v>Gen</v>
          </cell>
          <cell r="M1086" t="str">
            <v>J</v>
          </cell>
          <cell r="N1086" t="str">
            <v>J</v>
          </cell>
          <cell r="O1086" t="str">
            <v>G</v>
          </cell>
          <cell r="P1086" t="str">
            <v>MISC</v>
          </cell>
          <cell r="Q1086" t="str">
            <v>a) lamp (5% of total population)</v>
          </cell>
          <cell r="R1086" t="str">
            <v>LS</v>
          </cell>
          <cell r="S1086" t="str">
            <v>LS</v>
          </cell>
          <cell r="T1086">
            <v>1</v>
          </cell>
          <cell r="U1086">
            <v>1</v>
          </cell>
          <cell r="V1086">
            <v>1</v>
          </cell>
          <cell r="Y1086">
            <v>1</v>
          </cell>
          <cell r="AA1086">
            <v>1</v>
          </cell>
          <cell r="AB1086">
            <v>1</v>
          </cell>
          <cell r="AD1086" t="str">
            <v>INR</v>
          </cell>
          <cell r="AF1086">
            <v>0</v>
          </cell>
          <cell r="AI1086">
            <v>0</v>
          </cell>
          <cell r="AJ1086">
            <v>0</v>
          </cell>
          <cell r="AK1086">
            <v>0</v>
          </cell>
          <cell r="AL1086">
            <v>0.98814423690472464</v>
          </cell>
          <cell r="AM1086">
            <v>0</v>
          </cell>
          <cell r="AN1086">
            <v>0</v>
          </cell>
          <cell r="AO1086">
            <v>0</v>
          </cell>
          <cell r="AP1086">
            <v>0</v>
          </cell>
          <cell r="AQ1086">
            <v>0</v>
          </cell>
          <cell r="AR1086">
            <v>0</v>
          </cell>
          <cell r="AS1086">
            <v>0</v>
          </cell>
          <cell r="AT1086">
            <v>0</v>
          </cell>
          <cell r="AU1086" t="str">
            <v>NA</v>
          </cell>
          <cell r="AV1086" t="str">
            <v>NA</v>
          </cell>
          <cell r="AW1086">
            <v>0.67229393818562333</v>
          </cell>
          <cell r="AX1086" t="str">
            <v>NA</v>
          </cell>
          <cell r="AY1086" t="str">
            <v>NA</v>
          </cell>
          <cell r="AZ1086" t="str">
            <v>NA</v>
          </cell>
          <cell r="BA1086">
            <v>0</v>
          </cell>
          <cell r="BB1086">
            <v>0</v>
          </cell>
          <cell r="BC1086">
            <v>0</v>
          </cell>
          <cell r="BD1086">
            <v>4.6528E-2</v>
          </cell>
          <cell r="BE1086">
            <v>4.3192190851893977E-2</v>
          </cell>
          <cell r="BF1086">
            <v>0</v>
          </cell>
          <cell r="BJ1086" t="str">
            <v>NA</v>
          </cell>
          <cell r="BK1086" t="str">
            <v>NA</v>
          </cell>
          <cell r="BM1086">
            <v>0</v>
          </cell>
        </row>
        <row r="1087">
          <cell r="A1087">
            <v>1087</v>
          </cell>
          <cell r="B1087" t="str">
            <v>PUG</v>
          </cell>
          <cell r="H1087" t="str">
            <v>XXX</v>
          </cell>
          <cell r="J1087" t="str">
            <v>SP</v>
          </cell>
          <cell r="K1087" t="str">
            <v>SPARES</v>
          </cell>
          <cell r="L1087" t="str">
            <v>Gen</v>
          </cell>
          <cell r="M1087" t="str">
            <v>J</v>
          </cell>
          <cell r="N1087" t="str">
            <v>J</v>
          </cell>
          <cell r="O1087" t="str">
            <v>G</v>
          </cell>
          <cell r="P1087" t="str">
            <v>MISC</v>
          </cell>
          <cell r="Q1087" t="str">
            <v>b) ballast (5% of total population)</v>
          </cell>
          <cell r="R1087" t="str">
            <v>LS</v>
          </cell>
          <cell r="S1087" t="str">
            <v>LS</v>
          </cell>
          <cell r="T1087">
            <v>1</v>
          </cell>
          <cell r="U1087">
            <v>1</v>
          </cell>
          <cell r="V1087">
            <v>1</v>
          </cell>
          <cell r="Y1087">
            <v>1</v>
          </cell>
          <cell r="AA1087">
            <v>1</v>
          </cell>
          <cell r="AB1087">
            <v>1</v>
          </cell>
          <cell r="AD1087" t="str">
            <v>INR</v>
          </cell>
          <cell r="AF1087">
            <v>0</v>
          </cell>
          <cell r="AI1087">
            <v>0</v>
          </cell>
          <cell r="AJ1087">
            <v>0</v>
          </cell>
          <cell r="AK1087">
            <v>0</v>
          </cell>
          <cell r="AL1087">
            <v>0.98814423690472464</v>
          </cell>
          <cell r="AM1087">
            <v>0</v>
          </cell>
          <cell r="AN1087">
            <v>0</v>
          </cell>
          <cell r="AO1087">
            <v>0</v>
          </cell>
          <cell r="AP1087">
            <v>0</v>
          </cell>
          <cell r="AQ1087">
            <v>0</v>
          </cell>
          <cell r="AR1087">
            <v>0</v>
          </cell>
          <cell r="AS1087">
            <v>0</v>
          </cell>
          <cell r="AT1087">
            <v>0</v>
          </cell>
          <cell r="AU1087" t="str">
            <v>NA</v>
          </cell>
          <cell r="AV1087" t="str">
            <v>NA</v>
          </cell>
          <cell r="AW1087">
            <v>0.67229393818562333</v>
          </cell>
          <cell r="AX1087" t="str">
            <v>NA</v>
          </cell>
          <cell r="AY1087" t="str">
            <v>NA</v>
          </cell>
          <cell r="AZ1087" t="str">
            <v>NA</v>
          </cell>
          <cell r="BA1087">
            <v>0</v>
          </cell>
          <cell r="BB1087">
            <v>0</v>
          </cell>
          <cell r="BC1087">
            <v>0</v>
          </cell>
          <cell r="BD1087">
            <v>4.6528E-2</v>
          </cell>
          <cell r="BE1087">
            <v>4.3192190851893977E-2</v>
          </cell>
          <cell r="BF1087">
            <v>0</v>
          </cell>
          <cell r="BJ1087" t="str">
            <v>NA</v>
          </cell>
          <cell r="BK1087" t="str">
            <v>NA</v>
          </cell>
          <cell r="BM1087">
            <v>0</v>
          </cell>
        </row>
        <row r="1088">
          <cell r="A1088">
            <v>1088</v>
          </cell>
          <cell r="B1088" t="str">
            <v>PUG</v>
          </cell>
          <cell r="H1088" t="str">
            <v>XXX</v>
          </cell>
          <cell r="J1088" t="str">
            <v>SP</v>
          </cell>
          <cell r="K1088" t="str">
            <v>SPARES</v>
          </cell>
          <cell r="L1088" t="str">
            <v>Gen</v>
          </cell>
          <cell r="M1088" t="str">
            <v>J</v>
          </cell>
          <cell r="N1088" t="str">
            <v>J</v>
          </cell>
          <cell r="O1088" t="str">
            <v>G</v>
          </cell>
          <cell r="P1088" t="str">
            <v>MISC</v>
          </cell>
          <cell r="Q1088" t="str">
            <v>c) condenser/ igniter (5% of total population)</v>
          </cell>
          <cell r="R1088" t="str">
            <v>LS</v>
          </cell>
          <cell r="S1088" t="str">
            <v>LS</v>
          </cell>
          <cell r="T1088">
            <v>1</v>
          </cell>
          <cell r="U1088">
            <v>1</v>
          </cell>
          <cell r="V1088">
            <v>1</v>
          </cell>
          <cell r="Y1088">
            <v>1</v>
          </cell>
          <cell r="AA1088">
            <v>1</v>
          </cell>
          <cell r="AB1088">
            <v>1</v>
          </cell>
          <cell r="AD1088" t="str">
            <v>INR</v>
          </cell>
          <cell r="AF1088">
            <v>0</v>
          </cell>
          <cell r="AI1088">
            <v>0</v>
          </cell>
          <cell r="AJ1088">
            <v>0</v>
          </cell>
          <cell r="AK1088">
            <v>0</v>
          </cell>
          <cell r="AL1088">
            <v>0.98814423690472464</v>
          </cell>
          <cell r="AM1088">
            <v>0</v>
          </cell>
          <cell r="AN1088">
            <v>0</v>
          </cell>
          <cell r="AO1088">
            <v>0</v>
          </cell>
          <cell r="AP1088">
            <v>0</v>
          </cell>
          <cell r="AQ1088">
            <v>0</v>
          </cell>
          <cell r="AR1088">
            <v>0</v>
          </cell>
          <cell r="AS1088">
            <v>0</v>
          </cell>
          <cell r="AT1088">
            <v>0</v>
          </cell>
          <cell r="AU1088" t="str">
            <v>NA</v>
          </cell>
          <cell r="AV1088" t="str">
            <v>NA</v>
          </cell>
          <cell r="AW1088">
            <v>0.67229393818562333</v>
          </cell>
          <cell r="AX1088" t="str">
            <v>NA</v>
          </cell>
          <cell r="AY1088" t="str">
            <v>NA</v>
          </cell>
          <cell r="AZ1088" t="str">
            <v>NA</v>
          </cell>
          <cell r="BA1088">
            <v>0</v>
          </cell>
          <cell r="BB1088">
            <v>0</v>
          </cell>
          <cell r="BC1088">
            <v>0</v>
          </cell>
          <cell r="BD1088">
            <v>4.6528E-2</v>
          </cell>
          <cell r="BE1088">
            <v>4.3192190851893977E-2</v>
          </cell>
          <cell r="BF1088">
            <v>0</v>
          </cell>
          <cell r="BJ1088" t="str">
            <v>NA</v>
          </cell>
          <cell r="BK1088" t="str">
            <v>NA</v>
          </cell>
          <cell r="BM1088">
            <v>0</v>
          </cell>
        </row>
        <row r="1089">
          <cell r="A1089">
            <v>1089</v>
          </cell>
          <cell r="B1089" t="str">
            <v>PUG</v>
          </cell>
          <cell r="H1089" t="str">
            <v>XXX</v>
          </cell>
          <cell r="J1089" t="str">
            <v>SP</v>
          </cell>
          <cell r="K1089" t="str">
            <v>SPARES</v>
          </cell>
          <cell r="L1089" t="str">
            <v>Gen</v>
          </cell>
          <cell r="M1089" t="str">
            <v>J</v>
          </cell>
          <cell r="N1089" t="str">
            <v>J</v>
          </cell>
          <cell r="O1089" t="str">
            <v>G</v>
          </cell>
          <cell r="P1089" t="str">
            <v>MISC</v>
          </cell>
          <cell r="Q1089" t="str">
            <v>d)Lamp holders (5% of total population)</v>
          </cell>
          <cell r="R1089" t="str">
            <v>LS</v>
          </cell>
          <cell r="S1089" t="str">
            <v>LS</v>
          </cell>
          <cell r="T1089">
            <v>1</v>
          </cell>
          <cell r="U1089">
            <v>1</v>
          </cell>
          <cell r="V1089">
            <v>1</v>
          </cell>
          <cell r="Y1089">
            <v>1</v>
          </cell>
          <cell r="AA1089">
            <v>1</v>
          </cell>
          <cell r="AB1089">
            <v>1</v>
          </cell>
          <cell r="AD1089" t="str">
            <v>INR</v>
          </cell>
          <cell r="AF1089">
            <v>0</v>
          </cell>
          <cell r="AI1089">
            <v>0</v>
          </cell>
          <cell r="AJ1089">
            <v>0</v>
          </cell>
          <cell r="AK1089">
            <v>0</v>
          </cell>
          <cell r="AL1089">
            <v>0.98814423690472464</v>
          </cell>
          <cell r="AM1089">
            <v>0</v>
          </cell>
          <cell r="AN1089">
            <v>0</v>
          </cell>
          <cell r="AO1089">
            <v>0</v>
          </cell>
          <cell r="AP1089">
            <v>0</v>
          </cell>
          <cell r="AQ1089">
            <v>0</v>
          </cell>
          <cell r="AR1089">
            <v>0</v>
          </cell>
          <cell r="AS1089">
            <v>0</v>
          </cell>
          <cell r="AT1089">
            <v>0</v>
          </cell>
          <cell r="AU1089" t="str">
            <v>NA</v>
          </cell>
          <cell r="AV1089" t="str">
            <v>NA</v>
          </cell>
          <cell r="AW1089">
            <v>0.67229393818562333</v>
          </cell>
          <cell r="AX1089" t="str">
            <v>NA</v>
          </cell>
          <cell r="AY1089" t="str">
            <v>NA</v>
          </cell>
          <cell r="AZ1089" t="str">
            <v>NA</v>
          </cell>
          <cell r="BA1089">
            <v>0</v>
          </cell>
          <cell r="BB1089">
            <v>0</v>
          </cell>
          <cell r="BC1089">
            <v>0</v>
          </cell>
          <cell r="BD1089">
            <v>4.6528E-2</v>
          </cell>
          <cell r="BE1089">
            <v>4.3192190851893977E-2</v>
          </cell>
          <cell r="BF1089">
            <v>0</v>
          </cell>
          <cell r="BJ1089" t="str">
            <v>NA</v>
          </cell>
          <cell r="BK1089" t="str">
            <v>NA</v>
          </cell>
          <cell r="BM1089">
            <v>0</v>
          </cell>
        </row>
        <row r="1090">
          <cell r="A1090">
            <v>1090</v>
          </cell>
          <cell r="B1090" t="str">
            <v>PUG</v>
          </cell>
          <cell r="H1090" t="str">
            <v>XXX</v>
          </cell>
          <cell r="J1090" t="str">
            <v>SP</v>
          </cell>
          <cell r="K1090" t="str">
            <v>SPARES</v>
          </cell>
          <cell r="L1090" t="str">
            <v>Gen</v>
          </cell>
          <cell r="M1090" t="str">
            <v>J</v>
          </cell>
          <cell r="N1090" t="str">
            <v>J</v>
          </cell>
          <cell r="O1090" t="str">
            <v>G</v>
          </cell>
          <cell r="P1090" t="str">
            <v>MISC</v>
          </cell>
          <cell r="Q1090" t="str">
            <v>e) covers and reflectors (5% of total population)</v>
          </cell>
          <cell r="R1090" t="str">
            <v>LS</v>
          </cell>
          <cell r="S1090" t="str">
            <v>LS</v>
          </cell>
          <cell r="T1090">
            <v>1</v>
          </cell>
          <cell r="U1090">
            <v>1</v>
          </cell>
          <cell r="V1090">
            <v>1</v>
          </cell>
          <cell r="Y1090">
            <v>1</v>
          </cell>
          <cell r="AA1090">
            <v>1</v>
          </cell>
          <cell r="AB1090">
            <v>1</v>
          </cell>
          <cell r="AD1090" t="str">
            <v>INR</v>
          </cell>
          <cell r="AF1090">
            <v>0</v>
          </cell>
          <cell r="AI1090">
            <v>0</v>
          </cell>
          <cell r="AJ1090">
            <v>0</v>
          </cell>
          <cell r="AK1090">
            <v>0</v>
          </cell>
          <cell r="AL1090">
            <v>0.98814423690472464</v>
          </cell>
          <cell r="AM1090">
            <v>0</v>
          </cell>
          <cell r="AN1090">
            <v>0</v>
          </cell>
          <cell r="AO1090">
            <v>0</v>
          </cell>
          <cell r="AP1090">
            <v>0</v>
          </cell>
          <cell r="AQ1090">
            <v>0</v>
          </cell>
          <cell r="AR1090">
            <v>0</v>
          </cell>
          <cell r="AS1090">
            <v>0</v>
          </cell>
          <cell r="AT1090">
            <v>0</v>
          </cell>
          <cell r="AU1090" t="str">
            <v>NA</v>
          </cell>
          <cell r="AV1090" t="str">
            <v>NA</v>
          </cell>
          <cell r="AW1090">
            <v>0.67229393818562333</v>
          </cell>
          <cell r="AX1090" t="str">
            <v>NA</v>
          </cell>
          <cell r="AY1090" t="str">
            <v>NA</v>
          </cell>
          <cell r="AZ1090" t="str">
            <v>NA</v>
          </cell>
          <cell r="BA1090">
            <v>0</v>
          </cell>
          <cell r="BB1090">
            <v>0</v>
          </cell>
          <cell r="BC1090">
            <v>0</v>
          </cell>
          <cell r="BD1090">
            <v>4.6528E-2</v>
          </cell>
          <cell r="BE1090">
            <v>4.3192190851893977E-2</v>
          </cell>
          <cell r="BF1090">
            <v>0</v>
          </cell>
          <cell r="BJ1090" t="str">
            <v>NA</v>
          </cell>
          <cell r="BK1090" t="str">
            <v>NA</v>
          </cell>
          <cell r="BM1090">
            <v>0</v>
          </cell>
        </row>
        <row r="1091">
          <cell r="A1091">
            <v>1091</v>
          </cell>
          <cell r="B1091" t="str">
            <v>PUG</v>
          </cell>
          <cell r="H1091" t="str">
            <v>XXX</v>
          </cell>
          <cell r="J1091" t="str">
            <v>SP</v>
          </cell>
          <cell r="K1091" t="str">
            <v>SPARES</v>
          </cell>
          <cell r="L1091" t="str">
            <v>Gen</v>
          </cell>
          <cell r="M1091" t="str">
            <v>J</v>
          </cell>
          <cell r="N1091" t="str">
            <v>J</v>
          </cell>
          <cell r="O1091" t="str">
            <v>G</v>
          </cell>
          <cell r="P1091" t="str">
            <v>MISC</v>
          </cell>
          <cell r="Q1091" t="str">
            <v>f) complete fittings (5 of each type)</v>
          </cell>
          <cell r="R1091" t="str">
            <v>Set</v>
          </cell>
          <cell r="S1091" t="str">
            <v>Set</v>
          </cell>
          <cell r="T1091">
            <v>1</v>
          </cell>
          <cell r="U1091">
            <v>1</v>
          </cell>
          <cell r="V1091">
            <v>1</v>
          </cell>
          <cell r="Y1091">
            <v>1</v>
          </cell>
          <cell r="AA1091">
            <v>1</v>
          </cell>
          <cell r="AB1091">
            <v>1</v>
          </cell>
          <cell r="AD1091" t="str">
            <v>INR</v>
          </cell>
          <cell r="AF1091">
            <v>0</v>
          </cell>
          <cell r="AI1091">
            <v>0</v>
          </cell>
          <cell r="AJ1091">
            <v>0</v>
          </cell>
          <cell r="AK1091">
            <v>0</v>
          </cell>
          <cell r="AL1091">
            <v>0.98814423690472464</v>
          </cell>
          <cell r="AM1091">
            <v>0</v>
          </cell>
          <cell r="AN1091">
            <v>0</v>
          </cell>
          <cell r="AO1091">
            <v>0</v>
          </cell>
          <cell r="AP1091">
            <v>0</v>
          </cell>
          <cell r="AQ1091">
            <v>0</v>
          </cell>
          <cell r="AR1091">
            <v>0</v>
          </cell>
          <cell r="AS1091">
            <v>0</v>
          </cell>
          <cell r="AT1091">
            <v>0</v>
          </cell>
          <cell r="AU1091" t="str">
            <v>NA</v>
          </cell>
          <cell r="AV1091" t="str">
            <v>NA</v>
          </cell>
          <cell r="AW1091">
            <v>0.67229393818562333</v>
          </cell>
          <cell r="AX1091" t="str">
            <v>NA</v>
          </cell>
          <cell r="AY1091" t="str">
            <v>NA</v>
          </cell>
          <cell r="AZ1091" t="str">
            <v>NA</v>
          </cell>
          <cell r="BA1091">
            <v>0</v>
          </cell>
          <cell r="BB1091">
            <v>0</v>
          </cell>
          <cell r="BC1091">
            <v>0</v>
          </cell>
          <cell r="BD1091">
            <v>4.6528E-2</v>
          </cell>
          <cell r="BE1091">
            <v>4.3192190851893977E-2</v>
          </cell>
          <cell r="BF1091">
            <v>0</v>
          </cell>
          <cell r="BJ1091" t="str">
            <v>NA</v>
          </cell>
          <cell r="BK1091" t="str">
            <v>NA</v>
          </cell>
          <cell r="BM1091">
            <v>0</v>
          </cell>
        </row>
        <row r="1092">
          <cell r="A1092">
            <v>1092</v>
          </cell>
          <cell r="B1092" t="str">
            <v>PUG</v>
          </cell>
          <cell r="G1092">
            <v>5</v>
          </cell>
          <cell r="H1092" t="str">
            <v>XXX</v>
          </cell>
          <cell r="K1092">
            <v>0</v>
          </cell>
          <cell r="M1092" t="str">
            <v>J</v>
          </cell>
          <cell r="N1092" t="str">
            <v>J</v>
          </cell>
          <cell r="O1092">
            <v>0</v>
          </cell>
          <cell r="Q1092" t="str">
            <v>incandescent lamp</v>
          </cell>
          <cell r="S1092">
            <v>0</v>
          </cell>
          <cell r="T1092">
            <v>0</v>
          </cell>
          <cell r="U1092">
            <v>0</v>
          </cell>
          <cell r="AA1092">
            <v>0</v>
          </cell>
          <cell r="AB1092">
            <v>0</v>
          </cell>
          <cell r="AF1092">
            <v>0</v>
          </cell>
          <cell r="AI1092">
            <v>0</v>
          </cell>
          <cell r="AJ1092">
            <v>0</v>
          </cell>
          <cell r="AK1092">
            <v>0</v>
          </cell>
          <cell r="AL1092">
            <v>0</v>
          </cell>
          <cell r="AM1092">
            <v>0</v>
          </cell>
          <cell r="AN1092">
            <v>0</v>
          </cell>
          <cell r="AO1092">
            <v>0</v>
          </cell>
          <cell r="AP1092">
            <v>0</v>
          </cell>
          <cell r="AQ1092">
            <v>0</v>
          </cell>
          <cell r="AR1092">
            <v>0</v>
          </cell>
          <cell r="AS1092">
            <v>0</v>
          </cell>
          <cell r="AT1092">
            <v>0</v>
          </cell>
          <cell r="AU1092">
            <v>0</v>
          </cell>
          <cell r="AV1092">
            <v>0</v>
          </cell>
          <cell r="AW1092">
            <v>0</v>
          </cell>
          <cell r="AX1092">
            <v>0</v>
          </cell>
          <cell r="AY1092">
            <v>0</v>
          </cell>
          <cell r="AZ1092">
            <v>0</v>
          </cell>
          <cell r="BA1092">
            <v>0</v>
          </cell>
          <cell r="BB1092">
            <v>0</v>
          </cell>
          <cell r="BC1092">
            <v>0</v>
          </cell>
          <cell r="BD1092">
            <v>0</v>
          </cell>
          <cell r="BE1092">
            <v>0</v>
          </cell>
          <cell r="BF1092">
            <v>0</v>
          </cell>
          <cell r="BK1092">
            <v>0</v>
          </cell>
          <cell r="BM1092">
            <v>0</v>
          </cell>
        </row>
        <row r="1093">
          <cell r="A1093">
            <v>1093</v>
          </cell>
          <cell r="B1093" t="str">
            <v>PUG</v>
          </cell>
          <cell r="H1093" t="str">
            <v>XXX</v>
          </cell>
          <cell r="J1093" t="str">
            <v>SP</v>
          </cell>
          <cell r="K1093" t="str">
            <v>SPARES</v>
          </cell>
          <cell r="L1093" t="str">
            <v>Gen</v>
          </cell>
          <cell r="M1093" t="str">
            <v>J</v>
          </cell>
          <cell r="N1093" t="str">
            <v>J</v>
          </cell>
          <cell r="O1093" t="str">
            <v>G</v>
          </cell>
          <cell r="P1093" t="str">
            <v>MISC</v>
          </cell>
          <cell r="Q1093" t="str">
            <v>a) bulbs (20% of total population of each rating &amp;</v>
          </cell>
          <cell r="R1093" t="str">
            <v>LS</v>
          </cell>
          <cell r="S1093" t="str">
            <v>LS</v>
          </cell>
          <cell r="T1093">
            <v>1</v>
          </cell>
          <cell r="U1093">
            <v>1</v>
          </cell>
          <cell r="V1093">
            <v>1</v>
          </cell>
          <cell r="Y1093">
            <v>1</v>
          </cell>
          <cell r="AA1093">
            <v>1</v>
          </cell>
          <cell r="AB1093">
            <v>1</v>
          </cell>
          <cell r="AD1093" t="str">
            <v>INR</v>
          </cell>
          <cell r="AF1093">
            <v>0</v>
          </cell>
          <cell r="AI1093">
            <v>0</v>
          </cell>
          <cell r="AJ1093">
            <v>0</v>
          </cell>
          <cell r="AK1093">
            <v>0</v>
          </cell>
          <cell r="AL1093">
            <v>0.98814423690472464</v>
          </cell>
          <cell r="AM1093">
            <v>0</v>
          </cell>
          <cell r="AN1093">
            <v>0</v>
          </cell>
          <cell r="AO1093">
            <v>0</v>
          </cell>
          <cell r="AP1093">
            <v>0</v>
          </cell>
          <cell r="AQ1093">
            <v>0</v>
          </cell>
          <cell r="AR1093">
            <v>0</v>
          </cell>
          <cell r="AS1093">
            <v>0</v>
          </cell>
          <cell r="AT1093">
            <v>0</v>
          </cell>
          <cell r="AU1093" t="str">
            <v>NA</v>
          </cell>
          <cell r="AV1093" t="str">
            <v>NA</v>
          </cell>
          <cell r="AW1093">
            <v>0.67229393818562333</v>
          </cell>
          <cell r="AX1093" t="str">
            <v>NA</v>
          </cell>
          <cell r="AY1093" t="str">
            <v>NA</v>
          </cell>
          <cell r="AZ1093" t="str">
            <v>NA</v>
          </cell>
          <cell r="BA1093">
            <v>0</v>
          </cell>
          <cell r="BB1093">
            <v>0</v>
          </cell>
          <cell r="BC1093">
            <v>0</v>
          </cell>
          <cell r="BD1093">
            <v>4.6528E-2</v>
          </cell>
          <cell r="BE1093">
            <v>4.3192190851893977E-2</v>
          </cell>
          <cell r="BF1093">
            <v>0</v>
          </cell>
          <cell r="BJ1093" t="str">
            <v>NA</v>
          </cell>
          <cell r="BK1093" t="str">
            <v>NA</v>
          </cell>
          <cell r="BM1093">
            <v>0</v>
          </cell>
        </row>
        <row r="1094">
          <cell r="A1094">
            <v>1094</v>
          </cell>
          <cell r="B1094" t="str">
            <v>PUG</v>
          </cell>
          <cell r="H1094" t="str">
            <v>XXX</v>
          </cell>
          <cell r="K1094">
            <v>0</v>
          </cell>
          <cell r="M1094" t="str">
            <v>J</v>
          </cell>
          <cell r="N1094" t="str">
            <v>J</v>
          </cell>
          <cell r="O1094">
            <v>0</v>
          </cell>
          <cell r="Q1094" t="str">
            <v>type)</v>
          </cell>
          <cell r="S1094">
            <v>0</v>
          </cell>
          <cell r="T1094">
            <v>0</v>
          </cell>
          <cell r="U1094">
            <v>0</v>
          </cell>
          <cell r="AA1094">
            <v>0</v>
          </cell>
          <cell r="AB1094">
            <v>0</v>
          </cell>
          <cell r="AF1094">
            <v>0</v>
          </cell>
          <cell r="AI1094">
            <v>0</v>
          </cell>
          <cell r="AJ1094">
            <v>0</v>
          </cell>
          <cell r="AK1094">
            <v>0</v>
          </cell>
          <cell r="AL1094">
            <v>0</v>
          </cell>
          <cell r="AM1094">
            <v>0</v>
          </cell>
          <cell r="AN1094">
            <v>0</v>
          </cell>
          <cell r="AO1094">
            <v>0</v>
          </cell>
          <cell r="AP1094">
            <v>0</v>
          </cell>
          <cell r="AQ1094">
            <v>0</v>
          </cell>
          <cell r="AR1094">
            <v>0</v>
          </cell>
          <cell r="AS1094">
            <v>0</v>
          </cell>
          <cell r="AT1094">
            <v>0</v>
          </cell>
          <cell r="AU1094">
            <v>0</v>
          </cell>
          <cell r="AV1094">
            <v>0</v>
          </cell>
          <cell r="AW1094">
            <v>0</v>
          </cell>
          <cell r="AX1094">
            <v>0</v>
          </cell>
          <cell r="AY1094">
            <v>0</v>
          </cell>
          <cell r="AZ1094">
            <v>0</v>
          </cell>
          <cell r="BA1094">
            <v>0</v>
          </cell>
          <cell r="BB1094">
            <v>0</v>
          </cell>
          <cell r="BC1094">
            <v>0</v>
          </cell>
          <cell r="BD1094">
            <v>0</v>
          </cell>
          <cell r="BE1094">
            <v>0</v>
          </cell>
          <cell r="BF1094">
            <v>0</v>
          </cell>
          <cell r="BK1094">
            <v>0</v>
          </cell>
          <cell r="BM1094">
            <v>0</v>
          </cell>
        </row>
        <row r="1095">
          <cell r="A1095">
            <v>1095</v>
          </cell>
          <cell r="B1095" t="str">
            <v>PUG</v>
          </cell>
          <cell r="H1095" t="str">
            <v>XXX</v>
          </cell>
          <cell r="J1095" t="str">
            <v>SP</v>
          </cell>
          <cell r="K1095" t="str">
            <v>SPARES</v>
          </cell>
          <cell r="L1095" t="str">
            <v>Gen</v>
          </cell>
          <cell r="M1095" t="str">
            <v>J</v>
          </cell>
          <cell r="N1095" t="str">
            <v>J</v>
          </cell>
          <cell r="O1095" t="str">
            <v>G</v>
          </cell>
          <cell r="P1095" t="str">
            <v>MISC</v>
          </cell>
          <cell r="Q1095" t="str">
            <v>b) holders (5% of total population of each rating &amp;</v>
          </cell>
          <cell r="R1095" t="str">
            <v>LS</v>
          </cell>
          <cell r="S1095" t="str">
            <v>LS</v>
          </cell>
          <cell r="T1095">
            <v>1</v>
          </cell>
          <cell r="U1095">
            <v>1</v>
          </cell>
          <cell r="V1095">
            <v>1</v>
          </cell>
          <cell r="Y1095">
            <v>1</v>
          </cell>
          <cell r="AA1095">
            <v>1</v>
          </cell>
          <cell r="AB1095">
            <v>1</v>
          </cell>
          <cell r="AD1095" t="str">
            <v>INR</v>
          </cell>
          <cell r="AF1095">
            <v>0</v>
          </cell>
          <cell r="AI1095">
            <v>0</v>
          </cell>
          <cell r="AJ1095">
            <v>0</v>
          </cell>
          <cell r="AK1095">
            <v>0</v>
          </cell>
          <cell r="AL1095">
            <v>0.98814423690472464</v>
          </cell>
          <cell r="AM1095">
            <v>0</v>
          </cell>
          <cell r="AN1095">
            <v>0</v>
          </cell>
          <cell r="AO1095">
            <v>0</v>
          </cell>
          <cell r="AP1095">
            <v>0</v>
          </cell>
          <cell r="AQ1095">
            <v>0</v>
          </cell>
          <cell r="AR1095">
            <v>0</v>
          </cell>
          <cell r="AS1095">
            <v>0</v>
          </cell>
          <cell r="AT1095">
            <v>0</v>
          </cell>
          <cell r="AU1095" t="str">
            <v>NA</v>
          </cell>
          <cell r="AV1095" t="str">
            <v>NA</v>
          </cell>
          <cell r="AW1095">
            <v>0.67229393818562333</v>
          </cell>
          <cell r="AX1095" t="str">
            <v>NA</v>
          </cell>
          <cell r="AY1095" t="str">
            <v>NA</v>
          </cell>
          <cell r="AZ1095" t="str">
            <v>NA</v>
          </cell>
          <cell r="BA1095">
            <v>0</v>
          </cell>
          <cell r="BB1095">
            <v>0</v>
          </cell>
          <cell r="BC1095">
            <v>0</v>
          </cell>
          <cell r="BD1095">
            <v>4.6528E-2</v>
          </cell>
          <cell r="BE1095">
            <v>4.3192190851893977E-2</v>
          </cell>
          <cell r="BF1095">
            <v>0</v>
          </cell>
          <cell r="BJ1095" t="str">
            <v>NA</v>
          </cell>
          <cell r="BK1095" t="str">
            <v>NA</v>
          </cell>
          <cell r="BM1095">
            <v>0</v>
          </cell>
        </row>
        <row r="1096">
          <cell r="A1096">
            <v>1096</v>
          </cell>
          <cell r="B1096" t="str">
            <v>PUG</v>
          </cell>
          <cell r="H1096" t="str">
            <v>XXX</v>
          </cell>
          <cell r="K1096">
            <v>0</v>
          </cell>
          <cell r="M1096" t="str">
            <v>J</v>
          </cell>
          <cell r="N1096" t="str">
            <v>J</v>
          </cell>
          <cell r="O1096">
            <v>0</v>
          </cell>
          <cell r="Q1096" t="str">
            <v>type)</v>
          </cell>
          <cell r="S1096">
            <v>0</v>
          </cell>
          <cell r="T1096">
            <v>0</v>
          </cell>
          <cell r="U1096">
            <v>0</v>
          </cell>
          <cell r="AA1096">
            <v>0</v>
          </cell>
          <cell r="AB1096">
            <v>0</v>
          </cell>
          <cell r="AF1096">
            <v>0</v>
          </cell>
          <cell r="AI1096">
            <v>0</v>
          </cell>
          <cell r="AJ1096">
            <v>0</v>
          </cell>
          <cell r="AK1096">
            <v>0</v>
          </cell>
          <cell r="AL1096">
            <v>0</v>
          </cell>
          <cell r="AM1096">
            <v>0</v>
          </cell>
          <cell r="AN1096">
            <v>0</v>
          </cell>
          <cell r="AO1096">
            <v>0</v>
          </cell>
          <cell r="AP1096">
            <v>0</v>
          </cell>
          <cell r="AQ1096">
            <v>0</v>
          </cell>
          <cell r="AR1096">
            <v>0</v>
          </cell>
          <cell r="AS1096">
            <v>0</v>
          </cell>
          <cell r="AT1096">
            <v>0</v>
          </cell>
          <cell r="AU1096">
            <v>0</v>
          </cell>
          <cell r="AV1096">
            <v>0</v>
          </cell>
          <cell r="AW1096">
            <v>0</v>
          </cell>
          <cell r="AX1096">
            <v>0</v>
          </cell>
          <cell r="AY1096">
            <v>0</v>
          </cell>
          <cell r="AZ1096">
            <v>0</v>
          </cell>
          <cell r="BA1096">
            <v>0</v>
          </cell>
          <cell r="BB1096">
            <v>0</v>
          </cell>
          <cell r="BC1096">
            <v>0</v>
          </cell>
          <cell r="BD1096">
            <v>0</v>
          </cell>
          <cell r="BE1096">
            <v>0</v>
          </cell>
          <cell r="BF1096">
            <v>0</v>
          </cell>
          <cell r="BK1096">
            <v>0</v>
          </cell>
          <cell r="BM1096">
            <v>0</v>
          </cell>
        </row>
        <row r="1097">
          <cell r="A1097">
            <v>1097</v>
          </cell>
          <cell r="B1097" t="str">
            <v>PUG</v>
          </cell>
          <cell r="H1097" t="str">
            <v>XXX</v>
          </cell>
          <cell r="J1097" t="str">
            <v>SP</v>
          </cell>
          <cell r="K1097" t="str">
            <v>SPARES</v>
          </cell>
          <cell r="L1097" t="str">
            <v>Gen</v>
          </cell>
          <cell r="M1097" t="str">
            <v>J</v>
          </cell>
          <cell r="N1097" t="str">
            <v>J</v>
          </cell>
          <cell r="O1097" t="str">
            <v>G</v>
          </cell>
          <cell r="P1097" t="str">
            <v>MISC</v>
          </cell>
          <cell r="Q1097" t="str">
            <v>c) complete fittings of all types</v>
          </cell>
          <cell r="R1097" t="str">
            <v>No.</v>
          </cell>
          <cell r="S1097" t="str">
            <v>No.</v>
          </cell>
          <cell r="T1097">
            <v>5</v>
          </cell>
          <cell r="U1097">
            <v>5</v>
          </cell>
          <cell r="V1097">
            <v>10</v>
          </cell>
          <cell r="Y1097">
            <v>5</v>
          </cell>
          <cell r="AA1097">
            <v>5</v>
          </cell>
          <cell r="AB1097">
            <v>5</v>
          </cell>
          <cell r="AD1097" t="str">
            <v>INR</v>
          </cell>
          <cell r="AF1097">
            <v>0</v>
          </cell>
          <cell r="AI1097">
            <v>0</v>
          </cell>
          <cell r="AJ1097">
            <v>0</v>
          </cell>
          <cell r="AK1097">
            <v>0</v>
          </cell>
          <cell r="AL1097">
            <v>0.98814423690472464</v>
          </cell>
          <cell r="AM1097">
            <v>0</v>
          </cell>
          <cell r="AN1097">
            <v>0</v>
          </cell>
          <cell r="AO1097">
            <v>0</v>
          </cell>
          <cell r="AP1097">
            <v>0</v>
          </cell>
          <cell r="AQ1097">
            <v>0</v>
          </cell>
          <cell r="AR1097">
            <v>0</v>
          </cell>
          <cell r="AS1097">
            <v>0</v>
          </cell>
          <cell r="AT1097">
            <v>0</v>
          </cell>
          <cell r="AU1097" t="str">
            <v>NA</v>
          </cell>
          <cell r="AV1097" t="str">
            <v>NA</v>
          </cell>
          <cell r="AW1097">
            <v>0.67229393818562333</v>
          </cell>
          <cell r="AX1097" t="str">
            <v>NA</v>
          </cell>
          <cell r="AY1097" t="str">
            <v>NA</v>
          </cell>
          <cell r="AZ1097" t="str">
            <v>NA</v>
          </cell>
          <cell r="BA1097">
            <v>0</v>
          </cell>
          <cell r="BB1097">
            <v>0</v>
          </cell>
          <cell r="BC1097">
            <v>0</v>
          </cell>
          <cell r="BD1097">
            <v>4.6528E-2</v>
          </cell>
          <cell r="BE1097">
            <v>4.3192190851893977E-2</v>
          </cell>
          <cell r="BF1097">
            <v>0</v>
          </cell>
          <cell r="BJ1097" t="str">
            <v>NA</v>
          </cell>
          <cell r="BK1097" t="str">
            <v>NA</v>
          </cell>
          <cell r="BM1097">
            <v>0</v>
          </cell>
        </row>
        <row r="1098">
          <cell r="A1098">
            <v>1098</v>
          </cell>
          <cell r="B1098" t="str">
            <v>PUG</v>
          </cell>
          <cell r="G1098">
            <v>6</v>
          </cell>
          <cell r="H1098" t="str">
            <v>XXX</v>
          </cell>
          <cell r="J1098" t="str">
            <v>SP</v>
          </cell>
          <cell r="K1098" t="str">
            <v>SPARES</v>
          </cell>
          <cell r="L1098" t="str">
            <v>Gen</v>
          </cell>
          <cell r="M1098" t="str">
            <v>J</v>
          </cell>
          <cell r="N1098" t="str">
            <v>J</v>
          </cell>
          <cell r="O1098" t="str">
            <v>G</v>
          </cell>
          <cell r="P1098" t="str">
            <v>MISC</v>
          </cell>
          <cell r="Q1098" t="str">
            <v>switches and sockets (5% of total population of</v>
          </cell>
          <cell r="R1098" t="str">
            <v>Nos</v>
          </cell>
          <cell r="S1098" t="str">
            <v>Nos</v>
          </cell>
          <cell r="T1098">
            <v>1</v>
          </cell>
          <cell r="U1098">
            <v>1</v>
          </cell>
          <cell r="V1098">
            <v>1</v>
          </cell>
          <cell r="Y1098">
            <v>1</v>
          </cell>
          <cell r="AA1098">
            <v>1</v>
          </cell>
          <cell r="AB1098">
            <v>1</v>
          </cell>
          <cell r="AD1098" t="str">
            <v>INR</v>
          </cell>
          <cell r="AF1098">
            <v>0</v>
          </cell>
          <cell r="AI1098">
            <v>0</v>
          </cell>
          <cell r="AJ1098">
            <v>0</v>
          </cell>
          <cell r="AK1098">
            <v>0</v>
          </cell>
          <cell r="AL1098">
            <v>0.98814423690472464</v>
          </cell>
          <cell r="AM1098">
            <v>0</v>
          </cell>
          <cell r="AN1098">
            <v>0</v>
          </cell>
          <cell r="AO1098">
            <v>0</v>
          </cell>
          <cell r="AP1098">
            <v>0</v>
          </cell>
          <cell r="AQ1098">
            <v>0</v>
          </cell>
          <cell r="AR1098">
            <v>0</v>
          </cell>
          <cell r="AS1098">
            <v>0</v>
          </cell>
          <cell r="AT1098">
            <v>0</v>
          </cell>
          <cell r="AU1098" t="str">
            <v>NA</v>
          </cell>
          <cell r="AV1098" t="str">
            <v>NA</v>
          </cell>
          <cell r="AW1098">
            <v>0.67229393818562333</v>
          </cell>
          <cell r="AX1098" t="str">
            <v>NA</v>
          </cell>
          <cell r="AY1098" t="str">
            <v>NA</v>
          </cell>
          <cell r="AZ1098" t="str">
            <v>NA</v>
          </cell>
          <cell r="BA1098">
            <v>0</v>
          </cell>
          <cell r="BB1098">
            <v>0</v>
          </cell>
          <cell r="BC1098">
            <v>0</v>
          </cell>
          <cell r="BD1098">
            <v>4.6528E-2</v>
          </cell>
          <cell r="BE1098">
            <v>4.3192190851893977E-2</v>
          </cell>
          <cell r="BF1098">
            <v>0</v>
          </cell>
          <cell r="BJ1098" t="str">
            <v>NA</v>
          </cell>
          <cell r="BK1098" t="str">
            <v>NA</v>
          </cell>
          <cell r="BM1098">
            <v>0</v>
          </cell>
        </row>
        <row r="1099">
          <cell r="A1099">
            <v>1099</v>
          </cell>
          <cell r="B1099" t="str">
            <v>PUG</v>
          </cell>
          <cell r="H1099" t="str">
            <v>XXX</v>
          </cell>
          <cell r="K1099">
            <v>0</v>
          </cell>
          <cell r="M1099" t="str">
            <v>J</v>
          </cell>
          <cell r="N1099" t="str">
            <v>J</v>
          </cell>
          <cell r="O1099">
            <v>0</v>
          </cell>
          <cell r="Q1099" t="str">
            <v>each rating &amp; type)</v>
          </cell>
          <cell r="S1099">
            <v>0</v>
          </cell>
          <cell r="T1099">
            <v>0</v>
          </cell>
          <cell r="U1099">
            <v>0</v>
          </cell>
          <cell r="AA1099">
            <v>0</v>
          </cell>
          <cell r="AB1099">
            <v>0</v>
          </cell>
          <cell r="AF1099">
            <v>0</v>
          </cell>
          <cell r="AI1099">
            <v>0</v>
          </cell>
          <cell r="AJ1099">
            <v>0</v>
          </cell>
          <cell r="AK1099">
            <v>0</v>
          </cell>
          <cell r="AL1099">
            <v>0</v>
          </cell>
          <cell r="AM1099">
            <v>0</v>
          </cell>
          <cell r="AN1099">
            <v>0</v>
          </cell>
          <cell r="AO1099">
            <v>0</v>
          </cell>
          <cell r="AP1099">
            <v>0</v>
          </cell>
          <cell r="AQ1099">
            <v>0</v>
          </cell>
          <cell r="AR1099">
            <v>0</v>
          </cell>
          <cell r="AS1099">
            <v>0</v>
          </cell>
          <cell r="AT1099">
            <v>0</v>
          </cell>
          <cell r="AU1099">
            <v>0</v>
          </cell>
          <cell r="AV1099">
            <v>0</v>
          </cell>
          <cell r="AW1099">
            <v>0</v>
          </cell>
          <cell r="AX1099">
            <v>0</v>
          </cell>
          <cell r="AY1099">
            <v>0</v>
          </cell>
          <cell r="AZ1099">
            <v>0</v>
          </cell>
          <cell r="BA1099">
            <v>0</v>
          </cell>
          <cell r="BB1099">
            <v>0</v>
          </cell>
          <cell r="BC1099">
            <v>0</v>
          </cell>
          <cell r="BD1099">
            <v>0</v>
          </cell>
          <cell r="BE1099">
            <v>0</v>
          </cell>
          <cell r="BF1099">
            <v>0</v>
          </cell>
          <cell r="BK1099">
            <v>0</v>
          </cell>
          <cell r="BM1099">
            <v>0</v>
          </cell>
        </row>
        <row r="1100">
          <cell r="A1100">
            <v>1100</v>
          </cell>
          <cell r="B1100" t="str">
            <v>PUG</v>
          </cell>
          <cell r="G1100">
            <v>7</v>
          </cell>
          <cell r="H1100" t="str">
            <v>XXX</v>
          </cell>
          <cell r="J1100" t="str">
            <v>SP</v>
          </cell>
          <cell r="K1100" t="str">
            <v>SPARES</v>
          </cell>
          <cell r="L1100" t="str">
            <v>Gen</v>
          </cell>
          <cell r="M1100" t="str">
            <v>J</v>
          </cell>
          <cell r="N1100" t="str">
            <v>J</v>
          </cell>
          <cell r="O1100" t="str">
            <v>G</v>
          </cell>
          <cell r="P1100" t="str">
            <v>MISC</v>
          </cell>
          <cell r="Q1100" t="str">
            <v>junction box (2% of each type)</v>
          </cell>
          <cell r="R1100" t="str">
            <v>Nos</v>
          </cell>
          <cell r="S1100" t="str">
            <v>Nos</v>
          </cell>
          <cell r="T1100">
            <v>1</v>
          </cell>
          <cell r="U1100">
            <v>1</v>
          </cell>
          <cell r="V1100">
            <v>1</v>
          </cell>
          <cell r="Y1100">
            <v>1</v>
          </cell>
          <cell r="AA1100">
            <v>1</v>
          </cell>
          <cell r="AB1100">
            <v>1</v>
          </cell>
          <cell r="AD1100" t="str">
            <v>INR</v>
          </cell>
          <cell r="AF1100">
            <v>0</v>
          </cell>
          <cell r="AI1100">
            <v>0</v>
          </cell>
          <cell r="AJ1100">
            <v>0</v>
          </cell>
          <cell r="AK1100">
            <v>0</v>
          </cell>
          <cell r="AL1100">
            <v>0.98814423690472464</v>
          </cell>
          <cell r="AM1100">
            <v>0</v>
          </cell>
          <cell r="AN1100">
            <v>0</v>
          </cell>
          <cell r="AO1100">
            <v>0</v>
          </cell>
          <cell r="AP1100">
            <v>0</v>
          </cell>
          <cell r="AQ1100">
            <v>0</v>
          </cell>
          <cell r="AR1100">
            <v>0</v>
          </cell>
          <cell r="AS1100">
            <v>0</v>
          </cell>
          <cell r="AT1100">
            <v>0</v>
          </cell>
          <cell r="AU1100" t="str">
            <v>NA</v>
          </cell>
          <cell r="AV1100" t="str">
            <v>NA</v>
          </cell>
          <cell r="AW1100">
            <v>0.67229393818562333</v>
          </cell>
          <cell r="AX1100" t="str">
            <v>NA</v>
          </cell>
          <cell r="AY1100" t="str">
            <v>NA</v>
          </cell>
          <cell r="AZ1100" t="str">
            <v>NA</v>
          </cell>
          <cell r="BA1100">
            <v>0</v>
          </cell>
          <cell r="BB1100">
            <v>0</v>
          </cell>
          <cell r="BC1100">
            <v>0</v>
          </cell>
          <cell r="BD1100">
            <v>4.6528E-2</v>
          </cell>
          <cell r="BE1100">
            <v>4.3192190851893977E-2</v>
          </cell>
          <cell r="BF1100">
            <v>0</v>
          </cell>
          <cell r="BJ1100" t="str">
            <v>NA</v>
          </cell>
          <cell r="BK1100" t="str">
            <v>NA</v>
          </cell>
          <cell r="BM1100">
            <v>0</v>
          </cell>
        </row>
        <row r="1101">
          <cell r="A1101">
            <v>1101</v>
          </cell>
          <cell r="B1101" t="str">
            <v>PUG</v>
          </cell>
          <cell r="G1101" t="str">
            <v>XXX</v>
          </cell>
          <cell r="K1101">
            <v>0</v>
          </cell>
          <cell r="M1101" t="str">
            <v>J</v>
          </cell>
          <cell r="N1101" t="str">
            <v>J</v>
          </cell>
          <cell r="O1101">
            <v>0</v>
          </cell>
          <cell r="S1101">
            <v>0</v>
          </cell>
          <cell r="T1101">
            <v>0</v>
          </cell>
          <cell r="U1101">
            <v>0</v>
          </cell>
          <cell r="AA1101">
            <v>0</v>
          </cell>
          <cell r="AB1101">
            <v>0</v>
          </cell>
          <cell r="AF1101">
            <v>0</v>
          </cell>
          <cell r="AI1101">
            <v>0</v>
          </cell>
          <cell r="AJ1101">
            <v>0</v>
          </cell>
          <cell r="AK1101">
            <v>0</v>
          </cell>
          <cell r="AL1101">
            <v>0</v>
          </cell>
          <cell r="AM1101">
            <v>0</v>
          </cell>
          <cell r="AN1101">
            <v>0</v>
          </cell>
          <cell r="AO1101">
            <v>0</v>
          </cell>
          <cell r="AP1101">
            <v>0</v>
          </cell>
          <cell r="AQ1101">
            <v>0</v>
          </cell>
          <cell r="AR1101">
            <v>0</v>
          </cell>
          <cell r="AS1101">
            <v>0</v>
          </cell>
          <cell r="AT1101">
            <v>0</v>
          </cell>
          <cell r="AU1101">
            <v>0</v>
          </cell>
          <cell r="AV1101">
            <v>0</v>
          </cell>
          <cell r="AW1101">
            <v>0</v>
          </cell>
          <cell r="AX1101">
            <v>0</v>
          </cell>
          <cell r="AY1101">
            <v>0</v>
          </cell>
          <cell r="AZ1101">
            <v>0</v>
          </cell>
          <cell r="BA1101">
            <v>0</v>
          </cell>
          <cell r="BB1101">
            <v>0</v>
          </cell>
          <cell r="BC1101">
            <v>0</v>
          </cell>
          <cell r="BD1101">
            <v>0</v>
          </cell>
          <cell r="BE1101">
            <v>0</v>
          </cell>
          <cell r="BF1101">
            <v>0</v>
          </cell>
          <cell r="BK1101">
            <v>0</v>
          </cell>
          <cell r="BM1101">
            <v>0</v>
          </cell>
        </row>
        <row r="1102">
          <cell r="A1102">
            <v>1102</v>
          </cell>
          <cell r="B1102" t="str">
            <v>PUG</v>
          </cell>
          <cell r="G1102" t="str">
            <v>XXX</v>
          </cell>
          <cell r="H1102" t="str">
            <v>P</v>
          </cell>
          <cell r="K1102">
            <v>0</v>
          </cell>
          <cell r="M1102" t="str">
            <v>J</v>
          </cell>
          <cell r="N1102" t="str">
            <v>J</v>
          </cell>
          <cell r="O1102">
            <v>0</v>
          </cell>
          <cell r="Q1102" t="str">
            <v>Civil works ( As per technical</v>
          </cell>
          <cell r="S1102">
            <v>0</v>
          </cell>
          <cell r="T1102">
            <v>0</v>
          </cell>
          <cell r="U1102">
            <v>0</v>
          </cell>
          <cell r="AA1102">
            <v>0</v>
          </cell>
          <cell r="AB1102">
            <v>0</v>
          </cell>
          <cell r="AC1102" t="str">
            <v>Warangal</v>
          </cell>
          <cell r="AF1102">
            <v>0</v>
          </cell>
          <cell r="AI1102">
            <v>0</v>
          </cell>
          <cell r="AJ1102">
            <v>0</v>
          </cell>
          <cell r="AK1102">
            <v>0</v>
          </cell>
          <cell r="AL1102">
            <v>0</v>
          </cell>
          <cell r="AM1102">
            <v>0</v>
          </cell>
          <cell r="AN1102">
            <v>0</v>
          </cell>
          <cell r="AO1102">
            <v>0</v>
          </cell>
          <cell r="AP1102">
            <v>0</v>
          </cell>
          <cell r="AQ1102">
            <v>0</v>
          </cell>
          <cell r="AR1102">
            <v>0</v>
          </cell>
          <cell r="AS1102">
            <v>0</v>
          </cell>
          <cell r="AT1102">
            <v>0</v>
          </cell>
          <cell r="AU1102">
            <v>0</v>
          </cell>
          <cell r="AV1102">
            <v>0</v>
          </cell>
          <cell r="AW1102">
            <v>0</v>
          </cell>
          <cell r="AX1102">
            <v>0</v>
          </cell>
          <cell r="AY1102">
            <v>0</v>
          </cell>
          <cell r="AZ1102">
            <v>0</v>
          </cell>
          <cell r="BA1102">
            <v>0</v>
          </cell>
          <cell r="BB1102">
            <v>0</v>
          </cell>
          <cell r="BC1102">
            <v>0</v>
          </cell>
          <cell r="BD1102">
            <v>0</v>
          </cell>
          <cell r="BE1102">
            <v>0</v>
          </cell>
          <cell r="BF1102">
            <v>0</v>
          </cell>
          <cell r="BK1102">
            <v>0</v>
          </cell>
          <cell r="BM1102">
            <v>0</v>
          </cell>
        </row>
        <row r="1103">
          <cell r="A1103">
            <v>1103</v>
          </cell>
          <cell r="B1103" t="str">
            <v>PUG</v>
          </cell>
          <cell r="G1103" t="str">
            <v>XXX</v>
          </cell>
          <cell r="K1103">
            <v>0</v>
          </cell>
          <cell r="M1103" t="str">
            <v>J</v>
          </cell>
          <cell r="N1103" t="str">
            <v>J</v>
          </cell>
          <cell r="O1103">
            <v>0</v>
          </cell>
          <cell r="Q1103" t="str">
            <v>specifications )</v>
          </cell>
          <cell r="S1103">
            <v>0</v>
          </cell>
          <cell r="T1103">
            <v>0</v>
          </cell>
          <cell r="U1103">
            <v>0</v>
          </cell>
          <cell r="AA1103">
            <v>0</v>
          </cell>
          <cell r="AB1103">
            <v>0</v>
          </cell>
          <cell r="AC1103" t="str">
            <v>P/EFS</v>
          </cell>
          <cell r="AF1103">
            <v>0</v>
          </cell>
          <cell r="AI1103">
            <v>0</v>
          </cell>
          <cell r="AJ1103">
            <v>0</v>
          </cell>
          <cell r="AK1103">
            <v>0</v>
          </cell>
          <cell r="AL1103">
            <v>0</v>
          </cell>
          <cell r="AM1103">
            <v>0</v>
          </cell>
          <cell r="AN1103">
            <v>0</v>
          </cell>
          <cell r="AO1103">
            <v>0</v>
          </cell>
          <cell r="AP1103">
            <v>0</v>
          </cell>
          <cell r="AQ1103">
            <v>0</v>
          </cell>
          <cell r="AR1103">
            <v>0</v>
          </cell>
          <cell r="AS1103">
            <v>0</v>
          </cell>
          <cell r="AT1103">
            <v>0</v>
          </cell>
          <cell r="AU1103">
            <v>0</v>
          </cell>
          <cell r="AV1103">
            <v>0</v>
          </cell>
          <cell r="AW1103">
            <v>0</v>
          </cell>
          <cell r="AX1103">
            <v>0</v>
          </cell>
          <cell r="AY1103">
            <v>0</v>
          </cell>
          <cell r="AZ1103">
            <v>0</v>
          </cell>
          <cell r="BA1103">
            <v>0</v>
          </cell>
          <cell r="BB1103">
            <v>0</v>
          </cell>
          <cell r="BC1103">
            <v>0</v>
          </cell>
          <cell r="BD1103">
            <v>0</v>
          </cell>
          <cell r="BE1103">
            <v>0</v>
          </cell>
          <cell r="BF1103">
            <v>0</v>
          </cell>
          <cell r="BK1103">
            <v>0</v>
          </cell>
          <cell r="BM1103">
            <v>0</v>
          </cell>
        </row>
        <row r="1104">
          <cell r="A1104">
            <v>1104</v>
          </cell>
          <cell r="B1104" t="str">
            <v>PUG</v>
          </cell>
          <cell r="G1104" t="str">
            <v>XXX</v>
          </cell>
          <cell r="H1104">
            <v>1</v>
          </cell>
          <cell r="J1104" t="str">
            <v>CIV</v>
          </cell>
          <cell r="K1104" t="str">
            <v>Civil Works</v>
          </cell>
          <cell r="L1104" t="str">
            <v>Gen</v>
          </cell>
          <cell r="M1104" t="str">
            <v>I</v>
          </cell>
          <cell r="N1104" t="str">
            <v>I</v>
          </cell>
          <cell r="O1104" t="str">
            <v>I2</v>
          </cell>
          <cell r="P1104" t="str">
            <v>CVLLSEP</v>
          </cell>
          <cell r="Q1104" t="str">
            <v>Excavations in all types of soil and rock including</v>
          </cell>
          <cell r="R1104" t="str">
            <v>Cu.Mtr</v>
          </cell>
          <cell r="S1104" t="str">
            <v>Cu.Mtr</v>
          </cell>
          <cell r="T1104">
            <v>17000</v>
          </cell>
          <cell r="U1104">
            <v>17000</v>
          </cell>
          <cell r="V1104">
            <v>17510</v>
          </cell>
          <cell r="Y1104">
            <v>17000</v>
          </cell>
          <cell r="AA1104">
            <v>17000</v>
          </cell>
          <cell r="AB1104">
            <v>17000</v>
          </cell>
          <cell r="AC1104">
            <v>344</v>
          </cell>
          <cell r="AD1104" t="str">
            <v>INR</v>
          </cell>
          <cell r="AE1104">
            <v>159</v>
          </cell>
          <cell r="AF1104">
            <v>159</v>
          </cell>
          <cell r="AI1104">
            <v>0.02</v>
          </cell>
          <cell r="AJ1104">
            <v>155.82</v>
          </cell>
          <cell r="AK1104">
            <v>0</v>
          </cell>
          <cell r="AL1104">
            <v>1.0810810810810809</v>
          </cell>
          <cell r="AM1104">
            <v>0</v>
          </cell>
          <cell r="AN1104">
            <v>0</v>
          </cell>
          <cell r="AO1104">
            <v>0</v>
          </cell>
          <cell r="AP1104">
            <v>0</v>
          </cell>
          <cell r="AQ1104">
            <v>0</v>
          </cell>
          <cell r="AR1104">
            <v>0</v>
          </cell>
          <cell r="AS1104">
            <v>0</v>
          </cell>
          <cell r="AT1104">
            <v>0</v>
          </cell>
          <cell r="AU1104">
            <v>155.82</v>
          </cell>
          <cell r="AV1104">
            <v>2648940</v>
          </cell>
          <cell r="AW1104">
            <v>1.0810810810810809</v>
          </cell>
          <cell r="AX1104">
            <v>2863719</v>
          </cell>
          <cell r="AY1104">
            <v>58443.244897959288</v>
          </cell>
          <cell r="AZ1104">
            <v>99750.379307490308</v>
          </cell>
          <cell r="BA1104">
            <v>3021912.6242054496</v>
          </cell>
          <cell r="BB1104">
            <v>3021912.6242054496</v>
          </cell>
          <cell r="BC1104">
            <v>0</v>
          </cell>
          <cell r="BD1104">
            <v>4.6528E-2</v>
          </cell>
          <cell r="BE1104">
            <v>0</v>
          </cell>
          <cell r="BF1104">
            <v>0</v>
          </cell>
          <cell r="BK1104">
            <v>0</v>
          </cell>
          <cell r="BM1104">
            <v>0</v>
          </cell>
        </row>
        <row r="1105">
          <cell r="A1105">
            <v>1105</v>
          </cell>
          <cell r="B1105" t="str">
            <v>PUG</v>
          </cell>
          <cell r="G1105" t="str">
            <v>XXX</v>
          </cell>
          <cell r="K1105">
            <v>0</v>
          </cell>
          <cell r="M1105" t="str">
            <v>J</v>
          </cell>
          <cell r="N1105" t="str">
            <v>J</v>
          </cell>
          <cell r="O1105">
            <v>0</v>
          </cell>
          <cell r="Q1105" t="str">
            <v>backfilling  disposal etc. for allleads and lifts</v>
          </cell>
          <cell r="S1105">
            <v>0</v>
          </cell>
          <cell r="T1105">
            <v>0</v>
          </cell>
          <cell r="U1105">
            <v>0</v>
          </cell>
          <cell r="AA1105">
            <v>0</v>
          </cell>
          <cell r="AB1105">
            <v>0</v>
          </cell>
          <cell r="AE1105">
            <v>0</v>
          </cell>
          <cell r="AF1105">
            <v>0</v>
          </cell>
          <cell r="AI1105">
            <v>0</v>
          </cell>
          <cell r="AJ1105">
            <v>0</v>
          </cell>
          <cell r="AK1105">
            <v>0</v>
          </cell>
          <cell r="AL1105">
            <v>0</v>
          </cell>
          <cell r="AM1105">
            <v>0</v>
          </cell>
          <cell r="AN1105">
            <v>0</v>
          </cell>
          <cell r="AO1105">
            <v>0</v>
          </cell>
          <cell r="AP1105">
            <v>0</v>
          </cell>
          <cell r="AQ1105">
            <v>0</v>
          </cell>
          <cell r="AR1105">
            <v>0</v>
          </cell>
          <cell r="AS1105">
            <v>0</v>
          </cell>
          <cell r="AT1105">
            <v>0</v>
          </cell>
          <cell r="AU1105">
            <v>0</v>
          </cell>
          <cell r="AV1105">
            <v>0</v>
          </cell>
          <cell r="AW1105">
            <v>0</v>
          </cell>
          <cell r="AX1105">
            <v>0</v>
          </cell>
          <cell r="AY1105">
            <v>0</v>
          </cell>
          <cell r="AZ1105">
            <v>0</v>
          </cell>
          <cell r="BA1105">
            <v>0</v>
          </cell>
          <cell r="BB1105">
            <v>0</v>
          </cell>
          <cell r="BC1105">
            <v>0</v>
          </cell>
          <cell r="BD1105">
            <v>0</v>
          </cell>
          <cell r="BE1105">
            <v>0</v>
          </cell>
          <cell r="BF1105">
            <v>0</v>
          </cell>
          <cell r="BK1105">
            <v>0</v>
          </cell>
          <cell r="BM1105">
            <v>0</v>
          </cell>
        </row>
        <row r="1106">
          <cell r="A1106">
            <v>1106</v>
          </cell>
          <cell r="B1106" t="str">
            <v>PUG</v>
          </cell>
          <cell r="G1106" t="str">
            <v>XXX</v>
          </cell>
          <cell r="K1106">
            <v>0</v>
          </cell>
          <cell r="M1106" t="str">
            <v>J</v>
          </cell>
          <cell r="N1106" t="str">
            <v>J</v>
          </cell>
          <cell r="O1106">
            <v>0</v>
          </cell>
          <cell r="S1106">
            <v>0</v>
          </cell>
          <cell r="T1106">
            <v>0</v>
          </cell>
          <cell r="U1106">
            <v>0</v>
          </cell>
          <cell r="AA1106">
            <v>0</v>
          </cell>
          <cell r="AB1106">
            <v>0</v>
          </cell>
          <cell r="AE1106">
            <v>0</v>
          </cell>
          <cell r="AF1106">
            <v>0</v>
          </cell>
          <cell r="AI1106">
            <v>0</v>
          </cell>
          <cell r="AJ1106">
            <v>0</v>
          </cell>
          <cell r="AK1106">
            <v>0</v>
          </cell>
          <cell r="AL1106">
            <v>0</v>
          </cell>
          <cell r="AM1106">
            <v>0</v>
          </cell>
          <cell r="AN1106">
            <v>0</v>
          </cell>
          <cell r="AO1106">
            <v>0</v>
          </cell>
          <cell r="AP1106">
            <v>0</v>
          </cell>
          <cell r="AQ1106">
            <v>0</v>
          </cell>
          <cell r="AR1106">
            <v>0</v>
          </cell>
          <cell r="AS1106">
            <v>0</v>
          </cell>
          <cell r="AT1106">
            <v>0</v>
          </cell>
          <cell r="AU1106">
            <v>0</v>
          </cell>
          <cell r="AV1106">
            <v>0</v>
          </cell>
          <cell r="AW1106">
            <v>0</v>
          </cell>
          <cell r="AX1106">
            <v>0</v>
          </cell>
          <cell r="AY1106">
            <v>0</v>
          </cell>
          <cell r="AZ1106">
            <v>0</v>
          </cell>
          <cell r="BA1106">
            <v>0</v>
          </cell>
          <cell r="BB1106">
            <v>0</v>
          </cell>
          <cell r="BC1106">
            <v>0</v>
          </cell>
          <cell r="BD1106">
            <v>0</v>
          </cell>
          <cell r="BE1106">
            <v>0</v>
          </cell>
          <cell r="BF1106">
            <v>0</v>
          </cell>
          <cell r="BK1106">
            <v>0</v>
          </cell>
          <cell r="BM1106">
            <v>0</v>
          </cell>
        </row>
        <row r="1107">
          <cell r="A1107">
            <v>1107</v>
          </cell>
          <cell r="B1107" t="str">
            <v>PUG</v>
          </cell>
          <cell r="G1107" t="str">
            <v>XXX</v>
          </cell>
          <cell r="H1107">
            <v>2</v>
          </cell>
          <cell r="J1107" t="str">
            <v>CIV</v>
          </cell>
          <cell r="K1107" t="str">
            <v>Civil Works</v>
          </cell>
          <cell r="L1107" t="str">
            <v>Gen</v>
          </cell>
          <cell r="M1107" t="str">
            <v>I</v>
          </cell>
          <cell r="N1107" t="str">
            <v>I</v>
          </cell>
          <cell r="O1107" t="str">
            <v>I</v>
          </cell>
          <cell r="P1107" t="str">
            <v>CVL UR</v>
          </cell>
          <cell r="Q1107" t="str">
            <v>Providing and laying of Plain Cement</v>
          </cell>
          <cell r="R1107" t="str">
            <v>Cu.Mtr</v>
          </cell>
          <cell r="S1107" t="str">
            <v>Cu.Mtr</v>
          </cell>
          <cell r="T1107">
            <v>1800</v>
          </cell>
          <cell r="U1107">
            <v>1800</v>
          </cell>
          <cell r="V1107">
            <v>1860</v>
          </cell>
          <cell r="Y1107">
            <v>1800</v>
          </cell>
          <cell r="AA1107">
            <v>1800</v>
          </cell>
          <cell r="AB1107">
            <v>1800</v>
          </cell>
          <cell r="AC1107">
            <v>1912</v>
          </cell>
          <cell r="AD1107" t="str">
            <v>INR</v>
          </cell>
          <cell r="AE1107">
            <v>2031</v>
          </cell>
          <cell r="AF1107">
            <v>2031</v>
          </cell>
          <cell r="AI1107">
            <v>0.02</v>
          </cell>
          <cell r="AJ1107">
            <v>1990.3799999999999</v>
          </cell>
          <cell r="AK1107">
            <v>0</v>
          </cell>
          <cell r="AL1107">
            <v>0.99502487562189057</v>
          </cell>
          <cell r="AM1107">
            <v>0</v>
          </cell>
          <cell r="AN1107">
            <v>0</v>
          </cell>
          <cell r="AO1107">
            <v>0</v>
          </cell>
          <cell r="AP1107">
            <v>0</v>
          </cell>
          <cell r="AQ1107">
            <v>0</v>
          </cell>
          <cell r="AR1107">
            <v>0</v>
          </cell>
          <cell r="AS1107">
            <v>0</v>
          </cell>
          <cell r="AT1107">
            <v>0</v>
          </cell>
          <cell r="AU1107">
            <v>1990.3799999999999</v>
          </cell>
          <cell r="AV1107">
            <v>3582684</v>
          </cell>
          <cell r="AW1107">
            <v>0.99502487562189057</v>
          </cell>
          <cell r="AX1107">
            <v>3564860</v>
          </cell>
          <cell r="AY1107">
            <v>72752.244897959288</v>
          </cell>
          <cell r="AZ1107">
            <v>124172.84558230033</v>
          </cell>
          <cell r="BA1107">
            <v>3761785.0904802596</v>
          </cell>
          <cell r="BB1107">
            <v>3761785.0904802596</v>
          </cell>
          <cell r="BC1107">
            <v>0</v>
          </cell>
          <cell r="BD1107">
            <v>4.6528E-2</v>
          </cell>
          <cell r="BE1107">
            <v>0</v>
          </cell>
          <cell r="BF1107">
            <v>0</v>
          </cell>
          <cell r="BK1107">
            <v>0</v>
          </cell>
          <cell r="BM1107">
            <v>0</v>
          </cell>
        </row>
        <row r="1108">
          <cell r="A1108">
            <v>1108</v>
          </cell>
          <cell r="B1108" t="str">
            <v>PUG</v>
          </cell>
          <cell r="G1108" t="str">
            <v>XXX</v>
          </cell>
          <cell r="K1108">
            <v>0</v>
          </cell>
          <cell r="M1108" t="str">
            <v>J</v>
          </cell>
          <cell r="N1108" t="str">
            <v>J</v>
          </cell>
          <cell r="O1108">
            <v>0</v>
          </cell>
          <cell r="Q1108" t="str">
            <v>Concrete (PCC) (1:4:8)</v>
          </cell>
          <cell r="S1108">
            <v>0</v>
          </cell>
          <cell r="T1108">
            <v>0</v>
          </cell>
          <cell r="U1108">
            <v>0</v>
          </cell>
          <cell r="AA1108">
            <v>0</v>
          </cell>
          <cell r="AB1108">
            <v>0</v>
          </cell>
          <cell r="AE1108">
            <v>0</v>
          </cell>
          <cell r="AF1108">
            <v>0</v>
          </cell>
          <cell r="AI1108">
            <v>0</v>
          </cell>
          <cell r="AJ1108">
            <v>0</v>
          </cell>
          <cell r="AK1108">
            <v>0</v>
          </cell>
          <cell r="AL1108">
            <v>0</v>
          </cell>
          <cell r="AM1108">
            <v>0</v>
          </cell>
          <cell r="AN1108">
            <v>0</v>
          </cell>
          <cell r="AO1108">
            <v>0</v>
          </cell>
          <cell r="AP1108">
            <v>0</v>
          </cell>
          <cell r="AQ1108">
            <v>0</v>
          </cell>
          <cell r="AR1108">
            <v>0</v>
          </cell>
          <cell r="AS1108">
            <v>0</v>
          </cell>
          <cell r="AT1108">
            <v>0</v>
          </cell>
          <cell r="AU1108">
            <v>0</v>
          </cell>
          <cell r="AV1108">
            <v>0</v>
          </cell>
          <cell r="AW1108">
            <v>0</v>
          </cell>
          <cell r="AX1108">
            <v>0</v>
          </cell>
          <cell r="AY1108">
            <v>0</v>
          </cell>
          <cell r="AZ1108">
            <v>0</v>
          </cell>
          <cell r="BA1108">
            <v>0</v>
          </cell>
          <cell r="BB1108">
            <v>0</v>
          </cell>
          <cell r="BC1108">
            <v>0</v>
          </cell>
          <cell r="BD1108">
            <v>0</v>
          </cell>
          <cell r="BE1108">
            <v>0</v>
          </cell>
          <cell r="BF1108">
            <v>0</v>
          </cell>
          <cell r="BK1108">
            <v>0</v>
          </cell>
          <cell r="BM1108">
            <v>0</v>
          </cell>
        </row>
        <row r="1109">
          <cell r="A1109">
            <v>1109</v>
          </cell>
          <cell r="B1109" t="str">
            <v>PUG</v>
          </cell>
          <cell r="G1109" t="str">
            <v>XXX</v>
          </cell>
          <cell r="H1109">
            <v>3</v>
          </cell>
          <cell r="J1109" t="str">
            <v>CIV</v>
          </cell>
          <cell r="K1109" t="str">
            <v>Civil Works</v>
          </cell>
          <cell r="L1109" t="str">
            <v>Gen</v>
          </cell>
          <cell r="M1109" t="str">
            <v>I</v>
          </cell>
          <cell r="N1109" t="str">
            <v>I</v>
          </cell>
          <cell r="O1109" t="str">
            <v>I</v>
          </cell>
          <cell r="P1109" t="str">
            <v>CVL UR</v>
          </cell>
          <cell r="Q1109" t="str">
            <v>Providing and laying of Plain Cement</v>
          </cell>
          <cell r="R1109" t="str">
            <v>Cu.Mtr</v>
          </cell>
          <cell r="S1109" t="str">
            <v>Cu.Mtr</v>
          </cell>
          <cell r="T1109">
            <v>230</v>
          </cell>
          <cell r="U1109">
            <v>230</v>
          </cell>
          <cell r="V1109">
            <v>200</v>
          </cell>
          <cell r="Y1109">
            <v>230</v>
          </cell>
          <cell r="AA1109">
            <v>230</v>
          </cell>
          <cell r="AB1109">
            <v>230</v>
          </cell>
          <cell r="AC1109">
            <v>2875</v>
          </cell>
          <cell r="AD1109" t="str">
            <v>INR</v>
          </cell>
          <cell r="AE1109">
            <v>3030</v>
          </cell>
          <cell r="AF1109">
            <v>3030</v>
          </cell>
          <cell r="AI1109">
            <v>0.02</v>
          </cell>
          <cell r="AJ1109">
            <v>2969.4</v>
          </cell>
          <cell r="AK1109">
            <v>0</v>
          </cell>
          <cell r="AL1109">
            <v>0.99502487562189057</v>
          </cell>
          <cell r="AM1109">
            <v>0</v>
          </cell>
          <cell r="AN1109">
            <v>0</v>
          </cell>
          <cell r="AO1109">
            <v>0</v>
          </cell>
          <cell r="AP1109">
            <v>0</v>
          </cell>
          <cell r="AQ1109">
            <v>0</v>
          </cell>
          <cell r="AR1109">
            <v>0</v>
          </cell>
          <cell r="AS1109">
            <v>0</v>
          </cell>
          <cell r="AT1109">
            <v>0</v>
          </cell>
          <cell r="AU1109">
            <v>2969.4</v>
          </cell>
          <cell r="AV1109">
            <v>682962</v>
          </cell>
          <cell r="AW1109">
            <v>0.99502487562189057</v>
          </cell>
          <cell r="AX1109">
            <v>679564</v>
          </cell>
          <cell r="AY1109">
            <v>13868.653061224497</v>
          </cell>
          <cell r="AZ1109">
            <v>23670.886271912605</v>
          </cell>
          <cell r="BA1109">
            <v>717103.5393331371</v>
          </cell>
          <cell r="BB1109">
            <v>717103.5393331371</v>
          </cell>
          <cell r="BC1109">
            <v>0</v>
          </cell>
          <cell r="BD1109">
            <v>4.6528E-2</v>
          </cell>
          <cell r="BE1109">
            <v>0</v>
          </cell>
          <cell r="BF1109">
            <v>0</v>
          </cell>
          <cell r="BK1109">
            <v>0</v>
          </cell>
          <cell r="BM1109">
            <v>0</v>
          </cell>
        </row>
        <row r="1110">
          <cell r="A1110">
            <v>1110</v>
          </cell>
          <cell r="B1110" t="str">
            <v>PUG</v>
          </cell>
          <cell r="G1110" t="str">
            <v>XXX</v>
          </cell>
          <cell r="K1110">
            <v>0</v>
          </cell>
          <cell r="M1110" t="str">
            <v>J</v>
          </cell>
          <cell r="N1110" t="str">
            <v>J</v>
          </cell>
          <cell r="O1110">
            <v>0</v>
          </cell>
          <cell r="Q1110" t="str">
            <v>Concrete (PCC) (1:2:4)</v>
          </cell>
          <cell r="S1110">
            <v>0</v>
          </cell>
          <cell r="T1110">
            <v>0</v>
          </cell>
          <cell r="U1110">
            <v>0</v>
          </cell>
          <cell r="AA1110">
            <v>0</v>
          </cell>
          <cell r="AB1110">
            <v>0</v>
          </cell>
          <cell r="AE1110">
            <v>0</v>
          </cell>
          <cell r="AF1110">
            <v>0</v>
          </cell>
          <cell r="AI1110">
            <v>0</v>
          </cell>
          <cell r="AJ1110">
            <v>0</v>
          </cell>
          <cell r="AK1110">
            <v>0</v>
          </cell>
          <cell r="AL1110">
            <v>0</v>
          </cell>
          <cell r="AM1110">
            <v>0</v>
          </cell>
          <cell r="AN1110">
            <v>0</v>
          </cell>
          <cell r="AO1110">
            <v>0</v>
          </cell>
          <cell r="AP1110">
            <v>0</v>
          </cell>
          <cell r="AQ1110">
            <v>0</v>
          </cell>
          <cell r="AR1110">
            <v>0</v>
          </cell>
          <cell r="AS1110">
            <v>0</v>
          </cell>
          <cell r="AT1110">
            <v>0</v>
          </cell>
          <cell r="AU1110">
            <v>0</v>
          </cell>
          <cell r="AV1110">
            <v>0</v>
          </cell>
          <cell r="AW1110">
            <v>0</v>
          </cell>
          <cell r="AX1110">
            <v>0</v>
          </cell>
          <cell r="AY1110">
            <v>0</v>
          </cell>
          <cell r="AZ1110">
            <v>0</v>
          </cell>
          <cell r="BA1110">
            <v>0</v>
          </cell>
          <cell r="BB1110">
            <v>0</v>
          </cell>
          <cell r="BC1110">
            <v>0</v>
          </cell>
          <cell r="BD1110">
            <v>0</v>
          </cell>
          <cell r="BE1110">
            <v>0</v>
          </cell>
          <cell r="BF1110">
            <v>0</v>
          </cell>
          <cell r="BK1110">
            <v>0</v>
          </cell>
          <cell r="BM1110">
            <v>0</v>
          </cell>
        </row>
        <row r="1111">
          <cell r="A1111">
            <v>1111</v>
          </cell>
          <cell r="B1111" t="str">
            <v>PUG</v>
          </cell>
          <cell r="G1111" t="str">
            <v>XXX</v>
          </cell>
          <cell r="H1111">
            <v>4</v>
          </cell>
          <cell r="J1111" t="str">
            <v>CIV</v>
          </cell>
          <cell r="K1111" t="str">
            <v>Civil Works</v>
          </cell>
          <cell r="L1111" t="str">
            <v>Gen</v>
          </cell>
          <cell r="M1111" t="str">
            <v>I</v>
          </cell>
          <cell r="N1111" t="str">
            <v>I</v>
          </cell>
          <cell r="O1111" t="str">
            <v>I2</v>
          </cell>
          <cell r="P1111" t="str">
            <v>CVLLSEP</v>
          </cell>
          <cell r="Q1111" t="str">
            <v>Providing and laying of Reinforced</v>
          </cell>
          <cell r="R1111" t="str">
            <v>Cu.Mtr</v>
          </cell>
          <cell r="S1111" t="str">
            <v>Cu.Mtr</v>
          </cell>
          <cell r="T1111">
            <v>5000</v>
          </cell>
          <cell r="U1111">
            <v>5000</v>
          </cell>
          <cell r="V1111">
            <v>5150</v>
          </cell>
          <cell r="Y1111">
            <v>5000</v>
          </cell>
          <cell r="AA1111">
            <v>5000</v>
          </cell>
          <cell r="AB1111">
            <v>5000</v>
          </cell>
          <cell r="AC1111">
            <v>3125</v>
          </cell>
          <cell r="AD1111" t="str">
            <v>INR</v>
          </cell>
          <cell r="AE1111">
            <v>3319</v>
          </cell>
          <cell r="AF1111">
            <v>3319</v>
          </cell>
          <cell r="AI1111">
            <v>0.02</v>
          </cell>
          <cell r="AJ1111">
            <v>3252.62</v>
          </cell>
          <cell r="AK1111">
            <v>0</v>
          </cell>
          <cell r="AL1111">
            <v>1.0810810810810809</v>
          </cell>
          <cell r="AM1111">
            <v>0</v>
          </cell>
          <cell r="AN1111">
            <v>0</v>
          </cell>
          <cell r="AO1111">
            <v>0</v>
          </cell>
          <cell r="AP1111">
            <v>0</v>
          </cell>
          <cell r="AQ1111">
            <v>0</v>
          </cell>
          <cell r="AR1111">
            <v>0</v>
          </cell>
          <cell r="AS1111">
            <v>0</v>
          </cell>
          <cell r="AT1111">
            <v>0</v>
          </cell>
          <cell r="AU1111">
            <v>3252.62</v>
          </cell>
          <cell r="AV1111">
            <v>16263100</v>
          </cell>
          <cell r="AW1111">
            <v>1.0810810810810809</v>
          </cell>
          <cell r="AX1111">
            <v>17581730</v>
          </cell>
          <cell r="AY1111">
            <v>358810.81632653251</v>
          </cell>
          <cell r="AZ1111">
            <v>612414.91793778539</v>
          </cell>
          <cell r="BA1111">
            <v>18552955.734264318</v>
          </cell>
          <cell r="BB1111">
            <v>18552955.734264318</v>
          </cell>
          <cell r="BC1111">
            <v>0</v>
          </cell>
          <cell r="BD1111">
            <v>4.6528E-2</v>
          </cell>
          <cell r="BE1111">
            <v>0</v>
          </cell>
          <cell r="BF1111">
            <v>0</v>
          </cell>
          <cell r="BK1111">
            <v>0</v>
          </cell>
          <cell r="BM1111">
            <v>0</v>
          </cell>
        </row>
        <row r="1112">
          <cell r="A1112">
            <v>1112</v>
          </cell>
          <cell r="B1112" t="str">
            <v>PUG</v>
          </cell>
          <cell r="G1112" t="str">
            <v>XXX</v>
          </cell>
          <cell r="K1112">
            <v>0</v>
          </cell>
          <cell r="M1112" t="str">
            <v>J</v>
          </cell>
          <cell r="N1112" t="str">
            <v>J</v>
          </cell>
          <cell r="O1112">
            <v>0</v>
          </cell>
          <cell r="Q1112" t="str">
            <v>Cement Concrete (1:1.5:3 nominal mix)</v>
          </cell>
          <cell r="S1112">
            <v>0</v>
          </cell>
          <cell r="T1112">
            <v>0</v>
          </cell>
          <cell r="U1112">
            <v>0</v>
          </cell>
          <cell r="AA1112">
            <v>0</v>
          </cell>
          <cell r="AB1112">
            <v>0</v>
          </cell>
          <cell r="AE1112">
            <v>0</v>
          </cell>
          <cell r="AF1112">
            <v>0</v>
          </cell>
          <cell r="AI1112">
            <v>0</v>
          </cell>
          <cell r="AJ1112">
            <v>0</v>
          </cell>
          <cell r="AK1112">
            <v>0</v>
          </cell>
          <cell r="AL1112">
            <v>0</v>
          </cell>
          <cell r="AM1112">
            <v>0</v>
          </cell>
          <cell r="AN1112">
            <v>0</v>
          </cell>
          <cell r="AO1112">
            <v>0</v>
          </cell>
          <cell r="AP1112">
            <v>0</v>
          </cell>
          <cell r="AQ1112">
            <v>0</v>
          </cell>
          <cell r="AR1112">
            <v>0</v>
          </cell>
          <cell r="AS1112">
            <v>0</v>
          </cell>
          <cell r="AT1112">
            <v>0</v>
          </cell>
          <cell r="AU1112">
            <v>0</v>
          </cell>
          <cell r="AV1112">
            <v>0</v>
          </cell>
          <cell r="AW1112">
            <v>0</v>
          </cell>
          <cell r="AX1112">
            <v>0</v>
          </cell>
          <cell r="AY1112">
            <v>0</v>
          </cell>
          <cell r="AZ1112">
            <v>0</v>
          </cell>
          <cell r="BA1112">
            <v>0</v>
          </cell>
          <cell r="BB1112">
            <v>0</v>
          </cell>
          <cell r="BC1112">
            <v>0</v>
          </cell>
          <cell r="BD1112">
            <v>0</v>
          </cell>
          <cell r="BE1112">
            <v>0</v>
          </cell>
          <cell r="BF1112">
            <v>0</v>
          </cell>
          <cell r="BK1112">
            <v>0</v>
          </cell>
          <cell r="BM1112">
            <v>0</v>
          </cell>
        </row>
        <row r="1113">
          <cell r="A1113">
            <v>1113</v>
          </cell>
          <cell r="B1113" t="str">
            <v>PUG</v>
          </cell>
          <cell r="G1113" t="str">
            <v>XXX</v>
          </cell>
          <cell r="K1113">
            <v>0</v>
          </cell>
          <cell r="M1113" t="str">
            <v>J</v>
          </cell>
          <cell r="N1113" t="str">
            <v>J</v>
          </cell>
          <cell r="O1113">
            <v>0</v>
          </cell>
          <cell r="Q1113" t="str">
            <v>including pre cast, Shuttering, Grouting of</v>
          </cell>
          <cell r="S1113">
            <v>0</v>
          </cell>
          <cell r="T1113">
            <v>0</v>
          </cell>
          <cell r="U1113">
            <v>0</v>
          </cell>
          <cell r="AA1113">
            <v>0</v>
          </cell>
          <cell r="AB1113">
            <v>0</v>
          </cell>
          <cell r="AE1113">
            <v>0</v>
          </cell>
          <cell r="AF1113">
            <v>0</v>
          </cell>
          <cell r="AI1113">
            <v>0</v>
          </cell>
          <cell r="AJ1113">
            <v>0</v>
          </cell>
          <cell r="AK1113">
            <v>0</v>
          </cell>
          <cell r="AL1113">
            <v>0</v>
          </cell>
          <cell r="AM1113">
            <v>0</v>
          </cell>
          <cell r="AN1113">
            <v>0</v>
          </cell>
          <cell r="AO1113">
            <v>0</v>
          </cell>
          <cell r="AP1113">
            <v>0</v>
          </cell>
          <cell r="AQ1113">
            <v>0</v>
          </cell>
          <cell r="AR1113">
            <v>0</v>
          </cell>
          <cell r="AS1113">
            <v>0</v>
          </cell>
          <cell r="AT1113">
            <v>0</v>
          </cell>
          <cell r="AU1113">
            <v>0</v>
          </cell>
          <cell r="AV1113">
            <v>0</v>
          </cell>
          <cell r="AW1113">
            <v>0</v>
          </cell>
          <cell r="AX1113">
            <v>0</v>
          </cell>
          <cell r="AY1113">
            <v>0</v>
          </cell>
          <cell r="AZ1113">
            <v>0</v>
          </cell>
          <cell r="BA1113">
            <v>0</v>
          </cell>
          <cell r="BB1113">
            <v>0</v>
          </cell>
          <cell r="BC1113">
            <v>0</v>
          </cell>
          <cell r="BD1113">
            <v>0</v>
          </cell>
          <cell r="BE1113">
            <v>0</v>
          </cell>
          <cell r="BF1113">
            <v>0</v>
          </cell>
          <cell r="BK1113">
            <v>0</v>
          </cell>
          <cell r="BM1113">
            <v>0</v>
          </cell>
        </row>
        <row r="1114">
          <cell r="A1114">
            <v>1114</v>
          </cell>
          <cell r="B1114" t="str">
            <v>PUG</v>
          </cell>
          <cell r="G1114" t="str">
            <v>XXX</v>
          </cell>
          <cell r="K1114">
            <v>0</v>
          </cell>
          <cell r="M1114" t="str">
            <v>J</v>
          </cell>
          <cell r="N1114" t="str">
            <v>J</v>
          </cell>
          <cell r="O1114">
            <v>0</v>
          </cell>
          <cell r="Q1114" t="str">
            <v>pockets &amp; underpinning but excluding</v>
          </cell>
          <cell r="S1114">
            <v>0</v>
          </cell>
          <cell r="T1114">
            <v>0</v>
          </cell>
          <cell r="U1114">
            <v>0</v>
          </cell>
          <cell r="AA1114">
            <v>0</v>
          </cell>
          <cell r="AB1114">
            <v>0</v>
          </cell>
          <cell r="AE1114">
            <v>0</v>
          </cell>
          <cell r="AF1114">
            <v>0</v>
          </cell>
          <cell r="AI1114">
            <v>0</v>
          </cell>
          <cell r="AJ1114">
            <v>0</v>
          </cell>
          <cell r="AK1114">
            <v>0</v>
          </cell>
          <cell r="AL1114">
            <v>0</v>
          </cell>
          <cell r="AM1114">
            <v>0</v>
          </cell>
          <cell r="AN1114">
            <v>0</v>
          </cell>
          <cell r="AO1114">
            <v>0</v>
          </cell>
          <cell r="AP1114">
            <v>0</v>
          </cell>
          <cell r="AQ1114">
            <v>0</v>
          </cell>
          <cell r="AR1114">
            <v>0</v>
          </cell>
          <cell r="AS1114">
            <v>0</v>
          </cell>
          <cell r="AT1114">
            <v>0</v>
          </cell>
          <cell r="AU1114">
            <v>0</v>
          </cell>
          <cell r="AV1114">
            <v>0</v>
          </cell>
          <cell r="AW1114">
            <v>0</v>
          </cell>
          <cell r="AX1114">
            <v>0</v>
          </cell>
          <cell r="AY1114">
            <v>0</v>
          </cell>
          <cell r="AZ1114">
            <v>0</v>
          </cell>
          <cell r="BA1114">
            <v>0</v>
          </cell>
          <cell r="BB1114">
            <v>0</v>
          </cell>
          <cell r="BC1114">
            <v>0</v>
          </cell>
          <cell r="BD1114">
            <v>0</v>
          </cell>
          <cell r="BE1114">
            <v>0</v>
          </cell>
          <cell r="BF1114">
            <v>0</v>
          </cell>
          <cell r="BK1114">
            <v>0</v>
          </cell>
          <cell r="BM1114">
            <v>0</v>
          </cell>
        </row>
        <row r="1115">
          <cell r="A1115">
            <v>1115</v>
          </cell>
          <cell r="B1115" t="str">
            <v>PUG</v>
          </cell>
          <cell r="G1115" t="str">
            <v>XXX</v>
          </cell>
          <cell r="K1115">
            <v>0</v>
          </cell>
          <cell r="M1115" t="str">
            <v>J</v>
          </cell>
          <cell r="N1115" t="str">
            <v>J</v>
          </cell>
          <cell r="O1115">
            <v>0</v>
          </cell>
          <cell r="Q1115" t="str">
            <v>steel reinforcement</v>
          </cell>
          <cell r="S1115">
            <v>0</v>
          </cell>
          <cell r="T1115">
            <v>0</v>
          </cell>
          <cell r="U1115">
            <v>0</v>
          </cell>
          <cell r="AA1115">
            <v>0</v>
          </cell>
          <cell r="AB1115">
            <v>0</v>
          </cell>
          <cell r="AE1115">
            <v>0</v>
          </cell>
          <cell r="AF1115">
            <v>0</v>
          </cell>
          <cell r="AI1115">
            <v>0</v>
          </cell>
          <cell r="AJ1115">
            <v>0</v>
          </cell>
          <cell r="AK1115">
            <v>0</v>
          </cell>
          <cell r="AL1115">
            <v>0</v>
          </cell>
          <cell r="AM1115">
            <v>0</v>
          </cell>
          <cell r="AN1115">
            <v>0</v>
          </cell>
          <cell r="AO1115">
            <v>0</v>
          </cell>
          <cell r="AP1115">
            <v>0</v>
          </cell>
          <cell r="AQ1115">
            <v>0</v>
          </cell>
          <cell r="AR1115">
            <v>0</v>
          </cell>
          <cell r="AS1115">
            <v>0</v>
          </cell>
          <cell r="AT1115">
            <v>0</v>
          </cell>
          <cell r="AU1115">
            <v>0</v>
          </cell>
          <cell r="AV1115">
            <v>0</v>
          </cell>
          <cell r="AW1115">
            <v>0</v>
          </cell>
          <cell r="AX1115">
            <v>0</v>
          </cell>
          <cell r="AY1115">
            <v>0</v>
          </cell>
          <cell r="AZ1115">
            <v>0</v>
          </cell>
          <cell r="BA1115">
            <v>0</v>
          </cell>
          <cell r="BB1115">
            <v>0</v>
          </cell>
          <cell r="BC1115">
            <v>0</v>
          </cell>
          <cell r="BD1115">
            <v>0</v>
          </cell>
          <cell r="BE1115">
            <v>0</v>
          </cell>
          <cell r="BF1115">
            <v>0</v>
          </cell>
          <cell r="BK1115">
            <v>0</v>
          </cell>
          <cell r="BM1115">
            <v>0</v>
          </cell>
        </row>
        <row r="1116">
          <cell r="A1116">
            <v>1116</v>
          </cell>
          <cell r="B1116" t="str">
            <v>PUG</v>
          </cell>
          <cell r="G1116" t="str">
            <v>XXX</v>
          </cell>
          <cell r="H1116">
            <v>5</v>
          </cell>
          <cell r="J1116" t="str">
            <v>CIV</v>
          </cell>
          <cell r="K1116" t="str">
            <v>Civil Works</v>
          </cell>
          <cell r="L1116" t="str">
            <v>Gen</v>
          </cell>
          <cell r="M1116" t="str">
            <v>I</v>
          </cell>
          <cell r="N1116" t="str">
            <v>I</v>
          </cell>
          <cell r="O1116" t="str">
            <v>I2</v>
          </cell>
          <cell r="P1116" t="str">
            <v>CVLLSEP</v>
          </cell>
          <cell r="Q1116" t="str">
            <v>Providing and laying plain Cement</v>
          </cell>
          <cell r="R1116" t="str">
            <v>Cu.Mtr</v>
          </cell>
          <cell r="S1116" t="str">
            <v>Cu.Mtr</v>
          </cell>
          <cell r="T1116">
            <v>2500</v>
          </cell>
          <cell r="U1116">
            <v>2500</v>
          </cell>
          <cell r="V1116">
            <v>2500</v>
          </cell>
          <cell r="Y1116">
            <v>2500</v>
          </cell>
          <cell r="AA1116">
            <v>2500</v>
          </cell>
          <cell r="AB1116">
            <v>2500</v>
          </cell>
          <cell r="AC1116">
            <v>2250</v>
          </cell>
          <cell r="AD1116" t="str">
            <v>INR</v>
          </cell>
          <cell r="AE1116">
            <v>1924</v>
          </cell>
          <cell r="AF1116">
            <v>1924</v>
          </cell>
          <cell r="AI1116">
            <v>0.02</v>
          </cell>
          <cell r="AJ1116">
            <v>1885.52</v>
          </cell>
          <cell r="AK1116">
            <v>0</v>
          </cell>
          <cell r="AL1116">
            <v>1.0810810810810809</v>
          </cell>
          <cell r="AM1116">
            <v>0</v>
          </cell>
          <cell r="AN1116">
            <v>0</v>
          </cell>
          <cell r="AO1116">
            <v>0</v>
          </cell>
          <cell r="AP1116">
            <v>0</v>
          </cell>
          <cell r="AQ1116">
            <v>0</v>
          </cell>
          <cell r="AR1116">
            <v>0</v>
          </cell>
          <cell r="AS1116">
            <v>0</v>
          </cell>
          <cell r="AT1116">
            <v>0</v>
          </cell>
          <cell r="AU1116">
            <v>1885.52</v>
          </cell>
          <cell r="AV1116">
            <v>4713800</v>
          </cell>
          <cell r="AW1116">
            <v>1.0810810810810809</v>
          </cell>
          <cell r="AX1116">
            <v>5096000</v>
          </cell>
          <cell r="AY1116">
            <v>104000</v>
          </cell>
          <cell r="AZ1116">
            <v>177506.21934308857</v>
          </cell>
          <cell r="BA1116">
            <v>5377506.2193430886</v>
          </cell>
          <cell r="BB1116">
            <v>5377506.2193430886</v>
          </cell>
          <cell r="BC1116">
            <v>0</v>
          </cell>
          <cell r="BD1116">
            <v>4.6528E-2</v>
          </cell>
          <cell r="BE1116">
            <v>0</v>
          </cell>
          <cell r="BF1116">
            <v>0</v>
          </cell>
          <cell r="BK1116">
            <v>0</v>
          </cell>
          <cell r="BM1116">
            <v>0</v>
          </cell>
        </row>
        <row r="1117">
          <cell r="A1117">
            <v>1117</v>
          </cell>
          <cell r="B1117" t="str">
            <v>PUG</v>
          </cell>
          <cell r="G1117" t="str">
            <v>XXX</v>
          </cell>
          <cell r="K1117">
            <v>0</v>
          </cell>
          <cell r="M1117" t="str">
            <v>J</v>
          </cell>
          <cell r="N1117" t="str">
            <v>J</v>
          </cell>
          <cell r="O1117">
            <v>0</v>
          </cell>
          <cell r="Q1117" t="str">
            <v>Concrete 1:5:10</v>
          </cell>
          <cell r="S1117">
            <v>0</v>
          </cell>
          <cell r="T1117">
            <v>0</v>
          </cell>
          <cell r="U1117">
            <v>0</v>
          </cell>
          <cell r="AA1117">
            <v>0</v>
          </cell>
          <cell r="AB1117">
            <v>0</v>
          </cell>
          <cell r="AE1117">
            <v>0</v>
          </cell>
          <cell r="AF1117">
            <v>0</v>
          </cell>
          <cell r="AI1117">
            <v>0</v>
          </cell>
          <cell r="AJ1117">
            <v>0</v>
          </cell>
          <cell r="AK1117">
            <v>0</v>
          </cell>
          <cell r="AL1117">
            <v>0</v>
          </cell>
          <cell r="AM1117">
            <v>0</v>
          </cell>
          <cell r="AN1117">
            <v>0</v>
          </cell>
          <cell r="AO1117">
            <v>0</v>
          </cell>
          <cell r="AP1117">
            <v>0</v>
          </cell>
          <cell r="AQ1117">
            <v>0</v>
          </cell>
          <cell r="AR1117">
            <v>0</v>
          </cell>
          <cell r="AS1117">
            <v>0</v>
          </cell>
          <cell r="AT1117">
            <v>0</v>
          </cell>
          <cell r="AU1117">
            <v>0</v>
          </cell>
          <cell r="AV1117">
            <v>0</v>
          </cell>
          <cell r="AW1117">
            <v>0</v>
          </cell>
          <cell r="AX1117">
            <v>0</v>
          </cell>
          <cell r="AY1117">
            <v>0</v>
          </cell>
          <cell r="AZ1117">
            <v>0</v>
          </cell>
          <cell r="BA1117">
            <v>0</v>
          </cell>
          <cell r="BB1117">
            <v>0</v>
          </cell>
          <cell r="BC1117">
            <v>0</v>
          </cell>
          <cell r="BD1117">
            <v>0</v>
          </cell>
          <cell r="BE1117">
            <v>0</v>
          </cell>
          <cell r="BF1117">
            <v>0</v>
          </cell>
          <cell r="BK1117">
            <v>0</v>
          </cell>
          <cell r="BM1117">
            <v>0</v>
          </cell>
        </row>
        <row r="1118">
          <cell r="A1118">
            <v>1118</v>
          </cell>
          <cell r="B1118" t="str">
            <v>PUG</v>
          </cell>
          <cell r="G1118" t="str">
            <v>XXX</v>
          </cell>
          <cell r="K1118">
            <v>0</v>
          </cell>
          <cell r="M1118" t="str">
            <v>J</v>
          </cell>
          <cell r="N1118" t="str">
            <v>J</v>
          </cell>
          <cell r="O1118">
            <v>0</v>
          </cell>
          <cell r="Q1118" t="str">
            <v>(1 Cement : 5 Sand :10 Brick</v>
          </cell>
          <cell r="S1118">
            <v>0</v>
          </cell>
          <cell r="T1118">
            <v>0</v>
          </cell>
          <cell r="U1118">
            <v>0</v>
          </cell>
          <cell r="AA1118">
            <v>0</v>
          </cell>
          <cell r="AB1118">
            <v>0</v>
          </cell>
          <cell r="AE1118">
            <v>0</v>
          </cell>
          <cell r="AF1118">
            <v>0</v>
          </cell>
          <cell r="AI1118">
            <v>0</v>
          </cell>
          <cell r="AJ1118">
            <v>0</v>
          </cell>
          <cell r="AK1118">
            <v>0</v>
          </cell>
          <cell r="AL1118">
            <v>0</v>
          </cell>
          <cell r="AM1118">
            <v>0</v>
          </cell>
          <cell r="AN1118">
            <v>0</v>
          </cell>
          <cell r="AO1118">
            <v>0</v>
          </cell>
          <cell r="AP1118">
            <v>0</v>
          </cell>
          <cell r="AQ1118">
            <v>0</v>
          </cell>
          <cell r="AR1118">
            <v>0</v>
          </cell>
          <cell r="AS1118">
            <v>0</v>
          </cell>
          <cell r="AT1118">
            <v>0</v>
          </cell>
          <cell r="AU1118">
            <v>0</v>
          </cell>
          <cell r="AV1118">
            <v>0</v>
          </cell>
          <cell r="AW1118">
            <v>0</v>
          </cell>
          <cell r="AX1118">
            <v>0</v>
          </cell>
          <cell r="AY1118">
            <v>0</v>
          </cell>
          <cell r="AZ1118">
            <v>0</v>
          </cell>
          <cell r="BA1118">
            <v>0</v>
          </cell>
          <cell r="BB1118">
            <v>0</v>
          </cell>
          <cell r="BC1118">
            <v>0</v>
          </cell>
          <cell r="BD1118">
            <v>0</v>
          </cell>
          <cell r="BE1118">
            <v>0</v>
          </cell>
          <cell r="BF1118">
            <v>0</v>
          </cell>
          <cell r="BK1118">
            <v>0</v>
          </cell>
          <cell r="BM1118">
            <v>0</v>
          </cell>
        </row>
        <row r="1119">
          <cell r="A1119">
            <v>1119</v>
          </cell>
          <cell r="B1119" t="str">
            <v>PUG</v>
          </cell>
          <cell r="G1119" t="str">
            <v>XXX</v>
          </cell>
          <cell r="K1119">
            <v>0</v>
          </cell>
          <cell r="M1119" t="str">
            <v>J</v>
          </cell>
          <cell r="N1119" t="str">
            <v>J</v>
          </cell>
          <cell r="O1119">
            <v>0</v>
          </cell>
          <cell r="Q1119" t="str">
            <v>aggregate)</v>
          </cell>
          <cell r="S1119">
            <v>0</v>
          </cell>
          <cell r="T1119">
            <v>0</v>
          </cell>
          <cell r="U1119">
            <v>0</v>
          </cell>
          <cell r="AA1119">
            <v>0</v>
          </cell>
          <cell r="AB1119">
            <v>0</v>
          </cell>
          <cell r="AE1119">
            <v>0</v>
          </cell>
          <cell r="AF1119">
            <v>0</v>
          </cell>
          <cell r="AI1119">
            <v>0</v>
          </cell>
          <cell r="AJ1119">
            <v>0</v>
          </cell>
          <cell r="AK1119">
            <v>0</v>
          </cell>
          <cell r="AL1119">
            <v>0</v>
          </cell>
          <cell r="AM1119">
            <v>0</v>
          </cell>
          <cell r="AN1119">
            <v>0</v>
          </cell>
          <cell r="AO1119">
            <v>0</v>
          </cell>
          <cell r="AP1119">
            <v>0</v>
          </cell>
          <cell r="AQ1119">
            <v>0</v>
          </cell>
          <cell r="AR1119">
            <v>0</v>
          </cell>
          <cell r="AS1119">
            <v>0</v>
          </cell>
          <cell r="AT1119">
            <v>0</v>
          </cell>
          <cell r="AU1119">
            <v>0</v>
          </cell>
          <cell r="AV1119">
            <v>0</v>
          </cell>
          <cell r="AW1119">
            <v>0</v>
          </cell>
          <cell r="AX1119">
            <v>0</v>
          </cell>
          <cell r="AY1119">
            <v>0</v>
          </cell>
          <cell r="AZ1119">
            <v>0</v>
          </cell>
          <cell r="BA1119">
            <v>0</v>
          </cell>
          <cell r="BB1119">
            <v>0</v>
          </cell>
          <cell r="BC1119">
            <v>0</v>
          </cell>
          <cell r="BD1119">
            <v>0</v>
          </cell>
          <cell r="BE1119">
            <v>0</v>
          </cell>
          <cell r="BF1119">
            <v>0</v>
          </cell>
          <cell r="BK1119">
            <v>0</v>
          </cell>
          <cell r="BM1119">
            <v>0</v>
          </cell>
        </row>
        <row r="1120">
          <cell r="A1120">
            <v>1120</v>
          </cell>
          <cell r="B1120" t="str">
            <v>PUG</v>
          </cell>
          <cell r="G1120" t="str">
            <v>XXX</v>
          </cell>
          <cell r="H1120">
            <v>6</v>
          </cell>
          <cell r="J1120" t="str">
            <v>CIV</v>
          </cell>
          <cell r="K1120" t="str">
            <v>Civil Works</v>
          </cell>
          <cell r="L1120" t="str">
            <v>Gen</v>
          </cell>
          <cell r="M1120" t="str">
            <v>I</v>
          </cell>
          <cell r="N1120" t="str">
            <v>I</v>
          </cell>
          <cell r="O1120" t="str">
            <v>I2</v>
          </cell>
          <cell r="P1120" t="str">
            <v>CVLLSEP</v>
          </cell>
          <cell r="Q1120" t="str">
            <v>Steel Reinforcement</v>
          </cell>
          <cell r="R1120" t="str">
            <v>MT</v>
          </cell>
          <cell r="S1120" t="str">
            <v>MT</v>
          </cell>
          <cell r="T1120">
            <v>250</v>
          </cell>
          <cell r="U1120">
            <v>250</v>
          </cell>
          <cell r="V1120">
            <v>260</v>
          </cell>
          <cell r="Y1120">
            <v>250</v>
          </cell>
          <cell r="AA1120">
            <v>250</v>
          </cell>
          <cell r="AB1120">
            <v>250</v>
          </cell>
          <cell r="AC1120">
            <v>44997</v>
          </cell>
          <cell r="AD1120" t="str">
            <v>INR</v>
          </cell>
          <cell r="AE1120">
            <v>40410</v>
          </cell>
          <cell r="AF1120">
            <v>40410</v>
          </cell>
          <cell r="AI1120">
            <v>0.02</v>
          </cell>
          <cell r="AJ1120">
            <v>39601.800000000003</v>
          </cell>
          <cell r="AK1120">
            <v>0</v>
          </cell>
          <cell r="AL1120">
            <v>1.0810810810810809</v>
          </cell>
          <cell r="AM1120">
            <v>0</v>
          </cell>
          <cell r="AN1120">
            <v>0</v>
          </cell>
          <cell r="AO1120">
            <v>0</v>
          </cell>
          <cell r="AP1120">
            <v>0</v>
          </cell>
          <cell r="AQ1120">
            <v>0</v>
          </cell>
          <cell r="AR1120">
            <v>0</v>
          </cell>
          <cell r="AS1120">
            <v>0</v>
          </cell>
          <cell r="AT1120">
            <v>0</v>
          </cell>
          <cell r="AU1120">
            <v>39601.800000000003</v>
          </cell>
          <cell r="AV1120">
            <v>9900450</v>
          </cell>
          <cell r="AW1120">
            <v>1.0810810810810809</v>
          </cell>
          <cell r="AX1120">
            <v>10703189</v>
          </cell>
          <cell r="AY1120">
            <v>218432.4285714291</v>
          </cell>
          <cell r="AZ1120">
            <v>372818.4094004184</v>
          </cell>
          <cell r="BA1120">
            <v>11294439.837971848</v>
          </cell>
          <cell r="BB1120">
            <v>11294439.837971848</v>
          </cell>
          <cell r="BC1120">
            <v>0</v>
          </cell>
          <cell r="BD1120">
            <v>4.6528E-2</v>
          </cell>
          <cell r="BE1120">
            <v>0</v>
          </cell>
          <cell r="BF1120">
            <v>0</v>
          </cell>
          <cell r="BK1120">
            <v>0</v>
          </cell>
          <cell r="BM1120">
            <v>0</v>
          </cell>
        </row>
        <row r="1121">
          <cell r="A1121">
            <v>1121</v>
          </cell>
          <cell r="B1121" t="str">
            <v>PUG</v>
          </cell>
          <cell r="G1121" t="str">
            <v>XXX</v>
          </cell>
          <cell r="H1121">
            <v>7</v>
          </cell>
          <cell r="J1121" t="str">
            <v>CIV</v>
          </cell>
          <cell r="K1121" t="str">
            <v>Civil Works</v>
          </cell>
          <cell r="L1121" t="str">
            <v>Gen</v>
          </cell>
          <cell r="M1121" t="str">
            <v>I</v>
          </cell>
          <cell r="N1121" t="str">
            <v>I</v>
          </cell>
          <cell r="O1121" t="str">
            <v>I</v>
          </cell>
          <cell r="P1121" t="str">
            <v>CVL UR</v>
          </cell>
          <cell r="Q1121" t="str">
            <v>Stone filling ( 40 mm size) for Transformer</v>
          </cell>
          <cell r="R1121" t="str">
            <v>Cu.Mtr</v>
          </cell>
          <cell r="S1121" t="str">
            <v>Cu.Mtr</v>
          </cell>
          <cell r="T1121">
            <v>20</v>
          </cell>
          <cell r="U1121">
            <v>20</v>
          </cell>
          <cell r="V1121">
            <v>20</v>
          </cell>
          <cell r="Y1121">
            <v>20</v>
          </cell>
          <cell r="AA1121">
            <v>20</v>
          </cell>
          <cell r="AB1121">
            <v>20</v>
          </cell>
          <cell r="AC1121">
            <v>1250</v>
          </cell>
          <cell r="AD1121" t="str">
            <v>INR</v>
          </cell>
          <cell r="AE1121">
            <v>790</v>
          </cell>
          <cell r="AF1121">
            <v>790</v>
          </cell>
          <cell r="AI1121">
            <v>0.02</v>
          </cell>
          <cell r="AJ1121">
            <v>774.19999999999993</v>
          </cell>
          <cell r="AK1121">
            <v>0</v>
          </cell>
          <cell r="AL1121">
            <v>0.99502487562189057</v>
          </cell>
          <cell r="AM1121">
            <v>0</v>
          </cell>
          <cell r="AN1121">
            <v>0</v>
          </cell>
          <cell r="AO1121">
            <v>0</v>
          </cell>
          <cell r="AP1121">
            <v>0</v>
          </cell>
          <cell r="AQ1121">
            <v>0</v>
          </cell>
          <cell r="AR1121">
            <v>0</v>
          </cell>
          <cell r="AS1121">
            <v>0</v>
          </cell>
          <cell r="AT1121">
            <v>0</v>
          </cell>
          <cell r="AU1121">
            <v>774.19999999999993</v>
          </cell>
          <cell r="AV1121">
            <v>15483.999999999998</v>
          </cell>
          <cell r="AW1121">
            <v>0.99502487562189057</v>
          </cell>
          <cell r="AX1121">
            <v>15407</v>
          </cell>
          <cell r="AY1121">
            <v>314.42857142857247</v>
          </cell>
          <cell r="AZ1121">
            <v>536.663720843595</v>
          </cell>
          <cell r="BA1121">
            <v>16258.092292272167</v>
          </cell>
          <cell r="BB1121">
            <v>16258.092292272167</v>
          </cell>
          <cell r="BC1121">
            <v>0</v>
          </cell>
          <cell r="BD1121">
            <v>4.6528E-2</v>
          </cell>
          <cell r="BE1121">
            <v>0</v>
          </cell>
          <cell r="BF1121">
            <v>0</v>
          </cell>
          <cell r="BK1121">
            <v>0</v>
          </cell>
          <cell r="BM1121">
            <v>0</v>
          </cell>
        </row>
        <row r="1122">
          <cell r="A1122">
            <v>1122</v>
          </cell>
          <cell r="B1122" t="str">
            <v>PUG</v>
          </cell>
          <cell r="G1122" t="str">
            <v>XXX</v>
          </cell>
          <cell r="K1122">
            <v>0</v>
          </cell>
          <cell r="M1122" t="str">
            <v>J</v>
          </cell>
          <cell r="N1122" t="str">
            <v>J</v>
          </cell>
          <cell r="O1122">
            <v>0</v>
          </cell>
          <cell r="Q1122" t="str">
            <v>foundation</v>
          </cell>
          <cell r="S1122">
            <v>0</v>
          </cell>
          <cell r="T1122">
            <v>0</v>
          </cell>
          <cell r="U1122">
            <v>0</v>
          </cell>
          <cell r="AA1122">
            <v>0</v>
          </cell>
          <cell r="AB1122">
            <v>0</v>
          </cell>
          <cell r="AE1122">
            <v>0</v>
          </cell>
          <cell r="AF1122">
            <v>0</v>
          </cell>
          <cell r="AI1122">
            <v>0</v>
          </cell>
          <cell r="AJ1122">
            <v>0</v>
          </cell>
          <cell r="AK1122">
            <v>0</v>
          </cell>
          <cell r="AL1122">
            <v>0</v>
          </cell>
          <cell r="AM1122">
            <v>0</v>
          </cell>
          <cell r="AN1122">
            <v>0</v>
          </cell>
          <cell r="AO1122">
            <v>0</v>
          </cell>
          <cell r="AP1122">
            <v>0</v>
          </cell>
          <cell r="AQ1122">
            <v>0</v>
          </cell>
          <cell r="AR1122">
            <v>0</v>
          </cell>
          <cell r="AS1122">
            <v>0</v>
          </cell>
          <cell r="AT1122">
            <v>0</v>
          </cell>
          <cell r="AU1122">
            <v>0</v>
          </cell>
          <cell r="AV1122">
            <v>0</v>
          </cell>
          <cell r="AW1122">
            <v>0</v>
          </cell>
          <cell r="AX1122">
            <v>0</v>
          </cell>
          <cell r="AY1122">
            <v>0</v>
          </cell>
          <cell r="AZ1122">
            <v>0</v>
          </cell>
          <cell r="BA1122">
            <v>0</v>
          </cell>
          <cell r="BB1122">
            <v>0</v>
          </cell>
          <cell r="BC1122">
            <v>0</v>
          </cell>
          <cell r="BD1122">
            <v>0</v>
          </cell>
          <cell r="BE1122">
            <v>0</v>
          </cell>
          <cell r="BF1122">
            <v>0</v>
          </cell>
          <cell r="BK1122">
            <v>0</v>
          </cell>
          <cell r="BM1122">
            <v>0</v>
          </cell>
        </row>
        <row r="1123">
          <cell r="A1123">
            <v>1123</v>
          </cell>
          <cell r="B1123" t="str">
            <v>PUG</v>
          </cell>
          <cell r="G1123" t="str">
            <v>XXX</v>
          </cell>
          <cell r="H1123">
            <v>8</v>
          </cell>
          <cell r="J1123" t="str">
            <v>CIV</v>
          </cell>
          <cell r="K1123" t="str">
            <v>Civil Works</v>
          </cell>
          <cell r="L1123" t="str">
            <v>Gen</v>
          </cell>
          <cell r="M1123" t="str">
            <v>I</v>
          </cell>
          <cell r="N1123" t="str">
            <v>I</v>
          </cell>
          <cell r="O1123" t="str">
            <v>I</v>
          </cell>
          <cell r="P1123" t="str">
            <v>CVL UR</v>
          </cell>
          <cell r="Q1123" t="str">
            <v>Misc. Structural Steel including Rails,</v>
          </cell>
          <cell r="R1123" t="str">
            <v>Kg</v>
          </cell>
          <cell r="S1123" t="str">
            <v>Kg</v>
          </cell>
          <cell r="T1123">
            <v>60000</v>
          </cell>
          <cell r="U1123">
            <v>60000</v>
          </cell>
          <cell r="V1123">
            <v>60000</v>
          </cell>
          <cell r="Y1123">
            <v>60000</v>
          </cell>
          <cell r="AA1123">
            <v>60000</v>
          </cell>
          <cell r="AB1123">
            <v>60000</v>
          </cell>
          <cell r="AC1123">
            <v>49</v>
          </cell>
          <cell r="AD1123" t="str">
            <v>INR</v>
          </cell>
          <cell r="AE1123">
            <v>47</v>
          </cell>
          <cell r="AF1123">
            <v>47</v>
          </cell>
          <cell r="AI1123">
            <v>0.02</v>
          </cell>
          <cell r="AJ1123">
            <v>46.06</v>
          </cell>
          <cell r="AK1123">
            <v>0</v>
          </cell>
          <cell r="AL1123">
            <v>0.99502487562189057</v>
          </cell>
          <cell r="AM1123">
            <v>0</v>
          </cell>
          <cell r="AN1123">
            <v>0</v>
          </cell>
          <cell r="AO1123">
            <v>0</v>
          </cell>
          <cell r="AP1123">
            <v>0</v>
          </cell>
          <cell r="AQ1123">
            <v>0</v>
          </cell>
          <cell r="AR1123">
            <v>0</v>
          </cell>
          <cell r="AS1123">
            <v>0</v>
          </cell>
          <cell r="AT1123">
            <v>0</v>
          </cell>
          <cell r="AU1123">
            <v>46.06</v>
          </cell>
          <cell r="AV1123">
            <v>2763600</v>
          </cell>
          <cell r="AW1123">
            <v>0.99502487562189057</v>
          </cell>
          <cell r="AX1123">
            <v>2749851</v>
          </cell>
          <cell r="AY1123">
            <v>56119.408163265325</v>
          </cell>
          <cell r="AZ1123">
            <v>95784.076681085397</v>
          </cell>
          <cell r="BA1123">
            <v>2901754.4848443507</v>
          </cell>
          <cell r="BB1123">
            <v>2901754.4848443507</v>
          </cell>
          <cell r="BC1123">
            <v>0</v>
          </cell>
          <cell r="BD1123">
            <v>4.6528E-2</v>
          </cell>
          <cell r="BE1123">
            <v>0</v>
          </cell>
          <cell r="BF1123">
            <v>0</v>
          </cell>
          <cell r="BK1123">
            <v>0</v>
          </cell>
          <cell r="BM1123">
            <v>0</v>
          </cell>
        </row>
        <row r="1124">
          <cell r="A1124">
            <v>1124</v>
          </cell>
          <cell r="B1124" t="str">
            <v>PUG</v>
          </cell>
          <cell r="G1124" t="str">
            <v>XXX</v>
          </cell>
          <cell r="K1124">
            <v>0</v>
          </cell>
          <cell r="M1124" t="str">
            <v>J</v>
          </cell>
          <cell r="N1124" t="str">
            <v>J</v>
          </cell>
          <cell r="O1124">
            <v>0</v>
          </cell>
          <cell r="Q1124" t="str">
            <v>embedments, edge protection angles,</v>
          </cell>
          <cell r="S1124">
            <v>0</v>
          </cell>
          <cell r="T1124">
            <v>0</v>
          </cell>
          <cell r="U1124">
            <v>0</v>
          </cell>
          <cell r="AA1124">
            <v>0</v>
          </cell>
          <cell r="AB1124">
            <v>0</v>
          </cell>
          <cell r="AE1124">
            <v>0</v>
          </cell>
          <cell r="AF1124">
            <v>0</v>
          </cell>
          <cell r="AI1124">
            <v>0</v>
          </cell>
          <cell r="AJ1124">
            <v>0</v>
          </cell>
          <cell r="AK1124">
            <v>0</v>
          </cell>
          <cell r="AL1124">
            <v>0</v>
          </cell>
          <cell r="AM1124">
            <v>0</v>
          </cell>
          <cell r="AN1124">
            <v>0</v>
          </cell>
          <cell r="AO1124">
            <v>0</v>
          </cell>
          <cell r="AP1124">
            <v>0</v>
          </cell>
          <cell r="AQ1124">
            <v>0</v>
          </cell>
          <cell r="AR1124">
            <v>0</v>
          </cell>
          <cell r="AS1124">
            <v>0</v>
          </cell>
          <cell r="AT1124">
            <v>0</v>
          </cell>
          <cell r="AU1124">
            <v>0</v>
          </cell>
          <cell r="AV1124">
            <v>0</v>
          </cell>
          <cell r="AW1124">
            <v>0</v>
          </cell>
          <cell r="AX1124">
            <v>0</v>
          </cell>
          <cell r="AY1124">
            <v>0</v>
          </cell>
          <cell r="AZ1124">
            <v>0</v>
          </cell>
          <cell r="BA1124">
            <v>0</v>
          </cell>
          <cell r="BB1124">
            <v>0</v>
          </cell>
          <cell r="BC1124">
            <v>0</v>
          </cell>
          <cell r="BD1124">
            <v>0</v>
          </cell>
          <cell r="BE1124">
            <v>0</v>
          </cell>
          <cell r="BF1124">
            <v>0</v>
          </cell>
          <cell r="BK1124">
            <v>0</v>
          </cell>
          <cell r="BM1124">
            <v>0</v>
          </cell>
        </row>
        <row r="1125">
          <cell r="A1125">
            <v>1125</v>
          </cell>
          <cell r="B1125" t="str">
            <v>PUG</v>
          </cell>
          <cell r="G1125" t="str">
            <v>XXX</v>
          </cell>
          <cell r="K1125">
            <v>0</v>
          </cell>
          <cell r="M1125" t="str">
            <v>J</v>
          </cell>
          <cell r="N1125" t="str">
            <v>J</v>
          </cell>
          <cell r="O1125">
            <v>0</v>
          </cell>
          <cell r="Q1125" t="str">
            <v>gratings etc. but excluding the</v>
          </cell>
          <cell r="S1125">
            <v>0</v>
          </cell>
          <cell r="T1125">
            <v>0</v>
          </cell>
          <cell r="U1125">
            <v>0</v>
          </cell>
          <cell r="AA1125">
            <v>0</v>
          </cell>
          <cell r="AB1125">
            <v>0</v>
          </cell>
          <cell r="AE1125">
            <v>0</v>
          </cell>
          <cell r="AF1125">
            <v>0</v>
          </cell>
          <cell r="AI1125">
            <v>0</v>
          </cell>
          <cell r="AJ1125">
            <v>0</v>
          </cell>
          <cell r="AK1125">
            <v>0</v>
          </cell>
          <cell r="AL1125">
            <v>0</v>
          </cell>
          <cell r="AM1125">
            <v>0</v>
          </cell>
          <cell r="AN1125">
            <v>0</v>
          </cell>
          <cell r="AO1125">
            <v>0</v>
          </cell>
          <cell r="AP1125">
            <v>0</v>
          </cell>
          <cell r="AQ1125">
            <v>0</v>
          </cell>
          <cell r="AR1125">
            <v>0</v>
          </cell>
          <cell r="AS1125">
            <v>0</v>
          </cell>
          <cell r="AT1125">
            <v>0</v>
          </cell>
          <cell r="AU1125">
            <v>0</v>
          </cell>
          <cell r="AV1125">
            <v>0</v>
          </cell>
          <cell r="AW1125">
            <v>0</v>
          </cell>
          <cell r="AX1125">
            <v>0</v>
          </cell>
          <cell r="AY1125">
            <v>0</v>
          </cell>
          <cell r="AZ1125">
            <v>0</v>
          </cell>
          <cell r="BA1125">
            <v>0</v>
          </cell>
          <cell r="BB1125">
            <v>0</v>
          </cell>
          <cell r="BC1125">
            <v>0</v>
          </cell>
          <cell r="BD1125">
            <v>0</v>
          </cell>
          <cell r="BE1125">
            <v>0</v>
          </cell>
          <cell r="BF1125">
            <v>0</v>
          </cell>
          <cell r="BK1125">
            <v>0</v>
          </cell>
          <cell r="BM1125">
            <v>0</v>
          </cell>
        </row>
        <row r="1126">
          <cell r="A1126">
            <v>1126</v>
          </cell>
          <cell r="B1126" t="str">
            <v>PUG</v>
          </cell>
          <cell r="G1126" t="str">
            <v>XXX</v>
          </cell>
          <cell r="K1126">
            <v>0</v>
          </cell>
          <cell r="M1126" t="str">
            <v>J</v>
          </cell>
          <cell r="N1126" t="str">
            <v>J</v>
          </cell>
          <cell r="O1126">
            <v>0</v>
          </cell>
          <cell r="Q1126" t="str">
            <v>reinforcement steel and steel for lattice</v>
          </cell>
          <cell r="S1126">
            <v>0</v>
          </cell>
          <cell r="T1126">
            <v>0</v>
          </cell>
          <cell r="U1126">
            <v>0</v>
          </cell>
          <cell r="AA1126">
            <v>0</v>
          </cell>
          <cell r="AB1126">
            <v>0</v>
          </cell>
          <cell r="AE1126">
            <v>0</v>
          </cell>
          <cell r="AF1126">
            <v>0</v>
          </cell>
          <cell r="AI1126">
            <v>0</v>
          </cell>
          <cell r="AJ1126">
            <v>0</v>
          </cell>
          <cell r="AK1126">
            <v>0</v>
          </cell>
          <cell r="AL1126">
            <v>0</v>
          </cell>
          <cell r="AM1126">
            <v>0</v>
          </cell>
          <cell r="AN1126">
            <v>0</v>
          </cell>
          <cell r="AO1126">
            <v>0</v>
          </cell>
          <cell r="AP1126">
            <v>0</v>
          </cell>
          <cell r="AQ1126">
            <v>0</v>
          </cell>
          <cell r="AR1126">
            <v>0</v>
          </cell>
          <cell r="AS1126">
            <v>0</v>
          </cell>
          <cell r="AT1126">
            <v>0</v>
          </cell>
          <cell r="AU1126">
            <v>0</v>
          </cell>
          <cell r="AV1126">
            <v>0</v>
          </cell>
          <cell r="AW1126">
            <v>0</v>
          </cell>
          <cell r="AX1126">
            <v>0</v>
          </cell>
          <cell r="AY1126">
            <v>0</v>
          </cell>
          <cell r="AZ1126">
            <v>0</v>
          </cell>
          <cell r="BA1126">
            <v>0</v>
          </cell>
          <cell r="BB1126">
            <v>0</v>
          </cell>
          <cell r="BC1126">
            <v>0</v>
          </cell>
          <cell r="BD1126">
            <v>0</v>
          </cell>
          <cell r="BE1126">
            <v>0</v>
          </cell>
          <cell r="BF1126">
            <v>0</v>
          </cell>
          <cell r="BK1126">
            <v>0</v>
          </cell>
          <cell r="BM1126">
            <v>0</v>
          </cell>
        </row>
        <row r="1127">
          <cell r="A1127">
            <v>1127</v>
          </cell>
          <cell r="B1127" t="str">
            <v>PUG</v>
          </cell>
          <cell r="G1127" t="str">
            <v>XXX</v>
          </cell>
          <cell r="K1127">
            <v>0</v>
          </cell>
          <cell r="M1127" t="str">
            <v>J</v>
          </cell>
          <cell r="N1127" t="str">
            <v>J</v>
          </cell>
          <cell r="O1127">
            <v>0</v>
          </cell>
          <cell r="Q1127" t="str">
            <v>and pipe structures</v>
          </cell>
          <cell r="S1127">
            <v>0</v>
          </cell>
          <cell r="T1127">
            <v>0</v>
          </cell>
          <cell r="U1127">
            <v>0</v>
          </cell>
          <cell r="AA1127">
            <v>0</v>
          </cell>
          <cell r="AB1127">
            <v>0</v>
          </cell>
          <cell r="AE1127">
            <v>0</v>
          </cell>
          <cell r="AF1127">
            <v>0</v>
          </cell>
          <cell r="AI1127">
            <v>0</v>
          </cell>
          <cell r="AJ1127">
            <v>0</v>
          </cell>
          <cell r="AK1127">
            <v>0</v>
          </cell>
          <cell r="AL1127">
            <v>0</v>
          </cell>
          <cell r="AM1127">
            <v>0</v>
          </cell>
          <cell r="AN1127">
            <v>0</v>
          </cell>
          <cell r="AO1127">
            <v>0</v>
          </cell>
          <cell r="AP1127">
            <v>0</v>
          </cell>
          <cell r="AQ1127">
            <v>0</v>
          </cell>
          <cell r="AR1127">
            <v>0</v>
          </cell>
          <cell r="AS1127">
            <v>0</v>
          </cell>
          <cell r="AT1127">
            <v>0</v>
          </cell>
          <cell r="AU1127">
            <v>0</v>
          </cell>
          <cell r="AV1127">
            <v>0</v>
          </cell>
          <cell r="AW1127">
            <v>0</v>
          </cell>
          <cell r="AX1127">
            <v>0</v>
          </cell>
          <cell r="AY1127">
            <v>0</v>
          </cell>
          <cell r="AZ1127">
            <v>0</v>
          </cell>
          <cell r="BA1127">
            <v>0</v>
          </cell>
          <cell r="BB1127">
            <v>0</v>
          </cell>
          <cell r="BC1127">
            <v>0</v>
          </cell>
          <cell r="BD1127">
            <v>0</v>
          </cell>
          <cell r="BE1127">
            <v>0</v>
          </cell>
          <cell r="BF1127">
            <v>0</v>
          </cell>
          <cell r="BK1127">
            <v>0</v>
          </cell>
          <cell r="BM1127">
            <v>0</v>
          </cell>
        </row>
        <row r="1128">
          <cell r="A1128">
            <v>1128</v>
          </cell>
          <cell r="B1128" t="str">
            <v>PUG</v>
          </cell>
          <cell r="G1128" t="str">
            <v>XXX</v>
          </cell>
          <cell r="K1128">
            <v>0</v>
          </cell>
          <cell r="M1128" t="str">
            <v>J</v>
          </cell>
          <cell r="N1128" t="str">
            <v>J</v>
          </cell>
          <cell r="O1128">
            <v>0</v>
          </cell>
          <cell r="S1128">
            <v>0</v>
          </cell>
          <cell r="T1128">
            <v>0</v>
          </cell>
          <cell r="U1128">
            <v>0</v>
          </cell>
          <cell r="AA1128">
            <v>0</v>
          </cell>
          <cell r="AB1128">
            <v>0</v>
          </cell>
          <cell r="AE1128">
            <v>0</v>
          </cell>
          <cell r="AF1128">
            <v>0</v>
          </cell>
          <cell r="AI1128">
            <v>0</v>
          </cell>
          <cell r="AJ1128">
            <v>0</v>
          </cell>
          <cell r="AK1128">
            <v>0</v>
          </cell>
          <cell r="AL1128">
            <v>0</v>
          </cell>
          <cell r="AM1128">
            <v>0</v>
          </cell>
          <cell r="AN1128">
            <v>0</v>
          </cell>
          <cell r="AO1128">
            <v>0</v>
          </cell>
          <cell r="AP1128">
            <v>0</v>
          </cell>
          <cell r="AQ1128">
            <v>0</v>
          </cell>
          <cell r="AR1128">
            <v>0</v>
          </cell>
          <cell r="AS1128">
            <v>0</v>
          </cell>
          <cell r="AT1128">
            <v>0</v>
          </cell>
          <cell r="AU1128">
            <v>0</v>
          </cell>
          <cell r="AV1128">
            <v>0</v>
          </cell>
          <cell r="AW1128">
            <v>0</v>
          </cell>
          <cell r="AX1128">
            <v>0</v>
          </cell>
          <cell r="AY1128">
            <v>0</v>
          </cell>
          <cell r="AZ1128">
            <v>0</v>
          </cell>
          <cell r="BA1128">
            <v>0</v>
          </cell>
          <cell r="BB1128">
            <v>0</v>
          </cell>
          <cell r="BC1128">
            <v>0</v>
          </cell>
          <cell r="BD1128">
            <v>0</v>
          </cell>
          <cell r="BE1128">
            <v>0</v>
          </cell>
          <cell r="BF1128">
            <v>0</v>
          </cell>
          <cell r="BK1128">
            <v>0</v>
          </cell>
          <cell r="BM1128">
            <v>0</v>
          </cell>
        </row>
        <row r="1129">
          <cell r="A1129">
            <v>1129</v>
          </cell>
          <cell r="B1129" t="str">
            <v>PUG</v>
          </cell>
          <cell r="G1129" t="str">
            <v>XXX</v>
          </cell>
          <cell r="H1129">
            <v>9</v>
          </cell>
          <cell r="K1129">
            <v>0</v>
          </cell>
          <cell r="M1129" t="str">
            <v>J</v>
          </cell>
          <cell r="N1129" t="str">
            <v>J</v>
          </cell>
          <cell r="O1129">
            <v>0</v>
          </cell>
          <cell r="Q1129" t="str">
            <v>All civil works as per drawing and</v>
          </cell>
          <cell r="S1129">
            <v>0</v>
          </cell>
          <cell r="T1129">
            <v>0</v>
          </cell>
          <cell r="U1129">
            <v>0</v>
          </cell>
          <cell r="AA1129">
            <v>0</v>
          </cell>
          <cell r="AB1129">
            <v>0</v>
          </cell>
          <cell r="AE1129">
            <v>0</v>
          </cell>
          <cell r="AF1129">
            <v>0</v>
          </cell>
          <cell r="AI1129">
            <v>0</v>
          </cell>
          <cell r="AJ1129">
            <v>0</v>
          </cell>
          <cell r="AK1129">
            <v>0</v>
          </cell>
          <cell r="AL1129">
            <v>0</v>
          </cell>
          <cell r="AM1129">
            <v>0</v>
          </cell>
          <cell r="AN1129">
            <v>0</v>
          </cell>
          <cell r="AO1129">
            <v>0</v>
          </cell>
          <cell r="AP1129">
            <v>0</v>
          </cell>
          <cell r="AQ1129">
            <v>0</v>
          </cell>
          <cell r="AR1129">
            <v>0</v>
          </cell>
          <cell r="AS1129">
            <v>0</v>
          </cell>
          <cell r="AT1129">
            <v>0</v>
          </cell>
          <cell r="AU1129">
            <v>0</v>
          </cell>
          <cell r="AV1129">
            <v>0</v>
          </cell>
          <cell r="AW1129">
            <v>0</v>
          </cell>
          <cell r="AX1129">
            <v>0</v>
          </cell>
          <cell r="AY1129">
            <v>0</v>
          </cell>
          <cell r="AZ1129">
            <v>0</v>
          </cell>
          <cell r="BA1129">
            <v>0</v>
          </cell>
          <cell r="BB1129">
            <v>0</v>
          </cell>
          <cell r="BC1129">
            <v>0</v>
          </cell>
          <cell r="BD1129">
            <v>0</v>
          </cell>
          <cell r="BE1129">
            <v>0</v>
          </cell>
          <cell r="BF1129">
            <v>0</v>
          </cell>
          <cell r="BK1129">
            <v>0</v>
          </cell>
          <cell r="BM1129">
            <v>0</v>
          </cell>
        </row>
        <row r="1130">
          <cell r="A1130">
            <v>1130</v>
          </cell>
          <cell r="B1130" t="str">
            <v>PUG</v>
          </cell>
          <cell r="G1130" t="str">
            <v>XXX</v>
          </cell>
          <cell r="K1130">
            <v>0</v>
          </cell>
          <cell r="M1130" t="str">
            <v>J</v>
          </cell>
          <cell r="N1130" t="str">
            <v>J</v>
          </cell>
          <cell r="O1130">
            <v>0</v>
          </cell>
          <cell r="Q1130" t="str">
            <v>specification (but excluding excavation,</v>
          </cell>
          <cell r="S1130">
            <v>0</v>
          </cell>
          <cell r="T1130">
            <v>0</v>
          </cell>
          <cell r="U1130">
            <v>0</v>
          </cell>
          <cell r="AA1130">
            <v>0</v>
          </cell>
          <cell r="AB1130">
            <v>0</v>
          </cell>
          <cell r="AE1130">
            <v>0</v>
          </cell>
          <cell r="AF1130">
            <v>0</v>
          </cell>
          <cell r="AI1130">
            <v>0</v>
          </cell>
          <cell r="AJ1130">
            <v>0</v>
          </cell>
          <cell r="AK1130">
            <v>0</v>
          </cell>
          <cell r="AL1130">
            <v>0</v>
          </cell>
          <cell r="AM1130">
            <v>0</v>
          </cell>
          <cell r="AN1130">
            <v>0</v>
          </cell>
          <cell r="AO1130">
            <v>0</v>
          </cell>
          <cell r="AP1130">
            <v>0</v>
          </cell>
          <cell r="AQ1130">
            <v>0</v>
          </cell>
          <cell r="AR1130">
            <v>0</v>
          </cell>
          <cell r="AS1130">
            <v>0</v>
          </cell>
          <cell r="AT1130">
            <v>0</v>
          </cell>
          <cell r="AU1130">
            <v>0</v>
          </cell>
          <cell r="AV1130">
            <v>0</v>
          </cell>
          <cell r="AW1130">
            <v>0</v>
          </cell>
          <cell r="AX1130">
            <v>0</v>
          </cell>
          <cell r="AY1130">
            <v>0</v>
          </cell>
          <cell r="AZ1130">
            <v>0</v>
          </cell>
          <cell r="BA1130">
            <v>0</v>
          </cell>
          <cell r="BB1130">
            <v>0</v>
          </cell>
          <cell r="BC1130">
            <v>0</v>
          </cell>
          <cell r="BD1130">
            <v>0</v>
          </cell>
          <cell r="BE1130">
            <v>0</v>
          </cell>
          <cell r="BF1130">
            <v>0</v>
          </cell>
          <cell r="BK1130">
            <v>0</v>
          </cell>
          <cell r="BM1130">
            <v>0</v>
          </cell>
        </row>
        <row r="1131">
          <cell r="A1131">
            <v>1131</v>
          </cell>
          <cell r="B1131" t="str">
            <v>PUG</v>
          </cell>
          <cell r="G1131" t="str">
            <v>XXX</v>
          </cell>
          <cell r="K1131">
            <v>0</v>
          </cell>
          <cell r="M1131" t="str">
            <v>J</v>
          </cell>
          <cell r="N1131" t="str">
            <v>J</v>
          </cell>
          <cell r="O1131">
            <v>0</v>
          </cell>
          <cell r="Q1131" t="str">
            <v>PCC, RCC, and reinforcement) for</v>
          </cell>
          <cell r="S1131">
            <v>0</v>
          </cell>
          <cell r="T1131">
            <v>0</v>
          </cell>
          <cell r="U1131">
            <v>0</v>
          </cell>
          <cell r="AA1131">
            <v>0</v>
          </cell>
          <cell r="AB1131">
            <v>0</v>
          </cell>
          <cell r="AE1131">
            <v>0</v>
          </cell>
          <cell r="AF1131">
            <v>0</v>
          </cell>
          <cell r="AI1131">
            <v>0</v>
          </cell>
          <cell r="AJ1131">
            <v>0</v>
          </cell>
          <cell r="AK1131">
            <v>0</v>
          </cell>
          <cell r="AL1131">
            <v>0</v>
          </cell>
          <cell r="AM1131">
            <v>0</v>
          </cell>
          <cell r="AN1131">
            <v>0</v>
          </cell>
          <cell r="AO1131">
            <v>0</v>
          </cell>
          <cell r="AP1131">
            <v>0</v>
          </cell>
          <cell r="AQ1131">
            <v>0</v>
          </cell>
          <cell r="AR1131">
            <v>0</v>
          </cell>
          <cell r="AS1131">
            <v>0</v>
          </cell>
          <cell r="AT1131">
            <v>0</v>
          </cell>
          <cell r="AU1131">
            <v>0</v>
          </cell>
          <cell r="AV1131">
            <v>0</v>
          </cell>
          <cell r="AW1131">
            <v>0</v>
          </cell>
          <cell r="AX1131">
            <v>0</v>
          </cell>
          <cell r="AY1131">
            <v>0</v>
          </cell>
          <cell r="AZ1131">
            <v>0</v>
          </cell>
          <cell r="BA1131">
            <v>0</v>
          </cell>
          <cell r="BB1131">
            <v>0</v>
          </cell>
          <cell r="BC1131">
            <v>0</v>
          </cell>
          <cell r="BD1131">
            <v>0</v>
          </cell>
          <cell r="BE1131">
            <v>0</v>
          </cell>
          <cell r="BF1131">
            <v>0</v>
          </cell>
          <cell r="BK1131">
            <v>0</v>
          </cell>
          <cell r="BM1131">
            <v>0</v>
          </cell>
        </row>
        <row r="1132">
          <cell r="A1132">
            <v>1132</v>
          </cell>
          <cell r="B1132" t="str">
            <v>PUG</v>
          </cell>
          <cell r="G1132" t="str">
            <v>XXX</v>
          </cell>
          <cell r="K1132">
            <v>0</v>
          </cell>
          <cell r="M1132" t="str">
            <v>J</v>
          </cell>
          <cell r="N1132" t="str">
            <v>J</v>
          </cell>
          <cell r="O1132">
            <v>0</v>
          </cell>
          <cell r="Q1132" t="str">
            <v xml:space="preserve">following buildings </v>
          </cell>
          <cell r="S1132">
            <v>0</v>
          </cell>
          <cell r="T1132">
            <v>0</v>
          </cell>
          <cell r="U1132">
            <v>0</v>
          </cell>
          <cell r="AA1132">
            <v>0</v>
          </cell>
          <cell r="AB1132">
            <v>0</v>
          </cell>
          <cell r="AE1132">
            <v>0</v>
          </cell>
          <cell r="AF1132">
            <v>0</v>
          </cell>
          <cell r="AI1132">
            <v>0</v>
          </cell>
          <cell r="AJ1132">
            <v>0</v>
          </cell>
          <cell r="AK1132">
            <v>0</v>
          </cell>
          <cell r="AL1132">
            <v>0</v>
          </cell>
          <cell r="AM1132">
            <v>0</v>
          </cell>
          <cell r="AN1132">
            <v>0</v>
          </cell>
          <cell r="AO1132">
            <v>0</v>
          </cell>
          <cell r="AP1132">
            <v>0</v>
          </cell>
          <cell r="AQ1132">
            <v>0</v>
          </cell>
          <cell r="AR1132">
            <v>0</v>
          </cell>
          <cell r="AS1132">
            <v>0</v>
          </cell>
          <cell r="AT1132">
            <v>0</v>
          </cell>
          <cell r="AU1132">
            <v>0</v>
          </cell>
          <cell r="AV1132">
            <v>0</v>
          </cell>
          <cell r="AW1132">
            <v>0</v>
          </cell>
          <cell r="AX1132">
            <v>0</v>
          </cell>
          <cell r="AY1132">
            <v>0</v>
          </cell>
          <cell r="AZ1132">
            <v>0</v>
          </cell>
          <cell r="BA1132">
            <v>0</v>
          </cell>
          <cell r="BB1132">
            <v>0</v>
          </cell>
          <cell r="BC1132">
            <v>0</v>
          </cell>
          <cell r="BD1132">
            <v>0</v>
          </cell>
          <cell r="BE1132">
            <v>0</v>
          </cell>
          <cell r="BF1132">
            <v>0</v>
          </cell>
          <cell r="BK1132">
            <v>0</v>
          </cell>
          <cell r="BM1132">
            <v>0</v>
          </cell>
        </row>
        <row r="1133">
          <cell r="A1133">
            <v>1133</v>
          </cell>
          <cell r="B1133" t="str">
            <v>PUG</v>
          </cell>
          <cell r="G1133" t="str">
            <v>XXX</v>
          </cell>
          <cell r="K1133">
            <v>0</v>
          </cell>
          <cell r="M1133" t="str">
            <v>J</v>
          </cell>
          <cell r="N1133" t="str">
            <v>J</v>
          </cell>
          <cell r="O1133">
            <v>0</v>
          </cell>
          <cell r="S1133">
            <v>0</v>
          </cell>
          <cell r="T1133">
            <v>0</v>
          </cell>
          <cell r="U1133">
            <v>0</v>
          </cell>
          <cell r="AA1133">
            <v>0</v>
          </cell>
          <cell r="AB1133">
            <v>0</v>
          </cell>
          <cell r="AE1133">
            <v>0</v>
          </cell>
          <cell r="AF1133">
            <v>0</v>
          </cell>
          <cell r="AI1133">
            <v>0</v>
          </cell>
          <cell r="AJ1133">
            <v>0</v>
          </cell>
          <cell r="AK1133">
            <v>0</v>
          </cell>
          <cell r="AL1133">
            <v>0</v>
          </cell>
          <cell r="AM1133">
            <v>0</v>
          </cell>
          <cell r="AN1133">
            <v>0</v>
          </cell>
          <cell r="AO1133">
            <v>0</v>
          </cell>
          <cell r="AP1133">
            <v>0</v>
          </cell>
          <cell r="AQ1133">
            <v>0</v>
          </cell>
          <cell r="AR1133">
            <v>0</v>
          </cell>
          <cell r="AS1133">
            <v>0</v>
          </cell>
          <cell r="AT1133">
            <v>0</v>
          </cell>
          <cell r="AU1133">
            <v>0</v>
          </cell>
          <cell r="AV1133">
            <v>0</v>
          </cell>
          <cell r="AW1133">
            <v>0</v>
          </cell>
          <cell r="AX1133">
            <v>0</v>
          </cell>
          <cell r="AY1133">
            <v>0</v>
          </cell>
          <cell r="AZ1133">
            <v>0</v>
          </cell>
          <cell r="BA1133">
            <v>0</v>
          </cell>
          <cell r="BB1133">
            <v>0</v>
          </cell>
          <cell r="BC1133">
            <v>0</v>
          </cell>
          <cell r="BD1133">
            <v>0</v>
          </cell>
          <cell r="BE1133">
            <v>0</v>
          </cell>
          <cell r="BF1133">
            <v>0</v>
          </cell>
          <cell r="BK1133">
            <v>0</v>
          </cell>
          <cell r="BM1133">
            <v>0</v>
          </cell>
        </row>
        <row r="1134">
          <cell r="A1134">
            <v>1134</v>
          </cell>
          <cell r="B1134" t="str">
            <v>PUG</v>
          </cell>
          <cell r="G1134" t="str">
            <v>XXX</v>
          </cell>
          <cell r="H1134" t="str">
            <v>a)</v>
          </cell>
          <cell r="J1134" t="str">
            <v>CIV</v>
          </cell>
          <cell r="K1134" t="str">
            <v>Civil Works</v>
          </cell>
          <cell r="L1134" t="str">
            <v>Gen</v>
          </cell>
          <cell r="M1134" t="str">
            <v>I</v>
          </cell>
          <cell r="N1134" t="str">
            <v>I</v>
          </cell>
          <cell r="O1134" t="str">
            <v>I</v>
          </cell>
          <cell r="P1134" t="str">
            <v>CVL UR</v>
          </cell>
          <cell r="Q1134" t="str">
            <v>Control Room Building (excluding external</v>
          </cell>
          <cell r="R1134" t="str">
            <v>LS</v>
          </cell>
          <cell r="S1134" t="str">
            <v>LS</v>
          </cell>
          <cell r="T1134">
            <v>1</v>
          </cell>
          <cell r="U1134">
            <v>1</v>
          </cell>
          <cell r="V1134">
            <v>1</v>
          </cell>
          <cell r="Y1134">
            <v>1</v>
          </cell>
          <cell r="AA1134">
            <v>1</v>
          </cell>
          <cell r="AB1134">
            <v>1</v>
          </cell>
          <cell r="AC1134">
            <v>5927658</v>
          </cell>
          <cell r="AD1134" t="str">
            <v>INR</v>
          </cell>
          <cell r="AE1134">
            <v>5606802</v>
          </cell>
          <cell r="AF1134">
            <v>5606802</v>
          </cell>
          <cell r="AI1134">
            <v>0.02</v>
          </cell>
          <cell r="AJ1134">
            <v>5494665.96</v>
          </cell>
          <cell r="AK1134">
            <v>0</v>
          </cell>
          <cell r="AL1134">
            <v>0.99502487562189057</v>
          </cell>
          <cell r="AM1134">
            <v>0</v>
          </cell>
          <cell r="AN1134">
            <v>0</v>
          </cell>
          <cell r="AO1134">
            <v>0</v>
          </cell>
          <cell r="AP1134">
            <v>0</v>
          </cell>
          <cell r="AQ1134">
            <v>0</v>
          </cell>
          <cell r="AR1134">
            <v>0</v>
          </cell>
          <cell r="AS1134">
            <v>0</v>
          </cell>
          <cell r="AT1134">
            <v>0</v>
          </cell>
          <cell r="AU1134">
            <v>5494665.96</v>
          </cell>
          <cell r="AV1134">
            <v>5494665.96</v>
          </cell>
          <cell r="AW1134">
            <v>0.99502487562189057</v>
          </cell>
          <cell r="AX1134">
            <v>5467329</v>
          </cell>
          <cell r="AY1134">
            <v>111578.14285714272</v>
          </cell>
          <cell r="AZ1134">
            <v>190440.52211437002</v>
          </cell>
          <cell r="BA1134">
            <v>5769347.6649715127</v>
          </cell>
          <cell r="BB1134">
            <v>5769347.6649715127</v>
          </cell>
          <cell r="BC1134">
            <v>0</v>
          </cell>
          <cell r="BD1134">
            <v>4.6528E-2</v>
          </cell>
          <cell r="BE1134">
            <v>0</v>
          </cell>
          <cell r="BF1134">
            <v>0</v>
          </cell>
          <cell r="BK1134">
            <v>0</v>
          </cell>
          <cell r="BM1134">
            <v>0</v>
          </cell>
        </row>
        <row r="1135">
          <cell r="A1135">
            <v>1135</v>
          </cell>
          <cell r="B1135" t="str">
            <v>PUG</v>
          </cell>
          <cell r="G1135" t="str">
            <v>XXX</v>
          </cell>
          <cell r="K1135">
            <v>0</v>
          </cell>
          <cell r="M1135" t="str">
            <v>J</v>
          </cell>
          <cell r="N1135" t="str">
            <v>J</v>
          </cell>
          <cell r="O1135">
            <v>0</v>
          </cell>
          <cell r="Q1135" t="str">
            <v>finish)</v>
          </cell>
          <cell r="S1135">
            <v>0</v>
          </cell>
          <cell r="T1135">
            <v>0</v>
          </cell>
          <cell r="U1135">
            <v>0</v>
          </cell>
          <cell r="AA1135">
            <v>0</v>
          </cell>
          <cell r="AB1135">
            <v>0</v>
          </cell>
          <cell r="AE1135">
            <v>0</v>
          </cell>
          <cell r="AF1135">
            <v>0</v>
          </cell>
          <cell r="AI1135">
            <v>0</v>
          </cell>
          <cell r="AJ1135">
            <v>0</v>
          </cell>
          <cell r="AK1135">
            <v>0</v>
          </cell>
          <cell r="AL1135">
            <v>0</v>
          </cell>
          <cell r="AM1135">
            <v>0</v>
          </cell>
          <cell r="AN1135">
            <v>0</v>
          </cell>
          <cell r="AO1135">
            <v>0</v>
          </cell>
          <cell r="AP1135">
            <v>0</v>
          </cell>
          <cell r="AQ1135">
            <v>0</v>
          </cell>
          <cell r="AR1135">
            <v>0</v>
          </cell>
          <cell r="AS1135">
            <v>0</v>
          </cell>
          <cell r="AT1135">
            <v>0</v>
          </cell>
          <cell r="AU1135">
            <v>0</v>
          </cell>
          <cell r="AV1135">
            <v>0</v>
          </cell>
          <cell r="AW1135">
            <v>0</v>
          </cell>
          <cell r="AX1135">
            <v>0</v>
          </cell>
          <cell r="AY1135">
            <v>0</v>
          </cell>
          <cell r="AZ1135">
            <v>0</v>
          </cell>
          <cell r="BA1135">
            <v>0</v>
          </cell>
          <cell r="BB1135">
            <v>0</v>
          </cell>
          <cell r="BC1135">
            <v>0</v>
          </cell>
          <cell r="BD1135">
            <v>0</v>
          </cell>
          <cell r="BE1135">
            <v>0</v>
          </cell>
          <cell r="BF1135">
            <v>0</v>
          </cell>
          <cell r="BK1135">
            <v>0</v>
          </cell>
          <cell r="BM1135">
            <v>0</v>
          </cell>
        </row>
        <row r="1136">
          <cell r="A1136">
            <v>1136</v>
          </cell>
          <cell r="B1136" t="str">
            <v>PUG</v>
          </cell>
          <cell r="G1136" t="str">
            <v>XXX</v>
          </cell>
          <cell r="H1136" t="str">
            <v>b)</v>
          </cell>
          <cell r="J1136" t="str">
            <v>CIV</v>
          </cell>
          <cell r="K1136" t="str">
            <v>Civil Works</v>
          </cell>
          <cell r="L1136" t="str">
            <v>Gen</v>
          </cell>
          <cell r="M1136" t="str">
            <v>I</v>
          </cell>
          <cell r="N1136" t="str">
            <v>I</v>
          </cell>
          <cell r="O1136" t="str">
            <v>I</v>
          </cell>
          <cell r="P1136" t="str">
            <v>CVL UR</v>
          </cell>
          <cell r="Q1136" t="str">
            <v>FFPH Building (excluding external finish)</v>
          </cell>
          <cell r="R1136" t="str">
            <v>LS</v>
          </cell>
          <cell r="S1136" t="str">
            <v>LS</v>
          </cell>
          <cell r="T1136">
            <v>1</v>
          </cell>
          <cell r="U1136">
            <v>1</v>
          </cell>
          <cell r="V1136">
            <v>1</v>
          </cell>
          <cell r="Y1136">
            <v>1</v>
          </cell>
          <cell r="AA1136">
            <v>1</v>
          </cell>
          <cell r="AB1136">
            <v>1</v>
          </cell>
          <cell r="AC1136">
            <v>937428</v>
          </cell>
          <cell r="AD1136" t="str">
            <v>INR</v>
          </cell>
          <cell r="AE1136">
            <v>401396</v>
          </cell>
          <cell r="AF1136">
            <v>401396</v>
          </cell>
          <cell r="AI1136">
            <v>0.02</v>
          </cell>
          <cell r="AJ1136">
            <v>393368.08</v>
          </cell>
          <cell r="AK1136">
            <v>0</v>
          </cell>
          <cell r="AL1136">
            <v>0.99502487562189057</v>
          </cell>
          <cell r="AM1136">
            <v>0</v>
          </cell>
          <cell r="AN1136">
            <v>0</v>
          </cell>
          <cell r="AO1136">
            <v>0</v>
          </cell>
          <cell r="AP1136">
            <v>0</v>
          </cell>
          <cell r="AQ1136">
            <v>0</v>
          </cell>
          <cell r="AR1136">
            <v>0</v>
          </cell>
          <cell r="AS1136">
            <v>0</v>
          </cell>
          <cell r="AT1136">
            <v>0</v>
          </cell>
          <cell r="AU1136">
            <v>393368.08</v>
          </cell>
          <cell r="AV1136">
            <v>393368.08</v>
          </cell>
          <cell r="AW1136">
            <v>0.99502487562189057</v>
          </cell>
          <cell r="AX1136">
            <v>391411</v>
          </cell>
          <cell r="AY1136">
            <v>7987.9795918367454</v>
          </cell>
          <cell r="AZ1136">
            <v>13633.808245545079</v>
          </cell>
          <cell r="BA1136">
            <v>413032.78783738182</v>
          </cell>
          <cell r="BB1136">
            <v>413032.78783738182</v>
          </cell>
          <cell r="BC1136">
            <v>0</v>
          </cell>
          <cell r="BD1136">
            <v>4.6528E-2</v>
          </cell>
          <cell r="BE1136">
            <v>0</v>
          </cell>
          <cell r="BF1136">
            <v>0</v>
          </cell>
          <cell r="BK1136">
            <v>0</v>
          </cell>
          <cell r="BM1136">
            <v>0</v>
          </cell>
        </row>
        <row r="1137">
          <cell r="A1137">
            <v>1137</v>
          </cell>
          <cell r="B1137" t="str">
            <v>PUG</v>
          </cell>
          <cell r="G1137" t="str">
            <v>XXX</v>
          </cell>
          <cell r="H1137" t="str">
            <v>c)</v>
          </cell>
          <cell r="J1137" t="str">
            <v>CIV</v>
          </cell>
          <cell r="K1137" t="str">
            <v>Civil Works</v>
          </cell>
          <cell r="L1137" t="str">
            <v>Gen</v>
          </cell>
          <cell r="M1137" t="str">
            <v>I</v>
          </cell>
          <cell r="N1137" t="str">
            <v>I</v>
          </cell>
          <cell r="O1137" t="str">
            <v>I</v>
          </cell>
          <cell r="P1137" t="str">
            <v>CVL UR</v>
          </cell>
          <cell r="Q1137" t="str">
            <v>Water Tank (including external finish)</v>
          </cell>
          <cell r="R1137" t="str">
            <v>LS</v>
          </cell>
          <cell r="S1137" t="str">
            <v>LS</v>
          </cell>
          <cell r="T1137">
            <v>1</v>
          </cell>
          <cell r="U1137">
            <v>1</v>
          </cell>
          <cell r="V1137">
            <v>1</v>
          </cell>
          <cell r="Y1137">
            <v>1</v>
          </cell>
          <cell r="AA1137">
            <v>1</v>
          </cell>
          <cell r="AB1137">
            <v>1</v>
          </cell>
          <cell r="AC1137">
            <v>1249904.1638970075</v>
          </cell>
          <cell r="AD1137" t="str">
            <v>INR</v>
          </cell>
          <cell r="AE1137">
            <v>764564</v>
          </cell>
          <cell r="AF1137">
            <v>764564</v>
          </cell>
          <cell r="AI1137">
            <v>0.02</v>
          </cell>
          <cell r="AJ1137">
            <v>749272.72</v>
          </cell>
          <cell r="AK1137">
            <v>0</v>
          </cell>
          <cell r="AL1137">
            <v>0.99502487562189057</v>
          </cell>
          <cell r="AM1137">
            <v>0</v>
          </cell>
          <cell r="AN1137">
            <v>0</v>
          </cell>
          <cell r="AO1137">
            <v>0</v>
          </cell>
          <cell r="AP1137">
            <v>0</v>
          </cell>
          <cell r="AQ1137">
            <v>0</v>
          </cell>
          <cell r="AR1137">
            <v>0</v>
          </cell>
          <cell r="AS1137">
            <v>0</v>
          </cell>
          <cell r="AT1137">
            <v>0</v>
          </cell>
          <cell r="AU1137">
            <v>749272.72</v>
          </cell>
          <cell r="AV1137">
            <v>749272.72</v>
          </cell>
          <cell r="AW1137">
            <v>0.99502487562189057</v>
          </cell>
          <cell r="AX1137">
            <v>745545</v>
          </cell>
          <cell r="AY1137">
            <v>15215.204081632663</v>
          </cell>
          <cell r="AZ1137">
            <v>25969.166856386</v>
          </cell>
          <cell r="BA1137">
            <v>786729.37093801866</v>
          </cell>
          <cell r="BB1137">
            <v>786729.37093801866</v>
          </cell>
          <cell r="BC1137">
            <v>0</v>
          </cell>
          <cell r="BD1137">
            <v>4.6528E-2</v>
          </cell>
          <cell r="BE1137">
            <v>0</v>
          </cell>
          <cell r="BF1137">
            <v>0</v>
          </cell>
          <cell r="BK1137">
            <v>0</v>
          </cell>
          <cell r="BM1137">
            <v>0</v>
          </cell>
        </row>
        <row r="1138">
          <cell r="A1138">
            <v>1138</v>
          </cell>
          <cell r="B1138" t="str">
            <v>PUG</v>
          </cell>
          <cell r="G1138" t="str">
            <v>XXX</v>
          </cell>
          <cell r="K1138">
            <v>0</v>
          </cell>
          <cell r="M1138" t="str">
            <v>J</v>
          </cell>
          <cell r="N1138" t="str">
            <v>J</v>
          </cell>
          <cell r="O1138">
            <v>0</v>
          </cell>
          <cell r="S1138">
            <v>0</v>
          </cell>
          <cell r="T1138">
            <v>0</v>
          </cell>
          <cell r="U1138">
            <v>0</v>
          </cell>
          <cell r="AA1138">
            <v>0</v>
          </cell>
          <cell r="AB1138">
            <v>0</v>
          </cell>
          <cell r="AE1138">
            <v>0</v>
          </cell>
          <cell r="AF1138">
            <v>0</v>
          </cell>
          <cell r="AI1138">
            <v>0</v>
          </cell>
          <cell r="AJ1138">
            <v>0</v>
          </cell>
          <cell r="AK1138">
            <v>0</v>
          </cell>
          <cell r="AL1138">
            <v>0</v>
          </cell>
          <cell r="AM1138">
            <v>0</v>
          </cell>
          <cell r="AN1138">
            <v>0</v>
          </cell>
          <cell r="AO1138">
            <v>0</v>
          </cell>
          <cell r="AP1138">
            <v>0</v>
          </cell>
          <cell r="AQ1138">
            <v>0</v>
          </cell>
          <cell r="AR1138">
            <v>0</v>
          </cell>
          <cell r="AS1138">
            <v>0</v>
          </cell>
          <cell r="AT1138">
            <v>0</v>
          </cell>
          <cell r="AU1138">
            <v>0</v>
          </cell>
          <cell r="AV1138">
            <v>0</v>
          </cell>
          <cell r="AW1138">
            <v>0</v>
          </cell>
          <cell r="AX1138">
            <v>0</v>
          </cell>
          <cell r="AY1138">
            <v>0</v>
          </cell>
          <cell r="AZ1138">
            <v>0</v>
          </cell>
          <cell r="BA1138">
            <v>0</v>
          </cell>
          <cell r="BB1138">
            <v>0</v>
          </cell>
          <cell r="BC1138">
            <v>0</v>
          </cell>
          <cell r="BD1138">
            <v>0</v>
          </cell>
          <cell r="BE1138">
            <v>0</v>
          </cell>
          <cell r="BF1138">
            <v>0</v>
          </cell>
          <cell r="BK1138">
            <v>0</v>
          </cell>
          <cell r="BM1138">
            <v>0</v>
          </cell>
        </row>
        <row r="1139">
          <cell r="A1139">
            <v>1139</v>
          </cell>
          <cell r="B1139" t="str">
            <v>PUG</v>
          </cell>
          <cell r="G1139" t="str">
            <v>XXX</v>
          </cell>
          <cell r="H1139">
            <v>10</v>
          </cell>
          <cell r="K1139">
            <v>0</v>
          </cell>
          <cell r="M1139" t="str">
            <v>J</v>
          </cell>
          <cell r="N1139" t="str">
            <v>J</v>
          </cell>
          <cell r="O1139">
            <v>0</v>
          </cell>
          <cell r="Q1139" t="str">
            <v>External finish as per specification for</v>
          </cell>
          <cell r="S1139">
            <v>0</v>
          </cell>
          <cell r="T1139">
            <v>0</v>
          </cell>
          <cell r="U1139">
            <v>0</v>
          </cell>
          <cell r="AA1139">
            <v>0</v>
          </cell>
          <cell r="AB1139">
            <v>0</v>
          </cell>
          <cell r="AE1139">
            <v>0</v>
          </cell>
          <cell r="AF1139">
            <v>0</v>
          </cell>
          <cell r="AI1139">
            <v>0</v>
          </cell>
          <cell r="AJ1139">
            <v>0</v>
          </cell>
          <cell r="AK1139">
            <v>0</v>
          </cell>
          <cell r="AL1139">
            <v>0</v>
          </cell>
          <cell r="AM1139">
            <v>0</v>
          </cell>
          <cell r="AN1139">
            <v>0</v>
          </cell>
          <cell r="AO1139">
            <v>0</v>
          </cell>
          <cell r="AP1139">
            <v>0</v>
          </cell>
          <cell r="AQ1139">
            <v>0</v>
          </cell>
          <cell r="AR1139">
            <v>0</v>
          </cell>
          <cell r="AS1139">
            <v>0</v>
          </cell>
          <cell r="AT1139">
            <v>0</v>
          </cell>
          <cell r="AU1139">
            <v>0</v>
          </cell>
          <cell r="AV1139">
            <v>0</v>
          </cell>
          <cell r="AW1139">
            <v>0</v>
          </cell>
          <cell r="AX1139">
            <v>0</v>
          </cell>
          <cell r="AY1139">
            <v>0</v>
          </cell>
          <cell r="AZ1139">
            <v>0</v>
          </cell>
          <cell r="BA1139">
            <v>0</v>
          </cell>
          <cell r="BB1139">
            <v>0</v>
          </cell>
          <cell r="BC1139">
            <v>0</v>
          </cell>
          <cell r="BD1139">
            <v>0</v>
          </cell>
          <cell r="BE1139">
            <v>0</v>
          </cell>
          <cell r="BF1139">
            <v>0</v>
          </cell>
          <cell r="BK1139">
            <v>0</v>
          </cell>
          <cell r="BM1139">
            <v>0</v>
          </cell>
        </row>
        <row r="1140">
          <cell r="A1140">
            <v>1140</v>
          </cell>
          <cell r="B1140" t="str">
            <v>PUG</v>
          </cell>
          <cell r="G1140" t="str">
            <v>XXX</v>
          </cell>
          <cell r="K1140">
            <v>0</v>
          </cell>
          <cell r="M1140" t="str">
            <v>J</v>
          </cell>
          <cell r="N1140" t="str">
            <v>J</v>
          </cell>
          <cell r="O1140">
            <v>0</v>
          </cell>
          <cell r="Q1140" t="str">
            <v>following buildings:</v>
          </cell>
          <cell r="S1140">
            <v>0</v>
          </cell>
          <cell r="T1140">
            <v>0</v>
          </cell>
          <cell r="U1140">
            <v>0</v>
          </cell>
          <cell r="AA1140">
            <v>0</v>
          </cell>
          <cell r="AB1140">
            <v>0</v>
          </cell>
          <cell r="AE1140">
            <v>0</v>
          </cell>
          <cell r="AF1140">
            <v>0</v>
          </cell>
          <cell r="AI1140">
            <v>0</v>
          </cell>
          <cell r="AJ1140">
            <v>0</v>
          </cell>
          <cell r="AK1140">
            <v>0</v>
          </cell>
          <cell r="AL1140">
            <v>0</v>
          </cell>
          <cell r="AM1140">
            <v>0</v>
          </cell>
          <cell r="AN1140">
            <v>0</v>
          </cell>
          <cell r="AO1140">
            <v>0</v>
          </cell>
          <cell r="AP1140">
            <v>0</v>
          </cell>
          <cell r="AQ1140">
            <v>0</v>
          </cell>
          <cell r="AR1140">
            <v>0</v>
          </cell>
          <cell r="AS1140">
            <v>0</v>
          </cell>
          <cell r="AT1140">
            <v>0</v>
          </cell>
          <cell r="AU1140">
            <v>0</v>
          </cell>
          <cell r="AV1140">
            <v>0</v>
          </cell>
          <cell r="AW1140">
            <v>0</v>
          </cell>
          <cell r="AX1140">
            <v>0</v>
          </cell>
          <cell r="AY1140">
            <v>0</v>
          </cell>
          <cell r="AZ1140">
            <v>0</v>
          </cell>
          <cell r="BA1140">
            <v>0</v>
          </cell>
          <cell r="BB1140">
            <v>0</v>
          </cell>
          <cell r="BC1140">
            <v>0</v>
          </cell>
          <cell r="BD1140">
            <v>0</v>
          </cell>
          <cell r="BE1140">
            <v>0</v>
          </cell>
          <cell r="BF1140">
            <v>0</v>
          </cell>
          <cell r="BK1140">
            <v>0</v>
          </cell>
          <cell r="BM1140">
            <v>0</v>
          </cell>
        </row>
        <row r="1141">
          <cell r="A1141">
            <v>1141</v>
          </cell>
          <cell r="B1141" t="str">
            <v>PUG</v>
          </cell>
          <cell r="G1141" t="str">
            <v>XXX</v>
          </cell>
          <cell r="H1141" t="str">
            <v>a)</v>
          </cell>
          <cell r="J1141" t="str">
            <v>CIV</v>
          </cell>
          <cell r="K1141" t="str">
            <v>Civil Works</v>
          </cell>
          <cell r="L1141" t="str">
            <v>Gen</v>
          </cell>
          <cell r="M1141" t="str">
            <v>I</v>
          </cell>
          <cell r="N1141" t="str">
            <v>I</v>
          </cell>
          <cell r="O1141" t="str">
            <v>I3</v>
          </cell>
          <cell r="P1141" t="str">
            <v>CVLLSLP</v>
          </cell>
          <cell r="Q1141" t="str">
            <v xml:space="preserve">Control Room Building </v>
          </cell>
          <cell r="R1141" t="str">
            <v>LS</v>
          </cell>
          <cell r="S1141" t="str">
            <v>LS</v>
          </cell>
          <cell r="T1141">
            <v>1</v>
          </cell>
          <cell r="U1141">
            <v>1</v>
          </cell>
          <cell r="V1141">
            <v>1</v>
          </cell>
          <cell r="Y1141">
            <v>1</v>
          </cell>
          <cell r="AA1141">
            <v>1</v>
          </cell>
          <cell r="AB1141">
            <v>1</v>
          </cell>
          <cell r="AC1141">
            <v>374971.24916910223</v>
          </cell>
          <cell r="AD1141" t="str">
            <v>INR</v>
          </cell>
          <cell r="AE1141">
            <v>382281.97885591461</v>
          </cell>
          <cell r="AF1141">
            <v>382281.97885591461</v>
          </cell>
          <cell r="AI1141">
            <v>0.02</v>
          </cell>
          <cell r="AJ1141">
            <v>374636.33927879634</v>
          </cell>
          <cell r="AK1141">
            <v>0</v>
          </cell>
          <cell r="AL1141">
            <v>0.64788549832815379</v>
          </cell>
          <cell r="AM1141">
            <v>0</v>
          </cell>
          <cell r="AN1141">
            <v>0</v>
          </cell>
          <cell r="AO1141">
            <v>0</v>
          </cell>
          <cell r="AP1141">
            <v>0</v>
          </cell>
          <cell r="AQ1141">
            <v>0</v>
          </cell>
          <cell r="AR1141">
            <v>0</v>
          </cell>
          <cell r="AS1141">
            <v>0</v>
          </cell>
          <cell r="AT1141">
            <v>0</v>
          </cell>
          <cell r="AU1141">
            <v>374636.33927879634</v>
          </cell>
          <cell r="AV1141">
            <v>374636.33927879634</v>
          </cell>
          <cell r="AW1141">
            <v>0.64788549832815379</v>
          </cell>
          <cell r="AX1141">
            <v>242721</v>
          </cell>
          <cell r="AY1141">
            <v>4953.4897959183727</v>
          </cell>
          <cell r="AZ1141">
            <v>8454.5696752695658</v>
          </cell>
          <cell r="BA1141">
            <v>256129.05947118794</v>
          </cell>
          <cell r="BB1141">
            <v>256129.05947118794</v>
          </cell>
          <cell r="BC1141">
            <v>0</v>
          </cell>
          <cell r="BD1141">
            <v>4.6528E-2</v>
          </cell>
          <cell r="BE1141">
            <v>0</v>
          </cell>
          <cell r="BF1141">
            <v>0</v>
          </cell>
          <cell r="BK1141">
            <v>0</v>
          </cell>
          <cell r="BM1141">
            <v>0</v>
          </cell>
        </row>
        <row r="1142">
          <cell r="A1142">
            <v>1142</v>
          </cell>
          <cell r="B1142" t="str">
            <v>PUG</v>
          </cell>
          <cell r="G1142" t="str">
            <v>XXX</v>
          </cell>
          <cell r="H1142" t="str">
            <v>b)</v>
          </cell>
          <cell r="J1142" t="str">
            <v>CIV</v>
          </cell>
          <cell r="K1142" t="str">
            <v>Civil Works</v>
          </cell>
          <cell r="L1142" t="str">
            <v>Gen</v>
          </cell>
          <cell r="M1142" t="str">
            <v>I</v>
          </cell>
          <cell r="N1142" t="str">
            <v>I</v>
          </cell>
          <cell r="O1142" t="str">
            <v>I3</v>
          </cell>
          <cell r="P1142" t="str">
            <v>CVLLSLP</v>
          </cell>
          <cell r="Q1142" t="str">
            <v xml:space="preserve">FFPH Building </v>
          </cell>
          <cell r="R1142" t="str">
            <v>LS</v>
          </cell>
          <cell r="S1142" t="str">
            <v>LS</v>
          </cell>
          <cell r="T1142">
            <v>1</v>
          </cell>
          <cell r="U1142">
            <v>1</v>
          </cell>
          <cell r="V1142">
            <v>1</v>
          </cell>
          <cell r="Y1142">
            <v>1</v>
          </cell>
          <cell r="AA1142">
            <v>1</v>
          </cell>
          <cell r="AB1142">
            <v>1</v>
          </cell>
          <cell r="AC1142">
            <v>187485.62458455111</v>
          </cell>
          <cell r="AD1142" t="str">
            <v>INR</v>
          </cell>
          <cell r="AE1142">
            <v>159284.15785663109</v>
          </cell>
          <cell r="AF1142">
            <v>159284.15785663109</v>
          </cell>
          <cell r="AI1142">
            <v>0.02</v>
          </cell>
          <cell r="AJ1142">
            <v>156098.47469949847</v>
          </cell>
          <cell r="AK1142">
            <v>0</v>
          </cell>
          <cell r="AL1142">
            <v>0.64788549832815379</v>
          </cell>
          <cell r="AM1142">
            <v>0</v>
          </cell>
          <cell r="AN1142">
            <v>0</v>
          </cell>
          <cell r="AO1142">
            <v>0</v>
          </cell>
          <cell r="AP1142">
            <v>0</v>
          </cell>
          <cell r="AQ1142">
            <v>0</v>
          </cell>
          <cell r="AR1142">
            <v>0</v>
          </cell>
          <cell r="AS1142">
            <v>0</v>
          </cell>
          <cell r="AT1142">
            <v>0</v>
          </cell>
          <cell r="AU1142">
            <v>156098.47469949847</v>
          </cell>
          <cell r="AV1142">
            <v>156098.47469949847</v>
          </cell>
          <cell r="AW1142">
            <v>0.64788549832815379</v>
          </cell>
          <cell r="AX1142">
            <v>101134</v>
          </cell>
          <cell r="AY1142">
            <v>2063.9591836734762</v>
          </cell>
          <cell r="AZ1142">
            <v>3522.7460728108126</v>
          </cell>
          <cell r="BA1142">
            <v>106720.70525648429</v>
          </cell>
          <cell r="BB1142">
            <v>106720.70525648429</v>
          </cell>
          <cell r="BC1142">
            <v>0</v>
          </cell>
          <cell r="BD1142">
            <v>4.6528E-2</v>
          </cell>
          <cell r="BE1142">
            <v>0</v>
          </cell>
          <cell r="BF1142">
            <v>0</v>
          </cell>
          <cell r="BK1142">
            <v>0</v>
          </cell>
          <cell r="BM1142">
            <v>0</v>
          </cell>
        </row>
        <row r="1143">
          <cell r="A1143">
            <v>1143</v>
          </cell>
          <cell r="B1143" t="str">
            <v>PUG</v>
          </cell>
          <cell r="G1143" t="str">
            <v>XXX</v>
          </cell>
          <cell r="K1143">
            <v>0</v>
          </cell>
          <cell r="M1143" t="str">
            <v>J</v>
          </cell>
          <cell r="N1143" t="str">
            <v>J</v>
          </cell>
          <cell r="O1143">
            <v>0</v>
          </cell>
          <cell r="S1143">
            <v>0</v>
          </cell>
          <cell r="T1143">
            <v>0</v>
          </cell>
          <cell r="U1143">
            <v>0</v>
          </cell>
          <cell r="AA1143">
            <v>0</v>
          </cell>
          <cell r="AB1143">
            <v>0</v>
          </cell>
          <cell r="AE1143">
            <v>0</v>
          </cell>
          <cell r="AF1143">
            <v>0</v>
          </cell>
          <cell r="AI1143">
            <v>0</v>
          </cell>
          <cell r="AJ1143">
            <v>0</v>
          </cell>
          <cell r="AK1143">
            <v>0</v>
          </cell>
          <cell r="AL1143">
            <v>0</v>
          </cell>
          <cell r="AM1143">
            <v>0</v>
          </cell>
          <cell r="AN1143">
            <v>0</v>
          </cell>
          <cell r="AO1143">
            <v>0</v>
          </cell>
          <cell r="AP1143">
            <v>0</v>
          </cell>
          <cell r="AQ1143">
            <v>0</v>
          </cell>
          <cell r="AR1143">
            <v>0</v>
          </cell>
          <cell r="AS1143">
            <v>0</v>
          </cell>
          <cell r="AT1143">
            <v>0</v>
          </cell>
          <cell r="AU1143">
            <v>0</v>
          </cell>
          <cell r="AV1143">
            <v>0</v>
          </cell>
          <cell r="AW1143">
            <v>0</v>
          </cell>
          <cell r="AX1143">
            <v>0</v>
          </cell>
          <cell r="AY1143">
            <v>0</v>
          </cell>
          <cell r="AZ1143">
            <v>0</v>
          </cell>
          <cell r="BA1143">
            <v>0</v>
          </cell>
          <cell r="BB1143">
            <v>0</v>
          </cell>
          <cell r="BC1143">
            <v>0</v>
          </cell>
          <cell r="BD1143">
            <v>0</v>
          </cell>
          <cell r="BE1143">
            <v>0</v>
          </cell>
          <cell r="BF1143">
            <v>0</v>
          </cell>
          <cell r="BK1143">
            <v>0</v>
          </cell>
          <cell r="BM1143">
            <v>0</v>
          </cell>
        </row>
        <row r="1144">
          <cell r="A1144">
            <v>1144</v>
          </cell>
          <cell r="B1144" t="str">
            <v>PUG</v>
          </cell>
          <cell r="G1144" t="str">
            <v>XXX</v>
          </cell>
          <cell r="H1144">
            <v>11</v>
          </cell>
          <cell r="J1144" t="str">
            <v>CIV</v>
          </cell>
          <cell r="K1144" t="str">
            <v>Civil Works</v>
          </cell>
          <cell r="L1144" t="str">
            <v>Gen</v>
          </cell>
          <cell r="M1144" t="str">
            <v>I</v>
          </cell>
          <cell r="N1144" t="str">
            <v>I</v>
          </cell>
          <cell r="O1144" t="str">
            <v>I</v>
          </cell>
          <cell r="P1144" t="str">
            <v>CVL UR</v>
          </cell>
          <cell r="Q1144" t="str">
            <v>Stone spreading in switchyard excluding</v>
          </cell>
          <cell r="R1144" t="str">
            <v>Sq.m</v>
          </cell>
          <cell r="S1144" t="str">
            <v>Sq.m</v>
          </cell>
          <cell r="T1144">
            <v>33000</v>
          </cell>
          <cell r="U1144">
            <v>33000</v>
          </cell>
          <cell r="V1144">
            <v>33000</v>
          </cell>
          <cell r="Y1144">
            <v>33000</v>
          </cell>
          <cell r="AA1144">
            <v>33000</v>
          </cell>
          <cell r="AB1144">
            <v>33000</v>
          </cell>
          <cell r="AC1144">
            <v>137</v>
          </cell>
          <cell r="AD1144" t="str">
            <v>INR</v>
          </cell>
          <cell r="AE1144">
            <v>121.05595997103963</v>
          </cell>
          <cell r="AF1144">
            <v>121.05595997103963</v>
          </cell>
          <cell r="AI1144">
            <v>0.02</v>
          </cell>
          <cell r="AJ1144">
            <v>118.63484077161883</v>
          </cell>
          <cell r="AK1144">
            <v>0</v>
          </cell>
          <cell r="AL1144">
            <v>0.99502487562189057</v>
          </cell>
          <cell r="AM1144">
            <v>0</v>
          </cell>
          <cell r="AN1144">
            <v>0</v>
          </cell>
          <cell r="AO1144">
            <v>0</v>
          </cell>
          <cell r="AP1144">
            <v>0</v>
          </cell>
          <cell r="AQ1144">
            <v>0</v>
          </cell>
          <cell r="AR1144">
            <v>0</v>
          </cell>
          <cell r="AS1144">
            <v>0</v>
          </cell>
          <cell r="AT1144">
            <v>0</v>
          </cell>
          <cell r="AU1144">
            <v>118.63484077161883</v>
          </cell>
          <cell r="AV1144">
            <v>3914949.7454634211</v>
          </cell>
          <cell r="AW1144">
            <v>0.99502487562189057</v>
          </cell>
          <cell r="AX1144">
            <v>3895472</v>
          </cell>
          <cell r="AY1144">
            <v>79499.428571428638</v>
          </cell>
          <cell r="AZ1144">
            <v>135688.8750543287</v>
          </cell>
          <cell r="BA1144">
            <v>4110660.3036257573</v>
          </cell>
          <cell r="BB1144">
            <v>4110660.3036257573</v>
          </cell>
          <cell r="BC1144">
            <v>0</v>
          </cell>
          <cell r="BD1144">
            <v>4.6528E-2</v>
          </cell>
          <cell r="BE1144">
            <v>0</v>
          </cell>
          <cell r="BF1144">
            <v>0</v>
          </cell>
          <cell r="BK1144">
            <v>0</v>
          </cell>
          <cell r="BM1144">
            <v>0</v>
          </cell>
        </row>
        <row r="1145">
          <cell r="A1145">
            <v>1145</v>
          </cell>
          <cell r="B1145" t="str">
            <v>PUG</v>
          </cell>
          <cell r="G1145" t="str">
            <v>XXX</v>
          </cell>
          <cell r="K1145">
            <v>0</v>
          </cell>
          <cell r="M1145" t="str">
            <v>J</v>
          </cell>
          <cell r="N1145" t="str">
            <v>J</v>
          </cell>
          <cell r="O1145">
            <v>0</v>
          </cell>
          <cell r="Q1145" t="str">
            <v>PCC</v>
          </cell>
          <cell r="S1145">
            <v>0</v>
          </cell>
          <cell r="T1145">
            <v>0</v>
          </cell>
          <cell r="U1145">
            <v>0</v>
          </cell>
          <cell r="AA1145">
            <v>0</v>
          </cell>
          <cell r="AB1145">
            <v>0</v>
          </cell>
          <cell r="AE1145">
            <v>0</v>
          </cell>
          <cell r="AF1145">
            <v>0</v>
          </cell>
          <cell r="AI1145">
            <v>0</v>
          </cell>
          <cell r="AJ1145">
            <v>0</v>
          </cell>
          <cell r="AK1145">
            <v>0</v>
          </cell>
          <cell r="AL1145">
            <v>0</v>
          </cell>
          <cell r="AM1145">
            <v>0</v>
          </cell>
          <cell r="AN1145">
            <v>0</v>
          </cell>
          <cell r="AO1145">
            <v>0</v>
          </cell>
          <cell r="AP1145">
            <v>0</v>
          </cell>
          <cell r="AQ1145">
            <v>0</v>
          </cell>
          <cell r="AR1145">
            <v>0</v>
          </cell>
          <cell r="AS1145">
            <v>0</v>
          </cell>
          <cell r="AT1145">
            <v>0</v>
          </cell>
          <cell r="AU1145">
            <v>0</v>
          </cell>
          <cell r="AV1145">
            <v>0</v>
          </cell>
          <cell r="AW1145">
            <v>0</v>
          </cell>
          <cell r="AX1145">
            <v>0</v>
          </cell>
          <cell r="AY1145">
            <v>0</v>
          </cell>
          <cell r="AZ1145">
            <v>0</v>
          </cell>
          <cell r="BA1145">
            <v>0</v>
          </cell>
          <cell r="BB1145">
            <v>0</v>
          </cell>
          <cell r="BC1145">
            <v>0</v>
          </cell>
          <cell r="BD1145">
            <v>0</v>
          </cell>
          <cell r="BE1145">
            <v>0</v>
          </cell>
          <cell r="BF1145">
            <v>0</v>
          </cell>
          <cell r="BK1145">
            <v>0</v>
          </cell>
          <cell r="BM1145">
            <v>0</v>
          </cell>
        </row>
        <row r="1146">
          <cell r="A1146">
            <v>1146</v>
          </cell>
          <cell r="B1146" t="str">
            <v>PUG</v>
          </cell>
          <cell r="G1146" t="str">
            <v>XXX</v>
          </cell>
          <cell r="K1146">
            <v>0</v>
          </cell>
          <cell r="M1146" t="str">
            <v>J</v>
          </cell>
          <cell r="N1146" t="str">
            <v>J</v>
          </cell>
          <cell r="O1146">
            <v>0</v>
          </cell>
          <cell r="S1146">
            <v>0</v>
          </cell>
          <cell r="T1146">
            <v>0</v>
          </cell>
          <cell r="U1146">
            <v>0</v>
          </cell>
          <cell r="AA1146">
            <v>0</v>
          </cell>
          <cell r="AB1146">
            <v>0</v>
          </cell>
          <cell r="AE1146">
            <v>0</v>
          </cell>
          <cell r="AF1146">
            <v>0</v>
          </cell>
          <cell r="AI1146">
            <v>0</v>
          </cell>
          <cell r="AJ1146">
            <v>0</v>
          </cell>
          <cell r="AK1146">
            <v>0</v>
          </cell>
          <cell r="AL1146">
            <v>0</v>
          </cell>
          <cell r="AM1146">
            <v>0</v>
          </cell>
          <cell r="AN1146">
            <v>0</v>
          </cell>
          <cell r="AO1146">
            <v>0</v>
          </cell>
          <cell r="AP1146">
            <v>0</v>
          </cell>
          <cell r="AQ1146">
            <v>0</v>
          </cell>
          <cell r="AR1146">
            <v>0</v>
          </cell>
          <cell r="AS1146">
            <v>0</v>
          </cell>
          <cell r="AT1146">
            <v>0</v>
          </cell>
          <cell r="AU1146">
            <v>0</v>
          </cell>
          <cell r="AV1146">
            <v>0</v>
          </cell>
          <cell r="AW1146">
            <v>0</v>
          </cell>
          <cell r="AX1146">
            <v>0</v>
          </cell>
          <cell r="AY1146">
            <v>0</v>
          </cell>
          <cell r="AZ1146">
            <v>0</v>
          </cell>
          <cell r="BA1146">
            <v>0</v>
          </cell>
          <cell r="BB1146">
            <v>0</v>
          </cell>
          <cell r="BC1146">
            <v>0</v>
          </cell>
          <cell r="BD1146">
            <v>0</v>
          </cell>
          <cell r="BE1146">
            <v>0</v>
          </cell>
          <cell r="BF1146">
            <v>0</v>
          </cell>
          <cell r="BK1146">
            <v>0</v>
          </cell>
          <cell r="BM1146">
            <v>0</v>
          </cell>
        </row>
        <row r="1147">
          <cell r="A1147">
            <v>1147</v>
          </cell>
          <cell r="B1147" t="str">
            <v>PUG</v>
          </cell>
          <cell r="G1147" t="str">
            <v>XXX</v>
          </cell>
          <cell r="H1147">
            <v>12</v>
          </cell>
          <cell r="K1147">
            <v>0</v>
          </cell>
          <cell r="M1147" t="str">
            <v>J</v>
          </cell>
          <cell r="N1147" t="str">
            <v>J</v>
          </cell>
          <cell r="O1147">
            <v>0</v>
          </cell>
          <cell r="Q1147" t="str">
            <v>Concrete road as per drawing except</v>
          </cell>
          <cell r="S1147">
            <v>0</v>
          </cell>
          <cell r="T1147">
            <v>0</v>
          </cell>
          <cell r="U1147">
            <v>0</v>
          </cell>
          <cell r="AA1147">
            <v>0</v>
          </cell>
          <cell r="AB1147">
            <v>0</v>
          </cell>
          <cell r="AE1147">
            <v>0</v>
          </cell>
          <cell r="AF1147">
            <v>0</v>
          </cell>
          <cell r="AI1147">
            <v>0</v>
          </cell>
          <cell r="AJ1147">
            <v>0</v>
          </cell>
          <cell r="AK1147">
            <v>0</v>
          </cell>
          <cell r="AL1147">
            <v>0</v>
          </cell>
          <cell r="AM1147">
            <v>0</v>
          </cell>
          <cell r="AN1147">
            <v>0</v>
          </cell>
          <cell r="AO1147">
            <v>0</v>
          </cell>
          <cell r="AP1147">
            <v>0</v>
          </cell>
          <cell r="AQ1147">
            <v>0</v>
          </cell>
          <cell r="AR1147">
            <v>0</v>
          </cell>
          <cell r="AS1147">
            <v>0</v>
          </cell>
          <cell r="AT1147">
            <v>0</v>
          </cell>
          <cell r="AU1147">
            <v>0</v>
          </cell>
          <cell r="AV1147">
            <v>0</v>
          </cell>
          <cell r="AW1147">
            <v>0</v>
          </cell>
          <cell r="AX1147">
            <v>0</v>
          </cell>
          <cell r="AY1147">
            <v>0</v>
          </cell>
          <cell r="AZ1147">
            <v>0</v>
          </cell>
          <cell r="BA1147">
            <v>0</v>
          </cell>
          <cell r="BB1147">
            <v>0</v>
          </cell>
          <cell r="BC1147">
            <v>0</v>
          </cell>
          <cell r="BD1147">
            <v>0</v>
          </cell>
          <cell r="BE1147">
            <v>0</v>
          </cell>
          <cell r="BF1147">
            <v>0</v>
          </cell>
          <cell r="BK1147">
            <v>0</v>
          </cell>
          <cell r="BM1147">
            <v>0</v>
          </cell>
        </row>
        <row r="1148">
          <cell r="A1148">
            <v>1148</v>
          </cell>
          <cell r="B1148" t="str">
            <v>PUG</v>
          </cell>
          <cell r="G1148" t="str">
            <v>XXX</v>
          </cell>
          <cell r="K1148">
            <v>0</v>
          </cell>
          <cell r="M1148" t="str">
            <v>J</v>
          </cell>
          <cell r="N1148" t="str">
            <v>J</v>
          </cell>
          <cell r="O1148">
            <v>0</v>
          </cell>
          <cell r="Q1148" t="str">
            <v>reinforcement &amp; concrete</v>
          </cell>
          <cell r="S1148">
            <v>0</v>
          </cell>
          <cell r="T1148">
            <v>0</v>
          </cell>
          <cell r="U1148">
            <v>0</v>
          </cell>
          <cell r="AA1148">
            <v>0</v>
          </cell>
          <cell r="AB1148">
            <v>0</v>
          </cell>
          <cell r="AE1148">
            <v>0</v>
          </cell>
          <cell r="AF1148">
            <v>0</v>
          </cell>
          <cell r="AI1148">
            <v>0</v>
          </cell>
          <cell r="AJ1148">
            <v>0</v>
          </cell>
          <cell r="AK1148">
            <v>0</v>
          </cell>
          <cell r="AL1148">
            <v>0</v>
          </cell>
          <cell r="AM1148">
            <v>0</v>
          </cell>
          <cell r="AN1148">
            <v>0</v>
          </cell>
          <cell r="AO1148">
            <v>0</v>
          </cell>
          <cell r="AP1148">
            <v>0</v>
          </cell>
          <cell r="AQ1148">
            <v>0</v>
          </cell>
          <cell r="AR1148">
            <v>0</v>
          </cell>
          <cell r="AS1148">
            <v>0</v>
          </cell>
          <cell r="AT1148">
            <v>0</v>
          </cell>
          <cell r="AU1148">
            <v>0</v>
          </cell>
          <cell r="AV1148">
            <v>0</v>
          </cell>
          <cell r="AW1148">
            <v>0</v>
          </cell>
          <cell r="AX1148">
            <v>0</v>
          </cell>
          <cell r="AY1148">
            <v>0</v>
          </cell>
          <cell r="AZ1148">
            <v>0</v>
          </cell>
          <cell r="BA1148">
            <v>0</v>
          </cell>
          <cell r="BB1148">
            <v>0</v>
          </cell>
          <cell r="BC1148">
            <v>0</v>
          </cell>
          <cell r="BD1148">
            <v>0</v>
          </cell>
          <cell r="BE1148">
            <v>0</v>
          </cell>
          <cell r="BF1148">
            <v>0</v>
          </cell>
          <cell r="BK1148">
            <v>0</v>
          </cell>
          <cell r="BM1148">
            <v>0</v>
          </cell>
        </row>
        <row r="1149">
          <cell r="A1149">
            <v>1149</v>
          </cell>
          <cell r="B1149" t="str">
            <v>PUG</v>
          </cell>
          <cell r="G1149" t="str">
            <v>XXX</v>
          </cell>
          <cell r="H1149" t="str">
            <v>a)</v>
          </cell>
          <cell r="J1149" t="str">
            <v>CIV</v>
          </cell>
          <cell r="K1149" t="str">
            <v>Civil Works</v>
          </cell>
          <cell r="L1149" t="str">
            <v>Gen</v>
          </cell>
          <cell r="M1149" t="str">
            <v>I</v>
          </cell>
          <cell r="N1149" t="str">
            <v>I</v>
          </cell>
          <cell r="O1149" t="str">
            <v>I3</v>
          </cell>
          <cell r="P1149" t="str">
            <v>CVLLSLP</v>
          </cell>
          <cell r="Q1149" t="str">
            <v xml:space="preserve">Road 3.75m wide as per section </v>
          </cell>
          <cell r="R1149" t="str">
            <v>RM</v>
          </cell>
          <cell r="S1149" t="str">
            <v>RM</v>
          </cell>
          <cell r="T1149">
            <v>2550</v>
          </cell>
          <cell r="U1149">
            <v>2550</v>
          </cell>
          <cell r="V1149">
            <v>2550</v>
          </cell>
          <cell r="Y1149">
            <v>2550</v>
          </cell>
          <cell r="AA1149">
            <v>2550</v>
          </cell>
          <cell r="AB1149">
            <v>2550</v>
          </cell>
          <cell r="AC1149">
            <v>2362.3188697653441</v>
          </cell>
          <cell r="AD1149" t="str">
            <v>INR</v>
          </cell>
          <cell r="AE1149">
            <v>2242.7209426213658</v>
          </cell>
          <cell r="AF1149">
            <v>2242.7209426213658</v>
          </cell>
          <cell r="AI1149">
            <v>0.02</v>
          </cell>
          <cell r="AJ1149">
            <v>2197.8665237689384</v>
          </cell>
          <cell r="AK1149">
            <v>0</v>
          </cell>
          <cell r="AL1149">
            <v>0.64788549832815379</v>
          </cell>
          <cell r="AM1149">
            <v>0</v>
          </cell>
          <cell r="AN1149">
            <v>0</v>
          </cell>
          <cell r="AO1149">
            <v>0</v>
          </cell>
          <cell r="AP1149">
            <v>0</v>
          </cell>
          <cell r="AQ1149">
            <v>0</v>
          </cell>
          <cell r="AR1149">
            <v>0</v>
          </cell>
          <cell r="AS1149">
            <v>0</v>
          </cell>
          <cell r="AT1149">
            <v>0</v>
          </cell>
          <cell r="AU1149">
            <v>2197.8665237689384</v>
          </cell>
          <cell r="AV1149">
            <v>5604559.6356107928</v>
          </cell>
          <cell r="AW1149">
            <v>0.64788549832815379</v>
          </cell>
          <cell r="AX1149">
            <v>3631113</v>
          </cell>
          <cell r="AY1149">
            <v>74104.346938775387</v>
          </cell>
          <cell r="AZ1149">
            <v>126480.60059606377</v>
          </cell>
          <cell r="BA1149">
            <v>3831697.9475348392</v>
          </cell>
          <cell r="BB1149">
            <v>3831697.9475348392</v>
          </cell>
          <cell r="BC1149">
            <v>0</v>
          </cell>
          <cell r="BD1149">
            <v>4.6528E-2</v>
          </cell>
          <cell r="BE1149">
            <v>0</v>
          </cell>
          <cell r="BF1149">
            <v>0</v>
          </cell>
          <cell r="BK1149">
            <v>0</v>
          </cell>
          <cell r="BM1149">
            <v>0</v>
          </cell>
        </row>
        <row r="1150">
          <cell r="A1150">
            <v>1150</v>
          </cell>
          <cell r="B1150" t="str">
            <v>PUG</v>
          </cell>
          <cell r="G1150" t="str">
            <v>XXX</v>
          </cell>
          <cell r="H1150" t="str">
            <v>b)</v>
          </cell>
          <cell r="J1150" t="str">
            <v>CIV</v>
          </cell>
          <cell r="K1150" t="str">
            <v>Civil Works</v>
          </cell>
          <cell r="L1150" t="str">
            <v>Gen</v>
          </cell>
          <cell r="M1150" t="str">
            <v>I</v>
          </cell>
          <cell r="N1150" t="str">
            <v>I</v>
          </cell>
          <cell r="O1150" t="str">
            <v>I3</v>
          </cell>
          <cell r="P1150" t="str">
            <v>CVLLSLP</v>
          </cell>
          <cell r="Q1150" t="str">
            <v xml:space="preserve">road 5.5m wide as per section </v>
          </cell>
          <cell r="R1150" t="str">
            <v>RM</v>
          </cell>
          <cell r="S1150" t="str">
            <v>RM</v>
          </cell>
          <cell r="T1150">
            <v>270</v>
          </cell>
          <cell r="U1150">
            <v>270</v>
          </cell>
          <cell r="V1150">
            <v>270</v>
          </cell>
          <cell r="Y1150">
            <v>270</v>
          </cell>
          <cell r="AA1150">
            <v>270</v>
          </cell>
          <cell r="AB1150">
            <v>270</v>
          </cell>
          <cell r="AC1150">
            <v>3464.7343423225047</v>
          </cell>
          <cell r="AD1150" t="str">
            <v>INR</v>
          </cell>
          <cell r="AE1150">
            <v>3249.396820275274</v>
          </cell>
          <cell r="AF1150">
            <v>3249.396820275274</v>
          </cell>
          <cell r="AI1150">
            <v>0.02</v>
          </cell>
          <cell r="AJ1150">
            <v>3184.4088838697685</v>
          </cell>
          <cell r="AK1150">
            <v>0</v>
          </cell>
          <cell r="AL1150">
            <v>0.64788549832815379</v>
          </cell>
          <cell r="AM1150">
            <v>0</v>
          </cell>
          <cell r="AN1150">
            <v>0</v>
          </cell>
          <cell r="AO1150">
            <v>0</v>
          </cell>
          <cell r="AP1150">
            <v>0</v>
          </cell>
          <cell r="AQ1150">
            <v>0</v>
          </cell>
          <cell r="AR1150">
            <v>0</v>
          </cell>
          <cell r="AS1150">
            <v>0</v>
          </cell>
          <cell r="AT1150">
            <v>0</v>
          </cell>
          <cell r="AU1150">
            <v>3184.4088838697685</v>
          </cell>
          <cell r="AV1150">
            <v>859790.39864483743</v>
          </cell>
          <cell r="AW1150">
            <v>0.64788549832815379</v>
          </cell>
          <cell r="AX1150">
            <v>557046</v>
          </cell>
          <cell r="AY1150">
            <v>11368.285714285681</v>
          </cell>
          <cell r="AZ1150">
            <v>19403.282861104817</v>
          </cell>
          <cell r="BA1150">
            <v>587817.5685753905</v>
          </cell>
          <cell r="BB1150">
            <v>587817.5685753905</v>
          </cell>
          <cell r="BC1150">
            <v>0</v>
          </cell>
          <cell r="BD1150">
            <v>4.6528E-2</v>
          </cell>
          <cell r="BE1150">
            <v>0</v>
          </cell>
          <cell r="BF1150">
            <v>0</v>
          </cell>
          <cell r="BK1150">
            <v>0</v>
          </cell>
          <cell r="BM1150">
            <v>0</v>
          </cell>
        </row>
        <row r="1151">
          <cell r="A1151">
            <v>1151</v>
          </cell>
          <cell r="B1151" t="str">
            <v>PUG</v>
          </cell>
          <cell r="G1151" t="str">
            <v>XXX</v>
          </cell>
          <cell r="K1151">
            <v>0</v>
          </cell>
          <cell r="M1151" t="str">
            <v>J</v>
          </cell>
          <cell r="N1151" t="str">
            <v>J</v>
          </cell>
          <cell r="O1151">
            <v>0</v>
          </cell>
          <cell r="S1151">
            <v>0</v>
          </cell>
          <cell r="T1151">
            <v>0</v>
          </cell>
          <cell r="U1151">
            <v>0</v>
          </cell>
          <cell r="AA1151">
            <v>0</v>
          </cell>
          <cell r="AB1151">
            <v>0</v>
          </cell>
          <cell r="AE1151">
            <v>0</v>
          </cell>
          <cell r="AF1151">
            <v>0</v>
          </cell>
          <cell r="AI1151">
            <v>0</v>
          </cell>
          <cell r="AJ1151">
            <v>0</v>
          </cell>
          <cell r="AK1151">
            <v>0</v>
          </cell>
          <cell r="AL1151">
            <v>0</v>
          </cell>
          <cell r="AM1151">
            <v>0</v>
          </cell>
          <cell r="AN1151">
            <v>0</v>
          </cell>
          <cell r="AO1151">
            <v>0</v>
          </cell>
          <cell r="AP1151">
            <v>0</v>
          </cell>
          <cell r="AQ1151">
            <v>0</v>
          </cell>
          <cell r="AR1151">
            <v>0</v>
          </cell>
          <cell r="AS1151">
            <v>0</v>
          </cell>
          <cell r="AT1151">
            <v>0</v>
          </cell>
          <cell r="AU1151">
            <v>0</v>
          </cell>
          <cell r="AV1151">
            <v>0</v>
          </cell>
          <cell r="AW1151">
            <v>0</v>
          </cell>
          <cell r="AX1151">
            <v>0</v>
          </cell>
          <cell r="AY1151">
            <v>0</v>
          </cell>
          <cell r="AZ1151">
            <v>0</v>
          </cell>
          <cell r="BA1151">
            <v>0</v>
          </cell>
          <cell r="BB1151">
            <v>0</v>
          </cell>
          <cell r="BC1151">
            <v>0</v>
          </cell>
          <cell r="BD1151">
            <v>0</v>
          </cell>
          <cell r="BE1151">
            <v>0</v>
          </cell>
          <cell r="BF1151">
            <v>0</v>
          </cell>
          <cell r="BK1151">
            <v>0</v>
          </cell>
          <cell r="BM1151">
            <v>0</v>
          </cell>
        </row>
        <row r="1152">
          <cell r="A1152">
            <v>1152</v>
          </cell>
          <cell r="B1152" t="str">
            <v>PUG</v>
          </cell>
          <cell r="G1152" t="str">
            <v>XXX</v>
          </cell>
          <cell r="H1152">
            <v>13</v>
          </cell>
          <cell r="J1152" t="str">
            <v>CIV</v>
          </cell>
          <cell r="K1152" t="str">
            <v>Civil Works</v>
          </cell>
          <cell r="L1152" t="str">
            <v>Gen</v>
          </cell>
          <cell r="M1152" t="str">
            <v>I</v>
          </cell>
          <cell r="N1152" t="str">
            <v>I</v>
          </cell>
          <cell r="O1152" t="str">
            <v>I2</v>
          </cell>
          <cell r="P1152" t="str">
            <v>CVLLSEP</v>
          </cell>
          <cell r="Q1152" t="str">
            <v>Chain link fencing excluding concrete (New)</v>
          </cell>
          <cell r="R1152" t="str">
            <v>RM</v>
          </cell>
          <cell r="S1152" t="str">
            <v>RM</v>
          </cell>
          <cell r="T1152">
            <v>800</v>
          </cell>
          <cell r="U1152">
            <v>800</v>
          </cell>
          <cell r="V1152">
            <v>340</v>
          </cell>
          <cell r="Y1152">
            <v>800</v>
          </cell>
          <cell r="AA1152">
            <v>800</v>
          </cell>
          <cell r="AB1152">
            <v>800</v>
          </cell>
          <cell r="AC1152">
            <v>1749.8658294558104</v>
          </cell>
          <cell r="AD1152" t="str">
            <v>INR</v>
          </cell>
          <cell r="AE1152">
            <v>1592.8415785663108</v>
          </cell>
          <cell r="AF1152">
            <v>1592.8415785663108</v>
          </cell>
          <cell r="AI1152">
            <v>0.02</v>
          </cell>
          <cell r="AJ1152">
            <v>1560.9847469949846</v>
          </cell>
          <cell r="AK1152">
            <v>0</v>
          </cell>
          <cell r="AL1152">
            <v>1.0810810810810809</v>
          </cell>
          <cell r="AM1152">
            <v>0</v>
          </cell>
          <cell r="AN1152">
            <v>0</v>
          </cell>
          <cell r="AO1152">
            <v>0</v>
          </cell>
          <cell r="AP1152">
            <v>0</v>
          </cell>
          <cell r="AQ1152">
            <v>0</v>
          </cell>
          <cell r="AR1152">
            <v>0</v>
          </cell>
          <cell r="AS1152">
            <v>0</v>
          </cell>
          <cell r="AT1152">
            <v>0</v>
          </cell>
          <cell r="AU1152">
            <v>1560.9847469949846</v>
          </cell>
          <cell r="AV1152">
            <v>1248787.7975959876</v>
          </cell>
          <cell r="AW1152">
            <v>1.0810810810810809</v>
          </cell>
          <cell r="AX1152">
            <v>1350041</v>
          </cell>
          <cell r="AY1152">
            <v>27551.857142857276</v>
          </cell>
          <cell r="AZ1152">
            <v>47025.249974129256</v>
          </cell>
          <cell r="BA1152">
            <v>1424618.1071169865</v>
          </cell>
          <cell r="BB1152">
            <v>1424618.1071169865</v>
          </cell>
          <cell r="BC1152">
            <v>0</v>
          </cell>
          <cell r="BD1152">
            <v>4.6528E-2</v>
          </cell>
          <cell r="BE1152">
            <v>0</v>
          </cell>
          <cell r="BF1152">
            <v>0</v>
          </cell>
          <cell r="BK1152">
            <v>0</v>
          </cell>
          <cell r="BM1152">
            <v>0</v>
          </cell>
        </row>
        <row r="1153">
          <cell r="A1153">
            <v>1153</v>
          </cell>
          <cell r="B1153" t="str">
            <v>PUG</v>
          </cell>
          <cell r="G1153" t="str">
            <v>XXX</v>
          </cell>
          <cell r="K1153">
            <v>0</v>
          </cell>
          <cell r="M1153" t="str">
            <v>J</v>
          </cell>
          <cell r="N1153" t="str">
            <v>J</v>
          </cell>
          <cell r="O1153">
            <v>0</v>
          </cell>
          <cell r="S1153">
            <v>0</v>
          </cell>
          <cell r="T1153">
            <v>0</v>
          </cell>
          <cell r="U1153">
            <v>0</v>
          </cell>
          <cell r="AA1153">
            <v>0</v>
          </cell>
          <cell r="AB1153">
            <v>0</v>
          </cell>
          <cell r="AE1153">
            <v>0</v>
          </cell>
          <cell r="AF1153">
            <v>0</v>
          </cell>
          <cell r="AI1153">
            <v>0</v>
          </cell>
          <cell r="AJ1153">
            <v>0</v>
          </cell>
          <cell r="AK1153">
            <v>0</v>
          </cell>
          <cell r="AL1153">
            <v>0</v>
          </cell>
          <cell r="AM1153">
            <v>0</v>
          </cell>
          <cell r="AN1153">
            <v>0</v>
          </cell>
          <cell r="AO1153">
            <v>0</v>
          </cell>
          <cell r="AP1153">
            <v>0</v>
          </cell>
          <cell r="AQ1153">
            <v>0</v>
          </cell>
          <cell r="AR1153">
            <v>0</v>
          </cell>
          <cell r="AS1153">
            <v>0</v>
          </cell>
          <cell r="AT1153">
            <v>0</v>
          </cell>
          <cell r="AU1153">
            <v>0</v>
          </cell>
          <cell r="AV1153">
            <v>0</v>
          </cell>
          <cell r="AW1153">
            <v>0</v>
          </cell>
          <cell r="AX1153">
            <v>0</v>
          </cell>
          <cell r="AY1153">
            <v>0</v>
          </cell>
          <cell r="AZ1153">
            <v>0</v>
          </cell>
          <cell r="BA1153">
            <v>0</v>
          </cell>
          <cell r="BB1153">
            <v>0</v>
          </cell>
          <cell r="BC1153">
            <v>0</v>
          </cell>
          <cell r="BD1153">
            <v>0</v>
          </cell>
          <cell r="BE1153">
            <v>0</v>
          </cell>
          <cell r="BF1153">
            <v>0</v>
          </cell>
          <cell r="BK1153">
            <v>0</v>
          </cell>
          <cell r="BM1153">
            <v>0</v>
          </cell>
        </row>
        <row r="1154">
          <cell r="A1154">
            <v>1154</v>
          </cell>
          <cell r="B1154" t="str">
            <v>PUG</v>
          </cell>
          <cell r="G1154" t="str">
            <v>XXX</v>
          </cell>
          <cell r="H1154">
            <v>14</v>
          </cell>
          <cell r="J1154" t="str">
            <v>CIV</v>
          </cell>
          <cell r="K1154" t="str">
            <v>Civil Works</v>
          </cell>
          <cell r="L1154" t="str">
            <v>Gen</v>
          </cell>
          <cell r="M1154" t="str">
            <v>I</v>
          </cell>
          <cell r="N1154" t="str">
            <v>I</v>
          </cell>
          <cell r="O1154" t="str">
            <v>I</v>
          </cell>
          <cell r="P1154" t="str">
            <v>CVL UR</v>
          </cell>
          <cell r="Q1154" t="str">
            <v>Gate excluding concrete (New)</v>
          </cell>
          <cell r="R1154" t="str">
            <v>Nos.</v>
          </cell>
          <cell r="S1154" t="str">
            <v>Nos.</v>
          </cell>
          <cell r="T1154">
            <v>1</v>
          </cell>
          <cell r="U1154">
            <v>1</v>
          </cell>
          <cell r="V1154">
            <v>1</v>
          </cell>
          <cell r="Y1154">
            <v>1</v>
          </cell>
          <cell r="AA1154">
            <v>1</v>
          </cell>
          <cell r="AB1154">
            <v>1</v>
          </cell>
          <cell r="AC1154">
            <v>93742.812292275557</v>
          </cell>
          <cell r="AD1154" t="str">
            <v>INR</v>
          </cell>
          <cell r="AE1154">
            <v>33003.677507893961</v>
          </cell>
          <cell r="AF1154">
            <v>33003.677507893961</v>
          </cell>
          <cell r="AI1154">
            <v>0.02</v>
          </cell>
          <cell r="AJ1154">
            <v>32343.603957736083</v>
          </cell>
          <cell r="AK1154">
            <v>0</v>
          </cell>
          <cell r="AL1154">
            <v>0.99502487562189057</v>
          </cell>
          <cell r="AM1154">
            <v>0</v>
          </cell>
          <cell r="AN1154">
            <v>0</v>
          </cell>
          <cell r="AO1154">
            <v>0</v>
          </cell>
          <cell r="AP1154">
            <v>0</v>
          </cell>
          <cell r="AQ1154">
            <v>0</v>
          </cell>
          <cell r="AR1154">
            <v>0</v>
          </cell>
          <cell r="AS1154">
            <v>0</v>
          </cell>
          <cell r="AT1154">
            <v>0</v>
          </cell>
          <cell r="AU1154">
            <v>32343.603957736083</v>
          </cell>
          <cell r="AV1154">
            <v>32343.603957736083</v>
          </cell>
          <cell r="AW1154">
            <v>0.99502487562189057</v>
          </cell>
          <cell r="AX1154">
            <v>32183</v>
          </cell>
          <cell r="AY1154">
            <v>656.79591836734471</v>
          </cell>
          <cell r="AZ1154">
            <v>1121.0130802823041</v>
          </cell>
          <cell r="BA1154">
            <v>33960.808998649649</v>
          </cell>
          <cell r="BB1154">
            <v>33960.808998649649</v>
          </cell>
          <cell r="BC1154">
            <v>0</v>
          </cell>
          <cell r="BD1154">
            <v>4.6528E-2</v>
          </cell>
          <cell r="BE1154">
            <v>0</v>
          </cell>
          <cell r="BF1154">
            <v>0</v>
          </cell>
          <cell r="BK1154">
            <v>0</v>
          </cell>
          <cell r="BM1154">
            <v>0</v>
          </cell>
        </row>
        <row r="1155">
          <cell r="A1155">
            <v>1155</v>
          </cell>
          <cell r="B1155" t="str">
            <v>PUG</v>
          </cell>
          <cell r="G1155" t="str">
            <v>XXX</v>
          </cell>
          <cell r="K1155">
            <v>0</v>
          </cell>
          <cell r="M1155" t="str">
            <v>J</v>
          </cell>
          <cell r="N1155" t="str">
            <v>J</v>
          </cell>
          <cell r="O1155">
            <v>0</v>
          </cell>
          <cell r="S1155">
            <v>0</v>
          </cell>
          <cell r="T1155">
            <v>0</v>
          </cell>
          <cell r="U1155">
            <v>0</v>
          </cell>
          <cell r="AA1155">
            <v>0</v>
          </cell>
          <cell r="AB1155">
            <v>0</v>
          </cell>
          <cell r="AE1155">
            <v>0</v>
          </cell>
          <cell r="AF1155">
            <v>0</v>
          </cell>
          <cell r="AI1155">
            <v>0</v>
          </cell>
          <cell r="AJ1155">
            <v>0</v>
          </cell>
          <cell r="AK1155">
            <v>0</v>
          </cell>
          <cell r="AL1155">
            <v>0</v>
          </cell>
          <cell r="AM1155">
            <v>0</v>
          </cell>
          <cell r="AN1155">
            <v>0</v>
          </cell>
          <cell r="AO1155">
            <v>0</v>
          </cell>
          <cell r="AP1155">
            <v>0</v>
          </cell>
          <cell r="AQ1155">
            <v>0</v>
          </cell>
          <cell r="AR1155">
            <v>0</v>
          </cell>
          <cell r="AS1155">
            <v>0</v>
          </cell>
          <cell r="AT1155">
            <v>0</v>
          </cell>
          <cell r="AU1155">
            <v>0</v>
          </cell>
          <cell r="AV1155">
            <v>0</v>
          </cell>
          <cell r="AW1155">
            <v>0</v>
          </cell>
          <cell r="AX1155">
            <v>0</v>
          </cell>
          <cell r="AY1155">
            <v>0</v>
          </cell>
          <cell r="AZ1155">
            <v>0</v>
          </cell>
          <cell r="BA1155">
            <v>0</v>
          </cell>
          <cell r="BB1155">
            <v>0</v>
          </cell>
          <cell r="BC1155">
            <v>0</v>
          </cell>
          <cell r="BD1155">
            <v>0</v>
          </cell>
          <cell r="BE1155">
            <v>0</v>
          </cell>
          <cell r="BF1155">
            <v>0</v>
          </cell>
          <cell r="BK1155">
            <v>0</v>
          </cell>
          <cell r="BM1155">
            <v>0</v>
          </cell>
        </row>
        <row r="1156">
          <cell r="A1156">
            <v>1156</v>
          </cell>
          <cell r="B1156" t="str">
            <v>PUG</v>
          </cell>
          <cell r="G1156" t="str">
            <v>XXX</v>
          </cell>
          <cell r="H1156">
            <v>15</v>
          </cell>
          <cell r="J1156" t="str">
            <v>CIV</v>
          </cell>
          <cell r="K1156" t="str">
            <v>Civil Works</v>
          </cell>
          <cell r="L1156" t="str">
            <v>Gen</v>
          </cell>
          <cell r="M1156" t="str">
            <v>I</v>
          </cell>
          <cell r="N1156" t="str">
            <v>I</v>
          </cell>
          <cell r="O1156" t="str">
            <v>I</v>
          </cell>
          <cell r="P1156" t="str">
            <v>CVL UR</v>
          </cell>
          <cell r="Q1156" t="str">
            <v>Rain water harvesting excluding reinforcement and</v>
          </cell>
          <cell r="R1156" t="str">
            <v>LS</v>
          </cell>
          <cell r="S1156" t="str">
            <v>LS</v>
          </cell>
          <cell r="T1156">
            <v>1</v>
          </cell>
          <cell r="U1156">
            <v>1</v>
          </cell>
          <cell r="V1156">
            <v>1</v>
          </cell>
          <cell r="Y1156">
            <v>1</v>
          </cell>
          <cell r="AA1156">
            <v>1</v>
          </cell>
          <cell r="AB1156">
            <v>1</v>
          </cell>
          <cell r="AC1156">
            <v>187485.62458455111</v>
          </cell>
          <cell r="AD1156" t="str">
            <v>INR</v>
          </cell>
          <cell r="AE1156">
            <v>127427.32628530487</v>
          </cell>
          <cell r="AF1156">
            <v>127427.32628530487</v>
          </cell>
          <cell r="AI1156">
            <v>0.02</v>
          </cell>
          <cell r="AJ1156">
            <v>124878.77975959876</v>
          </cell>
          <cell r="AK1156">
            <v>0</v>
          </cell>
          <cell r="AL1156">
            <v>0.99502487562189057</v>
          </cell>
          <cell r="AM1156">
            <v>0</v>
          </cell>
          <cell r="AN1156">
            <v>0</v>
          </cell>
          <cell r="AO1156">
            <v>0</v>
          </cell>
          <cell r="AP1156">
            <v>0</v>
          </cell>
          <cell r="AQ1156">
            <v>0</v>
          </cell>
          <cell r="AR1156">
            <v>0</v>
          </cell>
          <cell r="AS1156">
            <v>0</v>
          </cell>
          <cell r="AT1156">
            <v>0</v>
          </cell>
          <cell r="AU1156">
            <v>124878.77975959876</v>
          </cell>
          <cell r="AV1156">
            <v>124878.77975959876</v>
          </cell>
          <cell r="AW1156">
            <v>0.99502487562189057</v>
          </cell>
          <cell r="AX1156">
            <v>124257</v>
          </cell>
          <cell r="AY1156">
            <v>2535.8571428571449</v>
          </cell>
          <cell r="AZ1156">
            <v>4328.1770598340227</v>
          </cell>
          <cell r="BA1156">
            <v>131121.03420269117</v>
          </cell>
          <cell r="BB1156">
            <v>131121.03420269117</v>
          </cell>
          <cell r="BC1156">
            <v>0</v>
          </cell>
          <cell r="BD1156">
            <v>4.6528E-2</v>
          </cell>
          <cell r="BE1156">
            <v>0</v>
          </cell>
          <cell r="BF1156">
            <v>0</v>
          </cell>
          <cell r="BK1156">
            <v>0</v>
          </cell>
          <cell r="BM1156">
            <v>0</v>
          </cell>
        </row>
        <row r="1157">
          <cell r="A1157">
            <v>1157</v>
          </cell>
          <cell r="B1157" t="str">
            <v>PUG</v>
          </cell>
          <cell r="G1157" t="str">
            <v>XXX</v>
          </cell>
          <cell r="K1157">
            <v>0</v>
          </cell>
          <cell r="M1157" t="str">
            <v>J</v>
          </cell>
          <cell r="N1157" t="str">
            <v>J</v>
          </cell>
          <cell r="O1157">
            <v>0</v>
          </cell>
          <cell r="Q1157" t="str">
            <v>concrete as per drawing</v>
          </cell>
          <cell r="S1157">
            <v>0</v>
          </cell>
          <cell r="T1157">
            <v>0</v>
          </cell>
          <cell r="U1157">
            <v>0</v>
          </cell>
          <cell r="AA1157">
            <v>0</v>
          </cell>
          <cell r="AB1157">
            <v>0</v>
          </cell>
          <cell r="AE1157">
            <v>0</v>
          </cell>
          <cell r="AF1157">
            <v>0</v>
          </cell>
          <cell r="AI1157">
            <v>0</v>
          </cell>
          <cell r="AJ1157">
            <v>0</v>
          </cell>
          <cell r="AK1157">
            <v>0</v>
          </cell>
          <cell r="AL1157">
            <v>0</v>
          </cell>
          <cell r="AM1157">
            <v>0</v>
          </cell>
          <cell r="AN1157">
            <v>0</v>
          </cell>
          <cell r="AO1157">
            <v>0</v>
          </cell>
          <cell r="AP1157">
            <v>0</v>
          </cell>
          <cell r="AQ1157">
            <v>0</v>
          </cell>
          <cell r="AR1157">
            <v>0</v>
          </cell>
          <cell r="AS1157">
            <v>0</v>
          </cell>
          <cell r="AT1157">
            <v>0</v>
          </cell>
          <cell r="AU1157">
            <v>0</v>
          </cell>
          <cell r="AV1157">
            <v>0</v>
          </cell>
          <cell r="AW1157">
            <v>0</v>
          </cell>
          <cell r="AX1157">
            <v>0</v>
          </cell>
          <cell r="AY1157">
            <v>0</v>
          </cell>
          <cell r="AZ1157">
            <v>0</v>
          </cell>
          <cell r="BA1157">
            <v>0</v>
          </cell>
          <cell r="BB1157">
            <v>0</v>
          </cell>
          <cell r="BC1157">
            <v>0</v>
          </cell>
          <cell r="BD1157">
            <v>0</v>
          </cell>
          <cell r="BE1157">
            <v>0</v>
          </cell>
          <cell r="BF1157">
            <v>0</v>
          </cell>
          <cell r="BK1157">
            <v>0</v>
          </cell>
          <cell r="BM1157">
            <v>0</v>
          </cell>
        </row>
        <row r="1158">
          <cell r="A1158">
            <v>1158</v>
          </cell>
          <cell r="B1158" t="str">
            <v>PUG</v>
          </cell>
          <cell r="G1158" t="str">
            <v>XXX</v>
          </cell>
          <cell r="K1158">
            <v>0</v>
          </cell>
          <cell r="M1158" t="str">
            <v>J</v>
          </cell>
          <cell r="N1158" t="str">
            <v>J</v>
          </cell>
          <cell r="O1158">
            <v>0</v>
          </cell>
          <cell r="S1158">
            <v>0</v>
          </cell>
          <cell r="T1158">
            <v>0</v>
          </cell>
          <cell r="U1158">
            <v>0</v>
          </cell>
          <cell r="AA1158">
            <v>0</v>
          </cell>
          <cell r="AB1158">
            <v>0</v>
          </cell>
          <cell r="AE1158">
            <v>0</v>
          </cell>
          <cell r="AF1158">
            <v>0</v>
          </cell>
          <cell r="AI1158">
            <v>0</v>
          </cell>
          <cell r="AJ1158">
            <v>0</v>
          </cell>
          <cell r="AK1158">
            <v>0</v>
          </cell>
          <cell r="AL1158">
            <v>0</v>
          </cell>
          <cell r="AM1158">
            <v>0</v>
          </cell>
          <cell r="AN1158">
            <v>0</v>
          </cell>
          <cell r="AO1158">
            <v>0</v>
          </cell>
          <cell r="AP1158">
            <v>0</v>
          </cell>
          <cell r="AQ1158">
            <v>0</v>
          </cell>
          <cell r="AR1158">
            <v>0</v>
          </cell>
          <cell r="AS1158">
            <v>0</v>
          </cell>
          <cell r="AT1158">
            <v>0</v>
          </cell>
          <cell r="AU1158">
            <v>0</v>
          </cell>
          <cell r="AV1158">
            <v>0</v>
          </cell>
          <cell r="AW1158">
            <v>0</v>
          </cell>
          <cell r="AX1158">
            <v>0</v>
          </cell>
          <cell r="AY1158">
            <v>0</v>
          </cell>
          <cell r="AZ1158">
            <v>0</v>
          </cell>
          <cell r="BA1158">
            <v>0</v>
          </cell>
          <cell r="BB1158">
            <v>0</v>
          </cell>
          <cell r="BC1158">
            <v>0</v>
          </cell>
          <cell r="BD1158">
            <v>0</v>
          </cell>
          <cell r="BE1158">
            <v>0</v>
          </cell>
          <cell r="BF1158">
            <v>0</v>
          </cell>
          <cell r="BK1158">
            <v>0</v>
          </cell>
          <cell r="BM1158">
            <v>0</v>
          </cell>
        </row>
        <row r="1159">
          <cell r="A1159">
            <v>1159</v>
          </cell>
          <cell r="B1159" t="str">
            <v>PUG</v>
          </cell>
          <cell r="G1159" t="str">
            <v>XXX</v>
          </cell>
          <cell r="H1159">
            <v>16</v>
          </cell>
          <cell r="J1159" t="str">
            <v>CIV</v>
          </cell>
          <cell r="K1159" t="str">
            <v>Civil Works</v>
          </cell>
          <cell r="L1159" t="str">
            <v>Gen</v>
          </cell>
          <cell r="M1159" t="str">
            <v>I</v>
          </cell>
          <cell r="N1159" t="str">
            <v>I</v>
          </cell>
          <cell r="O1159" t="str">
            <v>I</v>
          </cell>
          <cell r="P1159" t="str">
            <v>CVL UR</v>
          </cell>
          <cell r="Q1159" t="str">
            <v>External water supply from bore to Fire</v>
          </cell>
          <cell r="R1159" t="str">
            <v>LS</v>
          </cell>
          <cell r="S1159" t="str">
            <v>LS</v>
          </cell>
          <cell r="T1159">
            <v>1</v>
          </cell>
          <cell r="U1159">
            <v>1</v>
          </cell>
          <cell r="V1159">
            <v>1</v>
          </cell>
          <cell r="Y1159">
            <v>1</v>
          </cell>
          <cell r="AA1159">
            <v>1</v>
          </cell>
          <cell r="AB1159">
            <v>1</v>
          </cell>
          <cell r="AC1159">
            <v>150000</v>
          </cell>
          <cell r="AD1159" t="str">
            <v>INR</v>
          </cell>
          <cell r="AE1159">
            <v>127427.32628530487</v>
          </cell>
          <cell r="AF1159">
            <v>127427.32628530487</v>
          </cell>
          <cell r="AI1159">
            <v>0.02</v>
          </cell>
          <cell r="AJ1159">
            <v>124878.77975959876</v>
          </cell>
          <cell r="AK1159">
            <v>0</v>
          </cell>
          <cell r="AL1159">
            <v>0.99502487562189057</v>
          </cell>
          <cell r="AM1159">
            <v>0</v>
          </cell>
          <cell r="AN1159">
            <v>0</v>
          </cell>
          <cell r="AO1159">
            <v>0</v>
          </cell>
          <cell r="AP1159">
            <v>0</v>
          </cell>
          <cell r="AQ1159">
            <v>0</v>
          </cell>
          <cell r="AR1159">
            <v>0</v>
          </cell>
          <cell r="AS1159">
            <v>0</v>
          </cell>
          <cell r="AT1159">
            <v>0</v>
          </cell>
          <cell r="AU1159">
            <v>124878.77975959876</v>
          </cell>
          <cell r="AV1159">
            <v>124878.77975959876</v>
          </cell>
          <cell r="AW1159">
            <v>0.99502487562189057</v>
          </cell>
          <cell r="AX1159">
            <v>124257</v>
          </cell>
          <cell r="AY1159">
            <v>2535.8571428571449</v>
          </cell>
          <cell r="AZ1159">
            <v>4328.1770598340227</v>
          </cell>
          <cell r="BA1159">
            <v>131121.03420269117</v>
          </cell>
          <cell r="BB1159">
            <v>131121.03420269117</v>
          </cell>
          <cell r="BC1159">
            <v>0</v>
          </cell>
          <cell r="BD1159">
            <v>4.6528E-2</v>
          </cell>
          <cell r="BE1159">
            <v>0</v>
          </cell>
          <cell r="BF1159">
            <v>0</v>
          </cell>
          <cell r="BK1159">
            <v>0</v>
          </cell>
          <cell r="BM1159">
            <v>0</v>
          </cell>
        </row>
        <row r="1160">
          <cell r="A1160">
            <v>1160</v>
          </cell>
          <cell r="B1160" t="str">
            <v>PUG</v>
          </cell>
          <cell r="G1160" t="str">
            <v>XXX</v>
          </cell>
          <cell r="K1160">
            <v>0</v>
          </cell>
          <cell r="M1160" t="str">
            <v>J</v>
          </cell>
          <cell r="N1160" t="str">
            <v>J</v>
          </cell>
          <cell r="O1160">
            <v>0</v>
          </cell>
          <cell r="Q1160" t="str">
            <v>water tank</v>
          </cell>
          <cell r="S1160">
            <v>0</v>
          </cell>
          <cell r="T1160">
            <v>0</v>
          </cell>
          <cell r="U1160">
            <v>0</v>
          </cell>
          <cell r="AA1160">
            <v>0</v>
          </cell>
          <cell r="AB1160">
            <v>0</v>
          </cell>
          <cell r="AE1160">
            <v>0</v>
          </cell>
          <cell r="AF1160">
            <v>0</v>
          </cell>
          <cell r="AI1160">
            <v>0</v>
          </cell>
          <cell r="AJ1160">
            <v>0</v>
          </cell>
          <cell r="AK1160">
            <v>0</v>
          </cell>
          <cell r="AL1160">
            <v>0</v>
          </cell>
          <cell r="AM1160">
            <v>0</v>
          </cell>
          <cell r="AN1160">
            <v>0</v>
          </cell>
          <cell r="AO1160">
            <v>0</v>
          </cell>
          <cell r="AP1160">
            <v>0</v>
          </cell>
          <cell r="AQ1160">
            <v>0</v>
          </cell>
          <cell r="AR1160">
            <v>0</v>
          </cell>
          <cell r="AS1160">
            <v>0</v>
          </cell>
          <cell r="AT1160">
            <v>0</v>
          </cell>
          <cell r="AU1160">
            <v>0</v>
          </cell>
          <cell r="AV1160">
            <v>0</v>
          </cell>
          <cell r="AW1160">
            <v>0</v>
          </cell>
          <cell r="AX1160">
            <v>0</v>
          </cell>
          <cell r="AY1160">
            <v>0</v>
          </cell>
          <cell r="AZ1160">
            <v>0</v>
          </cell>
          <cell r="BA1160">
            <v>0</v>
          </cell>
          <cell r="BB1160">
            <v>0</v>
          </cell>
          <cell r="BC1160">
            <v>0</v>
          </cell>
          <cell r="BD1160">
            <v>0</v>
          </cell>
          <cell r="BE1160">
            <v>0</v>
          </cell>
          <cell r="BF1160">
            <v>0</v>
          </cell>
          <cell r="BK1160">
            <v>0</v>
          </cell>
          <cell r="BM1160">
            <v>0</v>
          </cell>
        </row>
        <row r="1161">
          <cell r="A1161">
            <v>1161</v>
          </cell>
          <cell r="B1161" t="str">
            <v>PUG</v>
          </cell>
          <cell r="G1161" t="str">
            <v>XXX</v>
          </cell>
          <cell r="K1161">
            <v>0</v>
          </cell>
          <cell r="M1161" t="str">
            <v>J</v>
          </cell>
          <cell r="N1161" t="str">
            <v>J</v>
          </cell>
          <cell r="O1161">
            <v>0</v>
          </cell>
          <cell r="S1161">
            <v>0</v>
          </cell>
          <cell r="T1161">
            <v>0</v>
          </cell>
          <cell r="U1161">
            <v>0</v>
          </cell>
          <cell r="AA1161">
            <v>0</v>
          </cell>
          <cell r="AB1161">
            <v>0</v>
          </cell>
          <cell r="AE1161">
            <v>0</v>
          </cell>
          <cell r="AF1161">
            <v>0</v>
          </cell>
          <cell r="AI1161">
            <v>0</v>
          </cell>
          <cell r="AJ1161">
            <v>0</v>
          </cell>
          <cell r="AK1161">
            <v>0</v>
          </cell>
          <cell r="AL1161">
            <v>0</v>
          </cell>
          <cell r="AM1161">
            <v>0</v>
          </cell>
          <cell r="AN1161">
            <v>0</v>
          </cell>
          <cell r="AO1161">
            <v>0</v>
          </cell>
          <cell r="AP1161">
            <v>0</v>
          </cell>
          <cell r="AQ1161">
            <v>0</v>
          </cell>
          <cell r="AR1161">
            <v>0</v>
          </cell>
          <cell r="AS1161">
            <v>0</v>
          </cell>
          <cell r="AT1161">
            <v>0</v>
          </cell>
          <cell r="AU1161">
            <v>0</v>
          </cell>
          <cell r="AV1161">
            <v>0</v>
          </cell>
          <cell r="AW1161">
            <v>0</v>
          </cell>
          <cell r="AX1161">
            <v>0</v>
          </cell>
          <cell r="AY1161">
            <v>0</v>
          </cell>
          <cell r="AZ1161">
            <v>0</v>
          </cell>
          <cell r="BA1161">
            <v>0</v>
          </cell>
          <cell r="BB1161">
            <v>0</v>
          </cell>
          <cell r="BC1161">
            <v>0</v>
          </cell>
          <cell r="BD1161">
            <v>0</v>
          </cell>
          <cell r="BE1161">
            <v>0</v>
          </cell>
          <cell r="BF1161">
            <v>0</v>
          </cell>
          <cell r="BK1161">
            <v>0</v>
          </cell>
          <cell r="BM1161">
            <v>0</v>
          </cell>
        </row>
        <row r="1162">
          <cell r="A1162">
            <v>1162</v>
          </cell>
          <cell r="B1162" t="str">
            <v>PUG</v>
          </cell>
          <cell r="G1162" t="str">
            <v>XXX</v>
          </cell>
          <cell r="H1162">
            <v>17</v>
          </cell>
          <cell r="K1162">
            <v>0</v>
          </cell>
          <cell r="M1162" t="str">
            <v>J</v>
          </cell>
          <cell r="N1162" t="str">
            <v>J</v>
          </cell>
          <cell r="O1162">
            <v>0</v>
          </cell>
          <cell r="Q1162" t="str">
            <v>Supply &amp; laying hume pipe of grade (NP-3)</v>
          </cell>
          <cell r="S1162">
            <v>0</v>
          </cell>
          <cell r="T1162">
            <v>0</v>
          </cell>
          <cell r="U1162">
            <v>0</v>
          </cell>
          <cell r="AA1162">
            <v>0</v>
          </cell>
          <cell r="AB1162">
            <v>0</v>
          </cell>
          <cell r="AE1162">
            <v>0</v>
          </cell>
          <cell r="AF1162">
            <v>0</v>
          </cell>
          <cell r="AI1162">
            <v>0</v>
          </cell>
          <cell r="AJ1162">
            <v>0</v>
          </cell>
          <cell r="AK1162">
            <v>0</v>
          </cell>
          <cell r="AL1162">
            <v>0</v>
          </cell>
          <cell r="AM1162">
            <v>0</v>
          </cell>
          <cell r="AN1162">
            <v>0</v>
          </cell>
          <cell r="AO1162">
            <v>0</v>
          </cell>
          <cell r="AP1162">
            <v>0</v>
          </cell>
          <cell r="AQ1162">
            <v>0</v>
          </cell>
          <cell r="AR1162">
            <v>0</v>
          </cell>
          <cell r="AS1162">
            <v>0</v>
          </cell>
          <cell r="AT1162">
            <v>0</v>
          </cell>
          <cell r="AU1162">
            <v>0</v>
          </cell>
          <cell r="AV1162">
            <v>0</v>
          </cell>
          <cell r="AW1162">
            <v>0</v>
          </cell>
          <cell r="AX1162">
            <v>0</v>
          </cell>
          <cell r="AY1162">
            <v>0</v>
          </cell>
          <cell r="AZ1162">
            <v>0</v>
          </cell>
          <cell r="BA1162">
            <v>0</v>
          </cell>
          <cell r="BB1162">
            <v>0</v>
          </cell>
          <cell r="BC1162">
            <v>0</v>
          </cell>
          <cell r="BD1162">
            <v>0</v>
          </cell>
          <cell r="BE1162">
            <v>0</v>
          </cell>
          <cell r="BF1162">
            <v>0</v>
          </cell>
          <cell r="BK1162">
            <v>0</v>
          </cell>
          <cell r="BM1162">
            <v>0</v>
          </cell>
        </row>
        <row r="1163">
          <cell r="A1163">
            <v>1163</v>
          </cell>
          <cell r="B1163" t="str">
            <v>PUG</v>
          </cell>
          <cell r="G1163" t="str">
            <v>XXX</v>
          </cell>
          <cell r="H1163" t="str">
            <v>a)</v>
          </cell>
          <cell r="J1163" t="str">
            <v>CIV</v>
          </cell>
          <cell r="K1163" t="str">
            <v>Civil Works</v>
          </cell>
          <cell r="L1163" t="str">
            <v>Gen</v>
          </cell>
          <cell r="M1163" t="str">
            <v>I</v>
          </cell>
          <cell r="N1163" t="str">
            <v>I</v>
          </cell>
          <cell r="O1163" t="str">
            <v>I</v>
          </cell>
          <cell r="P1163" t="str">
            <v>CVL UR</v>
          </cell>
          <cell r="Q1163" t="str">
            <v xml:space="preserve">250mm dia </v>
          </cell>
          <cell r="R1163" t="str">
            <v>RM</v>
          </cell>
          <cell r="S1163" t="str">
            <v>RM</v>
          </cell>
          <cell r="T1163">
            <v>50</v>
          </cell>
          <cell r="U1163">
            <v>50</v>
          </cell>
          <cell r="V1163">
            <v>50</v>
          </cell>
          <cell r="Y1163">
            <v>50</v>
          </cell>
          <cell r="AA1163">
            <v>50</v>
          </cell>
          <cell r="AB1163">
            <v>50</v>
          </cell>
          <cell r="AC1163">
            <v>437.4664573639526</v>
          </cell>
          <cell r="AD1163" t="str">
            <v>INR</v>
          </cell>
          <cell r="AE1163">
            <v>318.56831571326217</v>
          </cell>
          <cell r="AF1163">
            <v>318.56831571326217</v>
          </cell>
          <cell r="AI1163">
            <v>0.02</v>
          </cell>
          <cell r="AJ1163">
            <v>312.19694939899694</v>
          </cell>
          <cell r="AK1163">
            <v>0</v>
          </cell>
          <cell r="AL1163">
            <v>0.99502487562189057</v>
          </cell>
          <cell r="AM1163">
            <v>0</v>
          </cell>
          <cell r="AN1163">
            <v>0</v>
          </cell>
          <cell r="AO1163">
            <v>0</v>
          </cell>
          <cell r="AP1163">
            <v>0</v>
          </cell>
          <cell r="AQ1163">
            <v>0</v>
          </cell>
          <cell r="AR1163">
            <v>0</v>
          </cell>
          <cell r="AS1163">
            <v>0</v>
          </cell>
          <cell r="AT1163">
            <v>0</v>
          </cell>
          <cell r="AU1163">
            <v>312.19694939899694</v>
          </cell>
          <cell r="AV1163">
            <v>15609.847469949847</v>
          </cell>
          <cell r="AW1163">
            <v>0.99502487562189057</v>
          </cell>
          <cell r="AX1163">
            <v>15532</v>
          </cell>
          <cell r="AY1163">
            <v>316.97959183673447</v>
          </cell>
          <cell r="AZ1163">
            <v>541.01777842167394</v>
          </cell>
          <cell r="BA1163">
            <v>16389.99737025841</v>
          </cell>
          <cell r="BB1163">
            <v>16389.99737025841</v>
          </cell>
          <cell r="BC1163">
            <v>0</v>
          </cell>
          <cell r="BD1163">
            <v>4.6528E-2</v>
          </cell>
          <cell r="BE1163">
            <v>0</v>
          </cell>
          <cell r="BF1163">
            <v>0</v>
          </cell>
          <cell r="BK1163">
            <v>0</v>
          </cell>
          <cell r="BM1163">
            <v>0</v>
          </cell>
        </row>
        <row r="1164">
          <cell r="A1164">
            <v>1164</v>
          </cell>
          <cell r="B1164" t="str">
            <v>PUG</v>
          </cell>
          <cell r="G1164" t="str">
            <v>XXX</v>
          </cell>
          <cell r="H1164" t="str">
            <v>b)</v>
          </cell>
          <cell r="J1164" t="str">
            <v>CIV</v>
          </cell>
          <cell r="K1164" t="str">
            <v>Civil Works</v>
          </cell>
          <cell r="L1164" t="str">
            <v>Gen</v>
          </cell>
          <cell r="M1164" t="str">
            <v>I</v>
          </cell>
          <cell r="N1164" t="str">
            <v>I</v>
          </cell>
          <cell r="O1164" t="str">
            <v>I</v>
          </cell>
          <cell r="P1164" t="str">
            <v>CVL UR</v>
          </cell>
          <cell r="Q1164" t="str">
            <v xml:space="preserve">300mm dia </v>
          </cell>
          <cell r="R1164" t="str">
            <v>RM</v>
          </cell>
          <cell r="S1164" t="str">
            <v>RM</v>
          </cell>
          <cell r="T1164">
            <v>105</v>
          </cell>
          <cell r="U1164">
            <v>105</v>
          </cell>
          <cell r="V1164">
            <v>105</v>
          </cell>
          <cell r="Y1164">
            <v>105</v>
          </cell>
          <cell r="AA1164">
            <v>105</v>
          </cell>
          <cell r="AB1164">
            <v>105</v>
          </cell>
          <cell r="AC1164">
            <v>687.44729014335405</v>
          </cell>
          <cell r="AD1164" t="str">
            <v>INR</v>
          </cell>
          <cell r="AE1164">
            <v>382.28197885591459</v>
          </cell>
          <cell r="AF1164">
            <v>382.28197885591459</v>
          </cell>
          <cell r="AI1164">
            <v>0.02</v>
          </cell>
          <cell r="AJ1164">
            <v>374.6363392787963</v>
          </cell>
          <cell r="AK1164">
            <v>0</v>
          </cell>
          <cell r="AL1164">
            <v>0.99502487562189057</v>
          </cell>
          <cell r="AM1164">
            <v>0</v>
          </cell>
          <cell r="AN1164">
            <v>0</v>
          </cell>
          <cell r="AO1164">
            <v>0</v>
          </cell>
          <cell r="AP1164">
            <v>0</v>
          </cell>
          <cell r="AQ1164">
            <v>0</v>
          </cell>
          <cell r="AR1164">
            <v>0</v>
          </cell>
          <cell r="AS1164">
            <v>0</v>
          </cell>
          <cell r="AT1164">
            <v>0</v>
          </cell>
          <cell r="AU1164">
            <v>374.6363392787963</v>
          </cell>
          <cell r="AV1164">
            <v>39336.815624273615</v>
          </cell>
          <cell r="AW1164">
            <v>0.99502487562189057</v>
          </cell>
          <cell r="AX1164">
            <v>39141</v>
          </cell>
          <cell r="AY1164">
            <v>798.79591836734471</v>
          </cell>
          <cell r="AZ1164">
            <v>1363.3773413084418</v>
          </cell>
          <cell r="BA1164">
            <v>41303.173259675787</v>
          </cell>
          <cell r="BB1164">
            <v>41303.173259675787</v>
          </cell>
          <cell r="BC1164">
            <v>0</v>
          </cell>
          <cell r="BD1164">
            <v>4.6528E-2</v>
          </cell>
          <cell r="BE1164">
            <v>0</v>
          </cell>
          <cell r="BF1164">
            <v>0</v>
          </cell>
          <cell r="BK1164">
            <v>0</v>
          </cell>
          <cell r="BM1164">
            <v>0</v>
          </cell>
        </row>
        <row r="1165">
          <cell r="A1165">
            <v>1165</v>
          </cell>
          <cell r="B1165" t="str">
            <v>PUG</v>
          </cell>
          <cell r="G1165" t="str">
            <v>XXX</v>
          </cell>
          <cell r="H1165" t="str">
            <v>c)</v>
          </cell>
          <cell r="J1165" t="str">
            <v>CIV</v>
          </cell>
          <cell r="K1165" t="str">
            <v>Civil Works</v>
          </cell>
          <cell r="L1165" t="str">
            <v>Gen</v>
          </cell>
          <cell r="M1165" t="str">
            <v>I</v>
          </cell>
          <cell r="N1165" t="str">
            <v>I</v>
          </cell>
          <cell r="O1165" t="str">
            <v>I</v>
          </cell>
          <cell r="P1165" t="str">
            <v>CVL UR</v>
          </cell>
          <cell r="Q1165" t="str">
            <v xml:space="preserve">450mm dia </v>
          </cell>
          <cell r="R1165" t="str">
            <v>RM</v>
          </cell>
          <cell r="S1165" t="str">
            <v>RM</v>
          </cell>
          <cell r="T1165">
            <v>20</v>
          </cell>
          <cell r="U1165">
            <v>20</v>
          </cell>
          <cell r="V1165">
            <v>20</v>
          </cell>
          <cell r="Y1165">
            <v>20</v>
          </cell>
          <cell r="AA1165">
            <v>20</v>
          </cell>
          <cell r="AB1165">
            <v>20</v>
          </cell>
          <cell r="AC1165">
            <v>687.44729014335405</v>
          </cell>
          <cell r="AD1165" t="str">
            <v>INR</v>
          </cell>
          <cell r="AE1165">
            <v>445.99564199856701</v>
          </cell>
          <cell r="AF1165">
            <v>445.99564199856701</v>
          </cell>
          <cell r="AI1165">
            <v>0.02</v>
          </cell>
          <cell r="AJ1165">
            <v>437.07572915859566</v>
          </cell>
          <cell r="AK1165">
            <v>0</v>
          </cell>
          <cell r="AL1165">
            <v>0.99502487562189057</v>
          </cell>
          <cell r="AM1165">
            <v>0</v>
          </cell>
          <cell r="AN1165">
            <v>0</v>
          </cell>
          <cell r="AO1165">
            <v>0</v>
          </cell>
          <cell r="AP1165">
            <v>0</v>
          </cell>
          <cell r="AQ1165">
            <v>0</v>
          </cell>
          <cell r="AR1165">
            <v>0</v>
          </cell>
          <cell r="AS1165">
            <v>0</v>
          </cell>
          <cell r="AT1165">
            <v>0</v>
          </cell>
          <cell r="AU1165">
            <v>437.07572915859566</v>
          </cell>
          <cell r="AV1165">
            <v>8741.5145831719128</v>
          </cell>
          <cell r="AW1165">
            <v>0.99502487562189057</v>
          </cell>
          <cell r="AX1165">
            <v>8698</v>
          </cell>
          <cell r="AY1165">
            <v>177.51020408163276</v>
          </cell>
          <cell r="AZ1165">
            <v>302.97274251298768</v>
          </cell>
          <cell r="BA1165">
            <v>9178.4829465946204</v>
          </cell>
          <cell r="BB1165">
            <v>9178.4829465946204</v>
          </cell>
          <cell r="BC1165">
            <v>0</v>
          </cell>
          <cell r="BD1165">
            <v>4.6528E-2</v>
          </cell>
          <cell r="BE1165">
            <v>0</v>
          </cell>
          <cell r="BF1165">
            <v>0</v>
          </cell>
          <cell r="BK1165">
            <v>0</v>
          </cell>
          <cell r="BM1165">
            <v>0</v>
          </cell>
        </row>
        <row r="1166">
          <cell r="A1166">
            <v>1166</v>
          </cell>
          <cell r="B1166" t="str">
            <v>PUG</v>
          </cell>
          <cell r="G1166" t="str">
            <v>XXX</v>
          </cell>
          <cell r="H1166" t="str">
            <v>d)</v>
          </cell>
          <cell r="J1166" t="str">
            <v>CIV</v>
          </cell>
          <cell r="K1166" t="str">
            <v>Civil Works</v>
          </cell>
          <cell r="L1166" t="str">
            <v>Gen</v>
          </cell>
          <cell r="M1166" t="str">
            <v>I</v>
          </cell>
          <cell r="N1166" t="str">
            <v>I</v>
          </cell>
          <cell r="O1166" t="str">
            <v>I</v>
          </cell>
          <cell r="P1166" t="str">
            <v>CVL UR</v>
          </cell>
          <cell r="Q1166" t="str">
            <v>600mm dia</v>
          </cell>
          <cell r="R1166" t="str">
            <v>RM</v>
          </cell>
          <cell r="S1166" t="str">
            <v>RM</v>
          </cell>
          <cell r="T1166">
            <v>20</v>
          </cell>
          <cell r="U1166">
            <v>20</v>
          </cell>
          <cell r="V1166">
            <v>20</v>
          </cell>
          <cell r="Y1166">
            <v>20</v>
          </cell>
          <cell r="AA1166">
            <v>20</v>
          </cell>
          <cell r="AB1166">
            <v>20</v>
          </cell>
          <cell r="AC1166">
            <v>937.42812292275562</v>
          </cell>
          <cell r="AD1166" t="str">
            <v>INR</v>
          </cell>
          <cell r="AE1166">
            <v>509.70930514121949</v>
          </cell>
          <cell r="AF1166">
            <v>509.70930514121949</v>
          </cell>
          <cell r="AI1166">
            <v>0.02</v>
          </cell>
          <cell r="AJ1166">
            <v>499.51511903839508</v>
          </cell>
          <cell r="AK1166">
            <v>0</v>
          </cell>
          <cell r="AL1166">
            <v>0.99502487562189057</v>
          </cell>
          <cell r="AM1166">
            <v>0</v>
          </cell>
          <cell r="AN1166">
            <v>0</v>
          </cell>
          <cell r="AO1166">
            <v>0</v>
          </cell>
          <cell r="AP1166">
            <v>0</v>
          </cell>
          <cell r="AQ1166">
            <v>0</v>
          </cell>
          <cell r="AR1166">
            <v>0</v>
          </cell>
          <cell r="AS1166">
            <v>0</v>
          </cell>
          <cell r="AT1166">
            <v>0</v>
          </cell>
          <cell r="AU1166">
            <v>499.51511903839508</v>
          </cell>
          <cell r="AV1166">
            <v>9990.3023807679019</v>
          </cell>
          <cell r="AW1166">
            <v>0.99502487562189057</v>
          </cell>
          <cell r="AX1166">
            <v>9941</v>
          </cell>
          <cell r="AY1166">
            <v>202.87755102040865</v>
          </cell>
          <cell r="AZ1166">
            <v>346.26949106939537</v>
          </cell>
          <cell r="BA1166">
            <v>10490.147042089804</v>
          </cell>
          <cell r="BB1166">
            <v>10490.147042089804</v>
          </cell>
          <cell r="BC1166">
            <v>0</v>
          </cell>
          <cell r="BD1166">
            <v>4.6528E-2</v>
          </cell>
          <cell r="BE1166">
            <v>0</v>
          </cell>
          <cell r="BF1166">
            <v>0</v>
          </cell>
          <cell r="BK1166">
            <v>0</v>
          </cell>
          <cell r="BM1166">
            <v>0</v>
          </cell>
        </row>
        <row r="1167">
          <cell r="A1167">
            <v>1167</v>
          </cell>
          <cell r="B1167" t="str">
            <v>PUG</v>
          </cell>
          <cell r="G1167" t="str">
            <v>XXX</v>
          </cell>
          <cell r="K1167">
            <v>0</v>
          </cell>
          <cell r="M1167" t="str">
            <v>J</v>
          </cell>
          <cell r="N1167" t="str">
            <v>J</v>
          </cell>
          <cell r="O1167">
            <v>0</v>
          </cell>
          <cell r="S1167">
            <v>0</v>
          </cell>
          <cell r="T1167">
            <v>0</v>
          </cell>
          <cell r="U1167">
            <v>0</v>
          </cell>
          <cell r="AA1167">
            <v>0</v>
          </cell>
          <cell r="AB1167">
            <v>0</v>
          </cell>
          <cell r="AE1167">
            <v>0</v>
          </cell>
          <cell r="AF1167">
            <v>0</v>
          </cell>
          <cell r="AI1167">
            <v>0</v>
          </cell>
          <cell r="AJ1167">
            <v>0</v>
          </cell>
          <cell r="AK1167">
            <v>0</v>
          </cell>
          <cell r="AL1167">
            <v>0</v>
          </cell>
          <cell r="AM1167">
            <v>0</v>
          </cell>
          <cell r="AN1167">
            <v>0</v>
          </cell>
          <cell r="AO1167">
            <v>0</v>
          </cell>
          <cell r="AP1167">
            <v>0</v>
          </cell>
          <cell r="AQ1167">
            <v>0</v>
          </cell>
          <cell r="AR1167">
            <v>0</v>
          </cell>
          <cell r="AS1167">
            <v>0</v>
          </cell>
          <cell r="AT1167">
            <v>0</v>
          </cell>
          <cell r="AU1167">
            <v>0</v>
          </cell>
          <cell r="AV1167">
            <v>0</v>
          </cell>
          <cell r="AW1167">
            <v>0</v>
          </cell>
          <cell r="AX1167">
            <v>0</v>
          </cell>
          <cell r="AY1167">
            <v>0</v>
          </cell>
          <cell r="AZ1167">
            <v>0</v>
          </cell>
          <cell r="BA1167">
            <v>0</v>
          </cell>
          <cell r="BB1167">
            <v>0</v>
          </cell>
          <cell r="BC1167">
            <v>0</v>
          </cell>
          <cell r="BD1167">
            <v>0</v>
          </cell>
          <cell r="BE1167">
            <v>0</v>
          </cell>
          <cell r="BF1167">
            <v>0</v>
          </cell>
          <cell r="BK1167">
            <v>0</v>
          </cell>
          <cell r="BM1167">
            <v>0</v>
          </cell>
        </row>
        <row r="1168">
          <cell r="A1168">
            <v>1168</v>
          </cell>
          <cell r="B1168" t="str">
            <v>PUG</v>
          </cell>
          <cell r="G1168" t="str">
            <v>XXX</v>
          </cell>
          <cell r="H1168">
            <v>18</v>
          </cell>
          <cell r="K1168">
            <v>0</v>
          </cell>
          <cell r="M1168" t="str">
            <v>J</v>
          </cell>
          <cell r="N1168" t="str">
            <v>J</v>
          </cell>
          <cell r="O1168">
            <v>0</v>
          </cell>
          <cell r="Q1168" t="str">
            <v xml:space="preserve">Supplying and erecting dewatering pumps </v>
          </cell>
          <cell r="S1168">
            <v>0</v>
          </cell>
          <cell r="T1168">
            <v>0</v>
          </cell>
          <cell r="U1168">
            <v>0</v>
          </cell>
          <cell r="AA1168">
            <v>0</v>
          </cell>
          <cell r="AB1168">
            <v>0</v>
          </cell>
          <cell r="AE1168">
            <v>0</v>
          </cell>
          <cell r="AF1168">
            <v>0</v>
          </cell>
          <cell r="AI1168">
            <v>0</v>
          </cell>
          <cell r="AJ1168">
            <v>0</v>
          </cell>
          <cell r="AK1168">
            <v>0</v>
          </cell>
          <cell r="AL1168">
            <v>0</v>
          </cell>
          <cell r="AM1168">
            <v>0</v>
          </cell>
          <cell r="AN1168">
            <v>0</v>
          </cell>
          <cell r="AO1168">
            <v>0</v>
          </cell>
          <cell r="AP1168">
            <v>0</v>
          </cell>
          <cell r="AQ1168">
            <v>0</v>
          </cell>
          <cell r="AR1168">
            <v>0</v>
          </cell>
          <cell r="AS1168">
            <v>0</v>
          </cell>
          <cell r="AT1168">
            <v>0</v>
          </cell>
          <cell r="AU1168">
            <v>0</v>
          </cell>
          <cell r="AV1168">
            <v>0</v>
          </cell>
          <cell r="AW1168">
            <v>0</v>
          </cell>
          <cell r="AX1168">
            <v>0</v>
          </cell>
          <cell r="AY1168">
            <v>0</v>
          </cell>
          <cell r="AZ1168">
            <v>0</v>
          </cell>
          <cell r="BA1168">
            <v>0</v>
          </cell>
          <cell r="BB1168">
            <v>0</v>
          </cell>
          <cell r="BC1168">
            <v>0</v>
          </cell>
          <cell r="BD1168">
            <v>0</v>
          </cell>
          <cell r="BE1168">
            <v>0</v>
          </cell>
          <cell r="BF1168">
            <v>0</v>
          </cell>
          <cell r="BK1168">
            <v>0</v>
          </cell>
          <cell r="BM1168">
            <v>0</v>
          </cell>
        </row>
        <row r="1169">
          <cell r="A1169">
            <v>1169</v>
          </cell>
          <cell r="B1169" t="str">
            <v>PUG</v>
          </cell>
          <cell r="G1169" t="str">
            <v>XXX</v>
          </cell>
          <cell r="H1169" t="str">
            <v>a)</v>
          </cell>
          <cell r="J1169" t="str">
            <v>CIV</v>
          </cell>
          <cell r="K1169" t="str">
            <v>Civil Works</v>
          </cell>
          <cell r="L1169" t="str">
            <v>Gen</v>
          </cell>
          <cell r="M1169" t="str">
            <v>I</v>
          </cell>
          <cell r="N1169" t="str">
            <v>I</v>
          </cell>
          <cell r="O1169" t="str">
            <v>I</v>
          </cell>
          <cell r="P1169" t="str">
            <v>CVL UR</v>
          </cell>
          <cell r="Q1169" t="str">
            <v>5HP</v>
          </cell>
          <cell r="R1169" t="str">
            <v>No.</v>
          </cell>
          <cell r="S1169" t="str">
            <v>No.</v>
          </cell>
          <cell r="T1169">
            <v>2</v>
          </cell>
          <cell r="U1169">
            <v>2</v>
          </cell>
          <cell r="V1169">
            <v>2</v>
          </cell>
          <cell r="Y1169">
            <v>2</v>
          </cell>
          <cell r="AA1169">
            <v>2</v>
          </cell>
          <cell r="AB1169">
            <v>2</v>
          </cell>
          <cell r="AC1169">
            <v>18748.562458455111</v>
          </cell>
          <cell r="AD1169" t="str">
            <v>INR</v>
          </cell>
          <cell r="AE1169">
            <v>19114.098942795728</v>
          </cell>
          <cell r="AF1169">
            <v>19114.098942795728</v>
          </cell>
          <cell r="AI1169">
            <v>0.02</v>
          </cell>
          <cell r="AJ1169">
            <v>18731.816963939815</v>
          </cell>
          <cell r="AK1169">
            <v>0</v>
          </cell>
          <cell r="AL1169">
            <v>0.99502487562189057</v>
          </cell>
          <cell r="AM1169">
            <v>0</v>
          </cell>
          <cell r="AN1169">
            <v>0</v>
          </cell>
          <cell r="AO1169">
            <v>0</v>
          </cell>
          <cell r="AP1169">
            <v>0</v>
          </cell>
          <cell r="AQ1169">
            <v>0</v>
          </cell>
          <cell r="AR1169">
            <v>0</v>
          </cell>
          <cell r="AS1169">
            <v>0</v>
          </cell>
          <cell r="AT1169">
            <v>0</v>
          </cell>
          <cell r="AU1169">
            <v>18731.816963939815</v>
          </cell>
          <cell r="AV1169">
            <v>37463.633927879629</v>
          </cell>
          <cell r="AW1169">
            <v>0.99502487562189057</v>
          </cell>
          <cell r="AX1169">
            <v>37277</v>
          </cell>
          <cell r="AY1169">
            <v>760.75510204081365</v>
          </cell>
          <cell r="AZ1169">
            <v>1298.4496347041422</v>
          </cell>
          <cell r="BA1169">
            <v>39336.204736744956</v>
          </cell>
          <cell r="BB1169">
            <v>39336.204736744956</v>
          </cell>
          <cell r="BC1169">
            <v>0</v>
          </cell>
          <cell r="BD1169">
            <v>4.6528E-2</v>
          </cell>
          <cell r="BE1169">
            <v>0</v>
          </cell>
          <cell r="BF1169">
            <v>0</v>
          </cell>
          <cell r="BK1169">
            <v>0</v>
          </cell>
          <cell r="BM1169">
            <v>0</v>
          </cell>
        </row>
        <row r="1170">
          <cell r="A1170">
            <v>1170</v>
          </cell>
          <cell r="B1170" t="str">
            <v>PUG</v>
          </cell>
          <cell r="G1170" t="str">
            <v>XXX</v>
          </cell>
          <cell r="H1170" t="str">
            <v>b)</v>
          </cell>
          <cell r="J1170" t="str">
            <v>CIV</v>
          </cell>
          <cell r="K1170" t="str">
            <v>Civil Works</v>
          </cell>
          <cell r="L1170" t="str">
            <v>Gen</v>
          </cell>
          <cell r="M1170" t="str">
            <v>I</v>
          </cell>
          <cell r="N1170" t="str">
            <v>I</v>
          </cell>
          <cell r="O1170" t="str">
            <v>I</v>
          </cell>
          <cell r="P1170" t="str">
            <v>CVL UR</v>
          </cell>
          <cell r="Q1170" t="str">
            <v>0.5 HP</v>
          </cell>
          <cell r="R1170" t="str">
            <v>No.</v>
          </cell>
          <cell r="S1170" t="str">
            <v>No.</v>
          </cell>
          <cell r="T1170">
            <v>2</v>
          </cell>
          <cell r="U1170">
            <v>2</v>
          </cell>
          <cell r="V1170">
            <v>2</v>
          </cell>
          <cell r="Y1170">
            <v>2</v>
          </cell>
          <cell r="AA1170">
            <v>2</v>
          </cell>
          <cell r="AB1170">
            <v>2</v>
          </cell>
          <cell r="AC1170">
            <v>8749.3291472790515</v>
          </cell>
          <cell r="AD1170" t="str">
            <v>INR</v>
          </cell>
          <cell r="AE1170">
            <v>8919.9128399713409</v>
          </cell>
          <cell r="AF1170">
            <v>8919.9128399713409</v>
          </cell>
          <cell r="AI1170">
            <v>0.02</v>
          </cell>
          <cell r="AJ1170">
            <v>8741.5145831719146</v>
          </cell>
          <cell r="AK1170">
            <v>0</v>
          </cell>
          <cell r="AL1170">
            <v>0.99502487562189057</v>
          </cell>
          <cell r="AM1170">
            <v>0</v>
          </cell>
          <cell r="AN1170">
            <v>0</v>
          </cell>
          <cell r="AO1170">
            <v>0</v>
          </cell>
          <cell r="AP1170">
            <v>0</v>
          </cell>
          <cell r="AQ1170">
            <v>0</v>
          </cell>
          <cell r="AR1170">
            <v>0</v>
          </cell>
          <cell r="AS1170">
            <v>0</v>
          </cell>
          <cell r="AT1170">
            <v>0</v>
          </cell>
          <cell r="AU1170">
            <v>8741.5145831719146</v>
          </cell>
          <cell r="AV1170">
            <v>17483.029166343829</v>
          </cell>
          <cell r="AW1170">
            <v>0.99502487562189057</v>
          </cell>
          <cell r="AX1170">
            <v>17396</v>
          </cell>
          <cell r="AY1170">
            <v>355.02040816326553</v>
          </cell>
          <cell r="AZ1170">
            <v>605.94548502597536</v>
          </cell>
          <cell r="BA1170">
            <v>18356.965893189241</v>
          </cell>
          <cell r="BB1170">
            <v>18356.965893189241</v>
          </cell>
          <cell r="BC1170">
            <v>0</v>
          </cell>
          <cell r="BD1170">
            <v>4.6528E-2</v>
          </cell>
          <cell r="BE1170">
            <v>0</v>
          </cell>
          <cell r="BF1170">
            <v>0</v>
          </cell>
          <cell r="BK1170">
            <v>0</v>
          </cell>
          <cell r="BM1170">
            <v>0</v>
          </cell>
        </row>
        <row r="1171">
          <cell r="A1171">
            <v>1171</v>
          </cell>
          <cell r="B1171" t="str">
            <v>PUG</v>
          </cell>
          <cell r="G1171" t="str">
            <v>XXX</v>
          </cell>
          <cell r="K1171">
            <v>0</v>
          </cell>
          <cell r="M1171" t="str">
            <v>J</v>
          </cell>
          <cell r="N1171" t="str">
            <v>J</v>
          </cell>
          <cell r="O1171">
            <v>0</v>
          </cell>
          <cell r="S1171">
            <v>0</v>
          </cell>
          <cell r="T1171">
            <v>0</v>
          </cell>
          <cell r="U1171">
            <v>0</v>
          </cell>
          <cell r="AA1171">
            <v>0</v>
          </cell>
          <cell r="AB1171">
            <v>0</v>
          </cell>
          <cell r="AE1171">
            <v>0</v>
          </cell>
          <cell r="AF1171">
            <v>0</v>
          </cell>
          <cell r="AI1171">
            <v>0</v>
          </cell>
          <cell r="AJ1171">
            <v>0</v>
          </cell>
          <cell r="AK1171">
            <v>0</v>
          </cell>
          <cell r="AL1171">
            <v>0</v>
          </cell>
          <cell r="AM1171">
            <v>0</v>
          </cell>
          <cell r="AN1171">
            <v>0</v>
          </cell>
          <cell r="AO1171">
            <v>0</v>
          </cell>
          <cell r="AP1171">
            <v>0</v>
          </cell>
          <cell r="AQ1171">
            <v>0</v>
          </cell>
          <cell r="AR1171">
            <v>0</v>
          </cell>
          <cell r="AS1171">
            <v>0</v>
          </cell>
          <cell r="AT1171">
            <v>0</v>
          </cell>
          <cell r="AU1171">
            <v>0</v>
          </cell>
          <cell r="AV1171">
            <v>0</v>
          </cell>
          <cell r="AW1171">
            <v>0</v>
          </cell>
          <cell r="AX1171">
            <v>0</v>
          </cell>
          <cell r="AY1171">
            <v>0</v>
          </cell>
          <cell r="AZ1171">
            <v>0</v>
          </cell>
          <cell r="BA1171">
            <v>0</v>
          </cell>
          <cell r="BB1171">
            <v>0</v>
          </cell>
          <cell r="BC1171">
            <v>0</v>
          </cell>
          <cell r="BD1171">
            <v>0</v>
          </cell>
          <cell r="BE1171">
            <v>0</v>
          </cell>
          <cell r="BF1171">
            <v>0</v>
          </cell>
          <cell r="BK1171">
            <v>0</v>
          </cell>
          <cell r="BM1171">
            <v>0</v>
          </cell>
        </row>
        <row r="1172">
          <cell r="A1172">
            <v>1172</v>
          </cell>
          <cell r="B1172" t="str">
            <v>PUG</v>
          </cell>
          <cell r="G1172" t="str">
            <v>XXX</v>
          </cell>
          <cell r="H1172">
            <v>19</v>
          </cell>
          <cell r="K1172">
            <v>0</v>
          </cell>
          <cell r="M1172" t="str">
            <v>J</v>
          </cell>
          <cell r="N1172" t="str">
            <v>J</v>
          </cell>
          <cell r="O1172">
            <v>0</v>
          </cell>
          <cell r="Q1172" t="str">
            <v>Drains</v>
          </cell>
          <cell r="S1172">
            <v>0</v>
          </cell>
          <cell r="T1172">
            <v>0</v>
          </cell>
          <cell r="U1172">
            <v>0</v>
          </cell>
          <cell r="AA1172">
            <v>0</v>
          </cell>
          <cell r="AB1172">
            <v>0</v>
          </cell>
          <cell r="AE1172">
            <v>0</v>
          </cell>
          <cell r="AF1172">
            <v>0</v>
          </cell>
          <cell r="AI1172">
            <v>0</v>
          </cell>
          <cell r="AJ1172">
            <v>0</v>
          </cell>
          <cell r="AK1172">
            <v>0</v>
          </cell>
          <cell r="AL1172">
            <v>0</v>
          </cell>
          <cell r="AM1172">
            <v>0</v>
          </cell>
          <cell r="AN1172">
            <v>0</v>
          </cell>
          <cell r="AO1172">
            <v>0</v>
          </cell>
          <cell r="AP1172">
            <v>0</v>
          </cell>
          <cell r="AQ1172">
            <v>0</v>
          </cell>
          <cell r="AR1172">
            <v>0</v>
          </cell>
          <cell r="AS1172">
            <v>0</v>
          </cell>
          <cell r="AT1172">
            <v>0</v>
          </cell>
          <cell r="AU1172">
            <v>0</v>
          </cell>
          <cell r="AV1172">
            <v>0</v>
          </cell>
          <cell r="AW1172">
            <v>0</v>
          </cell>
          <cell r="AX1172">
            <v>0</v>
          </cell>
          <cell r="AY1172">
            <v>0</v>
          </cell>
          <cell r="AZ1172">
            <v>0</v>
          </cell>
          <cell r="BA1172">
            <v>0</v>
          </cell>
          <cell r="BB1172">
            <v>0</v>
          </cell>
          <cell r="BC1172">
            <v>0</v>
          </cell>
          <cell r="BD1172">
            <v>0</v>
          </cell>
          <cell r="BE1172">
            <v>0</v>
          </cell>
          <cell r="BF1172">
            <v>0</v>
          </cell>
          <cell r="BK1172">
            <v>0</v>
          </cell>
          <cell r="BM1172">
            <v>0</v>
          </cell>
        </row>
        <row r="1173">
          <cell r="A1173">
            <v>1173</v>
          </cell>
          <cell r="B1173" t="str">
            <v>PUG</v>
          </cell>
          <cell r="G1173" t="str">
            <v>XXX</v>
          </cell>
          <cell r="H1173" t="str">
            <v>a)</v>
          </cell>
          <cell r="J1173" t="str">
            <v>CIV</v>
          </cell>
          <cell r="K1173" t="str">
            <v>Civil Works</v>
          </cell>
          <cell r="L1173" t="str">
            <v>Gen</v>
          </cell>
          <cell r="M1173" t="str">
            <v>I</v>
          </cell>
          <cell r="N1173" t="str">
            <v>I</v>
          </cell>
          <cell r="O1173" t="str">
            <v>I3</v>
          </cell>
          <cell r="P1173" t="str">
            <v>CVLLSLP</v>
          </cell>
          <cell r="Q1173" t="str">
            <v>Section A-A</v>
          </cell>
          <cell r="R1173" t="str">
            <v>RM</v>
          </cell>
          <cell r="S1173" t="str">
            <v>RM</v>
          </cell>
          <cell r="T1173">
            <v>3000</v>
          </cell>
          <cell r="U1173">
            <v>3000</v>
          </cell>
          <cell r="V1173">
            <v>3000</v>
          </cell>
          <cell r="Y1173">
            <v>3000</v>
          </cell>
          <cell r="AA1173">
            <v>3000</v>
          </cell>
          <cell r="AB1173">
            <v>3000</v>
          </cell>
          <cell r="AC1173">
            <v>1062.4185393124562</v>
          </cell>
          <cell r="AD1173" t="str">
            <v>INR</v>
          </cell>
          <cell r="AE1173">
            <v>637.13663142652433</v>
          </cell>
          <cell r="AF1173">
            <v>637.13663142652433</v>
          </cell>
          <cell r="AI1173">
            <v>0.02</v>
          </cell>
          <cell r="AJ1173">
            <v>624.39389879799387</v>
          </cell>
          <cell r="AK1173">
            <v>0</v>
          </cell>
          <cell r="AL1173">
            <v>0.64788549832815379</v>
          </cell>
          <cell r="AM1173">
            <v>0</v>
          </cell>
          <cell r="AN1173">
            <v>0</v>
          </cell>
          <cell r="AO1173">
            <v>0</v>
          </cell>
          <cell r="AP1173">
            <v>0</v>
          </cell>
          <cell r="AQ1173">
            <v>0</v>
          </cell>
          <cell r="AR1173">
            <v>0</v>
          </cell>
          <cell r="AS1173">
            <v>0</v>
          </cell>
          <cell r="AT1173">
            <v>0</v>
          </cell>
          <cell r="AU1173">
            <v>624.39389879799387</v>
          </cell>
          <cell r="AV1173">
            <v>1873181.6963939816</v>
          </cell>
          <cell r="AW1173">
            <v>0.64788549832815379</v>
          </cell>
          <cell r="AX1173">
            <v>1213607</v>
          </cell>
          <cell r="AY1173">
            <v>24767.489795918344</v>
          </cell>
          <cell r="AZ1173">
            <v>42272.918041269062</v>
          </cell>
          <cell r="BA1173">
            <v>1280647.4078371874</v>
          </cell>
          <cell r="BB1173">
            <v>1280647.4078371874</v>
          </cell>
          <cell r="BC1173">
            <v>0</v>
          </cell>
          <cell r="BD1173">
            <v>4.6528E-2</v>
          </cell>
          <cell r="BE1173">
            <v>0</v>
          </cell>
          <cell r="BF1173">
            <v>0</v>
          </cell>
          <cell r="BK1173">
            <v>0</v>
          </cell>
          <cell r="BM1173">
            <v>0</v>
          </cell>
        </row>
        <row r="1174">
          <cell r="A1174">
            <v>1174</v>
          </cell>
          <cell r="B1174" t="str">
            <v>PUG</v>
          </cell>
          <cell r="G1174" t="str">
            <v>XXX</v>
          </cell>
          <cell r="H1174" t="str">
            <v>b)</v>
          </cell>
          <cell r="J1174" t="str">
            <v>CIV</v>
          </cell>
          <cell r="K1174" t="str">
            <v>Civil Works</v>
          </cell>
          <cell r="L1174" t="str">
            <v>Gen</v>
          </cell>
          <cell r="M1174" t="str">
            <v>I</v>
          </cell>
          <cell r="N1174" t="str">
            <v>I</v>
          </cell>
          <cell r="O1174" t="str">
            <v>I3</v>
          </cell>
          <cell r="P1174" t="str">
            <v>CVLLSLP</v>
          </cell>
          <cell r="Q1174" t="str">
            <v>Section B-B</v>
          </cell>
          <cell r="R1174" t="str">
            <v>RM</v>
          </cell>
          <cell r="S1174" t="str">
            <v>RM</v>
          </cell>
          <cell r="T1174">
            <v>400</v>
          </cell>
          <cell r="U1174">
            <v>400</v>
          </cell>
          <cell r="V1174">
            <v>400</v>
          </cell>
          <cell r="Y1174">
            <v>400</v>
          </cell>
          <cell r="AA1174">
            <v>400</v>
          </cell>
          <cell r="AB1174">
            <v>400</v>
          </cell>
          <cell r="AC1174">
            <v>1562.3802048712594</v>
          </cell>
          <cell r="AD1174" t="str">
            <v>INR</v>
          </cell>
          <cell r="AE1174">
            <v>1236.0450649674572</v>
          </cell>
          <cell r="AF1174">
            <v>1236.0450649674572</v>
          </cell>
          <cell r="AI1174">
            <v>0.02</v>
          </cell>
          <cell r="AJ1174">
            <v>1211.324163668108</v>
          </cell>
          <cell r="AK1174">
            <v>0</v>
          </cell>
          <cell r="AL1174">
            <v>0.64788549832815379</v>
          </cell>
          <cell r="AM1174">
            <v>0</v>
          </cell>
          <cell r="AN1174">
            <v>0</v>
          </cell>
          <cell r="AO1174">
            <v>0</v>
          </cell>
          <cell r="AP1174">
            <v>0</v>
          </cell>
          <cell r="AQ1174">
            <v>0</v>
          </cell>
          <cell r="AR1174">
            <v>0</v>
          </cell>
          <cell r="AS1174">
            <v>0</v>
          </cell>
          <cell r="AT1174">
            <v>0</v>
          </cell>
          <cell r="AU1174">
            <v>1211.324163668108</v>
          </cell>
          <cell r="AV1174">
            <v>484529.66546724318</v>
          </cell>
          <cell r="AW1174">
            <v>0.64788549832815379</v>
          </cell>
          <cell r="AX1174">
            <v>313920</v>
          </cell>
          <cell r="AY1174">
            <v>6406.530612244911</v>
          </cell>
          <cell r="AZ1174">
            <v>10934.606039282226</v>
          </cell>
          <cell r="BA1174">
            <v>331261.13665152714</v>
          </cell>
          <cell r="BB1174">
            <v>331261.13665152714</v>
          </cell>
          <cell r="BC1174">
            <v>0</v>
          </cell>
          <cell r="BD1174">
            <v>4.6528E-2</v>
          </cell>
          <cell r="BE1174">
            <v>0</v>
          </cell>
          <cell r="BF1174">
            <v>0</v>
          </cell>
          <cell r="BK1174">
            <v>0</v>
          </cell>
          <cell r="BM1174">
            <v>0</v>
          </cell>
        </row>
        <row r="1175">
          <cell r="A1175">
            <v>1175</v>
          </cell>
          <cell r="B1175" t="str">
            <v>PUG</v>
          </cell>
          <cell r="G1175" t="str">
            <v>XXX</v>
          </cell>
          <cell r="H1175" t="str">
            <v>c)</v>
          </cell>
          <cell r="J1175" t="str">
            <v>CIV</v>
          </cell>
          <cell r="K1175" t="str">
            <v>Civil Works</v>
          </cell>
          <cell r="L1175" t="str">
            <v>Gen</v>
          </cell>
          <cell r="M1175" t="str">
            <v>I</v>
          </cell>
          <cell r="N1175" t="str">
            <v>I</v>
          </cell>
          <cell r="O1175" t="str">
            <v>I3</v>
          </cell>
          <cell r="P1175" t="str">
            <v>CVLLSLP</v>
          </cell>
          <cell r="Q1175" t="str">
            <v>Section C-C</v>
          </cell>
          <cell r="R1175" t="str">
            <v>RM</v>
          </cell>
          <cell r="S1175" t="str">
            <v>RM</v>
          </cell>
          <cell r="T1175">
            <v>250</v>
          </cell>
          <cell r="U1175">
            <v>250</v>
          </cell>
          <cell r="V1175">
            <v>250</v>
          </cell>
          <cell r="Y1175">
            <v>250</v>
          </cell>
          <cell r="AA1175">
            <v>250</v>
          </cell>
          <cell r="AB1175">
            <v>250</v>
          </cell>
          <cell r="AC1175">
            <v>2812.2843687682666</v>
          </cell>
          <cell r="AD1175" t="str">
            <v>INR</v>
          </cell>
          <cell r="AE1175">
            <v>2059.2255927705264</v>
          </cell>
          <cell r="AF1175">
            <v>2059.2255927705264</v>
          </cell>
          <cell r="AI1175">
            <v>0.02</v>
          </cell>
          <cell r="AJ1175">
            <v>2018.0410809151158</v>
          </cell>
          <cell r="AK1175">
            <v>0</v>
          </cell>
          <cell r="AL1175">
            <v>0.64788549832815379</v>
          </cell>
          <cell r="AM1175">
            <v>0</v>
          </cell>
          <cell r="AN1175">
            <v>0</v>
          </cell>
          <cell r="AO1175">
            <v>0</v>
          </cell>
          <cell r="AP1175">
            <v>0</v>
          </cell>
          <cell r="AQ1175">
            <v>0</v>
          </cell>
          <cell r="AR1175">
            <v>0</v>
          </cell>
          <cell r="AS1175">
            <v>0</v>
          </cell>
          <cell r="AT1175">
            <v>0</v>
          </cell>
          <cell r="AU1175">
            <v>2018.0410809151158</v>
          </cell>
          <cell r="AV1175">
            <v>504510.27022877894</v>
          </cell>
          <cell r="AW1175">
            <v>0.64788549832815379</v>
          </cell>
          <cell r="AX1175">
            <v>326865</v>
          </cell>
          <cell r="AY1175">
            <v>6670.714285714319</v>
          </cell>
          <cell r="AZ1175">
            <v>11385.512242068013</v>
          </cell>
          <cell r="BA1175">
            <v>344921.22652778233</v>
          </cell>
          <cell r="BB1175">
            <v>344921.22652778233</v>
          </cell>
          <cell r="BC1175">
            <v>0</v>
          </cell>
          <cell r="BD1175">
            <v>4.6528E-2</v>
          </cell>
          <cell r="BE1175">
            <v>0</v>
          </cell>
          <cell r="BF1175">
            <v>0</v>
          </cell>
          <cell r="BK1175">
            <v>0</v>
          </cell>
          <cell r="BM1175">
            <v>0</v>
          </cell>
        </row>
        <row r="1176">
          <cell r="A1176">
            <v>1176</v>
          </cell>
          <cell r="B1176" t="str">
            <v>PUG</v>
          </cell>
          <cell r="G1176" t="str">
            <v>XXX</v>
          </cell>
          <cell r="H1176" t="str">
            <v>d)</v>
          </cell>
          <cell r="J1176" t="str">
            <v>CIV</v>
          </cell>
          <cell r="K1176" t="str">
            <v>Civil Works</v>
          </cell>
          <cell r="L1176" t="str">
            <v>Gen</v>
          </cell>
          <cell r="M1176" t="str">
            <v>I</v>
          </cell>
          <cell r="N1176" t="str">
            <v>I</v>
          </cell>
          <cell r="O1176" t="str">
            <v>I3</v>
          </cell>
          <cell r="P1176" t="str">
            <v>CVLLSLP</v>
          </cell>
          <cell r="Q1176" t="str">
            <v>Section D-D</v>
          </cell>
          <cell r="R1176" t="str">
            <v>RM</v>
          </cell>
          <cell r="S1176" t="str">
            <v>RM</v>
          </cell>
          <cell r="T1176">
            <v>50</v>
          </cell>
          <cell r="U1176">
            <v>50</v>
          </cell>
          <cell r="V1176">
            <v>50</v>
          </cell>
          <cell r="Y1176">
            <v>50</v>
          </cell>
          <cell r="AA1176">
            <v>50</v>
          </cell>
          <cell r="AB1176">
            <v>50</v>
          </cell>
          <cell r="AC1176">
            <v>3312.2460343270695</v>
          </cell>
          <cell r="AD1176" t="str">
            <v>INR</v>
          </cell>
          <cell r="AE1176">
            <v>2548.5465257060973</v>
          </cell>
          <cell r="AF1176">
            <v>2548.5465257060973</v>
          </cell>
          <cell r="AI1176">
            <v>0.02</v>
          </cell>
          <cell r="AJ1176">
            <v>2497.5755951919755</v>
          </cell>
          <cell r="AK1176">
            <v>0</v>
          </cell>
          <cell r="AL1176">
            <v>0.64788549832815379</v>
          </cell>
          <cell r="AM1176">
            <v>0</v>
          </cell>
          <cell r="AN1176">
            <v>0</v>
          </cell>
          <cell r="AO1176">
            <v>0</v>
          </cell>
          <cell r="AP1176">
            <v>0</v>
          </cell>
          <cell r="AQ1176">
            <v>0</v>
          </cell>
          <cell r="AR1176">
            <v>0</v>
          </cell>
          <cell r="AS1176">
            <v>0</v>
          </cell>
          <cell r="AT1176">
            <v>0</v>
          </cell>
          <cell r="AU1176">
            <v>2497.5755951919755</v>
          </cell>
          <cell r="AV1176">
            <v>124878.77975959878</v>
          </cell>
          <cell r="AW1176">
            <v>0.64788549832815379</v>
          </cell>
          <cell r="AX1176">
            <v>80907</v>
          </cell>
          <cell r="AY1176">
            <v>1651.1632653061242</v>
          </cell>
          <cell r="AZ1176">
            <v>2818.1898917565268</v>
          </cell>
          <cell r="BA1176">
            <v>85376.353157062651</v>
          </cell>
          <cell r="BB1176">
            <v>85376.353157062651</v>
          </cell>
          <cell r="BC1176">
            <v>0</v>
          </cell>
          <cell r="BD1176">
            <v>4.6528E-2</v>
          </cell>
          <cell r="BE1176">
            <v>0</v>
          </cell>
          <cell r="BF1176">
            <v>0</v>
          </cell>
          <cell r="BK1176">
            <v>0</v>
          </cell>
          <cell r="BM1176">
            <v>0</v>
          </cell>
        </row>
        <row r="1177">
          <cell r="A1177">
            <v>1177</v>
          </cell>
          <cell r="B1177" t="str">
            <v>PUG</v>
          </cell>
          <cell r="G1177" t="str">
            <v>XXX</v>
          </cell>
          <cell r="H1177">
            <v>20</v>
          </cell>
          <cell r="J1177" t="str">
            <v>CIV</v>
          </cell>
          <cell r="K1177" t="str">
            <v>Civil Works</v>
          </cell>
          <cell r="L1177" t="str">
            <v>Gen</v>
          </cell>
          <cell r="M1177" t="str">
            <v>I</v>
          </cell>
          <cell r="N1177" t="str">
            <v>I</v>
          </cell>
          <cell r="O1177" t="str">
            <v>I3</v>
          </cell>
          <cell r="P1177" t="str">
            <v>CVLLSLP</v>
          </cell>
          <cell r="Q1177" t="str">
            <v>Septic Tank and soak pit complete as per the</v>
          </cell>
          <cell r="R1177" t="str">
            <v>Lot</v>
          </cell>
          <cell r="S1177" t="str">
            <v>Lot</v>
          </cell>
          <cell r="T1177">
            <v>1</v>
          </cell>
          <cell r="U1177">
            <v>1</v>
          </cell>
          <cell r="V1177">
            <v>1</v>
          </cell>
          <cell r="Y1177">
            <v>1</v>
          </cell>
          <cell r="AA1177">
            <v>1</v>
          </cell>
          <cell r="AB1177">
            <v>1</v>
          </cell>
          <cell r="AC1177">
            <v>374971.24916910223</v>
          </cell>
          <cell r="AD1177" t="str">
            <v>INR</v>
          </cell>
          <cell r="AE1177">
            <v>254854.65257060973</v>
          </cell>
          <cell r="AF1177">
            <v>254854.65257060973</v>
          </cell>
          <cell r="AI1177">
            <v>0.02</v>
          </cell>
          <cell r="AJ1177">
            <v>249757.55951919753</v>
          </cell>
          <cell r="AK1177">
            <v>0</v>
          </cell>
          <cell r="AL1177">
            <v>0.64788549832815379</v>
          </cell>
          <cell r="AM1177">
            <v>0</v>
          </cell>
          <cell r="AN1177">
            <v>0</v>
          </cell>
          <cell r="AO1177">
            <v>0</v>
          </cell>
          <cell r="AP1177">
            <v>0</v>
          </cell>
          <cell r="AQ1177">
            <v>0</v>
          </cell>
          <cell r="AR1177">
            <v>0</v>
          </cell>
          <cell r="AS1177">
            <v>0</v>
          </cell>
          <cell r="AT1177">
            <v>0</v>
          </cell>
          <cell r="AU1177">
            <v>249757.55951919753</v>
          </cell>
          <cell r="AV1177">
            <v>249757.55951919753</v>
          </cell>
          <cell r="AW1177">
            <v>0.64788549832815379</v>
          </cell>
          <cell r="AX1177">
            <v>161814</v>
          </cell>
          <cell r="AY1177">
            <v>3302.3265306122485</v>
          </cell>
          <cell r="AZ1177">
            <v>5636.3797835130536</v>
          </cell>
          <cell r="BA1177">
            <v>170752.7063141253</v>
          </cell>
          <cell r="BB1177">
            <v>170752.7063141253</v>
          </cell>
          <cell r="BC1177">
            <v>0</v>
          </cell>
          <cell r="BD1177">
            <v>4.6528E-2</v>
          </cell>
          <cell r="BE1177">
            <v>0</v>
          </cell>
          <cell r="BF1177">
            <v>0</v>
          </cell>
          <cell r="BK1177">
            <v>0</v>
          </cell>
          <cell r="BM1177">
            <v>0</v>
          </cell>
        </row>
        <row r="1178">
          <cell r="A1178">
            <v>1178</v>
          </cell>
          <cell r="B1178" t="str">
            <v>PUG</v>
          </cell>
          <cell r="G1178" t="str">
            <v>XXX</v>
          </cell>
          <cell r="Q1178" t="str">
            <v>drawing excluding cement and concrete</v>
          </cell>
          <cell r="S1178">
            <v>0</v>
          </cell>
          <cell r="T1178">
            <v>0</v>
          </cell>
          <cell r="U1178">
            <v>0</v>
          </cell>
          <cell r="AA1178">
            <v>0</v>
          </cell>
          <cell r="AB1178">
            <v>0</v>
          </cell>
          <cell r="AF1178">
            <v>0</v>
          </cell>
          <cell r="AI1178">
            <v>0</v>
          </cell>
          <cell r="AJ1178">
            <v>0</v>
          </cell>
          <cell r="AK1178">
            <v>0</v>
          </cell>
          <cell r="AL1178">
            <v>0</v>
          </cell>
          <cell r="AM1178">
            <v>0</v>
          </cell>
          <cell r="AN1178">
            <v>0</v>
          </cell>
          <cell r="AO1178">
            <v>0</v>
          </cell>
          <cell r="AP1178">
            <v>0</v>
          </cell>
          <cell r="AQ1178">
            <v>0</v>
          </cell>
          <cell r="AR1178">
            <v>0</v>
          </cell>
          <cell r="AS1178">
            <v>0</v>
          </cell>
          <cell r="AT1178">
            <v>0</v>
          </cell>
          <cell r="AU1178">
            <v>0</v>
          </cell>
          <cell r="AV1178">
            <v>0</v>
          </cell>
          <cell r="AW1178">
            <v>0</v>
          </cell>
          <cell r="AX1178">
            <v>0</v>
          </cell>
          <cell r="AY1178">
            <v>0</v>
          </cell>
          <cell r="AZ1178">
            <v>0</v>
          </cell>
          <cell r="BA1178">
            <v>0</v>
          </cell>
          <cell r="BB1178">
            <v>0</v>
          </cell>
          <cell r="BC1178">
            <v>0</v>
          </cell>
          <cell r="BD1178">
            <v>0</v>
          </cell>
          <cell r="BE1178">
            <v>0</v>
          </cell>
          <cell r="BF1178">
            <v>0</v>
          </cell>
          <cell r="BK1178">
            <v>0</v>
          </cell>
          <cell r="BM1178">
            <v>0</v>
          </cell>
        </row>
        <row r="1179">
          <cell r="A1179">
            <v>1179</v>
          </cell>
          <cell r="B1179" t="str">
            <v>PUG</v>
          </cell>
          <cell r="G1179" t="str">
            <v>XXX</v>
          </cell>
          <cell r="S1179">
            <v>0</v>
          </cell>
          <cell r="T1179">
            <v>0</v>
          </cell>
          <cell r="U1179">
            <v>0</v>
          </cell>
          <cell r="AA1179">
            <v>0</v>
          </cell>
          <cell r="AB1179">
            <v>0</v>
          </cell>
          <cell r="AF1179">
            <v>0</v>
          </cell>
          <cell r="AI1179">
            <v>0</v>
          </cell>
          <cell r="AJ1179">
            <v>0</v>
          </cell>
          <cell r="AK1179">
            <v>0</v>
          </cell>
          <cell r="AL1179">
            <v>0</v>
          </cell>
          <cell r="AM1179">
            <v>0</v>
          </cell>
          <cell r="AN1179">
            <v>0</v>
          </cell>
          <cell r="AO1179">
            <v>0</v>
          </cell>
          <cell r="AP1179">
            <v>0</v>
          </cell>
          <cell r="AQ1179">
            <v>0</v>
          </cell>
          <cell r="AR1179">
            <v>0</v>
          </cell>
          <cell r="AS1179">
            <v>0</v>
          </cell>
          <cell r="AT1179">
            <v>0</v>
          </cell>
          <cell r="AU1179">
            <v>0</v>
          </cell>
          <cell r="AV1179">
            <v>0</v>
          </cell>
          <cell r="AW1179">
            <v>0</v>
          </cell>
          <cell r="AX1179">
            <v>0</v>
          </cell>
          <cell r="AY1179">
            <v>0</v>
          </cell>
          <cell r="AZ1179">
            <v>0</v>
          </cell>
          <cell r="BA1179">
            <v>0</v>
          </cell>
          <cell r="BB1179">
            <v>0</v>
          </cell>
          <cell r="BC1179">
            <v>0</v>
          </cell>
          <cell r="BD1179">
            <v>0</v>
          </cell>
          <cell r="BE1179">
            <v>0</v>
          </cell>
          <cell r="BF1179">
            <v>0</v>
          </cell>
          <cell r="BK1179">
            <v>0</v>
          </cell>
          <cell r="BM1179">
            <v>0</v>
          </cell>
        </row>
        <row r="1180">
          <cell r="A1180">
            <v>1180</v>
          </cell>
          <cell r="B1180" t="str">
            <v>PUG</v>
          </cell>
          <cell r="G1180" t="str">
            <v>XXX</v>
          </cell>
          <cell r="K1180">
            <v>0</v>
          </cell>
          <cell r="M1180" t="str">
            <v>J</v>
          </cell>
          <cell r="N1180" t="str">
            <v>J</v>
          </cell>
          <cell r="O1180">
            <v>0</v>
          </cell>
          <cell r="S1180">
            <v>0</v>
          </cell>
          <cell r="T1180">
            <v>0</v>
          </cell>
          <cell r="U1180">
            <v>0</v>
          </cell>
          <cell r="AA1180">
            <v>0</v>
          </cell>
          <cell r="AB1180">
            <v>0</v>
          </cell>
          <cell r="AF1180">
            <v>0</v>
          </cell>
          <cell r="AI1180">
            <v>0</v>
          </cell>
          <cell r="AJ1180">
            <v>0</v>
          </cell>
          <cell r="AK1180">
            <v>0</v>
          </cell>
          <cell r="AL1180">
            <v>0</v>
          </cell>
          <cell r="AM1180">
            <v>0</v>
          </cell>
          <cell r="AN1180">
            <v>0</v>
          </cell>
          <cell r="AO1180">
            <v>0</v>
          </cell>
          <cell r="AP1180">
            <v>0</v>
          </cell>
          <cell r="AQ1180">
            <v>0</v>
          </cell>
          <cell r="AR1180">
            <v>0</v>
          </cell>
          <cell r="AS1180">
            <v>0</v>
          </cell>
          <cell r="AT1180">
            <v>0</v>
          </cell>
          <cell r="AU1180">
            <v>0</v>
          </cell>
          <cell r="AV1180">
            <v>0</v>
          </cell>
          <cell r="AW1180">
            <v>0</v>
          </cell>
          <cell r="AX1180">
            <v>0</v>
          </cell>
          <cell r="AY1180">
            <v>0</v>
          </cell>
          <cell r="AZ1180">
            <v>0</v>
          </cell>
          <cell r="BA1180">
            <v>0</v>
          </cell>
          <cell r="BB1180">
            <v>0</v>
          </cell>
          <cell r="BC1180">
            <v>0</v>
          </cell>
          <cell r="BD1180">
            <v>0</v>
          </cell>
          <cell r="BE1180">
            <v>0</v>
          </cell>
          <cell r="BF1180">
            <v>0</v>
          </cell>
          <cell r="BK1180">
            <v>0</v>
          </cell>
          <cell r="BM1180">
            <v>0</v>
          </cell>
        </row>
        <row r="1181">
          <cell r="A1181">
            <v>1181</v>
          </cell>
          <cell r="B1181" t="str">
            <v>MDU</v>
          </cell>
          <cell r="G1181" t="str">
            <v>II</v>
          </cell>
          <cell r="H1181" t="str">
            <v>II</v>
          </cell>
          <cell r="K1181">
            <v>0</v>
          </cell>
          <cell r="M1181" t="str">
            <v>J</v>
          </cell>
          <cell r="N1181" t="str">
            <v>J</v>
          </cell>
          <cell r="O1181">
            <v>0</v>
          </cell>
          <cell r="Q1181" t="str">
            <v>400kV KHAMMAM SUB-STATION</v>
          </cell>
          <cell r="S1181">
            <v>0</v>
          </cell>
          <cell r="T1181">
            <v>0</v>
          </cell>
          <cell r="U1181">
            <v>0</v>
          </cell>
          <cell r="AA1181">
            <v>0</v>
          </cell>
          <cell r="AB1181">
            <v>0</v>
          </cell>
          <cell r="AC1181">
            <v>0</v>
          </cell>
          <cell r="AE1181">
            <v>0</v>
          </cell>
          <cell r="AF1181">
            <v>0</v>
          </cell>
          <cell r="AI1181">
            <v>0</v>
          </cell>
          <cell r="AJ1181">
            <v>0</v>
          </cell>
          <cell r="AK1181">
            <v>0</v>
          </cell>
          <cell r="AL1181">
            <v>0</v>
          </cell>
          <cell r="AM1181">
            <v>0</v>
          </cell>
          <cell r="AN1181">
            <v>0</v>
          </cell>
          <cell r="AO1181">
            <v>0</v>
          </cell>
          <cell r="AP1181">
            <v>0</v>
          </cell>
          <cell r="AQ1181">
            <v>0</v>
          </cell>
          <cell r="AR1181">
            <v>0</v>
          </cell>
          <cell r="AS1181">
            <v>0</v>
          </cell>
          <cell r="AT1181">
            <v>0</v>
          </cell>
          <cell r="AU1181">
            <v>0</v>
          </cell>
          <cell r="AV1181">
            <v>0</v>
          </cell>
          <cell r="AW1181">
            <v>0</v>
          </cell>
          <cell r="AX1181">
            <v>0</v>
          </cell>
          <cell r="AY1181">
            <v>0</v>
          </cell>
          <cell r="AZ1181">
            <v>0</v>
          </cell>
          <cell r="BA1181">
            <v>0</v>
          </cell>
          <cell r="BB1181">
            <v>0</v>
          </cell>
          <cell r="BC1181">
            <v>0</v>
          </cell>
          <cell r="BD1181">
            <v>0</v>
          </cell>
          <cell r="BE1181">
            <v>0</v>
          </cell>
          <cell r="BF1181">
            <v>0</v>
          </cell>
          <cell r="BK1181">
            <v>0</v>
          </cell>
          <cell r="BM1181">
            <v>0</v>
          </cell>
        </row>
        <row r="1182">
          <cell r="A1182">
            <v>1182</v>
          </cell>
          <cell r="B1182" t="str">
            <v>MDU</v>
          </cell>
          <cell r="K1182">
            <v>0</v>
          </cell>
          <cell r="M1182" t="str">
            <v>J</v>
          </cell>
          <cell r="N1182" t="str">
            <v>J</v>
          </cell>
          <cell r="O1182">
            <v>0</v>
          </cell>
          <cell r="S1182">
            <v>0</v>
          </cell>
          <cell r="T1182">
            <v>0</v>
          </cell>
          <cell r="U1182">
            <v>0</v>
          </cell>
          <cell r="AA1182">
            <v>0</v>
          </cell>
          <cell r="AB1182">
            <v>0</v>
          </cell>
          <cell r="AF1182">
            <v>0</v>
          </cell>
          <cell r="AI1182">
            <v>0</v>
          </cell>
          <cell r="AJ1182">
            <v>0</v>
          </cell>
          <cell r="AK1182">
            <v>0</v>
          </cell>
          <cell r="AL1182">
            <v>0</v>
          </cell>
          <cell r="AM1182">
            <v>0</v>
          </cell>
          <cell r="AN1182">
            <v>0</v>
          </cell>
          <cell r="AO1182">
            <v>0</v>
          </cell>
          <cell r="AP1182">
            <v>0</v>
          </cell>
          <cell r="AQ1182">
            <v>0</v>
          </cell>
          <cell r="AR1182">
            <v>0</v>
          </cell>
          <cell r="AS1182">
            <v>0</v>
          </cell>
          <cell r="AT1182">
            <v>0</v>
          </cell>
          <cell r="AU1182">
            <v>0</v>
          </cell>
          <cell r="AV1182">
            <v>0</v>
          </cell>
          <cell r="AW1182">
            <v>0</v>
          </cell>
          <cell r="AX1182">
            <v>0</v>
          </cell>
          <cell r="AY1182">
            <v>0</v>
          </cell>
          <cell r="AZ1182">
            <v>0</v>
          </cell>
          <cell r="BA1182">
            <v>0</v>
          </cell>
          <cell r="BB1182">
            <v>0</v>
          </cell>
          <cell r="BC1182">
            <v>0</v>
          </cell>
          <cell r="BD1182">
            <v>0</v>
          </cell>
          <cell r="BE1182">
            <v>0</v>
          </cell>
          <cell r="BF1182">
            <v>0</v>
          </cell>
          <cell r="BK1182">
            <v>0</v>
          </cell>
          <cell r="BM1182">
            <v>0</v>
          </cell>
        </row>
        <row r="1183">
          <cell r="A1183">
            <v>1183</v>
          </cell>
          <cell r="B1183" t="str">
            <v>MDU</v>
          </cell>
          <cell r="G1183" t="str">
            <v>A</v>
          </cell>
          <cell r="H1183" t="str">
            <v>A</v>
          </cell>
          <cell r="K1183">
            <v>0</v>
          </cell>
          <cell r="M1183" t="str">
            <v>J</v>
          </cell>
          <cell r="N1183" t="str">
            <v>J</v>
          </cell>
          <cell r="O1183">
            <v>0</v>
          </cell>
          <cell r="Q1183" t="str">
            <v>400 kV EQUIPMENT</v>
          </cell>
          <cell r="S1183">
            <v>0</v>
          </cell>
          <cell r="T1183">
            <v>0</v>
          </cell>
          <cell r="U1183">
            <v>0</v>
          </cell>
          <cell r="AA1183">
            <v>0</v>
          </cell>
          <cell r="AB1183">
            <v>0</v>
          </cell>
          <cell r="AF1183">
            <v>0</v>
          </cell>
          <cell r="AI1183">
            <v>0</v>
          </cell>
          <cell r="AJ1183">
            <v>0</v>
          </cell>
          <cell r="AK1183">
            <v>0</v>
          </cell>
          <cell r="AL1183">
            <v>0</v>
          </cell>
          <cell r="AM1183">
            <v>0</v>
          </cell>
          <cell r="AN1183">
            <v>0</v>
          </cell>
          <cell r="AO1183">
            <v>0</v>
          </cell>
          <cell r="AP1183">
            <v>0</v>
          </cell>
          <cell r="AQ1183">
            <v>0</v>
          </cell>
          <cell r="AR1183">
            <v>0</v>
          </cell>
          <cell r="AS1183">
            <v>0</v>
          </cell>
          <cell r="AT1183">
            <v>0</v>
          </cell>
          <cell r="AU1183">
            <v>0</v>
          </cell>
          <cell r="AV1183">
            <v>0</v>
          </cell>
          <cell r="AW1183">
            <v>0</v>
          </cell>
          <cell r="AX1183">
            <v>0</v>
          </cell>
          <cell r="AY1183">
            <v>0</v>
          </cell>
          <cell r="AZ1183">
            <v>0</v>
          </cell>
          <cell r="BA1183">
            <v>0</v>
          </cell>
          <cell r="BB1183">
            <v>0</v>
          </cell>
          <cell r="BC1183">
            <v>0</v>
          </cell>
          <cell r="BD1183">
            <v>0</v>
          </cell>
          <cell r="BE1183">
            <v>0</v>
          </cell>
          <cell r="BF1183">
            <v>0</v>
          </cell>
          <cell r="BK1183">
            <v>0</v>
          </cell>
          <cell r="BM1183">
            <v>0</v>
          </cell>
        </row>
        <row r="1184">
          <cell r="A1184">
            <v>1184</v>
          </cell>
          <cell r="B1184" t="str">
            <v>MDU</v>
          </cell>
          <cell r="K1184">
            <v>0</v>
          </cell>
          <cell r="M1184" t="str">
            <v>J</v>
          </cell>
          <cell r="N1184" t="str">
            <v>J</v>
          </cell>
          <cell r="O1184">
            <v>0</v>
          </cell>
          <cell r="S1184">
            <v>0</v>
          </cell>
          <cell r="T1184">
            <v>0</v>
          </cell>
          <cell r="U1184">
            <v>0</v>
          </cell>
          <cell r="AA1184">
            <v>0</v>
          </cell>
          <cell r="AB1184">
            <v>0</v>
          </cell>
          <cell r="AF1184">
            <v>0</v>
          </cell>
          <cell r="AI1184">
            <v>0</v>
          </cell>
          <cell r="AJ1184">
            <v>0</v>
          </cell>
          <cell r="AK1184">
            <v>0</v>
          </cell>
          <cell r="AL1184">
            <v>0</v>
          </cell>
          <cell r="AM1184">
            <v>0</v>
          </cell>
          <cell r="AN1184">
            <v>0</v>
          </cell>
          <cell r="AO1184">
            <v>0</v>
          </cell>
          <cell r="AP1184">
            <v>0</v>
          </cell>
          <cell r="AQ1184">
            <v>0</v>
          </cell>
          <cell r="AR1184">
            <v>0</v>
          </cell>
          <cell r="AS1184">
            <v>0</v>
          </cell>
          <cell r="AT1184">
            <v>0</v>
          </cell>
          <cell r="AU1184">
            <v>0</v>
          </cell>
          <cell r="AV1184">
            <v>0</v>
          </cell>
          <cell r="AW1184">
            <v>0</v>
          </cell>
          <cell r="AX1184">
            <v>0</v>
          </cell>
          <cell r="AY1184">
            <v>0</v>
          </cell>
          <cell r="AZ1184">
            <v>0</v>
          </cell>
          <cell r="BA1184">
            <v>0</v>
          </cell>
          <cell r="BB1184">
            <v>0</v>
          </cell>
          <cell r="BC1184">
            <v>0</v>
          </cell>
          <cell r="BD1184">
            <v>0</v>
          </cell>
          <cell r="BE1184">
            <v>0</v>
          </cell>
          <cell r="BF1184">
            <v>0</v>
          </cell>
          <cell r="BK1184">
            <v>0</v>
          </cell>
          <cell r="BM1184">
            <v>0</v>
          </cell>
        </row>
        <row r="1185">
          <cell r="A1185">
            <v>1185</v>
          </cell>
          <cell r="B1185" t="str">
            <v>MDU</v>
          </cell>
          <cell r="G1185" t="str">
            <v>A1</v>
          </cell>
          <cell r="H1185" t="str">
            <v>A1</v>
          </cell>
          <cell r="K1185">
            <v>0</v>
          </cell>
          <cell r="M1185" t="str">
            <v>J</v>
          </cell>
          <cell r="N1185" t="str">
            <v>J</v>
          </cell>
          <cell r="O1185">
            <v>0</v>
          </cell>
          <cell r="Q1185" t="str">
            <v>PLCC Equipments</v>
          </cell>
          <cell r="S1185">
            <v>0</v>
          </cell>
          <cell r="T1185">
            <v>0</v>
          </cell>
          <cell r="U1185">
            <v>0</v>
          </cell>
          <cell r="AA1185">
            <v>0</v>
          </cell>
          <cell r="AB1185">
            <v>0</v>
          </cell>
          <cell r="AC1185">
            <v>0</v>
          </cell>
          <cell r="AE1185">
            <v>0</v>
          </cell>
          <cell r="AF1185">
            <v>0</v>
          </cell>
          <cell r="AI1185">
            <v>0</v>
          </cell>
          <cell r="AJ1185">
            <v>0</v>
          </cell>
          <cell r="AK1185">
            <v>0</v>
          </cell>
          <cell r="AL1185">
            <v>0</v>
          </cell>
          <cell r="AM1185">
            <v>0</v>
          </cell>
          <cell r="AN1185">
            <v>0</v>
          </cell>
          <cell r="AO1185">
            <v>0</v>
          </cell>
          <cell r="AP1185">
            <v>0</v>
          </cell>
          <cell r="AQ1185">
            <v>0</v>
          </cell>
          <cell r="AR1185">
            <v>0</v>
          </cell>
          <cell r="AS1185">
            <v>0</v>
          </cell>
          <cell r="AT1185">
            <v>0</v>
          </cell>
          <cell r="AU1185">
            <v>0</v>
          </cell>
          <cell r="AV1185">
            <v>0</v>
          </cell>
          <cell r="AW1185">
            <v>0</v>
          </cell>
          <cell r="AX1185">
            <v>0</v>
          </cell>
          <cell r="AY1185">
            <v>0</v>
          </cell>
          <cell r="AZ1185">
            <v>0</v>
          </cell>
          <cell r="BA1185">
            <v>0</v>
          </cell>
          <cell r="BB1185">
            <v>0</v>
          </cell>
          <cell r="BC1185">
            <v>0</v>
          </cell>
          <cell r="BD1185">
            <v>0</v>
          </cell>
          <cell r="BE1185">
            <v>0</v>
          </cell>
          <cell r="BF1185">
            <v>0</v>
          </cell>
          <cell r="BK1185">
            <v>0</v>
          </cell>
          <cell r="BM1185">
            <v>0</v>
          </cell>
        </row>
        <row r="1186">
          <cell r="A1186">
            <v>1186</v>
          </cell>
          <cell r="B1186" t="str">
            <v>MDU</v>
          </cell>
          <cell r="K1186">
            <v>0</v>
          </cell>
          <cell r="M1186" t="str">
            <v>J</v>
          </cell>
          <cell r="N1186" t="str">
            <v>J</v>
          </cell>
          <cell r="O1186">
            <v>0</v>
          </cell>
          <cell r="S1186">
            <v>0</v>
          </cell>
          <cell r="T1186">
            <v>0</v>
          </cell>
          <cell r="U1186">
            <v>0</v>
          </cell>
          <cell r="AA1186">
            <v>0</v>
          </cell>
          <cell r="AB1186">
            <v>0</v>
          </cell>
          <cell r="AF1186">
            <v>0</v>
          </cell>
          <cell r="AI1186">
            <v>0</v>
          </cell>
          <cell r="AJ1186">
            <v>0</v>
          </cell>
          <cell r="AK1186">
            <v>0</v>
          </cell>
          <cell r="AL1186">
            <v>0</v>
          </cell>
          <cell r="AM1186">
            <v>0</v>
          </cell>
          <cell r="AN1186">
            <v>0</v>
          </cell>
          <cell r="AO1186">
            <v>0</v>
          </cell>
          <cell r="AP1186">
            <v>0</v>
          </cell>
          <cell r="AQ1186">
            <v>0</v>
          </cell>
          <cell r="AR1186">
            <v>0</v>
          </cell>
          <cell r="AS1186">
            <v>0</v>
          </cell>
          <cell r="AT1186">
            <v>0</v>
          </cell>
          <cell r="AU1186">
            <v>0</v>
          </cell>
          <cell r="AV1186">
            <v>0</v>
          </cell>
          <cell r="AW1186">
            <v>0</v>
          </cell>
          <cell r="AX1186">
            <v>0</v>
          </cell>
          <cell r="AY1186">
            <v>0</v>
          </cell>
          <cell r="AZ1186">
            <v>0</v>
          </cell>
          <cell r="BA1186">
            <v>0</v>
          </cell>
          <cell r="BB1186">
            <v>0</v>
          </cell>
          <cell r="BC1186">
            <v>0</v>
          </cell>
          <cell r="BD1186">
            <v>0</v>
          </cell>
          <cell r="BE1186">
            <v>0</v>
          </cell>
          <cell r="BF1186">
            <v>0</v>
          </cell>
          <cell r="BK1186">
            <v>0</v>
          </cell>
          <cell r="BM1186">
            <v>0</v>
          </cell>
        </row>
        <row r="1187">
          <cell r="A1187">
            <v>1187</v>
          </cell>
          <cell r="B1187" t="str">
            <v>MDU</v>
          </cell>
          <cell r="G1187" t="str">
            <v>1.1</v>
          </cell>
          <cell r="H1187" t="str">
            <v>1.1</v>
          </cell>
          <cell r="J1187" t="str">
            <v>EQ</v>
          </cell>
          <cell r="K1187" t="str">
            <v>EQPTS</v>
          </cell>
          <cell r="L1187" t="str">
            <v>Gen</v>
          </cell>
          <cell r="M1187" t="str">
            <v>J</v>
          </cell>
          <cell r="N1187" t="str">
            <v>J</v>
          </cell>
          <cell r="O1187" t="str">
            <v>G</v>
          </cell>
          <cell r="P1187" t="str">
            <v>PLCC</v>
          </cell>
          <cell r="Q1187" t="str">
            <v>Coupling device</v>
          </cell>
          <cell r="R1187" t="str">
            <v>Nos.</v>
          </cell>
          <cell r="S1187" t="str">
            <v>Nos.</v>
          </cell>
          <cell r="T1187">
            <v>1</v>
          </cell>
          <cell r="U1187">
            <v>1</v>
          </cell>
          <cell r="W1187">
            <v>1</v>
          </cell>
          <cell r="Z1187">
            <v>1</v>
          </cell>
          <cell r="AA1187">
            <v>1</v>
          </cell>
          <cell r="AB1187">
            <v>1</v>
          </cell>
          <cell r="AC1187" t="str">
            <v>BPL/2109</v>
          </cell>
          <cell r="AD1187" t="str">
            <v>INR</v>
          </cell>
          <cell r="AE1187">
            <v>70000</v>
          </cell>
          <cell r="AF1187">
            <v>70000</v>
          </cell>
          <cell r="AG1187">
            <v>0.06</v>
          </cell>
          <cell r="AH1187">
            <v>0</v>
          </cell>
          <cell r="AI1187">
            <v>0</v>
          </cell>
          <cell r="AJ1187">
            <v>65800</v>
          </cell>
          <cell r="AK1187">
            <v>65800</v>
          </cell>
          <cell r="AL1187">
            <v>0.98814423690472464</v>
          </cell>
          <cell r="AM1187">
            <v>65020</v>
          </cell>
          <cell r="AN1187">
            <v>0</v>
          </cell>
          <cell r="AO1187">
            <v>3062</v>
          </cell>
          <cell r="AP1187">
            <v>68082</v>
          </cell>
          <cell r="AQ1187">
            <v>3266</v>
          </cell>
          <cell r="AR1187">
            <v>0</v>
          </cell>
          <cell r="AS1187">
            <v>0</v>
          </cell>
          <cell r="AT1187">
            <v>71348</v>
          </cell>
          <cell r="AU1187">
            <v>11557</v>
          </cell>
          <cell r="AV1187">
            <v>11557</v>
          </cell>
          <cell r="AW1187">
            <v>0.67229393818562333</v>
          </cell>
          <cell r="AX1187">
            <v>7770</v>
          </cell>
          <cell r="AY1187">
            <v>0</v>
          </cell>
          <cell r="AZ1187">
            <v>882.56124721603555</v>
          </cell>
          <cell r="BA1187">
            <v>8652.5612472160356</v>
          </cell>
          <cell r="BB1187">
            <v>80000.561247216043</v>
          </cell>
          <cell r="BC1187">
            <v>0</v>
          </cell>
          <cell r="BD1187">
            <v>4.6528E-2</v>
          </cell>
          <cell r="BE1187">
            <v>4.9639421909746829E-2</v>
          </cell>
          <cell r="BF1187">
            <v>0</v>
          </cell>
          <cell r="BH1187">
            <v>0</v>
          </cell>
          <cell r="BI1187">
            <v>0</v>
          </cell>
          <cell r="BJ1187">
            <v>16542</v>
          </cell>
          <cell r="BK1187">
            <v>11557</v>
          </cell>
          <cell r="BM1187">
            <v>65800</v>
          </cell>
        </row>
        <row r="1188">
          <cell r="A1188">
            <v>1188</v>
          </cell>
          <cell r="B1188" t="str">
            <v>MDU</v>
          </cell>
          <cell r="G1188" t="str">
            <v>1.2</v>
          </cell>
          <cell r="H1188" t="str">
            <v>1.2</v>
          </cell>
          <cell r="J1188" t="str">
            <v>EQ</v>
          </cell>
          <cell r="K1188" t="str">
            <v>EQPTS</v>
          </cell>
          <cell r="L1188" t="str">
            <v>Gen</v>
          </cell>
          <cell r="M1188" t="str">
            <v>J</v>
          </cell>
          <cell r="N1188" t="str">
            <v>J</v>
          </cell>
          <cell r="O1188" t="str">
            <v>G</v>
          </cell>
          <cell r="P1188" t="str">
            <v>PLCC</v>
          </cell>
          <cell r="Q1188" t="str">
            <v>HF Cable</v>
          </cell>
          <cell r="R1188" t="str">
            <v>Lot</v>
          </cell>
          <cell r="S1188" t="str">
            <v>Lot</v>
          </cell>
          <cell r="T1188">
            <v>1</v>
          </cell>
          <cell r="U1188">
            <v>1</v>
          </cell>
          <cell r="W1188">
            <v>1</v>
          </cell>
          <cell r="Z1188">
            <v>1</v>
          </cell>
          <cell r="AA1188">
            <v>1</v>
          </cell>
          <cell r="AB1188">
            <v>1</v>
          </cell>
          <cell r="AC1188" t="str">
            <v>BPL/2109</v>
          </cell>
          <cell r="AD1188" t="str">
            <v>INR</v>
          </cell>
          <cell r="AE1188">
            <v>120000</v>
          </cell>
          <cell r="AF1188">
            <v>120000</v>
          </cell>
          <cell r="AG1188">
            <v>0.06</v>
          </cell>
          <cell r="AH1188">
            <v>0</v>
          </cell>
          <cell r="AI1188">
            <v>0</v>
          </cell>
          <cell r="AJ1188">
            <v>112800</v>
          </cell>
          <cell r="AK1188">
            <v>112800</v>
          </cell>
          <cell r="AL1188">
            <v>0.98814423690472464</v>
          </cell>
          <cell r="AM1188">
            <v>111463</v>
          </cell>
          <cell r="AN1188">
            <v>0</v>
          </cell>
          <cell r="AO1188">
            <v>5248</v>
          </cell>
          <cell r="AP1188">
            <v>116711</v>
          </cell>
          <cell r="AQ1188">
            <v>5599</v>
          </cell>
          <cell r="AR1188">
            <v>0</v>
          </cell>
          <cell r="AS1188">
            <v>0</v>
          </cell>
          <cell r="AT1188">
            <v>122310</v>
          </cell>
          <cell r="AU1188">
            <v>11557</v>
          </cell>
          <cell r="AV1188">
            <v>11557</v>
          </cell>
          <cell r="AW1188">
            <v>0.67229393818562333</v>
          </cell>
          <cell r="AX1188">
            <v>7770</v>
          </cell>
          <cell r="AY1188">
            <v>0</v>
          </cell>
          <cell r="AZ1188">
            <v>882.56124721603555</v>
          </cell>
          <cell r="BA1188">
            <v>8652.5612472160356</v>
          </cell>
          <cell r="BB1188">
            <v>130962.56124721604</v>
          </cell>
          <cell r="BC1188">
            <v>0</v>
          </cell>
          <cell r="BD1188">
            <v>4.6528E-2</v>
          </cell>
          <cell r="BE1188">
            <v>4.9639421909746829E-2</v>
          </cell>
          <cell r="BF1188">
            <v>0</v>
          </cell>
          <cell r="BH1188">
            <v>0</v>
          </cell>
          <cell r="BI1188">
            <v>0</v>
          </cell>
          <cell r="BJ1188">
            <v>16542</v>
          </cell>
          <cell r="BK1188">
            <v>11557</v>
          </cell>
          <cell r="BM1188">
            <v>112800</v>
          </cell>
        </row>
        <row r="1189">
          <cell r="A1189">
            <v>1189</v>
          </cell>
          <cell r="B1189" t="str">
            <v>MDU</v>
          </cell>
          <cell r="G1189" t="str">
            <v>2</v>
          </cell>
          <cell r="H1189" t="str">
            <v>2</v>
          </cell>
          <cell r="J1189" t="str">
            <v>EQ</v>
          </cell>
          <cell r="K1189" t="str">
            <v>EQPTS</v>
          </cell>
          <cell r="L1189" t="str">
            <v>Gen</v>
          </cell>
          <cell r="M1189" t="str">
            <v>J</v>
          </cell>
          <cell r="N1189" t="str">
            <v>J</v>
          </cell>
          <cell r="O1189" t="str">
            <v>G</v>
          </cell>
          <cell r="P1189" t="str">
            <v>PLCC</v>
          </cell>
          <cell r="Q1189" t="str">
            <v>Carrier Equipment (for speech + protection and for</v>
          </cell>
          <cell r="R1189" t="str">
            <v>Nos.</v>
          </cell>
          <cell r="S1189" t="str">
            <v>Nos.</v>
          </cell>
          <cell r="T1189">
            <v>4</v>
          </cell>
          <cell r="U1189">
            <v>4</v>
          </cell>
          <cell r="W1189">
            <v>4</v>
          </cell>
          <cell r="Z1189">
            <v>4</v>
          </cell>
          <cell r="AA1189">
            <v>4</v>
          </cell>
          <cell r="AB1189">
            <v>4</v>
          </cell>
          <cell r="AC1189" t="str">
            <v>BPL/2109</v>
          </cell>
          <cell r="AD1189" t="str">
            <v>INR</v>
          </cell>
          <cell r="AE1189">
            <v>270000</v>
          </cell>
          <cell r="AF1189">
            <v>270000</v>
          </cell>
          <cell r="AG1189">
            <v>0.06</v>
          </cell>
          <cell r="AH1189">
            <v>0</v>
          </cell>
          <cell r="AI1189">
            <v>0</v>
          </cell>
          <cell r="AJ1189">
            <v>253800</v>
          </cell>
          <cell r="AK1189">
            <v>1015200</v>
          </cell>
          <cell r="AL1189">
            <v>0.98814423690472464</v>
          </cell>
          <cell r="AM1189">
            <v>1003164</v>
          </cell>
          <cell r="AN1189">
            <v>0</v>
          </cell>
          <cell r="AO1189">
            <v>47235</v>
          </cell>
          <cell r="AP1189">
            <v>1050399</v>
          </cell>
          <cell r="AQ1189">
            <v>50394</v>
          </cell>
          <cell r="AR1189">
            <v>0</v>
          </cell>
          <cell r="AS1189">
            <v>0</v>
          </cell>
          <cell r="AT1189">
            <v>1100793</v>
          </cell>
          <cell r="AU1189">
            <v>3487</v>
          </cell>
          <cell r="AV1189">
            <v>13948</v>
          </cell>
          <cell r="AW1189">
            <v>0.67229393818562333</v>
          </cell>
          <cell r="AX1189">
            <v>9377</v>
          </cell>
          <cell r="AY1189">
            <v>0</v>
          </cell>
          <cell r="AZ1189">
            <v>1065.093541202672</v>
          </cell>
          <cell r="BA1189">
            <v>10442.093541202672</v>
          </cell>
          <cell r="BB1189">
            <v>1111235.0935412026</v>
          </cell>
          <cell r="BC1189">
            <v>0</v>
          </cell>
          <cell r="BD1189">
            <v>4.6528E-2</v>
          </cell>
          <cell r="BE1189">
            <v>4.9639421909746829E-2</v>
          </cell>
          <cell r="BF1189">
            <v>0</v>
          </cell>
          <cell r="BH1189">
            <v>0</v>
          </cell>
          <cell r="BI1189">
            <v>0</v>
          </cell>
          <cell r="BJ1189">
            <v>4991</v>
          </cell>
          <cell r="BK1189">
            <v>3487</v>
          </cell>
          <cell r="BM1189">
            <v>1015200</v>
          </cell>
        </row>
        <row r="1190">
          <cell r="A1190">
            <v>1190</v>
          </cell>
          <cell r="B1190" t="str">
            <v>MDU</v>
          </cell>
          <cell r="K1190">
            <v>0</v>
          </cell>
          <cell r="M1190" t="str">
            <v>J</v>
          </cell>
          <cell r="N1190" t="str">
            <v>J</v>
          </cell>
          <cell r="O1190">
            <v>0</v>
          </cell>
          <cell r="Q1190" t="str">
            <v>speech + Data) for Raigarh - Raipur 400kV D/C line</v>
          </cell>
          <cell r="S1190">
            <v>0</v>
          </cell>
          <cell r="T1190">
            <v>0</v>
          </cell>
          <cell r="U1190">
            <v>0</v>
          </cell>
          <cell r="AA1190">
            <v>0</v>
          </cell>
          <cell r="AB1190">
            <v>0</v>
          </cell>
          <cell r="AC1190">
            <v>0</v>
          </cell>
          <cell r="AE1190">
            <v>0</v>
          </cell>
          <cell r="AF1190">
            <v>0</v>
          </cell>
          <cell r="AG1190">
            <v>0</v>
          </cell>
          <cell r="AH1190">
            <v>0</v>
          </cell>
          <cell r="AI1190">
            <v>0</v>
          </cell>
          <cell r="AJ1190">
            <v>0</v>
          </cell>
          <cell r="AK1190">
            <v>0</v>
          </cell>
          <cell r="AL1190">
            <v>0</v>
          </cell>
          <cell r="AM1190">
            <v>0</v>
          </cell>
          <cell r="AN1190">
            <v>0</v>
          </cell>
          <cell r="AO1190">
            <v>0</v>
          </cell>
          <cell r="AP1190">
            <v>0</v>
          </cell>
          <cell r="AQ1190">
            <v>0</v>
          </cell>
          <cell r="AR1190">
            <v>0</v>
          </cell>
          <cell r="AS1190">
            <v>0</v>
          </cell>
          <cell r="AT1190">
            <v>0</v>
          </cell>
          <cell r="AU1190">
            <v>0</v>
          </cell>
          <cell r="AV1190">
            <v>0</v>
          </cell>
          <cell r="AW1190">
            <v>0</v>
          </cell>
          <cell r="AX1190">
            <v>0</v>
          </cell>
          <cell r="AY1190">
            <v>0</v>
          </cell>
          <cell r="AZ1190">
            <v>0</v>
          </cell>
          <cell r="BA1190">
            <v>0</v>
          </cell>
          <cell r="BB1190">
            <v>0</v>
          </cell>
          <cell r="BC1190">
            <v>0</v>
          </cell>
          <cell r="BD1190">
            <v>0</v>
          </cell>
          <cell r="BE1190">
            <v>0</v>
          </cell>
          <cell r="BF1190">
            <v>0</v>
          </cell>
          <cell r="BH1190">
            <v>0</v>
          </cell>
          <cell r="BI1190">
            <v>0</v>
          </cell>
          <cell r="BJ1190">
            <v>0</v>
          </cell>
          <cell r="BK1190">
            <v>0</v>
          </cell>
          <cell r="BM1190">
            <v>0</v>
          </cell>
        </row>
        <row r="1191">
          <cell r="A1191">
            <v>1191</v>
          </cell>
          <cell r="B1191" t="str">
            <v>MDU</v>
          </cell>
          <cell r="G1191" t="str">
            <v>3</v>
          </cell>
          <cell r="H1191" t="str">
            <v>3</v>
          </cell>
          <cell r="J1191" t="str">
            <v>EQ</v>
          </cell>
          <cell r="K1191" t="str">
            <v>EQPTS</v>
          </cell>
          <cell r="L1191" t="str">
            <v>Gen</v>
          </cell>
          <cell r="M1191" t="str">
            <v>J</v>
          </cell>
          <cell r="N1191" t="str">
            <v>J</v>
          </cell>
          <cell r="O1191" t="str">
            <v>G</v>
          </cell>
          <cell r="P1191" t="str">
            <v>PLCC</v>
          </cell>
          <cell r="Q1191" t="str">
            <v>Protection Coupler</v>
          </cell>
          <cell r="R1191" t="str">
            <v>Nos.</v>
          </cell>
          <cell r="S1191" t="str">
            <v>Nos.</v>
          </cell>
          <cell r="T1191">
            <v>2</v>
          </cell>
          <cell r="U1191">
            <v>2</v>
          </cell>
          <cell r="W1191">
            <v>2</v>
          </cell>
          <cell r="Z1191">
            <v>2</v>
          </cell>
          <cell r="AA1191">
            <v>2</v>
          </cell>
          <cell r="AB1191">
            <v>2</v>
          </cell>
          <cell r="AC1191" t="str">
            <v>BPL/2109</v>
          </cell>
          <cell r="AD1191" t="str">
            <v>INR</v>
          </cell>
          <cell r="AE1191">
            <v>160000</v>
          </cell>
          <cell r="AF1191">
            <v>160000</v>
          </cell>
          <cell r="AG1191">
            <v>0.06</v>
          </cell>
          <cell r="AH1191">
            <v>0</v>
          </cell>
          <cell r="AI1191">
            <v>0</v>
          </cell>
          <cell r="AJ1191">
            <v>150400</v>
          </cell>
          <cell r="AK1191">
            <v>300800</v>
          </cell>
          <cell r="AL1191">
            <v>0.98814423690472464</v>
          </cell>
          <cell r="AM1191">
            <v>297234</v>
          </cell>
          <cell r="AN1191">
            <v>0</v>
          </cell>
          <cell r="AO1191">
            <v>13996</v>
          </cell>
          <cell r="AP1191">
            <v>311230</v>
          </cell>
          <cell r="AQ1191">
            <v>14932</v>
          </cell>
          <cell r="AR1191">
            <v>0</v>
          </cell>
          <cell r="AS1191">
            <v>0</v>
          </cell>
          <cell r="AT1191">
            <v>326162</v>
          </cell>
          <cell r="AU1191">
            <v>862</v>
          </cell>
          <cell r="AV1191">
            <v>1724</v>
          </cell>
          <cell r="AW1191">
            <v>0.67229393818562333</v>
          </cell>
          <cell r="AX1191">
            <v>1159</v>
          </cell>
          <cell r="AY1191">
            <v>0</v>
          </cell>
          <cell r="AZ1191">
            <v>131.64587973273933</v>
          </cell>
          <cell r="BA1191">
            <v>1290.6458797327393</v>
          </cell>
          <cell r="BB1191">
            <v>327452.64587973274</v>
          </cell>
          <cell r="BC1191">
            <v>0</v>
          </cell>
          <cell r="BD1191">
            <v>4.6528E-2</v>
          </cell>
          <cell r="BE1191">
            <v>4.9639421909746829E-2</v>
          </cell>
          <cell r="BF1191">
            <v>0</v>
          </cell>
          <cell r="BH1191">
            <v>0</v>
          </cell>
          <cell r="BI1191">
            <v>0</v>
          </cell>
          <cell r="BJ1191">
            <v>1234</v>
          </cell>
          <cell r="BK1191">
            <v>862</v>
          </cell>
          <cell r="BM1191">
            <v>300800</v>
          </cell>
        </row>
        <row r="1192">
          <cell r="A1192">
            <v>1192</v>
          </cell>
          <cell r="B1192" t="str">
            <v>MDU</v>
          </cell>
          <cell r="C1192" t="str">
            <v>T</v>
          </cell>
          <cell r="K1192">
            <v>0</v>
          </cell>
          <cell r="M1192" t="str">
            <v>J</v>
          </cell>
          <cell r="N1192" t="str">
            <v>J</v>
          </cell>
          <cell r="O1192">
            <v>0</v>
          </cell>
          <cell r="S1192">
            <v>0</v>
          </cell>
          <cell r="T1192">
            <v>0</v>
          </cell>
          <cell r="U1192">
            <v>0</v>
          </cell>
          <cell r="AA1192">
            <v>0</v>
          </cell>
          <cell r="AB1192">
            <v>0</v>
          </cell>
          <cell r="AF1192">
            <v>0</v>
          </cell>
          <cell r="AI1192">
            <v>0</v>
          </cell>
          <cell r="AJ1192">
            <v>0</v>
          </cell>
          <cell r="AK1192">
            <v>0</v>
          </cell>
          <cell r="AL1192">
            <v>0</v>
          </cell>
          <cell r="AM1192">
            <v>0</v>
          </cell>
          <cell r="AN1192">
            <v>0</v>
          </cell>
          <cell r="AO1192">
            <v>0</v>
          </cell>
          <cell r="AP1192">
            <v>0</v>
          </cell>
          <cell r="AQ1192">
            <v>0</v>
          </cell>
          <cell r="AR1192">
            <v>0</v>
          </cell>
          <cell r="AS1192">
            <v>0</v>
          </cell>
          <cell r="AT1192">
            <v>0</v>
          </cell>
          <cell r="AU1192">
            <v>0</v>
          </cell>
          <cell r="AV1192">
            <v>0</v>
          </cell>
          <cell r="AW1192">
            <v>0</v>
          </cell>
          <cell r="AX1192">
            <v>0</v>
          </cell>
          <cell r="AY1192">
            <v>0</v>
          </cell>
          <cell r="AZ1192">
            <v>0</v>
          </cell>
          <cell r="BA1192">
            <v>0</v>
          </cell>
          <cell r="BB1192">
            <v>0</v>
          </cell>
          <cell r="BC1192">
            <v>0</v>
          </cell>
          <cell r="BD1192">
            <v>0</v>
          </cell>
          <cell r="BE1192">
            <v>0</v>
          </cell>
          <cell r="BF1192">
            <v>0</v>
          </cell>
          <cell r="BK1192">
            <v>0</v>
          </cell>
          <cell r="BM1192">
            <v>0</v>
          </cell>
        </row>
        <row r="1193">
          <cell r="A1193">
            <v>1193</v>
          </cell>
          <cell r="B1193" t="str">
            <v>MDU</v>
          </cell>
          <cell r="K1193">
            <v>0</v>
          </cell>
          <cell r="M1193" t="str">
            <v>J</v>
          </cell>
          <cell r="N1193" t="str">
            <v>J</v>
          </cell>
          <cell r="O1193">
            <v>0</v>
          </cell>
          <cell r="S1193">
            <v>0</v>
          </cell>
          <cell r="T1193">
            <v>0</v>
          </cell>
          <cell r="U1193">
            <v>0</v>
          </cell>
          <cell r="AA1193">
            <v>0</v>
          </cell>
          <cell r="AB1193">
            <v>0</v>
          </cell>
          <cell r="AF1193">
            <v>0</v>
          </cell>
          <cell r="AI1193">
            <v>0</v>
          </cell>
          <cell r="AJ1193">
            <v>0</v>
          </cell>
          <cell r="AK1193">
            <v>0</v>
          </cell>
          <cell r="AL1193">
            <v>0</v>
          </cell>
          <cell r="AM1193">
            <v>0</v>
          </cell>
          <cell r="AN1193">
            <v>0</v>
          </cell>
          <cell r="AO1193">
            <v>0</v>
          </cell>
          <cell r="AP1193">
            <v>0</v>
          </cell>
          <cell r="AQ1193">
            <v>0</v>
          </cell>
          <cell r="AR1193">
            <v>0</v>
          </cell>
          <cell r="AS1193">
            <v>0</v>
          </cell>
          <cell r="AT1193">
            <v>0</v>
          </cell>
          <cell r="AU1193">
            <v>0</v>
          </cell>
          <cell r="AV1193">
            <v>0</v>
          </cell>
          <cell r="AW1193">
            <v>0</v>
          </cell>
          <cell r="AX1193">
            <v>0</v>
          </cell>
          <cell r="AY1193">
            <v>0</v>
          </cell>
          <cell r="AZ1193">
            <v>0</v>
          </cell>
          <cell r="BA1193">
            <v>0</v>
          </cell>
          <cell r="BB1193">
            <v>0</v>
          </cell>
          <cell r="BC1193">
            <v>0</v>
          </cell>
          <cell r="BD1193">
            <v>0</v>
          </cell>
          <cell r="BE1193">
            <v>0</v>
          </cell>
          <cell r="BF1193">
            <v>0</v>
          </cell>
          <cell r="BK1193">
            <v>0</v>
          </cell>
          <cell r="BM1193">
            <v>0</v>
          </cell>
        </row>
        <row r="1194">
          <cell r="A1194">
            <v>1194</v>
          </cell>
          <cell r="M1194" t="str">
            <v>INSERT ROWS FROM ABOVE THIS ROW</v>
          </cell>
          <cell r="AJ1194">
            <v>0</v>
          </cell>
          <cell r="AK1194">
            <v>0</v>
          </cell>
        </row>
      </sheetData>
      <sheetData sheetId="6"/>
      <sheetData sheetId="7"/>
      <sheetData sheetId="8"/>
      <sheetData sheetId="9"/>
      <sheetData sheetId="10"/>
      <sheetData sheetId="11"/>
      <sheetData sheetId="12"/>
      <sheetData sheetId="13"/>
      <sheetData sheetId="14"/>
      <sheetData sheetId="15"/>
      <sheetData sheetId="16"/>
      <sheetData sheetId="17"/>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sheetData sheetId="38"/>
      <sheetData sheetId="39"/>
      <sheetData sheetId="40"/>
      <sheetData sheetId="41"/>
      <sheetData sheetId="42"/>
      <sheetData sheetId="43"/>
      <sheetData sheetId="44"/>
      <sheetData sheetId="45" refreshError="1"/>
      <sheetData sheetId="46" refreshError="1"/>
      <sheetData sheetId="47" refreshError="1"/>
    </sheetDataSet>
  </externalBook>
</externalLink>
</file>

<file path=xl/externalLinks/externalLink5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ST"/>
      <sheetName val="Kalk_50"/>
      <sheetName val="OTHR-CST-SMY"/>
      <sheetName val="OTHER-COST-DET"/>
      <sheetName val="KG-PG-SPLIT"/>
      <sheetName val="KG-PG"/>
      <sheetName val="SCH-1"/>
      <sheetName val="SCH-2"/>
      <sheetName val="SCH-3A-1-SUPP"/>
      <sheetName val="SCH-3A-II-ETC"/>
      <sheetName val="SCH-4A-CIVIL"/>
      <sheetName val="SCH-5-TTC"/>
      <sheetName val="SCH-6-TRG"/>
      <sheetName val="Modul1"/>
      <sheetName val="Menu_Vorgabe"/>
      <sheetName val="Menu_Fenster"/>
      <sheetName val="Menu_Datum"/>
      <sheetName val="Menu_Drucken"/>
      <sheetName val="Menu_Gehezu"/>
      <sheetName val="Menu_Gelb"/>
      <sheetName val="General"/>
      <sheetName val="220 11  BS "/>
      <sheetName val="Sch-1a"/>
      <sheetName val="inWords"/>
    </sheetNames>
    <sheetDataSet>
      <sheetData sheetId="0">
        <row r="7">
          <cell r="A7">
            <v>7</v>
          </cell>
        </row>
        <row r="8">
          <cell r="A8">
            <v>8</v>
          </cell>
          <cell r="J8" t="str">
            <v/>
          </cell>
          <cell r="L8" t="str">
            <v>J</v>
          </cell>
          <cell r="M8" t="str">
            <v>J</v>
          </cell>
          <cell r="N8">
            <v>0</v>
          </cell>
          <cell r="AB8">
            <v>0</v>
          </cell>
          <cell r="AE8">
            <v>0</v>
          </cell>
          <cell r="AF8">
            <v>0</v>
          </cell>
          <cell r="AG8">
            <v>0</v>
          </cell>
          <cell r="AH8">
            <v>0</v>
          </cell>
          <cell r="AI8">
            <v>0</v>
          </cell>
          <cell r="AJ8">
            <v>0</v>
          </cell>
          <cell r="AK8">
            <v>0</v>
          </cell>
          <cell r="AL8">
            <v>0</v>
          </cell>
          <cell r="AM8">
            <v>0</v>
          </cell>
          <cell r="AN8">
            <v>0</v>
          </cell>
          <cell r="AO8">
            <v>0</v>
          </cell>
          <cell r="AP8">
            <v>0</v>
          </cell>
          <cell r="AQ8">
            <v>0</v>
          </cell>
          <cell r="AR8">
            <v>0</v>
          </cell>
          <cell r="AS8">
            <v>0</v>
          </cell>
          <cell r="AT8">
            <v>0</v>
          </cell>
          <cell r="AU8">
            <v>0</v>
          </cell>
          <cell r="AV8">
            <v>0</v>
          </cell>
          <cell r="AW8">
            <v>0</v>
          </cell>
          <cell r="AX8">
            <v>0</v>
          </cell>
          <cell r="AY8">
            <v>0</v>
          </cell>
          <cell r="AZ8">
            <v>0</v>
          </cell>
          <cell r="BA8">
            <v>0</v>
          </cell>
          <cell r="BB8">
            <v>0</v>
          </cell>
          <cell r="BC8">
            <v>0</v>
          </cell>
          <cell r="BD8">
            <v>0</v>
          </cell>
          <cell r="BE8">
            <v>0</v>
          </cell>
          <cell r="BF8">
            <v>0</v>
          </cell>
          <cell r="BG8">
            <v>0</v>
          </cell>
        </row>
        <row r="9">
          <cell r="A9">
            <v>9</v>
          </cell>
          <cell r="J9" t="str">
            <v/>
          </cell>
          <cell r="L9" t="str">
            <v>J</v>
          </cell>
          <cell r="M9" t="str">
            <v>J</v>
          </cell>
          <cell r="N9">
            <v>0</v>
          </cell>
          <cell r="X9">
            <v>0</v>
          </cell>
          <cell r="AB9">
            <v>0</v>
          </cell>
          <cell r="AE9">
            <v>0</v>
          </cell>
          <cell r="AF9">
            <v>0</v>
          </cell>
          <cell r="AG9">
            <v>0</v>
          </cell>
          <cell r="AH9">
            <v>0</v>
          </cell>
          <cell r="AI9">
            <v>0</v>
          </cell>
          <cell r="AJ9">
            <v>0</v>
          </cell>
          <cell r="AK9">
            <v>0</v>
          </cell>
          <cell r="AL9">
            <v>0</v>
          </cell>
          <cell r="AM9">
            <v>0</v>
          </cell>
          <cell r="AN9">
            <v>0</v>
          </cell>
          <cell r="AO9">
            <v>0</v>
          </cell>
          <cell r="AP9">
            <v>0</v>
          </cell>
          <cell r="AQ9">
            <v>0</v>
          </cell>
          <cell r="AR9">
            <v>0</v>
          </cell>
          <cell r="AS9">
            <v>0</v>
          </cell>
          <cell r="AT9">
            <v>0</v>
          </cell>
          <cell r="AU9">
            <v>0</v>
          </cell>
          <cell r="AV9">
            <v>0</v>
          </cell>
          <cell r="AW9">
            <v>0</v>
          </cell>
          <cell r="AX9">
            <v>0</v>
          </cell>
          <cell r="AY9">
            <v>0</v>
          </cell>
          <cell r="AZ9">
            <v>0</v>
          </cell>
          <cell r="BA9">
            <v>0</v>
          </cell>
          <cell r="BB9">
            <v>0</v>
          </cell>
          <cell r="BC9">
            <v>0</v>
          </cell>
          <cell r="BD9">
            <v>0</v>
          </cell>
          <cell r="BE9">
            <v>0</v>
          </cell>
          <cell r="BF9">
            <v>0</v>
          </cell>
          <cell r="BG9">
            <v>0</v>
          </cell>
        </row>
        <row r="10">
          <cell r="A10">
            <v>10</v>
          </cell>
          <cell r="J10" t="str">
            <v/>
          </cell>
          <cell r="L10" t="str">
            <v>J</v>
          </cell>
          <cell r="M10" t="str">
            <v>J</v>
          </cell>
          <cell r="N10">
            <v>0</v>
          </cell>
          <cell r="W10">
            <v>0</v>
          </cell>
          <cell r="X10">
            <v>0</v>
          </cell>
          <cell r="AB10">
            <v>0</v>
          </cell>
          <cell r="AE10">
            <v>0</v>
          </cell>
          <cell r="AF10">
            <v>0</v>
          </cell>
          <cell r="AG10">
            <v>0</v>
          </cell>
          <cell r="AH10">
            <v>0</v>
          </cell>
          <cell r="AI10">
            <v>0</v>
          </cell>
          <cell r="AJ10">
            <v>0</v>
          </cell>
          <cell r="AK10">
            <v>0</v>
          </cell>
          <cell r="AL10">
            <v>0</v>
          </cell>
          <cell r="AM10">
            <v>0</v>
          </cell>
          <cell r="AN10">
            <v>0</v>
          </cell>
          <cell r="AO10">
            <v>0</v>
          </cell>
          <cell r="AP10">
            <v>0</v>
          </cell>
          <cell r="AQ10">
            <v>0</v>
          </cell>
          <cell r="AR10">
            <v>0</v>
          </cell>
          <cell r="AS10">
            <v>0</v>
          </cell>
          <cell r="AT10">
            <v>0</v>
          </cell>
          <cell r="AU10">
            <v>0</v>
          </cell>
          <cell r="AV10">
            <v>0</v>
          </cell>
          <cell r="AW10">
            <v>0</v>
          </cell>
          <cell r="AX10">
            <v>0</v>
          </cell>
          <cell r="AY10">
            <v>0</v>
          </cell>
          <cell r="AZ10">
            <v>0</v>
          </cell>
          <cell r="BA10">
            <v>0</v>
          </cell>
          <cell r="BB10">
            <v>0</v>
          </cell>
          <cell r="BC10">
            <v>0</v>
          </cell>
          <cell r="BD10">
            <v>0</v>
          </cell>
          <cell r="BE10">
            <v>0</v>
          </cell>
          <cell r="BF10">
            <v>0</v>
          </cell>
          <cell r="BG10">
            <v>0</v>
          </cell>
        </row>
        <row r="11">
          <cell r="A11">
            <v>11</v>
          </cell>
          <cell r="J11" t="str">
            <v/>
          </cell>
          <cell r="L11" t="str">
            <v>J</v>
          </cell>
          <cell r="M11" t="str">
            <v>J</v>
          </cell>
          <cell r="N11">
            <v>0</v>
          </cell>
          <cell r="O11" t="str">
            <v>CVL UR</v>
          </cell>
          <cell r="W11">
            <v>0</v>
          </cell>
          <cell r="Z11" t="str">
            <v>INR</v>
          </cell>
          <cell r="AB11">
            <v>0</v>
          </cell>
          <cell r="AE11">
            <v>0</v>
          </cell>
          <cell r="AF11">
            <v>0</v>
          </cell>
          <cell r="AG11">
            <v>0</v>
          </cell>
          <cell r="AH11">
            <v>0</v>
          </cell>
          <cell r="AI11">
            <v>0</v>
          </cell>
          <cell r="AJ11">
            <v>0</v>
          </cell>
          <cell r="AK11">
            <v>0</v>
          </cell>
          <cell r="AL11">
            <v>0</v>
          </cell>
          <cell r="AM11">
            <v>0</v>
          </cell>
          <cell r="AN11">
            <v>0</v>
          </cell>
          <cell r="AO11">
            <v>0</v>
          </cell>
          <cell r="AP11">
            <v>0</v>
          </cell>
          <cell r="AQ11">
            <v>0</v>
          </cell>
          <cell r="AR11">
            <v>0</v>
          </cell>
          <cell r="AS11">
            <v>0</v>
          </cell>
          <cell r="AT11">
            <v>0</v>
          </cell>
          <cell r="AU11">
            <v>0</v>
          </cell>
          <cell r="AV11">
            <v>0</v>
          </cell>
          <cell r="AW11">
            <v>0</v>
          </cell>
          <cell r="AX11">
            <v>0</v>
          </cell>
          <cell r="AY11">
            <v>0</v>
          </cell>
          <cell r="AZ11">
            <v>0</v>
          </cell>
          <cell r="BA11">
            <v>0</v>
          </cell>
          <cell r="BB11">
            <v>0</v>
          </cell>
          <cell r="BC11">
            <v>0</v>
          </cell>
          <cell r="BD11">
            <v>0</v>
          </cell>
          <cell r="BE11">
            <v>0</v>
          </cell>
          <cell r="BF11">
            <v>0</v>
          </cell>
          <cell r="BG11">
            <v>0</v>
          </cell>
        </row>
        <row r="12">
          <cell r="A12">
            <v>12</v>
          </cell>
          <cell r="J12" t="str">
            <v/>
          </cell>
          <cell r="L12" t="str">
            <v>J</v>
          </cell>
          <cell r="M12" t="str">
            <v>J</v>
          </cell>
          <cell r="N12">
            <v>0</v>
          </cell>
          <cell r="O12" t="str">
            <v>CVLLSEP</v>
          </cell>
          <cell r="W12">
            <v>0</v>
          </cell>
          <cell r="Z12" t="str">
            <v>INR</v>
          </cell>
          <cell r="AB12">
            <v>0</v>
          </cell>
          <cell r="AE12">
            <v>0</v>
          </cell>
          <cell r="AF12">
            <v>0</v>
          </cell>
          <cell r="AG12">
            <v>0</v>
          </cell>
          <cell r="AH12">
            <v>0</v>
          </cell>
          <cell r="AI12">
            <v>0</v>
          </cell>
          <cell r="AJ12">
            <v>0</v>
          </cell>
          <cell r="AK12">
            <v>0</v>
          </cell>
          <cell r="AL12">
            <v>0</v>
          </cell>
          <cell r="AM12">
            <v>0</v>
          </cell>
          <cell r="AN12">
            <v>0</v>
          </cell>
          <cell r="AO12">
            <v>0</v>
          </cell>
          <cell r="AP12">
            <v>0</v>
          </cell>
          <cell r="AQ12">
            <v>0</v>
          </cell>
          <cell r="AR12">
            <v>0</v>
          </cell>
          <cell r="AS12">
            <v>0</v>
          </cell>
          <cell r="AT12">
            <v>0</v>
          </cell>
          <cell r="AU12">
            <v>0</v>
          </cell>
          <cell r="AV12">
            <v>0</v>
          </cell>
          <cell r="AW12">
            <v>0</v>
          </cell>
          <cell r="AX12">
            <v>0</v>
          </cell>
          <cell r="AY12">
            <v>0</v>
          </cell>
          <cell r="AZ12">
            <v>0</v>
          </cell>
          <cell r="BA12">
            <v>0</v>
          </cell>
          <cell r="BB12">
            <v>0</v>
          </cell>
          <cell r="BC12">
            <v>0</v>
          </cell>
          <cell r="BD12">
            <v>0</v>
          </cell>
          <cell r="BE12">
            <v>0</v>
          </cell>
          <cell r="BF12">
            <v>0</v>
          </cell>
          <cell r="BG12">
            <v>0</v>
          </cell>
        </row>
        <row r="13">
          <cell r="A13">
            <v>13</v>
          </cell>
          <cell r="J13" t="str">
            <v/>
          </cell>
          <cell r="L13" t="str">
            <v>J</v>
          </cell>
          <cell r="M13" t="str">
            <v>J</v>
          </cell>
          <cell r="N13">
            <v>0</v>
          </cell>
          <cell r="O13" t="str">
            <v>CVLLSLP</v>
          </cell>
          <cell r="W13">
            <v>0</v>
          </cell>
          <cell r="Z13" t="str">
            <v>INR</v>
          </cell>
          <cell r="AB13">
            <v>0</v>
          </cell>
          <cell r="AE13">
            <v>0</v>
          </cell>
          <cell r="AF13">
            <v>0</v>
          </cell>
          <cell r="AG13">
            <v>0</v>
          </cell>
          <cell r="AH13">
            <v>0</v>
          </cell>
          <cell r="AI13">
            <v>0</v>
          </cell>
          <cell r="AJ13">
            <v>0</v>
          </cell>
          <cell r="AK13">
            <v>0</v>
          </cell>
          <cell r="AL13">
            <v>0</v>
          </cell>
          <cell r="AM13">
            <v>0</v>
          </cell>
          <cell r="AN13">
            <v>0</v>
          </cell>
          <cell r="AO13">
            <v>0</v>
          </cell>
          <cell r="AP13">
            <v>0</v>
          </cell>
          <cell r="AQ13">
            <v>0</v>
          </cell>
          <cell r="AR13">
            <v>0</v>
          </cell>
          <cell r="AS13">
            <v>0</v>
          </cell>
          <cell r="AT13">
            <v>0</v>
          </cell>
          <cell r="AU13">
            <v>0</v>
          </cell>
          <cell r="AV13">
            <v>0</v>
          </cell>
          <cell r="AW13">
            <v>0</v>
          </cell>
          <cell r="AX13">
            <v>0</v>
          </cell>
          <cell r="AY13">
            <v>0</v>
          </cell>
          <cell r="AZ13">
            <v>0</v>
          </cell>
          <cell r="BA13">
            <v>0</v>
          </cell>
          <cell r="BB13">
            <v>0</v>
          </cell>
          <cell r="BC13">
            <v>0</v>
          </cell>
          <cell r="BD13">
            <v>0</v>
          </cell>
          <cell r="BE13">
            <v>0</v>
          </cell>
          <cell r="BF13">
            <v>0</v>
          </cell>
          <cell r="BG13">
            <v>0</v>
          </cell>
        </row>
        <row r="14">
          <cell r="A14">
            <v>14</v>
          </cell>
          <cell r="J14" t="str">
            <v/>
          </cell>
          <cell r="L14" t="str">
            <v>J</v>
          </cell>
          <cell r="M14" t="str">
            <v>J</v>
          </cell>
          <cell r="N14">
            <v>0</v>
          </cell>
          <cell r="O14" t="str">
            <v>CB</v>
          </cell>
          <cell r="W14">
            <v>0</v>
          </cell>
          <cell r="X14">
            <v>0</v>
          </cell>
          <cell r="Z14" t="str">
            <v>INR</v>
          </cell>
          <cell r="AB14">
            <v>0</v>
          </cell>
          <cell r="AE14">
            <v>0</v>
          </cell>
          <cell r="AF14">
            <v>0</v>
          </cell>
          <cell r="AG14">
            <v>0</v>
          </cell>
          <cell r="AH14">
            <v>0</v>
          </cell>
          <cell r="AI14">
            <v>0</v>
          </cell>
          <cell r="AJ14">
            <v>0</v>
          </cell>
          <cell r="AK14">
            <v>0</v>
          </cell>
          <cell r="AL14">
            <v>0</v>
          </cell>
          <cell r="AM14">
            <v>0</v>
          </cell>
          <cell r="AN14">
            <v>0</v>
          </cell>
          <cell r="AO14">
            <v>0</v>
          </cell>
          <cell r="AP14">
            <v>0</v>
          </cell>
          <cell r="AQ14">
            <v>0</v>
          </cell>
          <cell r="AR14">
            <v>0</v>
          </cell>
          <cell r="AS14">
            <v>0</v>
          </cell>
          <cell r="AT14">
            <v>0</v>
          </cell>
          <cell r="AU14">
            <v>0</v>
          </cell>
          <cell r="AV14">
            <v>0</v>
          </cell>
          <cell r="AW14">
            <v>0</v>
          </cell>
          <cell r="AX14">
            <v>0</v>
          </cell>
          <cell r="AY14">
            <v>0</v>
          </cell>
          <cell r="AZ14">
            <v>0</v>
          </cell>
          <cell r="BA14">
            <v>0</v>
          </cell>
          <cell r="BB14">
            <v>0</v>
          </cell>
          <cell r="BC14">
            <v>0</v>
          </cell>
          <cell r="BD14">
            <v>100</v>
          </cell>
          <cell r="BE14">
            <v>0</v>
          </cell>
          <cell r="BF14">
            <v>0</v>
          </cell>
          <cell r="BG14">
            <v>0</v>
          </cell>
        </row>
        <row r="15">
          <cell r="A15">
            <v>15</v>
          </cell>
          <cell r="J15" t="str">
            <v/>
          </cell>
          <cell r="L15" t="str">
            <v>J</v>
          </cell>
          <cell r="M15" t="str">
            <v>J</v>
          </cell>
          <cell r="N15">
            <v>0</v>
          </cell>
          <cell r="O15" t="str">
            <v>ERTHG</v>
          </cell>
          <cell r="W15">
            <v>0</v>
          </cell>
          <cell r="X15">
            <v>0</v>
          </cell>
          <cell r="Z15" t="str">
            <v>INR</v>
          </cell>
          <cell r="AB15">
            <v>0</v>
          </cell>
          <cell r="AE15">
            <v>0</v>
          </cell>
          <cell r="AF15">
            <v>0</v>
          </cell>
          <cell r="AG15">
            <v>0</v>
          </cell>
          <cell r="AH15">
            <v>0</v>
          </cell>
          <cell r="AI15">
            <v>0</v>
          </cell>
          <cell r="AJ15">
            <v>0</v>
          </cell>
          <cell r="AK15">
            <v>0</v>
          </cell>
          <cell r="AL15">
            <v>0</v>
          </cell>
          <cell r="AM15">
            <v>0</v>
          </cell>
          <cell r="AN15">
            <v>0</v>
          </cell>
          <cell r="AO15">
            <v>0</v>
          </cell>
          <cell r="AP15">
            <v>0</v>
          </cell>
          <cell r="AQ15">
            <v>0</v>
          </cell>
          <cell r="AR15">
            <v>0</v>
          </cell>
          <cell r="AS15">
            <v>0</v>
          </cell>
          <cell r="AT15">
            <v>0</v>
          </cell>
          <cell r="AU15">
            <v>0</v>
          </cell>
          <cell r="AV15">
            <v>0</v>
          </cell>
          <cell r="AW15">
            <v>0</v>
          </cell>
          <cell r="AX15">
            <v>0</v>
          </cell>
          <cell r="AY15">
            <v>0</v>
          </cell>
          <cell r="AZ15">
            <v>0</v>
          </cell>
          <cell r="BA15">
            <v>0</v>
          </cell>
          <cell r="BB15">
            <v>0</v>
          </cell>
          <cell r="BC15">
            <v>0</v>
          </cell>
          <cell r="BD15">
            <v>100</v>
          </cell>
          <cell r="BE15">
            <v>0</v>
          </cell>
          <cell r="BF15">
            <v>0</v>
          </cell>
          <cell r="BG15">
            <v>0</v>
          </cell>
        </row>
        <row r="16">
          <cell r="A16">
            <v>16</v>
          </cell>
          <cell r="J16" t="str">
            <v/>
          </cell>
          <cell r="L16" t="str">
            <v>J</v>
          </cell>
          <cell r="M16" t="str">
            <v>J</v>
          </cell>
          <cell r="N16">
            <v>0</v>
          </cell>
          <cell r="O16" t="str">
            <v>LTCAB</v>
          </cell>
          <cell r="W16">
            <v>0</v>
          </cell>
          <cell r="X16">
            <v>0</v>
          </cell>
          <cell r="Z16" t="str">
            <v>INR</v>
          </cell>
          <cell r="AB16">
            <v>0</v>
          </cell>
          <cell r="AE16">
            <v>0</v>
          </cell>
          <cell r="AF16">
            <v>0</v>
          </cell>
          <cell r="AG16">
            <v>0</v>
          </cell>
          <cell r="AH16">
            <v>0</v>
          </cell>
          <cell r="AI16">
            <v>0</v>
          </cell>
          <cell r="AJ16">
            <v>0</v>
          </cell>
          <cell r="AK16">
            <v>0</v>
          </cell>
          <cell r="AL16">
            <v>0</v>
          </cell>
          <cell r="AM16">
            <v>0</v>
          </cell>
          <cell r="AN16">
            <v>0</v>
          </cell>
          <cell r="AO16">
            <v>0</v>
          </cell>
          <cell r="AP16">
            <v>0</v>
          </cell>
          <cell r="AQ16">
            <v>0</v>
          </cell>
          <cell r="AR16">
            <v>0</v>
          </cell>
          <cell r="AS16">
            <v>0</v>
          </cell>
          <cell r="AT16">
            <v>0</v>
          </cell>
          <cell r="AU16">
            <v>0</v>
          </cell>
          <cell r="AV16">
            <v>0</v>
          </cell>
          <cell r="AW16">
            <v>0</v>
          </cell>
          <cell r="AX16">
            <v>0</v>
          </cell>
          <cell r="AY16">
            <v>0</v>
          </cell>
          <cell r="AZ16">
            <v>0</v>
          </cell>
          <cell r="BA16">
            <v>0</v>
          </cell>
          <cell r="BB16">
            <v>0</v>
          </cell>
          <cell r="BC16">
            <v>0</v>
          </cell>
          <cell r="BD16">
            <v>100</v>
          </cell>
          <cell r="BE16">
            <v>0</v>
          </cell>
          <cell r="BF16">
            <v>0</v>
          </cell>
          <cell r="BG16">
            <v>0</v>
          </cell>
        </row>
        <row r="17">
          <cell r="A17">
            <v>17</v>
          </cell>
          <cell r="J17" t="str">
            <v/>
          </cell>
          <cell r="L17" t="str">
            <v>J</v>
          </cell>
          <cell r="M17" t="str">
            <v>J</v>
          </cell>
          <cell r="N17">
            <v>0</v>
          </cell>
          <cell r="W17">
            <v>0</v>
          </cell>
          <cell r="X17">
            <v>0</v>
          </cell>
          <cell r="AB17">
            <v>0</v>
          </cell>
          <cell r="AE17">
            <v>0</v>
          </cell>
          <cell r="AF17">
            <v>0</v>
          </cell>
          <cell r="AG17">
            <v>0</v>
          </cell>
          <cell r="AH17">
            <v>0</v>
          </cell>
          <cell r="AI17">
            <v>0</v>
          </cell>
          <cell r="AJ17">
            <v>0</v>
          </cell>
          <cell r="AK17">
            <v>0</v>
          </cell>
          <cell r="AL17">
            <v>0</v>
          </cell>
          <cell r="AM17">
            <v>0</v>
          </cell>
          <cell r="AN17">
            <v>0</v>
          </cell>
          <cell r="AO17">
            <v>0</v>
          </cell>
          <cell r="AP17">
            <v>0</v>
          </cell>
          <cell r="AQ17">
            <v>0</v>
          </cell>
          <cell r="AR17">
            <v>0</v>
          </cell>
          <cell r="AS17">
            <v>0</v>
          </cell>
          <cell r="AT17">
            <v>0</v>
          </cell>
          <cell r="AU17">
            <v>0</v>
          </cell>
          <cell r="AV17">
            <v>0</v>
          </cell>
          <cell r="AW17">
            <v>0</v>
          </cell>
          <cell r="AX17">
            <v>0</v>
          </cell>
          <cell r="AY17">
            <v>0</v>
          </cell>
          <cell r="AZ17">
            <v>0</v>
          </cell>
          <cell r="BA17">
            <v>0</v>
          </cell>
          <cell r="BB17">
            <v>0</v>
          </cell>
          <cell r="BC17">
            <v>0</v>
          </cell>
          <cell r="BD17">
            <v>0</v>
          </cell>
          <cell r="BE17">
            <v>0</v>
          </cell>
          <cell r="BF17">
            <v>0</v>
          </cell>
          <cell r="BG17">
            <v>0</v>
          </cell>
        </row>
        <row r="18">
          <cell r="A18">
            <v>18</v>
          </cell>
          <cell r="J18" t="str">
            <v/>
          </cell>
          <cell r="L18" t="str">
            <v>J</v>
          </cell>
          <cell r="M18" t="str">
            <v>J</v>
          </cell>
          <cell r="N18">
            <v>0</v>
          </cell>
          <cell r="W18">
            <v>0</v>
          </cell>
          <cell r="X18">
            <v>0</v>
          </cell>
          <cell r="AB18">
            <v>0</v>
          </cell>
          <cell r="AE18">
            <v>0</v>
          </cell>
          <cell r="AF18">
            <v>0</v>
          </cell>
          <cell r="AG18">
            <v>0</v>
          </cell>
          <cell r="AH18">
            <v>0</v>
          </cell>
          <cell r="AI18">
            <v>0</v>
          </cell>
          <cell r="AJ18">
            <v>0</v>
          </cell>
          <cell r="AK18">
            <v>0</v>
          </cell>
          <cell r="AL18">
            <v>0</v>
          </cell>
          <cell r="AM18">
            <v>0</v>
          </cell>
          <cell r="AN18">
            <v>0</v>
          </cell>
          <cell r="AO18">
            <v>0</v>
          </cell>
          <cell r="AP18">
            <v>0</v>
          </cell>
          <cell r="AQ18">
            <v>0</v>
          </cell>
          <cell r="AR18">
            <v>0</v>
          </cell>
          <cell r="AS18">
            <v>0</v>
          </cell>
          <cell r="AT18">
            <v>0</v>
          </cell>
          <cell r="AU18">
            <v>0</v>
          </cell>
          <cell r="AV18">
            <v>0</v>
          </cell>
          <cell r="AW18">
            <v>0</v>
          </cell>
          <cell r="AX18">
            <v>0</v>
          </cell>
          <cell r="AY18">
            <v>0</v>
          </cell>
          <cell r="AZ18">
            <v>0</v>
          </cell>
          <cell r="BA18">
            <v>0</v>
          </cell>
          <cell r="BB18">
            <v>0</v>
          </cell>
          <cell r="BC18">
            <v>0</v>
          </cell>
          <cell r="BD18">
            <v>0</v>
          </cell>
          <cell r="BE18">
            <v>0</v>
          </cell>
          <cell r="BF18">
            <v>0</v>
          </cell>
          <cell r="BG18">
            <v>0</v>
          </cell>
        </row>
        <row r="19">
          <cell r="A19">
            <v>19</v>
          </cell>
          <cell r="J19" t="str">
            <v/>
          </cell>
          <cell r="L19" t="str">
            <v>J</v>
          </cell>
          <cell r="M19" t="str">
            <v>J</v>
          </cell>
          <cell r="N19">
            <v>0</v>
          </cell>
          <cell r="W19">
            <v>0</v>
          </cell>
          <cell r="X19">
            <v>0</v>
          </cell>
          <cell r="AB19">
            <v>0</v>
          </cell>
          <cell r="AE19">
            <v>0</v>
          </cell>
          <cell r="AF19">
            <v>0</v>
          </cell>
          <cell r="AG19">
            <v>0</v>
          </cell>
          <cell r="AH19">
            <v>0</v>
          </cell>
          <cell r="AI19">
            <v>0</v>
          </cell>
          <cell r="AJ19">
            <v>0</v>
          </cell>
          <cell r="AK19">
            <v>0</v>
          </cell>
          <cell r="AL19">
            <v>0</v>
          </cell>
          <cell r="AM19">
            <v>0</v>
          </cell>
          <cell r="AN19">
            <v>0</v>
          </cell>
          <cell r="AO19">
            <v>0</v>
          </cell>
          <cell r="AP19">
            <v>0</v>
          </cell>
          <cell r="AQ19">
            <v>0</v>
          </cell>
          <cell r="AR19">
            <v>0</v>
          </cell>
          <cell r="AS19">
            <v>0</v>
          </cell>
          <cell r="AT19">
            <v>0</v>
          </cell>
          <cell r="AU19">
            <v>0</v>
          </cell>
          <cell r="AV19">
            <v>0</v>
          </cell>
          <cell r="AW19">
            <v>0</v>
          </cell>
          <cell r="AX19">
            <v>0</v>
          </cell>
          <cell r="AY19">
            <v>0</v>
          </cell>
          <cell r="AZ19">
            <v>0</v>
          </cell>
          <cell r="BA19">
            <v>0</v>
          </cell>
          <cell r="BB19">
            <v>0</v>
          </cell>
          <cell r="BC19">
            <v>0</v>
          </cell>
          <cell r="BD19">
            <v>0</v>
          </cell>
          <cell r="BE19">
            <v>0</v>
          </cell>
          <cell r="BF19">
            <v>0</v>
          </cell>
          <cell r="BG19">
            <v>0</v>
          </cell>
        </row>
        <row r="20">
          <cell r="A20">
            <v>20</v>
          </cell>
          <cell r="J20" t="str">
            <v/>
          </cell>
          <cell r="L20" t="str">
            <v>J</v>
          </cell>
          <cell r="M20" t="str">
            <v>J</v>
          </cell>
          <cell r="N20">
            <v>0</v>
          </cell>
          <cell r="R20">
            <v>0</v>
          </cell>
          <cell r="S20">
            <v>0</v>
          </cell>
          <cell r="W20">
            <v>0</v>
          </cell>
          <cell r="X20">
            <v>0</v>
          </cell>
          <cell r="AB20">
            <v>0</v>
          </cell>
          <cell r="AE20">
            <v>0</v>
          </cell>
          <cell r="AF20">
            <v>0</v>
          </cell>
          <cell r="AG20">
            <v>0</v>
          </cell>
          <cell r="AH20">
            <v>0</v>
          </cell>
          <cell r="AI20">
            <v>0</v>
          </cell>
          <cell r="AJ20">
            <v>0</v>
          </cell>
          <cell r="AK20">
            <v>0</v>
          </cell>
          <cell r="AL20">
            <v>0</v>
          </cell>
          <cell r="AM20">
            <v>0</v>
          </cell>
          <cell r="AN20">
            <v>0</v>
          </cell>
          <cell r="AO20">
            <v>0</v>
          </cell>
          <cell r="AP20">
            <v>0</v>
          </cell>
          <cell r="AQ20">
            <v>0</v>
          </cell>
          <cell r="AR20">
            <v>0</v>
          </cell>
          <cell r="AS20">
            <v>0</v>
          </cell>
          <cell r="AT20">
            <v>0</v>
          </cell>
          <cell r="AU20">
            <v>0</v>
          </cell>
          <cell r="AV20">
            <v>0</v>
          </cell>
          <cell r="AW20">
            <v>0</v>
          </cell>
          <cell r="AX20">
            <v>0</v>
          </cell>
          <cell r="AY20">
            <v>0</v>
          </cell>
          <cell r="AZ20">
            <v>0</v>
          </cell>
          <cell r="BA20">
            <v>0</v>
          </cell>
          <cell r="BB20">
            <v>0</v>
          </cell>
          <cell r="BC20">
            <v>0</v>
          </cell>
          <cell r="BD20">
            <v>0</v>
          </cell>
          <cell r="BE20">
            <v>0</v>
          </cell>
          <cell r="BF20">
            <v>0</v>
          </cell>
          <cell r="BG20">
            <v>0</v>
          </cell>
        </row>
        <row r="21">
          <cell r="A21">
            <v>21</v>
          </cell>
          <cell r="J21" t="str">
            <v/>
          </cell>
          <cell r="L21" t="str">
            <v>J</v>
          </cell>
          <cell r="M21" t="str">
            <v>J</v>
          </cell>
          <cell r="N21">
            <v>0</v>
          </cell>
          <cell r="R21">
            <v>0</v>
          </cell>
          <cell r="S21">
            <v>0</v>
          </cell>
          <cell r="W21">
            <v>0</v>
          </cell>
          <cell r="X21">
            <v>0</v>
          </cell>
          <cell r="AB21">
            <v>0</v>
          </cell>
          <cell r="AE21">
            <v>0</v>
          </cell>
          <cell r="AF21">
            <v>0</v>
          </cell>
          <cell r="AG21">
            <v>0</v>
          </cell>
          <cell r="AH21">
            <v>0</v>
          </cell>
          <cell r="AI21">
            <v>0</v>
          </cell>
          <cell r="AJ21">
            <v>0</v>
          </cell>
          <cell r="AK21">
            <v>0</v>
          </cell>
          <cell r="AL21">
            <v>0</v>
          </cell>
          <cell r="AM21">
            <v>0</v>
          </cell>
          <cell r="AN21">
            <v>0</v>
          </cell>
          <cell r="AO21">
            <v>0</v>
          </cell>
          <cell r="AP21">
            <v>0</v>
          </cell>
          <cell r="AQ21">
            <v>0</v>
          </cell>
          <cell r="AR21">
            <v>0</v>
          </cell>
          <cell r="AS21">
            <v>0</v>
          </cell>
          <cell r="AT21">
            <v>0</v>
          </cell>
          <cell r="AU21">
            <v>0</v>
          </cell>
          <cell r="AV21">
            <v>0</v>
          </cell>
          <cell r="AW21">
            <v>0</v>
          </cell>
          <cell r="AX21">
            <v>0</v>
          </cell>
          <cell r="AY21">
            <v>0</v>
          </cell>
          <cell r="AZ21">
            <v>0</v>
          </cell>
          <cell r="BA21">
            <v>0</v>
          </cell>
          <cell r="BB21">
            <v>0</v>
          </cell>
          <cell r="BC21">
            <v>0</v>
          </cell>
          <cell r="BD21">
            <v>0</v>
          </cell>
          <cell r="BE21">
            <v>0</v>
          </cell>
          <cell r="BF21">
            <v>0</v>
          </cell>
          <cell r="BG21">
            <v>0</v>
          </cell>
        </row>
        <row r="22">
          <cell r="A22">
            <v>22</v>
          </cell>
          <cell r="F22" t="str">
            <v>A</v>
          </cell>
          <cell r="G22" t="str">
            <v>A</v>
          </cell>
          <cell r="J22" t="str">
            <v/>
          </cell>
          <cell r="L22" t="str">
            <v>J</v>
          </cell>
          <cell r="M22" t="str">
            <v>J</v>
          </cell>
          <cell r="N22">
            <v>0</v>
          </cell>
          <cell r="P22" t="str">
            <v>Main equipment</v>
          </cell>
          <cell r="R22">
            <v>0</v>
          </cell>
          <cell r="S22">
            <v>0</v>
          </cell>
          <cell r="W22">
            <v>0</v>
          </cell>
          <cell r="X22">
            <v>0</v>
          </cell>
          <cell r="AB22">
            <v>0</v>
          </cell>
          <cell r="AE22">
            <v>0</v>
          </cell>
          <cell r="AF22">
            <v>0</v>
          </cell>
          <cell r="AG22">
            <v>0</v>
          </cell>
          <cell r="AH22">
            <v>0</v>
          </cell>
          <cell r="AI22">
            <v>0</v>
          </cell>
          <cell r="AJ22">
            <v>0</v>
          </cell>
          <cell r="AK22">
            <v>0</v>
          </cell>
          <cell r="AL22">
            <v>0</v>
          </cell>
          <cell r="AM22">
            <v>0</v>
          </cell>
          <cell r="AN22">
            <v>0</v>
          </cell>
          <cell r="AO22">
            <v>0</v>
          </cell>
          <cell r="AP22">
            <v>0</v>
          </cell>
          <cell r="AQ22">
            <v>0</v>
          </cell>
          <cell r="AR22">
            <v>0</v>
          </cell>
          <cell r="AS22">
            <v>0</v>
          </cell>
          <cell r="AT22">
            <v>0</v>
          </cell>
          <cell r="AU22">
            <v>0</v>
          </cell>
          <cell r="AV22">
            <v>0</v>
          </cell>
          <cell r="AW22">
            <v>0</v>
          </cell>
          <cell r="AX22">
            <v>0</v>
          </cell>
          <cell r="AY22">
            <v>0</v>
          </cell>
          <cell r="AZ22">
            <v>0</v>
          </cell>
          <cell r="BA22">
            <v>0</v>
          </cell>
          <cell r="BB22">
            <v>0</v>
          </cell>
          <cell r="BC22">
            <v>0</v>
          </cell>
          <cell r="BD22">
            <v>0</v>
          </cell>
          <cell r="BE22">
            <v>0</v>
          </cell>
          <cell r="BF22">
            <v>0</v>
          </cell>
          <cell r="BG22">
            <v>0</v>
          </cell>
        </row>
        <row r="23">
          <cell r="A23">
            <v>23</v>
          </cell>
          <cell r="F23" t="str">
            <v>1.</v>
          </cell>
          <cell r="G23" t="str">
            <v>1.</v>
          </cell>
          <cell r="I23" t="str">
            <v>EQ</v>
          </cell>
          <cell r="J23" t="str">
            <v>EQPTS</v>
          </cell>
          <cell r="K23">
            <v>132</v>
          </cell>
          <cell r="L23" t="str">
            <v>J</v>
          </cell>
          <cell r="M23" t="str">
            <v>J</v>
          </cell>
          <cell r="N23" t="str">
            <v>A</v>
          </cell>
          <cell r="O23" t="str">
            <v>TRAFO</v>
          </cell>
          <cell r="P23" t="str">
            <v>10/16MVA, 132/11KV Power T/F</v>
          </cell>
          <cell r="Q23" t="str">
            <v>No.</v>
          </cell>
          <cell r="R23">
            <v>3</v>
          </cell>
          <cell r="S23">
            <v>3</v>
          </cell>
          <cell r="T23">
            <v>3</v>
          </cell>
          <cell r="W23">
            <v>3</v>
          </cell>
          <cell r="X23">
            <v>3</v>
          </cell>
          <cell r="Y23" t="str">
            <v>TELK</v>
          </cell>
          <cell r="Z23" t="str">
            <v>INR</v>
          </cell>
          <cell r="AA23">
            <v>12700000</v>
          </cell>
          <cell r="AB23">
            <v>12700000</v>
          </cell>
          <cell r="AE23">
            <v>0</v>
          </cell>
          <cell r="AF23">
            <v>12700000</v>
          </cell>
          <cell r="AG23">
            <v>38100000</v>
          </cell>
          <cell r="AH23">
            <v>1.349307480148209</v>
          </cell>
          <cell r="AI23">
            <v>51408615</v>
          </cell>
          <cell r="AJ23">
            <v>6217920</v>
          </cell>
          <cell r="AK23">
            <v>1772717</v>
          </cell>
          <cell r="AL23">
            <v>59399252</v>
          </cell>
          <cell r="AM23">
            <v>2176200</v>
          </cell>
          <cell r="AN23">
            <v>0</v>
          </cell>
          <cell r="AO23">
            <v>0</v>
          </cell>
          <cell r="AP23">
            <v>61575452</v>
          </cell>
          <cell r="AQ23">
            <v>95339</v>
          </cell>
          <cell r="AR23">
            <v>286017</v>
          </cell>
          <cell r="AS23">
            <v>0.92056072400640576</v>
          </cell>
          <cell r="AT23">
            <v>263296</v>
          </cell>
          <cell r="AU23">
            <v>0</v>
          </cell>
          <cell r="AV23">
            <v>29906.672605790664</v>
          </cell>
          <cell r="AW23">
            <v>293202.67260579066</v>
          </cell>
          <cell r="AX23">
            <v>61868654.67260579</v>
          </cell>
          <cell r="AY23">
            <v>0.16320000000000001</v>
          </cell>
          <cell r="AZ23">
            <v>0.04</v>
          </cell>
          <cell r="BA23">
            <v>5.7118110236220473E-2</v>
          </cell>
          <cell r="BB23">
            <v>0</v>
          </cell>
          <cell r="BC23">
            <v>0</v>
          </cell>
          <cell r="BD23">
            <v>100357</v>
          </cell>
          <cell r="BE23">
            <v>95339</v>
          </cell>
          <cell r="BF23">
            <v>0</v>
          </cell>
          <cell r="BG23">
            <v>38100000</v>
          </cell>
        </row>
        <row r="24">
          <cell r="A24">
            <v>24</v>
          </cell>
          <cell r="F24" t="str">
            <v>XXX</v>
          </cell>
          <cell r="G24" t="str">
            <v>1.1</v>
          </cell>
          <cell r="I24" t="str">
            <v>S</v>
          </cell>
          <cell r="J24" t="str">
            <v>SPARES</v>
          </cell>
          <cell r="K24">
            <v>132</v>
          </cell>
          <cell r="L24" t="str">
            <v>J</v>
          </cell>
          <cell r="M24" t="str">
            <v>J</v>
          </cell>
          <cell r="N24" t="str">
            <v>A</v>
          </cell>
          <cell r="O24" t="str">
            <v>TRAFO</v>
          </cell>
          <cell r="P24" t="str">
            <v>16/20MVA 132/33kV Power Transformer [HVPN Supply]</v>
          </cell>
          <cell r="Q24" t="str">
            <v>No.</v>
          </cell>
          <cell r="R24">
            <v>1</v>
          </cell>
          <cell r="S24">
            <v>1</v>
          </cell>
          <cell r="T24">
            <v>1</v>
          </cell>
          <cell r="W24">
            <v>1</v>
          </cell>
          <cell r="X24">
            <v>1</v>
          </cell>
          <cell r="AB24">
            <v>0</v>
          </cell>
          <cell r="AE24">
            <v>0</v>
          </cell>
          <cell r="AF24">
            <v>0</v>
          </cell>
          <cell r="AG24">
            <v>0</v>
          </cell>
          <cell r="AH24">
            <v>1.349307480148209</v>
          </cell>
          <cell r="AI24">
            <v>0</v>
          </cell>
          <cell r="AJ24">
            <v>0</v>
          </cell>
          <cell r="AK24">
            <v>0</v>
          </cell>
          <cell r="AL24">
            <v>0</v>
          </cell>
          <cell r="AM24">
            <v>0</v>
          </cell>
          <cell r="AN24">
            <v>0</v>
          </cell>
          <cell r="AO24">
            <v>0</v>
          </cell>
          <cell r="AP24">
            <v>0</v>
          </cell>
          <cell r="AQ24">
            <v>95339</v>
          </cell>
          <cell r="AR24">
            <v>95339</v>
          </cell>
          <cell r="AS24">
            <v>0.92056072400640576</v>
          </cell>
          <cell r="AT24">
            <v>87765</v>
          </cell>
          <cell r="AU24">
            <v>0</v>
          </cell>
          <cell r="AV24">
            <v>9968.8530066815147</v>
          </cell>
          <cell r="AW24">
            <v>97733.853006681515</v>
          </cell>
          <cell r="AX24">
            <v>97733.853006681515</v>
          </cell>
          <cell r="AY24">
            <v>0.16320000000000001</v>
          </cell>
          <cell r="AZ24">
            <v>0.04</v>
          </cell>
          <cell r="BA24">
            <v>5.7118110236220473E-2</v>
          </cell>
          <cell r="BB24">
            <v>0</v>
          </cell>
          <cell r="BC24">
            <v>0</v>
          </cell>
          <cell r="BD24">
            <v>100357</v>
          </cell>
          <cell r="BE24">
            <v>95339</v>
          </cell>
          <cell r="BF24">
            <v>0</v>
          </cell>
          <cell r="BG24">
            <v>0</v>
          </cell>
        </row>
        <row r="25">
          <cell r="A25">
            <v>25</v>
          </cell>
          <cell r="F25" t="str">
            <v>XXX</v>
          </cell>
          <cell r="G25" t="str">
            <v>1.2</v>
          </cell>
          <cell r="I25" t="str">
            <v>S</v>
          </cell>
          <cell r="J25" t="str">
            <v>SPARES</v>
          </cell>
          <cell r="K25">
            <v>132</v>
          </cell>
          <cell r="L25" t="str">
            <v>J</v>
          </cell>
          <cell r="M25" t="str">
            <v>J</v>
          </cell>
          <cell r="N25" t="str">
            <v>A</v>
          </cell>
          <cell r="O25" t="str">
            <v>TRAFO</v>
          </cell>
          <cell r="P25" t="str">
            <v>10/16MVA 132/33kV Power Transformer [HVPN Supply]</v>
          </cell>
          <cell r="Q25" t="str">
            <v>No.</v>
          </cell>
          <cell r="R25">
            <v>2</v>
          </cell>
          <cell r="S25">
            <v>2</v>
          </cell>
          <cell r="T25">
            <v>2</v>
          </cell>
          <cell r="W25">
            <v>2</v>
          </cell>
          <cell r="X25">
            <v>2</v>
          </cell>
          <cell r="AB25">
            <v>0</v>
          </cell>
          <cell r="AE25">
            <v>0</v>
          </cell>
          <cell r="AF25">
            <v>0</v>
          </cell>
          <cell r="AG25">
            <v>0</v>
          </cell>
          <cell r="AH25">
            <v>1.349307480148209</v>
          </cell>
          <cell r="AI25">
            <v>0</v>
          </cell>
          <cell r="AJ25">
            <v>0</v>
          </cell>
          <cell r="AK25">
            <v>0</v>
          </cell>
          <cell r="AL25">
            <v>0</v>
          </cell>
          <cell r="AM25">
            <v>0</v>
          </cell>
          <cell r="AN25">
            <v>0</v>
          </cell>
          <cell r="AO25">
            <v>0</v>
          </cell>
          <cell r="AP25">
            <v>0</v>
          </cell>
          <cell r="AQ25">
            <v>95339</v>
          </cell>
          <cell r="AR25">
            <v>190678</v>
          </cell>
          <cell r="AS25">
            <v>0.92056072400640576</v>
          </cell>
          <cell r="AT25">
            <v>175531</v>
          </cell>
          <cell r="AU25">
            <v>0</v>
          </cell>
          <cell r="AV25">
            <v>19937.81959910912</v>
          </cell>
          <cell r="AW25">
            <v>195468.81959910912</v>
          </cell>
          <cell r="AX25">
            <v>195468.81959910912</v>
          </cell>
          <cell r="AY25">
            <v>0.16320000000000001</v>
          </cell>
          <cell r="AZ25">
            <v>0.04</v>
          </cell>
          <cell r="BA25">
            <v>5.7118110236220473E-2</v>
          </cell>
          <cell r="BB25">
            <v>0</v>
          </cell>
          <cell r="BC25">
            <v>0</v>
          </cell>
          <cell r="BD25">
            <v>100357</v>
          </cell>
          <cell r="BE25">
            <v>95339</v>
          </cell>
          <cell r="BF25">
            <v>0</v>
          </cell>
          <cell r="BG25">
            <v>0</v>
          </cell>
        </row>
        <row r="26">
          <cell r="A26">
            <v>26</v>
          </cell>
          <cell r="F26" t="str">
            <v>XXX</v>
          </cell>
          <cell r="G26" t="str">
            <v>1.3</v>
          </cell>
          <cell r="I26" t="str">
            <v>S</v>
          </cell>
          <cell r="J26" t="str">
            <v>SPARES</v>
          </cell>
          <cell r="K26">
            <v>132</v>
          </cell>
          <cell r="L26" t="str">
            <v>J</v>
          </cell>
          <cell r="M26" t="str">
            <v>J</v>
          </cell>
          <cell r="N26" t="str">
            <v>A</v>
          </cell>
          <cell r="O26" t="str">
            <v>TRAFO</v>
          </cell>
          <cell r="P26" t="str">
            <v>4MVA 33/11kV Power Transformer [HVPN Supply]</v>
          </cell>
          <cell r="Q26" t="str">
            <v>No.</v>
          </cell>
          <cell r="R26">
            <v>1</v>
          </cell>
          <cell r="S26">
            <v>1</v>
          </cell>
          <cell r="T26">
            <v>1</v>
          </cell>
          <cell r="W26">
            <v>1</v>
          </cell>
          <cell r="X26">
            <v>1</v>
          </cell>
          <cell r="AB26">
            <v>0</v>
          </cell>
          <cell r="AE26">
            <v>0</v>
          </cell>
          <cell r="AF26">
            <v>0</v>
          </cell>
          <cell r="AG26">
            <v>0</v>
          </cell>
          <cell r="AH26">
            <v>1.349307480148209</v>
          </cell>
          <cell r="AI26">
            <v>0</v>
          </cell>
          <cell r="AJ26">
            <v>0</v>
          </cell>
          <cell r="AK26">
            <v>0</v>
          </cell>
          <cell r="AL26">
            <v>0</v>
          </cell>
          <cell r="AM26">
            <v>0</v>
          </cell>
          <cell r="AN26">
            <v>0</v>
          </cell>
          <cell r="AO26">
            <v>0</v>
          </cell>
          <cell r="AP26">
            <v>0</v>
          </cell>
          <cell r="AQ26">
            <v>46670</v>
          </cell>
          <cell r="AR26">
            <v>46670</v>
          </cell>
          <cell r="AS26">
            <v>0.92056072400640576</v>
          </cell>
          <cell r="AT26">
            <v>42963</v>
          </cell>
          <cell r="AU26">
            <v>0</v>
          </cell>
          <cell r="AV26">
            <v>4879.9844097995519</v>
          </cell>
          <cell r="AW26">
            <v>47842.984409799552</v>
          </cell>
          <cell r="AX26">
            <v>47842.984409799552</v>
          </cell>
          <cell r="AY26">
            <v>0.16320000000000001</v>
          </cell>
          <cell r="AZ26">
            <v>0.04</v>
          </cell>
          <cell r="BA26">
            <v>5.7118110236220473E-2</v>
          </cell>
          <cell r="BB26">
            <v>0</v>
          </cell>
          <cell r="BC26">
            <v>0</v>
          </cell>
          <cell r="BD26">
            <v>49126</v>
          </cell>
          <cell r="BE26">
            <v>46670</v>
          </cell>
          <cell r="BF26">
            <v>0</v>
          </cell>
          <cell r="BG26">
            <v>0</v>
          </cell>
        </row>
        <row r="27">
          <cell r="A27">
            <v>27</v>
          </cell>
          <cell r="F27" t="str">
            <v>2.   </v>
          </cell>
          <cell r="G27" t="str">
            <v>2.   </v>
          </cell>
          <cell r="I27" t="str">
            <v>EQ</v>
          </cell>
          <cell r="J27" t="str">
            <v>EQPTS</v>
          </cell>
          <cell r="K27">
            <v>132</v>
          </cell>
          <cell r="L27" t="str">
            <v>J</v>
          </cell>
          <cell r="M27" t="str">
            <v>J</v>
          </cell>
          <cell r="N27" t="str">
            <v>B</v>
          </cell>
          <cell r="O27" t="str">
            <v>PTDHS</v>
          </cell>
          <cell r="P27" t="str">
            <v>132 kV SF-6 BREAKER</v>
          </cell>
          <cell r="Q27" t="str">
            <v>No.</v>
          </cell>
          <cell r="R27">
            <v>9</v>
          </cell>
          <cell r="S27">
            <v>9</v>
          </cell>
          <cell r="T27">
            <v>9</v>
          </cell>
          <cell r="W27">
            <v>9</v>
          </cell>
          <cell r="X27">
            <v>9</v>
          </cell>
          <cell r="Y27" t="str">
            <v>PTDHS/0505</v>
          </cell>
          <cell r="Z27" t="str">
            <v>INR</v>
          </cell>
          <cell r="AA27">
            <v>630000</v>
          </cell>
          <cell r="AB27">
            <v>630000</v>
          </cell>
          <cell r="AE27">
            <v>0</v>
          </cell>
          <cell r="AF27">
            <v>630000</v>
          </cell>
          <cell r="AG27">
            <v>5670000</v>
          </cell>
          <cell r="AH27">
            <v>1.3291347033624097</v>
          </cell>
          <cell r="AI27">
            <v>7536194</v>
          </cell>
          <cell r="AJ27">
            <v>1229907</v>
          </cell>
          <cell r="AK27">
            <v>275996</v>
          </cell>
          <cell r="AL27">
            <v>9042097</v>
          </cell>
          <cell r="AM27">
            <v>155716</v>
          </cell>
          <cell r="AN27">
            <v>0</v>
          </cell>
          <cell r="AO27">
            <v>0</v>
          </cell>
          <cell r="AP27">
            <v>9197813</v>
          </cell>
          <cell r="AQ27">
            <v>19497</v>
          </cell>
          <cell r="AR27">
            <v>175473</v>
          </cell>
          <cell r="AS27">
            <v>0.92056072400640576</v>
          </cell>
          <cell r="AT27">
            <v>161534</v>
          </cell>
          <cell r="AU27">
            <v>0</v>
          </cell>
          <cell r="AV27">
            <v>18347.959910913138</v>
          </cell>
          <cell r="AW27">
            <v>179881.95991091314</v>
          </cell>
          <cell r="AX27">
            <v>9377694.9599109124</v>
          </cell>
          <cell r="AY27">
            <v>0.16320000000000001</v>
          </cell>
          <cell r="AZ27">
            <v>0.04</v>
          </cell>
          <cell r="BA27">
            <v>2.7463088706610898E-2</v>
          </cell>
          <cell r="BB27">
            <v>0</v>
          </cell>
          <cell r="BC27">
            <v>0</v>
          </cell>
          <cell r="BD27">
            <v>20523</v>
          </cell>
          <cell r="BE27">
            <v>19497</v>
          </cell>
          <cell r="BF27">
            <v>0</v>
          </cell>
          <cell r="BG27">
            <v>5670000</v>
          </cell>
        </row>
        <row r="28">
          <cell r="A28">
            <v>28</v>
          </cell>
          <cell r="F28" t="str">
            <v>3.1</v>
          </cell>
          <cell r="G28" t="str">
            <v>3.1</v>
          </cell>
          <cell r="I28" t="str">
            <v>EQ</v>
          </cell>
          <cell r="J28" t="str">
            <v>EQPTS</v>
          </cell>
          <cell r="K28">
            <v>132</v>
          </cell>
          <cell r="L28" t="str">
            <v>J</v>
          </cell>
          <cell r="M28" t="str">
            <v>J</v>
          </cell>
          <cell r="N28" t="str">
            <v>D</v>
          </cell>
          <cell r="O28" t="str">
            <v>ISO</v>
          </cell>
          <cell r="P28" t="str">
            <v>132 kV Isolator WITH E/SWITCH</v>
          </cell>
          <cell r="Q28" t="str">
            <v>No.</v>
          </cell>
          <cell r="R28">
            <v>4</v>
          </cell>
          <cell r="S28">
            <v>4</v>
          </cell>
          <cell r="T28">
            <v>4</v>
          </cell>
          <cell r="W28">
            <v>4</v>
          </cell>
          <cell r="X28">
            <v>4</v>
          </cell>
          <cell r="Y28" t="str">
            <v>GKE/0405</v>
          </cell>
          <cell r="Z28" t="str">
            <v>INR</v>
          </cell>
          <cell r="AA28">
            <v>74500</v>
          </cell>
          <cell r="AB28">
            <v>74500</v>
          </cell>
          <cell r="AE28">
            <v>0</v>
          </cell>
          <cell r="AF28">
            <v>74500</v>
          </cell>
          <cell r="AG28">
            <v>298000</v>
          </cell>
          <cell r="AH28">
            <v>1.4110763031790636</v>
          </cell>
          <cell r="AI28">
            <v>420501</v>
          </cell>
          <cell r="AJ28">
            <v>48634</v>
          </cell>
          <cell r="AK28">
            <v>13865</v>
          </cell>
          <cell r="AL28">
            <v>483000</v>
          </cell>
          <cell r="AM28">
            <v>7418</v>
          </cell>
          <cell r="AN28">
            <v>0</v>
          </cell>
          <cell r="AO28">
            <v>0</v>
          </cell>
          <cell r="AP28">
            <v>490418</v>
          </cell>
          <cell r="AQ28">
            <v>13975</v>
          </cell>
          <cell r="AR28">
            <v>55900</v>
          </cell>
          <cell r="AS28">
            <v>0.92056072400640576</v>
          </cell>
          <cell r="AT28">
            <v>51459</v>
          </cell>
          <cell r="AU28">
            <v>0</v>
          </cell>
          <cell r="AV28">
            <v>5845.0089086859662</v>
          </cell>
          <cell r="AW28">
            <v>57304.008908685966</v>
          </cell>
          <cell r="AX28">
            <v>547722.008908686</v>
          </cell>
          <cell r="AY28">
            <v>0.16320000000000001</v>
          </cell>
          <cell r="AZ28">
            <v>0.04</v>
          </cell>
          <cell r="BA28">
            <v>2.4893772893772891E-2</v>
          </cell>
          <cell r="BB28">
            <v>0</v>
          </cell>
          <cell r="BC28">
            <v>0</v>
          </cell>
          <cell r="BD28">
            <v>14710</v>
          </cell>
          <cell r="BE28">
            <v>13975</v>
          </cell>
          <cell r="BF28">
            <v>0</v>
          </cell>
          <cell r="BG28">
            <v>298000</v>
          </cell>
        </row>
        <row r="29">
          <cell r="A29">
            <v>29</v>
          </cell>
          <cell r="F29" t="str">
            <v>3.2</v>
          </cell>
          <cell r="G29" t="str">
            <v>3.2</v>
          </cell>
          <cell r="I29" t="str">
            <v>EQ</v>
          </cell>
          <cell r="J29" t="str">
            <v>EQPTS</v>
          </cell>
          <cell r="K29">
            <v>132</v>
          </cell>
          <cell r="L29" t="str">
            <v>J</v>
          </cell>
          <cell r="M29" t="str">
            <v>J</v>
          </cell>
          <cell r="N29" t="str">
            <v>C</v>
          </cell>
          <cell r="O29" t="str">
            <v>INSU</v>
          </cell>
          <cell r="P29" t="str">
            <v>Insulator for the above Isolator (ETC incl. in</v>
          </cell>
          <cell r="Q29" t="str">
            <v>No.</v>
          </cell>
          <cell r="R29">
            <v>36</v>
          </cell>
          <cell r="S29">
            <v>36</v>
          </cell>
          <cell r="T29">
            <v>36</v>
          </cell>
          <cell r="W29">
            <v>36</v>
          </cell>
          <cell r="X29">
            <v>36</v>
          </cell>
          <cell r="Y29" t="str">
            <v>WSI/0205</v>
          </cell>
          <cell r="Z29" t="str">
            <v>INR</v>
          </cell>
          <cell r="AA29">
            <v>7200</v>
          </cell>
          <cell r="AB29">
            <v>7200</v>
          </cell>
          <cell r="AE29">
            <v>0</v>
          </cell>
          <cell r="AF29">
            <v>7200</v>
          </cell>
          <cell r="AG29">
            <v>259200</v>
          </cell>
          <cell r="AH29">
            <v>1.3640417401703189</v>
          </cell>
          <cell r="AI29">
            <v>353560</v>
          </cell>
          <cell r="AJ29">
            <v>42301</v>
          </cell>
          <cell r="AK29">
            <v>12060</v>
          </cell>
          <cell r="AL29">
            <v>407921</v>
          </cell>
          <cell r="AM29">
            <v>5708</v>
          </cell>
          <cell r="AN29">
            <v>0</v>
          </cell>
          <cell r="AO29">
            <v>0</v>
          </cell>
          <cell r="AP29">
            <v>413629</v>
          </cell>
          <cell r="AQ29">
            <v>0</v>
          </cell>
          <cell r="AR29">
            <v>0</v>
          </cell>
          <cell r="AS29">
            <v>0.92056072400640576</v>
          </cell>
          <cell r="AT29">
            <v>0</v>
          </cell>
          <cell r="AU29">
            <v>0</v>
          </cell>
          <cell r="AV29">
            <v>0</v>
          </cell>
          <cell r="AW29">
            <v>0</v>
          </cell>
          <cell r="AX29">
            <v>413629</v>
          </cell>
          <cell r="AY29">
            <v>0.16320000000000001</v>
          </cell>
          <cell r="AZ29">
            <v>0.04</v>
          </cell>
          <cell r="BA29">
            <v>2.2020020020020022E-2</v>
          </cell>
          <cell r="BB29">
            <v>0</v>
          </cell>
          <cell r="BC29">
            <v>0</v>
          </cell>
          <cell r="BD29">
            <v>0</v>
          </cell>
          <cell r="BE29">
            <v>0</v>
          </cell>
          <cell r="BF29">
            <v>0</v>
          </cell>
          <cell r="BG29">
            <v>259200</v>
          </cell>
        </row>
        <row r="30">
          <cell r="A30">
            <v>30</v>
          </cell>
          <cell r="J30" t="str">
            <v/>
          </cell>
          <cell r="L30" t="str">
            <v>J</v>
          </cell>
          <cell r="M30" t="str">
            <v>J</v>
          </cell>
          <cell r="N30">
            <v>0</v>
          </cell>
          <cell r="P30" t="str">
            <v>isolator)</v>
          </cell>
          <cell r="R30">
            <v>0</v>
          </cell>
          <cell r="S30">
            <v>0</v>
          </cell>
          <cell r="W30">
            <v>0</v>
          </cell>
          <cell r="X30">
            <v>0</v>
          </cell>
          <cell r="AB30">
            <v>0</v>
          </cell>
          <cell r="AE30">
            <v>0</v>
          </cell>
          <cell r="AF30">
            <v>0</v>
          </cell>
          <cell r="AG30">
            <v>0</v>
          </cell>
          <cell r="AH30">
            <v>0</v>
          </cell>
          <cell r="AI30">
            <v>0</v>
          </cell>
          <cell r="AJ30">
            <v>0</v>
          </cell>
          <cell r="AK30">
            <v>0</v>
          </cell>
          <cell r="AL30">
            <v>0</v>
          </cell>
          <cell r="AM30">
            <v>0</v>
          </cell>
          <cell r="AN30">
            <v>0</v>
          </cell>
          <cell r="AO30">
            <v>0</v>
          </cell>
          <cell r="AP30">
            <v>0</v>
          </cell>
          <cell r="AQ30">
            <v>0</v>
          </cell>
          <cell r="AR30">
            <v>0</v>
          </cell>
          <cell r="AS30">
            <v>0</v>
          </cell>
          <cell r="AT30">
            <v>0</v>
          </cell>
          <cell r="AU30">
            <v>0</v>
          </cell>
          <cell r="AV30">
            <v>0</v>
          </cell>
          <cell r="AW30">
            <v>0</v>
          </cell>
          <cell r="AX30">
            <v>0</v>
          </cell>
          <cell r="AY30">
            <v>0</v>
          </cell>
          <cell r="AZ30">
            <v>0</v>
          </cell>
          <cell r="BA30">
            <v>0</v>
          </cell>
          <cell r="BB30">
            <v>0</v>
          </cell>
          <cell r="BC30">
            <v>0</v>
          </cell>
          <cell r="BD30">
            <v>0</v>
          </cell>
          <cell r="BE30">
            <v>0</v>
          </cell>
          <cell r="BF30">
            <v>0</v>
          </cell>
          <cell r="BG30">
            <v>0</v>
          </cell>
        </row>
        <row r="31">
          <cell r="A31">
            <v>31</v>
          </cell>
          <cell r="F31" t="str">
            <v>4.1</v>
          </cell>
          <cell r="G31" t="str">
            <v>4.1</v>
          </cell>
          <cell r="I31" t="str">
            <v>EQ</v>
          </cell>
          <cell r="J31" t="str">
            <v>EQPTS</v>
          </cell>
          <cell r="K31">
            <v>132</v>
          </cell>
          <cell r="L31" t="str">
            <v>J</v>
          </cell>
          <cell r="M31" t="str">
            <v>J</v>
          </cell>
          <cell r="N31" t="str">
            <v>D</v>
          </cell>
          <cell r="O31" t="str">
            <v>ISO</v>
          </cell>
          <cell r="P31" t="str">
            <v>132 kV Isolator without E/SWITCH</v>
          </cell>
          <cell r="Q31" t="str">
            <v>No.</v>
          </cell>
          <cell r="R31">
            <v>16</v>
          </cell>
          <cell r="S31">
            <v>16</v>
          </cell>
          <cell r="T31">
            <v>16</v>
          </cell>
          <cell r="W31">
            <v>16</v>
          </cell>
          <cell r="X31">
            <v>16</v>
          </cell>
          <cell r="Y31" t="str">
            <v>GKE/0405</v>
          </cell>
          <cell r="Z31" t="str">
            <v>INR</v>
          </cell>
          <cell r="AA31">
            <v>56500</v>
          </cell>
          <cell r="AB31">
            <v>56500</v>
          </cell>
          <cell r="AE31">
            <v>0</v>
          </cell>
          <cell r="AF31">
            <v>56500</v>
          </cell>
          <cell r="AG31">
            <v>904000</v>
          </cell>
          <cell r="AH31">
            <v>1.4110763031790636</v>
          </cell>
          <cell r="AI31">
            <v>1275613</v>
          </cell>
          <cell r="AJ31">
            <v>147533</v>
          </cell>
          <cell r="AK31">
            <v>42061</v>
          </cell>
          <cell r="AL31">
            <v>1465207</v>
          </cell>
          <cell r="AM31">
            <v>22504</v>
          </cell>
          <cell r="AN31">
            <v>0</v>
          </cell>
          <cell r="AO31">
            <v>0</v>
          </cell>
          <cell r="AP31">
            <v>1487711</v>
          </cell>
          <cell r="AQ31">
            <v>12930</v>
          </cell>
          <cell r="AR31">
            <v>206880</v>
          </cell>
          <cell r="AS31">
            <v>0.92056072400640576</v>
          </cell>
          <cell r="AT31">
            <v>190446</v>
          </cell>
          <cell r="AU31">
            <v>0</v>
          </cell>
          <cell r="AV31">
            <v>21631.951002227172</v>
          </cell>
          <cell r="AW31">
            <v>212077.95100222717</v>
          </cell>
          <cell r="AX31">
            <v>1699788.9510022271</v>
          </cell>
          <cell r="AY31">
            <v>0.16320000000000001</v>
          </cell>
          <cell r="AZ31">
            <v>0.04</v>
          </cell>
          <cell r="BA31">
            <v>2.4893772893772891E-2</v>
          </cell>
          <cell r="BB31">
            <v>0</v>
          </cell>
          <cell r="BC31">
            <v>0</v>
          </cell>
          <cell r="BD31">
            <v>13611</v>
          </cell>
          <cell r="BE31">
            <v>12930</v>
          </cell>
          <cell r="BF31">
            <v>0</v>
          </cell>
          <cell r="BG31">
            <v>904000</v>
          </cell>
        </row>
        <row r="32">
          <cell r="A32">
            <v>32</v>
          </cell>
          <cell r="F32" t="str">
            <v>4.2</v>
          </cell>
          <cell r="G32" t="str">
            <v>4.2</v>
          </cell>
          <cell r="I32" t="str">
            <v>EQ</v>
          </cell>
          <cell r="J32" t="str">
            <v>EQPTS</v>
          </cell>
          <cell r="K32">
            <v>132</v>
          </cell>
          <cell r="L32" t="str">
            <v>J</v>
          </cell>
          <cell r="M32" t="str">
            <v>J</v>
          </cell>
          <cell r="N32" t="str">
            <v>C</v>
          </cell>
          <cell r="O32" t="str">
            <v>INSU</v>
          </cell>
          <cell r="P32" t="str">
            <v>Insulator for the above Isolator (ETC incl. in</v>
          </cell>
          <cell r="Q32" t="str">
            <v>No.</v>
          </cell>
          <cell r="R32">
            <v>144</v>
          </cell>
          <cell r="S32">
            <v>144</v>
          </cell>
          <cell r="T32">
            <v>144</v>
          </cell>
          <cell r="W32">
            <v>144</v>
          </cell>
          <cell r="X32">
            <v>144</v>
          </cell>
          <cell r="Y32" t="str">
            <v>WSI/0205</v>
          </cell>
          <cell r="Z32" t="str">
            <v>INR</v>
          </cell>
          <cell r="AA32">
            <v>7200</v>
          </cell>
          <cell r="AB32">
            <v>7200</v>
          </cell>
          <cell r="AE32">
            <v>0</v>
          </cell>
          <cell r="AF32">
            <v>7200</v>
          </cell>
          <cell r="AG32">
            <v>1036800</v>
          </cell>
          <cell r="AH32">
            <v>1.3640417401703189</v>
          </cell>
          <cell r="AI32">
            <v>1414238</v>
          </cell>
          <cell r="AJ32">
            <v>169206</v>
          </cell>
          <cell r="AK32">
            <v>48240</v>
          </cell>
          <cell r="AL32">
            <v>1631684</v>
          </cell>
          <cell r="AM32">
            <v>22830</v>
          </cell>
          <cell r="AN32">
            <v>0</v>
          </cell>
          <cell r="AO32">
            <v>0</v>
          </cell>
          <cell r="AP32">
            <v>1654514</v>
          </cell>
          <cell r="AQ32">
            <v>0</v>
          </cell>
          <cell r="AR32">
            <v>0</v>
          </cell>
          <cell r="AS32">
            <v>0.92056072400640576</v>
          </cell>
          <cell r="AT32">
            <v>0</v>
          </cell>
          <cell r="AU32">
            <v>0</v>
          </cell>
          <cell r="AV32">
            <v>0</v>
          </cell>
          <cell r="AW32">
            <v>0</v>
          </cell>
          <cell r="AX32">
            <v>1654514</v>
          </cell>
          <cell r="AY32">
            <v>0.16320000000000001</v>
          </cell>
          <cell r="AZ32">
            <v>0.04</v>
          </cell>
          <cell r="BA32">
            <v>2.2020020020020022E-2</v>
          </cell>
          <cell r="BB32">
            <v>0</v>
          </cell>
          <cell r="BC32">
            <v>0</v>
          </cell>
          <cell r="BD32">
            <v>0</v>
          </cell>
          <cell r="BE32">
            <v>0</v>
          </cell>
          <cell r="BF32">
            <v>0</v>
          </cell>
          <cell r="BG32">
            <v>1036800</v>
          </cell>
        </row>
        <row r="33">
          <cell r="A33">
            <v>33</v>
          </cell>
          <cell r="J33" t="str">
            <v/>
          </cell>
          <cell r="L33" t="str">
            <v>J</v>
          </cell>
          <cell r="M33" t="str">
            <v>J</v>
          </cell>
          <cell r="N33">
            <v>0</v>
          </cell>
          <cell r="P33" t="str">
            <v>isolator)</v>
          </cell>
          <cell r="R33">
            <v>0</v>
          </cell>
          <cell r="S33">
            <v>0</v>
          </cell>
          <cell r="W33">
            <v>0</v>
          </cell>
          <cell r="X33">
            <v>0</v>
          </cell>
          <cell r="AB33">
            <v>0</v>
          </cell>
          <cell r="AE33">
            <v>0</v>
          </cell>
          <cell r="AF33">
            <v>0</v>
          </cell>
          <cell r="AG33">
            <v>0</v>
          </cell>
          <cell r="AH33">
            <v>0</v>
          </cell>
          <cell r="AI33">
            <v>0</v>
          </cell>
          <cell r="AJ33">
            <v>0</v>
          </cell>
          <cell r="AK33">
            <v>0</v>
          </cell>
          <cell r="AL33">
            <v>0</v>
          </cell>
          <cell r="AM33">
            <v>0</v>
          </cell>
          <cell r="AN33">
            <v>0</v>
          </cell>
          <cell r="AO33">
            <v>0</v>
          </cell>
          <cell r="AP33">
            <v>0</v>
          </cell>
          <cell r="AQ33">
            <v>0</v>
          </cell>
          <cell r="AR33">
            <v>0</v>
          </cell>
          <cell r="AS33">
            <v>0</v>
          </cell>
          <cell r="AT33">
            <v>0</v>
          </cell>
          <cell r="AU33">
            <v>0</v>
          </cell>
          <cell r="AV33">
            <v>0</v>
          </cell>
          <cell r="AW33">
            <v>0</v>
          </cell>
          <cell r="AX33">
            <v>0</v>
          </cell>
          <cell r="AY33">
            <v>0</v>
          </cell>
          <cell r="AZ33">
            <v>0</v>
          </cell>
          <cell r="BA33">
            <v>0</v>
          </cell>
          <cell r="BB33">
            <v>0</v>
          </cell>
          <cell r="BC33">
            <v>0</v>
          </cell>
          <cell r="BD33">
            <v>0</v>
          </cell>
          <cell r="BE33">
            <v>0</v>
          </cell>
          <cell r="BF33">
            <v>0</v>
          </cell>
          <cell r="BG33">
            <v>0</v>
          </cell>
        </row>
        <row r="34">
          <cell r="A34">
            <v>34</v>
          </cell>
          <cell r="F34" t="str">
            <v>5.   </v>
          </cell>
          <cell r="G34" t="str">
            <v>5.   </v>
          </cell>
          <cell r="I34" t="str">
            <v>EQ</v>
          </cell>
          <cell r="J34" t="str">
            <v>EQPTS</v>
          </cell>
          <cell r="K34">
            <v>132</v>
          </cell>
          <cell r="L34" t="str">
            <v>J</v>
          </cell>
          <cell r="M34" t="str">
            <v>J</v>
          </cell>
          <cell r="N34" t="str">
            <v>D</v>
          </cell>
          <cell r="O34" t="str">
            <v>SA</v>
          </cell>
          <cell r="P34" t="str">
            <v>132kV SURGE ARRESTOR</v>
          </cell>
          <cell r="Q34" t="str">
            <v>No.</v>
          </cell>
          <cell r="R34">
            <v>30</v>
          </cell>
          <cell r="S34">
            <v>30</v>
          </cell>
          <cell r="T34">
            <v>30</v>
          </cell>
          <cell r="W34">
            <v>30</v>
          </cell>
          <cell r="X34">
            <v>30</v>
          </cell>
          <cell r="Y34" t="str">
            <v>CGL/1105</v>
          </cell>
          <cell r="Z34" t="str">
            <v>INR</v>
          </cell>
          <cell r="AA34">
            <v>26000</v>
          </cell>
          <cell r="AB34">
            <v>26000</v>
          </cell>
          <cell r="AE34">
            <v>0</v>
          </cell>
          <cell r="AF34">
            <v>26000</v>
          </cell>
          <cell r="AG34">
            <v>780000</v>
          </cell>
          <cell r="AH34">
            <v>1.4110763031790636</v>
          </cell>
          <cell r="AI34">
            <v>1100640</v>
          </cell>
          <cell r="AJ34">
            <v>127296</v>
          </cell>
          <cell r="AK34">
            <v>36292</v>
          </cell>
          <cell r="AL34">
            <v>1264228</v>
          </cell>
          <cell r="AM34">
            <v>101993</v>
          </cell>
          <cell r="AN34">
            <v>0</v>
          </cell>
          <cell r="AO34">
            <v>0</v>
          </cell>
          <cell r="AP34">
            <v>1366221</v>
          </cell>
          <cell r="AQ34">
            <v>2022</v>
          </cell>
          <cell r="AR34">
            <v>60660</v>
          </cell>
          <cell r="AS34">
            <v>0.92056072400640576</v>
          </cell>
          <cell r="AT34">
            <v>55841</v>
          </cell>
          <cell r="AU34">
            <v>0</v>
          </cell>
          <cell r="AV34">
            <v>6342.7416481069013</v>
          </cell>
          <cell r="AW34">
            <v>62183.741648106901</v>
          </cell>
          <cell r="AX34">
            <v>1428404.7416481068</v>
          </cell>
          <cell r="AY34">
            <v>0.16320000000000001</v>
          </cell>
          <cell r="AZ34">
            <v>0.04</v>
          </cell>
          <cell r="BA34">
            <v>0.13075978574371652</v>
          </cell>
          <cell r="BB34">
            <v>0</v>
          </cell>
          <cell r="BC34">
            <v>0</v>
          </cell>
          <cell r="BD34">
            <v>2128</v>
          </cell>
          <cell r="BE34">
            <v>2022</v>
          </cell>
          <cell r="BF34">
            <v>0</v>
          </cell>
          <cell r="BG34">
            <v>780000</v>
          </cell>
        </row>
        <row r="35">
          <cell r="A35">
            <v>35</v>
          </cell>
          <cell r="F35" t="str">
            <v>6.   </v>
          </cell>
          <cell r="G35" t="str">
            <v>6.   </v>
          </cell>
          <cell r="I35" t="str">
            <v>EQ</v>
          </cell>
          <cell r="J35" t="str">
            <v>EQPTS</v>
          </cell>
          <cell r="K35">
            <v>132</v>
          </cell>
          <cell r="L35" t="str">
            <v>J</v>
          </cell>
          <cell r="M35" t="str">
            <v>J</v>
          </cell>
          <cell r="N35" t="str">
            <v>C</v>
          </cell>
          <cell r="O35" t="str">
            <v>INSU</v>
          </cell>
          <cell r="P35" t="str">
            <v>132 kV POST INSULATOR</v>
          </cell>
          <cell r="Q35" t="str">
            <v>No.</v>
          </cell>
          <cell r="R35">
            <v>28</v>
          </cell>
          <cell r="S35">
            <v>28</v>
          </cell>
          <cell r="T35">
            <v>28</v>
          </cell>
          <cell r="W35">
            <v>28</v>
          </cell>
          <cell r="X35">
            <v>28</v>
          </cell>
          <cell r="Y35" t="str">
            <v>WSI/0205</v>
          </cell>
          <cell r="Z35" t="str">
            <v>INR</v>
          </cell>
          <cell r="AA35">
            <v>7200</v>
          </cell>
          <cell r="AB35">
            <v>7200</v>
          </cell>
          <cell r="AE35">
            <v>0</v>
          </cell>
          <cell r="AF35">
            <v>7200</v>
          </cell>
          <cell r="AG35">
            <v>201600</v>
          </cell>
          <cell r="AH35">
            <v>1.3640417401703189</v>
          </cell>
          <cell r="AI35">
            <v>274991</v>
          </cell>
          <cell r="AJ35">
            <v>32901</v>
          </cell>
          <cell r="AK35">
            <v>9380</v>
          </cell>
          <cell r="AL35">
            <v>317272</v>
          </cell>
          <cell r="AM35">
            <v>4439</v>
          </cell>
          <cell r="AN35">
            <v>0</v>
          </cell>
          <cell r="AO35">
            <v>0</v>
          </cell>
          <cell r="AP35">
            <v>321711</v>
          </cell>
          <cell r="AQ35">
            <v>475</v>
          </cell>
          <cell r="AR35">
            <v>13300</v>
          </cell>
          <cell r="AS35">
            <v>0.92056072400640576</v>
          </cell>
          <cell r="AT35">
            <v>12243</v>
          </cell>
          <cell r="AU35">
            <v>0</v>
          </cell>
          <cell r="AV35">
            <v>1390.6302895322933</v>
          </cell>
          <cell r="AW35">
            <v>13633.630289532293</v>
          </cell>
          <cell r="AX35">
            <v>335344.6302895323</v>
          </cell>
          <cell r="AY35">
            <v>0.16320000000000001</v>
          </cell>
          <cell r="AZ35">
            <v>0.04</v>
          </cell>
          <cell r="BA35">
            <v>2.2020020020020022E-2</v>
          </cell>
          <cell r="BB35">
            <v>0</v>
          </cell>
          <cell r="BC35">
            <v>0</v>
          </cell>
          <cell r="BD35">
            <v>500</v>
          </cell>
          <cell r="BE35">
            <v>475</v>
          </cell>
          <cell r="BF35">
            <v>0</v>
          </cell>
          <cell r="BG35">
            <v>201600</v>
          </cell>
        </row>
        <row r="36">
          <cell r="A36">
            <v>36</v>
          </cell>
          <cell r="F36" t="str">
            <v>7.   </v>
          </cell>
          <cell r="G36" t="str">
            <v>7.   </v>
          </cell>
          <cell r="I36" t="str">
            <v>EQ</v>
          </cell>
          <cell r="J36" t="str">
            <v>EQPTS</v>
          </cell>
          <cell r="K36" t="str">
            <v>Gen</v>
          </cell>
          <cell r="L36" t="str">
            <v>J</v>
          </cell>
          <cell r="M36" t="str">
            <v>J</v>
          </cell>
          <cell r="N36" t="str">
            <v>C</v>
          </cell>
          <cell r="O36" t="str">
            <v>B&amp;BC</v>
          </cell>
          <cell r="P36" t="str">
            <v>220V 200 AH BATTERY</v>
          </cell>
          <cell r="Q36" t="str">
            <v>Set</v>
          </cell>
          <cell r="R36">
            <v>3</v>
          </cell>
          <cell r="S36">
            <v>3</v>
          </cell>
          <cell r="T36">
            <v>3</v>
          </cell>
          <cell r="W36">
            <v>3</v>
          </cell>
          <cell r="X36">
            <v>3</v>
          </cell>
          <cell r="Y36" t="str">
            <v>Aaj/0405</v>
          </cell>
          <cell r="Z36" t="str">
            <v>INR</v>
          </cell>
          <cell r="AA36">
            <v>220000</v>
          </cell>
          <cell r="AB36">
            <v>220000</v>
          </cell>
          <cell r="AE36">
            <v>0</v>
          </cell>
          <cell r="AF36">
            <v>220000</v>
          </cell>
          <cell r="AG36">
            <v>660000</v>
          </cell>
          <cell r="AH36">
            <v>1.3640417401703189</v>
          </cell>
          <cell r="AI36">
            <v>900268</v>
          </cell>
          <cell r="AJ36">
            <v>107712</v>
          </cell>
          <cell r="AK36">
            <v>30708</v>
          </cell>
          <cell r="AL36">
            <v>1038688</v>
          </cell>
          <cell r="AM36">
            <v>54290</v>
          </cell>
          <cell r="AN36">
            <v>0</v>
          </cell>
          <cell r="AO36">
            <v>0</v>
          </cell>
          <cell r="AP36">
            <v>1092978</v>
          </cell>
          <cell r="AQ36">
            <v>16555</v>
          </cell>
          <cell r="AR36">
            <v>49665</v>
          </cell>
          <cell r="AS36">
            <v>0.92056072400640576</v>
          </cell>
          <cell r="AT36">
            <v>45720</v>
          </cell>
          <cell r="AU36">
            <v>0</v>
          </cell>
          <cell r="AV36">
            <v>5193.1403118040107</v>
          </cell>
          <cell r="AW36">
            <v>50913.140311804011</v>
          </cell>
          <cell r="AX36">
            <v>1143891.1403118039</v>
          </cell>
          <cell r="AY36">
            <v>0.16320000000000001</v>
          </cell>
          <cell r="AZ36">
            <v>0.04</v>
          </cell>
          <cell r="BA36">
            <v>8.2256821829855539E-2</v>
          </cell>
          <cell r="BB36">
            <v>0</v>
          </cell>
          <cell r="BC36">
            <v>0</v>
          </cell>
          <cell r="BD36">
            <v>17426</v>
          </cell>
          <cell r="BE36">
            <v>16555</v>
          </cell>
          <cell r="BF36">
            <v>0</v>
          </cell>
          <cell r="BG36">
            <v>660000</v>
          </cell>
        </row>
        <row r="37">
          <cell r="A37">
            <v>37</v>
          </cell>
          <cell r="F37" t="str">
            <v>8.   </v>
          </cell>
          <cell r="G37" t="str">
            <v>8.   </v>
          </cell>
          <cell r="I37" t="str">
            <v>EQ</v>
          </cell>
          <cell r="J37" t="str">
            <v>EQPTS</v>
          </cell>
          <cell r="K37">
            <v>132</v>
          </cell>
          <cell r="L37" t="str">
            <v>J</v>
          </cell>
          <cell r="M37" t="str">
            <v>J</v>
          </cell>
          <cell r="N37" t="str">
            <v>D</v>
          </cell>
          <cell r="O37" t="str">
            <v>CT</v>
          </cell>
          <cell r="P37" t="str">
            <v>132 kV CTs FOR LINE</v>
          </cell>
          <cell r="Q37" t="str">
            <v>No.</v>
          </cell>
          <cell r="R37">
            <v>9</v>
          </cell>
          <cell r="S37">
            <v>9</v>
          </cell>
          <cell r="T37">
            <v>9</v>
          </cell>
          <cell r="W37">
            <v>9</v>
          </cell>
          <cell r="X37">
            <v>9</v>
          </cell>
          <cell r="Y37" t="str">
            <v>Mehru/1105</v>
          </cell>
          <cell r="Z37" t="str">
            <v>INR</v>
          </cell>
          <cell r="AA37">
            <v>80000</v>
          </cell>
          <cell r="AB37">
            <v>80000</v>
          </cell>
          <cell r="AE37">
            <v>0</v>
          </cell>
          <cell r="AF37">
            <v>80000</v>
          </cell>
          <cell r="AG37">
            <v>720000</v>
          </cell>
          <cell r="AH37">
            <v>1.4110763031790636</v>
          </cell>
          <cell r="AI37">
            <v>1015975</v>
          </cell>
          <cell r="AJ37">
            <v>117504</v>
          </cell>
          <cell r="AK37">
            <v>33500</v>
          </cell>
          <cell r="AL37">
            <v>1166979</v>
          </cell>
          <cell r="AM37">
            <v>28748</v>
          </cell>
          <cell r="AN37">
            <v>0</v>
          </cell>
          <cell r="AO37">
            <v>0</v>
          </cell>
          <cell r="AP37">
            <v>1195727</v>
          </cell>
          <cell r="AQ37">
            <v>5404</v>
          </cell>
          <cell r="AR37">
            <v>48636</v>
          </cell>
          <cell r="AS37">
            <v>0.92056072400640576</v>
          </cell>
          <cell r="AT37">
            <v>44772</v>
          </cell>
          <cell r="AU37">
            <v>0</v>
          </cell>
          <cell r="AV37">
            <v>5085.4610244988871</v>
          </cell>
          <cell r="AW37">
            <v>49857.461024498887</v>
          </cell>
          <cell r="AX37">
            <v>1245584.4610244988</v>
          </cell>
          <cell r="AY37">
            <v>0.16320000000000001</v>
          </cell>
          <cell r="AZ37">
            <v>0.04</v>
          </cell>
          <cell r="BA37">
            <v>3.9928045080190717E-2</v>
          </cell>
          <cell r="BB37">
            <v>0</v>
          </cell>
          <cell r="BC37">
            <v>0</v>
          </cell>
          <cell r="BD37">
            <v>5688</v>
          </cell>
          <cell r="BE37">
            <v>5404</v>
          </cell>
          <cell r="BF37">
            <v>0</v>
          </cell>
          <cell r="BG37">
            <v>720000</v>
          </cell>
        </row>
        <row r="38">
          <cell r="A38">
            <v>38</v>
          </cell>
          <cell r="F38" t="str">
            <v>9.   </v>
          </cell>
          <cell r="G38" t="str">
            <v>9.   </v>
          </cell>
          <cell r="I38" t="str">
            <v>EQ</v>
          </cell>
          <cell r="J38" t="str">
            <v>EQPTS</v>
          </cell>
          <cell r="K38">
            <v>132</v>
          </cell>
          <cell r="L38" t="str">
            <v>J</v>
          </cell>
          <cell r="M38" t="str">
            <v>J</v>
          </cell>
          <cell r="N38" t="str">
            <v>D</v>
          </cell>
          <cell r="O38" t="str">
            <v>CT</v>
          </cell>
          <cell r="P38" t="str">
            <v>132 kV CT FOR T/F</v>
          </cell>
          <cell r="Q38" t="str">
            <v>No.</v>
          </cell>
          <cell r="R38">
            <v>18</v>
          </cell>
          <cell r="S38">
            <v>18</v>
          </cell>
          <cell r="T38">
            <v>18</v>
          </cell>
          <cell r="W38">
            <v>18</v>
          </cell>
          <cell r="X38">
            <v>18</v>
          </cell>
          <cell r="Y38" t="str">
            <v>Mehru/1105</v>
          </cell>
          <cell r="Z38" t="str">
            <v>INR</v>
          </cell>
          <cell r="AA38">
            <v>80000</v>
          </cell>
          <cell r="AB38">
            <v>80000</v>
          </cell>
          <cell r="AE38">
            <v>0</v>
          </cell>
          <cell r="AF38">
            <v>80000</v>
          </cell>
          <cell r="AG38">
            <v>1440000</v>
          </cell>
          <cell r="AH38">
            <v>1.4110763031790636</v>
          </cell>
          <cell r="AI38">
            <v>2031950</v>
          </cell>
          <cell r="AJ38">
            <v>235008</v>
          </cell>
          <cell r="AK38">
            <v>67000</v>
          </cell>
          <cell r="AL38">
            <v>2333958</v>
          </cell>
          <cell r="AM38">
            <v>57496</v>
          </cell>
          <cell r="AN38">
            <v>0</v>
          </cell>
          <cell r="AO38">
            <v>0</v>
          </cell>
          <cell r="AP38">
            <v>2391454</v>
          </cell>
          <cell r="AQ38">
            <v>5404</v>
          </cell>
          <cell r="AR38">
            <v>97272</v>
          </cell>
          <cell r="AS38">
            <v>0.92056072400640576</v>
          </cell>
          <cell r="AT38">
            <v>89545</v>
          </cell>
          <cell r="AU38">
            <v>0</v>
          </cell>
          <cell r="AV38">
            <v>10171.035634743879</v>
          </cell>
          <cell r="AW38">
            <v>99716.035634743879</v>
          </cell>
          <cell r="AX38">
            <v>2491170.035634744</v>
          </cell>
          <cell r="AY38">
            <v>0.16320000000000001</v>
          </cell>
          <cell r="AZ38">
            <v>0.04</v>
          </cell>
          <cell r="BA38">
            <v>3.9928045080190717E-2</v>
          </cell>
          <cell r="BB38">
            <v>0</v>
          </cell>
          <cell r="BC38">
            <v>0</v>
          </cell>
          <cell r="BD38">
            <v>5688</v>
          </cell>
          <cell r="BE38">
            <v>5404</v>
          </cell>
          <cell r="BF38">
            <v>0</v>
          </cell>
          <cell r="BG38">
            <v>1440000</v>
          </cell>
        </row>
        <row r="39">
          <cell r="A39">
            <v>39</v>
          </cell>
          <cell r="F39" t="str">
            <v>10. </v>
          </cell>
          <cell r="G39" t="str">
            <v>10. </v>
          </cell>
          <cell r="I39" t="str">
            <v>EQ</v>
          </cell>
          <cell r="J39" t="str">
            <v>EQPTS</v>
          </cell>
          <cell r="K39">
            <v>132</v>
          </cell>
          <cell r="L39" t="str">
            <v>J</v>
          </cell>
          <cell r="M39" t="str">
            <v>J</v>
          </cell>
          <cell r="N39" t="str">
            <v>D</v>
          </cell>
          <cell r="O39" t="str">
            <v>CVT-PT</v>
          </cell>
          <cell r="P39" t="str">
            <v>132 kV CVT/CC</v>
          </cell>
          <cell r="Q39" t="str">
            <v>No.</v>
          </cell>
          <cell r="R39">
            <v>10</v>
          </cell>
          <cell r="S39">
            <v>10</v>
          </cell>
          <cell r="T39">
            <v>10</v>
          </cell>
          <cell r="W39">
            <v>10</v>
          </cell>
          <cell r="X39">
            <v>10</v>
          </cell>
          <cell r="Y39" t="str">
            <v>A/s</v>
          </cell>
          <cell r="Z39" t="str">
            <v>INR</v>
          </cell>
          <cell r="AA39">
            <v>170000</v>
          </cell>
          <cell r="AB39">
            <v>170000</v>
          </cell>
          <cell r="AE39">
            <v>0</v>
          </cell>
          <cell r="AF39">
            <v>170000</v>
          </cell>
          <cell r="AG39">
            <v>1700000</v>
          </cell>
          <cell r="AH39">
            <v>1.4110763031790636</v>
          </cell>
          <cell r="AI39">
            <v>2398830</v>
          </cell>
          <cell r="AJ39">
            <v>277440</v>
          </cell>
          <cell r="AK39">
            <v>79098</v>
          </cell>
          <cell r="AL39">
            <v>2755368</v>
          </cell>
          <cell r="AM39">
            <v>38691</v>
          </cell>
          <cell r="AN39">
            <v>0</v>
          </cell>
          <cell r="AO39">
            <v>0</v>
          </cell>
          <cell r="AP39">
            <v>2794059</v>
          </cell>
          <cell r="AQ39">
            <v>5404</v>
          </cell>
          <cell r="AR39">
            <v>54040</v>
          </cell>
          <cell r="AS39">
            <v>0.92056072400640576</v>
          </cell>
          <cell r="AT39">
            <v>49747</v>
          </cell>
          <cell r="AU39">
            <v>0</v>
          </cell>
          <cell r="AV39">
            <v>5650.5501113585706</v>
          </cell>
          <cell r="AW39">
            <v>55397.550111358571</v>
          </cell>
          <cell r="AX39">
            <v>2849456.5501113585</v>
          </cell>
          <cell r="AY39">
            <v>0.16320000000000001</v>
          </cell>
          <cell r="AZ39">
            <v>0.04</v>
          </cell>
          <cell r="BA39">
            <v>2.2759193357058123E-2</v>
          </cell>
          <cell r="BB39">
            <v>0</v>
          </cell>
          <cell r="BC39">
            <v>0</v>
          </cell>
          <cell r="BD39">
            <v>5688</v>
          </cell>
          <cell r="BE39">
            <v>5404</v>
          </cell>
          <cell r="BF39">
            <v>0</v>
          </cell>
          <cell r="BG39">
            <v>1700000</v>
          </cell>
        </row>
        <row r="40">
          <cell r="A40">
            <v>40</v>
          </cell>
          <cell r="F40" t="str">
            <v>11. </v>
          </cell>
          <cell r="G40" t="str">
            <v>11. </v>
          </cell>
          <cell r="I40" t="str">
            <v>EQ</v>
          </cell>
          <cell r="J40" t="str">
            <v>EQPTS</v>
          </cell>
          <cell r="K40">
            <v>132</v>
          </cell>
          <cell r="L40" t="str">
            <v>J</v>
          </cell>
          <cell r="M40" t="str">
            <v>J</v>
          </cell>
          <cell r="N40" t="str">
            <v>B</v>
          </cell>
          <cell r="O40" t="str">
            <v>CRP</v>
          </cell>
          <cell r="P40" t="str">
            <v>132kV T/F C&amp;R PANEL</v>
          </cell>
          <cell r="Q40" t="str">
            <v>No.</v>
          </cell>
          <cell r="R40">
            <v>6</v>
          </cell>
          <cell r="S40">
            <v>6</v>
          </cell>
          <cell r="T40">
            <v>6</v>
          </cell>
          <cell r="W40">
            <v>6</v>
          </cell>
          <cell r="X40">
            <v>6</v>
          </cell>
          <cell r="Y40" t="str">
            <v>PA/1205</v>
          </cell>
          <cell r="Z40" t="str">
            <v>INR</v>
          </cell>
          <cell r="AA40">
            <v>385500</v>
          </cell>
          <cell r="AB40">
            <v>385500</v>
          </cell>
          <cell r="AE40">
            <v>0</v>
          </cell>
          <cell r="AF40">
            <v>385500</v>
          </cell>
          <cell r="AG40">
            <v>2313000</v>
          </cell>
          <cell r="AH40">
            <v>1.3291347033624097</v>
          </cell>
          <cell r="AI40">
            <v>3074289</v>
          </cell>
          <cell r="AJ40">
            <v>501724</v>
          </cell>
          <cell r="AK40">
            <v>112589</v>
          </cell>
          <cell r="AL40">
            <v>3688602</v>
          </cell>
          <cell r="AM40">
            <v>4626</v>
          </cell>
          <cell r="AN40">
            <v>0</v>
          </cell>
          <cell r="AO40">
            <v>0</v>
          </cell>
          <cell r="AP40">
            <v>3693228</v>
          </cell>
          <cell r="AQ40">
            <v>13593</v>
          </cell>
          <cell r="AR40">
            <v>81558</v>
          </cell>
          <cell r="AS40">
            <v>0.92056072400640576</v>
          </cell>
          <cell r="AT40">
            <v>75079</v>
          </cell>
          <cell r="AU40">
            <v>0</v>
          </cell>
          <cell r="AV40">
            <v>8527.9042316258274</v>
          </cell>
          <cell r="AW40">
            <v>83606.904231625827</v>
          </cell>
          <cell r="AX40">
            <v>3776834.9042316256</v>
          </cell>
          <cell r="AY40">
            <v>0.16320000000000001</v>
          </cell>
          <cell r="AZ40">
            <v>0.04</v>
          </cell>
          <cell r="BA40">
            <v>2E-3</v>
          </cell>
          <cell r="BB40">
            <v>0</v>
          </cell>
          <cell r="BC40">
            <v>0</v>
          </cell>
          <cell r="BD40">
            <v>14308</v>
          </cell>
          <cell r="BE40">
            <v>13593</v>
          </cell>
          <cell r="BF40">
            <v>0</v>
          </cell>
          <cell r="BG40">
            <v>2313000</v>
          </cell>
        </row>
        <row r="41">
          <cell r="A41">
            <v>41</v>
          </cell>
          <cell r="F41" t="str">
            <v>12. </v>
          </cell>
          <cell r="G41" t="str">
            <v>12. </v>
          </cell>
          <cell r="I41" t="str">
            <v>EQ</v>
          </cell>
          <cell r="J41" t="str">
            <v>EQPTS</v>
          </cell>
          <cell r="K41">
            <v>132</v>
          </cell>
          <cell r="L41" t="str">
            <v>J</v>
          </cell>
          <cell r="M41" t="str">
            <v>J</v>
          </cell>
          <cell r="N41" t="str">
            <v>B</v>
          </cell>
          <cell r="O41" t="str">
            <v>CRP</v>
          </cell>
          <cell r="P41" t="str">
            <v>132kV LINE C&amp;R PANEL</v>
          </cell>
          <cell r="Q41" t="str">
            <v>No.</v>
          </cell>
          <cell r="R41">
            <v>2</v>
          </cell>
          <cell r="S41">
            <v>2</v>
          </cell>
          <cell r="T41">
            <v>2</v>
          </cell>
          <cell r="W41">
            <v>2</v>
          </cell>
          <cell r="X41">
            <v>2</v>
          </cell>
          <cell r="Y41" t="str">
            <v>PA/1205</v>
          </cell>
          <cell r="Z41" t="str">
            <v>INR</v>
          </cell>
          <cell r="AA41">
            <v>477400</v>
          </cell>
          <cell r="AB41">
            <v>477400</v>
          </cell>
          <cell r="AE41">
            <v>0</v>
          </cell>
          <cell r="AF41">
            <v>477400</v>
          </cell>
          <cell r="AG41">
            <v>954800</v>
          </cell>
          <cell r="AH41">
            <v>1.3291347033624097</v>
          </cell>
          <cell r="AI41">
            <v>1269058</v>
          </cell>
          <cell r="AJ41">
            <v>207110</v>
          </cell>
          <cell r="AK41">
            <v>46476</v>
          </cell>
          <cell r="AL41">
            <v>1522644</v>
          </cell>
          <cell r="AM41">
            <v>1910</v>
          </cell>
          <cell r="AN41">
            <v>0</v>
          </cell>
          <cell r="AO41">
            <v>0</v>
          </cell>
          <cell r="AP41">
            <v>1524554</v>
          </cell>
          <cell r="AQ41">
            <v>13593</v>
          </cell>
          <cell r="AR41">
            <v>27186</v>
          </cell>
          <cell r="AS41">
            <v>0.92056072400640576</v>
          </cell>
          <cell r="AT41">
            <v>25026</v>
          </cell>
          <cell r="AU41">
            <v>0</v>
          </cell>
          <cell r="AV41">
            <v>2842.5968819599111</v>
          </cell>
          <cell r="AW41">
            <v>27868.596881959911</v>
          </cell>
          <cell r="AX41">
            <v>1552422.5968819598</v>
          </cell>
          <cell r="AY41">
            <v>0.16320000000000001</v>
          </cell>
          <cell r="AZ41">
            <v>0.04</v>
          </cell>
          <cell r="BA41">
            <v>2E-3</v>
          </cell>
          <cell r="BB41">
            <v>0</v>
          </cell>
          <cell r="BC41">
            <v>0</v>
          </cell>
          <cell r="BD41">
            <v>14308</v>
          </cell>
          <cell r="BE41">
            <v>13593</v>
          </cell>
          <cell r="BF41">
            <v>0</v>
          </cell>
          <cell r="BG41">
            <v>954800</v>
          </cell>
        </row>
        <row r="42">
          <cell r="A42">
            <v>42</v>
          </cell>
          <cell r="F42" t="str">
            <v>13. </v>
          </cell>
          <cell r="G42" t="str">
            <v>13. </v>
          </cell>
          <cell r="I42" t="str">
            <v>EQ</v>
          </cell>
          <cell r="J42" t="str">
            <v>EQPTS</v>
          </cell>
          <cell r="K42">
            <v>132</v>
          </cell>
          <cell r="L42" t="str">
            <v>J</v>
          </cell>
          <cell r="M42" t="str">
            <v>J</v>
          </cell>
          <cell r="N42" t="str">
            <v>B</v>
          </cell>
          <cell r="O42" t="str">
            <v>CRP</v>
          </cell>
          <cell r="P42" t="str">
            <v xml:space="preserve">132 kV BUS COUPLER C&amp;R PANEL </v>
          </cell>
          <cell r="Q42" t="str">
            <v>No.</v>
          </cell>
          <cell r="R42">
            <v>1</v>
          </cell>
          <cell r="S42">
            <v>1</v>
          </cell>
          <cell r="T42">
            <v>1</v>
          </cell>
          <cell r="W42">
            <v>1</v>
          </cell>
          <cell r="X42">
            <v>1</v>
          </cell>
          <cell r="Y42" t="str">
            <v>PA/1205</v>
          </cell>
          <cell r="Z42" t="str">
            <v>INR</v>
          </cell>
          <cell r="AA42">
            <v>187400</v>
          </cell>
          <cell r="AB42">
            <v>187400</v>
          </cell>
          <cell r="AE42">
            <v>0</v>
          </cell>
          <cell r="AF42">
            <v>187400</v>
          </cell>
          <cell r="AG42">
            <v>187400</v>
          </cell>
          <cell r="AH42">
            <v>1.3291347033624097</v>
          </cell>
          <cell r="AI42">
            <v>249080</v>
          </cell>
          <cell r="AJ42">
            <v>40650</v>
          </cell>
          <cell r="AK42">
            <v>9122</v>
          </cell>
          <cell r="AL42">
            <v>298852</v>
          </cell>
          <cell r="AM42">
            <v>375</v>
          </cell>
          <cell r="AN42">
            <v>0</v>
          </cell>
          <cell r="AO42">
            <v>0</v>
          </cell>
          <cell r="AP42">
            <v>299227</v>
          </cell>
          <cell r="AQ42">
            <v>13593</v>
          </cell>
          <cell r="AR42">
            <v>13593</v>
          </cell>
          <cell r="AS42">
            <v>0.92056072400640576</v>
          </cell>
          <cell r="AT42">
            <v>12513</v>
          </cell>
          <cell r="AU42">
            <v>0</v>
          </cell>
          <cell r="AV42">
            <v>1421.2984409799556</v>
          </cell>
          <cell r="AW42">
            <v>13934.298440979956</v>
          </cell>
          <cell r="AX42">
            <v>313161.29844097997</v>
          </cell>
          <cell r="AY42">
            <v>0.16320000000000001</v>
          </cell>
          <cell r="AZ42">
            <v>0.04</v>
          </cell>
          <cell r="BA42">
            <v>2E-3</v>
          </cell>
          <cell r="BB42">
            <v>0</v>
          </cell>
          <cell r="BC42">
            <v>0</v>
          </cell>
          <cell r="BD42">
            <v>14308</v>
          </cell>
          <cell r="BE42">
            <v>13593</v>
          </cell>
          <cell r="BF42">
            <v>0</v>
          </cell>
          <cell r="BG42">
            <v>187400</v>
          </cell>
        </row>
        <row r="43">
          <cell r="A43">
            <v>43</v>
          </cell>
          <cell r="F43" t="str">
            <v>14. </v>
          </cell>
          <cell r="G43" t="str">
            <v>14. </v>
          </cell>
          <cell r="I43" t="str">
            <v>EQ</v>
          </cell>
          <cell r="J43" t="str">
            <v>EQPTS</v>
          </cell>
          <cell r="K43">
            <v>132</v>
          </cell>
          <cell r="L43" t="str">
            <v>J</v>
          </cell>
          <cell r="M43" t="str">
            <v>J</v>
          </cell>
          <cell r="N43" t="str">
            <v>D</v>
          </cell>
          <cell r="O43" t="str">
            <v>CT</v>
          </cell>
          <cell r="P43" t="str">
            <v>132 kV NCT</v>
          </cell>
          <cell r="Q43" t="str">
            <v>No.</v>
          </cell>
          <cell r="R43">
            <v>6</v>
          </cell>
          <cell r="S43">
            <v>6</v>
          </cell>
          <cell r="T43">
            <v>6</v>
          </cell>
          <cell r="W43">
            <v>6</v>
          </cell>
          <cell r="X43">
            <v>6</v>
          </cell>
          <cell r="Y43" t="str">
            <v>Mehru/1105</v>
          </cell>
          <cell r="Z43" t="str">
            <v>INR</v>
          </cell>
          <cell r="AA43">
            <v>16000</v>
          </cell>
          <cell r="AB43">
            <v>16000</v>
          </cell>
          <cell r="AE43">
            <v>0</v>
          </cell>
          <cell r="AF43">
            <v>16000</v>
          </cell>
          <cell r="AG43">
            <v>96000</v>
          </cell>
          <cell r="AH43">
            <v>1.4110763031790636</v>
          </cell>
          <cell r="AI43">
            <v>135463</v>
          </cell>
          <cell r="AJ43">
            <v>15667</v>
          </cell>
          <cell r="AK43">
            <v>4467</v>
          </cell>
          <cell r="AL43">
            <v>155597</v>
          </cell>
          <cell r="AM43">
            <v>3833</v>
          </cell>
          <cell r="AN43">
            <v>0</v>
          </cell>
          <cell r="AO43">
            <v>0</v>
          </cell>
          <cell r="AP43">
            <v>159430</v>
          </cell>
          <cell r="AQ43">
            <v>2575</v>
          </cell>
          <cell r="AR43">
            <v>15450</v>
          </cell>
          <cell r="AS43">
            <v>0.92056072400640576</v>
          </cell>
          <cell r="AT43">
            <v>14223</v>
          </cell>
          <cell r="AU43">
            <v>0</v>
          </cell>
          <cell r="AV43">
            <v>1615.5300668151449</v>
          </cell>
          <cell r="AW43">
            <v>15838.530066815145</v>
          </cell>
          <cell r="AX43">
            <v>175268.53006681515</v>
          </cell>
          <cell r="AY43">
            <v>0.16320000000000001</v>
          </cell>
          <cell r="AZ43">
            <v>0.04</v>
          </cell>
          <cell r="BA43">
            <v>3.9928045080190717E-2</v>
          </cell>
          <cell r="BB43">
            <v>0</v>
          </cell>
          <cell r="BC43">
            <v>0</v>
          </cell>
          <cell r="BD43">
            <v>2710</v>
          </cell>
          <cell r="BE43">
            <v>2575</v>
          </cell>
          <cell r="BF43">
            <v>0</v>
          </cell>
          <cell r="BG43">
            <v>96000</v>
          </cell>
        </row>
        <row r="44">
          <cell r="A44">
            <v>44</v>
          </cell>
          <cell r="F44" t="str">
            <v>15. </v>
          </cell>
          <cell r="G44" t="str">
            <v>15. </v>
          </cell>
          <cell r="J44" t="str">
            <v/>
          </cell>
          <cell r="K44">
            <v>132</v>
          </cell>
          <cell r="L44" t="str">
            <v>J</v>
          </cell>
          <cell r="M44" t="str">
            <v>J</v>
          </cell>
          <cell r="N44">
            <v>0</v>
          </cell>
          <cell r="O44" t="str">
            <v>CVT-PT</v>
          </cell>
          <cell r="P44" t="str">
            <v>132 kV PT</v>
          </cell>
          <cell r="Q44" t="str">
            <v>No.</v>
          </cell>
          <cell r="R44">
            <v>0</v>
          </cell>
          <cell r="S44">
            <v>0</v>
          </cell>
          <cell r="T44" t="str">
            <v>-</v>
          </cell>
          <cell r="W44">
            <v>0</v>
          </cell>
          <cell r="X44">
            <v>0</v>
          </cell>
          <cell r="AB44">
            <v>0</v>
          </cell>
          <cell r="AE44">
            <v>0</v>
          </cell>
          <cell r="AF44">
            <v>0</v>
          </cell>
          <cell r="AG44">
            <v>0</v>
          </cell>
          <cell r="AH44">
            <v>0</v>
          </cell>
          <cell r="AI44">
            <v>0</v>
          </cell>
          <cell r="AJ44">
            <v>0</v>
          </cell>
          <cell r="AK44">
            <v>0</v>
          </cell>
          <cell r="AL44">
            <v>0</v>
          </cell>
          <cell r="AM44">
            <v>0</v>
          </cell>
          <cell r="AN44">
            <v>0</v>
          </cell>
          <cell r="AO44">
            <v>0</v>
          </cell>
          <cell r="AP44">
            <v>0</v>
          </cell>
          <cell r="AQ44">
            <v>0</v>
          </cell>
          <cell r="AR44">
            <v>0</v>
          </cell>
          <cell r="AS44">
            <v>0</v>
          </cell>
          <cell r="AT44">
            <v>0</v>
          </cell>
          <cell r="AU44">
            <v>0</v>
          </cell>
          <cell r="AV44">
            <v>0</v>
          </cell>
          <cell r="AW44">
            <v>0</v>
          </cell>
          <cell r="AX44">
            <v>0</v>
          </cell>
          <cell r="AY44">
            <v>0</v>
          </cell>
          <cell r="AZ44">
            <v>0</v>
          </cell>
          <cell r="BA44">
            <v>0</v>
          </cell>
          <cell r="BB44">
            <v>0</v>
          </cell>
          <cell r="BC44">
            <v>0</v>
          </cell>
          <cell r="BD44">
            <v>0</v>
          </cell>
          <cell r="BE44">
            <v>0</v>
          </cell>
          <cell r="BF44">
            <v>0</v>
          </cell>
          <cell r="BG44">
            <v>0</v>
          </cell>
        </row>
        <row r="45">
          <cell r="A45">
            <v>45</v>
          </cell>
          <cell r="F45" t="str">
            <v>16. </v>
          </cell>
          <cell r="G45" t="str">
            <v>16. </v>
          </cell>
          <cell r="I45" t="str">
            <v>EQ</v>
          </cell>
          <cell r="J45" t="str">
            <v>EQPTS</v>
          </cell>
          <cell r="K45">
            <v>33</v>
          </cell>
          <cell r="L45" t="str">
            <v>J</v>
          </cell>
          <cell r="M45" t="str">
            <v>J</v>
          </cell>
          <cell r="N45" t="str">
            <v>C</v>
          </cell>
          <cell r="O45" t="str">
            <v>CAPA</v>
          </cell>
          <cell r="P45" t="str">
            <v>5.43MVAR, 33kv rating Capacitor Bank with allied</v>
          </cell>
          <cell r="Q45" t="str">
            <v>No.</v>
          </cell>
          <cell r="R45">
            <v>3</v>
          </cell>
          <cell r="S45">
            <v>3</v>
          </cell>
          <cell r="T45">
            <v>3</v>
          </cell>
          <cell r="W45">
            <v>3</v>
          </cell>
          <cell r="X45">
            <v>3</v>
          </cell>
          <cell r="Y45" t="str">
            <v>Shreem</v>
          </cell>
          <cell r="Z45" t="str">
            <v>INR</v>
          </cell>
          <cell r="AA45">
            <v>935815.36</v>
          </cell>
          <cell r="AB45">
            <v>935815.36</v>
          </cell>
          <cell r="AE45">
            <v>0</v>
          </cell>
          <cell r="AF45">
            <v>935815.36</v>
          </cell>
          <cell r="AG45">
            <v>2807446.08</v>
          </cell>
          <cell r="AH45">
            <v>1.3640417401703189</v>
          </cell>
          <cell r="AI45">
            <v>3829474</v>
          </cell>
          <cell r="AJ45">
            <v>0</v>
          </cell>
          <cell r="AK45">
            <v>0</v>
          </cell>
          <cell r="AL45">
            <v>3829474</v>
          </cell>
          <cell r="AM45">
            <v>99640</v>
          </cell>
          <cell r="AN45">
            <v>0</v>
          </cell>
          <cell r="AO45">
            <v>0</v>
          </cell>
          <cell r="AP45">
            <v>3929114</v>
          </cell>
          <cell r="AQ45">
            <v>15999</v>
          </cell>
          <cell r="AR45">
            <v>47997</v>
          </cell>
          <cell r="AS45">
            <v>0.92056072400640576</v>
          </cell>
          <cell r="AT45">
            <v>44184</v>
          </cell>
          <cell r="AU45">
            <v>0</v>
          </cell>
          <cell r="AV45">
            <v>5018.6726057906417</v>
          </cell>
          <cell r="AW45">
            <v>49202.672605790642</v>
          </cell>
          <cell r="AX45">
            <v>3978316.6726057907</v>
          </cell>
          <cell r="AY45">
            <v>0</v>
          </cell>
          <cell r="AZ45">
            <v>0</v>
          </cell>
          <cell r="BA45">
            <v>3.5491157959197807E-2</v>
          </cell>
          <cell r="BB45">
            <v>0</v>
          </cell>
          <cell r="BC45">
            <v>0</v>
          </cell>
          <cell r="BD45">
            <v>16841</v>
          </cell>
          <cell r="BE45">
            <v>15999</v>
          </cell>
          <cell r="BF45">
            <v>0</v>
          </cell>
          <cell r="BG45">
            <v>2807446.08</v>
          </cell>
        </row>
        <row r="46">
          <cell r="A46">
            <v>46</v>
          </cell>
          <cell r="J46" t="str">
            <v/>
          </cell>
          <cell r="L46" t="str">
            <v>J</v>
          </cell>
          <cell r="M46" t="str">
            <v>J</v>
          </cell>
          <cell r="N46">
            <v>0</v>
          </cell>
          <cell r="P46" t="str">
            <v>equipment alongwith structures.</v>
          </cell>
          <cell r="R46">
            <v>0</v>
          </cell>
          <cell r="S46">
            <v>0</v>
          </cell>
          <cell r="W46">
            <v>0</v>
          </cell>
          <cell r="X46">
            <v>0</v>
          </cell>
          <cell r="AB46">
            <v>0</v>
          </cell>
          <cell r="AE46">
            <v>0</v>
          </cell>
          <cell r="AF46">
            <v>0</v>
          </cell>
          <cell r="AG46">
            <v>0</v>
          </cell>
          <cell r="AH46">
            <v>0</v>
          </cell>
          <cell r="AI46">
            <v>0</v>
          </cell>
          <cell r="AJ46">
            <v>0</v>
          </cell>
          <cell r="AK46">
            <v>0</v>
          </cell>
          <cell r="AL46">
            <v>0</v>
          </cell>
          <cell r="AM46">
            <v>0</v>
          </cell>
          <cell r="AN46">
            <v>0</v>
          </cell>
          <cell r="AO46">
            <v>0</v>
          </cell>
          <cell r="AP46">
            <v>0</v>
          </cell>
          <cell r="AQ46">
            <v>0</v>
          </cell>
          <cell r="AR46">
            <v>0</v>
          </cell>
          <cell r="AS46">
            <v>0</v>
          </cell>
          <cell r="AT46">
            <v>0</v>
          </cell>
          <cell r="AU46">
            <v>0</v>
          </cell>
          <cell r="AV46">
            <v>0</v>
          </cell>
          <cell r="AW46">
            <v>0</v>
          </cell>
          <cell r="AX46">
            <v>0</v>
          </cell>
          <cell r="AY46">
            <v>0</v>
          </cell>
          <cell r="AZ46">
            <v>0</v>
          </cell>
          <cell r="BA46">
            <v>0</v>
          </cell>
          <cell r="BB46">
            <v>0</v>
          </cell>
          <cell r="BC46">
            <v>0</v>
          </cell>
          <cell r="BD46">
            <v>0</v>
          </cell>
          <cell r="BE46">
            <v>0</v>
          </cell>
          <cell r="BF46">
            <v>0</v>
          </cell>
          <cell r="BG46">
            <v>0</v>
          </cell>
        </row>
        <row r="47">
          <cell r="A47">
            <v>47</v>
          </cell>
          <cell r="F47" t="str">
            <v>17. </v>
          </cell>
          <cell r="G47" t="str">
            <v>17. </v>
          </cell>
          <cell r="I47" t="str">
            <v>EQ</v>
          </cell>
          <cell r="J47" t="str">
            <v>EQPTS</v>
          </cell>
          <cell r="K47">
            <v>33</v>
          </cell>
          <cell r="L47" t="str">
            <v>J</v>
          </cell>
          <cell r="M47" t="str">
            <v>J</v>
          </cell>
          <cell r="N47" t="str">
            <v>D</v>
          </cell>
          <cell r="O47" t="str">
            <v>CT</v>
          </cell>
          <cell r="P47" t="str">
            <v>33kv line CT</v>
          </cell>
          <cell r="Q47" t="str">
            <v>No.</v>
          </cell>
          <cell r="R47">
            <v>15</v>
          </cell>
          <cell r="S47">
            <v>15</v>
          </cell>
          <cell r="T47">
            <v>15</v>
          </cell>
          <cell r="W47">
            <v>15</v>
          </cell>
          <cell r="X47">
            <v>15</v>
          </cell>
          <cell r="Y47" t="str">
            <v>Mehru/1105</v>
          </cell>
          <cell r="Z47" t="str">
            <v>INR</v>
          </cell>
          <cell r="AA47">
            <v>33000</v>
          </cell>
          <cell r="AB47">
            <v>33000</v>
          </cell>
          <cell r="AE47">
            <v>0</v>
          </cell>
          <cell r="AF47">
            <v>33000</v>
          </cell>
          <cell r="AG47">
            <v>495000</v>
          </cell>
          <cell r="AH47">
            <v>1.4110763031790636</v>
          </cell>
          <cell r="AI47">
            <v>698483</v>
          </cell>
          <cell r="AJ47">
            <v>80784</v>
          </cell>
          <cell r="AK47">
            <v>23031</v>
          </cell>
          <cell r="AL47">
            <v>802298</v>
          </cell>
          <cell r="AM47">
            <v>19764</v>
          </cell>
          <cell r="AN47">
            <v>0</v>
          </cell>
          <cell r="AO47">
            <v>0</v>
          </cell>
          <cell r="AP47">
            <v>822062</v>
          </cell>
          <cell r="AQ47">
            <v>3312</v>
          </cell>
          <cell r="AR47">
            <v>49680</v>
          </cell>
          <cell r="AS47">
            <v>0.92056072400640576</v>
          </cell>
          <cell r="AT47">
            <v>45733</v>
          </cell>
          <cell r="AU47">
            <v>0</v>
          </cell>
          <cell r="AV47">
            <v>5194.6169265033386</v>
          </cell>
          <cell r="AW47">
            <v>50927.616926503339</v>
          </cell>
          <cell r="AX47">
            <v>872989.61692650337</v>
          </cell>
          <cell r="AY47">
            <v>0.16320000000000001</v>
          </cell>
          <cell r="AZ47">
            <v>0.04</v>
          </cell>
          <cell r="BA47">
            <v>3.9928045080190717E-2</v>
          </cell>
          <cell r="BB47">
            <v>0</v>
          </cell>
          <cell r="BC47">
            <v>0</v>
          </cell>
          <cell r="BD47">
            <v>3486</v>
          </cell>
          <cell r="BE47">
            <v>3312</v>
          </cell>
          <cell r="BF47">
            <v>0</v>
          </cell>
          <cell r="BG47">
            <v>495000</v>
          </cell>
        </row>
        <row r="48">
          <cell r="A48">
            <v>48</v>
          </cell>
          <cell r="F48" t="str">
            <v>18. </v>
          </cell>
          <cell r="G48" t="str">
            <v>18. </v>
          </cell>
          <cell r="I48" t="str">
            <v>EQ</v>
          </cell>
          <cell r="J48" t="str">
            <v>EQPTS</v>
          </cell>
          <cell r="K48">
            <v>33</v>
          </cell>
          <cell r="L48" t="str">
            <v>J</v>
          </cell>
          <cell r="M48" t="str">
            <v>J</v>
          </cell>
          <cell r="N48" t="str">
            <v>D</v>
          </cell>
          <cell r="O48" t="str">
            <v>CT</v>
          </cell>
          <cell r="P48" t="str">
            <v>33kV T/F I/C CT</v>
          </cell>
          <cell r="Q48" t="str">
            <v>No.</v>
          </cell>
          <cell r="R48">
            <v>9</v>
          </cell>
          <cell r="S48">
            <v>9</v>
          </cell>
          <cell r="T48">
            <v>9</v>
          </cell>
          <cell r="W48">
            <v>9</v>
          </cell>
          <cell r="X48">
            <v>9</v>
          </cell>
          <cell r="Y48" t="str">
            <v>Mehru/1105</v>
          </cell>
          <cell r="Z48" t="str">
            <v>INR</v>
          </cell>
          <cell r="AA48">
            <v>33000</v>
          </cell>
          <cell r="AB48">
            <v>33000</v>
          </cell>
          <cell r="AE48">
            <v>0</v>
          </cell>
          <cell r="AF48">
            <v>33000</v>
          </cell>
          <cell r="AG48">
            <v>297000</v>
          </cell>
          <cell r="AH48">
            <v>1.4110763031790636</v>
          </cell>
          <cell r="AI48">
            <v>419090</v>
          </cell>
          <cell r="AJ48">
            <v>48470</v>
          </cell>
          <cell r="AK48">
            <v>13819</v>
          </cell>
          <cell r="AL48">
            <v>481379</v>
          </cell>
          <cell r="AM48">
            <v>11859</v>
          </cell>
          <cell r="AN48">
            <v>0</v>
          </cell>
          <cell r="AO48">
            <v>0</v>
          </cell>
          <cell r="AP48">
            <v>493238</v>
          </cell>
          <cell r="AQ48">
            <v>3312</v>
          </cell>
          <cell r="AR48">
            <v>29808</v>
          </cell>
          <cell r="AS48">
            <v>0.92056072400640576</v>
          </cell>
          <cell r="AT48">
            <v>27440</v>
          </cell>
          <cell r="AU48">
            <v>0</v>
          </cell>
          <cell r="AV48">
            <v>3116.7928730512249</v>
          </cell>
          <cell r="AW48">
            <v>30556.792873051225</v>
          </cell>
          <cell r="AX48">
            <v>523794.79287305125</v>
          </cell>
          <cell r="AY48">
            <v>0.16320000000000001</v>
          </cell>
          <cell r="AZ48">
            <v>0.04</v>
          </cell>
          <cell r="BA48">
            <v>3.9928045080190717E-2</v>
          </cell>
          <cell r="BB48">
            <v>0</v>
          </cell>
          <cell r="BC48">
            <v>0</v>
          </cell>
          <cell r="BD48">
            <v>3486</v>
          </cell>
          <cell r="BE48">
            <v>3312</v>
          </cell>
          <cell r="BF48">
            <v>0</v>
          </cell>
          <cell r="BG48">
            <v>297000</v>
          </cell>
        </row>
        <row r="49">
          <cell r="A49">
            <v>49</v>
          </cell>
          <cell r="F49" t="str">
            <v>19. </v>
          </cell>
          <cell r="G49" t="str">
            <v>19. </v>
          </cell>
          <cell r="I49" t="str">
            <v>EQ</v>
          </cell>
          <cell r="J49" t="str">
            <v>EQPTS</v>
          </cell>
          <cell r="K49">
            <v>33</v>
          </cell>
          <cell r="L49" t="str">
            <v>J</v>
          </cell>
          <cell r="M49" t="str">
            <v>J</v>
          </cell>
          <cell r="N49" t="str">
            <v>D</v>
          </cell>
          <cell r="O49" t="str">
            <v>ISO</v>
          </cell>
          <cell r="P49" t="str">
            <v>33 kV ISOLATOR WITHOUT E/SWITCH</v>
          </cell>
          <cell r="Q49" t="str">
            <v>No.</v>
          </cell>
          <cell r="R49">
            <v>12</v>
          </cell>
          <cell r="S49">
            <v>12</v>
          </cell>
          <cell r="T49">
            <v>12</v>
          </cell>
          <cell r="W49">
            <v>12</v>
          </cell>
          <cell r="X49">
            <v>12</v>
          </cell>
          <cell r="Y49" t="str">
            <v>GKE/0405</v>
          </cell>
          <cell r="Z49" t="str">
            <v>INR</v>
          </cell>
          <cell r="AA49">
            <v>27500</v>
          </cell>
          <cell r="AB49">
            <v>27500</v>
          </cell>
          <cell r="AE49">
            <v>0</v>
          </cell>
          <cell r="AF49">
            <v>27500</v>
          </cell>
          <cell r="AG49">
            <v>330000</v>
          </cell>
          <cell r="AH49">
            <v>1.4110763031790636</v>
          </cell>
          <cell r="AI49">
            <v>465655</v>
          </cell>
          <cell r="AJ49">
            <v>53856</v>
          </cell>
          <cell r="AK49">
            <v>15354</v>
          </cell>
          <cell r="AL49">
            <v>534865</v>
          </cell>
          <cell r="AM49">
            <v>8215</v>
          </cell>
          <cell r="AN49">
            <v>0</v>
          </cell>
          <cell r="AO49">
            <v>0</v>
          </cell>
          <cell r="AP49">
            <v>543080</v>
          </cell>
          <cell r="AQ49">
            <v>7126</v>
          </cell>
          <cell r="AR49">
            <v>85512</v>
          </cell>
          <cell r="AS49">
            <v>0.92056072400640576</v>
          </cell>
          <cell r="AT49">
            <v>78719</v>
          </cell>
          <cell r="AU49">
            <v>0</v>
          </cell>
          <cell r="AV49">
            <v>8941.3563474387483</v>
          </cell>
          <cell r="AW49">
            <v>87660.356347438748</v>
          </cell>
          <cell r="AX49">
            <v>630740.35634743876</v>
          </cell>
          <cell r="AY49">
            <v>0.16320000000000001</v>
          </cell>
          <cell r="AZ49">
            <v>0.04</v>
          </cell>
          <cell r="BA49">
            <v>2.4893772893772891E-2</v>
          </cell>
          <cell r="BB49">
            <v>0</v>
          </cell>
          <cell r="BC49">
            <v>0</v>
          </cell>
          <cell r="BD49">
            <v>7501</v>
          </cell>
          <cell r="BE49">
            <v>7126</v>
          </cell>
          <cell r="BF49">
            <v>0</v>
          </cell>
          <cell r="BG49">
            <v>330000</v>
          </cell>
        </row>
        <row r="50">
          <cell r="A50">
            <v>50</v>
          </cell>
          <cell r="F50" t="str">
            <v>19.1</v>
          </cell>
          <cell r="G50" t="str">
            <v>19.1</v>
          </cell>
          <cell r="I50" t="str">
            <v>EQ</v>
          </cell>
          <cell r="J50" t="str">
            <v>EQPTS</v>
          </cell>
          <cell r="K50">
            <v>33</v>
          </cell>
          <cell r="L50" t="str">
            <v>J</v>
          </cell>
          <cell r="M50" t="str">
            <v>J</v>
          </cell>
          <cell r="N50" t="str">
            <v>C</v>
          </cell>
          <cell r="O50" t="str">
            <v>INSU</v>
          </cell>
          <cell r="P50" t="str">
            <v>Insulator for the above Isolator (ETC incl. in</v>
          </cell>
          <cell r="Q50" t="str">
            <v>No.</v>
          </cell>
          <cell r="R50">
            <v>108</v>
          </cell>
          <cell r="S50">
            <v>108</v>
          </cell>
          <cell r="T50">
            <v>108</v>
          </cell>
          <cell r="W50">
            <v>108</v>
          </cell>
          <cell r="X50">
            <v>108</v>
          </cell>
          <cell r="Y50" t="str">
            <v>Assd</v>
          </cell>
          <cell r="Z50" t="str">
            <v>INR</v>
          </cell>
          <cell r="AA50">
            <v>1300</v>
          </cell>
          <cell r="AB50">
            <v>1300</v>
          </cell>
          <cell r="AE50">
            <v>0</v>
          </cell>
          <cell r="AF50">
            <v>1300</v>
          </cell>
          <cell r="AG50">
            <v>140400</v>
          </cell>
          <cell r="AH50">
            <v>1.3640417401703189</v>
          </cell>
          <cell r="AI50">
            <v>191511</v>
          </cell>
          <cell r="AJ50">
            <v>22913</v>
          </cell>
          <cell r="AK50">
            <v>6533</v>
          </cell>
          <cell r="AL50">
            <v>220957</v>
          </cell>
          <cell r="AM50">
            <v>3092</v>
          </cell>
          <cell r="AN50">
            <v>0</v>
          </cell>
          <cell r="AO50">
            <v>0</v>
          </cell>
          <cell r="AP50">
            <v>224049</v>
          </cell>
          <cell r="AQ50">
            <v>0</v>
          </cell>
          <cell r="AR50">
            <v>0</v>
          </cell>
          <cell r="AS50">
            <v>0.92056072400640576</v>
          </cell>
          <cell r="AT50">
            <v>0</v>
          </cell>
          <cell r="AU50">
            <v>0</v>
          </cell>
          <cell r="AV50">
            <v>0</v>
          </cell>
          <cell r="AW50">
            <v>0</v>
          </cell>
          <cell r="AX50">
            <v>224049</v>
          </cell>
          <cell r="AY50">
            <v>0.16320000000000001</v>
          </cell>
          <cell r="AZ50">
            <v>0.04</v>
          </cell>
          <cell r="BA50">
            <v>2.2020020020020022E-2</v>
          </cell>
          <cell r="BB50">
            <v>0</v>
          </cell>
          <cell r="BC50">
            <v>0</v>
          </cell>
          <cell r="BD50">
            <v>0</v>
          </cell>
          <cell r="BE50">
            <v>0</v>
          </cell>
          <cell r="BF50">
            <v>0</v>
          </cell>
          <cell r="BG50">
            <v>140400</v>
          </cell>
        </row>
        <row r="51">
          <cell r="A51">
            <v>51</v>
          </cell>
          <cell r="J51" t="str">
            <v/>
          </cell>
          <cell r="L51" t="str">
            <v>J</v>
          </cell>
          <cell r="M51" t="str">
            <v>J</v>
          </cell>
          <cell r="N51">
            <v>0</v>
          </cell>
          <cell r="P51" t="str">
            <v>isolator)</v>
          </cell>
          <cell r="R51">
            <v>0</v>
          </cell>
          <cell r="S51">
            <v>0</v>
          </cell>
          <cell r="W51">
            <v>0</v>
          </cell>
          <cell r="X51">
            <v>0</v>
          </cell>
          <cell r="AB51">
            <v>0</v>
          </cell>
          <cell r="AE51">
            <v>0</v>
          </cell>
          <cell r="AF51">
            <v>0</v>
          </cell>
          <cell r="AG51">
            <v>0</v>
          </cell>
          <cell r="AH51">
            <v>0</v>
          </cell>
          <cell r="AI51">
            <v>0</v>
          </cell>
          <cell r="AJ51">
            <v>0</v>
          </cell>
          <cell r="AK51">
            <v>0</v>
          </cell>
          <cell r="AL51">
            <v>0</v>
          </cell>
          <cell r="AM51">
            <v>0</v>
          </cell>
          <cell r="AN51">
            <v>0</v>
          </cell>
          <cell r="AO51">
            <v>0</v>
          </cell>
          <cell r="AP51">
            <v>0</v>
          </cell>
          <cell r="AQ51">
            <v>0</v>
          </cell>
          <cell r="AR51">
            <v>0</v>
          </cell>
          <cell r="AS51">
            <v>0</v>
          </cell>
          <cell r="AT51">
            <v>0</v>
          </cell>
          <cell r="AU51">
            <v>0</v>
          </cell>
          <cell r="AV51">
            <v>0</v>
          </cell>
          <cell r="AW51">
            <v>0</v>
          </cell>
          <cell r="AX51">
            <v>0</v>
          </cell>
          <cell r="AY51">
            <v>0</v>
          </cell>
          <cell r="AZ51">
            <v>0</v>
          </cell>
          <cell r="BA51">
            <v>0</v>
          </cell>
          <cell r="BB51">
            <v>0</v>
          </cell>
          <cell r="BC51">
            <v>0</v>
          </cell>
          <cell r="BD51">
            <v>0</v>
          </cell>
          <cell r="BE51">
            <v>0</v>
          </cell>
          <cell r="BF51">
            <v>0</v>
          </cell>
          <cell r="BG51">
            <v>0</v>
          </cell>
        </row>
        <row r="52">
          <cell r="A52">
            <v>52</v>
          </cell>
          <cell r="F52" t="str">
            <v>20. </v>
          </cell>
          <cell r="G52" t="str">
            <v>20. </v>
          </cell>
          <cell r="I52" t="str">
            <v>EQ</v>
          </cell>
          <cell r="J52" t="str">
            <v>EQPTS</v>
          </cell>
          <cell r="K52">
            <v>33</v>
          </cell>
          <cell r="L52" t="str">
            <v>J</v>
          </cell>
          <cell r="M52" t="str">
            <v>J</v>
          </cell>
          <cell r="N52" t="str">
            <v>D</v>
          </cell>
          <cell r="O52" t="str">
            <v>ISO</v>
          </cell>
          <cell r="P52" t="str">
            <v>33 kV ISOLATOR WITH  E/SWITCH</v>
          </cell>
          <cell r="Q52" t="str">
            <v>No.</v>
          </cell>
          <cell r="R52">
            <v>8</v>
          </cell>
          <cell r="S52">
            <v>8</v>
          </cell>
          <cell r="T52">
            <v>8</v>
          </cell>
          <cell r="W52">
            <v>8</v>
          </cell>
          <cell r="X52">
            <v>8</v>
          </cell>
          <cell r="Y52" t="str">
            <v>GKE/0405</v>
          </cell>
          <cell r="Z52" t="str">
            <v>INR</v>
          </cell>
          <cell r="AA52">
            <v>36000</v>
          </cell>
          <cell r="AB52">
            <v>36000</v>
          </cell>
          <cell r="AE52">
            <v>0</v>
          </cell>
          <cell r="AF52">
            <v>36000</v>
          </cell>
          <cell r="AG52">
            <v>288000</v>
          </cell>
          <cell r="AH52">
            <v>1.4110763031790636</v>
          </cell>
          <cell r="AI52">
            <v>406390</v>
          </cell>
          <cell r="AJ52">
            <v>47002</v>
          </cell>
          <cell r="AK52">
            <v>13400</v>
          </cell>
          <cell r="AL52">
            <v>466792</v>
          </cell>
          <cell r="AM52">
            <v>7169</v>
          </cell>
          <cell r="AN52">
            <v>0</v>
          </cell>
          <cell r="AO52">
            <v>0</v>
          </cell>
          <cell r="AP52">
            <v>473961</v>
          </cell>
          <cell r="AQ52">
            <v>7648</v>
          </cell>
          <cell r="AR52">
            <v>61184</v>
          </cell>
          <cell r="AS52">
            <v>0.92056072400640576</v>
          </cell>
          <cell r="AT52">
            <v>56324</v>
          </cell>
          <cell r="AU52">
            <v>0</v>
          </cell>
          <cell r="AV52">
            <v>6397.6035634743894</v>
          </cell>
          <cell r="AW52">
            <v>62721.603563474389</v>
          </cell>
          <cell r="AX52">
            <v>536682.60356347437</v>
          </cell>
          <cell r="AY52">
            <v>0.16320000000000001</v>
          </cell>
          <cell r="AZ52">
            <v>0.04</v>
          </cell>
          <cell r="BA52">
            <v>2.4893772893772891E-2</v>
          </cell>
          <cell r="BB52">
            <v>0</v>
          </cell>
          <cell r="BC52">
            <v>0</v>
          </cell>
          <cell r="BD52">
            <v>8051</v>
          </cell>
          <cell r="BE52">
            <v>7648</v>
          </cell>
          <cell r="BF52">
            <v>0</v>
          </cell>
          <cell r="BG52">
            <v>288000</v>
          </cell>
        </row>
        <row r="53">
          <cell r="A53">
            <v>53</v>
          </cell>
          <cell r="F53" t="str">
            <v>20.1</v>
          </cell>
          <cell r="G53" t="str">
            <v>20.1</v>
          </cell>
          <cell r="I53" t="str">
            <v>EQ</v>
          </cell>
          <cell r="J53" t="str">
            <v>EQPTS</v>
          </cell>
          <cell r="K53">
            <v>33</v>
          </cell>
          <cell r="L53" t="str">
            <v>J</v>
          </cell>
          <cell r="M53" t="str">
            <v>J</v>
          </cell>
          <cell r="N53" t="str">
            <v>C</v>
          </cell>
          <cell r="O53" t="str">
            <v>INSU</v>
          </cell>
          <cell r="P53" t="str">
            <v>Insulator for the above Isolator (ETC incl. in</v>
          </cell>
          <cell r="Q53" t="str">
            <v>No.</v>
          </cell>
          <cell r="R53">
            <v>72</v>
          </cell>
          <cell r="S53">
            <v>72</v>
          </cell>
          <cell r="T53">
            <v>72</v>
          </cell>
          <cell r="W53">
            <v>72</v>
          </cell>
          <cell r="X53">
            <v>72</v>
          </cell>
          <cell r="Y53" t="str">
            <v>Assd</v>
          </cell>
          <cell r="Z53" t="str">
            <v>INR</v>
          </cell>
          <cell r="AA53">
            <v>1300</v>
          </cell>
          <cell r="AB53">
            <v>1300</v>
          </cell>
          <cell r="AE53">
            <v>0</v>
          </cell>
          <cell r="AF53">
            <v>1300</v>
          </cell>
          <cell r="AG53">
            <v>93600</v>
          </cell>
          <cell r="AH53">
            <v>1.3640417401703189</v>
          </cell>
          <cell r="AI53">
            <v>127674</v>
          </cell>
          <cell r="AJ53">
            <v>15276</v>
          </cell>
          <cell r="AK53">
            <v>4355</v>
          </cell>
          <cell r="AL53">
            <v>147305</v>
          </cell>
          <cell r="AM53">
            <v>2061</v>
          </cell>
          <cell r="AN53">
            <v>0</v>
          </cell>
          <cell r="AO53">
            <v>0</v>
          </cell>
          <cell r="AP53">
            <v>149366</v>
          </cell>
          <cell r="AQ53">
            <v>0</v>
          </cell>
          <cell r="AR53">
            <v>0</v>
          </cell>
          <cell r="AS53">
            <v>0.92056072400640576</v>
          </cell>
          <cell r="AT53">
            <v>0</v>
          </cell>
          <cell r="AU53">
            <v>0</v>
          </cell>
          <cell r="AV53">
            <v>0</v>
          </cell>
          <cell r="AW53">
            <v>0</v>
          </cell>
          <cell r="AX53">
            <v>149366</v>
          </cell>
          <cell r="AY53">
            <v>0.16320000000000001</v>
          </cell>
          <cell r="AZ53">
            <v>0.04</v>
          </cell>
          <cell r="BA53">
            <v>2.2020020020020022E-2</v>
          </cell>
          <cell r="BB53">
            <v>0</v>
          </cell>
          <cell r="BC53">
            <v>0</v>
          </cell>
          <cell r="BD53">
            <v>0</v>
          </cell>
          <cell r="BE53">
            <v>0</v>
          </cell>
          <cell r="BF53">
            <v>0</v>
          </cell>
          <cell r="BG53">
            <v>93600</v>
          </cell>
        </row>
        <row r="54">
          <cell r="A54">
            <v>54</v>
          </cell>
          <cell r="J54" t="str">
            <v/>
          </cell>
          <cell r="L54" t="str">
            <v>J</v>
          </cell>
          <cell r="M54" t="str">
            <v>J</v>
          </cell>
          <cell r="N54">
            <v>0</v>
          </cell>
          <cell r="P54" t="str">
            <v>isolator)</v>
          </cell>
          <cell r="R54">
            <v>0</v>
          </cell>
          <cell r="S54">
            <v>0</v>
          </cell>
          <cell r="W54">
            <v>0</v>
          </cell>
          <cell r="X54">
            <v>0</v>
          </cell>
          <cell r="AB54">
            <v>0</v>
          </cell>
          <cell r="AE54">
            <v>0</v>
          </cell>
          <cell r="AF54">
            <v>0</v>
          </cell>
          <cell r="AG54">
            <v>0</v>
          </cell>
          <cell r="AH54">
            <v>0</v>
          </cell>
          <cell r="AI54">
            <v>0</v>
          </cell>
          <cell r="AJ54">
            <v>0</v>
          </cell>
          <cell r="AK54">
            <v>0</v>
          </cell>
          <cell r="AL54">
            <v>0</v>
          </cell>
          <cell r="AM54">
            <v>0</v>
          </cell>
          <cell r="AN54">
            <v>0</v>
          </cell>
          <cell r="AO54">
            <v>0</v>
          </cell>
          <cell r="AP54">
            <v>0</v>
          </cell>
          <cell r="AQ54">
            <v>0</v>
          </cell>
          <cell r="AR54">
            <v>0</v>
          </cell>
          <cell r="AS54">
            <v>0</v>
          </cell>
          <cell r="AT54">
            <v>0</v>
          </cell>
          <cell r="AU54">
            <v>0</v>
          </cell>
          <cell r="AV54">
            <v>0</v>
          </cell>
          <cell r="AW54">
            <v>0</v>
          </cell>
          <cell r="AX54">
            <v>0</v>
          </cell>
          <cell r="AY54">
            <v>0</v>
          </cell>
          <cell r="AZ54">
            <v>0</v>
          </cell>
          <cell r="BA54">
            <v>0</v>
          </cell>
          <cell r="BB54">
            <v>0</v>
          </cell>
          <cell r="BC54">
            <v>0</v>
          </cell>
          <cell r="BD54">
            <v>0</v>
          </cell>
          <cell r="BE54">
            <v>0</v>
          </cell>
          <cell r="BF54">
            <v>0</v>
          </cell>
          <cell r="BG54">
            <v>0</v>
          </cell>
        </row>
        <row r="55">
          <cell r="A55">
            <v>55</v>
          </cell>
          <cell r="F55" t="str">
            <v>21. </v>
          </cell>
          <cell r="G55" t="str">
            <v>21. </v>
          </cell>
          <cell r="I55" t="str">
            <v>EQ</v>
          </cell>
          <cell r="J55" t="str">
            <v>EQPTS</v>
          </cell>
          <cell r="K55">
            <v>33</v>
          </cell>
          <cell r="L55" t="str">
            <v>J</v>
          </cell>
          <cell r="M55" t="str">
            <v>J</v>
          </cell>
          <cell r="N55" t="str">
            <v>B</v>
          </cell>
          <cell r="O55" t="str">
            <v>CRP</v>
          </cell>
          <cell r="P55" t="str">
            <v>33kV line C&amp;R PANEL</v>
          </cell>
          <cell r="Q55" t="str">
            <v>No.</v>
          </cell>
          <cell r="R55">
            <v>5</v>
          </cell>
          <cell r="S55">
            <v>5</v>
          </cell>
          <cell r="T55">
            <v>5</v>
          </cell>
          <cell r="W55">
            <v>5</v>
          </cell>
          <cell r="X55">
            <v>5</v>
          </cell>
          <cell r="Y55" t="str">
            <v>PA/1205</v>
          </cell>
          <cell r="Z55" t="str">
            <v>INR</v>
          </cell>
          <cell r="AA55">
            <v>186600</v>
          </cell>
          <cell r="AB55">
            <v>186600</v>
          </cell>
          <cell r="AE55">
            <v>0</v>
          </cell>
          <cell r="AF55">
            <v>186600</v>
          </cell>
          <cell r="AG55">
            <v>933000</v>
          </cell>
          <cell r="AH55">
            <v>1.3291347033624097</v>
          </cell>
          <cell r="AI55">
            <v>1240083</v>
          </cell>
          <cell r="AJ55">
            <v>202382</v>
          </cell>
          <cell r="AK55">
            <v>45415</v>
          </cell>
          <cell r="AL55">
            <v>1487880</v>
          </cell>
          <cell r="AM55">
            <v>1866</v>
          </cell>
          <cell r="AN55">
            <v>0</v>
          </cell>
          <cell r="AO55">
            <v>0</v>
          </cell>
          <cell r="AP55">
            <v>1489746</v>
          </cell>
          <cell r="AQ55">
            <v>7895</v>
          </cell>
          <cell r="AR55">
            <v>39475</v>
          </cell>
          <cell r="AS55">
            <v>0.92056072400640576</v>
          </cell>
          <cell r="AT55">
            <v>36339</v>
          </cell>
          <cell r="AU55">
            <v>0</v>
          </cell>
          <cell r="AV55">
            <v>4127.5924276169244</v>
          </cell>
          <cell r="AW55">
            <v>40466.592427616924</v>
          </cell>
          <cell r="AX55">
            <v>1530212.5924276169</v>
          </cell>
          <cell r="AY55">
            <v>0.16320000000000001</v>
          </cell>
          <cell r="AZ55">
            <v>0.04</v>
          </cell>
          <cell r="BA55">
            <v>2E-3</v>
          </cell>
          <cell r="BB55">
            <v>0</v>
          </cell>
          <cell r="BC55">
            <v>0</v>
          </cell>
          <cell r="BD55">
            <v>8311</v>
          </cell>
          <cell r="BE55">
            <v>7895</v>
          </cell>
          <cell r="BF55">
            <v>0</v>
          </cell>
          <cell r="BG55">
            <v>933000</v>
          </cell>
        </row>
        <row r="56">
          <cell r="A56">
            <v>56</v>
          </cell>
          <cell r="F56" t="str">
            <v>22. </v>
          </cell>
          <cell r="G56" t="str">
            <v>22. </v>
          </cell>
          <cell r="I56" t="str">
            <v>EQ</v>
          </cell>
          <cell r="J56" t="str">
            <v>EQPTS</v>
          </cell>
          <cell r="K56">
            <v>33</v>
          </cell>
          <cell r="L56" t="str">
            <v>J</v>
          </cell>
          <cell r="M56" t="str">
            <v>J</v>
          </cell>
          <cell r="N56" t="str">
            <v>B</v>
          </cell>
          <cell r="O56" t="str">
            <v>PTDHS</v>
          </cell>
          <cell r="P56" t="str">
            <v>33 kV Ckt. Breaker (VCB)</v>
          </cell>
          <cell r="Q56" t="str">
            <v>No.</v>
          </cell>
          <cell r="R56">
            <v>9</v>
          </cell>
          <cell r="S56">
            <v>9</v>
          </cell>
          <cell r="T56">
            <v>9</v>
          </cell>
          <cell r="W56">
            <v>9</v>
          </cell>
          <cell r="X56">
            <v>9</v>
          </cell>
          <cell r="Y56" t="str">
            <v>PTD/M/1205</v>
          </cell>
          <cell r="Z56" t="str">
            <v>INR</v>
          </cell>
          <cell r="AA56">
            <v>259000</v>
          </cell>
          <cell r="AB56">
            <v>259000</v>
          </cell>
          <cell r="AE56">
            <v>0</v>
          </cell>
          <cell r="AF56">
            <v>259000</v>
          </cell>
          <cell r="AG56">
            <v>2331000</v>
          </cell>
          <cell r="AH56">
            <v>1.3291347033624097</v>
          </cell>
          <cell r="AI56">
            <v>3098213</v>
          </cell>
          <cell r="AJ56">
            <v>505628</v>
          </cell>
          <cell r="AK56">
            <v>113465</v>
          </cell>
          <cell r="AL56">
            <v>3717306</v>
          </cell>
          <cell r="AM56">
            <v>64016</v>
          </cell>
          <cell r="AN56">
            <v>0</v>
          </cell>
          <cell r="AO56">
            <v>0</v>
          </cell>
          <cell r="AP56">
            <v>3781322</v>
          </cell>
          <cell r="AQ56">
            <v>8170</v>
          </cell>
          <cell r="AR56">
            <v>73530</v>
          </cell>
          <cell r="AS56">
            <v>0.92056072400640576</v>
          </cell>
          <cell r="AT56">
            <v>67689</v>
          </cell>
          <cell r="AU56">
            <v>0</v>
          </cell>
          <cell r="AV56">
            <v>7688.5055679287325</v>
          </cell>
          <cell r="AW56">
            <v>75377.505567928732</v>
          </cell>
          <cell r="AX56">
            <v>3856699.5055679288</v>
          </cell>
          <cell r="AY56">
            <v>0.16320000000000001</v>
          </cell>
          <cell r="AZ56">
            <v>0.04</v>
          </cell>
          <cell r="BA56">
            <v>2.7463088706610898E-2</v>
          </cell>
          <cell r="BB56">
            <v>0</v>
          </cell>
          <cell r="BC56">
            <v>0</v>
          </cell>
          <cell r="BD56">
            <v>8600</v>
          </cell>
          <cell r="BE56">
            <v>8170</v>
          </cell>
          <cell r="BF56">
            <v>0</v>
          </cell>
          <cell r="BG56">
            <v>2331000</v>
          </cell>
        </row>
        <row r="57">
          <cell r="A57">
            <v>57</v>
          </cell>
          <cell r="F57" t="str">
            <v>23. </v>
          </cell>
          <cell r="G57" t="str">
            <v>23. </v>
          </cell>
          <cell r="I57" t="str">
            <v>EQ</v>
          </cell>
          <cell r="J57" t="str">
            <v>EQPTS</v>
          </cell>
          <cell r="K57">
            <v>33</v>
          </cell>
          <cell r="L57" t="str">
            <v>J</v>
          </cell>
          <cell r="M57" t="str">
            <v>J</v>
          </cell>
          <cell r="N57" t="str">
            <v>D</v>
          </cell>
          <cell r="O57" t="str">
            <v>CT</v>
          </cell>
          <cell r="P57" t="str">
            <v>33 kV NCT (T/F  I/C)</v>
          </cell>
          <cell r="Q57" t="str">
            <v>No.</v>
          </cell>
          <cell r="R57">
            <v>3</v>
          </cell>
          <cell r="S57">
            <v>3</v>
          </cell>
          <cell r="T57">
            <v>3</v>
          </cell>
          <cell r="W57">
            <v>3</v>
          </cell>
          <cell r="X57">
            <v>3</v>
          </cell>
          <cell r="Y57" t="str">
            <v>Mehru/1105</v>
          </cell>
          <cell r="Z57" t="str">
            <v>INR</v>
          </cell>
          <cell r="AA57">
            <v>18000</v>
          </cell>
          <cell r="AB57">
            <v>18000</v>
          </cell>
          <cell r="AE57">
            <v>0</v>
          </cell>
          <cell r="AF57">
            <v>18000</v>
          </cell>
          <cell r="AG57">
            <v>54000</v>
          </cell>
          <cell r="AH57">
            <v>1.4110763031790636</v>
          </cell>
          <cell r="AI57">
            <v>76198</v>
          </cell>
          <cell r="AJ57">
            <v>8813</v>
          </cell>
          <cell r="AK57">
            <v>2513</v>
          </cell>
          <cell r="AL57">
            <v>87524</v>
          </cell>
          <cell r="AM57">
            <v>2156</v>
          </cell>
          <cell r="AN57">
            <v>0</v>
          </cell>
          <cell r="AO57">
            <v>0</v>
          </cell>
          <cell r="AP57">
            <v>89680</v>
          </cell>
          <cell r="AQ57">
            <v>2756</v>
          </cell>
          <cell r="AR57">
            <v>8268</v>
          </cell>
          <cell r="AS57">
            <v>0.92056072400640576</v>
          </cell>
          <cell r="AT57">
            <v>7611</v>
          </cell>
          <cell r="AU57">
            <v>0</v>
          </cell>
          <cell r="AV57">
            <v>864.50111358574577</v>
          </cell>
          <cell r="AW57">
            <v>8475.5011135857458</v>
          </cell>
          <cell r="AX57">
            <v>98155.501113585749</v>
          </cell>
          <cell r="AY57">
            <v>0.16320000000000001</v>
          </cell>
          <cell r="AZ57">
            <v>0.04</v>
          </cell>
          <cell r="BA57">
            <v>3.9928045080190717E-2</v>
          </cell>
          <cell r="BB57">
            <v>0</v>
          </cell>
          <cell r="BC57">
            <v>0</v>
          </cell>
          <cell r="BD57">
            <v>2901</v>
          </cell>
          <cell r="BE57">
            <v>2756</v>
          </cell>
          <cell r="BF57">
            <v>0</v>
          </cell>
          <cell r="BG57">
            <v>54000</v>
          </cell>
        </row>
        <row r="58">
          <cell r="A58">
            <v>58</v>
          </cell>
          <cell r="F58" t="str">
            <v>24. </v>
          </cell>
          <cell r="G58" t="str">
            <v>24. </v>
          </cell>
          <cell r="I58" t="str">
            <v>EQ</v>
          </cell>
          <cell r="J58" t="str">
            <v>EQPTS</v>
          </cell>
          <cell r="L58" t="str">
            <v>J</v>
          </cell>
          <cell r="M58" t="str">
            <v>J</v>
          </cell>
          <cell r="N58" t="str">
            <v>D</v>
          </cell>
          <cell r="O58" t="str">
            <v>CVT-PT</v>
          </cell>
          <cell r="P58" t="str">
            <v>33 kV PT</v>
          </cell>
          <cell r="Q58" t="str">
            <v>No.</v>
          </cell>
          <cell r="R58">
            <v>9</v>
          </cell>
          <cell r="S58">
            <v>9</v>
          </cell>
          <cell r="T58">
            <v>9</v>
          </cell>
          <cell r="W58">
            <v>9</v>
          </cell>
          <cell r="X58">
            <v>9</v>
          </cell>
          <cell r="Y58" t="str">
            <v>Mehru/1105</v>
          </cell>
          <cell r="Z58" t="str">
            <v>INR</v>
          </cell>
          <cell r="AA58">
            <v>26000</v>
          </cell>
          <cell r="AB58">
            <v>26000</v>
          </cell>
          <cell r="AE58">
            <v>0</v>
          </cell>
          <cell r="AF58">
            <v>26000</v>
          </cell>
          <cell r="AG58">
            <v>234000</v>
          </cell>
          <cell r="AH58">
            <v>1.4110763031790636</v>
          </cell>
          <cell r="AI58">
            <v>330192</v>
          </cell>
          <cell r="AJ58">
            <v>38189</v>
          </cell>
          <cell r="AK58">
            <v>10888</v>
          </cell>
          <cell r="AL58">
            <v>379269</v>
          </cell>
          <cell r="AM58">
            <v>5326</v>
          </cell>
          <cell r="AN58">
            <v>0</v>
          </cell>
          <cell r="AO58">
            <v>0</v>
          </cell>
          <cell r="AP58">
            <v>384595</v>
          </cell>
          <cell r="AQ58">
            <v>2894</v>
          </cell>
          <cell r="AR58">
            <v>26046</v>
          </cell>
          <cell r="AS58">
            <v>0.92056072400640576</v>
          </cell>
          <cell r="AT58">
            <v>23977</v>
          </cell>
          <cell r="AU58">
            <v>0</v>
          </cell>
          <cell r="AV58">
            <v>2723.4454342984391</v>
          </cell>
          <cell r="AW58">
            <v>26700.445434298439</v>
          </cell>
          <cell r="AX58">
            <v>411295.44543429842</v>
          </cell>
          <cell r="AY58">
            <v>0.16320000000000001</v>
          </cell>
          <cell r="AZ58">
            <v>0.04</v>
          </cell>
          <cell r="BA58">
            <v>2.2759193357058123E-2</v>
          </cell>
          <cell r="BB58">
            <v>0</v>
          </cell>
          <cell r="BC58">
            <v>0</v>
          </cell>
          <cell r="BD58">
            <v>3046</v>
          </cell>
          <cell r="BE58">
            <v>2894</v>
          </cell>
          <cell r="BF58">
            <v>0</v>
          </cell>
          <cell r="BG58">
            <v>234000</v>
          </cell>
        </row>
        <row r="59">
          <cell r="A59">
            <v>59</v>
          </cell>
          <cell r="F59" t="str">
            <v>25. </v>
          </cell>
          <cell r="G59" t="str">
            <v>25. </v>
          </cell>
          <cell r="I59" t="str">
            <v>EQ</v>
          </cell>
          <cell r="J59" t="str">
            <v>EQPTS</v>
          </cell>
          <cell r="K59">
            <v>33</v>
          </cell>
          <cell r="L59" t="str">
            <v>J</v>
          </cell>
          <cell r="M59" t="str">
            <v>J</v>
          </cell>
          <cell r="N59" t="str">
            <v>B</v>
          </cell>
          <cell r="O59" t="str">
            <v>CRP</v>
          </cell>
          <cell r="P59" t="str">
            <v>33 kV T/F I/C  C&amp;R PANEL</v>
          </cell>
          <cell r="Q59" t="str">
            <v>No.</v>
          </cell>
          <cell r="R59">
            <v>3</v>
          </cell>
          <cell r="S59">
            <v>3</v>
          </cell>
          <cell r="T59">
            <v>3</v>
          </cell>
          <cell r="W59">
            <v>3</v>
          </cell>
          <cell r="X59">
            <v>3</v>
          </cell>
          <cell r="Y59" t="str">
            <v>PA/1205</v>
          </cell>
          <cell r="Z59" t="str">
            <v>INR</v>
          </cell>
          <cell r="AA59">
            <v>186800</v>
          </cell>
          <cell r="AB59">
            <v>186800</v>
          </cell>
          <cell r="AE59">
            <v>0</v>
          </cell>
          <cell r="AF59">
            <v>186800</v>
          </cell>
          <cell r="AG59">
            <v>560400</v>
          </cell>
          <cell r="AH59">
            <v>1.3291347033624097</v>
          </cell>
          <cell r="AI59">
            <v>744847</v>
          </cell>
          <cell r="AJ59">
            <v>121559</v>
          </cell>
          <cell r="AK59">
            <v>27278</v>
          </cell>
          <cell r="AL59">
            <v>893684</v>
          </cell>
          <cell r="AM59">
            <v>1121</v>
          </cell>
          <cell r="AN59">
            <v>0</v>
          </cell>
          <cell r="AO59">
            <v>0</v>
          </cell>
          <cell r="AP59">
            <v>894805</v>
          </cell>
          <cell r="AQ59">
            <v>7895</v>
          </cell>
          <cell r="AR59">
            <v>23685</v>
          </cell>
          <cell r="AS59">
            <v>0.92056072400640576</v>
          </cell>
          <cell r="AT59">
            <v>21803</v>
          </cell>
          <cell r="AU59">
            <v>0</v>
          </cell>
          <cell r="AV59">
            <v>2476.5100222717156</v>
          </cell>
          <cell r="AW59">
            <v>24279.510022271716</v>
          </cell>
          <cell r="AX59">
            <v>919084.51002227166</v>
          </cell>
          <cell r="AY59">
            <v>0.16320000000000001</v>
          </cell>
          <cell r="AZ59">
            <v>0.04</v>
          </cell>
          <cell r="BA59">
            <v>2E-3</v>
          </cell>
          <cell r="BB59">
            <v>0</v>
          </cell>
          <cell r="BC59">
            <v>0</v>
          </cell>
          <cell r="BD59">
            <v>8311</v>
          </cell>
          <cell r="BE59">
            <v>7895</v>
          </cell>
          <cell r="BF59">
            <v>0</v>
          </cell>
          <cell r="BG59">
            <v>560400</v>
          </cell>
        </row>
        <row r="60">
          <cell r="A60">
            <v>60</v>
          </cell>
          <cell r="F60" t="str">
            <v>26. </v>
          </cell>
          <cell r="G60" t="str">
            <v>26. </v>
          </cell>
          <cell r="I60" t="str">
            <v>EQ</v>
          </cell>
          <cell r="J60" t="str">
            <v>EQPTS</v>
          </cell>
          <cell r="K60">
            <v>33</v>
          </cell>
          <cell r="L60" t="str">
            <v>J</v>
          </cell>
          <cell r="M60" t="str">
            <v>J</v>
          </cell>
          <cell r="N60" t="str">
            <v>D</v>
          </cell>
          <cell r="O60" t="str">
            <v>SA</v>
          </cell>
          <cell r="P60" t="str">
            <v>33 kV Surge Arrestors</v>
          </cell>
          <cell r="Q60" t="str">
            <v>No.</v>
          </cell>
          <cell r="R60">
            <v>36</v>
          </cell>
          <cell r="S60">
            <v>36</v>
          </cell>
          <cell r="T60">
            <v>36</v>
          </cell>
          <cell r="W60">
            <v>36</v>
          </cell>
          <cell r="X60">
            <v>36</v>
          </cell>
          <cell r="Y60" t="str">
            <v>Lamco/0905</v>
          </cell>
          <cell r="Z60" t="str">
            <v>INR</v>
          </cell>
          <cell r="AA60">
            <v>4500</v>
          </cell>
          <cell r="AB60">
            <v>4500</v>
          </cell>
          <cell r="AE60">
            <v>0</v>
          </cell>
          <cell r="AF60">
            <v>4500</v>
          </cell>
          <cell r="AG60">
            <v>162000</v>
          </cell>
          <cell r="AH60">
            <v>1.4110763031790636</v>
          </cell>
          <cell r="AI60">
            <v>228594</v>
          </cell>
          <cell r="AJ60">
            <v>26438</v>
          </cell>
          <cell r="AK60">
            <v>7538</v>
          </cell>
          <cell r="AL60">
            <v>262570</v>
          </cell>
          <cell r="AM60">
            <v>21183</v>
          </cell>
          <cell r="AN60">
            <v>0</v>
          </cell>
          <cell r="AO60">
            <v>0</v>
          </cell>
          <cell r="AP60">
            <v>283753</v>
          </cell>
          <cell r="AQ60">
            <v>605</v>
          </cell>
          <cell r="AR60">
            <v>21780</v>
          </cell>
          <cell r="AS60">
            <v>0.92056072400640576</v>
          </cell>
          <cell r="AT60">
            <v>20050</v>
          </cell>
          <cell r="AU60">
            <v>0</v>
          </cell>
          <cell r="AV60">
            <v>2277.3942093541191</v>
          </cell>
          <cell r="AW60">
            <v>22327.394209354119</v>
          </cell>
          <cell r="AX60">
            <v>306080.39420935413</v>
          </cell>
          <cell r="AY60">
            <v>0.16320000000000001</v>
          </cell>
          <cell r="AZ60">
            <v>0.04</v>
          </cell>
          <cell r="BA60">
            <v>0.13075978574371652</v>
          </cell>
          <cell r="BB60">
            <v>0</v>
          </cell>
          <cell r="BC60">
            <v>0</v>
          </cell>
          <cell r="BD60">
            <v>637</v>
          </cell>
          <cell r="BE60">
            <v>605</v>
          </cell>
          <cell r="BF60">
            <v>0</v>
          </cell>
          <cell r="BG60">
            <v>162000</v>
          </cell>
        </row>
        <row r="61">
          <cell r="A61">
            <v>61</v>
          </cell>
          <cell r="F61" t="str">
            <v>27. </v>
          </cell>
          <cell r="G61" t="str">
            <v>27. </v>
          </cell>
          <cell r="I61" t="str">
            <v>EQ</v>
          </cell>
          <cell r="J61" t="str">
            <v>EQPTS</v>
          </cell>
          <cell r="K61">
            <v>33</v>
          </cell>
          <cell r="L61" t="str">
            <v>J</v>
          </cell>
          <cell r="M61" t="str">
            <v>J</v>
          </cell>
          <cell r="N61" t="str">
            <v>B</v>
          </cell>
          <cell r="O61" t="str">
            <v>PTDHS</v>
          </cell>
          <cell r="P61" t="str">
            <v>36 kV Capacitor VCB</v>
          </cell>
          <cell r="Q61" t="str">
            <v>No.</v>
          </cell>
          <cell r="R61">
            <v>3</v>
          </cell>
          <cell r="S61">
            <v>3</v>
          </cell>
          <cell r="T61">
            <v>3</v>
          </cell>
          <cell r="W61">
            <v>3</v>
          </cell>
          <cell r="X61">
            <v>3</v>
          </cell>
          <cell r="Y61" t="str">
            <v>PTD/M/1205</v>
          </cell>
          <cell r="Z61" t="str">
            <v>INR</v>
          </cell>
          <cell r="AA61">
            <v>259000</v>
          </cell>
          <cell r="AB61">
            <v>259000</v>
          </cell>
          <cell r="AE61">
            <v>0</v>
          </cell>
          <cell r="AF61">
            <v>259000</v>
          </cell>
          <cell r="AG61">
            <v>777000</v>
          </cell>
          <cell r="AH61">
            <v>1.3291347033624097</v>
          </cell>
          <cell r="AI61">
            <v>1032738</v>
          </cell>
          <cell r="AJ61">
            <v>168543</v>
          </cell>
          <cell r="AK61">
            <v>37822</v>
          </cell>
          <cell r="AL61">
            <v>1239103</v>
          </cell>
          <cell r="AM61">
            <v>21339</v>
          </cell>
          <cell r="AN61">
            <v>0</v>
          </cell>
          <cell r="AO61">
            <v>0</v>
          </cell>
          <cell r="AP61">
            <v>1260442</v>
          </cell>
          <cell r="AQ61">
            <v>9214</v>
          </cell>
          <cell r="AR61">
            <v>27642</v>
          </cell>
          <cell r="AS61">
            <v>0.92056072400640576</v>
          </cell>
          <cell r="AT61">
            <v>25446</v>
          </cell>
          <cell r="AU61">
            <v>0</v>
          </cell>
          <cell r="AV61">
            <v>2890.3028953229405</v>
          </cell>
          <cell r="AW61">
            <v>28336.30289532294</v>
          </cell>
          <cell r="AX61">
            <v>1288778.3028953229</v>
          </cell>
          <cell r="AY61">
            <v>0.16320000000000001</v>
          </cell>
          <cell r="AZ61">
            <v>0.04</v>
          </cell>
          <cell r="BA61">
            <v>2.7463088706610898E-2</v>
          </cell>
          <cell r="BB61">
            <v>0</v>
          </cell>
          <cell r="BC61">
            <v>0</v>
          </cell>
          <cell r="BD61">
            <v>9699</v>
          </cell>
          <cell r="BE61">
            <v>9214</v>
          </cell>
          <cell r="BF61">
            <v>0</v>
          </cell>
          <cell r="BG61">
            <v>777000</v>
          </cell>
        </row>
        <row r="62">
          <cell r="A62">
            <v>62</v>
          </cell>
          <cell r="F62" t="str">
            <v>28. </v>
          </cell>
          <cell r="G62" t="str">
            <v>28. </v>
          </cell>
          <cell r="I62" t="str">
            <v>EQ</v>
          </cell>
          <cell r="J62" t="str">
            <v>EQPTS</v>
          </cell>
          <cell r="K62">
            <v>33</v>
          </cell>
          <cell r="L62" t="str">
            <v>J</v>
          </cell>
          <cell r="M62" t="str">
            <v>J</v>
          </cell>
          <cell r="N62" t="str">
            <v>B</v>
          </cell>
          <cell r="O62" t="str">
            <v>CRP</v>
          </cell>
          <cell r="P62" t="str">
            <v>33kV Capacitor C&amp;R PANEL</v>
          </cell>
          <cell r="Q62" t="str">
            <v>No.</v>
          </cell>
          <cell r="R62">
            <v>3</v>
          </cell>
          <cell r="S62">
            <v>3</v>
          </cell>
          <cell r="T62">
            <v>3</v>
          </cell>
          <cell r="W62">
            <v>3</v>
          </cell>
          <cell r="X62">
            <v>3</v>
          </cell>
          <cell r="Y62" t="str">
            <v>PA/1205</v>
          </cell>
          <cell r="Z62" t="str">
            <v>INR</v>
          </cell>
          <cell r="AA62">
            <v>238000</v>
          </cell>
          <cell r="AB62">
            <v>238000</v>
          </cell>
          <cell r="AE62">
            <v>0</v>
          </cell>
          <cell r="AF62">
            <v>238000</v>
          </cell>
          <cell r="AG62">
            <v>714000</v>
          </cell>
          <cell r="AH62">
            <v>1.3291347033624097</v>
          </cell>
          <cell r="AI62">
            <v>949002</v>
          </cell>
          <cell r="AJ62">
            <v>154877</v>
          </cell>
          <cell r="AK62">
            <v>34755</v>
          </cell>
          <cell r="AL62">
            <v>1138634</v>
          </cell>
          <cell r="AM62">
            <v>1428</v>
          </cell>
          <cell r="AN62">
            <v>0</v>
          </cell>
          <cell r="AO62">
            <v>0</v>
          </cell>
          <cell r="AP62">
            <v>1140062</v>
          </cell>
          <cell r="AQ62">
            <v>7895</v>
          </cell>
          <cell r="AR62">
            <v>23685</v>
          </cell>
          <cell r="AS62">
            <v>0.92056072400640576</v>
          </cell>
          <cell r="AT62">
            <v>21803</v>
          </cell>
          <cell r="AU62">
            <v>0</v>
          </cell>
          <cell r="AV62">
            <v>2476.5100222717156</v>
          </cell>
          <cell r="AW62">
            <v>24279.510022271716</v>
          </cell>
          <cell r="AX62">
            <v>1164341.5100222717</v>
          </cell>
          <cell r="AY62">
            <v>0.16320000000000001</v>
          </cell>
          <cell r="AZ62">
            <v>0.04</v>
          </cell>
          <cell r="BA62">
            <v>2E-3</v>
          </cell>
          <cell r="BB62">
            <v>0</v>
          </cell>
          <cell r="BC62">
            <v>0</v>
          </cell>
          <cell r="BD62">
            <v>8311</v>
          </cell>
          <cell r="BE62">
            <v>7895</v>
          </cell>
          <cell r="BF62">
            <v>0</v>
          </cell>
          <cell r="BG62">
            <v>714000</v>
          </cell>
        </row>
        <row r="63">
          <cell r="A63">
            <v>63</v>
          </cell>
          <cell r="F63" t="str">
            <v>29. </v>
          </cell>
          <cell r="G63" t="str">
            <v>29. </v>
          </cell>
          <cell r="I63" t="str">
            <v>EQ</v>
          </cell>
          <cell r="J63" t="str">
            <v>EQPTS</v>
          </cell>
          <cell r="K63">
            <v>33</v>
          </cell>
          <cell r="L63" t="str">
            <v>J</v>
          </cell>
          <cell r="M63" t="str">
            <v>J</v>
          </cell>
          <cell r="N63" t="str">
            <v>D</v>
          </cell>
          <cell r="O63" t="str">
            <v>CT</v>
          </cell>
          <cell r="P63" t="str">
            <v>36 kV NCT for Capacitor</v>
          </cell>
          <cell r="Q63" t="str">
            <v>No.</v>
          </cell>
          <cell r="R63">
            <v>3</v>
          </cell>
          <cell r="S63">
            <v>3</v>
          </cell>
          <cell r="T63">
            <v>3</v>
          </cell>
          <cell r="W63">
            <v>3</v>
          </cell>
          <cell r="X63">
            <v>3</v>
          </cell>
          <cell r="Y63" t="str">
            <v>Mehru/1105</v>
          </cell>
          <cell r="Z63" t="str">
            <v>INR</v>
          </cell>
          <cell r="AA63">
            <v>18000</v>
          </cell>
          <cell r="AB63">
            <v>18000</v>
          </cell>
          <cell r="AE63">
            <v>0</v>
          </cell>
          <cell r="AF63">
            <v>18000</v>
          </cell>
          <cell r="AG63">
            <v>54000</v>
          </cell>
          <cell r="AH63">
            <v>1.4110763031790636</v>
          </cell>
          <cell r="AI63">
            <v>76198</v>
          </cell>
          <cell r="AJ63">
            <v>8813</v>
          </cell>
          <cell r="AK63">
            <v>2513</v>
          </cell>
          <cell r="AL63">
            <v>87524</v>
          </cell>
          <cell r="AM63">
            <v>2156</v>
          </cell>
          <cell r="AN63">
            <v>0</v>
          </cell>
          <cell r="AO63">
            <v>0</v>
          </cell>
          <cell r="AP63">
            <v>89680</v>
          </cell>
          <cell r="AQ63">
            <v>3312</v>
          </cell>
          <cell r="AR63">
            <v>9936</v>
          </cell>
          <cell r="AS63">
            <v>0.92056072400640576</v>
          </cell>
          <cell r="AT63">
            <v>9147</v>
          </cell>
          <cell r="AU63">
            <v>0</v>
          </cell>
          <cell r="AV63">
            <v>1038.9688195991093</v>
          </cell>
          <cell r="AW63">
            <v>10185.968819599109</v>
          </cell>
          <cell r="AX63">
            <v>99865.968819599104</v>
          </cell>
          <cell r="AY63">
            <v>0.16320000000000001</v>
          </cell>
          <cell r="AZ63">
            <v>0.04</v>
          </cell>
          <cell r="BA63">
            <v>3.9928045080190717E-2</v>
          </cell>
          <cell r="BB63">
            <v>0</v>
          </cell>
          <cell r="BC63">
            <v>0</v>
          </cell>
          <cell r="BD63">
            <v>3486</v>
          </cell>
          <cell r="BE63">
            <v>3312</v>
          </cell>
          <cell r="BF63">
            <v>0</v>
          </cell>
          <cell r="BG63">
            <v>54000</v>
          </cell>
        </row>
        <row r="64">
          <cell r="A64">
            <v>64</v>
          </cell>
          <cell r="F64" t="str">
            <v>30. </v>
          </cell>
          <cell r="G64" t="str">
            <v>30. </v>
          </cell>
          <cell r="I64" t="str">
            <v>EQ</v>
          </cell>
          <cell r="J64" t="str">
            <v>EQPTS</v>
          </cell>
          <cell r="K64">
            <v>33</v>
          </cell>
          <cell r="L64" t="str">
            <v>J</v>
          </cell>
          <cell r="M64" t="str">
            <v>J</v>
          </cell>
          <cell r="N64" t="str">
            <v>D</v>
          </cell>
          <cell r="O64" t="str">
            <v>CT</v>
          </cell>
          <cell r="P64" t="str">
            <v>33 kV T/F CT</v>
          </cell>
          <cell r="Q64" t="str">
            <v>No.</v>
          </cell>
          <cell r="R64">
            <v>3</v>
          </cell>
          <cell r="S64">
            <v>3</v>
          </cell>
          <cell r="T64">
            <v>3</v>
          </cell>
          <cell r="W64">
            <v>3</v>
          </cell>
          <cell r="X64">
            <v>3</v>
          </cell>
          <cell r="Y64" t="str">
            <v>Mehru/1105</v>
          </cell>
          <cell r="Z64" t="str">
            <v>INR</v>
          </cell>
          <cell r="AA64">
            <v>33000</v>
          </cell>
          <cell r="AB64">
            <v>33000</v>
          </cell>
          <cell r="AE64">
            <v>0</v>
          </cell>
          <cell r="AF64">
            <v>33000</v>
          </cell>
          <cell r="AG64">
            <v>99000</v>
          </cell>
          <cell r="AH64">
            <v>1.4110763031790636</v>
          </cell>
          <cell r="AI64">
            <v>139697</v>
          </cell>
          <cell r="AJ64">
            <v>16157</v>
          </cell>
          <cell r="AK64">
            <v>4606</v>
          </cell>
          <cell r="AL64">
            <v>160460</v>
          </cell>
          <cell r="AM64">
            <v>3953</v>
          </cell>
          <cell r="AN64">
            <v>0</v>
          </cell>
          <cell r="AO64">
            <v>0</v>
          </cell>
          <cell r="AP64">
            <v>164413</v>
          </cell>
          <cell r="AQ64">
            <v>3312</v>
          </cell>
          <cell r="AR64">
            <v>9936</v>
          </cell>
          <cell r="AS64">
            <v>0.92056072400640576</v>
          </cell>
          <cell r="AT64">
            <v>9147</v>
          </cell>
          <cell r="AU64">
            <v>0</v>
          </cell>
          <cell r="AV64">
            <v>1038.9688195991093</v>
          </cell>
          <cell r="AW64">
            <v>10185.968819599109</v>
          </cell>
          <cell r="AX64">
            <v>174598.9688195991</v>
          </cell>
          <cell r="AY64">
            <v>0.16320000000000001</v>
          </cell>
          <cell r="AZ64">
            <v>0.04</v>
          </cell>
          <cell r="BA64">
            <v>3.9928045080190717E-2</v>
          </cell>
          <cell r="BB64">
            <v>0</v>
          </cell>
          <cell r="BC64">
            <v>0</v>
          </cell>
          <cell r="BD64">
            <v>3486</v>
          </cell>
          <cell r="BE64">
            <v>3312</v>
          </cell>
          <cell r="BF64">
            <v>0</v>
          </cell>
          <cell r="BG64">
            <v>99000</v>
          </cell>
        </row>
        <row r="65">
          <cell r="A65">
            <v>65</v>
          </cell>
          <cell r="F65" t="str">
            <v>31. </v>
          </cell>
          <cell r="G65" t="str">
            <v>31. </v>
          </cell>
          <cell r="I65" t="str">
            <v>EQ</v>
          </cell>
          <cell r="J65" t="str">
            <v>EQPTS</v>
          </cell>
          <cell r="K65">
            <v>33</v>
          </cell>
          <cell r="L65" t="str">
            <v>J</v>
          </cell>
          <cell r="M65" t="str">
            <v>J</v>
          </cell>
          <cell r="N65" t="str">
            <v>D</v>
          </cell>
          <cell r="O65" t="str">
            <v>CT</v>
          </cell>
          <cell r="P65" t="str">
            <v>33 kV Capacitor CT</v>
          </cell>
          <cell r="Q65" t="str">
            <v>No.</v>
          </cell>
          <cell r="R65">
            <v>9</v>
          </cell>
          <cell r="S65">
            <v>9</v>
          </cell>
          <cell r="T65">
            <v>9</v>
          </cell>
          <cell r="W65">
            <v>9</v>
          </cell>
          <cell r="X65">
            <v>9</v>
          </cell>
          <cell r="Y65" t="str">
            <v>Mehru/1105</v>
          </cell>
          <cell r="Z65" t="str">
            <v>INR</v>
          </cell>
          <cell r="AA65">
            <v>33000</v>
          </cell>
          <cell r="AB65">
            <v>33000</v>
          </cell>
          <cell r="AE65">
            <v>0</v>
          </cell>
          <cell r="AF65">
            <v>33000</v>
          </cell>
          <cell r="AG65">
            <v>297000</v>
          </cell>
          <cell r="AH65">
            <v>1.4110763031790636</v>
          </cell>
          <cell r="AI65">
            <v>419090</v>
          </cell>
          <cell r="AJ65">
            <v>48470</v>
          </cell>
          <cell r="AK65">
            <v>13819</v>
          </cell>
          <cell r="AL65">
            <v>481379</v>
          </cell>
          <cell r="AM65">
            <v>11859</v>
          </cell>
          <cell r="AN65">
            <v>0</v>
          </cell>
          <cell r="AO65">
            <v>0</v>
          </cell>
          <cell r="AP65">
            <v>493238</v>
          </cell>
          <cell r="AQ65">
            <v>3312</v>
          </cell>
          <cell r="AR65">
            <v>29808</v>
          </cell>
          <cell r="AS65">
            <v>0.92056072400640576</v>
          </cell>
          <cell r="AT65">
            <v>27440</v>
          </cell>
          <cell r="AU65">
            <v>0</v>
          </cell>
          <cell r="AV65">
            <v>3116.7928730512249</v>
          </cell>
          <cell r="AW65">
            <v>30556.792873051225</v>
          </cell>
          <cell r="AX65">
            <v>523794.79287305125</v>
          </cell>
          <cell r="AY65">
            <v>0.16320000000000001</v>
          </cell>
          <cell r="AZ65">
            <v>0.04</v>
          </cell>
          <cell r="BA65">
            <v>3.9928045080190717E-2</v>
          </cell>
          <cell r="BB65">
            <v>0</v>
          </cell>
          <cell r="BC65">
            <v>0</v>
          </cell>
          <cell r="BD65">
            <v>3486</v>
          </cell>
          <cell r="BE65">
            <v>3312</v>
          </cell>
          <cell r="BF65">
            <v>0</v>
          </cell>
          <cell r="BG65">
            <v>297000</v>
          </cell>
        </row>
        <row r="66">
          <cell r="A66">
            <v>66</v>
          </cell>
          <cell r="F66" t="str">
            <v>32. </v>
          </cell>
          <cell r="G66" t="str">
            <v>32. </v>
          </cell>
          <cell r="I66" t="str">
            <v>EQ</v>
          </cell>
          <cell r="J66" t="str">
            <v>EQPTS</v>
          </cell>
          <cell r="K66">
            <v>33</v>
          </cell>
          <cell r="L66" t="str">
            <v>J</v>
          </cell>
          <cell r="M66" t="str">
            <v>J</v>
          </cell>
          <cell r="N66" t="str">
            <v>D</v>
          </cell>
          <cell r="O66" t="str">
            <v>CT</v>
          </cell>
          <cell r="P66" t="str">
            <v>33kV NCT (T/F)</v>
          </cell>
          <cell r="Q66" t="str">
            <v>No.</v>
          </cell>
          <cell r="R66">
            <v>1</v>
          </cell>
          <cell r="S66">
            <v>1</v>
          </cell>
          <cell r="T66">
            <v>1</v>
          </cell>
          <cell r="W66">
            <v>1</v>
          </cell>
          <cell r="X66">
            <v>1</v>
          </cell>
          <cell r="Y66" t="str">
            <v>Mehru/1105</v>
          </cell>
          <cell r="Z66" t="str">
            <v>INR</v>
          </cell>
          <cell r="AA66">
            <v>18000</v>
          </cell>
          <cell r="AB66">
            <v>18000</v>
          </cell>
          <cell r="AE66">
            <v>0</v>
          </cell>
          <cell r="AF66">
            <v>18000</v>
          </cell>
          <cell r="AG66">
            <v>18000</v>
          </cell>
          <cell r="AH66">
            <v>1.4110763031790636</v>
          </cell>
          <cell r="AI66">
            <v>25399</v>
          </cell>
          <cell r="AJ66">
            <v>2938</v>
          </cell>
          <cell r="AK66">
            <v>838</v>
          </cell>
          <cell r="AL66">
            <v>29175</v>
          </cell>
          <cell r="AM66">
            <v>719</v>
          </cell>
          <cell r="AN66">
            <v>0</v>
          </cell>
          <cell r="AO66">
            <v>0</v>
          </cell>
          <cell r="AP66">
            <v>29894</v>
          </cell>
          <cell r="AQ66">
            <v>3312</v>
          </cell>
          <cell r="AR66">
            <v>3312</v>
          </cell>
          <cell r="AS66">
            <v>0.92056072400640576</v>
          </cell>
          <cell r="AT66">
            <v>3049</v>
          </cell>
          <cell r="AU66">
            <v>0</v>
          </cell>
          <cell r="AV66">
            <v>346.32293986636978</v>
          </cell>
          <cell r="AW66">
            <v>3395.3229398663698</v>
          </cell>
          <cell r="AX66">
            <v>33289.322939866368</v>
          </cell>
          <cell r="AY66">
            <v>0.16320000000000001</v>
          </cell>
          <cell r="AZ66">
            <v>0.04</v>
          </cell>
          <cell r="BA66">
            <v>3.9928045080190717E-2</v>
          </cell>
          <cell r="BB66">
            <v>0</v>
          </cell>
          <cell r="BC66">
            <v>0</v>
          </cell>
          <cell r="BD66">
            <v>3486</v>
          </cell>
          <cell r="BE66">
            <v>3312</v>
          </cell>
          <cell r="BF66">
            <v>0</v>
          </cell>
          <cell r="BG66">
            <v>18000</v>
          </cell>
        </row>
        <row r="67">
          <cell r="A67">
            <v>67</v>
          </cell>
          <cell r="F67" t="str">
            <v>33. </v>
          </cell>
          <cell r="G67" t="str">
            <v>33. </v>
          </cell>
          <cell r="I67" t="str">
            <v>EQ</v>
          </cell>
          <cell r="J67" t="str">
            <v>EQPTS</v>
          </cell>
          <cell r="K67">
            <v>33</v>
          </cell>
          <cell r="L67" t="str">
            <v>J</v>
          </cell>
          <cell r="M67" t="str">
            <v>J</v>
          </cell>
          <cell r="N67" t="str">
            <v>B</v>
          </cell>
          <cell r="O67" t="str">
            <v>CRP</v>
          </cell>
          <cell r="P67" t="str">
            <v>33kV T/F C&amp;R PANEL</v>
          </cell>
          <cell r="Q67" t="str">
            <v>No.</v>
          </cell>
          <cell r="R67">
            <v>1</v>
          </cell>
          <cell r="S67">
            <v>1</v>
          </cell>
          <cell r="T67">
            <v>1</v>
          </cell>
          <cell r="W67">
            <v>1</v>
          </cell>
          <cell r="X67">
            <v>1</v>
          </cell>
          <cell r="Y67" t="str">
            <v>PA/1205</v>
          </cell>
          <cell r="Z67" t="str">
            <v>INR</v>
          </cell>
          <cell r="AA67">
            <v>211900</v>
          </cell>
          <cell r="AB67">
            <v>211900</v>
          </cell>
          <cell r="AE67">
            <v>0</v>
          </cell>
          <cell r="AF67">
            <v>211900</v>
          </cell>
          <cell r="AG67">
            <v>211900</v>
          </cell>
          <cell r="AH67">
            <v>1.3291347033624097</v>
          </cell>
          <cell r="AI67">
            <v>281644</v>
          </cell>
          <cell r="AJ67">
            <v>45964</v>
          </cell>
          <cell r="AK67">
            <v>10315</v>
          </cell>
          <cell r="AL67">
            <v>337923</v>
          </cell>
          <cell r="AM67">
            <v>424</v>
          </cell>
          <cell r="AN67">
            <v>0</v>
          </cell>
          <cell r="AO67">
            <v>0</v>
          </cell>
          <cell r="AP67">
            <v>338347</v>
          </cell>
          <cell r="AQ67">
            <v>7895</v>
          </cell>
          <cell r="AR67">
            <v>7895</v>
          </cell>
          <cell r="AS67">
            <v>0.92056072400640576</v>
          </cell>
          <cell r="AT67">
            <v>7268</v>
          </cell>
          <cell r="AU67">
            <v>0</v>
          </cell>
          <cell r="AV67">
            <v>825.54120267260532</v>
          </cell>
          <cell r="AW67">
            <v>8093.5412026726053</v>
          </cell>
          <cell r="AX67">
            <v>346440.54120267258</v>
          </cell>
          <cell r="AY67">
            <v>0.16320000000000001</v>
          </cell>
          <cell r="AZ67">
            <v>0.04</v>
          </cell>
          <cell r="BA67">
            <v>2E-3</v>
          </cell>
          <cell r="BB67">
            <v>0</v>
          </cell>
          <cell r="BC67">
            <v>0</v>
          </cell>
          <cell r="BD67">
            <v>8311</v>
          </cell>
          <cell r="BE67">
            <v>7895</v>
          </cell>
          <cell r="BF67">
            <v>0</v>
          </cell>
          <cell r="BG67">
            <v>211900</v>
          </cell>
        </row>
        <row r="68">
          <cell r="A68">
            <v>68</v>
          </cell>
          <cell r="F68" t="str">
            <v>34. </v>
          </cell>
          <cell r="G68" t="str">
            <v>34. </v>
          </cell>
          <cell r="I68" t="str">
            <v>EQ</v>
          </cell>
          <cell r="J68" t="str">
            <v>EQPTS</v>
          </cell>
          <cell r="K68">
            <v>11</v>
          </cell>
          <cell r="L68" t="str">
            <v>J</v>
          </cell>
          <cell r="M68" t="str">
            <v>J</v>
          </cell>
          <cell r="N68" t="str">
            <v>D</v>
          </cell>
          <cell r="O68" t="str">
            <v>SA</v>
          </cell>
          <cell r="P68" t="str">
            <v>11 kV LA</v>
          </cell>
          <cell r="Q68" t="str">
            <v>No.</v>
          </cell>
          <cell r="R68">
            <v>12</v>
          </cell>
          <cell r="S68">
            <v>12</v>
          </cell>
          <cell r="T68">
            <v>12</v>
          </cell>
          <cell r="W68">
            <v>12</v>
          </cell>
          <cell r="X68">
            <v>12</v>
          </cell>
          <cell r="Y68" t="str">
            <v>Lamco/0905</v>
          </cell>
          <cell r="Z68" t="str">
            <v>INR</v>
          </cell>
          <cell r="AA68">
            <v>2400</v>
          </cell>
          <cell r="AB68">
            <v>2400</v>
          </cell>
          <cell r="AE68">
            <v>0</v>
          </cell>
          <cell r="AF68">
            <v>2400</v>
          </cell>
          <cell r="AG68">
            <v>28800</v>
          </cell>
          <cell r="AH68">
            <v>1.4110763031790636</v>
          </cell>
          <cell r="AI68">
            <v>40639</v>
          </cell>
          <cell r="AJ68">
            <v>4700</v>
          </cell>
          <cell r="AK68">
            <v>1340</v>
          </cell>
          <cell r="AL68">
            <v>46679</v>
          </cell>
          <cell r="AM68">
            <v>3766</v>
          </cell>
          <cell r="AN68">
            <v>0</v>
          </cell>
          <cell r="AO68">
            <v>0</v>
          </cell>
          <cell r="AP68">
            <v>50445</v>
          </cell>
          <cell r="AQ68">
            <v>898</v>
          </cell>
          <cell r="AR68">
            <v>10776</v>
          </cell>
          <cell r="AS68">
            <v>0.92056072400640576</v>
          </cell>
          <cell r="AT68">
            <v>9920</v>
          </cell>
          <cell r="AU68">
            <v>0</v>
          </cell>
          <cell r="AV68">
            <v>1126.7706013363022</v>
          </cell>
          <cell r="AW68">
            <v>11046.770601336302</v>
          </cell>
          <cell r="AX68">
            <v>61491.770601336306</v>
          </cell>
          <cell r="AY68">
            <v>0.16320000000000001</v>
          </cell>
          <cell r="AZ68">
            <v>0.04</v>
          </cell>
          <cell r="BA68">
            <v>0.13075978574371652</v>
          </cell>
          <cell r="BB68">
            <v>0</v>
          </cell>
          <cell r="BC68">
            <v>0</v>
          </cell>
          <cell r="BD68">
            <v>945</v>
          </cell>
          <cell r="BE68">
            <v>898</v>
          </cell>
          <cell r="BF68">
            <v>0</v>
          </cell>
          <cell r="BG68">
            <v>28800</v>
          </cell>
        </row>
        <row r="69">
          <cell r="A69">
            <v>69</v>
          </cell>
          <cell r="F69" t="str">
            <v>35. </v>
          </cell>
          <cell r="G69" t="str">
            <v>35. </v>
          </cell>
          <cell r="I69" t="str">
            <v>EQ</v>
          </cell>
          <cell r="J69" t="str">
            <v>EQPTS</v>
          </cell>
          <cell r="K69">
            <v>11</v>
          </cell>
          <cell r="L69" t="str">
            <v>J</v>
          </cell>
          <cell r="M69" t="str">
            <v>J</v>
          </cell>
          <cell r="N69" t="str">
            <v>B</v>
          </cell>
          <cell r="O69" t="str">
            <v>MVSWGR</v>
          </cell>
          <cell r="P69" t="str">
            <v>11 kV 14 PANEL BOARD</v>
          </cell>
          <cell r="Q69" t="str">
            <v>Set</v>
          </cell>
          <cell r="R69">
            <v>3</v>
          </cell>
          <cell r="S69">
            <v>3</v>
          </cell>
          <cell r="T69">
            <v>3</v>
          </cell>
          <cell r="W69">
            <v>3</v>
          </cell>
          <cell r="X69">
            <v>3</v>
          </cell>
          <cell r="Y69" t="str">
            <v>PTD/M/1205</v>
          </cell>
          <cell r="Z69" t="str">
            <v>INR</v>
          </cell>
          <cell r="AA69">
            <v>4684150</v>
          </cell>
          <cell r="AB69">
            <v>4684150</v>
          </cell>
          <cell r="AE69">
            <v>0</v>
          </cell>
          <cell r="AF69">
            <v>4684150</v>
          </cell>
          <cell r="AG69">
            <v>14052450</v>
          </cell>
          <cell r="AH69">
            <v>1.3291347033624097</v>
          </cell>
          <cell r="AI69">
            <v>18677599</v>
          </cell>
          <cell r="AJ69">
            <v>3048184</v>
          </cell>
          <cell r="AK69">
            <v>684025</v>
          </cell>
          <cell r="AL69">
            <v>22409808</v>
          </cell>
          <cell r="AM69">
            <v>299171</v>
          </cell>
          <cell r="AN69">
            <v>0</v>
          </cell>
          <cell r="AO69">
            <v>0</v>
          </cell>
          <cell r="AP69">
            <v>22708979</v>
          </cell>
          <cell r="AQ69">
            <v>89192</v>
          </cell>
          <cell r="AR69">
            <v>267576</v>
          </cell>
          <cell r="AS69">
            <v>0.92056072400640576</v>
          </cell>
          <cell r="AT69">
            <v>246320</v>
          </cell>
          <cell r="AU69">
            <v>0</v>
          </cell>
          <cell r="AV69">
            <v>27978.440979955427</v>
          </cell>
          <cell r="AW69">
            <v>274298.44097995543</v>
          </cell>
          <cell r="AX69">
            <v>22983277.440979954</v>
          </cell>
          <cell r="AY69">
            <v>0.16320000000000001</v>
          </cell>
          <cell r="AZ69">
            <v>0.04</v>
          </cell>
          <cell r="BA69">
            <v>2.128956530964575E-2</v>
          </cell>
          <cell r="BB69">
            <v>0</v>
          </cell>
          <cell r="BC69">
            <v>0</v>
          </cell>
          <cell r="BD69">
            <v>93886</v>
          </cell>
          <cell r="BE69">
            <v>89192</v>
          </cell>
          <cell r="BF69">
            <v>0</v>
          </cell>
          <cell r="BG69">
            <v>14052450</v>
          </cell>
        </row>
        <row r="70">
          <cell r="A70">
            <v>70</v>
          </cell>
          <cell r="F70" t="str">
            <v>36. </v>
          </cell>
          <cell r="G70" t="str">
            <v>36. </v>
          </cell>
          <cell r="I70" t="str">
            <v>EQ</v>
          </cell>
          <cell r="J70" t="str">
            <v>EQPTS</v>
          </cell>
          <cell r="K70">
            <v>11</v>
          </cell>
          <cell r="L70" t="str">
            <v>J</v>
          </cell>
          <cell r="M70" t="str">
            <v>J</v>
          </cell>
          <cell r="N70" t="str">
            <v>B</v>
          </cell>
          <cell r="O70" t="str">
            <v>MVSWGR</v>
          </cell>
          <cell r="P70" t="str">
            <v xml:space="preserve">11kV 1 No. each of incomer, station T/F and outgoing </v>
          </cell>
          <cell r="Q70" t="str">
            <v>Set</v>
          </cell>
          <cell r="R70">
            <v>1</v>
          </cell>
          <cell r="S70">
            <v>1</v>
          </cell>
          <cell r="T70">
            <v>1</v>
          </cell>
          <cell r="W70">
            <v>1</v>
          </cell>
          <cell r="X70">
            <v>1</v>
          </cell>
          <cell r="Y70" t="str">
            <v>Assd</v>
          </cell>
          <cell r="Z70" t="str">
            <v>INR</v>
          </cell>
          <cell r="AA70">
            <v>1500000</v>
          </cell>
          <cell r="AB70">
            <v>1500000</v>
          </cell>
          <cell r="AE70">
            <v>0</v>
          </cell>
          <cell r="AF70">
            <v>1500000</v>
          </cell>
          <cell r="AG70">
            <v>1500000</v>
          </cell>
          <cell r="AH70">
            <v>1.3291347033624097</v>
          </cell>
          <cell r="AI70">
            <v>1993702</v>
          </cell>
          <cell r="AJ70">
            <v>325372</v>
          </cell>
          <cell r="AK70">
            <v>73015</v>
          </cell>
          <cell r="AL70">
            <v>2392089</v>
          </cell>
          <cell r="AM70">
            <v>31934</v>
          </cell>
          <cell r="AN70">
            <v>0</v>
          </cell>
          <cell r="AO70">
            <v>0</v>
          </cell>
          <cell r="AP70">
            <v>2424023</v>
          </cell>
          <cell r="AQ70">
            <v>59121</v>
          </cell>
          <cell r="AR70">
            <v>59121</v>
          </cell>
          <cell r="AS70">
            <v>0.92056072400640576</v>
          </cell>
          <cell r="AT70">
            <v>54424</v>
          </cell>
          <cell r="AU70">
            <v>0</v>
          </cell>
          <cell r="AV70">
            <v>6181.7906458797297</v>
          </cell>
          <cell r="AW70">
            <v>60605.79064587973</v>
          </cell>
          <cell r="AX70">
            <v>2484628.7906458797</v>
          </cell>
          <cell r="AY70">
            <v>0.16320000000000001</v>
          </cell>
          <cell r="AZ70">
            <v>0.04</v>
          </cell>
          <cell r="BA70">
            <v>2.128956530964575E-2</v>
          </cell>
          <cell r="BB70">
            <v>0</v>
          </cell>
          <cell r="BC70">
            <v>0</v>
          </cell>
          <cell r="BD70">
            <v>62233</v>
          </cell>
          <cell r="BE70">
            <v>59121</v>
          </cell>
          <cell r="BF70">
            <v>0</v>
          </cell>
          <cell r="BG70">
            <v>1500000</v>
          </cell>
        </row>
        <row r="71">
          <cell r="A71">
            <v>71</v>
          </cell>
          <cell r="J71" t="str">
            <v/>
          </cell>
          <cell r="L71" t="str">
            <v>J</v>
          </cell>
          <cell r="M71" t="str">
            <v>J</v>
          </cell>
          <cell r="N71">
            <v>0</v>
          </cell>
          <cell r="P71" t="str">
            <v>PANELS .</v>
          </cell>
          <cell r="R71">
            <v>0</v>
          </cell>
          <cell r="S71">
            <v>0</v>
          </cell>
          <cell r="W71">
            <v>0</v>
          </cell>
          <cell r="X71">
            <v>0</v>
          </cell>
          <cell r="AB71">
            <v>0</v>
          </cell>
          <cell r="AE71">
            <v>0</v>
          </cell>
          <cell r="AF71">
            <v>0</v>
          </cell>
          <cell r="AG71">
            <v>0</v>
          </cell>
          <cell r="AH71">
            <v>0</v>
          </cell>
          <cell r="AI71">
            <v>0</v>
          </cell>
          <cell r="AJ71">
            <v>0</v>
          </cell>
          <cell r="AK71">
            <v>0</v>
          </cell>
          <cell r="AL71">
            <v>0</v>
          </cell>
          <cell r="AM71">
            <v>0</v>
          </cell>
          <cell r="AN71">
            <v>0</v>
          </cell>
          <cell r="AO71">
            <v>0</v>
          </cell>
          <cell r="AP71">
            <v>0</v>
          </cell>
          <cell r="AQ71">
            <v>0</v>
          </cell>
          <cell r="AR71">
            <v>0</v>
          </cell>
          <cell r="AS71">
            <v>0</v>
          </cell>
          <cell r="AT71">
            <v>0</v>
          </cell>
          <cell r="AU71">
            <v>0</v>
          </cell>
          <cell r="AV71">
            <v>0</v>
          </cell>
          <cell r="AW71">
            <v>0</v>
          </cell>
          <cell r="AX71">
            <v>0</v>
          </cell>
          <cell r="AY71">
            <v>0</v>
          </cell>
          <cell r="AZ71">
            <v>0</v>
          </cell>
          <cell r="BA71">
            <v>0</v>
          </cell>
          <cell r="BB71">
            <v>0</v>
          </cell>
          <cell r="BC71">
            <v>0</v>
          </cell>
          <cell r="BD71">
            <v>0</v>
          </cell>
          <cell r="BE71">
            <v>0</v>
          </cell>
          <cell r="BF71">
            <v>0</v>
          </cell>
          <cell r="BG71">
            <v>0</v>
          </cell>
        </row>
        <row r="72">
          <cell r="A72">
            <v>72</v>
          </cell>
          <cell r="F72" t="str">
            <v>37. </v>
          </cell>
          <cell r="G72" t="str">
            <v>37. </v>
          </cell>
          <cell r="I72" t="str">
            <v>EQ</v>
          </cell>
          <cell r="J72" t="str">
            <v>EQPTS</v>
          </cell>
          <cell r="K72">
            <v>11</v>
          </cell>
          <cell r="L72" t="str">
            <v>J</v>
          </cell>
          <cell r="M72" t="str">
            <v>J</v>
          </cell>
          <cell r="N72" t="str">
            <v>C</v>
          </cell>
          <cell r="O72" t="str">
            <v>CAPA</v>
          </cell>
          <cell r="P72" t="str">
            <v>2 x 2.268 MVAR 11 kV rating cap. Bank with two No.</v>
          </cell>
          <cell r="Q72" t="str">
            <v>Set</v>
          </cell>
          <cell r="R72">
            <v>3</v>
          </cell>
          <cell r="S72">
            <v>3</v>
          </cell>
          <cell r="T72">
            <v>3</v>
          </cell>
          <cell r="W72">
            <v>3</v>
          </cell>
          <cell r="X72">
            <v>3</v>
          </cell>
          <cell r="Y72" t="str">
            <v>Shreem</v>
          </cell>
          <cell r="Z72" t="str">
            <v>INR</v>
          </cell>
          <cell r="AA72">
            <v>557116</v>
          </cell>
          <cell r="AB72">
            <v>557116</v>
          </cell>
          <cell r="AE72">
            <v>0</v>
          </cell>
          <cell r="AF72">
            <v>557116</v>
          </cell>
          <cell r="AG72">
            <v>1671348</v>
          </cell>
          <cell r="AH72">
            <v>1.3640417401703189</v>
          </cell>
          <cell r="AI72">
            <v>2279788</v>
          </cell>
          <cell r="AJ72">
            <v>0</v>
          </cell>
          <cell r="AK72">
            <v>0</v>
          </cell>
          <cell r="AL72">
            <v>2279788</v>
          </cell>
          <cell r="AM72">
            <v>59318</v>
          </cell>
          <cell r="AN72">
            <v>0</v>
          </cell>
          <cell r="AO72">
            <v>0</v>
          </cell>
          <cell r="AP72">
            <v>2339106</v>
          </cell>
          <cell r="AQ72">
            <v>26885</v>
          </cell>
          <cell r="AR72">
            <v>80655</v>
          </cell>
          <cell r="AS72">
            <v>0.92056072400640576</v>
          </cell>
          <cell r="AT72">
            <v>74248</v>
          </cell>
          <cell r="AU72">
            <v>0</v>
          </cell>
          <cell r="AV72">
            <v>8433.5144766146987</v>
          </cell>
          <cell r="AW72">
            <v>82681.514476614699</v>
          </cell>
          <cell r="AX72">
            <v>2421787.5144766145</v>
          </cell>
          <cell r="AY72">
            <v>0</v>
          </cell>
          <cell r="AZ72">
            <v>0</v>
          </cell>
          <cell r="BA72">
            <v>3.5491157959197807E-2</v>
          </cell>
          <cell r="BB72">
            <v>0</v>
          </cell>
          <cell r="BC72">
            <v>0</v>
          </cell>
          <cell r="BD72">
            <v>28300</v>
          </cell>
          <cell r="BE72">
            <v>26885</v>
          </cell>
          <cell r="BF72">
            <v>0</v>
          </cell>
          <cell r="BG72">
            <v>1671348</v>
          </cell>
        </row>
        <row r="73">
          <cell r="A73">
            <v>73</v>
          </cell>
          <cell r="J73" t="str">
            <v/>
          </cell>
          <cell r="L73" t="str">
            <v>J</v>
          </cell>
          <cell r="M73" t="str">
            <v>J</v>
          </cell>
          <cell r="N73">
            <v>0</v>
          </cell>
          <cell r="P73" t="str">
            <v>11 kV RVTs &amp; 2 No. 11 kV, L&amp;E Switch alongwith</v>
          </cell>
          <cell r="R73">
            <v>0</v>
          </cell>
          <cell r="S73">
            <v>0</v>
          </cell>
          <cell r="W73">
            <v>0</v>
          </cell>
          <cell r="X73">
            <v>0</v>
          </cell>
          <cell r="AB73">
            <v>0</v>
          </cell>
          <cell r="AE73">
            <v>0</v>
          </cell>
          <cell r="AF73">
            <v>0</v>
          </cell>
          <cell r="AG73">
            <v>0</v>
          </cell>
          <cell r="AH73">
            <v>0</v>
          </cell>
          <cell r="AI73">
            <v>0</v>
          </cell>
          <cell r="AJ73">
            <v>0</v>
          </cell>
          <cell r="AK73">
            <v>0</v>
          </cell>
          <cell r="AL73">
            <v>0</v>
          </cell>
          <cell r="AM73">
            <v>0</v>
          </cell>
          <cell r="AN73">
            <v>0</v>
          </cell>
          <cell r="AO73">
            <v>0</v>
          </cell>
          <cell r="AP73">
            <v>0</v>
          </cell>
          <cell r="AQ73">
            <v>0</v>
          </cell>
          <cell r="AR73">
            <v>0</v>
          </cell>
          <cell r="AS73">
            <v>0</v>
          </cell>
          <cell r="AT73">
            <v>0</v>
          </cell>
          <cell r="AU73">
            <v>0</v>
          </cell>
          <cell r="AV73">
            <v>0</v>
          </cell>
          <cell r="AW73">
            <v>0</v>
          </cell>
          <cell r="AX73">
            <v>0</v>
          </cell>
          <cell r="AY73">
            <v>0</v>
          </cell>
          <cell r="AZ73">
            <v>0</v>
          </cell>
          <cell r="BA73">
            <v>0</v>
          </cell>
          <cell r="BB73">
            <v>0</v>
          </cell>
          <cell r="BC73">
            <v>0</v>
          </cell>
          <cell r="BD73">
            <v>0</v>
          </cell>
          <cell r="BE73">
            <v>0</v>
          </cell>
          <cell r="BF73">
            <v>0</v>
          </cell>
          <cell r="BG73">
            <v>0</v>
          </cell>
        </row>
        <row r="74">
          <cell r="A74">
            <v>74</v>
          </cell>
          <cell r="J74" t="str">
            <v/>
          </cell>
          <cell r="L74" t="str">
            <v>J</v>
          </cell>
          <cell r="M74" t="str">
            <v>J</v>
          </cell>
          <cell r="N74">
            <v>0</v>
          </cell>
          <cell r="P74" t="str">
            <v>structures.</v>
          </cell>
          <cell r="R74">
            <v>0</v>
          </cell>
          <cell r="S74">
            <v>0</v>
          </cell>
          <cell r="W74">
            <v>0</v>
          </cell>
          <cell r="X74">
            <v>0</v>
          </cell>
          <cell r="AB74">
            <v>0</v>
          </cell>
          <cell r="AE74">
            <v>0</v>
          </cell>
          <cell r="AF74">
            <v>0</v>
          </cell>
          <cell r="AG74">
            <v>0</v>
          </cell>
          <cell r="AH74">
            <v>0</v>
          </cell>
          <cell r="AI74">
            <v>0</v>
          </cell>
          <cell r="AJ74">
            <v>0</v>
          </cell>
          <cell r="AK74">
            <v>0</v>
          </cell>
          <cell r="AL74">
            <v>0</v>
          </cell>
          <cell r="AM74">
            <v>0</v>
          </cell>
          <cell r="AN74">
            <v>0</v>
          </cell>
          <cell r="AO74">
            <v>0</v>
          </cell>
          <cell r="AP74">
            <v>0</v>
          </cell>
          <cell r="AQ74">
            <v>0</v>
          </cell>
          <cell r="AR74">
            <v>0</v>
          </cell>
          <cell r="AS74">
            <v>0</v>
          </cell>
          <cell r="AT74">
            <v>0</v>
          </cell>
          <cell r="AU74">
            <v>0</v>
          </cell>
          <cell r="AV74">
            <v>0</v>
          </cell>
          <cell r="AW74">
            <v>0</v>
          </cell>
          <cell r="AX74">
            <v>0</v>
          </cell>
          <cell r="AY74">
            <v>0</v>
          </cell>
          <cell r="AZ74">
            <v>0</v>
          </cell>
          <cell r="BA74">
            <v>0</v>
          </cell>
          <cell r="BB74">
            <v>0</v>
          </cell>
          <cell r="BC74">
            <v>0</v>
          </cell>
          <cell r="BD74">
            <v>0</v>
          </cell>
          <cell r="BE74">
            <v>0</v>
          </cell>
          <cell r="BF74">
            <v>0</v>
          </cell>
          <cell r="BG74">
            <v>0</v>
          </cell>
        </row>
        <row r="75">
          <cell r="A75">
            <v>75</v>
          </cell>
          <cell r="F75" t="str">
            <v>38. </v>
          </cell>
          <cell r="G75" t="str">
            <v>38. </v>
          </cell>
          <cell r="I75" t="str">
            <v>EQ</v>
          </cell>
          <cell r="J75" t="str">
            <v>EQPTS</v>
          </cell>
          <cell r="K75">
            <v>11</v>
          </cell>
          <cell r="L75" t="str">
            <v>J</v>
          </cell>
          <cell r="M75" t="str">
            <v>J</v>
          </cell>
          <cell r="N75" t="str">
            <v>D</v>
          </cell>
          <cell r="O75" t="str">
            <v>CT</v>
          </cell>
          <cell r="P75" t="str">
            <v>11 kV NCT</v>
          </cell>
          <cell r="Q75" t="str">
            <v>No.</v>
          </cell>
          <cell r="R75">
            <v>4</v>
          </cell>
          <cell r="S75">
            <v>4</v>
          </cell>
          <cell r="T75">
            <v>4</v>
          </cell>
          <cell r="W75">
            <v>4</v>
          </cell>
          <cell r="X75">
            <v>4</v>
          </cell>
          <cell r="Y75" t="str">
            <v>Mehru/1105</v>
          </cell>
          <cell r="Z75" t="str">
            <v>INR</v>
          </cell>
          <cell r="AA75">
            <v>16000</v>
          </cell>
          <cell r="AB75">
            <v>16000</v>
          </cell>
          <cell r="AE75">
            <v>0</v>
          </cell>
          <cell r="AF75">
            <v>16000</v>
          </cell>
          <cell r="AG75">
            <v>64000</v>
          </cell>
          <cell r="AH75">
            <v>1.4110763031790636</v>
          </cell>
          <cell r="AI75">
            <v>90309</v>
          </cell>
          <cell r="AJ75">
            <v>10445</v>
          </cell>
          <cell r="AK75">
            <v>2978</v>
          </cell>
          <cell r="AL75">
            <v>103732</v>
          </cell>
          <cell r="AM75">
            <v>2555</v>
          </cell>
          <cell r="AN75">
            <v>0</v>
          </cell>
          <cell r="AO75">
            <v>0</v>
          </cell>
          <cell r="AP75">
            <v>106287</v>
          </cell>
          <cell r="AQ75">
            <v>1231</v>
          </cell>
          <cell r="AR75">
            <v>4924</v>
          </cell>
          <cell r="AS75">
            <v>0.92056072400640576</v>
          </cell>
          <cell r="AT75">
            <v>4533</v>
          </cell>
          <cell r="AU75">
            <v>0</v>
          </cell>
          <cell r="AV75">
            <v>514.88418708240533</v>
          </cell>
          <cell r="AW75">
            <v>5047.8841870824053</v>
          </cell>
          <cell r="AX75">
            <v>111334.88418708241</v>
          </cell>
          <cell r="AY75">
            <v>0.16320000000000001</v>
          </cell>
          <cell r="AZ75">
            <v>0.04</v>
          </cell>
          <cell r="BA75">
            <v>3.9928045080190717E-2</v>
          </cell>
          <cell r="BB75">
            <v>0</v>
          </cell>
          <cell r="BC75">
            <v>0</v>
          </cell>
          <cell r="BD75">
            <v>1296</v>
          </cell>
          <cell r="BE75">
            <v>1231</v>
          </cell>
          <cell r="BF75">
            <v>0</v>
          </cell>
          <cell r="BG75">
            <v>64000</v>
          </cell>
        </row>
        <row r="76">
          <cell r="A76">
            <v>76</v>
          </cell>
          <cell r="F76" t="str">
            <v>39. </v>
          </cell>
          <cell r="G76" t="str">
            <v>39. </v>
          </cell>
          <cell r="I76" t="str">
            <v>EQ</v>
          </cell>
          <cell r="J76" t="str">
            <v>EQPTS</v>
          </cell>
          <cell r="K76" t="str">
            <v>Gen</v>
          </cell>
          <cell r="L76" t="str">
            <v>J</v>
          </cell>
          <cell r="M76" t="str">
            <v>J</v>
          </cell>
          <cell r="N76" t="str">
            <v>D</v>
          </cell>
          <cell r="O76" t="str">
            <v>LT-SWGR</v>
          </cell>
          <cell r="P76" t="str">
            <v>415 V  LT AC DISTRIBUTION BOARD 300 AMP.</v>
          </cell>
          <cell r="Q76" t="str">
            <v>No.</v>
          </cell>
          <cell r="R76">
            <v>3</v>
          </cell>
          <cell r="S76">
            <v>3</v>
          </cell>
          <cell r="T76">
            <v>3</v>
          </cell>
          <cell r="W76">
            <v>3</v>
          </cell>
          <cell r="X76">
            <v>3</v>
          </cell>
          <cell r="Z76" t="str">
            <v>INR</v>
          </cell>
          <cell r="AB76">
            <v>0</v>
          </cell>
          <cell r="AE76">
            <v>0</v>
          </cell>
          <cell r="AF76">
            <v>0</v>
          </cell>
          <cell r="AG76">
            <v>0</v>
          </cell>
          <cell r="AH76">
            <v>0</v>
          </cell>
          <cell r="AI76">
            <v>0</v>
          </cell>
          <cell r="AJ76">
            <v>0</v>
          </cell>
          <cell r="AK76">
            <v>0</v>
          </cell>
          <cell r="AL76">
            <v>0</v>
          </cell>
          <cell r="AM76">
            <v>0</v>
          </cell>
          <cell r="AN76">
            <v>0</v>
          </cell>
          <cell r="AO76">
            <v>0</v>
          </cell>
          <cell r="AP76">
            <v>0</v>
          </cell>
          <cell r="AQ76">
            <v>14355</v>
          </cell>
          <cell r="AR76">
            <v>43065</v>
          </cell>
          <cell r="AS76">
            <v>0.92056072400640576</v>
          </cell>
          <cell r="AT76">
            <v>39644</v>
          </cell>
          <cell r="AU76">
            <v>0</v>
          </cell>
          <cell r="AV76">
            <v>4502.9933184855254</v>
          </cell>
          <cell r="AW76">
            <v>44146.993318485525</v>
          </cell>
          <cell r="AX76">
            <v>44146.993318485525</v>
          </cell>
          <cell r="AY76">
            <v>0.16320000000000001</v>
          </cell>
          <cell r="AZ76">
            <v>0.04</v>
          </cell>
          <cell r="BA76">
            <v>0</v>
          </cell>
          <cell r="BB76">
            <v>0</v>
          </cell>
          <cell r="BC76">
            <v>0</v>
          </cell>
          <cell r="BD76">
            <v>15111</v>
          </cell>
          <cell r="BE76">
            <v>14355</v>
          </cell>
          <cell r="BF76">
            <v>0</v>
          </cell>
          <cell r="BG76">
            <v>0</v>
          </cell>
        </row>
        <row r="77">
          <cell r="A77">
            <v>77</v>
          </cell>
          <cell r="F77" t="str">
            <v>40. </v>
          </cell>
          <cell r="G77" t="str">
            <v>40. </v>
          </cell>
          <cell r="I77" t="str">
            <v>EQ</v>
          </cell>
          <cell r="J77" t="str">
            <v>EQPTS</v>
          </cell>
          <cell r="K77" t="str">
            <v>Gen</v>
          </cell>
          <cell r="L77" t="str">
            <v>J</v>
          </cell>
          <cell r="M77" t="str">
            <v>J</v>
          </cell>
          <cell r="N77" t="str">
            <v>C</v>
          </cell>
          <cell r="O77" t="str">
            <v>B&amp;BC</v>
          </cell>
          <cell r="P77" t="str">
            <v>220 V 200 AH Battery charger &amp; DCDB</v>
          </cell>
          <cell r="Q77" t="str">
            <v>Set</v>
          </cell>
          <cell r="R77">
            <v>3</v>
          </cell>
          <cell r="S77">
            <v>3</v>
          </cell>
          <cell r="T77">
            <v>3</v>
          </cell>
          <cell r="W77">
            <v>3</v>
          </cell>
          <cell r="X77">
            <v>3</v>
          </cell>
          <cell r="Y77" t="str">
            <v>Gould/0205</v>
          </cell>
          <cell r="Z77" t="str">
            <v>INR</v>
          </cell>
          <cell r="AA77">
            <v>120000</v>
          </cell>
          <cell r="AB77">
            <v>120000</v>
          </cell>
          <cell r="AE77">
            <v>0</v>
          </cell>
          <cell r="AF77">
            <v>120000</v>
          </cell>
          <cell r="AG77">
            <v>360000</v>
          </cell>
          <cell r="AH77">
            <v>1.3640417401703189</v>
          </cell>
          <cell r="AI77">
            <v>491055</v>
          </cell>
          <cell r="AJ77">
            <v>58752</v>
          </cell>
          <cell r="AK77">
            <v>16750</v>
          </cell>
          <cell r="AL77">
            <v>566557</v>
          </cell>
          <cell r="AM77">
            <v>29612</v>
          </cell>
          <cell r="AN77">
            <v>0</v>
          </cell>
          <cell r="AO77">
            <v>0</v>
          </cell>
          <cell r="AP77">
            <v>596169</v>
          </cell>
          <cell r="AQ77">
            <v>36222</v>
          </cell>
          <cell r="AR77">
            <v>108666</v>
          </cell>
          <cell r="AS77">
            <v>0.92056072400640576</v>
          </cell>
          <cell r="AT77">
            <v>100034</v>
          </cell>
          <cell r="AU77">
            <v>0</v>
          </cell>
          <cell r="AV77">
            <v>11362.436525612473</v>
          </cell>
          <cell r="AW77">
            <v>111396.43652561247</v>
          </cell>
          <cell r="AX77">
            <v>707565.43652561249</v>
          </cell>
          <cell r="AY77">
            <v>0.16320000000000001</v>
          </cell>
          <cell r="AZ77">
            <v>0.04</v>
          </cell>
          <cell r="BA77">
            <v>8.2256821829855539E-2</v>
          </cell>
          <cell r="BB77">
            <v>0</v>
          </cell>
          <cell r="BC77">
            <v>0</v>
          </cell>
          <cell r="BD77">
            <v>38128</v>
          </cell>
          <cell r="BE77">
            <v>36222</v>
          </cell>
          <cell r="BF77">
            <v>0</v>
          </cell>
          <cell r="BG77">
            <v>360000</v>
          </cell>
        </row>
        <row r="78">
          <cell r="A78">
            <v>78</v>
          </cell>
          <cell r="F78" t="str">
            <v>41. </v>
          </cell>
          <cell r="G78" t="str">
            <v>41. </v>
          </cell>
          <cell r="I78" t="str">
            <v>EQ</v>
          </cell>
          <cell r="J78" t="str">
            <v>EQPTS</v>
          </cell>
          <cell r="K78">
            <v>11</v>
          </cell>
          <cell r="L78" t="str">
            <v>J</v>
          </cell>
          <cell r="M78" t="str">
            <v>J</v>
          </cell>
          <cell r="N78" t="str">
            <v>C</v>
          </cell>
          <cell r="O78" t="str">
            <v>AUXTRF</v>
          </cell>
          <cell r="P78" t="str">
            <v>11/0.4 kV STATION T/F 200 kVA</v>
          </cell>
          <cell r="Q78" t="str">
            <v>No.</v>
          </cell>
          <cell r="R78">
            <v>3</v>
          </cell>
          <cell r="S78">
            <v>3</v>
          </cell>
          <cell r="T78">
            <v>3</v>
          </cell>
          <cell r="W78">
            <v>3</v>
          </cell>
          <cell r="X78">
            <v>3</v>
          </cell>
          <cell r="Y78" t="str">
            <v>TA/1005</v>
          </cell>
          <cell r="Z78" t="str">
            <v>INR</v>
          </cell>
          <cell r="AA78">
            <v>205000</v>
          </cell>
          <cell r="AB78">
            <v>205000</v>
          </cell>
          <cell r="AE78">
            <v>0</v>
          </cell>
          <cell r="AF78">
            <v>205000</v>
          </cell>
          <cell r="AG78">
            <v>615000</v>
          </cell>
          <cell r="AH78">
            <v>1.3640417401703189</v>
          </cell>
          <cell r="AI78">
            <v>838886</v>
          </cell>
          <cell r="AJ78">
            <v>100368</v>
          </cell>
          <cell r="AK78">
            <v>28615</v>
          </cell>
          <cell r="AL78">
            <v>967869</v>
          </cell>
          <cell r="AM78">
            <v>1230</v>
          </cell>
          <cell r="AN78">
            <v>0</v>
          </cell>
          <cell r="AO78">
            <v>0</v>
          </cell>
          <cell r="AP78">
            <v>969099</v>
          </cell>
          <cell r="AQ78">
            <v>11544</v>
          </cell>
          <cell r="AR78">
            <v>34632</v>
          </cell>
          <cell r="AS78">
            <v>0.92056072400640576</v>
          </cell>
          <cell r="AT78">
            <v>31881</v>
          </cell>
          <cell r="AU78">
            <v>0</v>
          </cell>
          <cell r="AV78">
            <v>3621.2271714922026</v>
          </cell>
          <cell r="AW78">
            <v>35502.227171492203</v>
          </cell>
          <cell r="AX78">
            <v>1004601.2271714922</v>
          </cell>
          <cell r="AY78">
            <v>0.16320000000000001</v>
          </cell>
          <cell r="AZ78">
            <v>0.04</v>
          </cell>
          <cell r="BA78">
            <v>2E-3</v>
          </cell>
          <cell r="BB78">
            <v>0</v>
          </cell>
          <cell r="BC78">
            <v>0</v>
          </cell>
          <cell r="BD78">
            <v>12152</v>
          </cell>
          <cell r="BE78">
            <v>11544</v>
          </cell>
          <cell r="BF78">
            <v>0</v>
          </cell>
          <cell r="BG78">
            <v>615000</v>
          </cell>
        </row>
        <row r="79">
          <cell r="A79">
            <v>79</v>
          </cell>
          <cell r="F79" t="str">
            <v>42. </v>
          </cell>
          <cell r="G79" t="str">
            <v>42. </v>
          </cell>
          <cell r="I79" t="str">
            <v>EQ</v>
          </cell>
          <cell r="J79" t="str">
            <v>EQPTS</v>
          </cell>
          <cell r="K79" t="str">
            <v>Gen</v>
          </cell>
          <cell r="L79" t="str">
            <v>J</v>
          </cell>
          <cell r="M79" t="str">
            <v>J</v>
          </cell>
          <cell r="N79" t="str">
            <v>D</v>
          </cell>
          <cell r="O79" t="str">
            <v>BMK</v>
          </cell>
          <cell r="P79" t="str">
            <v>250 T Marshalling Kiosks</v>
          </cell>
          <cell r="Q79" t="str">
            <v>No.</v>
          </cell>
          <cell r="R79">
            <v>9</v>
          </cell>
          <cell r="S79">
            <v>9</v>
          </cell>
          <cell r="T79">
            <v>9</v>
          </cell>
          <cell r="W79">
            <v>9</v>
          </cell>
          <cell r="X79">
            <v>9</v>
          </cell>
          <cell r="Y79" t="str">
            <v>NT/0705</v>
          </cell>
          <cell r="Z79" t="str">
            <v>INR</v>
          </cell>
          <cell r="AA79">
            <v>18500</v>
          </cell>
          <cell r="AB79">
            <v>18500</v>
          </cell>
          <cell r="AE79">
            <v>0</v>
          </cell>
          <cell r="AF79">
            <v>18500</v>
          </cell>
          <cell r="AG79">
            <v>166500</v>
          </cell>
          <cell r="AH79">
            <v>1.4110763031790636</v>
          </cell>
          <cell r="AI79">
            <v>234944</v>
          </cell>
          <cell r="AJ79">
            <v>27173</v>
          </cell>
          <cell r="AK79">
            <v>7747</v>
          </cell>
          <cell r="AL79">
            <v>269864</v>
          </cell>
          <cell r="AM79">
            <v>45333</v>
          </cell>
          <cell r="AN79">
            <v>0</v>
          </cell>
          <cell r="AO79">
            <v>0</v>
          </cell>
          <cell r="AP79">
            <v>315197</v>
          </cell>
          <cell r="AQ79">
            <v>1055</v>
          </cell>
          <cell r="AR79">
            <v>9495</v>
          </cell>
          <cell r="AS79">
            <v>0.92056072400640576</v>
          </cell>
          <cell r="AT79">
            <v>8741</v>
          </cell>
          <cell r="AU79">
            <v>0</v>
          </cell>
          <cell r="AV79">
            <v>992.85300668151467</v>
          </cell>
          <cell r="AW79">
            <v>9733.8530066815147</v>
          </cell>
          <cell r="AX79">
            <v>324930.85300668154</v>
          </cell>
          <cell r="AY79">
            <v>0.16320000000000001</v>
          </cell>
          <cell r="AZ79">
            <v>0.04</v>
          </cell>
          <cell r="BA79">
            <v>0.27227027027027029</v>
          </cell>
          <cell r="BB79">
            <v>0</v>
          </cell>
          <cell r="BC79">
            <v>0</v>
          </cell>
          <cell r="BD79">
            <v>1111</v>
          </cell>
          <cell r="BE79">
            <v>1055</v>
          </cell>
          <cell r="BF79">
            <v>0</v>
          </cell>
          <cell r="BG79">
            <v>166500</v>
          </cell>
        </row>
        <row r="80">
          <cell r="A80">
            <v>80</v>
          </cell>
          <cell r="F80" t="str">
            <v>43. </v>
          </cell>
          <cell r="G80" t="str">
            <v>43. </v>
          </cell>
          <cell r="J80" t="str">
            <v/>
          </cell>
          <cell r="L80" t="str">
            <v>J</v>
          </cell>
          <cell r="M80" t="str">
            <v>J</v>
          </cell>
          <cell r="N80">
            <v>0</v>
          </cell>
          <cell r="P80" t="str">
            <v>1.1 kV COPPER CONTROL CABLE  (Unarmoured for</v>
          </cell>
          <cell r="R80">
            <v>0</v>
          </cell>
          <cell r="S80">
            <v>0</v>
          </cell>
          <cell r="W80">
            <v>0</v>
          </cell>
          <cell r="X80">
            <v>0</v>
          </cell>
          <cell r="AB80">
            <v>0</v>
          </cell>
          <cell r="AE80">
            <v>0</v>
          </cell>
          <cell r="AF80">
            <v>0</v>
          </cell>
          <cell r="AG80">
            <v>0</v>
          </cell>
          <cell r="AH80">
            <v>0</v>
          </cell>
          <cell r="AI80">
            <v>0</v>
          </cell>
          <cell r="AJ80">
            <v>0</v>
          </cell>
          <cell r="AK80">
            <v>0</v>
          </cell>
          <cell r="AL80">
            <v>0</v>
          </cell>
          <cell r="AM80">
            <v>0</v>
          </cell>
          <cell r="AN80">
            <v>0</v>
          </cell>
          <cell r="AO80">
            <v>0</v>
          </cell>
          <cell r="AP80">
            <v>0</v>
          </cell>
          <cell r="AQ80">
            <v>0</v>
          </cell>
          <cell r="AR80">
            <v>0</v>
          </cell>
          <cell r="AS80">
            <v>0</v>
          </cell>
          <cell r="AT80">
            <v>0</v>
          </cell>
          <cell r="AU80">
            <v>0</v>
          </cell>
          <cell r="AV80">
            <v>0</v>
          </cell>
          <cell r="AW80">
            <v>0</v>
          </cell>
          <cell r="AX80">
            <v>0</v>
          </cell>
          <cell r="AY80">
            <v>0</v>
          </cell>
          <cell r="AZ80">
            <v>0</v>
          </cell>
          <cell r="BA80">
            <v>0</v>
          </cell>
          <cell r="BB80">
            <v>0</v>
          </cell>
          <cell r="BC80">
            <v>0</v>
          </cell>
          <cell r="BD80">
            <v>0</v>
          </cell>
          <cell r="BE80">
            <v>0</v>
          </cell>
          <cell r="BF80">
            <v>0</v>
          </cell>
          <cell r="BG80">
            <v>0</v>
          </cell>
        </row>
        <row r="81">
          <cell r="A81">
            <v>81</v>
          </cell>
          <cell r="J81" t="str">
            <v/>
          </cell>
          <cell r="L81" t="str">
            <v>J</v>
          </cell>
          <cell r="M81" t="str">
            <v>J</v>
          </cell>
          <cell r="N81">
            <v>0</v>
          </cell>
          <cell r="P81" t="str">
            <v>132 kV)</v>
          </cell>
          <cell r="R81">
            <v>0</v>
          </cell>
          <cell r="S81">
            <v>0</v>
          </cell>
          <cell r="W81">
            <v>0</v>
          </cell>
          <cell r="X81">
            <v>0</v>
          </cell>
          <cell r="AB81">
            <v>0</v>
          </cell>
          <cell r="AE81">
            <v>0</v>
          </cell>
          <cell r="AF81">
            <v>0</v>
          </cell>
          <cell r="AG81">
            <v>0</v>
          </cell>
          <cell r="AH81">
            <v>0</v>
          </cell>
          <cell r="AI81">
            <v>0</v>
          </cell>
          <cell r="AJ81">
            <v>0</v>
          </cell>
          <cell r="AK81">
            <v>0</v>
          </cell>
          <cell r="AL81">
            <v>0</v>
          </cell>
          <cell r="AM81">
            <v>0</v>
          </cell>
          <cell r="AN81">
            <v>0</v>
          </cell>
          <cell r="AO81">
            <v>0</v>
          </cell>
          <cell r="AP81">
            <v>0</v>
          </cell>
          <cell r="AQ81">
            <v>0</v>
          </cell>
          <cell r="AR81">
            <v>0</v>
          </cell>
          <cell r="AS81">
            <v>0</v>
          </cell>
          <cell r="AT81">
            <v>0</v>
          </cell>
          <cell r="AU81">
            <v>0</v>
          </cell>
          <cell r="AV81">
            <v>0</v>
          </cell>
          <cell r="AW81">
            <v>0</v>
          </cell>
          <cell r="AX81">
            <v>0</v>
          </cell>
          <cell r="AY81">
            <v>0</v>
          </cell>
          <cell r="AZ81">
            <v>0</v>
          </cell>
          <cell r="BA81">
            <v>0</v>
          </cell>
          <cell r="BB81">
            <v>0</v>
          </cell>
          <cell r="BC81">
            <v>0</v>
          </cell>
          <cell r="BD81">
            <v>0</v>
          </cell>
          <cell r="BE81">
            <v>0</v>
          </cell>
          <cell r="BF81">
            <v>0</v>
          </cell>
          <cell r="BG81">
            <v>0</v>
          </cell>
        </row>
        <row r="82">
          <cell r="A82">
            <v>82</v>
          </cell>
          <cell r="I82" t="str">
            <v>EN</v>
          </cell>
          <cell r="J82" t="str">
            <v>ENGG. ITEMS</v>
          </cell>
          <cell r="K82" t="str">
            <v>Gen</v>
          </cell>
          <cell r="L82" t="str">
            <v>J</v>
          </cell>
          <cell r="M82" t="str">
            <v>J</v>
          </cell>
          <cell r="N82" t="str">
            <v>E</v>
          </cell>
          <cell r="O82" t="str">
            <v>LTCAB</v>
          </cell>
          <cell r="P82" t="str">
            <v>a)   132 kV sub-station Teliwada</v>
          </cell>
          <cell r="Q82" t="str">
            <v>Lot</v>
          </cell>
          <cell r="R82">
            <v>1</v>
          </cell>
          <cell r="S82">
            <v>1</v>
          </cell>
          <cell r="T82">
            <v>1</v>
          </cell>
          <cell r="W82">
            <v>1</v>
          </cell>
          <cell r="X82">
            <v>1</v>
          </cell>
          <cell r="Z82" t="str">
            <v>INR</v>
          </cell>
          <cell r="AA82">
            <v>3000000</v>
          </cell>
          <cell r="AB82">
            <v>3000000</v>
          </cell>
          <cell r="AE82">
            <v>0</v>
          </cell>
          <cell r="AF82">
            <v>3000000</v>
          </cell>
          <cell r="AG82">
            <v>3000000</v>
          </cell>
          <cell r="AH82">
            <v>1.2391573729863694</v>
          </cell>
          <cell r="AI82">
            <v>3717472</v>
          </cell>
          <cell r="AJ82">
            <v>489600</v>
          </cell>
          <cell r="AK82">
            <v>139584</v>
          </cell>
          <cell r="AL82">
            <v>4346656</v>
          </cell>
          <cell r="AM82">
            <v>6000</v>
          </cell>
          <cell r="AN82">
            <v>0</v>
          </cell>
          <cell r="AO82">
            <v>0</v>
          </cell>
          <cell r="AP82">
            <v>4352656</v>
          </cell>
          <cell r="AQ82">
            <v>313500</v>
          </cell>
          <cell r="AR82">
            <v>313500</v>
          </cell>
          <cell r="AS82">
            <v>0.92056072400640576</v>
          </cell>
          <cell r="AT82">
            <v>288596</v>
          </cell>
          <cell r="AU82">
            <v>0</v>
          </cell>
          <cell r="AV82">
            <v>32780.391982182628</v>
          </cell>
          <cell r="AW82">
            <v>321376.39198218263</v>
          </cell>
          <cell r="AX82">
            <v>4674032.3919821829</v>
          </cell>
          <cell r="AY82">
            <v>0.16320000000000001</v>
          </cell>
          <cell r="AZ82">
            <v>0.04</v>
          </cell>
          <cell r="BA82">
            <v>2E-3</v>
          </cell>
          <cell r="BB82">
            <v>0</v>
          </cell>
          <cell r="BC82">
            <v>0</v>
          </cell>
          <cell r="BD82">
            <v>330000</v>
          </cell>
          <cell r="BE82">
            <v>313500</v>
          </cell>
          <cell r="BF82">
            <v>0</v>
          </cell>
          <cell r="BG82">
            <v>3000000</v>
          </cell>
        </row>
        <row r="83">
          <cell r="A83">
            <v>83</v>
          </cell>
          <cell r="I83" t="str">
            <v>EN</v>
          </cell>
          <cell r="J83" t="str">
            <v>ENGG. ITEMS</v>
          </cell>
          <cell r="K83" t="str">
            <v>Gen</v>
          </cell>
          <cell r="L83" t="str">
            <v>J</v>
          </cell>
          <cell r="M83" t="str">
            <v>J</v>
          </cell>
          <cell r="N83" t="str">
            <v>E</v>
          </cell>
          <cell r="O83" t="str">
            <v>LTCAB</v>
          </cell>
          <cell r="P83" t="str">
            <v>b) 132 kV sub-station Bhattu kalan</v>
          </cell>
          <cell r="Q83" t="str">
            <v>Lot</v>
          </cell>
          <cell r="R83">
            <v>1</v>
          </cell>
          <cell r="S83">
            <v>1</v>
          </cell>
          <cell r="T83">
            <v>1</v>
          </cell>
          <cell r="W83">
            <v>1</v>
          </cell>
          <cell r="X83">
            <v>1</v>
          </cell>
          <cell r="Z83" t="str">
            <v>INR</v>
          </cell>
          <cell r="AA83">
            <v>1800000</v>
          </cell>
          <cell r="AB83">
            <v>1800000</v>
          </cell>
          <cell r="AE83">
            <v>0</v>
          </cell>
          <cell r="AF83">
            <v>1800000</v>
          </cell>
          <cell r="AG83">
            <v>1800000</v>
          </cell>
          <cell r="AH83">
            <v>1.2391573729863694</v>
          </cell>
          <cell r="AI83">
            <v>2230483</v>
          </cell>
          <cell r="AJ83">
            <v>293760</v>
          </cell>
          <cell r="AK83">
            <v>83750</v>
          </cell>
          <cell r="AL83">
            <v>2607993</v>
          </cell>
          <cell r="AM83">
            <v>3600</v>
          </cell>
          <cell r="AN83">
            <v>0</v>
          </cell>
          <cell r="AO83">
            <v>0</v>
          </cell>
          <cell r="AP83">
            <v>2611593</v>
          </cell>
          <cell r="AQ83">
            <v>188100</v>
          </cell>
          <cell r="AR83">
            <v>188100</v>
          </cell>
          <cell r="AS83">
            <v>0.92056072400640576</v>
          </cell>
          <cell r="AT83">
            <v>173157</v>
          </cell>
          <cell r="AU83">
            <v>0</v>
          </cell>
          <cell r="AV83">
            <v>19668.167037861916</v>
          </cell>
          <cell r="AW83">
            <v>192825.16703786192</v>
          </cell>
          <cell r="AX83">
            <v>2804418.1670378619</v>
          </cell>
          <cell r="AY83">
            <v>0.16320000000000001</v>
          </cell>
          <cell r="AZ83">
            <v>0.04</v>
          </cell>
          <cell r="BA83">
            <v>2E-3</v>
          </cell>
          <cell r="BB83">
            <v>0</v>
          </cell>
          <cell r="BC83">
            <v>0</v>
          </cell>
          <cell r="BD83">
            <v>198000</v>
          </cell>
          <cell r="BE83">
            <v>188100</v>
          </cell>
          <cell r="BF83">
            <v>0</v>
          </cell>
          <cell r="BG83">
            <v>1800000</v>
          </cell>
        </row>
        <row r="84">
          <cell r="A84">
            <v>84</v>
          </cell>
          <cell r="I84" t="str">
            <v>EN</v>
          </cell>
          <cell r="J84" t="str">
            <v>ENGG. ITEMS</v>
          </cell>
          <cell r="K84" t="str">
            <v>Gen</v>
          </cell>
          <cell r="L84" t="str">
            <v>J</v>
          </cell>
          <cell r="M84" t="str">
            <v>J</v>
          </cell>
          <cell r="N84" t="str">
            <v>E</v>
          </cell>
          <cell r="O84" t="str">
            <v>LTCAB</v>
          </cell>
          <cell r="P84" t="str">
            <v>c) 132kV sub-station Barwala</v>
          </cell>
          <cell r="Q84" t="str">
            <v>Lot</v>
          </cell>
          <cell r="R84">
            <v>1</v>
          </cell>
          <cell r="S84">
            <v>1</v>
          </cell>
          <cell r="T84">
            <v>1</v>
          </cell>
          <cell r="W84">
            <v>1</v>
          </cell>
          <cell r="X84">
            <v>1</v>
          </cell>
          <cell r="Z84" t="str">
            <v>INR</v>
          </cell>
          <cell r="AA84">
            <v>1500000</v>
          </cell>
          <cell r="AB84">
            <v>1500000</v>
          </cell>
          <cell r="AE84">
            <v>0</v>
          </cell>
          <cell r="AF84">
            <v>1500000</v>
          </cell>
          <cell r="AG84">
            <v>1500000</v>
          </cell>
          <cell r="AH84">
            <v>1.2391573729863694</v>
          </cell>
          <cell r="AI84">
            <v>1858736</v>
          </cell>
          <cell r="AJ84">
            <v>244800</v>
          </cell>
          <cell r="AK84">
            <v>69792</v>
          </cell>
          <cell r="AL84">
            <v>2173328</v>
          </cell>
          <cell r="AM84">
            <v>3000</v>
          </cell>
          <cell r="AN84">
            <v>0</v>
          </cell>
          <cell r="AO84">
            <v>0</v>
          </cell>
          <cell r="AP84">
            <v>2176328</v>
          </cell>
          <cell r="AQ84">
            <v>156750</v>
          </cell>
          <cell r="AR84">
            <v>156750</v>
          </cell>
          <cell r="AS84">
            <v>0.92056072400640576</v>
          </cell>
          <cell r="AT84">
            <v>144298</v>
          </cell>
          <cell r="AU84">
            <v>0</v>
          </cell>
          <cell r="AV84">
            <v>16390.195991091314</v>
          </cell>
          <cell r="AW84">
            <v>160688.19599109131</v>
          </cell>
          <cell r="AX84">
            <v>2337016.1959910914</v>
          </cell>
          <cell r="AY84">
            <v>0.16320000000000001</v>
          </cell>
          <cell r="AZ84">
            <v>0.04</v>
          </cell>
          <cell r="BA84">
            <v>2E-3</v>
          </cell>
          <cell r="BB84">
            <v>0</v>
          </cell>
          <cell r="BC84">
            <v>0</v>
          </cell>
          <cell r="BD84">
            <v>165000</v>
          </cell>
          <cell r="BE84">
            <v>156750</v>
          </cell>
          <cell r="BF84">
            <v>0</v>
          </cell>
          <cell r="BG84">
            <v>1500000</v>
          </cell>
        </row>
        <row r="85">
          <cell r="A85">
            <v>85</v>
          </cell>
          <cell r="J85" t="str">
            <v/>
          </cell>
          <cell r="L85" t="str">
            <v>J</v>
          </cell>
          <cell r="M85" t="str">
            <v>J</v>
          </cell>
          <cell r="N85">
            <v>0</v>
          </cell>
          <cell r="R85">
            <v>0</v>
          </cell>
          <cell r="S85">
            <v>0</v>
          </cell>
          <cell r="W85">
            <v>0</v>
          </cell>
          <cell r="X85">
            <v>0</v>
          </cell>
          <cell r="AB85">
            <v>0</v>
          </cell>
          <cell r="AE85">
            <v>0</v>
          </cell>
          <cell r="AF85">
            <v>0</v>
          </cell>
          <cell r="AG85">
            <v>0</v>
          </cell>
          <cell r="AH85">
            <v>0</v>
          </cell>
          <cell r="AI85">
            <v>0</v>
          </cell>
          <cell r="AJ85">
            <v>0</v>
          </cell>
          <cell r="AK85">
            <v>0</v>
          </cell>
          <cell r="AL85">
            <v>0</v>
          </cell>
          <cell r="AM85">
            <v>0</v>
          </cell>
          <cell r="AN85">
            <v>0</v>
          </cell>
          <cell r="AO85">
            <v>0</v>
          </cell>
          <cell r="AP85">
            <v>0</v>
          </cell>
          <cell r="AQ85">
            <v>0</v>
          </cell>
          <cell r="AR85">
            <v>0</v>
          </cell>
          <cell r="AS85">
            <v>0</v>
          </cell>
          <cell r="AT85">
            <v>0</v>
          </cell>
          <cell r="AU85">
            <v>0</v>
          </cell>
          <cell r="AV85">
            <v>0</v>
          </cell>
          <cell r="AW85">
            <v>0</v>
          </cell>
          <cell r="AX85">
            <v>0</v>
          </cell>
          <cell r="AY85">
            <v>0</v>
          </cell>
          <cell r="AZ85">
            <v>0</v>
          </cell>
          <cell r="BA85">
            <v>0</v>
          </cell>
          <cell r="BB85">
            <v>0</v>
          </cell>
          <cell r="BC85">
            <v>0</v>
          </cell>
          <cell r="BD85">
            <v>0</v>
          </cell>
          <cell r="BE85">
            <v>0</v>
          </cell>
          <cell r="BF85">
            <v>0</v>
          </cell>
          <cell r="BG85">
            <v>0</v>
          </cell>
        </row>
        <row r="86">
          <cell r="A86">
            <v>86</v>
          </cell>
          <cell r="F86" t="str">
            <v>44. </v>
          </cell>
          <cell r="G86" t="str">
            <v>44. </v>
          </cell>
          <cell r="J86" t="str">
            <v/>
          </cell>
          <cell r="L86" t="str">
            <v>J</v>
          </cell>
          <cell r="M86" t="str">
            <v>J</v>
          </cell>
          <cell r="N86">
            <v>0</v>
          </cell>
          <cell r="P86" t="str">
            <v>11 kV POWER CABLE XLPE 630/300/185/50 sq mm</v>
          </cell>
          <cell r="R86">
            <v>0</v>
          </cell>
          <cell r="S86">
            <v>0</v>
          </cell>
          <cell r="W86">
            <v>0</v>
          </cell>
          <cell r="X86">
            <v>0</v>
          </cell>
          <cell r="AB86">
            <v>0</v>
          </cell>
          <cell r="AE86">
            <v>0</v>
          </cell>
          <cell r="AF86">
            <v>0</v>
          </cell>
          <cell r="AG86">
            <v>0</v>
          </cell>
          <cell r="AH86">
            <v>0</v>
          </cell>
          <cell r="AI86">
            <v>0</v>
          </cell>
          <cell r="AJ86">
            <v>0</v>
          </cell>
          <cell r="AK86">
            <v>0</v>
          </cell>
          <cell r="AL86">
            <v>0</v>
          </cell>
          <cell r="AM86">
            <v>0</v>
          </cell>
          <cell r="AN86">
            <v>0</v>
          </cell>
          <cell r="AO86">
            <v>0</v>
          </cell>
          <cell r="AP86">
            <v>0</v>
          </cell>
          <cell r="AQ86">
            <v>0</v>
          </cell>
          <cell r="AR86">
            <v>0</v>
          </cell>
          <cell r="AS86">
            <v>0</v>
          </cell>
          <cell r="AT86">
            <v>0</v>
          </cell>
          <cell r="AU86">
            <v>0</v>
          </cell>
          <cell r="AV86">
            <v>0</v>
          </cell>
          <cell r="AW86">
            <v>0</v>
          </cell>
          <cell r="AX86">
            <v>0</v>
          </cell>
          <cell r="AY86">
            <v>0</v>
          </cell>
          <cell r="AZ86">
            <v>0</v>
          </cell>
          <cell r="BA86">
            <v>0</v>
          </cell>
          <cell r="BB86">
            <v>0</v>
          </cell>
          <cell r="BC86">
            <v>0</v>
          </cell>
          <cell r="BD86">
            <v>0</v>
          </cell>
          <cell r="BE86">
            <v>0</v>
          </cell>
          <cell r="BF86">
            <v>0</v>
          </cell>
          <cell r="BG86">
            <v>0</v>
          </cell>
        </row>
        <row r="87">
          <cell r="A87">
            <v>87</v>
          </cell>
          <cell r="I87" t="str">
            <v>EN</v>
          </cell>
          <cell r="J87" t="str">
            <v>ENGG. ITEMS</v>
          </cell>
          <cell r="K87" t="str">
            <v>Gen</v>
          </cell>
          <cell r="L87" t="str">
            <v>J</v>
          </cell>
          <cell r="M87" t="str">
            <v>J</v>
          </cell>
          <cell r="N87" t="str">
            <v>C</v>
          </cell>
          <cell r="O87" t="str">
            <v>HTCAB</v>
          </cell>
          <cell r="P87" t="str">
            <v>a)   132 kV sub-station Teliwada</v>
          </cell>
          <cell r="Q87" t="str">
            <v>Lot</v>
          </cell>
          <cell r="R87">
            <v>1</v>
          </cell>
          <cell r="S87">
            <v>1</v>
          </cell>
          <cell r="T87">
            <v>1</v>
          </cell>
          <cell r="W87">
            <v>1</v>
          </cell>
          <cell r="X87">
            <v>1</v>
          </cell>
          <cell r="Y87">
            <v>70</v>
          </cell>
          <cell r="Z87" t="str">
            <v>INR</v>
          </cell>
          <cell r="AA87">
            <v>294000</v>
          </cell>
          <cell r="AB87">
            <v>294000</v>
          </cell>
          <cell r="AE87">
            <v>0</v>
          </cell>
          <cell r="AF87">
            <v>294000</v>
          </cell>
          <cell r="AG87">
            <v>294000</v>
          </cell>
          <cell r="AH87">
            <v>1.3640417401703189</v>
          </cell>
          <cell r="AI87">
            <v>401028</v>
          </cell>
          <cell r="AJ87">
            <v>47981</v>
          </cell>
          <cell r="AK87">
            <v>13679</v>
          </cell>
          <cell r="AL87">
            <v>462688</v>
          </cell>
          <cell r="AM87">
            <v>588</v>
          </cell>
          <cell r="AN87">
            <v>0</v>
          </cell>
          <cell r="AO87">
            <v>0</v>
          </cell>
          <cell r="AP87">
            <v>463276</v>
          </cell>
          <cell r="AQ87">
            <v>20349</v>
          </cell>
          <cell r="AR87">
            <v>20349</v>
          </cell>
          <cell r="AS87">
            <v>0.92056072400640576</v>
          </cell>
          <cell r="AT87">
            <v>18732</v>
          </cell>
          <cell r="AU87">
            <v>0</v>
          </cell>
          <cell r="AV87">
            <v>2127.6881959910897</v>
          </cell>
          <cell r="AW87">
            <v>20859.68819599109</v>
          </cell>
          <cell r="AX87">
            <v>484135.6881959911</v>
          </cell>
          <cell r="AY87">
            <v>0.16320000000000001</v>
          </cell>
          <cell r="AZ87">
            <v>0.04</v>
          </cell>
          <cell r="BA87">
            <v>2E-3</v>
          </cell>
          <cell r="BB87">
            <v>0</v>
          </cell>
          <cell r="BC87">
            <v>0</v>
          </cell>
          <cell r="BD87">
            <v>21420</v>
          </cell>
          <cell r="BE87">
            <v>20349</v>
          </cell>
          <cell r="BF87">
            <v>0</v>
          </cell>
          <cell r="BG87">
            <v>294000</v>
          </cell>
        </row>
        <row r="88">
          <cell r="A88">
            <v>88</v>
          </cell>
          <cell r="I88" t="str">
            <v>EN</v>
          </cell>
          <cell r="J88" t="str">
            <v>ENGG. ITEMS</v>
          </cell>
          <cell r="K88" t="str">
            <v>Gen</v>
          </cell>
          <cell r="L88" t="str">
            <v>J</v>
          </cell>
          <cell r="M88" t="str">
            <v>J</v>
          </cell>
          <cell r="N88" t="str">
            <v>C</v>
          </cell>
          <cell r="O88" t="str">
            <v>HTCAB</v>
          </cell>
          <cell r="P88" t="str">
            <v>b) 132 kV sub-station Bhattu kalan</v>
          </cell>
          <cell r="Q88" t="str">
            <v>Lot</v>
          </cell>
          <cell r="R88">
            <v>1</v>
          </cell>
          <cell r="S88">
            <v>1</v>
          </cell>
          <cell r="T88">
            <v>1</v>
          </cell>
          <cell r="W88">
            <v>1</v>
          </cell>
          <cell r="X88">
            <v>1</v>
          </cell>
          <cell r="Y88">
            <v>70</v>
          </cell>
          <cell r="Z88" t="str">
            <v>INR</v>
          </cell>
          <cell r="AA88">
            <v>588000</v>
          </cell>
          <cell r="AB88">
            <v>588000</v>
          </cell>
          <cell r="AE88">
            <v>0</v>
          </cell>
          <cell r="AF88">
            <v>588000</v>
          </cell>
          <cell r="AG88">
            <v>588000</v>
          </cell>
          <cell r="AH88">
            <v>1.3640417401703189</v>
          </cell>
          <cell r="AI88">
            <v>802057</v>
          </cell>
          <cell r="AJ88">
            <v>95962</v>
          </cell>
          <cell r="AK88">
            <v>27358</v>
          </cell>
          <cell r="AL88">
            <v>925377</v>
          </cell>
          <cell r="AM88">
            <v>1176</v>
          </cell>
          <cell r="AN88">
            <v>0</v>
          </cell>
          <cell r="AO88">
            <v>0</v>
          </cell>
          <cell r="AP88">
            <v>926553</v>
          </cell>
          <cell r="AQ88">
            <v>40698</v>
          </cell>
          <cell r="AR88">
            <v>40698</v>
          </cell>
          <cell r="AS88">
            <v>0.92056072400640576</v>
          </cell>
          <cell r="AT88">
            <v>37465</v>
          </cell>
          <cell r="AU88">
            <v>0</v>
          </cell>
          <cell r="AV88">
            <v>4255.4899777282844</v>
          </cell>
          <cell r="AW88">
            <v>41720.489977728284</v>
          </cell>
          <cell r="AX88">
            <v>968273.48997772834</v>
          </cell>
          <cell r="AY88">
            <v>0.16320000000000001</v>
          </cell>
          <cell r="AZ88">
            <v>0.04</v>
          </cell>
          <cell r="BA88">
            <v>2E-3</v>
          </cell>
          <cell r="BB88">
            <v>0</v>
          </cell>
          <cell r="BC88">
            <v>0</v>
          </cell>
          <cell r="BD88">
            <v>42840</v>
          </cell>
          <cell r="BE88">
            <v>40698</v>
          </cell>
          <cell r="BF88">
            <v>0</v>
          </cell>
          <cell r="BG88">
            <v>588000</v>
          </cell>
        </row>
        <row r="89">
          <cell r="A89">
            <v>89</v>
          </cell>
          <cell r="I89" t="str">
            <v>EN</v>
          </cell>
          <cell r="J89" t="str">
            <v>ENGG. ITEMS</v>
          </cell>
          <cell r="K89" t="str">
            <v>Gen</v>
          </cell>
          <cell r="L89" t="str">
            <v>J</v>
          </cell>
          <cell r="M89" t="str">
            <v>J</v>
          </cell>
          <cell r="N89" t="str">
            <v>C</v>
          </cell>
          <cell r="O89" t="str">
            <v>HTCAB</v>
          </cell>
          <cell r="P89" t="str">
            <v>c)  132kV sub-station Barwala</v>
          </cell>
          <cell r="Q89" t="str">
            <v>Lot</v>
          </cell>
          <cell r="R89">
            <v>1</v>
          </cell>
          <cell r="S89">
            <v>1</v>
          </cell>
          <cell r="T89">
            <v>1</v>
          </cell>
          <cell r="W89">
            <v>1</v>
          </cell>
          <cell r="X89">
            <v>1</v>
          </cell>
          <cell r="Y89">
            <v>50</v>
          </cell>
          <cell r="Z89" t="str">
            <v>INR</v>
          </cell>
          <cell r="AA89">
            <v>210000</v>
          </cell>
          <cell r="AB89">
            <v>210000</v>
          </cell>
          <cell r="AE89">
            <v>0</v>
          </cell>
          <cell r="AF89">
            <v>210000</v>
          </cell>
          <cell r="AG89">
            <v>210000</v>
          </cell>
          <cell r="AH89">
            <v>1.3640417401703189</v>
          </cell>
          <cell r="AI89">
            <v>286449</v>
          </cell>
          <cell r="AJ89">
            <v>34272</v>
          </cell>
          <cell r="AK89">
            <v>9771</v>
          </cell>
          <cell r="AL89">
            <v>330492</v>
          </cell>
          <cell r="AM89">
            <v>420</v>
          </cell>
          <cell r="AN89">
            <v>0</v>
          </cell>
          <cell r="AO89">
            <v>0</v>
          </cell>
          <cell r="AP89">
            <v>330912</v>
          </cell>
          <cell r="AQ89">
            <v>14535</v>
          </cell>
          <cell r="AR89">
            <v>14535</v>
          </cell>
          <cell r="AS89">
            <v>0.92056072400640576</v>
          </cell>
          <cell r="AT89">
            <v>13380</v>
          </cell>
          <cell r="AU89">
            <v>0</v>
          </cell>
          <cell r="AV89">
            <v>1519.7772828507786</v>
          </cell>
          <cell r="AW89">
            <v>14899.777282850779</v>
          </cell>
          <cell r="AX89">
            <v>345811.77728285076</v>
          </cell>
          <cell r="AY89">
            <v>0.16320000000000001</v>
          </cell>
          <cell r="AZ89">
            <v>0.04</v>
          </cell>
          <cell r="BA89">
            <v>2E-3</v>
          </cell>
          <cell r="BB89">
            <v>0</v>
          </cell>
          <cell r="BC89">
            <v>0</v>
          </cell>
          <cell r="BD89">
            <v>15300</v>
          </cell>
          <cell r="BE89">
            <v>14535</v>
          </cell>
          <cell r="BF89">
            <v>0</v>
          </cell>
          <cell r="BG89">
            <v>210000</v>
          </cell>
        </row>
        <row r="90">
          <cell r="A90">
            <v>90</v>
          </cell>
          <cell r="F90" t="str">
            <v>45. </v>
          </cell>
          <cell r="G90" t="str">
            <v>45. </v>
          </cell>
          <cell r="J90" t="str">
            <v/>
          </cell>
          <cell r="L90" t="str">
            <v>J</v>
          </cell>
          <cell r="M90" t="str">
            <v>J</v>
          </cell>
          <cell r="N90">
            <v>0</v>
          </cell>
          <cell r="P90" t="str">
            <v>650/1100 Volts 3.5 core 240 mm2 aluminium power</v>
          </cell>
          <cell r="R90">
            <v>0</v>
          </cell>
          <cell r="S90">
            <v>0</v>
          </cell>
          <cell r="W90">
            <v>0</v>
          </cell>
          <cell r="X90">
            <v>0</v>
          </cell>
          <cell r="AB90">
            <v>0</v>
          </cell>
          <cell r="AE90">
            <v>0</v>
          </cell>
          <cell r="AF90">
            <v>0</v>
          </cell>
          <cell r="AG90">
            <v>0</v>
          </cell>
          <cell r="AH90">
            <v>0</v>
          </cell>
          <cell r="AI90">
            <v>0</v>
          </cell>
          <cell r="AJ90">
            <v>0</v>
          </cell>
          <cell r="AK90">
            <v>0</v>
          </cell>
          <cell r="AL90">
            <v>0</v>
          </cell>
          <cell r="AM90">
            <v>0</v>
          </cell>
          <cell r="AN90">
            <v>0</v>
          </cell>
          <cell r="AO90">
            <v>0</v>
          </cell>
          <cell r="AP90">
            <v>0</v>
          </cell>
          <cell r="AQ90">
            <v>0</v>
          </cell>
          <cell r="AR90">
            <v>0</v>
          </cell>
          <cell r="AS90">
            <v>0</v>
          </cell>
          <cell r="AT90">
            <v>0</v>
          </cell>
          <cell r="AU90">
            <v>0</v>
          </cell>
          <cell r="AV90">
            <v>0</v>
          </cell>
          <cell r="AW90">
            <v>0</v>
          </cell>
          <cell r="AX90">
            <v>0</v>
          </cell>
          <cell r="AY90">
            <v>0</v>
          </cell>
          <cell r="AZ90">
            <v>0</v>
          </cell>
          <cell r="BA90">
            <v>0</v>
          </cell>
          <cell r="BB90">
            <v>0</v>
          </cell>
          <cell r="BC90">
            <v>0</v>
          </cell>
          <cell r="BD90">
            <v>0</v>
          </cell>
          <cell r="BE90">
            <v>0</v>
          </cell>
          <cell r="BF90">
            <v>0</v>
          </cell>
          <cell r="BG90">
            <v>0</v>
          </cell>
        </row>
        <row r="91">
          <cell r="A91">
            <v>91</v>
          </cell>
          <cell r="J91" t="str">
            <v/>
          </cell>
          <cell r="L91" t="str">
            <v>J</v>
          </cell>
          <cell r="M91" t="str">
            <v>J</v>
          </cell>
          <cell r="N91">
            <v>0</v>
          </cell>
          <cell r="P91" t="str">
            <v>cable from Aux. T/F to ACDB</v>
          </cell>
          <cell r="R91">
            <v>0</v>
          </cell>
          <cell r="S91">
            <v>0</v>
          </cell>
          <cell r="W91">
            <v>0</v>
          </cell>
          <cell r="X91">
            <v>0</v>
          </cell>
          <cell r="AB91">
            <v>0</v>
          </cell>
          <cell r="AE91">
            <v>0</v>
          </cell>
          <cell r="AF91">
            <v>0</v>
          </cell>
          <cell r="AG91">
            <v>0</v>
          </cell>
          <cell r="AH91">
            <v>0</v>
          </cell>
          <cell r="AI91">
            <v>0</v>
          </cell>
          <cell r="AJ91">
            <v>0</v>
          </cell>
          <cell r="AK91">
            <v>0</v>
          </cell>
          <cell r="AL91">
            <v>0</v>
          </cell>
          <cell r="AM91">
            <v>0</v>
          </cell>
          <cell r="AN91">
            <v>0</v>
          </cell>
          <cell r="AO91">
            <v>0</v>
          </cell>
          <cell r="AP91">
            <v>0</v>
          </cell>
          <cell r="AQ91">
            <v>0</v>
          </cell>
          <cell r="AR91">
            <v>0</v>
          </cell>
          <cell r="AS91">
            <v>0</v>
          </cell>
          <cell r="AT91">
            <v>0</v>
          </cell>
          <cell r="AU91">
            <v>0</v>
          </cell>
          <cell r="AV91">
            <v>0</v>
          </cell>
          <cell r="AW91">
            <v>0</v>
          </cell>
          <cell r="AX91">
            <v>0</v>
          </cell>
          <cell r="AY91">
            <v>0</v>
          </cell>
          <cell r="AZ91">
            <v>0</v>
          </cell>
          <cell r="BA91">
            <v>0</v>
          </cell>
          <cell r="BB91">
            <v>0</v>
          </cell>
          <cell r="BC91">
            <v>0</v>
          </cell>
          <cell r="BD91">
            <v>0</v>
          </cell>
          <cell r="BE91">
            <v>0</v>
          </cell>
          <cell r="BF91">
            <v>0</v>
          </cell>
          <cell r="BG91">
            <v>0</v>
          </cell>
        </row>
        <row r="92">
          <cell r="A92">
            <v>92</v>
          </cell>
          <cell r="I92" t="str">
            <v>EN</v>
          </cell>
          <cell r="J92" t="str">
            <v>ENGG. ITEMS</v>
          </cell>
          <cell r="K92" t="str">
            <v>Gen</v>
          </cell>
          <cell r="L92" t="str">
            <v>J</v>
          </cell>
          <cell r="M92" t="str">
            <v>J</v>
          </cell>
          <cell r="N92" t="str">
            <v>E</v>
          </cell>
          <cell r="O92" t="str">
            <v>LTCAB</v>
          </cell>
          <cell r="P92" t="str">
            <v>a)   132 kV sub-station Teliwada</v>
          </cell>
          <cell r="Q92" t="str">
            <v>Lot</v>
          </cell>
          <cell r="R92">
            <v>1</v>
          </cell>
          <cell r="S92">
            <v>1</v>
          </cell>
          <cell r="T92">
            <v>1</v>
          </cell>
          <cell r="W92">
            <v>1</v>
          </cell>
          <cell r="X92">
            <v>1</v>
          </cell>
          <cell r="Z92" t="str">
            <v>INR</v>
          </cell>
          <cell r="AA92">
            <v>100000</v>
          </cell>
          <cell r="AB92">
            <v>100000</v>
          </cell>
          <cell r="AE92">
            <v>0</v>
          </cell>
          <cell r="AF92">
            <v>100000</v>
          </cell>
          <cell r="AG92">
            <v>100000</v>
          </cell>
          <cell r="AH92">
            <v>1.2391573729863694</v>
          </cell>
          <cell r="AI92">
            <v>123916</v>
          </cell>
          <cell r="AJ92">
            <v>16320</v>
          </cell>
          <cell r="AK92">
            <v>4653</v>
          </cell>
          <cell r="AL92">
            <v>144889</v>
          </cell>
          <cell r="AM92">
            <v>200</v>
          </cell>
          <cell r="AN92">
            <v>0</v>
          </cell>
          <cell r="AO92">
            <v>0</v>
          </cell>
          <cell r="AP92">
            <v>145089</v>
          </cell>
          <cell r="AQ92">
            <v>9500</v>
          </cell>
          <cell r="AR92">
            <v>9500</v>
          </cell>
          <cell r="AS92">
            <v>0.92056072400640576</v>
          </cell>
          <cell r="AT92">
            <v>8745</v>
          </cell>
          <cell r="AU92">
            <v>0</v>
          </cell>
          <cell r="AV92">
            <v>993.30734966592354</v>
          </cell>
          <cell r="AW92">
            <v>9738.3073496659235</v>
          </cell>
          <cell r="AX92">
            <v>154827.30734966593</v>
          </cell>
          <cell r="AY92">
            <v>0.16320000000000001</v>
          </cell>
          <cell r="AZ92">
            <v>0.04</v>
          </cell>
          <cell r="BA92">
            <v>2E-3</v>
          </cell>
          <cell r="BB92">
            <v>0</v>
          </cell>
          <cell r="BC92">
            <v>0</v>
          </cell>
          <cell r="BD92">
            <v>10000</v>
          </cell>
          <cell r="BE92">
            <v>9500</v>
          </cell>
          <cell r="BF92">
            <v>0</v>
          </cell>
          <cell r="BG92">
            <v>100000</v>
          </cell>
        </row>
        <row r="93">
          <cell r="A93">
            <v>93</v>
          </cell>
          <cell r="I93" t="str">
            <v>EN</v>
          </cell>
          <cell r="J93" t="str">
            <v>ENGG. ITEMS</v>
          </cell>
          <cell r="K93" t="str">
            <v>Gen</v>
          </cell>
          <cell r="L93" t="str">
            <v>J</v>
          </cell>
          <cell r="M93" t="str">
            <v>J</v>
          </cell>
          <cell r="N93" t="str">
            <v>E</v>
          </cell>
          <cell r="O93" t="str">
            <v>LTCAB</v>
          </cell>
          <cell r="P93" t="str">
            <v>b) 132 kV sub-station Bhattu kalan</v>
          </cell>
          <cell r="Q93" t="str">
            <v>Lot</v>
          </cell>
          <cell r="R93">
            <v>1</v>
          </cell>
          <cell r="S93">
            <v>1</v>
          </cell>
          <cell r="T93">
            <v>1</v>
          </cell>
          <cell r="W93">
            <v>1</v>
          </cell>
          <cell r="X93">
            <v>1</v>
          </cell>
          <cell r="Z93" t="str">
            <v>INR</v>
          </cell>
          <cell r="AA93">
            <v>100000</v>
          </cell>
          <cell r="AB93">
            <v>100000</v>
          </cell>
          <cell r="AE93">
            <v>0</v>
          </cell>
          <cell r="AF93">
            <v>100000</v>
          </cell>
          <cell r="AG93">
            <v>100000</v>
          </cell>
          <cell r="AH93">
            <v>1.2391573729863694</v>
          </cell>
          <cell r="AI93">
            <v>123916</v>
          </cell>
          <cell r="AJ93">
            <v>16320</v>
          </cell>
          <cell r="AK93">
            <v>4653</v>
          </cell>
          <cell r="AL93">
            <v>144889</v>
          </cell>
          <cell r="AM93">
            <v>200</v>
          </cell>
          <cell r="AN93">
            <v>0</v>
          </cell>
          <cell r="AO93">
            <v>0</v>
          </cell>
          <cell r="AP93">
            <v>145089</v>
          </cell>
          <cell r="AQ93">
            <v>9500</v>
          </cell>
          <cell r="AR93">
            <v>9500</v>
          </cell>
          <cell r="AS93">
            <v>0.92056072400640576</v>
          </cell>
          <cell r="AT93">
            <v>8745</v>
          </cell>
          <cell r="AU93">
            <v>0</v>
          </cell>
          <cell r="AV93">
            <v>993.30734966592354</v>
          </cell>
          <cell r="AW93">
            <v>9738.3073496659235</v>
          </cell>
          <cell r="AX93">
            <v>154827.30734966593</v>
          </cell>
          <cell r="AY93">
            <v>0.16320000000000001</v>
          </cell>
          <cell r="AZ93">
            <v>0.04</v>
          </cell>
          <cell r="BA93">
            <v>2E-3</v>
          </cell>
          <cell r="BB93">
            <v>0</v>
          </cell>
          <cell r="BC93">
            <v>0</v>
          </cell>
          <cell r="BD93">
            <v>10000</v>
          </cell>
          <cell r="BE93">
            <v>9500</v>
          </cell>
          <cell r="BF93">
            <v>0</v>
          </cell>
          <cell r="BG93">
            <v>100000</v>
          </cell>
        </row>
        <row r="94">
          <cell r="A94">
            <v>94</v>
          </cell>
          <cell r="I94" t="str">
            <v>EN</v>
          </cell>
          <cell r="J94" t="str">
            <v>ENGG. ITEMS</v>
          </cell>
          <cell r="K94" t="str">
            <v>Gen</v>
          </cell>
          <cell r="L94" t="str">
            <v>J</v>
          </cell>
          <cell r="M94" t="str">
            <v>J</v>
          </cell>
          <cell r="N94" t="str">
            <v>E</v>
          </cell>
          <cell r="O94" t="str">
            <v>LTCAB</v>
          </cell>
          <cell r="P94" t="str">
            <v>c)  132kV sub-station Barwala</v>
          </cell>
          <cell r="Q94" t="str">
            <v>Lot</v>
          </cell>
          <cell r="R94">
            <v>1</v>
          </cell>
          <cell r="S94">
            <v>1</v>
          </cell>
          <cell r="T94">
            <v>1</v>
          </cell>
          <cell r="W94">
            <v>1</v>
          </cell>
          <cell r="X94">
            <v>1</v>
          </cell>
          <cell r="Z94" t="str">
            <v>INR</v>
          </cell>
          <cell r="AA94">
            <v>100000</v>
          </cell>
          <cell r="AB94">
            <v>100000</v>
          </cell>
          <cell r="AE94">
            <v>0</v>
          </cell>
          <cell r="AF94">
            <v>100000</v>
          </cell>
          <cell r="AG94">
            <v>100000</v>
          </cell>
          <cell r="AH94">
            <v>1.2391573729863694</v>
          </cell>
          <cell r="AI94">
            <v>123916</v>
          </cell>
          <cell r="AJ94">
            <v>16320</v>
          </cell>
          <cell r="AK94">
            <v>4653</v>
          </cell>
          <cell r="AL94">
            <v>144889</v>
          </cell>
          <cell r="AM94">
            <v>200</v>
          </cell>
          <cell r="AN94">
            <v>0</v>
          </cell>
          <cell r="AO94">
            <v>0</v>
          </cell>
          <cell r="AP94">
            <v>145089</v>
          </cell>
          <cell r="AQ94">
            <v>9500</v>
          </cell>
          <cell r="AR94">
            <v>9500</v>
          </cell>
          <cell r="AS94">
            <v>0.92056072400640576</v>
          </cell>
          <cell r="AT94">
            <v>8745</v>
          </cell>
          <cell r="AU94">
            <v>0</v>
          </cell>
          <cell r="AV94">
            <v>993.30734966592354</v>
          </cell>
          <cell r="AW94">
            <v>9738.3073496659235</v>
          </cell>
          <cell r="AX94">
            <v>154827.30734966593</v>
          </cell>
          <cell r="AY94">
            <v>0.16320000000000001</v>
          </cell>
          <cell r="AZ94">
            <v>0.04</v>
          </cell>
          <cell r="BA94">
            <v>2E-3</v>
          </cell>
          <cell r="BB94">
            <v>0</v>
          </cell>
          <cell r="BC94">
            <v>0</v>
          </cell>
          <cell r="BD94">
            <v>10000</v>
          </cell>
          <cell r="BE94">
            <v>9500</v>
          </cell>
          <cell r="BF94">
            <v>0</v>
          </cell>
          <cell r="BG94">
            <v>100000</v>
          </cell>
        </row>
        <row r="95">
          <cell r="A95">
            <v>95</v>
          </cell>
          <cell r="F95" t="str">
            <v>46. </v>
          </cell>
          <cell r="G95" t="str">
            <v>46. </v>
          </cell>
          <cell r="J95" t="str">
            <v/>
          </cell>
          <cell r="L95" t="str">
            <v>J</v>
          </cell>
          <cell r="M95" t="str">
            <v>J</v>
          </cell>
          <cell r="N95">
            <v>0</v>
          </cell>
          <cell r="P95" t="str">
            <v>650/1100 Volt 3.5 core 70 mm2 aluminium cable for oil</v>
          </cell>
          <cell r="R95">
            <v>0</v>
          </cell>
          <cell r="S95">
            <v>0</v>
          </cell>
          <cell r="W95">
            <v>0</v>
          </cell>
          <cell r="X95">
            <v>0</v>
          </cell>
          <cell r="AB95">
            <v>0</v>
          </cell>
          <cell r="AE95">
            <v>0</v>
          </cell>
          <cell r="AF95">
            <v>0</v>
          </cell>
          <cell r="AG95">
            <v>0</v>
          </cell>
          <cell r="AH95">
            <v>0</v>
          </cell>
          <cell r="AI95">
            <v>0</v>
          </cell>
          <cell r="AJ95">
            <v>0</v>
          </cell>
          <cell r="AK95">
            <v>0</v>
          </cell>
          <cell r="AL95">
            <v>0</v>
          </cell>
          <cell r="AM95">
            <v>0</v>
          </cell>
          <cell r="AN95">
            <v>0</v>
          </cell>
          <cell r="AO95">
            <v>0</v>
          </cell>
          <cell r="AP95">
            <v>0</v>
          </cell>
          <cell r="AQ95">
            <v>0</v>
          </cell>
          <cell r="AR95">
            <v>0</v>
          </cell>
          <cell r="AS95">
            <v>0</v>
          </cell>
          <cell r="AT95">
            <v>0</v>
          </cell>
          <cell r="AU95">
            <v>0</v>
          </cell>
          <cell r="AV95">
            <v>0</v>
          </cell>
          <cell r="AW95">
            <v>0</v>
          </cell>
          <cell r="AX95">
            <v>0</v>
          </cell>
          <cell r="AY95">
            <v>0</v>
          </cell>
          <cell r="AZ95">
            <v>0</v>
          </cell>
          <cell r="BA95">
            <v>0</v>
          </cell>
          <cell r="BB95">
            <v>0</v>
          </cell>
          <cell r="BC95">
            <v>0</v>
          </cell>
          <cell r="BD95">
            <v>0</v>
          </cell>
          <cell r="BE95">
            <v>0</v>
          </cell>
          <cell r="BF95">
            <v>0</v>
          </cell>
          <cell r="BG95">
            <v>0</v>
          </cell>
        </row>
        <row r="96">
          <cell r="A96">
            <v>96</v>
          </cell>
          <cell r="J96" t="str">
            <v/>
          </cell>
          <cell r="L96" t="str">
            <v>J</v>
          </cell>
          <cell r="M96" t="str">
            <v>J</v>
          </cell>
          <cell r="N96">
            <v>0</v>
          </cell>
          <cell r="P96" t="str">
            <v>filteration socket.</v>
          </cell>
          <cell r="R96">
            <v>0</v>
          </cell>
          <cell r="S96">
            <v>0</v>
          </cell>
          <cell r="W96">
            <v>0</v>
          </cell>
          <cell r="X96">
            <v>0</v>
          </cell>
          <cell r="AB96">
            <v>0</v>
          </cell>
          <cell r="AE96">
            <v>0</v>
          </cell>
          <cell r="AF96">
            <v>0</v>
          </cell>
          <cell r="AG96">
            <v>0</v>
          </cell>
          <cell r="AH96">
            <v>0</v>
          </cell>
          <cell r="AI96">
            <v>0</v>
          </cell>
          <cell r="AJ96">
            <v>0</v>
          </cell>
          <cell r="AK96">
            <v>0</v>
          </cell>
          <cell r="AL96">
            <v>0</v>
          </cell>
          <cell r="AM96">
            <v>0</v>
          </cell>
          <cell r="AN96">
            <v>0</v>
          </cell>
          <cell r="AO96">
            <v>0</v>
          </cell>
          <cell r="AP96">
            <v>0</v>
          </cell>
          <cell r="AQ96">
            <v>0</v>
          </cell>
          <cell r="AR96">
            <v>0</v>
          </cell>
          <cell r="AS96">
            <v>0</v>
          </cell>
          <cell r="AT96">
            <v>0</v>
          </cell>
          <cell r="AU96">
            <v>0</v>
          </cell>
          <cell r="AV96">
            <v>0</v>
          </cell>
          <cell r="AW96">
            <v>0</v>
          </cell>
          <cell r="AX96">
            <v>0</v>
          </cell>
          <cell r="AY96">
            <v>0</v>
          </cell>
          <cell r="AZ96">
            <v>0</v>
          </cell>
          <cell r="BA96">
            <v>0</v>
          </cell>
          <cell r="BB96">
            <v>0</v>
          </cell>
          <cell r="BC96">
            <v>0</v>
          </cell>
          <cell r="BD96">
            <v>0</v>
          </cell>
          <cell r="BE96">
            <v>0</v>
          </cell>
          <cell r="BF96">
            <v>0</v>
          </cell>
          <cell r="BG96">
            <v>0</v>
          </cell>
        </row>
        <row r="97">
          <cell r="A97">
            <v>97</v>
          </cell>
          <cell r="I97" t="str">
            <v>EN</v>
          </cell>
          <cell r="J97" t="str">
            <v>ENGG. ITEMS</v>
          </cell>
          <cell r="K97" t="str">
            <v>Gen</v>
          </cell>
          <cell r="L97" t="str">
            <v>J</v>
          </cell>
          <cell r="M97" t="str">
            <v>J</v>
          </cell>
          <cell r="N97" t="str">
            <v>E</v>
          </cell>
          <cell r="O97" t="str">
            <v>LTCAB</v>
          </cell>
          <cell r="P97" t="str">
            <v>a)   132 kV sub-station Teliwada</v>
          </cell>
          <cell r="Q97" t="str">
            <v>Lot</v>
          </cell>
          <cell r="R97">
            <v>1</v>
          </cell>
          <cell r="S97">
            <v>1</v>
          </cell>
          <cell r="T97">
            <v>1</v>
          </cell>
          <cell r="W97">
            <v>1</v>
          </cell>
          <cell r="X97">
            <v>1</v>
          </cell>
          <cell r="Z97" t="str">
            <v>INR</v>
          </cell>
          <cell r="AA97">
            <v>100000</v>
          </cell>
          <cell r="AB97">
            <v>100000</v>
          </cell>
          <cell r="AE97">
            <v>0</v>
          </cell>
          <cell r="AF97">
            <v>100000</v>
          </cell>
          <cell r="AG97">
            <v>100000</v>
          </cell>
          <cell r="AH97">
            <v>1.2391573729863694</v>
          </cell>
          <cell r="AI97">
            <v>123916</v>
          </cell>
          <cell r="AJ97">
            <v>16320</v>
          </cell>
          <cell r="AK97">
            <v>4653</v>
          </cell>
          <cell r="AL97">
            <v>144889</v>
          </cell>
          <cell r="AM97">
            <v>200</v>
          </cell>
          <cell r="AN97">
            <v>0</v>
          </cell>
          <cell r="AO97">
            <v>0</v>
          </cell>
          <cell r="AP97">
            <v>145089</v>
          </cell>
          <cell r="AQ97">
            <v>9500</v>
          </cell>
          <cell r="AR97">
            <v>9500</v>
          </cell>
          <cell r="AS97">
            <v>0.92056072400640576</v>
          </cell>
          <cell r="AT97">
            <v>8745</v>
          </cell>
          <cell r="AU97">
            <v>0</v>
          </cell>
          <cell r="AV97">
            <v>993.30734966592354</v>
          </cell>
          <cell r="AW97">
            <v>9738.3073496659235</v>
          </cell>
          <cell r="AX97">
            <v>154827.30734966593</v>
          </cell>
          <cell r="AY97">
            <v>0.16320000000000001</v>
          </cell>
          <cell r="AZ97">
            <v>0.04</v>
          </cell>
          <cell r="BA97">
            <v>2E-3</v>
          </cell>
          <cell r="BB97">
            <v>0</v>
          </cell>
          <cell r="BC97">
            <v>0</v>
          </cell>
          <cell r="BD97">
            <v>10000</v>
          </cell>
          <cell r="BE97">
            <v>9500</v>
          </cell>
          <cell r="BF97">
            <v>0</v>
          </cell>
          <cell r="BG97">
            <v>100000</v>
          </cell>
        </row>
        <row r="98">
          <cell r="A98">
            <v>98</v>
          </cell>
          <cell r="I98" t="str">
            <v>EN</v>
          </cell>
          <cell r="J98" t="str">
            <v>ENGG. ITEMS</v>
          </cell>
          <cell r="K98" t="str">
            <v>Gen</v>
          </cell>
          <cell r="L98" t="str">
            <v>J</v>
          </cell>
          <cell r="M98" t="str">
            <v>J</v>
          </cell>
          <cell r="N98" t="str">
            <v>E</v>
          </cell>
          <cell r="O98" t="str">
            <v>LTCAB</v>
          </cell>
          <cell r="P98" t="str">
            <v>b) 132 kV sub-station Bhattu kalan</v>
          </cell>
          <cell r="Q98" t="str">
            <v>Lot</v>
          </cell>
          <cell r="R98">
            <v>1</v>
          </cell>
          <cell r="S98">
            <v>1</v>
          </cell>
          <cell r="T98">
            <v>1</v>
          </cell>
          <cell r="W98">
            <v>1</v>
          </cell>
          <cell r="X98">
            <v>1</v>
          </cell>
          <cell r="Z98" t="str">
            <v>INR</v>
          </cell>
          <cell r="AA98">
            <v>100000</v>
          </cell>
          <cell r="AB98">
            <v>100000</v>
          </cell>
          <cell r="AE98">
            <v>0</v>
          </cell>
          <cell r="AF98">
            <v>100000</v>
          </cell>
          <cell r="AG98">
            <v>100000</v>
          </cell>
          <cell r="AH98">
            <v>1.2391573729863694</v>
          </cell>
          <cell r="AI98">
            <v>123916</v>
          </cell>
          <cell r="AJ98">
            <v>16320</v>
          </cell>
          <cell r="AK98">
            <v>4653</v>
          </cell>
          <cell r="AL98">
            <v>144889</v>
          </cell>
          <cell r="AM98">
            <v>200</v>
          </cell>
          <cell r="AN98">
            <v>0</v>
          </cell>
          <cell r="AO98">
            <v>0</v>
          </cell>
          <cell r="AP98">
            <v>145089</v>
          </cell>
          <cell r="AQ98">
            <v>9500</v>
          </cell>
          <cell r="AR98">
            <v>9500</v>
          </cell>
          <cell r="AS98">
            <v>0.92056072400640576</v>
          </cell>
          <cell r="AT98">
            <v>8745</v>
          </cell>
          <cell r="AU98">
            <v>0</v>
          </cell>
          <cell r="AV98">
            <v>993.30734966592354</v>
          </cell>
          <cell r="AW98">
            <v>9738.3073496659235</v>
          </cell>
          <cell r="AX98">
            <v>154827.30734966593</v>
          </cell>
          <cell r="AY98">
            <v>0.16320000000000001</v>
          </cell>
          <cell r="AZ98">
            <v>0.04</v>
          </cell>
          <cell r="BA98">
            <v>2E-3</v>
          </cell>
          <cell r="BB98">
            <v>0</v>
          </cell>
          <cell r="BC98">
            <v>0</v>
          </cell>
          <cell r="BD98">
            <v>10000</v>
          </cell>
          <cell r="BE98">
            <v>9500</v>
          </cell>
          <cell r="BF98">
            <v>0</v>
          </cell>
          <cell r="BG98">
            <v>100000</v>
          </cell>
        </row>
        <row r="99">
          <cell r="A99">
            <v>99</v>
          </cell>
          <cell r="I99" t="str">
            <v>EN</v>
          </cell>
          <cell r="J99" t="str">
            <v>ENGG. ITEMS</v>
          </cell>
          <cell r="K99" t="str">
            <v>Gen</v>
          </cell>
          <cell r="L99" t="str">
            <v>J</v>
          </cell>
          <cell r="M99" t="str">
            <v>J</v>
          </cell>
          <cell r="N99" t="str">
            <v>E</v>
          </cell>
          <cell r="O99" t="str">
            <v>LTCAB</v>
          </cell>
          <cell r="P99" t="str">
            <v>c)  132kV sub-station Barwala</v>
          </cell>
          <cell r="Q99" t="str">
            <v>Lot</v>
          </cell>
          <cell r="R99">
            <v>1</v>
          </cell>
          <cell r="S99">
            <v>1</v>
          </cell>
          <cell r="T99">
            <v>1</v>
          </cell>
          <cell r="W99">
            <v>1</v>
          </cell>
          <cell r="X99">
            <v>1</v>
          </cell>
          <cell r="Z99" t="str">
            <v>INR</v>
          </cell>
          <cell r="AA99">
            <v>100000</v>
          </cell>
          <cell r="AB99">
            <v>100000</v>
          </cell>
          <cell r="AE99">
            <v>0</v>
          </cell>
          <cell r="AF99">
            <v>100000</v>
          </cell>
          <cell r="AG99">
            <v>100000</v>
          </cell>
          <cell r="AH99">
            <v>1.2391573729863694</v>
          </cell>
          <cell r="AI99">
            <v>123916</v>
          </cell>
          <cell r="AJ99">
            <v>16320</v>
          </cell>
          <cell r="AK99">
            <v>4653</v>
          </cell>
          <cell r="AL99">
            <v>144889</v>
          </cell>
          <cell r="AM99">
            <v>200</v>
          </cell>
          <cell r="AN99">
            <v>0</v>
          </cell>
          <cell r="AO99">
            <v>0</v>
          </cell>
          <cell r="AP99">
            <v>145089</v>
          </cell>
          <cell r="AQ99">
            <v>9500</v>
          </cell>
          <cell r="AR99">
            <v>9500</v>
          </cell>
          <cell r="AS99">
            <v>0.92056072400640576</v>
          </cell>
          <cell r="AT99">
            <v>8745</v>
          </cell>
          <cell r="AU99">
            <v>0</v>
          </cell>
          <cell r="AV99">
            <v>993.30734966592354</v>
          </cell>
          <cell r="AW99">
            <v>9738.3073496659235</v>
          </cell>
          <cell r="AX99">
            <v>154827.30734966593</v>
          </cell>
          <cell r="AY99">
            <v>0.16320000000000001</v>
          </cell>
          <cell r="AZ99">
            <v>0.04</v>
          </cell>
          <cell r="BA99">
            <v>2E-3</v>
          </cell>
          <cell r="BB99">
            <v>0</v>
          </cell>
          <cell r="BC99">
            <v>0</v>
          </cell>
          <cell r="BD99">
            <v>10000</v>
          </cell>
          <cell r="BE99">
            <v>9500</v>
          </cell>
          <cell r="BF99">
            <v>0</v>
          </cell>
          <cell r="BG99">
            <v>100000</v>
          </cell>
        </row>
        <row r="100">
          <cell r="A100">
            <v>100</v>
          </cell>
          <cell r="F100" t="str">
            <v>47. </v>
          </cell>
          <cell r="G100" t="str">
            <v>47. </v>
          </cell>
          <cell r="J100" t="str">
            <v/>
          </cell>
          <cell r="L100" t="str">
            <v>J</v>
          </cell>
          <cell r="M100" t="str">
            <v>J</v>
          </cell>
          <cell r="N100">
            <v>0</v>
          </cell>
          <cell r="P100" t="str">
            <v>650/1100 Volt 4 core 16 mm2  copper power cable for</v>
          </cell>
          <cell r="R100">
            <v>0</v>
          </cell>
          <cell r="S100">
            <v>0</v>
          </cell>
          <cell r="W100">
            <v>0</v>
          </cell>
          <cell r="X100">
            <v>0</v>
          </cell>
          <cell r="AB100">
            <v>0</v>
          </cell>
          <cell r="AE100">
            <v>0</v>
          </cell>
          <cell r="AF100">
            <v>0</v>
          </cell>
          <cell r="AG100">
            <v>0</v>
          </cell>
          <cell r="AH100">
            <v>0</v>
          </cell>
          <cell r="AI100">
            <v>0</v>
          </cell>
          <cell r="AJ100">
            <v>0</v>
          </cell>
          <cell r="AK100">
            <v>0</v>
          </cell>
          <cell r="AL100">
            <v>0</v>
          </cell>
          <cell r="AM100">
            <v>0</v>
          </cell>
          <cell r="AN100">
            <v>0</v>
          </cell>
          <cell r="AO100">
            <v>0</v>
          </cell>
          <cell r="AP100">
            <v>0</v>
          </cell>
          <cell r="AQ100">
            <v>0</v>
          </cell>
          <cell r="AR100">
            <v>0</v>
          </cell>
          <cell r="AS100">
            <v>0</v>
          </cell>
          <cell r="AT100">
            <v>0</v>
          </cell>
          <cell r="AU100">
            <v>0</v>
          </cell>
          <cell r="AV100">
            <v>0</v>
          </cell>
          <cell r="AW100">
            <v>0</v>
          </cell>
          <cell r="AX100">
            <v>0</v>
          </cell>
          <cell r="AY100">
            <v>0</v>
          </cell>
          <cell r="AZ100">
            <v>0</v>
          </cell>
          <cell r="BA100">
            <v>0</v>
          </cell>
          <cell r="BB100">
            <v>0</v>
          </cell>
          <cell r="BC100">
            <v>0</v>
          </cell>
          <cell r="BD100">
            <v>0</v>
          </cell>
          <cell r="BE100">
            <v>0</v>
          </cell>
          <cell r="BF100">
            <v>0</v>
          </cell>
          <cell r="BG100">
            <v>0</v>
          </cell>
        </row>
        <row r="101">
          <cell r="A101">
            <v>101</v>
          </cell>
          <cell r="J101" t="str">
            <v/>
          </cell>
          <cell r="L101" t="str">
            <v>J</v>
          </cell>
          <cell r="M101" t="str">
            <v>J</v>
          </cell>
          <cell r="N101">
            <v>0</v>
          </cell>
          <cell r="P101" t="str">
            <v>MLDB and other control cables required as per</v>
          </cell>
          <cell r="R101">
            <v>0</v>
          </cell>
          <cell r="S101">
            <v>0</v>
          </cell>
          <cell r="W101">
            <v>0</v>
          </cell>
          <cell r="X101">
            <v>0</v>
          </cell>
          <cell r="AB101">
            <v>0</v>
          </cell>
          <cell r="AE101">
            <v>0</v>
          </cell>
          <cell r="AF101">
            <v>0</v>
          </cell>
          <cell r="AG101">
            <v>0</v>
          </cell>
          <cell r="AH101">
            <v>0</v>
          </cell>
          <cell r="AI101">
            <v>0</v>
          </cell>
          <cell r="AJ101">
            <v>0</v>
          </cell>
          <cell r="AK101">
            <v>0</v>
          </cell>
          <cell r="AL101">
            <v>0</v>
          </cell>
          <cell r="AM101">
            <v>0</v>
          </cell>
          <cell r="AN101">
            <v>0</v>
          </cell>
          <cell r="AO101">
            <v>0</v>
          </cell>
          <cell r="AP101">
            <v>0</v>
          </cell>
          <cell r="AQ101">
            <v>0</v>
          </cell>
          <cell r="AR101">
            <v>0</v>
          </cell>
          <cell r="AS101">
            <v>0</v>
          </cell>
          <cell r="AT101">
            <v>0</v>
          </cell>
          <cell r="AU101">
            <v>0</v>
          </cell>
          <cell r="AV101">
            <v>0</v>
          </cell>
          <cell r="AW101">
            <v>0</v>
          </cell>
          <cell r="AX101">
            <v>0</v>
          </cell>
          <cell r="AY101">
            <v>0</v>
          </cell>
          <cell r="AZ101">
            <v>0</v>
          </cell>
          <cell r="BA101">
            <v>0</v>
          </cell>
          <cell r="BB101">
            <v>0</v>
          </cell>
          <cell r="BC101">
            <v>0</v>
          </cell>
          <cell r="BD101">
            <v>0</v>
          </cell>
          <cell r="BE101">
            <v>0</v>
          </cell>
          <cell r="BF101">
            <v>0</v>
          </cell>
          <cell r="BG101">
            <v>0</v>
          </cell>
        </row>
        <row r="102">
          <cell r="A102">
            <v>102</v>
          </cell>
          <cell r="J102" t="str">
            <v/>
          </cell>
          <cell r="L102" t="str">
            <v>J</v>
          </cell>
          <cell r="M102" t="str">
            <v>J</v>
          </cell>
          <cell r="N102">
            <v>0</v>
          </cell>
          <cell r="P102" t="str">
            <v>contract.</v>
          </cell>
          <cell r="R102">
            <v>0</v>
          </cell>
          <cell r="S102">
            <v>0</v>
          </cell>
          <cell r="W102">
            <v>0</v>
          </cell>
          <cell r="X102">
            <v>0</v>
          </cell>
          <cell r="AB102">
            <v>0</v>
          </cell>
          <cell r="AE102">
            <v>0</v>
          </cell>
          <cell r="AF102">
            <v>0</v>
          </cell>
          <cell r="AG102">
            <v>0</v>
          </cell>
          <cell r="AH102">
            <v>0</v>
          </cell>
          <cell r="AI102">
            <v>0</v>
          </cell>
          <cell r="AJ102">
            <v>0</v>
          </cell>
          <cell r="AK102">
            <v>0</v>
          </cell>
          <cell r="AL102">
            <v>0</v>
          </cell>
          <cell r="AM102">
            <v>0</v>
          </cell>
          <cell r="AN102">
            <v>0</v>
          </cell>
          <cell r="AO102">
            <v>0</v>
          </cell>
          <cell r="AP102">
            <v>0</v>
          </cell>
          <cell r="AQ102">
            <v>0</v>
          </cell>
          <cell r="AR102">
            <v>0</v>
          </cell>
          <cell r="AS102">
            <v>0</v>
          </cell>
          <cell r="AT102">
            <v>0</v>
          </cell>
          <cell r="AU102">
            <v>0</v>
          </cell>
          <cell r="AV102">
            <v>0</v>
          </cell>
          <cell r="AW102">
            <v>0</v>
          </cell>
          <cell r="AX102">
            <v>0</v>
          </cell>
          <cell r="AY102">
            <v>0</v>
          </cell>
          <cell r="AZ102">
            <v>0</v>
          </cell>
          <cell r="BA102">
            <v>0</v>
          </cell>
          <cell r="BB102">
            <v>0</v>
          </cell>
          <cell r="BC102">
            <v>0</v>
          </cell>
          <cell r="BD102">
            <v>0</v>
          </cell>
          <cell r="BE102">
            <v>0</v>
          </cell>
          <cell r="BF102">
            <v>0</v>
          </cell>
          <cell r="BG102">
            <v>0</v>
          </cell>
        </row>
        <row r="103">
          <cell r="A103">
            <v>103</v>
          </cell>
          <cell r="I103" t="str">
            <v>EN</v>
          </cell>
          <cell r="J103" t="str">
            <v>ENGG. ITEMS</v>
          </cell>
          <cell r="K103" t="str">
            <v>Gen</v>
          </cell>
          <cell r="L103" t="str">
            <v>J</v>
          </cell>
          <cell r="M103" t="str">
            <v>J</v>
          </cell>
          <cell r="N103" t="str">
            <v>E</v>
          </cell>
          <cell r="O103" t="str">
            <v>LTCAB</v>
          </cell>
          <cell r="P103" t="str">
            <v>a)   132 kV sub-station Teliwada</v>
          </cell>
          <cell r="Q103" t="str">
            <v>Lot</v>
          </cell>
          <cell r="R103">
            <v>1</v>
          </cell>
          <cell r="S103">
            <v>1</v>
          </cell>
          <cell r="T103">
            <v>1</v>
          </cell>
          <cell r="W103">
            <v>1</v>
          </cell>
          <cell r="X103">
            <v>1</v>
          </cell>
          <cell r="Z103" t="str">
            <v>INR</v>
          </cell>
          <cell r="AA103">
            <v>100000</v>
          </cell>
          <cell r="AB103">
            <v>100000</v>
          </cell>
          <cell r="AE103">
            <v>0</v>
          </cell>
          <cell r="AF103">
            <v>100000</v>
          </cell>
          <cell r="AG103">
            <v>100000</v>
          </cell>
          <cell r="AH103">
            <v>1.2391573729863694</v>
          </cell>
          <cell r="AI103">
            <v>123916</v>
          </cell>
          <cell r="AJ103">
            <v>16320</v>
          </cell>
          <cell r="AK103">
            <v>4653</v>
          </cell>
          <cell r="AL103">
            <v>144889</v>
          </cell>
          <cell r="AM103">
            <v>200</v>
          </cell>
          <cell r="AN103">
            <v>0</v>
          </cell>
          <cell r="AO103">
            <v>0</v>
          </cell>
          <cell r="AP103">
            <v>145089</v>
          </cell>
          <cell r="AQ103">
            <v>9500</v>
          </cell>
          <cell r="AR103">
            <v>9500</v>
          </cell>
          <cell r="AS103">
            <v>0.92056072400640576</v>
          </cell>
          <cell r="AT103">
            <v>8745</v>
          </cell>
          <cell r="AU103">
            <v>0</v>
          </cell>
          <cell r="AV103">
            <v>993.30734966592354</v>
          </cell>
          <cell r="AW103">
            <v>9738.3073496659235</v>
          </cell>
          <cell r="AX103">
            <v>154827.30734966593</v>
          </cell>
          <cell r="AY103">
            <v>0.16320000000000001</v>
          </cell>
          <cell r="AZ103">
            <v>0.04</v>
          </cell>
          <cell r="BA103">
            <v>2E-3</v>
          </cell>
          <cell r="BB103">
            <v>0</v>
          </cell>
          <cell r="BC103">
            <v>0</v>
          </cell>
          <cell r="BD103">
            <v>10000</v>
          </cell>
          <cell r="BE103">
            <v>9500</v>
          </cell>
          <cell r="BF103">
            <v>0</v>
          </cell>
          <cell r="BG103">
            <v>100000</v>
          </cell>
        </row>
        <row r="104">
          <cell r="A104">
            <v>104</v>
          </cell>
          <cell r="I104" t="str">
            <v>EN</v>
          </cell>
          <cell r="J104" t="str">
            <v>ENGG. ITEMS</v>
          </cell>
          <cell r="K104" t="str">
            <v>Gen</v>
          </cell>
          <cell r="L104" t="str">
            <v>J</v>
          </cell>
          <cell r="M104" t="str">
            <v>J</v>
          </cell>
          <cell r="N104" t="str">
            <v>E</v>
          </cell>
          <cell r="O104" t="str">
            <v>LTCAB</v>
          </cell>
          <cell r="P104" t="str">
            <v>b) 132 kV sub-station Bhattu kalan</v>
          </cell>
          <cell r="Q104" t="str">
            <v>Lot</v>
          </cell>
          <cell r="R104">
            <v>1</v>
          </cell>
          <cell r="S104">
            <v>1</v>
          </cell>
          <cell r="T104">
            <v>1</v>
          </cell>
          <cell r="W104">
            <v>1</v>
          </cell>
          <cell r="X104">
            <v>1</v>
          </cell>
          <cell r="Z104" t="str">
            <v>INR</v>
          </cell>
          <cell r="AA104">
            <v>100000</v>
          </cell>
          <cell r="AB104">
            <v>100000</v>
          </cell>
          <cell r="AE104">
            <v>0</v>
          </cell>
          <cell r="AF104">
            <v>100000</v>
          </cell>
          <cell r="AG104">
            <v>100000</v>
          </cell>
          <cell r="AH104">
            <v>1.2391573729863694</v>
          </cell>
          <cell r="AI104">
            <v>123916</v>
          </cell>
          <cell r="AJ104">
            <v>16320</v>
          </cell>
          <cell r="AK104">
            <v>4653</v>
          </cell>
          <cell r="AL104">
            <v>144889</v>
          </cell>
          <cell r="AM104">
            <v>200</v>
          </cell>
          <cell r="AN104">
            <v>0</v>
          </cell>
          <cell r="AO104">
            <v>0</v>
          </cell>
          <cell r="AP104">
            <v>145089</v>
          </cell>
          <cell r="AQ104">
            <v>9500</v>
          </cell>
          <cell r="AR104">
            <v>9500</v>
          </cell>
          <cell r="AS104">
            <v>0.92056072400640576</v>
          </cell>
          <cell r="AT104">
            <v>8745</v>
          </cell>
          <cell r="AU104">
            <v>0</v>
          </cell>
          <cell r="AV104">
            <v>993.30734966592354</v>
          </cell>
          <cell r="AW104">
            <v>9738.3073496659235</v>
          </cell>
          <cell r="AX104">
            <v>154827.30734966593</v>
          </cell>
          <cell r="AY104">
            <v>0.16320000000000001</v>
          </cell>
          <cell r="AZ104">
            <v>0.04</v>
          </cell>
          <cell r="BA104">
            <v>2E-3</v>
          </cell>
          <cell r="BB104">
            <v>0</v>
          </cell>
          <cell r="BC104">
            <v>0</v>
          </cell>
          <cell r="BD104">
            <v>10000</v>
          </cell>
          <cell r="BE104">
            <v>9500</v>
          </cell>
          <cell r="BF104">
            <v>0</v>
          </cell>
          <cell r="BG104">
            <v>100000</v>
          </cell>
        </row>
        <row r="105">
          <cell r="A105">
            <v>105</v>
          </cell>
          <cell r="I105" t="str">
            <v>EN</v>
          </cell>
          <cell r="J105" t="str">
            <v>ENGG. ITEMS</v>
          </cell>
          <cell r="K105" t="str">
            <v>Gen</v>
          </cell>
          <cell r="L105" t="str">
            <v>J</v>
          </cell>
          <cell r="M105" t="str">
            <v>J</v>
          </cell>
          <cell r="N105" t="str">
            <v>E</v>
          </cell>
          <cell r="O105" t="str">
            <v>LTCAB</v>
          </cell>
          <cell r="P105" t="str">
            <v>c)  132kV sub-station Barwala</v>
          </cell>
          <cell r="Q105" t="str">
            <v>Lot</v>
          </cell>
          <cell r="R105">
            <v>1</v>
          </cell>
          <cell r="S105">
            <v>1</v>
          </cell>
          <cell r="T105">
            <v>1</v>
          </cell>
          <cell r="W105">
            <v>1</v>
          </cell>
          <cell r="X105">
            <v>1</v>
          </cell>
          <cell r="Z105" t="str">
            <v>INR</v>
          </cell>
          <cell r="AA105">
            <v>100000</v>
          </cell>
          <cell r="AB105">
            <v>100000</v>
          </cell>
          <cell r="AE105">
            <v>0</v>
          </cell>
          <cell r="AF105">
            <v>100000</v>
          </cell>
          <cell r="AG105">
            <v>100000</v>
          </cell>
          <cell r="AH105">
            <v>1.2391573729863694</v>
          </cell>
          <cell r="AI105">
            <v>123916</v>
          </cell>
          <cell r="AJ105">
            <v>16320</v>
          </cell>
          <cell r="AK105">
            <v>4653</v>
          </cell>
          <cell r="AL105">
            <v>144889</v>
          </cell>
          <cell r="AM105">
            <v>200</v>
          </cell>
          <cell r="AN105">
            <v>0</v>
          </cell>
          <cell r="AO105">
            <v>0</v>
          </cell>
          <cell r="AP105">
            <v>145089</v>
          </cell>
          <cell r="AQ105">
            <v>9500</v>
          </cell>
          <cell r="AR105">
            <v>9500</v>
          </cell>
          <cell r="AS105">
            <v>0.92056072400640576</v>
          </cell>
          <cell r="AT105">
            <v>8745</v>
          </cell>
          <cell r="AU105">
            <v>0</v>
          </cell>
          <cell r="AV105">
            <v>993.30734966592354</v>
          </cell>
          <cell r="AW105">
            <v>9738.3073496659235</v>
          </cell>
          <cell r="AX105">
            <v>154827.30734966593</v>
          </cell>
          <cell r="AY105">
            <v>0.16320000000000001</v>
          </cell>
          <cell r="AZ105">
            <v>0.04</v>
          </cell>
          <cell r="BA105">
            <v>2E-3</v>
          </cell>
          <cell r="BB105">
            <v>0</v>
          </cell>
          <cell r="BC105">
            <v>0</v>
          </cell>
          <cell r="BD105">
            <v>10000</v>
          </cell>
          <cell r="BE105">
            <v>9500</v>
          </cell>
          <cell r="BF105">
            <v>0</v>
          </cell>
          <cell r="BG105">
            <v>100000</v>
          </cell>
        </row>
        <row r="106">
          <cell r="A106">
            <v>106</v>
          </cell>
          <cell r="F106" t="str">
            <v>1.   </v>
          </cell>
          <cell r="G106" t="str">
            <v>1.   </v>
          </cell>
          <cell r="J106" t="str">
            <v/>
          </cell>
          <cell r="L106" t="str">
            <v>J</v>
          </cell>
          <cell r="M106" t="str">
            <v>J</v>
          </cell>
          <cell r="N106">
            <v>0</v>
          </cell>
          <cell r="P106" t="str">
            <v>Earthing Mat Material</v>
          </cell>
          <cell r="R106">
            <v>0</v>
          </cell>
          <cell r="S106">
            <v>0</v>
          </cell>
          <cell r="W106">
            <v>0</v>
          </cell>
          <cell r="X106">
            <v>0</v>
          </cell>
          <cell r="AB106">
            <v>0</v>
          </cell>
          <cell r="AE106">
            <v>0</v>
          </cell>
          <cell r="AF106">
            <v>0</v>
          </cell>
          <cell r="AG106">
            <v>0</v>
          </cell>
          <cell r="AH106">
            <v>0</v>
          </cell>
          <cell r="AI106">
            <v>0</v>
          </cell>
          <cell r="AJ106">
            <v>0</v>
          </cell>
          <cell r="AK106">
            <v>0</v>
          </cell>
          <cell r="AL106">
            <v>0</v>
          </cell>
          <cell r="AM106">
            <v>0</v>
          </cell>
          <cell r="AN106">
            <v>0</v>
          </cell>
          <cell r="AO106">
            <v>0</v>
          </cell>
          <cell r="AP106">
            <v>0</v>
          </cell>
          <cell r="AQ106">
            <v>0</v>
          </cell>
          <cell r="AR106">
            <v>0</v>
          </cell>
          <cell r="AS106">
            <v>0</v>
          </cell>
          <cell r="AT106">
            <v>0</v>
          </cell>
          <cell r="AU106">
            <v>0</v>
          </cell>
          <cell r="AV106">
            <v>0</v>
          </cell>
          <cell r="AW106">
            <v>0</v>
          </cell>
          <cell r="AX106">
            <v>0</v>
          </cell>
          <cell r="AY106">
            <v>0</v>
          </cell>
          <cell r="AZ106">
            <v>0</v>
          </cell>
          <cell r="BA106">
            <v>0</v>
          </cell>
          <cell r="BB106">
            <v>0</v>
          </cell>
          <cell r="BC106">
            <v>0</v>
          </cell>
          <cell r="BD106">
            <v>0</v>
          </cell>
          <cell r="BE106">
            <v>0</v>
          </cell>
          <cell r="BF106">
            <v>0</v>
          </cell>
          <cell r="BG106">
            <v>0</v>
          </cell>
        </row>
        <row r="107">
          <cell r="A107">
            <v>107</v>
          </cell>
          <cell r="I107" t="str">
            <v>EN</v>
          </cell>
          <cell r="J107" t="str">
            <v>ENGG. ITEMS</v>
          </cell>
          <cell r="K107" t="str">
            <v>Gen</v>
          </cell>
          <cell r="L107" t="str">
            <v>J</v>
          </cell>
          <cell r="M107" t="str">
            <v>J</v>
          </cell>
          <cell r="N107" t="str">
            <v>D</v>
          </cell>
          <cell r="O107" t="str">
            <v>ERTHG</v>
          </cell>
          <cell r="P107" t="str">
            <v>a)   132 kV sub-station Teliwada</v>
          </cell>
          <cell r="Q107" t="str">
            <v>Lot</v>
          </cell>
          <cell r="R107">
            <v>1</v>
          </cell>
          <cell r="S107">
            <v>1</v>
          </cell>
          <cell r="T107">
            <v>1</v>
          </cell>
          <cell r="W107">
            <v>1</v>
          </cell>
          <cell r="X107">
            <v>1</v>
          </cell>
          <cell r="Y107">
            <v>1436</v>
          </cell>
          <cell r="Z107" t="str">
            <v>INR</v>
          </cell>
          <cell r="AA107">
            <v>557282.88</v>
          </cell>
          <cell r="AB107">
            <v>557282.88</v>
          </cell>
          <cell r="AE107">
            <v>0</v>
          </cell>
          <cell r="AF107">
            <v>557282.88</v>
          </cell>
          <cell r="AG107">
            <v>557282.88</v>
          </cell>
          <cell r="AH107">
            <v>1.4110763031790636</v>
          </cell>
          <cell r="AI107">
            <v>786369</v>
          </cell>
          <cell r="AJ107">
            <v>90949</v>
          </cell>
          <cell r="AK107">
            <v>25929</v>
          </cell>
          <cell r="AL107">
            <v>903247</v>
          </cell>
          <cell r="AM107">
            <v>1127</v>
          </cell>
          <cell r="AN107">
            <v>0</v>
          </cell>
          <cell r="AO107">
            <v>0</v>
          </cell>
          <cell r="AP107">
            <v>904374</v>
          </cell>
          <cell r="AQ107">
            <v>115957</v>
          </cell>
          <cell r="AR107">
            <v>115957</v>
          </cell>
          <cell r="AS107">
            <v>0.92056072400640576</v>
          </cell>
          <cell r="AT107">
            <v>106745</v>
          </cell>
          <cell r="AU107">
            <v>0</v>
          </cell>
          <cell r="AV107">
            <v>12124.710467706012</v>
          </cell>
          <cell r="AW107">
            <v>118869.71046770601</v>
          </cell>
          <cell r="AX107">
            <v>1023243.710467706</v>
          </cell>
          <cell r="AY107">
            <v>0.16320000000000001</v>
          </cell>
          <cell r="AZ107">
            <v>0.04</v>
          </cell>
          <cell r="BA107">
            <v>2.0214623961649276E-3</v>
          </cell>
          <cell r="BB107">
            <v>0</v>
          </cell>
          <cell r="BC107">
            <v>0</v>
          </cell>
          <cell r="BD107">
            <v>122060</v>
          </cell>
          <cell r="BE107">
            <v>115957</v>
          </cell>
          <cell r="BF107">
            <v>0</v>
          </cell>
          <cell r="BG107">
            <v>557282.88</v>
          </cell>
        </row>
        <row r="108">
          <cell r="A108">
            <v>108</v>
          </cell>
          <cell r="I108" t="str">
            <v>EN</v>
          </cell>
          <cell r="J108" t="str">
            <v>ENGG. ITEMS</v>
          </cell>
          <cell r="K108" t="str">
            <v>Gen</v>
          </cell>
          <cell r="L108" t="str">
            <v>J</v>
          </cell>
          <cell r="M108" t="str">
            <v>J</v>
          </cell>
          <cell r="N108" t="str">
            <v>D</v>
          </cell>
          <cell r="O108" t="str">
            <v>ERTHG</v>
          </cell>
          <cell r="P108" t="str">
            <v>b) 132 kV sub-station Bhattu kalan</v>
          </cell>
          <cell r="Q108" t="str">
            <v>Lot</v>
          </cell>
          <cell r="R108">
            <v>1</v>
          </cell>
          <cell r="S108">
            <v>1</v>
          </cell>
          <cell r="T108">
            <v>1</v>
          </cell>
          <cell r="W108">
            <v>1</v>
          </cell>
          <cell r="X108">
            <v>1</v>
          </cell>
          <cell r="Y108">
            <v>5519</v>
          </cell>
          <cell r="Z108" t="str">
            <v>INR</v>
          </cell>
          <cell r="AA108">
            <v>2141813.52</v>
          </cell>
          <cell r="AB108">
            <v>2141813.52</v>
          </cell>
          <cell r="AE108">
            <v>0</v>
          </cell>
          <cell r="AF108">
            <v>2141813.52</v>
          </cell>
          <cell r="AG108">
            <v>2141813.52</v>
          </cell>
          <cell r="AH108">
            <v>1.4110763031790636</v>
          </cell>
          <cell r="AI108">
            <v>3022262</v>
          </cell>
          <cell r="AJ108">
            <v>349544</v>
          </cell>
          <cell r="AK108">
            <v>99654</v>
          </cell>
          <cell r="AL108">
            <v>3471460</v>
          </cell>
          <cell r="AM108">
            <v>4330</v>
          </cell>
          <cell r="AN108">
            <v>0</v>
          </cell>
          <cell r="AO108">
            <v>0</v>
          </cell>
          <cell r="AP108">
            <v>3475790</v>
          </cell>
          <cell r="AQ108">
            <v>445659</v>
          </cell>
          <cell r="AR108">
            <v>445659</v>
          </cell>
          <cell r="AS108">
            <v>0.92056072400640576</v>
          </cell>
          <cell r="AT108">
            <v>410256</v>
          </cell>
          <cell r="AU108">
            <v>0</v>
          </cell>
          <cell r="AV108">
            <v>46599.233853006677</v>
          </cell>
          <cell r="AW108">
            <v>456855.23385300668</v>
          </cell>
          <cell r="AX108">
            <v>3932645.2338530067</v>
          </cell>
          <cell r="AY108">
            <v>0.16320000000000001</v>
          </cell>
          <cell r="AZ108">
            <v>0.04</v>
          </cell>
          <cell r="BA108">
            <v>2.0214623961649276E-3</v>
          </cell>
          <cell r="BB108">
            <v>0</v>
          </cell>
          <cell r="BC108">
            <v>0</v>
          </cell>
          <cell r="BD108">
            <v>469115</v>
          </cell>
          <cell r="BE108">
            <v>445659</v>
          </cell>
          <cell r="BF108">
            <v>0</v>
          </cell>
          <cell r="BG108">
            <v>2141813.52</v>
          </cell>
        </row>
        <row r="109">
          <cell r="A109">
            <v>109</v>
          </cell>
          <cell r="I109" t="str">
            <v>EN</v>
          </cell>
          <cell r="J109" t="str">
            <v>ENGG. ITEMS</v>
          </cell>
          <cell r="K109" t="str">
            <v>Gen</v>
          </cell>
          <cell r="L109" t="str">
            <v>J</v>
          </cell>
          <cell r="M109" t="str">
            <v>J</v>
          </cell>
          <cell r="N109" t="str">
            <v>D</v>
          </cell>
          <cell r="O109" t="str">
            <v>ERTHG</v>
          </cell>
          <cell r="P109" t="str">
            <v>c)  132kV sub-station Barwala</v>
          </cell>
          <cell r="Q109" t="str">
            <v>Lot</v>
          </cell>
          <cell r="R109">
            <v>1</v>
          </cell>
          <cell r="S109">
            <v>1</v>
          </cell>
          <cell r="T109">
            <v>1</v>
          </cell>
          <cell r="W109">
            <v>1</v>
          </cell>
          <cell r="X109">
            <v>1</v>
          </cell>
          <cell r="Y109">
            <v>2950</v>
          </cell>
          <cell r="Z109" t="str">
            <v>INR</v>
          </cell>
          <cell r="AA109">
            <v>1144836</v>
          </cell>
          <cell r="AB109">
            <v>1144836</v>
          </cell>
          <cell r="AE109">
            <v>0</v>
          </cell>
          <cell r="AF109">
            <v>1144836</v>
          </cell>
          <cell r="AG109">
            <v>1144836</v>
          </cell>
          <cell r="AH109">
            <v>1.4110763031790636</v>
          </cell>
          <cell r="AI109">
            <v>1615451</v>
          </cell>
          <cell r="AJ109">
            <v>186837</v>
          </cell>
          <cell r="AK109">
            <v>53267</v>
          </cell>
          <cell r="AL109">
            <v>1855555</v>
          </cell>
          <cell r="AM109">
            <v>2314</v>
          </cell>
          <cell r="AN109">
            <v>0</v>
          </cell>
          <cell r="AO109">
            <v>0</v>
          </cell>
          <cell r="AP109">
            <v>1857869</v>
          </cell>
          <cell r="AQ109">
            <v>238213</v>
          </cell>
          <cell r="AR109">
            <v>238213</v>
          </cell>
          <cell r="AS109">
            <v>0.92056072400640576</v>
          </cell>
          <cell r="AT109">
            <v>219290</v>
          </cell>
          <cell r="AU109">
            <v>0</v>
          </cell>
          <cell r="AV109">
            <v>24908.218262806244</v>
          </cell>
          <cell r="AW109">
            <v>244198.21826280624</v>
          </cell>
          <cell r="AX109">
            <v>2102067.2182628061</v>
          </cell>
          <cell r="AY109">
            <v>0.16320000000000001</v>
          </cell>
          <cell r="AZ109">
            <v>0.04</v>
          </cell>
          <cell r="BA109">
            <v>2.0214623961649276E-3</v>
          </cell>
          <cell r="BB109">
            <v>0</v>
          </cell>
          <cell r="BC109">
            <v>0</v>
          </cell>
          <cell r="BD109">
            <v>250750</v>
          </cell>
          <cell r="BE109">
            <v>238213</v>
          </cell>
          <cell r="BF109">
            <v>0</v>
          </cell>
          <cell r="BG109">
            <v>1144836</v>
          </cell>
        </row>
        <row r="110">
          <cell r="A110">
            <v>110</v>
          </cell>
          <cell r="F110" t="str">
            <v>2.   </v>
          </cell>
          <cell r="G110" t="str">
            <v>2.   </v>
          </cell>
          <cell r="J110" t="str">
            <v/>
          </cell>
          <cell r="L110" t="str">
            <v>J</v>
          </cell>
          <cell r="M110" t="str">
            <v>J</v>
          </cell>
          <cell r="N110">
            <v>0</v>
          </cell>
          <cell r="P110" t="str">
            <v>Fire Fighting equipments as per section-6 of Vol-II</v>
          </cell>
          <cell r="R110">
            <v>0</v>
          </cell>
          <cell r="S110">
            <v>0</v>
          </cell>
          <cell r="W110">
            <v>0</v>
          </cell>
          <cell r="X110">
            <v>0</v>
          </cell>
          <cell r="AB110">
            <v>0</v>
          </cell>
          <cell r="AE110">
            <v>0</v>
          </cell>
          <cell r="AF110">
            <v>0</v>
          </cell>
          <cell r="AG110">
            <v>0</v>
          </cell>
          <cell r="AH110">
            <v>0</v>
          </cell>
          <cell r="AI110">
            <v>0</v>
          </cell>
          <cell r="AJ110">
            <v>0</v>
          </cell>
          <cell r="AK110">
            <v>0</v>
          </cell>
          <cell r="AL110">
            <v>0</v>
          </cell>
          <cell r="AM110">
            <v>0</v>
          </cell>
          <cell r="AN110">
            <v>0</v>
          </cell>
          <cell r="AO110">
            <v>0</v>
          </cell>
          <cell r="AP110">
            <v>0</v>
          </cell>
          <cell r="AQ110">
            <v>0</v>
          </cell>
          <cell r="AR110">
            <v>0</v>
          </cell>
          <cell r="AS110">
            <v>0</v>
          </cell>
          <cell r="AT110">
            <v>0</v>
          </cell>
          <cell r="AU110">
            <v>0</v>
          </cell>
          <cell r="AV110">
            <v>0</v>
          </cell>
          <cell r="AW110">
            <v>0</v>
          </cell>
          <cell r="AX110">
            <v>0</v>
          </cell>
          <cell r="AY110">
            <v>0</v>
          </cell>
          <cell r="AZ110">
            <v>0</v>
          </cell>
          <cell r="BA110">
            <v>0</v>
          </cell>
          <cell r="BB110">
            <v>0</v>
          </cell>
          <cell r="BC110">
            <v>0</v>
          </cell>
          <cell r="BD110">
            <v>0</v>
          </cell>
          <cell r="BE110">
            <v>0</v>
          </cell>
          <cell r="BF110">
            <v>0</v>
          </cell>
          <cell r="BG110">
            <v>0</v>
          </cell>
        </row>
        <row r="111">
          <cell r="A111">
            <v>111</v>
          </cell>
          <cell r="I111" t="str">
            <v>EN</v>
          </cell>
          <cell r="J111" t="str">
            <v>ENGG. ITEMS</v>
          </cell>
          <cell r="K111" t="str">
            <v>Gen</v>
          </cell>
          <cell r="L111" t="str">
            <v>J</v>
          </cell>
          <cell r="M111" t="str">
            <v>J</v>
          </cell>
          <cell r="N111" t="str">
            <v>C</v>
          </cell>
          <cell r="O111" t="str">
            <v>FIRE</v>
          </cell>
          <cell r="P111" t="str">
            <v>a)   132 kV sub-station Teliwada</v>
          </cell>
          <cell r="Q111" t="str">
            <v>Lot</v>
          </cell>
          <cell r="R111">
            <v>1</v>
          </cell>
          <cell r="S111">
            <v>1</v>
          </cell>
          <cell r="T111">
            <v>1</v>
          </cell>
          <cell r="W111">
            <v>1</v>
          </cell>
          <cell r="X111">
            <v>1</v>
          </cell>
          <cell r="Z111" t="str">
            <v>INR</v>
          </cell>
          <cell r="AA111">
            <v>95000</v>
          </cell>
          <cell r="AB111">
            <v>95000</v>
          </cell>
          <cell r="AE111">
            <v>0</v>
          </cell>
          <cell r="AF111">
            <v>95000</v>
          </cell>
          <cell r="AG111">
            <v>95000</v>
          </cell>
          <cell r="AH111">
            <v>1.3640417401703189</v>
          </cell>
          <cell r="AI111">
            <v>129584</v>
          </cell>
          <cell r="AJ111">
            <v>15504</v>
          </cell>
          <cell r="AK111">
            <v>4420</v>
          </cell>
          <cell r="AL111">
            <v>149508</v>
          </cell>
          <cell r="AM111">
            <v>24343</v>
          </cell>
          <cell r="AN111">
            <v>0</v>
          </cell>
          <cell r="AO111">
            <v>0</v>
          </cell>
          <cell r="AP111">
            <v>173851</v>
          </cell>
          <cell r="AQ111">
            <v>14250</v>
          </cell>
          <cell r="AR111">
            <v>14250</v>
          </cell>
          <cell r="AS111">
            <v>0.92056072400640576</v>
          </cell>
          <cell r="AT111">
            <v>13118</v>
          </cell>
          <cell r="AU111">
            <v>0</v>
          </cell>
          <cell r="AV111">
            <v>1490.0178173719378</v>
          </cell>
          <cell r="AW111">
            <v>14608.017817371938</v>
          </cell>
          <cell r="AX111">
            <v>188459.01781737193</v>
          </cell>
          <cell r="AY111">
            <v>0.16320000000000001</v>
          </cell>
          <cell r="AZ111">
            <v>0.04</v>
          </cell>
          <cell r="BA111">
            <v>0.25623728813559321</v>
          </cell>
          <cell r="BB111">
            <v>0</v>
          </cell>
          <cell r="BC111">
            <v>0</v>
          </cell>
          <cell r="BD111">
            <v>15000</v>
          </cell>
          <cell r="BE111">
            <v>14250</v>
          </cell>
          <cell r="BF111">
            <v>0</v>
          </cell>
          <cell r="BG111">
            <v>95000</v>
          </cell>
        </row>
        <row r="112">
          <cell r="A112">
            <v>112</v>
          </cell>
          <cell r="I112" t="str">
            <v>EN</v>
          </cell>
          <cell r="J112" t="str">
            <v>ENGG. ITEMS</v>
          </cell>
          <cell r="K112" t="str">
            <v>Gen</v>
          </cell>
          <cell r="L112" t="str">
            <v>J</v>
          </cell>
          <cell r="M112" t="str">
            <v>J</v>
          </cell>
          <cell r="N112" t="str">
            <v>C</v>
          </cell>
          <cell r="O112" t="str">
            <v>FIRE</v>
          </cell>
          <cell r="P112" t="str">
            <v>b) 132 kV sub-station Bhattu kalan</v>
          </cell>
          <cell r="Q112" t="str">
            <v>Lot</v>
          </cell>
          <cell r="R112">
            <v>1</v>
          </cell>
          <cell r="S112">
            <v>1</v>
          </cell>
          <cell r="T112">
            <v>1</v>
          </cell>
          <cell r="W112">
            <v>1</v>
          </cell>
          <cell r="X112">
            <v>1</v>
          </cell>
          <cell r="Z112" t="str">
            <v>INR</v>
          </cell>
          <cell r="AA112">
            <v>150000</v>
          </cell>
          <cell r="AB112">
            <v>150000</v>
          </cell>
          <cell r="AE112">
            <v>0</v>
          </cell>
          <cell r="AF112">
            <v>150000</v>
          </cell>
          <cell r="AG112">
            <v>150000</v>
          </cell>
          <cell r="AH112">
            <v>1.3640417401703189</v>
          </cell>
          <cell r="AI112">
            <v>204606</v>
          </cell>
          <cell r="AJ112">
            <v>24480</v>
          </cell>
          <cell r="AK112">
            <v>6979</v>
          </cell>
          <cell r="AL112">
            <v>236065</v>
          </cell>
          <cell r="AM112">
            <v>38436</v>
          </cell>
          <cell r="AN112">
            <v>0</v>
          </cell>
          <cell r="AO112">
            <v>0</v>
          </cell>
          <cell r="AP112">
            <v>274501</v>
          </cell>
          <cell r="AQ112">
            <v>14250</v>
          </cell>
          <cell r="AR112">
            <v>14250</v>
          </cell>
          <cell r="AS112">
            <v>0.92056072400640576</v>
          </cell>
          <cell r="AT112">
            <v>13118</v>
          </cell>
          <cell r="AU112">
            <v>0</v>
          </cell>
          <cell r="AV112">
            <v>1490.0178173719378</v>
          </cell>
          <cell r="AW112">
            <v>14608.017817371938</v>
          </cell>
          <cell r="AX112">
            <v>289109.01781737193</v>
          </cell>
          <cell r="AY112">
            <v>0.16320000000000001</v>
          </cell>
          <cell r="AZ112">
            <v>0.04</v>
          </cell>
          <cell r="BA112">
            <v>0.25623728813559321</v>
          </cell>
          <cell r="BB112">
            <v>0</v>
          </cell>
          <cell r="BC112">
            <v>0</v>
          </cell>
          <cell r="BD112">
            <v>15000</v>
          </cell>
          <cell r="BE112">
            <v>14250</v>
          </cell>
          <cell r="BF112">
            <v>0</v>
          </cell>
          <cell r="BG112">
            <v>150000</v>
          </cell>
        </row>
        <row r="113">
          <cell r="A113">
            <v>113</v>
          </cell>
          <cell r="I113" t="str">
            <v>EN</v>
          </cell>
          <cell r="J113" t="str">
            <v>ENGG. ITEMS</v>
          </cell>
          <cell r="K113" t="str">
            <v>Gen</v>
          </cell>
          <cell r="L113" t="str">
            <v>J</v>
          </cell>
          <cell r="M113" t="str">
            <v>J</v>
          </cell>
          <cell r="N113" t="str">
            <v>C</v>
          </cell>
          <cell r="O113" t="str">
            <v>FIRE</v>
          </cell>
          <cell r="P113" t="str">
            <v>c)  132kV sub-station Barwala</v>
          </cell>
          <cell r="Q113" t="str">
            <v>Lot</v>
          </cell>
          <cell r="R113">
            <v>1</v>
          </cell>
          <cell r="S113">
            <v>1</v>
          </cell>
          <cell r="T113">
            <v>1</v>
          </cell>
          <cell r="W113">
            <v>1</v>
          </cell>
          <cell r="X113">
            <v>1</v>
          </cell>
          <cell r="Z113" t="str">
            <v>INR</v>
          </cell>
          <cell r="AA113">
            <v>50000</v>
          </cell>
          <cell r="AB113">
            <v>50000</v>
          </cell>
          <cell r="AE113">
            <v>0</v>
          </cell>
          <cell r="AF113">
            <v>50000</v>
          </cell>
          <cell r="AG113">
            <v>50000</v>
          </cell>
          <cell r="AH113">
            <v>1.3640417401703189</v>
          </cell>
          <cell r="AI113">
            <v>68202</v>
          </cell>
          <cell r="AJ113">
            <v>8160</v>
          </cell>
          <cell r="AK113">
            <v>2326</v>
          </cell>
          <cell r="AL113">
            <v>78688</v>
          </cell>
          <cell r="AM113">
            <v>12812</v>
          </cell>
          <cell r="AN113">
            <v>0</v>
          </cell>
          <cell r="AO113">
            <v>0</v>
          </cell>
          <cell r="AP113">
            <v>91500</v>
          </cell>
          <cell r="AQ113">
            <v>14250</v>
          </cell>
          <cell r="AR113">
            <v>14250</v>
          </cell>
          <cell r="AS113">
            <v>0.92056072400640576</v>
          </cell>
          <cell r="AT113">
            <v>13118</v>
          </cell>
          <cell r="AU113">
            <v>0</v>
          </cell>
          <cell r="AV113">
            <v>1490.0178173719378</v>
          </cell>
          <cell r="AW113">
            <v>14608.017817371938</v>
          </cell>
          <cell r="AX113">
            <v>106108.01781737193</v>
          </cell>
          <cell r="AY113">
            <v>0.16320000000000001</v>
          </cell>
          <cell r="AZ113">
            <v>0.04</v>
          </cell>
          <cell r="BA113">
            <v>0.25623728813559321</v>
          </cell>
          <cell r="BB113">
            <v>0</v>
          </cell>
          <cell r="BC113">
            <v>0</v>
          </cell>
          <cell r="BD113">
            <v>15000</v>
          </cell>
          <cell r="BE113">
            <v>14250</v>
          </cell>
          <cell r="BF113">
            <v>0</v>
          </cell>
          <cell r="BG113">
            <v>50000</v>
          </cell>
        </row>
        <row r="114">
          <cell r="A114">
            <v>114</v>
          </cell>
          <cell r="F114" t="str">
            <v>3.   </v>
          </cell>
          <cell r="G114" t="str">
            <v>3.   </v>
          </cell>
          <cell r="J114" t="str">
            <v/>
          </cell>
          <cell r="L114" t="str">
            <v>J</v>
          </cell>
          <cell r="M114" t="str">
            <v>J</v>
          </cell>
          <cell r="N114">
            <v>0</v>
          </cell>
          <cell r="P114" t="str">
            <v>Complete lighting of control room building, Switchyard</v>
          </cell>
          <cell r="R114">
            <v>0</v>
          </cell>
          <cell r="S114">
            <v>0</v>
          </cell>
          <cell r="W114">
            <v>0</v>
          </cell>
          <cell r="X114">
            <v>0</v>
          </cell>
          <cell r="AB114">
            <v>0</v>
          </cell>
          <cell r="AE114">
            <v>0</v>
          </cell>
          <cell r="AF114">
            <v>0</v>
          </cell>
          <cell r="AG114">
            <v>0</v>
          </cell>
          <cell r="AH114">
            <v>0</v>
          </cell>
          <cell r="AI114">
            <v>0</v>
          </cell>
          <cell r="AJ114">
            <v>0</v>
          </cell>
          <cell r="AK114">
            <v>0</v>
          </cell>
          <cell r="AL114">
            <v>0</v>
          </cell>
          <cell r="AM114">
            <v>0</v>
          </cell>
          <cell r="AN114">
            <v>0</v>
          </cell>
          <cell r="AO114">
            <v>0</v>
          </cell>
          <cell r="AP114">
            <v>0</v>
          </cell>
          <cell r="AQ114">
            <v>0</v>
          </cell>
          <cell r="AR114">
            <v>0</v>
          </cell>
          <cell r="AS114">
            <v>0</v>
          </cell>
          <cell r="AT114">
            <v>0</v>
          </cell>
          <cell r="AU114">
            <v>0</v>
          </cell>
          <cell r="AV114">
            <v>0</v>
          </cell>
          <cell r="AW114">
            <v>0</v>
          </cell>
          <cell r="AX114">
            <v>0</v>
          </cell>
          <cell r="AY114">
            <v>0</v>
          </cell>
          <cell r="AZ114">
            <v>0</v>
          </cell>
          <cell r="BA114">
            <v>0</v>
          </cell>
          <cell r="BB114">
            <v>0</v>
          </cell>
          <cell r="BC114">
            <v>0</v>
          </cell>
          <cell r="BD114">
            <v>0</v>
          </cell>
          <cell r="BE114">
            <v>0</v>
          </cell>
          <cell r="BF114">
            <v>0</v>
          </cell>
          <cell r="BG114">
            <v>0</v>
          </cell>
        </row>
        <row r="115">
          <cell r="A115">
            <v>115</v>
          </cell>
          <cell r="J115" t="str">
            <v/>
          </cell>
          <cell r="L115" t="str">
            <v>J</v>
          </cell>
          <cell r="M115" t="str">
            <v>J</v>
          </cell>
          <cell r="N115">
            <v>0</v>
          </cell>
          <cell r="P115" t="str">
            <v>area, road and street as per section 7 of the</v>
          </cell>
          <cell r="R115">
            <v>0</v>
          </cell>
          <cell r="S115">
            <v>0</v>
          </cell>
          <cell r="W115">
            <v>0</v>
          </cell>
          <cell r="X115">
            <v>0</v>
          </cell>
          <cell r="AB115">
            <v>0</v>
          </cell>
          <cell r="AE115">
            <v>0</v>
          </cell>
          <cell r="AF115">
            <v>0</v>
          </cell>
          <cell r="AG115">
            <v>0</v>
          </cell>
          <cell r="AH115">
            <v>0</v>
          </cell>
          <cell r="AI115">
            <v>0</v>
          </cell>
          <cell r="AJ115">
            <v>0</v>
          </cell>
          <cell r="AK115">
            <v>0</v>
          </cell>
          <cell r="AL115">
            <v>0</v>
          </cell>
          <cell r="AM115">
            <v>0</v>
          </cell>
          <cell r="AN115">
            <v>0</v>
          </cell>
          <cell r="AO115">
            <v>0</v>
          </cell>
          <cell r="AP115">
            <v>0</v>
          </cell>
          <cell r="AQ115">
            <v>0</v>
          </cell>
          <cell r="AR115">
            <v>0</v>
          </cell>
          <cell r="AS115">
            <v>0</v>
          </cell>
          <cell r="AT115">
            <v>0</v>
          </cell>
          <cell r="AU115">
            <v>0</v>
          </cell>
          <cell r="AV115">
            <v>0</v>
          </cell>
          <cell r="AW115">
            <v>0</v>
          </cell>
          <cell r="AX115">
            <v>0</v>
          </cell>
          <cell r="AY115">
            <v>0</v>
          </cell>
          <cell r="AZ115">
            <v>0</v>
          </cell>
          <cell r="BA115">
            <v>0</v>
          </cell>
          <cell r="BB115">
            <v>0</v>
          </cell>
          <cell r="BC115">
            <v>0</v>
          </cell>
          <cell r="BD115">
            <v>0</v>
          </cell>
          <cell r="BE115">
            <v>0</v>
          </cell>
          <cell r="BF115">
            <v>0</v>
          </cell>
          <cell r="BG115">
            <v>0</v>
          </cell>
        </row>
        <row r="116">
          <cell r="A116">
            <v>116</v>
          </cell>
          <cell r="J116" t="str">
            <v/>
          </cell>
          <cell r="L116" t="str">
            <v>J</v>
          </cell>
          <cell r="M116" t="str">
            <v>J</v>
          </cell>
          <cell r="N116">
            <v>0</v>
          </cell>
          <cell r="P116" t="str">
            <v>specification.  In addition supply and installation of</v>
          </cell>
          <cell r="R116">
            <v>0</v>
          </cell>
          <cell r="S116">
            <v>0</v>
          </cell>
          <cell r="W116">
            <v>0</v>
          </cell>
          <cell r="X116">
            <v>0</v>
          </cell>
          <cell r="AB116">
            <v>0</v>
          </cell>
          <cell r="AE116">
            <v>0</v>
          </cell>
          <cell r="AF116">
            <v>0</v>
          </cell>
          <cell r="AG116">
            <v>0</v>
          </cell>
          <cell r="AH116">
            <v>0</v>
          </cell>
          <cell r="AI116">
            <v>0</v>
          </cell>
          <cell r="AJ116">
            <v>0</v>
          </cell>
          <cell r="AK116">
            <v>0</v>
          </cell>
          <cell r="AL116">
            <v>0</v>
          </cell>
          <cell r="AM116">
            <v>0</v>
          </cell>
          <cell r="AN116">
            <v>0</v>
          </cell>
          <cell r="AO116">
            <v>0</v>
          </cell>
          <cell r="AP116">
            <v>0</v>
          </cell>
          <cell r="AQ116">
            <v>0</v>
          </cell>
          <cell r="AR116">
            <v>0</v>
          </cell>
          <cell r="AS116">
            <v>0</v>
          </cell>
          <cell r="AT116">
            <v>0</v>
          </cell>
          <cell r="AU116">
            <v>0</v>
          </cell>
          <cell r="AV116">
            <v>0</v>
          </cell>
          <cell r="AW116">
            <v>0</v>
          </cell>
          <cell r="AX116">
            <v>0</v>
          </cell>
          <cell r="AY116">
            <v>0</v>
          </cell>
          <cell r="AZ116">
            <v>0</v>
          </cell>
          <cell r="BA116">
            <v>0</v>
          </cell>
          <cell r="BB116">
            <v>0</v>
          </cell>
          <cell r="BC116">
            <v>0</v>
          </cell>
          <cell r="BD116">
            <v>0</v>
          </cell>
          <cell r="BE116">
            <v>0</v>
          </cell>
          <cell r="BF116">
            <v>0</v>
          </cell>
          <cell r="BG116">
            <v>0</v>
          </cell>
        </row>
        <row r="117">
          <cell r="A117">
            <v>117</v>
          </cell>
          <cell r="J117" t="str">
            <v/>
          </cell>
          <cell r="L117" t="str">
            <v>J</v>
          </cell>
          <cell r="M117" t="str">
            <v>J</v>
          </cell>
          <cell r="N117">
            <v>0</v>
          </cell>
          <cell r="P117" t="str">
            <v xml:space="preserve">flourescent tube fitting (2 x 4 feet) </v>
          </cell>
          <cell r="R117">
            <v>0</v>
          </cell>
          <cell r="S117">
            <v>0</v>
          </cell>
          <cell r="W117">
            <v>0</v>
          </cell>
          <cell r="X117">
            <v>0</v>
          </cell>
          <cell r="AB117">
            <v>0</v>
          </cell>
          <cell r="AE117">
            <v>0</v>
          </cell>
          <cell r="AF117">
            <v>0</v>
          </cell>
          <cell r="AG117">
            <v>0</v>
          </cell>
          <cell r="AH117">
            <v>0</v>
          </cell>
          <cell r="AI117">
            <v>0</v>
          </cell>
          <cell r="AJ117">
            <v>0</v>
          </cell>
          <cell r="AK117">
            <v>0</v>
          </cell>
          <cell r="AL117">
            <v>0</v>
          </cell>
          <cell r="AM117">
            <v>0</v>
          </cell>
          <cell r="AN117">
            <v>0</v>
          </cell>
          <cell r="AO117">
            <v>0</v>
          </cell>
          <cell r="AP117">
            <v>0</v>
          </cell>
          <cell r="AQ117">
            <v>0</v>
          </cell>
          <cell r="AR117">
            <v>0</v>
          </cell>
          <cell r="AS117">
            <v>0</v>
          </cell>
          <cell r="AT117">
            <v>0</v>
          </cell>
          <cell r="AU117">
            <v>0</v>
          </cell>
          <cell r="AV117">
            <v>0</v>
          </cell>
          <cell r="AW117">
            <v>0</v>
          </cell>
          <cell r="AX117">
            <v>0</v>
          </cell>
          <cell r="AY117">
            <v>0</v>
          </cell>
          <cell r="AZ117">
            <v>0</v>
          </cell>
          <cell r="BA117">
            <v>0</v>
          </cell>
          <cell r="BB117">
            <v>0</v>
          </cell>
          <cell r="BC117">
            <v>0</v>
          </cell>
          <cell r="BD117">
            <v>0</v>
          </cell>
          <cell r="BE117">
            <v>0</v>
          </cell>
          <cell r="BF117">
            <v>0</v>
          </cell>
          <cell r="BG117">
            <v>0</v>
          </cell>
        </row>
        <row r="118">
          <cell r="A118">
            <v>118</v>
          </cell>
          <cell r="J118" t="str">
            <v/>
          </cell>
          <cell r="L118" t="str">
            <v>J</v>
          </cell>
          <cell r="M118" t="str">
            <v>J</v>
          </cell>
          <cell r="N118">
            <v>0</v>
          </cell>
          <cell r="P118" t="str">
            <v>alongwith the fencing at a distance of 30 metre.</v>
          </cell>
          <cell r="R118">
            <v>0</v>
          </cell>
          <cell r="S118">
            <v>0</v>
          </cell>
          <cell r="W118">
            <v>0</v>
          </cell>
          <cell r="X118">
            <v>0</v>
          </cell>
          <cell r="AB118">
            <v>0</v>
          </cell>
          <cell r="AE118">
            <v>0</v>
          </cell>
          <cell r="AF118">
            <v>0</v>
          </cell>
          <cell r="AG118">
            <v>0</v>
          </cell>
          <cell r="AH118">
            <v>0</v>
          </cell>
          <cell r="AI118">
            <v>0</v>
          </cell>
          <cell r="AJ118">
            <v>0</v>
          </cell>
          <cell r="AK118">
            <v>0</v>
          </cell>
          <cell r="AL118">
            <v>0</v>
          </cell>
          <cell r="AM118">
            <v>0</v>
          </cell>
          <cell r="AN118">
            <v>0</v>
          </cell>
          <cell r="AO118">
            <v>0</v>
          </cell>
          <cell r="AP118">
            <v>0</v>
          </cell>
          <cell r="AQ118">
            <v>0</v>
          </cell>
          <cell r="AR118">
            <v>0</v>
          </cell>
          <cell r="AS118">
            <v>0</v>
          </cell>
          <cell r="AT118">
            <v>0</v>
          </cell>
          <cell r="AU118">
            <v>0</v>
          </cell>
          <cell r="AV118">
            <v>0</v>
          </cell>
          <cell r="AW118">
            <v>0</v>
          </cell>
          <cell r="AX118">
            <v>0</v>
          </cell>
          <cell r="AY118">
            <v>0</v>
          </cell>
          <cell r="AZ118">
            <v>0</v>
          </cell>
          <cell r="BA118">
            <v>0</v>
          </cell>
          <cell r="BB118">
            <v>0</v>
          </cell>
          <cell r="BC118">
            <v>0</v>
          </cell>
          <cell r="BD118">
            <v>0</v>
          </cell>
          <cell r="BE118">
            <v>0</v>
          </cell>
          <cell r="BF118">
            <v>0</v>
          </cell>
          <cell r="BG118">
            <v>0</v>
          </cell>
        </row>
        <row r="119">
          <cell r="A119">
            <v>119</v>
          </cell>
          <cell r="I119" t="str">
            <v>EN</v>
          </cell>
          <cell r="J119" t="str">
            <v>ENGG. ITEMS</v>
          </cell>
          <cell r="K119" t="str">
            <v>Gen</v>
          </cell>
          <cell r="L119" t="str">
            <v>J</v>
          </cell>
          <cell r="M119" t="str">
            <v>J</v>
          </cell>
          <cell r="N119" t="str">
            <v>C</v>
          </cell>
          <cell r="O119" t="str">
            <v>LIGHT</v>
          </cell>
          <cell r="P119" t="str">
            <v>a)   132 kV sub-station Teliwada</v>
          </cell>
          <cell r="Q119" t="str">
            <v>Lot</v>
          </cell>
          <cell r="R119">
            <v>1</v>
          </cell>
          <cell r="S119">
            <v>1</v>
          </cell>
          <cell r="T119">
            <v>1</v>
          </cell>
          <cell r="W119">
            <v>1</v>
          </cell>
          <cell r="X119">
            <v>1</v>
          </cell>
          <cell r="Z119" t="str">
            <v>INR</v>
          </cell>
          <cell r="AA119">
            <v>1000000</v>
          </cell>
          <cell r="AB119">
            <v>1000000</v>
          </cell>
          <cell r="AE119">
            <v>0</v>
          </cell>
          <cell r="AF119">
            <v>1000000</v>
          </cell>
          <cell r="AG119">
            <v>1000000</v>
          </cell>
          <cell r="AH119">
            <v>1.3640417401703189</v>
          </cell>
          <cell r="AI119">
            <v>1364042</v>
          </cell>
          <cell r="AJ119">
            <v>163200</v>
          </cell>
          <cell r="AK119">
            <v>46528</v>
          </cell>
          <cell r="AL119">
            <v>1573770</v>
          </cell>
          <cell r="AM119">
            <v>2000</v>
          </cell>
          <cell r="AN119">
            <v>0</v>
          </cell>
          <cell r="AO119">
            <v>0</v>
          </cell>
          <cell r="AP119">
            <v>1575770</v>
          </cell>
          <cell r="AQ119">
            <v>118750</v>
          </cell>
          <cell r="AR119">
            <v>118750</v>
          </cell>
          <cell r="AS119">
            <v>0.92056072400640576</v>
          </cell>
          <cell r="AT119">
            <v>109317</v>
          </cell>
          <cell r="AU119">
            <v>0</v>
          </cell>
          <cell r="AV119">
            <v>12416.853006681515</v>
          </cell>
          <cell r="AW119">
            <v>121733.85300668151</v>
          </cell>
          <cell r="AX119">
            <v>1697503.8530066814</v>
          </cell>
          <cell r="AY119">
            <v>0.16320000000000001</v>
          </cell>
          <cell r="AZ119">
            <v>0.04</v>
          </cell>
          <cell r="BA119">
            <v>2E-3</v>
          </cell>
          <cell r="BB119">
            <v>0</v>
          </cell>
          <cell r="BC119">
            <v>0</v>
          </cell>
          <cell r="BD119">
            <v>125000</v>
          </cell>
          <cell r="BE119">
            <v>118750</v>
          </cell>
          <cell r="BF119">
            <v>0</v>
          </cell>
          <cell r="BG119">
            <v>1000000</v>
          </cell>
        </row>
        <row r="120">
          <cell r="A120">
            <v>120</v>
          </cell>
          <cell r="I120" t="str">
            <v>EN</v>
          </cell>
          <cell r="J120" t="str">
            <v>ENGG. ITEMS</v>
          </cell>
          <cell r="K120" t="str">
            <v>Gen</v>
          </cell>
          <cell r="L120" t="str">
            <v>J</v>
          </cell>
          <cell r="M120" t="str">
            <v>J</v>
          </cell>
          <cell r="N120" t="str">
            <v>C</v>
          </cell>
          <cell r="O120" t="str">
            <v>LIGHT</v>
          </cell>
          <cell r="P120" t="str">
            <v>b) 132 kV sub-station Bhattu kalan</v>
          </cell>
          <cell r="Q120" t="str">
            <v>Lot</v>
          </cell>
          <cell r="R120">
            <v>1</v>
          </cell>
          <cell r="S120">
            <v>1</v>
          </cell>
          <cell r="T120">
            <v>1</v>
          </cell>
          <cell r="W120">
            <v>1</v>
          </cell>
          <cell r="X120">
            <v>1</v>
          </cell>
          <cell r="Z120" t="str">
            <v>INR</v>
          </cell>
          <cell r="AA120">
            <v>1000000</v>
          </cell>
          <cell r="AB120">
            <v>1000000</v>
          </cell>
          <cell r="AE120">
            <v>0</v>
          </cell>
          <cell r="AF120">
            <v>1000000</v>
          </cell>
          <cell r="AG120">
            <v>1000000</v>
          </cell>
          <cell r="AH120">
            <v>1.3640417401703189</v>
          </cell>
          <cell r="AI120">
            <v>1364042</v>
          </cell>
          <cell r="AJ120">
            <v>163200</v>
          </cell>
          <cell r="AK120">
            <v>46528</v>
          </cell>
          <cell r="AL120">
            <v>1573770</v>
          </cell>
          <cell r="AM120">
            <v>2000</v>
          </cell>
          <cell r="AN120">
            <v>0</v>
          </cell>
          <cell r="AO120">
            <v>0</v>
          </cell>
          <cell r="AP120">
            <v>1575770</v>
          </cell>
          <cell r="AQ120">
            <v>118750</v>
          </cell>
          <cell r="AR120">
            <v>118750</v>
          </cell>
          <cell r="AS120">
            <v>0.92056072400640576</v>
          </cell>
          <cell r="AT120">
            <v>109317</v>
          </cell>
          <cell r="AU120">
            <v>0</v>
          </cell>
          <cell r="AV120">
            <v>12416.853006681515</v>
          </cell>
          <cell r="AW120">
            <v>121733.85300668151</v>
          </cell>
          <cell r="AX120">
            <v>1697503.8530066814</v>
          </cell>
          <cell r="AY120">
            <v>0.16320000000000001</v>
          </cell>
          <cell r="AZ120">
            <v>0.04</v>
          </cell>
          <cell r="BA120">
            <v>2E-3</v>
          </cell>
          <cell r="BB120">
            <v>0</v>
          </cell>
          <cell r="BC120">
            <v>0</v>
          </cell>
          <cell r="BD120">
            <v>125000</v>
          </cell>
          <cell r="BE120">
            <v>118750</v>
          </cell>
          <cell r="BF120">
            <v>0</v>
          </cell>
          <cell r="BG120">
            <v>1000000</v>
          </cell>
        </row>
        <row r="121">
          <cell r="A121">
            <v>121</v>
          </cell>
          <cell r="I121" t="str">
            <v>EN</v>
          </cell>
          <cell r="J121" t="str">
            <v>ENGG. ITEMS</v>
          </cell>
          <cell r="K121" t="str">
            <v>Gen</v>
          </cell>
          <cell r="L121" t="str">
            <v>J</v>
          </cell>
          <cell r="M121" t="str">
            <v>J</v>
          </cell>
          <cell r="N121" t="str">
            <v>C</v>
          </cell>
          <cell r="O121" t="str">
            <v>LIGHT</v>
          </cell>
          <cell r="P121" t="str">
            <v>c)  132kV sub-station Barwala</v>
          </cell>
          <cell r="Q121" t="str">
            <v>Lot</v>
          </cell>
          <cell r="R121">
            <v>1</v>
          </cell>
          <cell r="S121">
            <v>1</v>
          </cell>
          <cell r="T121">
            <v>1</v>
          </cell>
          <cell r="W121">
            <v>1</v>
          </cell>
          <cell r="X121">
            <v>1</v>
          </cell>
          <cell r="Z121" t="str">
            <v>INR</v>
          </cell>
          <cell r="AA121">
            <v>1000000</v>
          </cell>
          <cell r="AB121">
            <v>1000000</v>
          </cell>
          <cell r="AE121">
            <v>0</v>
          </cell>
          <cell r="AF121">
            <v>1000000</v>
          </cell>
          <cell r="AG121">
            <v>1000000</v>
          </cell>
          <cell r="AH121">
            <v>1.3640417401703189</v>
          </cell>
          <cell r="AI121">
            <v>1364042</v>
          </cell>
          <cell r="AJ121">
            <v>163200</v>
          </cell>
          <cell r="AK121">
            <v>46528</v>
          </cell>
          <cell r="AL121">
            <v>1573770</v>
          </cell>
          <cell r="AM121">
            <v>2000</v>
          </cell>
          <cell r="AN121">
            <v>0</v>
          </cell>
          <cell r="AO121">
            <v>0</v>
          </cell>
          <cell r="AP121">
            <v>1575770</v>
          </cell>
          <cell r="AQ121">
            <v>118750</v>
          </cell>
          <cell r="AR121">
            <v>118750</v>
          </cell>
          <cell r="AS121">
            <v>0.92056072400640576</v>
          </cell>
          <cell r="AT121">
            <v>109317</v>
          </cell>
          <cell r="AU121">
            <v>0</v>
          </cell>
          <cell r="AV121">
            <v>12416.853006681515</v>
          </cell>
          <cell r="AW121">
            <v>121733.85300668151</v>
          </cell>
          <cell r="AX121">
            <v>1697503.8530066814</v>
          </cell>
          <cell r="AY121">
            <v>0.16320000000000001</v>
          </cell>
          <cell r="AZ121">
            <v>0.04</v>
          </cell>
          <cell r="BA121">
            <v>2E-3</v>
          </cell>
          <cell r="BB121">
            <v>0</v>
          </cell>
          <cell r="BC121">
            <v>0</v>
          </cell>
          <cell r="BD121">
            <v>125000</v>
          </cell>
          <cell r="BE121">
            <v>118750</v>
          </cell>
          <cell r="BF121">
            <v>0</v>
          </cell>
          <cell r="BG121">
            <v>1000000</v>
          </cell>
        </row>
        <row r="122">
          <cell r="A122">
            <v>122</v>
          </cell>
          <cell r="F122" t="str">
            <v>4.   </v>
          </cell>
          <cell r="G122" t="str">
            <v>4.   </v>
          </cell>
          <cell r="I122" t="str">
            <v>EQ</v>
          </cell>
          <cell r="J122" t="str">
            <v>EQPTS</v>
          </cell>
          <cell r="K122" t="str">
            <v>Gen</v>
          </cell>
          <cell r="L122" t="str">
            <v>J</v>
          </cell>
          <cell r="M122" t="str">
            <v>J</v>
          </cell>
          <cell r="N122" t="str">
            <v>C</v>
          </cell>
          <cell r="O122" t="str">
            <v>B&amp;BC</v>
          </cell>
          <cell r="P122" t="str">
            <v>48 Volt 120 AH Battery &amp; Battery Charger</v>
          </cell>
          <cell r="Q122" t="str">
            <v>Set</v>
          </cell>
          <cell r="R122">
            <v>2</v>
          </cell>
          <cell r="S122">
            <v>2</v>
          </cell>
          <cell r="T122">
            <v>2</v>
          </cell>
          <cell r="W122">
            <v>2</v>
          </cell>
          <cell r="X122">
            <v>2</v>
          </cell>
          <cell r="Y122" t="str">
            <v>Aaj/0405+Gould/0205</v>
          </cell>
          <cell r="Z122" t="str">
            <v>INR</v>
          </cell>
          <cell r="AA122">
            <v>113000</v>
          </cell>
          <cell r="AB122">
            <v>113000</v>
          </cell>
          <cell r="AE122">
            <v>0</v>
          </cell>
          <cell r="AF122">
            <v>113000</v>
          </cell>
          <cell r="AG122">
            <v>226000</v>
          </cell>
          <cell r="AH122">
            <v>1.3640417401703189</v>
          </cell>
          <cell r="AI122">
            <v>308273</v>
          </cell>
          <cell r="AJ122">
            <v>36883</v>
          </cell>
          <cell r="AK122">
            <v>10515</v>
          </cell>
          <cell r="AL122">
            <v>355671</v>
          </cell>
          <cell r="AM122">
            <v>18590</v>
          </cell>
          <cell r="AN122">
            <v>0</v>
          </cell>
          <cell r="AO122">
            <v>0</v>
          </cell>
          <cell r="AP122">
            <v>374261</v>
          </cell>
          <cell r="AQ122">
            <v>6487</v>
          </cell>
          <cell r="AR122">
            <v>12974</v>
          </cell>
          <cell r="AS122">
            <v>0.92056072400640576</v>
          </cell>
          <cell r="AT122">
            <v>11943</v>
          </cell>
          <cell r="AU122">
            <v>0</v>
          </cell>
          <cell r="AV122">
            <v>1356.5545657015591</v>
          </cell>
          <cell r="AW122">
            <v>13299.554565701559</v>
          </cell>
          <cell r="AX122">
            <v>387560.55456570158</v>
          </cell>
          <cell r="AY122">
            <v>0.16320000000000001</v>
          </cell>
          <cell r="AZ122">
            <v>0.04</v>
          </cell>
          <cell r="BA122">
            <v>8.2256821829855539E-2</v>
          </cell>
          <cell r="BB122">
            <v>0</v>
          </cell>
          <cell r="BC122">
            <v>0</v>
          </cell>
          <cell r="BD122">
            <v>6828</v>
          </cell>
          <cell r="BE122">
            <v>6487</v>
          </cell>
          <cell r="BF122">
            <v>0</v>
          </cell>
          <cell r="BG122">
            <v>226000</v>
          </cell>
        </row>
        <row r="123">
          <cell r="A123">
            <v>123</v>
          </cell>
          <cell r="F123" t="str">
            <v>5.   </v>
          </cell>
          <cell r="G123" t="str">
            <v>5.   </v>
          </cell>
          <cell r="I123" t="str">
            <v>EQ</v>
          </cell>
          <cell r="J123" t="str">
            <v>EQPTS</v>
          </cell>
          <cell r="K123" t="str">
            <v>Gen</v>
          </cell>
          <cell r="L123" t="str">
            <v>J</v>
          </cell>
          <cell r="M123" t="str">
            <v>J</v>
          </cell>
          <cell r="N123" t="str">
            <v>C</v>
          </cell>
          <cell r="O123" t="str">
            <v>PLCC</v>
          </cell>
          <cell r="P123" t="str">
            <v>PLC Terminal</v>
          </cell>
          <cell r="Q123" t="str">
            <v>No.</v>
          </cell>
          <cell r="R123">
            <v>4</v>
          </cell>
          <cell r="S123">
            <v>4</v>
          </cell>
          <cell r="T123">
            <v>4</v>
          </cell>
          <cell r="W123">
            <v>4</v>
          </cell>
          <cell r="X123">
            <v>4</v>
          </cell>
          <cell r="Z123" t="str">
            <v>INR</v>
          </cell>
          <cell r="AA123">
            <v>975000</v>
          </cell>
          <cell r="AB123">
            <v>975000</v>
          </cell>
          <cell r="AE123">
            <v>0</v>
          </cell>
          <cell r="AF123">
            <v>975000</v>
          </cell>
          <cell r="AG123">
            <v>3900000</v>
          </cell>
          <cell r="AH123">
            <v>1.3640417401703189</v>
          </cell>
          <cell r="AI123">
            <v>5319763</v>
          </cell>
          <cell r="AJ123">
            <v>636480</v>
          </cell>
          <cell r="AK123">
            <v>181459</v>
          </cell>
          <cell r="AL123">
            <v>6137702</v>
          </cell>
          <cell r="AM123">
            <v>576923</v>
          </cell>
          <cell r="AN123">
            <v>0</v>
          </cell>
          <cell r="AO123">
            <v>0</v>
          </cell>
          <cell r="AP123">
            <v>6714625</v>
          </cell>
          <cell r="AQ123">
            <v>4176</v>
          </cell>
          <cell r="AR123">
            <v>16704</v>
          </cell>
          <cell r="AS123">
            <v>0.92056072400640576</v>
          </cell>
          <cell r="AT123">
            <v>15377</v>
          </cell>
          <cell r="AU123">
            <v>0</v>
          </cell>
          <cell r="AV123">
            <v>1746.6080178173725</v>
          </cell>
          <cell r="AW123">
            <v>17123.608017817372</v>
          </cell>
          <cell r="AX123">
            <v>6731748.6080178171</v>
          </cell>
          <cell r="AY123">
            <v>0.16320000000000001</v>
          </cell>
          <cell r="AZ123">
            <v>0.04</v>
          </cell>
          <cell r="BA123">
            <v>0.14792900796109759</v>
          </cell>
          <cell r="BB123">
            <v>0</v>
          </cell>
          <cell r="BC123">
            <v>0</v>
          </cell>
          <cell r="BD123">
            <v>4396</v>
          </cell>
          <cell r="BE123">
            <v>4176</v>
          </cell>
          <cell r="BF123">
            <v>0</v>
          </cell>
          <cell r="BG123">
            <v>3900000</v>
          </cell>
        </row>
        <row r="124">
          <cell r="A124">
            <v>124</v>
          </cell>
          <cell r="F124" t="str">
            <v>6.   </v>
          </cell>
          <cell r="G124" t="str">
            <v>6.   </v>
          </cell>
          <cell r="I124" t="str">
            <v>EQ</v>
          </cell>
          <cell r="J124" t="str">
            <v>EQPTS</v>
          </cell>
          <cell r="K124" t="str">
            <v>Gen</v>
          </cell>
          <cell r="L124" t="str">
            <v>J</v>
          </cell>
          <cell r="M124" t="str">
            <v>J</v>
          </cell>
          <cell r="N124" t="str">
            <v>C</v>
          </cell>
          <cell r="O124" t="str">
            <v>PLCC</v>
          </cell>
          <cell r="P124" t="str">
            <v>Wave Trap 630A</v>
          </cell>
          <cell r="Q124" t="str">
            <v>No.</v>
          </cell>
          <cell r="R124">
            <v>8</v>
          </cell>
          <cell r="S124">
            <v>8</v>
          </cell>
          <cell r="T124">
            <v>8</v>
          </cell>
          <cell r="W124">
            <v>8</v>
          </cell>
          <cell r="X124">
            <v>8</v>
          </cell>
          <cell r="Z124" t="str">
            <v>INR</v>
          </cell>
          <cell r="AA124">
            <v>210791.18611787111</v>
          </cell>
          <cell r="AB124">
            <v>210791.18611787111</v>
          </cell>
          <cell r="AE124">
            <v>0</v>
          </cell>
          <cell r="AF124">
            <v>210791.18611787111</v>
          </cell>
          <cell r="AG124">
            <v>1686329.4889429689</v>
          </cell>
          <cell r="AH124">
            <v>1.3640417401703189</v>
          </cell>
          <cell r="AI124">
            <v>2300224</v>
          </cell>
          <cell r="AJ124">
            <v>275209</v>
          </cell>
          <cell r="AK124">
            <v>78462</v>
          </cell>
          <cell r="AL124">
            <v>2653895</v>
          </cell>
          <cell r="AM124">
            <v>249457</v>
          </cell>
          <cell r="AN124">
            <v>0</v>
          </cell>
          <cell r="AO124">
            <v>0</v>
          </cell>
          <cell r="AP124">
            <v>2903352</v>
          </cell>
          <cell r="AQ124">
            <v>6264</v>
          </cell>
          <cell r="AR124">
            <v>50112</v>
          </cell>
          <cell r="AS124">
            <v>0.92056072400640576</v>
          </cell>
          <cell r="AT124">
            <v>46131</v>
          </cell>
          <cell r="AU124">
            <v>0</v>
          </cell>
          <cell r="AV124">
            <v>5239.8240534521174</v>
          </cell>
          <cell r="AW124">
            <v>51370.824053452117</v>
          </cell>
          <cell r="AX124">
            <v>2954722.8240534524</v>
          </cell>
          <cell r="AY124">
            <v>0.16320000000000001</v>
          </cell>
          <cell r="AZ124">
            <v>0.04</v>
          </cell>
          <cell r="BA124">
            <v>0.14792900796109759</v>
          </cell>
          <cell r="BB124">
            <v>0</v>
          </cell>
          <cell r="BC124">
            <v>0</v>
          </cell>
          <cell r="BD124">
            <v>6594</v>
          </cell>
          <cell r="BE124">
            <v>6264</v>
          </cell>
          <cell r="BF124">
            <v>0</v>
          </cell>
          <cell r="BG124">
            <v>1686329.4889429689</v>
          </cell>
        </row>
        <row r="125">
          <cell r="A125">
            <v>125</v>
          </cell>
          <cell r="F125" t="str">
            <v>7.   </v>
          </cell>
          <cell r="G125" t="str">
            <v>7.   </v>
          </cell>
          <cell r="I125" t="str">
            <v>EQ</v>
          </cell>
          <cell r="J125" t="str">
            <v>EQPTS</v>
          </cell>
          <cell r="K125" t="str">
            <v>Gen</v>
          </cell>
          <cell r="L125" t="str">
            <v>J</v>
          </cell>
          <cell r="M125" t="str">
            <v>J</v>
          </cell>
          <cell r="N125" t="str">
            <v>C</v>
          </cell>
          <cell r="O125" t="str">
            <v>PLCC</v>
          </cell>
          <cell r="P125" t="str">
            <v>LTU</v>
          </cell>
          <cell r="Q125" t="str">
            <v>Set</v>
          </cell>
          <cell r="R125">
            <v>4</v>
          </cell>
          <cell r="S125">
            <v>4</v>
          </cell>
          <cell r="T125">
            <v>4</v>
          </cell>
          <cell r="W125">
            <v>4</v>
          </cell>
          <cell r="X125">
            <v>4</v>
          </cell>
          <cell r="Z125" t="str">
            <v>INR</v>
          </cell>
          <cell r="AA125">
            <v>85000</v>
          </cell>
          <cell r="AB125">
            <v>85000</v>
          </cell>
          <cell r="AE125">
            <v>0</v>
          </cell>
          <cell r="AF125">
            <v>85000</v>
          </cell>
          <cell r="AG125">
            <v>340000</v>
          </cell>
          <cell r="AH125">
            <v>1.3640417401703189</v>
          </cell>
          <cell r="AI125">
            <v>463774</v>
          </cell>
          <cell r="AJ125">
            <v>55488</v>
          </cell>
          <cell r="AK125">
            <v>15820</v>
          </cell>
          <cell r="AL125">
            <v>535082</v>
          </cell>
          <cell r="AM125">
            <v>50296</v>
          </cell>
          <cell r="AN125">
            <v>0</v>
          </cell>
          <cell r="AO125">
            <v>0</v>
          </cell>
          <cell r="AP125">
            <v>585378</v>
          </cell>
          <cell r="AQ125">
            <v>1044</v>
          </cell>
          <cell r="AR125">
            <v>4176</v>
          </cell>
          <cell r="AS125">
            <v>0.92056072400640576</v>
          </cell>
          <cell r="AT125">
            <v>3844</v>
          </cell>
          <cell r="AU125">
            <v>0</v>
          </cell>
          <cell r="AV125">
            <v>436.62360801781688</v>
          </cell>
          <cell r="AW125">
            <v>4280.6236080178169</v>
          </cell>
          <cell r="AX125">
            <v>589658.62360801781</v>
          </cell>
          <cell r="AY125">
            <v>0.16320000000000001</v>
          </cell>
          <cell r="AZ125">
            <v>0.04</v>
          </cell>
          <cell r="BA125">
            <v>0.14792900796109759</v>
          </cell>
          <cell r="BB125">
            <v>0</v>
          </cell>
          <cell r="BC125">
            <v>0</v>
          </cell>
          <cell r="BD125">
            <v>1099</v>
          </cell>
          <cell r="BE125">
            <v>1044</v>
          </cell>
          <cell r="BF125">
            <v>0</v>
          </cell>
          <cell r="BG125">
            <v>340000</v>
          </cell>
        </row>
        <row r="126">
          <cell r="A126">
            <v>126</v>
          </cell>
          <cell r="F126" t="str">
            <v>8.   </v>
          </cell>
          <cell r="G126" t="str">
            <v>8.   </v>
          </cell>
          <cell r="I126" t="str">
            <v>EQ</v>
          </cell>
          <cell r="J126" t="str">
            <v>EQPTS</v>
          </cell>
          <cell r="K126">
            <v>132</v>
          </cell>
          <cell r="L126" t="str">
            <v>J</v>
          </cell>
          <cell r="M126" t="str">
            <v>J</v>
          </cell>
          <cell r="N126" t="str">
            <v>D</v>
          </cell>
          <cell r="O126" t="str">
            <v>CVT-PT</v>
          </cell>
          <cell r="P126" t="str">
            <v>132 kV Coupling Capacitor</v>
          </cell>
          <cell r="Q126" t="str">
            <v>Set</v>
          </cell>
          <cell r="R126">
            <v>4</v>
          </cell>
          <cell r="S126">
            <v>4</v>
          </cell>
          <cell r="T126">
            <v>4</v>
          </cell>
          <cell r="W126">
            <v>4</v>
          </cell>
          <cell r="X126">
            <v>4</v>
          </cell>
          <cell r="Z126" t="str">
            <v>INR</v>
          </cell>
          <cell r="AA126">
            <v>170000</v>
          </cell>
          <cell r="AB126">
            <v>170000</v>
          </cell>
          <cell r="AE126">
            <v>0</v>
          </cell>
          <cell r="AF126">
            <v>170000</v>
          </cell>
          <cell r="AG126">
            <v>680000</v>
          </cell>
          <cell r="AH126">
            <v>1.4110763031790636</v>
          </cell>
          <cell r="AI126">
            <v>959532</v>
          </cell>
          <cell r="AJ126">
            <v>110976</v>
          </cell>
          <cell r="AK126">
            <v>31639</v>
          </cell>
          <cell r="AL126">
            <v>1102147</v>
          </cell>
          <cell r="AM126">
            <v>15476</v>
          </cell>
          <cell r="AN126">
            <v>0</v>
          </cell>
          <cell r="AO126">
            <v>0</v>
          </cell>
          <cell r="AP126">
            <v>1117623</v>
          </cell>
          <cell r="AQ126">
            <v>3132</v>
          </cell>
          <cell r="AR126">
            <v>12528</v>
          </cell>
          <cell r="AS126">
            <v>0.92056072400640576</v>
          </cell>
          <cell r="AT126">
            <v>11533</v>
          </cell>
          <cell r="AU126">
            <v>0</v>
          </cell>
          <cell r="AV126">
            <v>1309.9844097995538</v>
          </cell>
          <cell r="AW126">
            <v>12842.984409799554</v>
          </cell>
          <cell r="AX126">
            <v>1130465.9844097996</v>
          </cell>
          <cell r="AY126">
            <v>0.16320000000000001</v>
          </cell>
          <cell r="AZ126">
            <v>0.04</v>
          </cell>
          <cell r="BA126">
            <v>2.2759193357058123E-2</v>
          </cell>
          <cell r="BB126">
            <v>0</v>
          </cell>
          <cell r="BC126">
            <v>0</v>
          </cell>
          <cell r="BD126">
            <v>3297</v>
          </cell>
          <cell r="BE126">
            <v>3132</v>
          </cell>
          <cell r="BF126">
            <v>0</v>
          </cell>
          <cell r="BG126">
            <v>680000</v>
          </cell>
        </row>
        <row r="127">
          <cell r="A127">
            <v>127</v>
          </cell>
          <cell r="F127" t="str">
            <v>9.   </v>
          </cell>
          <cell r="G127" t="str">
            <v>9.   </v>
          </cell>
          <cell r="I127" t="str">
            <v>EQ</v>
          </cell>
          <cell r="J127" t="str">
            <v>EQPTS</v>
          </cell>
          <cell r="K127" t="str">
            <v>Gen</v>
          </cell>
          <cell r="L127" t="str">
            <v>J</v>
          </cell>
          <cell r="M127" t="str">
            <v>J</v>
          </cell>
          <cell r="N127" t="str">
            <v>C</v>
          </cell>
          <cell r="O127" t="str">
            <v>PLCC</v>
          </cell>
          <cell r="P127" t="str">
            <v>HF Cable</v>
          </cell>
          <cell r="Q127" t="str">
            <v>Km.</v>
          </cell>
          <cell r="R127">
            <v>1.6</v>
          </cell>
          <cell r="S127">
            <v>1.6</v>
          </cell>
          <cell r="T127">
            <v>1.6</v>
          </cell>
          <cell r="W127">
            <v>1.6</v>
          </cell>
          <cell r="X127">
            <v>1.6</v>
          </cell>
          <cell r="Z127" t="str">
            <v>INR</v>
          </cell>
          <cell r="AA127">
            <v>65000</v>
          </cell>
          <cell r="AB127">
            <v>65000</v>
          </cell>
          <cell r="AE127">
            <v>0</v>
          </cell>
          <cell r="AF127">
            <v>65000</v>
          </cell>
          <cell r="AG127">
            <v>104000</v>
          </cell>
          <cell r="AH127">
            <v>1.3640417401703189</v>
          </cell>
          <cell r="AI127">
            <v>141860</v>
          </cell>
          <cell r="AJ127">
            <v>16973</v>
          </cell>
          <cell r="AK127">
            <v>4839</v>
          </cell>
          <cell r="AL127">
            <v>163672</v>
          </cell>
          <cell r="AM127">
            <v>15385</v>
          </cell>
          <cell r="AN127">
            <v>0</v>
          </cell>
          <cell r="AO127">
            <v>0</v>
          </cell>
          <cell r="AP127">
            <v>179057</v>
          </cell>
          <cell r="AQ127">
            <v>10997</v>
          </cell>
          <cell r="AR127">
            <v>17595.2</v>
          </cell>
          <cell r="AS127">
            <v>0.92056072400640576</v>
          </cell>
          <cell r="AT127">
            <v>16197</v>
          </cell>
          <cell r="AU127">
            <v>0</v>
          </cell>
          <cell r="AV127">
            <v>1839.7483296213795</v>
          </cell>
          <cell r="AW127">
            <v>18036.74832962138</v>
          </cell>
          <cell r="AX127">
            <v>197093.74832962139</v>
          </cell>
          <cell r="AY127">
            <v>0.16320000000000001</v>
          </cell>
          <cell r="AZ127">
            <v>0.04</v>
          </cell>
          <cell r="BA127">
            <v>0.14792900796109759</v>
          </cell>
          <cell r="BB127">
            <v>0</v>
          </cell>
          <cell r="BC127">
            <v>0</v>
          </cell>
          <cell r="BD127">
            <v>11576</v>
          </cell>
          <cell r="BE127">
            <v>10997</v>
          </cell>
          <cell r="BF127">
            <v>0</v>
          </cell>
          <cell r="BG127">
            <v>104000</v>
          </cell>
        </row>
        <row r="128">
          <cell r="A128">
            <v>128</v>
          </cell>
          <cell r="J128" t="str">
            <v/>
          </cell>
          <cell r="L128" t="str">
            <v>J</v>
          </cell>
          <cell r="M128" t="str">
            <v>J</v>
          </cell>
          <cell r="N128">
            <v>0</v>
          </cell>
          <cell r="R128">
            <v>0</v>
          </cell>
          <cell r="S128">
            <v>0</v>
          </cell>
          <cell r="W128">
            <v>0</v>
          </cell>
          <cell r="X128">
            <v>0</v>
          </cell>
          <cell r="AB128">
            <v>0</v>
          </cell>
          <cell r="AE128">
            <v>0</v>
          </cell>
          <cell r="AF128">
            <v>0</v>
          </cell>
          <cell r="AG128">
            <v>0</v>
          </cell>
          <cell r="AH128">
            <v>0</v>
          </cell>
          <cell r="AI128">
            <v>0</v>
          </cell>
          <cell r="AJ128">
            <v>0</v>
          </cell>
          <cell r="AK128">
            <v>0</v>
          </cell>
          <cell r="AL128">
            <v>0</v>
          </cell>
          <cell r="AM128">
            <v>0</v>
          </cell>
          <cell r="AN128">
            <v>0</v>
          </cell>
          <cell r="AO128">
            <v>0</v>
          </cell>
          <cell r="AP128">
            <v>0</v>
          </cell>
          <cell r="AQ128">
            <v>0</v>
          </cell>
          <cell r="AR128">
            <v>0</v>
          </cell>
          <cell r="AS128">
            <v>0</v>
          </cell>
          <cell r="AT128">
            <v>0</v>
          </cell>
          <cell r="AU128">
            <v>0</v>
          </cell>
          <cell r="AV128">
            <v>0</v>
          </cell>
          <cell r="AW128">
            <v>0</v>
          </cell>
          <cell r="AX128">
            <v>0</v>
          </cell>
          <cell r="AY128">
            <v>0</v>
          </cell>
          <cell r="AZ128">
            <v>0</v>
          </cell>
          <cell r="BA128">
            <v>0</v>
          </cell>
          <cell r="BB128">
            <v>0</v>
          </cell>
          <cell r="BC128">
            <v>0</v>
          </cell>
          <cell r="BD128">
            <v>0</v>
          </cell>
          <cell r="BE128">
            <v>0</v>
          </cell>
          <cell r="BF128">
            <v>0</v>
          </cell>
          <cell r="BG128">
            <v>0</v>
          </cell>
        </row>
        <row r="129">
          <cell r="A129">
            <v>129</v>
          </cell>
          <cell r="F129" t="str">
            <v>B.</v>
          </cell>
          <cell r="G129" t="str">
            <v>B.</v>
          </cell>
          <cell r="J129" t="str">
            <v/>
          </cell>
          <cell r="L129" t="str">
            <v>J</v>
          </cell>
          <cell r="M129" t="str">
            <v>J</v>
          </cell>
          <cell r="N129">
            <v>0</v>
          </cell>
          <cell r="P129" t="str">
            <v>Scope of work of the contractor for hardware</v>
          </cell>
          <cell r="R129">
            <v>0</v>
          </cell>
          <cell r="S129">
            <v>0</v>
          </cell>
          <cell r="W129">
            <v>0</v>
          </cell>
          <cell r="X129">
            <v>0</v>
          </cell>
          <cell r="AB129">
            <v>0</v>
          </cell>
          <cell r="AE129">
            <v>0</v>
          </cell>
          <cell r="AF129">
            <v>0</v>
          </cell>
          <cell r="AG129">
            <v>0</v>
          </cell>
          <cell r="AH129">
            <v>0</v>
          </cell>
          <cell r="AI129">
            <v>0</v>
          </cell>
          <cell r="AJ129">
            <v>0</v>
          </cell>
          <cell r="AK129">
            <v>0</v>
          </cell>
          <cell r="AL129">
            <v>0</v>
          </cell>
          <cell r="AM129">
            <v>0</v>
          </cell>
          <cell r="AN129">
            <v>0</v>
          </cell>
          <cell r="AO129">
            <v>0</v>
          </cell>
          <cell r="AP129">
            <v>0</v>
          </cell>
          <cell r="AQ129">
            <v>0</v>
          </cell>
          <cell r="AR129">
            <v>0</v>
          </cell>
          <cell r="AS129">
            <v>0</v>
          </cell>
          <cell r="AT129">
            <v>0</v>
          </cell>
          <cell r="AU129">
            <v>0</v>
          </cell>
          <cell r="AV129">
            <v>0</v>
          </cell>
          <cell r="AW129">
            <v>0</v>
          </cell>
          <cell r="AX129">
            <v>0</v>
          </cell>
          <cell r="AY129">
            <v>0</v>
          </cell>
          <cell r="AZ129">
            <v>0</v>
          </cell>
          <cell r="BA129">
            <v>0</v>
          </cell>
          <cell r="BB129">
            <v>0</v>
          </cell>
          <cell r="BC129">
            <v>0</v>
          </cell>
          <cell r="BD129">
            <v>0</v>
          </cell>
          <cell r="BE129">
            <v>0</v>
          </cell>
          <cell r="BF129">
            <v>0</v>
          </cell>
          <cell r="BG129">
            <v>0</v>
          </cell>
        </row>
        <row r="130">
          <cell r="A130">
            <v>130</v>
          </cell>
          <cell r="J130" t="str">
            <v/>
          </cell>
          <cell r="L130" t="str">
            <v>J</v>
          </cell>
          <cell r="M130" t="str">
            <v>J</v>
          </cell>
          <cell r="N130">
            <v>0</v>
          </cell>
          <cell r="P130" t="str">
            <v>Mechanical and Electrical auxiliaries for all the</v>
          </cell>
          <cell r="R130">
            <v>0</v>
          </cell>
          <cell r="S130">
            <v>0</v>
          </cell>
          <cell r="W130">
            <v>0</v>
          </cell>
          <cell r="X130">
            <v>0</v>
          </cell>
          <cell r="AB130">
            <v>0</v>
          </cell>
          <cell r="AE130">
            <v>0</v>
          </cell>
          <cell r="AF130">
            <v>0</v>
          </cell>
          <cell r="AG130">
            <v>0</v>
          </cell>
          <cell r="AH130">
            <v>0</v>
          </cell>
          <cell r="AI130">
            <v>0</v>
          </cell>
          <cell r="AJ130">
            <v>0</v>
          </cell>
          <cell r="AK130">
            <v>0</v>
          </cell>
          <cell r="AL130">
            <v>0</v>
          </cell>
          <cell r="AM130">
            <v>0</v>
          </cell>
          <cell r="AN130">
            <v>0</v>
          </cell>
          <cell r="AO130">
            <v>0</v>
          </cell>
          <cell r="AP130">
            <v>0</v>
          </cell>
          <cell r="AQ130">
            <v>0</v>
          </cell>
          <cell r="AR130">
            <v>0</v>
          </cell>
          <cell r="AS130">
            <v>0</v>
          </cell>
          <cell r="AT130">
            <v>0</v>
          </cell>
          <cell r="AU130">
            <v>0</v>
          </cell>
          <cell r="AV130">
            <v>0</v>
          </cell>
          <cell r="AW130">
            <v>0</v>
          </cell>
          <cell r="AX130">
            <v>0</v>
          </cell>
          <cell r="AY130">
            <v>0</v>
          </cell>
          <cell r="AZ130">
            <v>0</v>
          </cell>
          <cell r="BA130">
            <v>0</v>
          </cell>
          <cell r="BB130">
            <v>0</v>
          </cell>
          <cell r="BC130">
            <v>0</v>
          </cell>
          <cell r="BD130">
            <v>0</v>
          </cell>
          <cell r="BE130">
            <v>0</v>
          </cell>
          <cell r="BF130">
            <v>0</v>
          </cell>
          <cell r="BG130">
            <v>0</v>
          </cell>
        </row>
        <row r="131">
          <cell r="A131">
            <v>131</v>
          </cell>
          <cell r="J131" t="str">
            <v/>
          </cell>
          <cell r="L131" t="str">
            <v>J</v>
          </cell>
          <cell r="M131" t="str">
            <v>J</v>
          </cell>
          <cell r="N131">
            <v>0</v>
          </cell>
          <cell r="P131" t="str">
            <v xml:space="preserve">sub-stations.  </v>
          </cell>
          <cell r="R131">
            <v>0</v>
          </cell>
          <cell r="S131">
            <v>0</v>
          </cell>
          <cell r="W131">
            <v>0</v>
          </cell>
          <cell r="X131">
            <v>0</v>
          </cell>
          <cell r="AB131">
            <v>0</v>
          </cell>
          <cell r="AE131">
            <v>0</v>
          </cell>
          <cell r="AF131">
            <v>0</v>
          </cell>
          <cell r="AG131">
            <v>0</v>
          </cell>
          <cell r="AH131">
            <v>0</v>
          </cell>
          <cell r="AI131">
            <v>0</v>
          </cell>
          <cell r="AJ131">
            <v>0</v>
          </cell>
          <cell r="AK131">
            <v>0</v>
          </cell>
          <cell r="AL131">
            <v>0</v>
          </cell>
          <cell r="AM131">
            <v>0</v>
          </cell>
          <cell r="AN131">
            <v>0</v>
          </cell>
          <cell r="AO131">
            <v>0</v>
          </cell>
          <cell r="AP131">
            <v>0</v>
          </cell>
          <cell r="AQ131">
            <v>0</v>
          </cell>
          <cell r="AR131">
            <v>0</v>
          </cell>
          <cell r="AS131">
            <v>0</v>
          </cell>
          <cell r="AT131">
            <v>0</v>
          </cell>
          <cell r="AU131">
            <v>0</v>
          </cell>
          <cell r="AV131">
            <v>0</v>
          </cell>
          <cell r="AW131">
            <v>0</v>
          </cell>
          <cell r="AX131">
            <v>0</v>
          </cell>
          <cell r="AY131">
            <v>0</v>
          </cell>
          <cell r="AZ131">
            <v>0</v>
          </cell>
          <cell r="BA131">
            <v>0</v>
          </cell>
          <cell r="BB131">
            <v>0</v>
          </cell>
          <cell r="BC131">
            <v>0</v>
          </cell>
          <cell r="BD131">
            <v>0</v>
          </cell>
          <cell r="BE131">
            <v>0</v>
          </cell>
          <cell r="BF131">
            <v>0</v>
          </cell>
          <cell r="BG131">
            <v>0</v>
          </cell>
        </row>
        <row r="132">
          <cell r="A132">
            <v>132</v>
          </cell>
          <cell r="J132" t="str">
            <v/>
          </cell>
          <cell r="L132" t="str">
            <v>J</v>
          </cell>
          <cell r="M132" t="str">
            <v>J</v>
          </cell>
          <cell r="N132">
            <v>0</v>
          </cell>
          <cell r="R132">
            <v>0</v>
          </cell>
          <cell r="S132">
            <v>0</v>
          </cell>
          <cell r="W132">
            <v>0</v>
          </cell>
          <cell r="X132">
            <v>0</v>
          </cell>
          <cell r="AB132">
            <v>0</v>
          </cell>
          <cell r="AE132">
            <v>0</v>
          </cell>
          <cell r="AF132">
            <v>0</v>
          </cell>
          <cell r="AG132">
            <v>0</v>
          </cell>
          <cell r="AH132">
            <v>0</v>
          </cell>
          <cell r="AI132">
            <v>0</v>
          </cell>
          <cell r="AJ132">
            <v>0</v>
          </cell>
          <cell r="AK132">
            <v>0</v>
          </cell>
          <cell r="AL132">
            <v>0</v>
          </cell>
          <cell r="AM132">
            <v>0</v>
          </cell>
          <cell r="AN132">
            <v>0</v>
          </cell>
          <cell r="AO132">
            <v>0</v>
          </cell>
          <cell r="AP132">
            <v>0</v>
          </cell>
          <cell r="AQ132">
            <v>0</v>
          </cell>
          <cell r="AR132">
            <v>0</v>
          </cell>
          <cell r="AS132">
            <v>0</v>
          </cell>
          <cell r="AT132">
            <v>0</v>
          </cell>
          <cell r="AU132">
            <v>0</v>
          </cell>
          <cell r="AV132">
            <v>0</v>
          </cell>
          <cell r="AW132">
            <v>0</v>
          </cell>
          <cell r="AX132">
            <v>0</v>
          </cell>
          <cell r="AY132">
            <v>0</v>
          </cell>
          <cell r="AZ132">
            <v>0</v>
          </cell>
          <cell r="BA132">
            <v>0</v>
          </cell>
          <cell r="BB132">
            <v>0</v>
          </cell>
          <cell r="BC132">
            <v>0</v>
          </cell>
          <cell r="BD132">
            <v>0</v>
          </cell>
          <cell r="BE132">
            <v>0</v>
          </cell>
          <cell r="BF132">
            <v>0</v>
          </cell>
          <cell r="BG132">
            <v>0</v>
          </cell>
        </row>
        <row r="133">
          <cell r="A133">
            <v>133</v>
          </cell>
          <cell r="F133" t="str">
            <v>1.    </v>
          </cell>
          <cell r="G133" t="str">
            <v>1.    </v>
          </cell>
          <cell r="I133" t="str">
            <v>EN</v>
          </cell>
          <cell r="J133" t="str">
            <v>ENGG. ITEMS</v>
          </cell>
          <cell r="K133" t="str">
            <v>Gen</v>
          </cell>
          <cell r="L133" t="str">
            <v>J</v>
          </cell>
          <cell r="M133" t="str">
            <v>J</v>
          </cell>
          <cell r="N133" t="str">
            <v>D</v>
          </cell>
          <cell r="O133" t="str">
            <v>STRHW</v>
          </cell>
          <cell r="P133" t="str">
            <v>Bolted type 132 kV single tension string assembly with</v>
          </cell>
          <cell r="Q133" t="str">
            <v>No.</v>
          </cell>
          <cell r="R133">
            <v>1</v>
          </cell>
          <cell r="S133">
            <v>1</v>
          </cell>
          <cell r="T133">
            <v>132</v>
          </cell>
          <cell r="W133">
            <v>132</v>
          </cell>
          <cell r="X133">
            <v>132</v>
          </cell>
          <cell r="Y133" t="str">
            <v>HW</v>
          </cell>
          <cell r="Z133" t="str">
            <v>INR</v>
          </cell>
          <cell r="AA133">
            <v>850</v>
          </cell>
          <cell r="AB133">
            <v>850</v>
          </cell>
          <cell r="AE133">
            <v>0</v>
          </cell>
          <cell r="AF133">
            <v>850</v>
          </cell>
          <cell r="AG133">
            <v>112200</v>
          </cell>
          <cell r="AH133">
            <v>1.4110763031790636</v>
          </cell>
          <cell r="AI133">
            <v>158323</v>
          </cell>
          <cell r="AJ133">
            <v>18311</v>
          </cell>
          <cell r="AK133">
            <v>5220</v>
          </cell>
          <cell r="AL133">
            <v>181854</v>
          </cell>
          <cell r="AM133">
            <v>23816</v>
          </cell>
          <cell r="AN133">
            <v>0</v>
          </cell>
          <cell r="AO133">
            <v>0</v>
          </cell>
          <cell r="AP133">
            <v>205670</v>
          </cell>
          <cell r="AQ133">
            <v>125</v>
          </cell>
          <cell r="AR133">
            <v>16500</v>
          </cell>
          <cell r="AS133">
            <v>0.92056072400640576</v>
          </cell>
          <cell r="AT133">
            <v>15189</v>
          </cell>
          <cell r="AU133">
            <v>0</v>
          </cell>
          <cell r="AV133">
            <v>1725.253897550112</v>
          </cell>
          <cell r="AW133">
            <v>16914.253897550112</v>
          </cell>
          <cell r="AX133">
            <v>222584.25389755011</v>
          </cell>
          <cell r="AY133">
            <v>0.16320000000000001</v>
          </cell>
          <cell r="AZ133">
            <v>0.04</v>
          </cell>
          <cell r="BA133">
            <v>0.21226542654802327</v>
          </cell>
          <cell r="BB133">
            <v>0</v>
          </cell>
          <cell r="BC133">
            <v>0</v>
          </cell>
          <cell r="BD133">
            <v>132</v>
          </cell>
          <cell r="BE133">
            <v>125</v>
          </cell>
          <cell r="BF133">
            <v>0</v>
          </cell>
          <cell r="BG133">
            <v>112200</v>
          </cell>
        </row>
        <row r="134">
          <cell r="A134">
            <v>134</v>
          </cell>
          <cell r="J134" t="str">
            <v/>
          </cell>
          <cell r="L134" t="str">
            <v>J</v>
          </cell>
          <cell r="M134" t="str">
            <v>J</v>
          </cell>
          <cell r="N134">
            <v>0</v>
          </cell>
          <cell r="P134" t="str">
            <v>10 numbers FOG type disc insulators (E&amp;M strength</v>
          </cell>
          <cell r="R134">
            <v>0</v>
          </cell>
          <cell r="S134">
            <v>0</v>
          </cell>
          <cell r="W134">
            <v>0</v>
          </cell>
          <cell r="X134">
            <v>0</v>
          </cell>
          <cell r="AB134">
            <v>0</v>
          </cell>
          <cell r="AE134">
            <v>0</v>
          </cell>
          <cell r="AF134">
            <v>0</v>
          </cell>
          <cell r="AG134">
            <v>0</v>
          </cell>
          <cell r="AH134">
            <v>0</v>
          </cell>
          <cell r="AI134">
            <v>0</v>
          </cell>
          <cell r="AJ134">
            <v>0</v>
          </cell>
          <cell r="AK134">
            <v>0</v>
          </cell>
          <cell r="AL134">
            <v>0</v>
          </cell>
          <cell r="AM134">
            <v>0</v>
          </cell>
          <cell r="AN134">
            <v>0</v>
          </cell>
          <cell r="AO134">
            <v>0</v>
          </cell>
          <cell r="AP134">
            <v>0</v>
          </cell>
          <cell r="AQ134">
            <v>0</v>
          </cell>
          <cell r="AR134">
            <v>0</v>
          </cell>
          <cell r="AS134">
            <v>0</v>
          </cell>
          <cell r="AT134">
            <v>0</v>
          </cell>
          <cell r="AU134">
            <v>0</v>
          </cell>
          <cell r="AV134">
            <v>0</v>
          </cell>
          <cell r="AW134">
            <v>0</v>
          </cell>
          <cell r="AX134">
            <v>0</v>
          </cell>
          <cell r="AY134">
            <v>0</v>
          </cell>
          <cell r="AZ134">
            <v>0</v>
          </cell>
          <cell r="BA134">
            <v>0</v>
          </cell>
          <cell r="BB134">
            <v>0</v>
          </cell>
          <cell r="BC134">
            <v>0</v>
          </cell>
          <cell r="BD134">
            <v>0</v>
          </cell>
          <cell r="BE134">
            <v>0</v>
          </cell>
          <cell r="BF134">
            <v>0</v>
          </cell>
          <cell r="BG134">
            <v>0</v>
          </cell>
        </row>
        <row r="135">
          <cell r="A135">
            <v>135</v>
          </cell>
          <cell r="J135" t="str">
            <v/>
          </cell>
          <cell r="L135" t="str">
            <v>J</v>
          </cell>
          <cell r="M135" t="str">
            <v>J</v>
          </cell>
          <cell r="N135">
            <v>0</v>
          </cell>
          <cell r="P135" t="str">
            <v>4500 kg) per string with hardware accessories</v>
          </cell>
          <cell r="R135">
            <v>0</v>
          </cell>
          <cell r="S135">
            <v>0</v>
          </cell>
          <cell r="W135">
            <v>0</v>
          </cell>
          <cell r="X135">
            <v>0</v>
          </cell>
          <cell r="AB135">
            <v>0</v>
          </cell>
          <cell r="AE135">
            <v>0</v>
          </cell>
          <cell r="AF135">
            <v>0</v>
          </cell>
          <cell r="AG135">
            <v>0</v>
          </cell>
          <cell r="AH135">
            <v>0</v>
          </cell>
          <cell r="AI135">
            <v>0</v>
          </cell>
          <cell r="AJ135">
            <v>0</v>
          </cell>
          <cell r="AK135">
            <v>0</v>
          </cell>
          <cell r="AL135">
            <v>0</v>
          </cell>
          <cell r="AM135">
            <v>0</v>
          </cell>
          <cell r="AN135">
            <v>0</v>
          </cell>
          <cell r="AO135">
            <v>0</v>
          </cell>
          <cell r="AP135">
            <v>0</v>
          </cell>
          <cell r="AQ135">
            <v>0</v>
          </cell>
          <cell r="AR135">
            <v>0</v>
          </cell>
          <cell r="AS135">
            <v>0</v>
          </cell>
          <cell r="AT135">
            <v>0</v>
          </cell>
          <cell r="AU135">
            <v>0</v>
          </cell>
          <cell r="AV135">
            <v>0</v>
          </cell>
          <cell r="AW135">
            <v>0</v>
          </cell>
          <cell r="AX135">
            <v>0</v>
          </cell>
          <cell r="AY135">
            <v>0</v>
          </cell>
          <cell r="AZ135">
            <v>0</v>
          </cell>
          <cell r="BA135">
            <v>0</v>
          </cell>
          <cell r="BB135">
            <v>0</v>
          </cell>
          <cell r="BC135">
            <v>0</v>
          </cell>
          <cell r="BD135">
            <v>0</v>
          </cell>
          <cell r="BE135">
            <v>0</v>
          </cell>
          <cell r="BF135">
            <v>0</v>
          </cell>
          <cell r="BG135">
            <v>0</v>
          </cell>
        </row>
        <row r="136">
          <cell r="A136">
            <v>136</v>
          </cell>
          <cell r="J136" t="str">
            <v/>
          </cell>
          <cell r="L136" t="str">
            <v>J</v>
          </cell>
          <cell r="M136" t="str">
            <v>J</v>
          </cell>
          <cell r="N136">
            <v>0</v>
          </cell>
          <cell r="P136" t="str">
            <v>including ball &amp; socket connection and tension clampset</v>
          </cell>
          <cell r="R136">
            <v>0</v>
          </cell>
          <cell r="S136">
            <v>0</v>
          </cell>
          <cell r="W136">
            <v>0</v>
          </cell>
          <cell r="X136">
            <v>0</v>
          </cell>
          <cell r="AB136">
            <v>0</v>
          </cell>
          <cell r="AE136">
            <v>0</v>
          </cell>
          <cell r="AF136">
            <v>0</v>
          </cell>
          <cell r="AG136">
            <v>0</v>
          </cell>
          <cell r="AH136">
            <v>0</v>
          </cell>
          <cell r="AI136">
            <v>0</v>
          </cell>
          <cell r="AJ136">
            <v>0</v>
          </cell>
          <cell r="AK136">
            <v>0</v>
          </cell>
          <cell r="AL136">
            <v>0</v>
          </cell>
          <cell r="AM136">
            <v>0</v>
          </cell>
          <cell r="AN136">
            <v>0</v>
          </cell>
          <cell r="AO136">
            <v>0</v>
          </cell>
          <cell r="AP136">
            <v>0</v>
          </cell>
          <cell r="AQ136">
            <v>0</v>
          </cell>
          <cell r="AR136">
            <v>0</v>
          </cell>
          <cell r="AS136">
            <v>0</v>
          </cell>
          <cell r="AT136">
            <v>0</v>
          </cell>
          <cell r="AU136">
            <v>0</v>
          </cell>
          <cell r="AV136">
            <v>0</v>
          </cell>
          <cell r="AW136">
            <v>0</v>
          </cell>
          <cell r="AX136">
            <v>0</v>
          </cell>
          <cell r="AY136">
            <v>0</v>
          </cell>
          <cell r="AZ136">
            <v>0</v>
          </cell>
          <cell r="BA136">
            <v>0</v>
          </cell>
          <cell r="BB136">
            <v>0</v>
          </cell>
          <cell r="BC136">
            <v>0</v>
          </cell>
          <cell r="BD136">
            <v>0</v>
          </cell>
          <cell r="BE136">
            <v>0</v>
          </cell>
          <cell r="BF136">
            <v>0</v>
          </cell>
          <cell r="BG136">
            <v>0</v>
          </cell>
        </row>
        <row r="137">
          <cell r="A137">
            <v>137</v>
          </cell>
          <cell r="J137" t="str">
            <v/>
          </cell>
          <cell r="L137" t="str">
            <v>J</v>
          </cell>
          <cell r="M137" t="str">
            <v>J</v>
          </cell>
          <cell r="N137">
            <v>0</v>
          </cell>
          <cell r="P137" t="str">
            <v>suitable for single Zebra ACSR (string).</v>
          </cell>
          <cell r="R137">
            <v>0</v>
          </cell>
          <cell r="S137">
            <v>0</v>
          </cell>
          <cell r="W137">
            <v>0</v>
          </cell>
          <cell r="X137">
            <v>0</v>
          </cell>
          <cell r="AB137">
            <v>0</v>
          </cell>
          <cell r="AE137">
            <v>0</v>
          </cell>
          <cell r="AF137">
            <v>0</v>
          </cell>
          <cell r="AG137">
            <v>0</v>
          </cell>
          <cell r="AH137">
            <v>0</v>
          </cell>
          <cell r="AI137">
            <v>0</v>
          </cell>
          <cell r="AJ137">
            <v>0</v>
          </cell>
          <cell r="AK137">
            <v>0</v>
          </cell>
          <cell r="AL137">
            <v>0</v>
          </cell>
          <cell r="AM137">
            <v>0</v>
          </cell>
          <cell r="AN137">
            <v>0</v>
          </cell>
          <cell r="AO137">
            <v>0</v>
          </cell>
          <cell r="AP137">
            <v>0</v>
          </cell>
          <cell r="AQ137">
            <v>0</v>
          </cell>
          <cell r="AR137">
            <v>0</v>
          </cell>
          <cell r="AS137">
            <v>0</v>
          </cell>
          <cell r="AT137">
            <v>0</v>
          </cell>
          <cell r="AU137">
            <v>0</v>
          </cell>
          <cell r="AV137">
            <v>0</v>
          </cell>
          <cell r="AW137">
            <v>0</v>
          </cell>
          <cell r="AX137">
            <v>0</v>
          </cell>
          <cell r="AY137">
            <v>0</v>
          </cell>
          <cell r="AZ137">
            <v>0</v>
          </cell>
          <cell r="BA137">
            <v>0</v>
          </cell>
          <cell r="BB137">
            <v>0</v>
          </cell>
          <cell r="BC137">
            <v>0</v>
          </cell>
          <cell r="BD137">
            <v>0</v>
          </cell>
          <cell r="BE137">
            <v>0</v>
          </cell>
          <cell r="BF137">
            <v>0</v>
          </cell>
          <cell r="BG137">
            <v>0</v>
          </cell>
        </row>
        <row r="138">
          <cell r="A138">
            <v>138</v>
          </cell>
          <cell r="F138" t="str">
            <v>1.1</v>
          </cell>
          <cell r="G138" t="str">
            <v>1.1</v>
          </cell>
          <cell r="I138" t="str">
            <v>EQ</v>
          </cell>
          <cell r="J138" t="str">
            <v>EQPTS</v>
          </cell>
          <cell r="K138">
            <v>11</v>
          </cell>
          <cell r="L138" t="str">
            <v>J</v>
          </cell>
          <cell r="M138" t="str">
            <v>J</v>
          </cell>
          <cell r="N138" t="str">
            <v>C</v>
          </cell>
          <cell r="O138" t="str">
            <v>DISC</v>
          </cell>
          <cell r="P138" t="str">
            <v>Disc Insulator for the above [ETC incl. in string assembly]</v>
          </cell>
          <cell r="Q138" t="str">
            <v>Nos</v>
          </cell>
          <cell r="R138">
            <v>1320</v>
          </cell>
          <cell r="S138">
            <v>1320</v>
          </cell>
          <cell r="T138">
            <v>1320</v>
          </cell>
          <cell r="W138">
            <v>1320</v>
          </cell>
          <cell r="X138">
            <v>1320</v>
          </cell>
          <cell r="Y138" t="str">
            <v>WSI/0205</v>
          </cell>
          <cell r="Z138" t="str">
            <v>INR</v>
          </cell>
          <cell r="AA138">
            <v>375</v>
          </cell>
          <cell r="AB138">
            <v>375</v>
          </cell>
          <cell r="AE138">
            <v>0</v>
          </cell>
          <cell r="AF138">
            <v>375</v>
          </cell>
          <cell r="AG138">
            <v>495000</v>
          </cell>
          <cell r="AH138">
            <v>1.3640417401703189</v>
          </cell>
          <cell r="AI138">
            <v>675201</v>
          </cell>
          <cell r="AJ138">
            <v>80784</v>
          </cell>
          <cell r="AK138">
            <v>23031</v>
          </cell>
          <cell r="AL138">
            <v>779016</v>
          </cell>
          <cell r="AM138">
            <v>990</v>
          </cell>
          <cell r="AN138">
            <v>0</v>
          </cell>
          <cell r="AO138">
            <v>0</v>
          </cell>
          <cell r="AP138">
            <v>780006</v>
          </cell>
          <cell r="AQ138">
            <v>0</v>
          </cell>
          <cell r="AR138">
            <v>0</v>
          </cell>
          <cell r="AS138">
            <v>0.92056072400640576</v>
          </cell>
          <cell r="AT138">
            <v>0</v>
          </cell>
          <cell r="AU138">
            <v>0</v>
          </cell>
          <cell r="AV138">
            <v>0</v>
          </cell>
          <cell r="AW138">
            <v>0</v>
          </cell>
          <cell r="AX138">
            <v>780006</v>
          </cell>
          <cell r="AY138">
            <v>0.16320000000000001</v>
          </cell>
          <cell r="AZ138">
            <v>0.04</v>
          </cell>
          <cell r="BA138">
            <v>2E-3</v>
          </cell>
          <cell r="BB138">
            <v>0</v>
          </cell>
          <cell r="BC138">
            <v>0</v>
          </cell>
          <cell r="BD138">
            <v>0</v>
          </cell>
          <cell r="BE138">
            <v>0</v>
          </cell>
          <cell r="BF138">
            <v>0</v>
          </cell>
          <cell r="BG138">
            <v>495000</v>
          </cell>
        </row>
        <row r="139">
          <cell r="A139">
            <v>139</v>
          </cell>
          <cell r="J139" t="str">
            <v/>
          </cell>
          <cell r="L139" t="str">
            <v>J</v>
          </cell>
          <cell r="M139" t="str">
            <v>J</v>
          </cell>
          <cell r="N139">
            <v>0</v>
          </cell>
          <cell r="R139">
            <v>0</v>
          </cell>
          <cell r="S139">
            <v>0</v>
          </cell>
          <cell r="W139">
            <v>0</v>
          </cell>
          <cell r="X139">
            <v>0</v>
          </cell>
          <cell r="AB139">
            <v>0</v>
          </cell>
          <cell r="AE139">
            <v>0</v>
          </cell>
          <cell r="AF139">
            <v>0</v>
          </cell>
          <cell r="AG139">
            <v>0</v>
          </cell>
          <cell r="AH139">
            <v>0</v>
          </cell>
          <cell r="AI139">
            <v>0</v>
          </cell>
          <cell r="AJ139">
            <v>0</v>
          </cell>
          <cell r="AK139">
            <v>0</v>
          </cell>
          <cell r="AL139">
            <v>0</v>
          </cell>
          <cell r="AM139">
            <v>0</v>
          </cell>
          <cell r="AN139">
            <v>0</v>
          </cell>
          <cell r="AO139">
            <v>0</v>
          </cell>
          <cell r="AP139">
            <v>0</v>
          </cell>
          <cell r="AQ139">
            <v>0</v>
          </cell>
          <cell r="AR139">
            <v>0</v>
          </cell>
          <cell r="AS139">
            <v>0</v>
          </cell>
          <cell r="AT139">
            <v>0</v>
          </cell>
          <cell r="AU139">
            <v>0</v>
          </cell>
          <cell r="AV139">
            <v>0</v>
          </cell>
          <cell r="AW139">
            <v>0</v>
          </cell>
          <cell r="AX139">
            <v>0</v>
          </cell>
          <cell r="AY139">
            <v>0</v>
          </cell>
          <cell r="AZ139">
            <v>0</v>
          </cell>
          <cell r="BA139">
            <v>0</v>
          </cell>
          <cell r="BB139">
            <v>0</v>
          </cell>
          <cell r="BC139">
            <v>0</v>
          </cell>
          <cell r="BD139">
            <v>0</v>
          </cell>
          <cell r="BE139">
            <v>0</v>
          </cell>
          <cell r="BF139">
            <v>0</v>
          </cell>
          <cell r="BG139">
            <v>0</v>
          </cell>
        </row>
        <row r="140">
          <cell r="A140">
            <v>140</v>
          </cell>
          <cell r="F140" t="str">
            <v>2.    </v>
          </cell>
          <cell r="G140" t="str">
            <v>2.    </v>
          </cell>
          <cell r="I140" t="str">
            <v>EN</v>
          </cell>
          <cell r="J140" t="str">
            <v>ENGG. ITEMS</v>
          </cell>
          <cell r="K140" t="str">
            <v>Gen</v>
          </cell>
          <cell r="L140" t="str">
            <v>J</v>
          </cell>
          <cell r="M140" t="str">
            <v>J</v>
          </cell>
          <cell r="N140" t="str">
            <v>D</v>
          </cell>
          <cell r="O140" t="str">
            <v>STRHW</v>
          </cell>
          <cell r="P140" t="str">
            <v>Bolted type 132 kV single suspension string assembly</v>
          </cell>
          <cell r="Q140" t="str">
            <v>No.</v>
          </cell>
          <cell r="R140">
            <v>1</v>
          </cell>
          <cell r="S140">
            <v>1</v>
          </cell>
          <cell r="T140">
            <v>84</v>
          </cell>
          <cell r="W140">
            <v>84</v>
          </cell>
          <cell r="X140">
            <v>84</v>
          </cell>
          <cell r="Y140" t="str">
            <v>HW</v>
          </cell>
          <cell r="Z140" t="str">
            <v>INR</v>
          </cell>
          <cell r="AA140">
            <v>625</v>
          </cell>
          <cell r="AB140">
            <v>625</v>
          </cell>
          <cell r="AE140">
            <v>0</v>
          </cell>
          <cell r="AF140">
            <v>625</v>
          </cell>
          <cell r="AG140">
            <v>52500</v>
          </cell>
          <cell r="AH140">
            <v>1.4110763031790636</v>
          </cell>
          <cell r="AI140">
            <v>74082</v>
          </cell>
          <cell r="AJ140">
            <v>8568</v>
          </cell>
          <cell r="AK140">
            <v>2443</v>
          </cell>
          <cell r="AL140">
            <v>85093</v>
          </cell>
          <cell r="AM140">
            <v>11144</v>
          </cell>
          <cell r="AN140">
            <v>0</v>
          </cell>
          <cell r="AO140">
            <v>0</v>
          </cell>
          <cell r="AP140">
            <v>96237</v>
          </cell>
          <cell r="AQ140">
            <v>125</v>
          </cell>
          <cell r="AR140">
            <v>10500</v>
          </cell>
          <cell r="AS140">
            <v>0.92056072400640576</v>
          </cell>
          <cell r="AT140">
            <v>9666</v>
          </cell>
          <cell r="AU140">
            <v>0</v>
          </cell>
          <cell r="AV140">
            <v>1097.9198218262809</v>
          </cell>
          <cell r="AW140">
            <v>10763.919821826281</v>
          </cell>
          <cell r="AX140">
            <v>107000.91982182628</v>
          </cell>
          <cell r="AY140">
            <v>0.16320000000000001</v>
          </cell>
          <cell r="AZ140">
            <v>0.04</v>
          </cell>
          <cell r="BA140">
            <v>0.21226542654802327</v>
          </cell>
          <cell r="BB140">
            <v>0</v>
          </cell>
          <cell r="BC140">
            <v>0</v>
          </cell>
          <cell r="BD140">
            <v>132</v>
          </cell>
          <cell r="BE140">
            <v>125</v>
          </cell>
          <cell r="BF140">
            <v>0</v>
          </cell>
          <cell r="BG140">
            <v>52500</v>
          </cell>
        </row>
        <row r="141">
          <cell r="A141">
            <v>141</v>
          </cell>
          <cell r="J141" t="str">
            <v/>
          </cell>
          <cell r="L141" t="str">
            <v>J</v>
          </cell>
          <cell r="M141" t="str">
            <v>J</v>
          </cell>
          <cell r="N141">
            <v>0</v>
          </cell>
          <cell r="P141" t="str">
            <v>with 9 numbers FOG type insulators (E&amp;M strength</v>
          </cell>
          <cell r="R141">
            <v>0</v>
          </cell>
          <cell r="S141">
            <v>0</v>
          </cell>
          <cell r="W141">
            <v>0</v>
          </cell>
          <cell r="X141">
            <v>0</v>
          </cell>
          <cell r="AB141">
            <v>0</v>
          </cell>
          <cell r="AE141">
            <v>0</v>
          </cell>
          <cell r="AF141">
            <v>0</v>
          </cell>
          <cell r="AG141">
            <v>0</v>
          </cell>
          <cell r="AH141">
            <v>0</v>
          </cell>
          <cell r="AI141">
            <v>0</v>
          </cell>
          <cell r="AJ141">
            <v>0</v>
          </cell>
          <cell r="AK141">
            <v>0</v>
          </cell>
          <cell r="AL141">
            <v>0</v>
          </cell>
          <cell r="AM141">
            <v>0</v>
          </cell>
          <cell r="AN141">
            <v>0</v>
          </cell>
          <cell r="AO141">
            <v>0</v>
          </cell>
          <cell r="AP141">
            <v>0</v>
          </cell>
          <cell r="AQ141">
            <v>0</v>
          </cell>
          <cell r="AR141">
            <v>0</v>
          </cell>
          <cell r="AS141">
            <v>0</v>
          </cell>
          <cell r="AT141">
            <v>0</v>
          </cell>
          <cell r="AU141">
            <v>0</v>
          </cell>
          <cell r="AV141">
            <v>0</v>
          </cell>
          <cell r="AW141">
            <v>0</v>
          </cell>
          <cell r="AX141">
            <v>0</v>
          </cell>
          <cell r="AY141">
            <v>0</v>
          </cell>
          <cell r="AZ141">
            <v>0</v>
          </cell>
          <cell r="BA141">
            <v>0</v>
          </cell>
          <cell r="BB141">
            <v>0</v>
          </cell>
          <cell r="BC141">
            <v>0</v>
          </cell>
          <cell r="BD141">
            <v>0</v>
          </cell>
          <cell r="BE141">
            <v>0</v>
          </cell>
          <cell r="BF141">
            <v>0</v>
          </cell>
          <cell r="BG141">
            <v>0</v>
          </cell>
        </row>
        <row r="142">
          <cell r="A142">
            <v>142</v>
          </cell>
          <cell r="J142" t="str">
            <v/>
          </cell>
          <cell r="L142" t="str">
            <v>J</v>
          </cell>
          <cell r="M142" t="str">
            <v>J</v>
          </cell>
          <cell r="N142">
            <v>0</v>
          </cell>
          <cell r="P142" t="str">
            <v>4500 kg) per string with all hardware accessories</v>
          </cell>
          <cell r="R142">
            <v>0</v>
          </cell>
          <cell r="S142">
            <v>0</v>
          </cell>
          <cell r="W142">
            <v>0</v>
          </cell>
          <cell r="X142">
            <v>0</v>
          </cell>
          <cell r="AB142">
            <v>0</v>
          </cell>
          <cell r="AE142">
            <v>0</v>
          </cell>
          <cell r="AF142">
            <v>0</v>
          </cell>
          <cell r="AG142">
            <v>0</v>
          </cell>
          <cell r="AH142">
            <v>0</v>
          </cell>
          <cell r="AI142">
            <v>0</v>
          </cell>
          <cell r="AJ142">
            <v>0</v>
          </cell>
          <cell r="AK142">
            <v>0</v>
          </cell>
          <cell r="AL142">
            <v>0</v>
          </cell>
          <cell r="AM142">
            <v>0</v>
          </cell>
          <cell r="AN142">
            <v>0</v>
          </cell>
          <cell r="AO142">
            <v>0</v>
          </cell>
          <cell r="AP142">
            <v>0</v>
          </cell>
          <cell r="AQ142">
            <v>0</v>
          </cell>
          <cell r="AR142">
            <v>0</v>
          </cell>
          <cell r="AS142">
            <v>0</v>
          </cell>
          <cell r="AT142">
            <v>0</v>
          </cell>
          <cell r="AU142">
            <v>0</v>
          </cell>
          <cell r="AV142">
            <v>0</v>
          </cell>
          <cell r="AW142">
            <v>0</v>
          </cell>
          <cell r="AX142">
            <v>0</v>
          </cell>
          <cell r="AY142">
            <v>0</v>
          </cell>
          <cell r="AZ142">
            <v>0</v>
          </cell>
          <cell r="BA142">
            <v>0</v>
          </cell>
          <cell r="BB142">
            <v>0</v>
          </cell>
          <cell r="BC142">
            <v>0</v>
          </cell>
          <cell r="BD142">
            <v>0</v>
          </cell>
          <cell r="BE142">
            <v>0</v>
          </cell>
          <cell r="BF142">
            <v>0</v>
          </cell>
          <cell r="BG142">
            <v>0</v>
          </cell>
        </row>
        <row r="143">
          <cell r="A143">
            <v>143</v>
          </cell>
          <cell r="J143" t="str">
            <v/>
          </cell>
          <cell r="L143" t="str">
            <v>J</v>
          </cell>
          <cell r="M143" t="str">
            <v>J</v>
          </cell>
          <cell r="N143">
            <v>0</v>
          </cell>
          <cell r="P143" t="str">
            <v>including ball &amp; hardware connection  and suspension</v>
          </cell>
          <cell r="R143">
            <v>0</v>
          </cell>
          <cell r="S143">
            <v>0</v>
          </cell>
          <cell r="W143">
            <v>0</v>
          </cell>
          <cell r="X143">
            <v>0</v>
          </cell>
          <cell r="AB143">
            <v>0</v>
          </cell>
          <cell r="AE143">
            <v>0</v>
          </cell>
          <cell r="AF143">
            <v>0</v>
          </cell>
          <cell r="AG143">
            <v>0</v>
          </cell>
          <cell r="AH143">
            <v>0</v>
          </cell>
          <cell r="AI143">
            <v>0</v>
          </cell>
          <cell r="AJ143">
            <v>0</v>
          </cell>
          <cell r="AK143">
            <v>0</v>
          </cell>
          <cell r="AL143">
            <v>0</v>
          </cell>
          <cell r="AM143">
            <v>0</v>
          </cell>
          <cell r="AN143">
            <v>0</v>
          </cell>
          <cell r="AO143">
            <v>0</v>
          </cell>
          <cell r="AP143">
            <v>0</v>
          </cell>
          <cell r="AQ143">
            <v>0</v>
          </cell>
          <cell r="AR143">
            <v>0</v>
          </cell>
          <cell r="AS143">
            <v>0</v>
          </cell>
          <cell r="AT143">
            <v>0</v>
          </cell>
          <cell r="AU143">
            <v>0</v>
          </cell>
          <cell r="AV143">
            <v>0</v>
          </cell>
          <cell r="AW143">
            <v>0</v>
          </cell>
          <cell r="AX143">
            <v>0</v>
          </cell>
          <cell r="AY143">
            <v>0</v>
          </cell>
          <cell r="AZ143">
            <v>0</v>
          </cell>
          <cell r="BA143">
            <v>0</v>
          </cell>
          <cell r="BB143">
            <v>0</v>
          </cell>
          <cell r="BC143">
            <v>0</v>
          </cell>
          <cell r="BD143">
            <v>0</v>
          </cell>
          <cell r="BE143">
            <v>0</v>
          </cell>
          <cell r="BF143">
            <v>0</v>
          </cell>
          <cell r="BG143">
            <v>0</v>
          </cell>
        </row>
        <row r="144">
          <cell r="A144">
            <v>144</v>
          </cell>
          <cell r="J144" t="str">
            <v/>
          </cell>
          <cell r="L144" t="str">
            <v>J</v>
          </cell>
          <cell r="M144" t="str">
            <v>J</v>
          </cell>
          <cell r="N144">
            <v>0</v>
          </cell>
          <cell r="P144" t="str">
            <v>clamp set suitable for single Zebra ACSR (string).</v>
          </cell>
          <cell r="R144">
            <v>0</v>
          </cell>
          <cell r="S144">
            <v>0</v>
          </cell>
          <cell r="W144">
            <v>0</v>
          </cell>
          <cell r="X144">
            <v>0</v>
          </cell>
          <cell r="AB144">
            <v>0</v>
          </cell>
          <cell r="AE144">
            <v>0</v>
          </cell>
          <cell r="AF144">
            <v>0</v>
          </cell>
          <cell r="AG144">
            <v>0</v>
          </cell>
          <cell r="AH144">
            <v>0</v>
          </cell>
          <cell r="AI144">
            <v>0</v>
          </cell>
          <cell r="AJ144">
            <v>0</v>
          </cell>
          <cell r="AK144">
            <v>0</v>
          </cell>
          <cell r="AL144">
            <v>0</v>
          </cell>
          <cell r="AM144">
            <v>0</v>
          </cell>
          <cell r="AN144">
            <v>0</v>
          </cell>
          <cell r="AO144">
            <v>0</v>
          </cell>
          <cell r="AP144">
            <v>0</v>
          </cell>
          <cell r="AQ144">
            <v>0</v>
          </cell>
          <cell r="AR144">
            <v>0</v>
          </cell>
          <cell r="AS144">
            <v>0</v>
          </cell>
          <cell r="AT144">
            <v>0</v>
          </cell>
          <cell r="AU144">
            <v>0</v>
          </cell>
          <cell r="AV144">
            <v>0</v>
          </cell>
          <cell r="AW144">
            <v>0</v>
          </cell>
          <cell r="AX144">
            <v>0</v>
          </cell>
          <cell r="AY144">
            <v>0</v>
          </cell>
          <cell r="AZ144">
            <v>0</v>
          </cell>
          <cell r="BA144">
            <v>0</v>
          </cell>
          <cell r="BB144">
            <v>0</v>
          </cell>
          <cell r="BC144">
            <v>0</v>
          </cell>
          <cell r="BD144">
            <v>0</v>
          </cell>
          <cell r="BE144">
            <v>0</v>
          </cell>
          <cell r="BF144">
            <v>0</v>
          </cell>
          <cell r="BG144">
            <v>0</v>
          </cell>
        </row>
        <row r="145">
          <cell r="A145">
            <v>145</v>
          </cell>
          <cell r="F145" t="str">
            <v>2.1</v>
          </cell>
          <cell r="G145" t="str">
            <v>2.1</v>
          </cell>
          <cell r="I145" t="str">
            <v>EQ</v>
          </cell>
          <cell r="J145" t="str">
            <v>EQPTS</v>
          </cell>
          <cell r="K145">
            <v>11</v>
          </cell>
          <cell r="L145" t="str">
            <v>J</v>
          </cell>
          <cell r="M145" t="str">
            <v>J</v>
          </cell>
          <cell r="N145" t="str">
            <v>C</v>
          </cell>
          <cell r="O145" t="str">
            <v>DISC</v>
          </cell>
          <cell r="P145" t="str">
            <v>Disc Insulator for the above [ETC incl. in string assembly]</v>
          </cell>
          <cell r="Q145" t="str">
            <v>Nos</v>
          </cell>
          <cell r="R145">
            <v>756</v>
          </cell>
          <cell r="S145">
            <v>756</v>
          </cell>
          <cell r="T145">
            <v>756</v>
          </cell>
          <cell r="W145">
            <v>756</v>
          </cell>
          <cell r="X145">
            <v>756</v>
          </cell>
          <cell r="Y145" t="str">
            <v>WSI/0205</v>
          </cell>
          <cell r="Z145" t="str">
            <v>INR</v>
          </cell>
          <cell r="AA145">
            <v>375</v>
          </cell>
          <cell r="AB145">
            <v>375</v>
          </cell>
          <cell r="AE145">
            <v>0</v>
          </cell>
          <cell r="AF145">
            <v>375</v>
          </cell>
          <cell r="AG145">
            <v>283500</v>
          </cell>
          <cell r="AH145">
            <v>1.3640417401703189</v>
          </cell>
          <cell r="AI145">
            <v>386706</v>
          </cell>
          <cell r="AJ145">
            <v>46267</v>
          </cell>
          <cell r="AK145">
            <v>13191</v>
          </cell>
          <cell r="AL145">
            <v>446164</v>
          </cell>
          <cell r="AM145">
            <v>567</v>
          </cell>
          <cell r="AN145">
            <v>0</v>
          </cell>
          <cell r="AO145">
            <v>0</v>
          </cell>
          <cell r="AP145">
            <v>446731</v>
          </cell>
          <cell r="AQ145">
            <v>0</v>
          </cell>
          <cell r="AR145">
            <v>0</v>
          </cell>
          <cell r="AS145">
            <v>0.92056072400640576</v>
          </cell>
          <cell r="AT145">
            <v>0</v>
          </cell>
          <cell r="AU145">
            <v>0</v>
          </cell>
          <cell r="AV145">
            <v>0</v>
          </cell>
          <cell r="AW145">
            <v>0</v>
          </cell>
          <cell r="AX145">
            <v>446731</v>
          </cell>
          <cell r="AY145">
            <v>0.16320000000000001</v>
          </cell>
          <cell r="AZ145">
            <v>0.04</v>
          </cell>
          <cell r="BA145">
            <v>2E-3</v>
          </cell>
          <cell r="BB145">
            <v>0</v>
          </cell>
          <cell r="BC145">
            <v>0</v>
          </cell>
          <cell r="BD145">
            <v>0</v>
          </cell>
          <cell r="BE145">
            <v>0</v>
          </cell>
          <cell r="BF145">
            <v>0</v>
          </cell>
          <cell r="BG145">
            <v>283500</v>
          </cell>
        </row>
        <row r="146">
          <cell r="A146">
            <v>146</v>
          </cell>
          <cell r="J146" t="str">
            <v/>
          </cell>
          <cell r="L146" t="str">
            <v>J</v>
          </cell>
          <cell r="M146" t="str">
            <v>J</v>
          </cell>
          <cell r="N146">
            <v>0</v>
          </cell>
          <cell r="R146">
            <v>0</v>
          </cell>
          <cell r="S146">
            <v>0</v>
          </cell>
          <cell r="W146">
            <v>0</v>
          </cell>
          <cell r="X146">
            <v>0</v>
          </cell>
          <cell r="AB146">
            <v>0</v>
          </cell>
          <cell r="AE146">
            <v>0</v>
          </cell>
          <cell r="AF146">
            <v>0</v>
          </cell>
          <cell r="AG146">
            <v>0</v>
          </cell>
          <cell r="AH146">
            <v>0</v>
          </cell>
          <cell r="AI146">
            <v>0</v>
          </cell>
          <cell r="AJ146">
            <v>0</v>
          </cell>
          <cell r="AK146">
            <v>0</v>
          </cell>
          <cell r="AL146">
            <v>0</v>
          </cell>
          <cell r="AM146">
            <v>0</v>
          </cell>
          <cell r="AN146">
            <v>0</v>
          </cell>
          <cell r="AO146">
            <v>0</v>
          </cell>
          <cell r="AP146">
            <v>0</v>
          </cell>
          <cell r="AQ146">
            <v>0</v>
          </cell>
          <cell r="AR146">
            <v>0</v>
          </cell>
          <cell r="AS146">
            <v>0</v>
          </cell>
          <cell r="AT146">
            <v>0</v>
          </cell>
          <cell r="AU146">
            <v>0</v>
          </cell>
          <cell r="AV146">
            <v>0</v>
          </cell>
          <cell r="AW146">
            <v>0</v>
          </cell>
          <cell r="AX146">
            <v>0</v>
          </cell>
          <cell r="AY146">
            <v>0</v>
          </cell>
          <cell r="AZ146">
            <v>0</v>
          </cell>
          <cell r="BA146">
            <v>0</v>
          </cell>
          <cell r="BB146">
            <v>0</v>
          </cell>
          <cell r="BC146">
            <v>0</v>
          </cell>
          <cell r="BD146">
            <v>0</v>
          </cell>
          <cell r="BE146">
            <v>0</v>
          </cell>
          <cell r="BF146">
            <v>0</v>
          </cell>
          <cell r="BG146">
            <v>0</v>
          </cell>
        </row>
        <row r="147">
          <cell r="A147">
            <v>147</v>
          </cell>
          <cell r="F147" t="str">
            <v>3</v>
          </cell>
          <cell r="G147" t="str">
            <v>3</v>
          </cell>
          <cell r="I147" t="str">
            <v>EN</v>
          </cell>
          <cell r="J147" t="str">
            <v>ENGG. ITEMS</v>
          </cell>
          <cell r="K147" t="str">
            <v>Gen</v>
          </cell>
          <cell r="L147" t="str">
            <v>J</v>
          </cell>
          <cell r="M147" t="str">
            <v>J</v>
          </cell>
          <cell r="N147" t="str">
            <v>D</v>
          </cell>
          <cell r="O147" t="str">
            <v>STRHW</v>
          </cell>
          <cell r="P147" t="str">
            <v>Bolted type 33 kV Single suspension string assembly</v>
          </cell>
          <cell r="Q147" t="str">
            <v>No.</v>
          </cell>
          <cell r="R147">
            <v>1</v>
          </cell>
          <cell r="S147">
            <v>1</v>
          </cell>
          <cell r="T147">
            <v>33</v>
          </cell>
          <cell r="W147">
            <v>33</v>
          </cell>
          <cell r="X147">
            <v>33</v>
          </cell>
          <cell r="Z147" t="str">
            <v>INR</v>
          </cell>
          <cell r="AA147">
            <v>625</v>
          </cell>
          <cell r="AB147">
            <v>625</v>
          </cell>
          <cell r="AE147">
            <v>0</v>
          </cell>
          <cell r="AF147">
            <v>625</v>
          </cell>
          <cell r="AG147">
            <v>20625</v>
          </cell>
          <cell r="AH147">
            <v>1.4110763031790636</v>
          </cell>
          <cell r="AI147">
            <v>29103</v>
          </cell>
          <cell r="AJ147">
            <v>3366</v>
          </cell>
          <cell r="AK147">
            <v>960</v>
          </cell>
          <cell r="AL147">
            <v>33429</v>
          </cell>
          <cell r="AM147">
            <v>4378</v>
          </cell>
          <cell r="AN147">
            <v>0</v>
          </cell>
          <cell r="AO147">
            <v>0</v>
          </cell>
          <cell r="AP147">
            <v>37807</v>
          </cell>
          <cell r="AQ147">
            <v>125</v>
          </cell>
          <cell r="AR147">
            <v>4125</v>
          </cell>
          <cell r="AS147">
            <v>0.92056072400640576</v>
          </cell>
          <cell r="AT147">
            <v>3797</v>
          </cell>
          <cell r="AU147">
            <v>0</v>
          </cell>
          <cell r="AV147">
            <v>431.28507795100177</v>
          </cell>
          <cell r="AW147">
            <v>4228.2850779510018</v>
          </cell>
          <cell r="AX147">
            <v>42035.285077951004</v>
          </cell>
          <cell r="AY147">
            <v>0.16320000000000001</v>
          </cell>
          <cell r="AZ147">
            <v>0.04</v>
          </cell>
          <cell r="BA147">
            <v>0.21226542654802327</v>
          </cell>
          <cell r="BB147">
            <v>0</v>
          </cell>
          <cell r="BC147">
            <v>0</v>
          </cell>
          <cell r="BD147">
            <v>132</v>
          </cell>
          <cell r="BE147">
            <v>125</v>
          </cell>
          <cell r="BF147">
            <v>0</v>
          </cell>
          <cell r="BG147">
            <v>20625</v>
          </cell>
        </row>
        <row r="148">
          <cell r="A148">
            <v>148</v>
          </cell>
          <cell r="J148" t="str">
            <v/>
          </cell>
          <cell r="L148" t="str">
            <v>J</v>
          </cell>
          <cell r="M148" t="str">
            <v>J</v>
          </cell>
          <cell r="N148">
            <v>0</v>
          </cell>
          <cell r="P148" t="str">
            <v>with 3 numbers FOG type disc insulators (E&amp;M strength</v>
          </cell>
          <cell r="R148">
            <v>0</v>
          </cell>
          <cell r="S148">
            <v>0</v>
          </cell>
          <cell r="W148">
            <v>0</v>
          </cell>
          <cell r="X148">
            <v>0</v>
          </cell>
          <cell r="AB148">
            <v>0</v>
          </cell>
          <cell r="AE148">
            <v>0</v>
          </cell>
          <cell r="AF148">
            <v>0</v>
          </cell>
          <cell r="AG148">
            <v>0</v>
          </cell>
          <cell r="AH148">
            <v>0</v>
          </cell>
          <cell r="AI148">
            <v>0</v>
          </cell>
          <cell r="AJ148">
            <v>0</v>
          </cell>
          <cell r="AK148">
            <v>0</v>
          </cell>
          <cell r="AL148">
            <v>0</v>
          </cell>
          <cell r="AM148">
            <v>0</v>
          </cell>
          <cell r="AN148">
            <v>0</v>
          </cell>
          <cell r="AO148">
            <v>0</v>
          </cell>
          <cell r="AP148">
            <v>0</v>
          </cell>
          <cell r="AQ148">
            <v>0</v>
          </cell>
          <cell r="AR148">
            <v>0</v>
          </cell>
          <cell r="AS148">
            <v>0</v>
          </cell>
          <cell r="AT148">
            <v>0</v>
          </cell>
          <cell r="AU148">
            <v>0</v>
          </cell>
          <cell r="AV148">
            <v>0</v>
          </cell>
          <cell r="AW148">
            <v>0</v>
          </cell>
          <cell r="AX148">
            <v>0</v>
          </cell>
          <cell r="AY148">
            <v>0</v>
          </cell>
          <cell r="AZ148">
            <v>0</v>
          </cell>
          <cell r="BA148">
            <v>0</v>
          </cell>
          <cell r="BB148">
            <v>0</v>
          </cell>
          <cell r="BC148">
            <v>0</v>
          </cell>
          <cell r="BD148">
            <v>0</v>
          </cell>
          <cell r="BE148">
            <v>0</v>
          </cell>
          <cell r="BF148">
            <v>0</v>
          </cell>
          <cell r="BG148">
            <v>0</v>
          </cell>
        </row>
        <row r="149">
          <cell r="A149">
            <v>149</v>
          </cell>
          <cell r="J149" t="str">
            <v/>
          </cell>
          <cell r="L149" t="str">
            <v>J</v>
          </cell>
          <cell r="M149" t="str">
            <v>J</v>
          </cell>
          <cell r="N149">
            <v>0</v>
          </cell>
          <cell r="P149" t="str">
            <v>4500 kg) per string with all hardware accessories</v>
          </cell>
          <cell r="R149">
            <v>0</v>
          </cell>
          <cell r="S149">
            <v>0</v>
          </cell>
          <cell r="W149">
            <v>0</v>
          </cell>
          <cell r="X149">
            <v>0</v>
          </cell>
          <cell r="AB149">
            <v>0</v>
          </cell>
          <cell r="AE149">
            <v>0</v>
          </cell>
          <cell r="AF149">
            <v>0</v>
          </cell>
          <cell r="AG149">
            <v>0</v>
          </cell>
          <cell r="AH149">
            <v>0</v>
          </cell>
          <cell r="AI149">
            <v>0</v>
          </cell>
          <cell r="AJ149">
            <v>0</v>
          </cell>
          <cell r="AK149">
            <v>0</v>
          </cell>
          <cell r="AL149">
            <v>0</v>
          </cell>
          <cell r="AM149">
            <v>0</v>
          </cell>
          <cell r="AN149">
            <v>0</v>
          </cell>
          <cell r="AO149">
            <v>0</v>
          </cell>
          <cell r="AP149">
            <v>0</v>
          </cell>
          <cell r="AQ149">
            <v>0</v>
          </cell>
          <cell r="AR149">
            <v>0</v>
          </cell>
          <cell r="AS149">
            <v>0</v>
          </cell>
          <cell r="AT149">
            <v>0</v>
          </cell>
          <cell r="AU149">
            <v>0</v>
          </cell>
          <cell r="AV149">
            <v>0</v>
          </cell>
          <cell r="AW149">
            <v>0</v>
          </cell>
          <cell r="AX149">
            <v>0</v>
          </cell>
          <cell r="AY149">
            <v>0</v>
          </cell>
          <cell r="AZ149">
            <v>0</v>
          </cell>
          <cell r="BA149">
            <v>0</v>
          </cell>
          <cell r="BB149">
            <v>0</v>
          </cell>
          <cell r="BC149">
            <v>0</v>
          </cell>
          <cell r="BD149">
            <v>0</v>
          </cell>
          <cell r="BE149">
            <v>0</v>
          </cell>
          <cell r="BF149">
            <v>0</v>
          </cell>
          <cell r="BG149">
            <v>0</v>
          </cell>
        </row>
        <row r="150">
          <cell r="A150">
            <v>150</v>
          </cell>
          <cell r="J150" t="str">
            <v/>
          </cell>
          <cell r="L150" t="str">
            <v>J</v>
          </cell>
          <cell r="M150" t="str">
            <v>J</v>
          </cell>
          <cell r="N150">
            <v>0</v>
          </cell>
          <cell r="P150" t="str">
            <v>including ball &amp; socket connections and suspension</v>
          </cell>
          <cell r="R150">
            <v>0</v>
          </cell>
          <cell r="S150">
            <v>0</v>
          </cell>
          <cell r="W150">
            <v>0</v>
          </cell>
          <cell r="X150">
            <v>0</v>
          </cell>
          <cell r="AB150">
            <v>0</v>
          </cell>
          <cell r="AE150">
            <v>0</v>
          </cell>
          <cell r="AF150">
            <v>0</v>
          </cell>
          <cell r="AG150">
            <v>0</v>
          </cell>
          <cell r="AH150">
            <v>0</v>
          </cell>
          <cell r="AI150">
            <v>0</v>
          </cell>
          <cell r="AJ150">
            <v>0</v>
          </cell>
          <cell r="AK150">
            <v>0</v>
          </cell>
          <cell r="AL150">
            <v>0</v>
          </cell>
          <cell r="AM150">
            <v>0</v>
          </cell>
          <cell r="AN150">
            <v>0</v>
          </cell>
          <cell r="AO150">
            <v>0</v>
          </cell>
          <cell r="AP150">
            <v>0</v>
          </cell>
          <cell r="AQ150">
            <v>0</v>
          </cell>
          <cell r="AR150">
            <v>0</v>
          </cell>
          <cell r="AS150">
            <v>0</v>
          </cell>
          <cell r="AT150">
            <v>0</v>
          </cell>
          <cell r="AU150">
            <v>0</v>
          </cell>
          <cell r="AV150">
            <v>0</v>
          </cell>
          <cell r="AW150">
            <v>0</v>
          </cell>
          <cell r="AX150">
            <v>0</v>
          </cell>
          <cell r="AY150">
            <v>0</v>
          </cell>
          <cell r="AZ150">
            <v>0</v>
          </cell>
          <cell r="BA150">
            <v>0</v>
          </cell>
          <cell r="BB150">
            <v>0</v>
          </cell>
          <cell r="BC150">
            <v>0</v>
          </cell>
          <cell r="BD150">
            <v>0</v>
          </cell>
          <cell r="BE150">
            <v>0</v>
          </cell>
          <cell r="BF150">
            <v>0</v>
          </cell>
          <cell r="BG150">
            <v>0</v>
          </cell>
        </row>
        <row r="151">
          <cell r="A151">
            <v>151</v>
          </cell>
          <cell r="J151" t="str">
            <v/>
          </cell>
          <cell r="L151" t="str">
            <v>J</v>
          </cell>
          <cell r="M151" t="str">
            <v>J</v>
          </cell>
          <cell r="N151">
            <v>0</v>
          </cell>
          <cell r="P151" t="str">
            <v>clamp sets suitable for single Zebra ACSR.</v>
          </cell>
          <cell r="R151">
            <v>0</v>
          </cell>
          <cell r="S151">
            <v>0</v>
          </cell>
          <cell r="W151">
            <v>0</v>
          </cell>
          <cell r="X151">
            <v>0</v>
          </cell>
          <cell r="AB151">
            <v>0</v>
          </cell>
          <cell r="AE151">
            <v>0</v>
          </cell>
          <cell r="AF151">
            <v>0</v>
          </cell>
          <cell r="AG151">
            <v>0</v>
          </cell>
          <cell r="AH151">
            <v>0</v>
          </cell>
          <cell r="AI151">
            <v>0</v>
          </cell>
          <cell r="AJ151">
            <v>0</v>
          </cell>
          <cell r="AK151">
            <v>0</v>
          </cell>
          <cell r="AL151">
            <v>0</v>
          </cell>
          <cell r="AM151">
            <v>0</v>
          </cell>
          <cell r="AN151">
            <v>0</v>
          </cell>
          <cell r="AO151">
            <v>0</v>
          </cell>
          <cell r="AP151">
            <v>0</v>
          </cell>
          <cell r="AQ151">
            <v>0</v>
          </cell>
          <cell r="AR151">
            <v>0</v>
          </cell>
          <cell r="AS151">
            <v>0</v>
          </cell>
          <cell r="AT151">
            <v>0</v>
          </cell>
          <cell r="AU151">
            <v>0</v>
          </cell>
          <cell r="AV151">
            <v>0</v>
          </cell>
          <cell r="AW151">
            <v>0</v>
          </cell>
          <cell r="AX151">
            <v>0</v>
          </cell>
          <cell r="AY151">
            <v>0</v>
          </cell>
          <cell r="AZ151">
            <v>0</v>
          </cell>
          <cell r="BA151">
            <v>0</v>
          </cell>
          <cell r="BB151">
            <v>0</v>
          </cell>
          <cell r="BC151">
            <v>0</v>
          </cell>
          <cell r="BD151">
            <v>0</v>
          </cell>
          <cell r="BE151">
            <v>0</v>
          </cell>
          <cell r="BF151">
            <v>0</v>
          </cell>
          <cell r="BG151">
            <v>0</v>
          </cell>
        </row>
        <row r="152">
          <cell r="A152">
            <v>152</v>
          </cell>
          <cell r="F152" t="str">
            <v>3.1</v>
          </cell>
          <cell r="G152" t="str">
            <v>3.1</v>
          </cell>
          <cell r="I152" t="str">
            <v>EQ</v>
          </cell>
          <cell r="J152" t="str">
            <v>EQPTS</v>
          </cell>
          <cell r="K152">
            <v>11</v>
          </cell>
          <cell r="L152" t="str">
            <v>J</v>
          </cell>
          <cell r="M152" t="str">
            <v>J</v>
          </cell>
          <cell r="N152" t="str">
            <v>C</v>
          </cell>
          <cell r="O152" t="str">
            <v>DISC</v>
          </cell>
          <cell r="P152" t="str">
            <v>Disc Insulator for the above [ETC incl. in string assembly]</v>
          </cell>
          <cell r="Q152" t="str">
            <v>Nos</v>
          </cell>
          <cell r="R152">
            <v>99</v>
          </cell>
          <cell r="S152">
            <v>99</v>
          </cell>
          <cell r="T152">
            <v>99</v>
          </cell>
          <cell r="W152">
            <v>99</v>
          </cell>
          <cell r="X152">
            <v>99</v>
          </cell>
          <cell r="Y152" t="str">
            <v>WSI/0205</v>
          </cell>
          <cell r="Z152" t="str">
            <v>INR</v>
          </cell>
          <cell r="AA152">
            <v>375</v>
          </cell>
          <cell r="AB152">
            <v>375</v>
          </cell>
          <cell r="AE152">
            <v>0</v>
          </cell>
          <cell r="AF152">
            <v>375</v>
          </cell>
          <cell r="AG152">
            <v>37125</v>
          </cell>
          <cell r="AH152">
            <v>1.3640417401703189</v>
          </cell>
          <cell r="AI152">
            <v>50640</v>
          </cell>
          <cell r="AJ152">
            <v>6059</v>
          </cell>
          <cell r="AK152">
            <v>1727</v>
          </cell>
          <cell r="AL152">
            <v>58426</v>
          </cell>
          <cell r="AM152">
            <v>74</v>
          </cell>
          <cell r="AN152">
            <v>0</v>
          </cell>
          <cell r="AO152">
            <v>0</v>
          </cell>
          <cell r="AP152">
            <v>58500</v>
          </cell>
          <cell r="AQ152">
            <v>0</v>
          </cell>
          <cell r="AR152">
            <v>0</v>
          </cell>
          <cell r="AS152">
            <v>0.92056072400640576</v>
          </cell>
          <cell r="AT152">
            <v>0</v>
          </cell>
          <cell r="AU152">
            <v>0</v>
          </cell>
          <cell r="AV152">
            <v>0</v>
          </cell>
          <cell r="AW152">
            <v>0</v>
          </cell>
          <cell r="AX152">
            <v>58500</v>
          </cell>
          <cell r="AY152">
            <v>0.16320000000000001</v>
          </cell>
          <cell r="AZ152">
            <v>0.04</v>
          </cell>
          <cell r="BA152">
            <v>2E-3</v>
          </cell>
          <cell r="BB152">
            <v>0</v>
          </cell>
          <cell r="BC152">
            <v>0</v>
          </cell>
          <cell r="BD152">
            <v>0</v>
          </cell>
          <cell r="BE152">
            <v>0</v>
          </cell>
          <cell r="BF152">
            <v>0</v>
          </cell>
          <cell r="BG152">
            <v>37125</v>
          </cell>
        </row>
        <row r="153">
          <cell r="A153">
            <v>153</v>
          </cell>
          <cell r="J153" t="str">
            <v/>
          </cell>
          <cell r="L153" t="str">
            <v>J</v>
          </cell>
          <cell r="M153" t="str">
            <v>J</v>
          </cell>
          <cell r="N153">
            <v>0</v>
          </cell>
          <cell r="R153">
            <v>0</v>
          </cell>
          <cell r="S153">
            <v>0</v>
          </cell>
          <cell r="W153">
            <v>0</v>
          </cell>
          <cell r="X153">
            <v>0</v>
          </cell>
          <cell r="AB153">
            <v>0</v>
          </cell>
          <cell r="AE153">
            <v>0</v>
          </cell>
          <cell r="AF153">
            <v>0</v>
          </cell>
          <cell r="AG153">
            <v>0</v>
          </cell>
          <cell r="AH153">
            <v>0</v>
          </cell>
          <cell r="AI153">
            <v>0</v>
          </cell>
          <cell r="AJ153">
            <v>0</v>
          </cell>
          <cell r="AK153">
            <v>0</v>
          </cell>
          <cell r="AL153">
            <v>0</v>
          </cell>
          <cell r="AM153">
            <v>0</v>
          </cell>
          <cell r="AN153">
            <v>0</v>
          </cell>
          <cell r="AO153">
            <v>0</v>
          </cell>
          <cell r="AP153">
            <v>0</v>
          </cell>
          <cell r="AQ153">
            <v>0</v>
          </cell>
          <cell r="AR153">
            <v>0</v>
          </cell>
          <cell r="AS153">
            <v>0</v>
          </cell>
          <cell r="AT153">
            <v>0</v>
          </cell>
          <cell r="AU153">
            <v>0</v>
          </cell>
          <cell r="AV153">
            <v>0</v>
          </cell>
          <cell r="AW153">
            <v>0</v>
          </cell>
          <cell r="AX153">
            <v>0</v>
          </cell>
          <cell r="AY153">
            <v>0</v>
          </cell>
          <cell r="AZ153">
            <v>0</v>
          </cell>
          <cell r="BA153">
            <v>0</v>
          </cell>
          <cell r="BB153">
            <v>0</v>
          </cell>
          <cell r="BC153">
            <v>0</v>
          </cell>
          <cell r="BD153">
            <v>0</v>
          </cell>
          <cell r="BE153">
            <v>0</v>
          </cell>
          <cell r="BF153">
            <v>0</v>
          </cell>
          <cell r="BG153">
            <v>0</v>
          </cell>
        </row>
        <row r="154">
          <cell r="A154">
            <v>154</v>
          </cell>
          <cell r="F154" t="str">
            <v>4</v>
          </cell>
          <cell r="G154" t="str">
            <v>4</v>
          </cell>
          <cell r="I154" t="str">
            <v>EN</v>
          </cell>
          <cell r="J154" t="str">
            <v>ENGG. ITEMS</v>
          </cell>
          <cell r="K154" t="str">
            <v>Gen</v>
          </cell>
          <cell r="L154" t="str">
            <v>J</v>
          </cell>
          <cell r="M154" t="str">
            <v>J</v>
          </cell>
          <cell r="N154" t="str">
            <v>D</v>
          </cell>
          <cell r="O154" t="str">
            <v>STRHW</v>
          </cell>
          <cell r="P154" t="str">
            <v>Bolted type 33kV Single tension string assembly with 3</v>
          </cell>
          <cell r="Q154" t="str">
            <v>No.</v>
          </cell>
          <cell r="R154">
            <v>1</v>
          </cell>
          <cell r="S154">
            <v>1</v>
          </cell>
          <cell r="T154">
            <v>45</v>
          </cell>
          <cell r="W154">
            <v>45</v>
          </cell>
          <cell r="X154">
            <v>45</v>
          </cell>
          <cell r="Z154" t="str">
            <v>INR</v>
          </cell>
          <cell r="AA154">
            <v>850</v>
          </cell>
          <cell r="AB154">
            <v>850</v>
          </cell>
          <cell r="AE154">
            <v>0</v>
          </cell>
          <cell r="AF154">
            <v>850</v>
          </cell>
          <cell r="AG154">
            <v>38250</v>
          </cell>
          <cell r="AH154">
            <v>1.4110763031790636</v>
          </cell>
          <cell r="AI154">
            <v>53974</v>
          </cell>
          <cell r="AJ154">
            <v>6242</v>
          </cell>
          <cell r="AK154">
            <v>1780</v>
          </cell>
          <cell r="AL154">
            <v>61996</v>
          </cell>
          <cell r="AM154">
            <v>8119</v>
          </cell>
          <cell r="AN154">
            <v>0</v>
          </cell>
          <cell r="AO154">
            <v>0</v>
          </cell>
          <cell r="AP154">
            <v>70115</v>
          </cell>
          <cell r="AQ154">
            <v>125</v>
          </cell>
          <cell r="AR154">
            <v>5625</v>
          </cell>
          <cell r="AS154">
            <v>0.92056072400640576</v>
          </cell>
          <cell r="AT154">
            <v>5178</v>
          </cell>
          <cell r="AU154">
            <v>0</v>
          </cell>
          <cell r="AV154">
            <v>588.14699331848533</v>
          </cell>
          <cell r="AW154">
            <v>5766.1469933184853</v>
          </cell>
          <cell r="AX154">
            <v>75881.146993318485</v>
          </cell>
          <cell r="AY154">
            <v>0.16320000000000001</v>
          </cell>
          <cell r="AZ154">
            <v>0.04</v>
          </cell>
          <cell r="BA154">
            <v>0.21226542654802327</v>
          </cell>
          <cell r="BB154">
            <v>0</v>
          </cell>
          <cell r="BC154">
            <v>0</v>
          </cell>
          <cell r="BD154">
            <v>132</v>
          </cell>
          <cell r="BE154">
            <v>125</v>
          </cell>
          <cell r="BF154">
            <v>0</v>
          </cell>
          <cell r="BG154">
            <v>38250</v>
          </cell>
        </row>
        <row r="155">
          <cell r="A155">
            <v>155</v>
          </cell>
          <cell r="J155" t="str">
            <v/>
          </cell>
          <cell r="L155" t="str">
            <v>J</v>
          </cell>
          <cell r="M155" t="str">
            <v>J</v>
          </cell>
          <cell r="N155">
            <v>0</v>
          </cell>
          <cell r="P155" t="str">
            <v>numbers FOG type disc insulators (E&amp;M strength 4500</v>
          </cell>
          <cell r="R155">
            <v>0</v>
          </cell>
          <cell r="S155">
            <v>0</v>
          </cell>
          <cell r="W155">
            <v>0</v>
          </cell>
          <cell r="X155">
            <v>0</v>
          </cell>
          <cell r="AB155">
            <v>0</v>
          </cell>
          <cell r="AE155">
            <v>0</v>
          </cell>
          <cell r="AF155">
            <v>0</v>
          </cell>
          <cell r="AG155">
            <v>0</v>
          </cell>
          <cell r="AH155">
            <v>0</v>
          </cell>
          <cell r="AI155">
            <v>0</v>
          </cell>
          <cell r="AJ155">
            <v>0</v>
          </cell>
          <cell r="AK155">
            <v>0</v>
          </cell>
          <cell r="AL155">
            <v>0</v>
          </cell>
          <cell r="AM155">
            <v>0</v>
          </cell>
          <cell r="AN155">
            <v>0</v>
          </cell>
          <cell r="AO155">
            <v>0</v>
          </cell>
          <cell r="AP155">
            <v>0</v>
          </cell>
          <cell r="AQ155">
            <v>0</v>
          </cell>
          <cell r="AR155">
            <v>0</v>
          </cell>
          <cell r="AS155">
            <v>0</v>
          </cell>
          <cell r="AT155">
            <v>0</v>
          </cell>
          <cell r="AU155">
            <v>0</v>
          </cell>
          <cell r="AV155">
            <v>0</v>
          </cell>
          <cell r="AW155">
            <v>0</v>
          </cell>
          <cell r="AX155">
            <v>0</v>
          </cell>
          <cell r="AY155">
            <v>0</v>
          </cell>
          <cell r="AZ155">
            <v>0</v>
          </cell>
          <cell r="BA155">
            <v>0</v>
          </cell>
          <cell r="BB155">
            <v>0</v>
          </cell>
          <cell r="BC155">
            <v>0</v>
          </cell>
          <cell r="BD155">
            <v>0</v>
          </cell>
          <cell r="BE155">
            <v>0</v>
          </cell>
          <cell r="BF155">
            <v>0</v>
          </cell>
          <cell r="BG155">
            <v>0</v>
          </cell>
        </row>
        <row r="156">
          <cell r="A156">
            <v>156</v>
          </cell>
          <cell r="J156" t="str">
            <v/>
          </cell>
          <cell r="L156" t="str">
            <v>J</v>
          </cell>
          <cell r="M156" t="str">
            <v>J</v>
          </cell>
          <cell r="N156">
            <v>0</v>
          </cell>
          <cell r="P156" t="str">
            <v>kg) per string with all hardware accessories including</v>
          </cell>
          <cell r="R156">
            <v>0</v>
          </cell>
          <cell r="S156">
            <v>0</v>
          </cell>
          <cell r="W156">
            <v>0</v>
          </cell>
          <cell r="X156">
            <v>0</v>
          </cell>
          <cell r="AB156">
            <v>0</v>
          </cell>
          <cell r="AE156">
            <v>0</v>
          </cell>
          <cell r="AF156">
            <v>0</v>
          </cell>
          <cell r="AG156">
            <v>0</v>
          </cell>
          <cell r="AH156">
            <v>0</v>
          </cell>
          <cell r="AI156">
            <v>0</v>
          </cell>
          <cell r="AJ156">
            <v>0</v>
          </cell>
          <cell r="AK156">
            <v>0</v>
          </cell>
          <cell r="AL156">
            <v>0</v>
          </cell>
          <cell r="AM156">
            <v>0</v>
          </cell>
          <cell r="AN156">
            <v>0</v>
          </cell>
          <cell r="AO156">
            <v>0</v>
          </cell>
          <cell r="AP156">
            <v>0</v>
          </cell>
          <cell r="AQ156">
            <v>0</v>
          </cell>
          <cell r="AR156">
            <v>0</v>
          </cell>
          <cell r="AS156">
            <v>0</v>
          </cell>
          <cell r="AT156">
            <v>0</v>
          </cell>
          <cell r="AU156">
            <v>0</v>
          </cell>
          <cell r="AV156">
            <v>0</v>
          </cell>
          <cell r="AW156">
            <v>0</v>
          </cell>
          <cell r="AX156">
            <v>0</v>
          </cell>
          <cell r="AY156">
            <v>0</v>
          </cell>
          <cell r="AZ156">
            <v>0</v>
          </cell>
          <cell r="BA156">
            <v>0</v>
          </cell>
          <cell r="BB156">
            <v>0</v>
          </cell>
          <cell r="BC156">
            <v>0</v>
          </cell>
          <cell r="BD156">
            <v>0</v>
          </cell>
          <cell r="BE156">
            <v>0</v>
          </cell>
          <cell r="BF156">
            <v>0</v>
          </cell>
          <cell r="BG156">
            <v>0</v>
          </cell>
        </row>
        <row r="157">
          <cell r="A157">
            <v>157</v>
          </cell>
          <cell r="J157" t="str">
            <v/>
          </cell>
          <cell r="L157" t="str">
            <v>J</v>
          </cell>
          <cell r="M157" t="str">
            <v>J</v>
          </cell>
          <cell r="N157">
            <v>0</v>
          </cell>
          <cell r="P157" t="str">
            <v>ball &amp; socket connections and tension clamp sets</v>
          </cell>
          <cell r="R157">
            <v>0</v>
          </cell>
          <cell r="S157">
            <v>0</v>
          </cell>
          <cell r="W157">
            <v>0</v>
          </cell>
          <cell r="X157">
            <v>0</v>
          </cell>
          <cell r="AB157">
            <v>0</v>
          </cell>
          <cell r="AE157">
            <v>0</v>
          </cell>
          <cell r="AF157">
            <v>0</v>
          </cell>
          <cell r="AG157">
            <v>0</v>
          </cell>
          <cell r="AH157">
            <v>0</v>
          </cell>
          <cell r="AI157">
            <v>0</v>
          </cell>
          <cell r="AJ157">
            <v>0</v>
          </cell>
          <cell r="AK157">
            <v>0</v>
          </cell>
          <cell r="AL157">
            <v>0</v>
          </cell>
          <cell r="AM157">
            <v>0</v>
          </cell>
          <cell r="AN157">
            <v>0</v>
          </cell>
          <cell r="AO157">
            <v>0</v>
          </cell>
          <cell r="AP157">
            <v>0</v>
          </cell>
          <cell r="AQ157">
            <v>0</v>
          </cell>
          <cell r="AR157">
            <v>0</v>
          </cell>
          <cell r="AS157">
            <v>0</v>
          </cell>
          <cell r="AT157">
            <v>0</v>
          </cell>
          <cell r="AU157">
            <v>0</v>
          </cell>
          <cell r="AV157">
            <v>0</v>
          </cell>
          <cell r="AW157">
            <v>0</v>
          </cell>
          <cell r="AX157">
            <v>0</v>
          </cell>
          <cell r="AY157">
            <v>0</v>
          </cell>
          <cell r="AZ157">
            <v>0</v>
          </cell>
          <cell r="BA157">
            <v>0</v>
          </cell>
          <cell r="BB157">
            <v>0</v>
          </cell>
          <cell r="BC157">
            <v>0</v>
          </cell>
          <cell r="BD157">
            <v>0</v>
          </cell>
          <cell r="BE157">
            <v>0</v>
          </cell>
          <cell r="BF157">
            <v>0</v>
          </cell>
          <cell r="BG157">
            <v>0</v>
          </cell>
        </row>
        <row r="158">
          <cell r="A158">
            <v>158</v>
          </cell>
          <cell r="J158" t="str">
            <v/>
          </cell>
          <cell r="L158" t="str">
            <v>J</v>
          </cell>
          <cell r="M158" t="str">
            <v>J</v>
          </cell>
          <cell r="N158">
            <v>0</v>
          </cell>
          <cell r="P158" t="str">
            <v>suitable for single Zebra ACSR conductor.</v>
          </cell>
          <cell r="R158">
            <v>0</v>
          </cell>
          <cell r="S158">
            <v>0</v>
          </cell>
          <cell r="W158">
            <v>0</v>
          </cell>
          <cell r="X158">
            <v>0</v>
          </cell>
          <cell r="AB158">
            <v>0</v>
          </cell>
          <cell r="AE158">
            <v>0</v>
          </cell>
          <cell r="AF158">
            <v>0</v>
          </cell>
          <cell r="AG158">
            <v>0</v>
          </cell>
          <cell r="AH158">
            <v>0</v>
          </cell>
          <cell r="AI158">
            <v>0</v>
          </cell>
          <cell r="AJ158">
            <v>0</v>
          </cell>
          <cell r="AK158">
            <v>0</v>
          </cell>
          <cell r="AL158">
            <v>0</v>
          </cell>
          <cell r="AM158">
            <v>0</v>
          </cell>
          <cell r="AN158">
            <v>0</v>
          </cell>
          <cell r="AO158">
            <v>0</v>
          </cell>
          <cell r="AP158">
            <v>0</v>
          </cell>
          <cell r="AQ158">
            <v>0</v>
          </cell>
          <cell r="AR158">
            <v>0</v>
          </cell>
          <cell r="AS158">
            <v>0</v>
          </cell>
          <cell r="AT158">
            <v>0</v>
          </cell>
          <cell r="AU158">
            <v>0</v>
          </cell>
          <cell r="AV158">
            <v>0</v>
          </cell>
          <cell r="AW158">
            <v>0</v>
          </cell>
          <cell r="AX158">
            <v>0</v>
          </cell>
          <cell r="AY158">
            <v>0</v>
          </cell>
          <cell r="AZ158">
            <v>0</v>
          </cell>
          <cell r="BA158">
            <v>0</v>
          </cell>
          <cell r="BB158">
            <v>0</v>
          </cell>
          <cell r="BC158">
            <v>0</v>
          </cell>
          <cell r="BD158">
            <v>0</v>
          </cell>
          <cell r="BE158">
            <v>0</v>
          </cell>
          <cell r="BF158">
            <v>0</v>
          </cell>
          <cell r="BG158">
            <v>0</v>
          </cell>
        </row>
        <row r="159">
          <cell r="A159">
            <v>159</v>
          </cell>
          <cell r="F159" t="str">
            <v>4.1</v>
          </cell>
          <cell r="G159" t="str">
            <v>4.1</v>
          </cell>
          <cell r="I159" t="str">
            <v>EQ</v>
          </cell>
          <cell r="J159" t="str">
            <v>EQPTS</v>
          </cell>
          <cell r="K159">
            <v>11</v>
          </cell>
          <cell r="L159" t="str">
            <v>J</v>
          </cell>
          <cell r="M159" t="str">
            <v>J</v>
          </cell>
          <cell r="N159" t="str">
            <v>C</v>
          </cell>
          <cell r="O159" t="str">
            <v>DISC</v>
          </cell>
          <cell r="P159" t="str">
            <v>Disc Insulator for the above [ETC incl. in string assembly]</v>
          </cell>
          <cell r="Q159" t="str">
            <v>Nos</v>
          </cell>
          <cell r="R159">
            <v>135</v>
          </cell>
          <cell r="S159">
            <v>135</v>
          </cell>
          <cell r="T159">
            <v>135</v>
          </cell>
          <cell r="W159">
            <v>135</v>
          </cell>
          <cell r="X159">
            <v>135</v>
          </cell>
          <cell r="Y159" t="str">
            <v>WSI/0205</v>
          </cell>
          <cell r="Z159" t="str">
            <v>INR</v>
          </cell>
          <cell r="AA159">
            <v>375</v>
          </cell>
          <cell r="AB159">
            <v>375</v>
          </cell>
          <cell r="AE159">
            <v>0</v>
          </cell>
          <cell r="AF159">
            <v>375</v>
          </cell>
          <cell r="AG159">
            <v>50625</v>
          </cell>
          <cell r="AH159">
            <v>1.3640417401703189</v>
          </cell>
          <cell r="AI159">
            <v>69055</v>
          </cell>
          <cell r="AJ159">
            <v>8262</v>
          </cell>
          <cell r="AK159">
            <v>2355</v>
          </cell>
          <cell r="AL159">
            <v>79672</v>
          </cell>
          <cell r="AM159">
            <v>101</v>
          </cell>
          <cell r="AN159">
            <v>0</v>
          </cell>
          <cell r="AO159">
            <v>0</v>
          </cell>
          <cell r="AP159">
            <v>79773</v>
          </cell>
          <cell r="AQ159">
            <v>0</v>
          </cell>
          <cell r="AR159">
            <v>0</v>
          </cell>
          <cell r="AS159">
            <v>0.92056072400640576</v>
          </cell>
          <cell r="AT159">
            <v>0</v>
          </cell>
          <cell r="AU159">
            <v>0</v>
          </cell>
          <cell r="AV159">
            <v>0</v>
          </cell>
          <cell r="AW159">
            <v>0</v>
          </cell>
          <cell r="AX159">
            <v>79773</v>
          </cell>
          <cell r="AY159">
            <v>0.16320000000000001</v>
          </cell>
          <cell r="AZ159">
            <v>0.04</v>
          </cell>
          <cell r="BA159">
            <v>2E-3</v>
          </cell>
          <cell r="BB159">
            <v>0</v>
          </cell>
          <cell r="BC159">
            <v>0</v>
          </cell>
          <cell r="BD159">
            <v>0</v>
          </cell>
          <cell r="BE159">
            <v>0</v>
          </cell>
          <cell r="BF159">
            <v>0</v>
          </cell>
          <cell r="BG159">
            <v>50625</v>
          </cell>
        </row>
        <row r="160">
          <cell r="A160">
            <v>160</v>
          </cell>
          <cell r="J160" t="str">
            <v/>
          </cell>
          <cell r="L160" t="str">
            <v>J</v>
          </cell>
          <cell r="M160" t="str">
            <v>J</v>
          </cell>
          <cell r="N160">
            <v>0</v>
          </cell>
          <cell r="R160">
            <v>0</v>
          </cell>
          <cell r="S160">
            <v>0</v>
          </cell>
          <cell r="W160">
            <v>0</v>
          </cell>
          <cell r="X160">
            <v>0</v>
          </cell>
          <cell r="AB160">
            <v>0</v>
          </cell>
          <cell r="AE160">
            <v>0</v>
          </cell>
          <cell r="AF160">
            <v>0</v>
          </cell>
          <cell r="AG160">
            <v>0</v>
          </cell>
          <cell r="AH160">
            <v>0</v>
          </cell>
          <cell r="AI160">
            <v>0</v>
          </cell>
          <cell r="AJ160">
            <v>0</v>
          </cell>
          <cell r="AK160">
            <v>0</v>
          </cell>
          <cell r="AL160">
            <v>0</v>
          </cell>
          <cell r="AM160">
            <v>0</v>
          </cell>
          <cell r="AN160">
            <v>0</v>
          </cell>
          <cell r="AO160">
            <v>0</v>
          </cell>
          <cell r="AP160">
            <v>0</v>
          </cell>
          <cell r="AQ160">
            <v>0</v>
          </cell>
          <cell r="AR160">
            <v>0</v>
          </cell>
          <cell r="AS160">
            <v>0</v>
          </cell>
          <cell r="AT160">
            <v>0</v>
          </cell>
          <cell r="AU160">
            <v>0</v>
          </cell>
          <cell r="AV160">
            <v>0</v>
          </cell>
          <cell r="AW160">
            <v>0</v>
          </cell>
          <cell r="AX160">
            <v>0</v>
          </cell>
          <cell r="AY160">
            <v>0</v>
          </cell>
          <cell r="AZ160">
            <v>0</v>
          </cell>
          <cell r="BA160">
            <v>0</v>
          </cell>
          <cell r="BB160">
            <v>0</v>
          </cell>
          <cell r="BC160">
            <v>0</v>
          </cell>
          <cell r="BD160">
            <v>0</v>
          </cell>
          <cell r="BE160">
            <v>0</v>
          </cell>
          <cell r="BF160">
            <v>0</v>
          </cell>
          <cell r="BG160">
            <v>0</v>
          </cell>
        </row>
        <row r="161">
          <cell r="A161">
            <v>161</v>
          </cell>
          <cell r="F161" t="str">
            <v>5</v>
          </cell>
          <cell r="G161" t="str">
            <v>5</v>
          </cell>
          <cell r="I161" t="str">
            <v>EN</v>
          </cell>
          <cell r="J161" t="str">
            <v>ENGG. ITEMS</v>
          </cell>
          <cell r="K161" t="str">
            <v>Gen</v>
          </cell>
          <cell r="L161" t="str">
            <v>J</v>
          </cell>
          <cell r="M161" t="str">
            <v>J</v>
          </cell>
          <cell r="N161" t="str">
            <v>D</v>
          </cell>
          <cell r="O161" t="str">
            <v>STRHW</v>
          </cell>
          <cell r="P161" t="str">
            <v>Bolted type 11 kV Single tension string assembly with 3</v>
          </cell>
          <cell r="Q161" t="str">
            <v>No.</v>
          </cell>
          <cell r="R161">
            <v>1</v>
          </cell>
          <cell r="S161">
            <v>1</v>
          </cell>
          <cell r="T161">
            <v>18</v>
          </cell>
          <cell r="W161">
            <v>18</v>
          </cell>
          <cell r="X161">
            <v>18</v>
          </cell>
          <cell r="Z161" t="str">
            <v>INR</v>
          </cell>
          <cell r="AA161">
            <v>1400</v>
          </cell>
          <cell r="AB161">
            <v>1400</v>
          </cell>
          <cell r="AE161">
            <v>0</v>
          </cell>
          <cell r="AF161">
            <v>1400</v>
          </cell>
          <cell r="AG161">
            <v>25200</v>
          </cell>
          <cell r="AH161">
            <v>1.4110763031790636</v>
          </cell>
          <cell r="AI161">
            <v>35559</v>
          </cell>
          <cell r="AJ161">
            <v>4113</v>
          </cell>
          <cell r="AK161">
            <v>1173</v>
          </cell>
          <cell r="AL161">
            <v>40845</v>
          </cell>
          <cell r="AM161">
            <v>5349</v>
          </cell>
          <cell r="AN161">
            <v>0</v>
          </cell>
          <cell r="AO161">
            <v>0</v>
          </cell>
          <cell r="AP161">
            <v>46194</v>
          </cell>
          <cell r="AQ161">
            <v>105</v>
          </cell>
          <cell r="AR161">
            <v>1890</v>
          </cell>
          <cell r="AS161">
            <v>0.92056072400640576</v>
          </cell>
          <cell r="AT161">
            <v>1740</v>
          </cell>
          <cell r="AU161">
            <v>0</v>
          </cell>
          <cell r="AV161">
            <v>197.63919821826266</v>
          </cell>
          <cell r="AW161">
            <v>1937.6391982182627</v>
          </cell>
          <cell r="AX161">
            <v>48131.639198218261</v>
          </cell>
          <cell r="AY161">
            <v>0.16320000000000001</v>
          </cell>
          <cell r="AZ161">
            <v>0.04</v>
          </cell>
          <cell r="BA161">
            <v>0.21226542654802327</v>
          </cell>
          <cell r="BB161">
            <v>0</v>
          </cell>
          <cell r="BC161">
            <v>0</v>
          </cell>
          <cell r="BD161">
            <v>110</v>
          </cell>
          <cell r="BE161">
            <v>105</v>
          </cell>
          <cell r="BF161">
            <v>0</v>
          </cell>
          <cell r="BG161">
            <v>25200</v>
          </cell>
        </row>
        <row r="162">
          <cell r="A162">
            <v>162</v>
          </cell>
          <cell r="J162" t="str">
            <v/>
          </cell>
          <cell r="L162" t="str">
            <v>J</v>
          </cell>
          <cell r="M162" t="str">
            <v>J</v>
          </cell>
          <cell r="N162">
            <v>0</v>
          </cell>
          <cell r="P162" t="str">
            <v>numbers FOG type disc insulators (E&amp;M strength 9000</v>
          </cell>
          <cell r="R162">
            <v>0</v>
          </cell>
          <cell r="S162">
            <v>0</v>
          </cell>
          <cell r="W162">
            <v>0</v>
          </cell>
          <cell r="X162">
            <v>0</v>
          </cell>
          <cell r="AB162">
            <v>0</v>
          </cell>
          <cell r="AE162">
            <v>0</v>
          </cell>
          <cell r="AF162">
            <v>0</v>
          </cell>
          <cell r="AG162">
            <v>0</v>
          </cell>
          <cell r="AH162">
            <v>0</v>
          </cell>
          <cell r="AI162">
            <v>0</v>
          </cell>
          <cell r="AJ162">
            <v>0</v>
          </cell>
          <cell r="AK162">
            <v>0</v>
          </cell>
          <cell r="AL162">
            <v>0</v>
          </cell>
          <cell r="AM162">
            <v>0</v>
          </cell>
          <cell r="AN162">
            <v>0</v>
          </cell>
          <cell r="AO162">
            <v>0</v>
          </cell>
          <cell r="AP162">
            <v>0</v>
          </cell>
          <cell r="AQ162">
            <v>0</v>
          </cell>
          <cell r="AR162">
            <v>0</v>
          </cell>
          <cell r="AS162">
            <v>0</v>
          </cell>
          <cell r="AT162">
            <v>0</v>
          </cell>
          <cell r="AU162">
            <v>0</v>
          </cell>
          <cell r="AV162">
            <v>0</v>
          </cell>
          <cell r="AW162">
            <v>0</v>
          </cell>
          <cell r="AX162">
            <v>0</v>
          </cell>
          <cell r="AY162">
            <v>0</v>
          </cell>
          <cell r="AZ162">
            <v>0</v>
          </cell>
          <cell r="BA162">
            <v>0</v>
          </cell>
          <cell r="BB162">
            <v>0</v>
          </cell>
          <cell r="BC162">
            <v>0</v>
          </cell>
          <cell r="BD162">
            <v>0</v>
          </cell>
          <cell r="BE162">
            <v>0</v>
          </cell>
          <cell r="BF162">
            <v>0</v>
          </cell>
          <cell r="BG162">
            <v>0</v>
          </cell>
        </row>
        <row r="163">
          <cell r="A163">
            <v>163</v>
          </cell>
          <cell r="J163" t="str">
            <v/>
          </cell>
          <cell r="L163" t="str">
            <v>J</v>
          </cell>
          <cell r="M163" t="str">
            <v>J</v>
          </cell>
          <cell r="N163">
            <v>0</v>
          </cell>
          <cell r="P163" t="str">
            <v>kg) per string with all hardware accessories including</v>
          </cell>
          <cell r="R163">
            <v>0</v>
          </cell>
          <cell r="S163">
            <v>0</v>
          </cell>
          <cell r="W163">
            <v>0</v>
          </cell>
          <cell r="X163">
            <v>0</v>
          </cell>
          <cell r="AB163">
            <v>0</v>
          </cell>
          <cell r="AE163">
            <v>0</v>
          </cell>
          <cell r="AF163">
            <v>0</v>
          </cell>
          <cell r="AG163">
            <v>0</v>
          </cell>
          <cell r="AH163">
            <v>0</v>
          </cell>
          <cell r="AI163">
            <v>0</v>
          </cell>
          <cell r="AJ163">
            <v>0</v>
          </cell>
          <cell r="AK163">
            <v>0</v>
          </cell>
          <cell r="AL163">
            <v>0</v>
          </cell>
          <cell r="AM163">
            <v>0</v>
          </cell>
          <cell r="AN163">
            <v>0</v>
          </cell>
          <cell r="AO163">
            <v>0</v>
          </cell>
          <cell r="AP163">
            <v>0</v>
          </cell>
          <cell r="AQ163">
            <v>0</v>
          </cell>
          <cell r="AR163">
            <v>0</v>
          </cell>
          <cell r="AS163">
            <v>0</v>
          </cell>
          <cell r="AT163">
            <v>0</v>
          </cell>
          <cell r="AU163">
            <v>0</v>
          </cell>
          <cell r="AV163">
            <v>0</v>
          </cell>
          <cell r="AW163">
            <v>0</v>
          </cell>
          <cell r="AX163">
            <v>0</v>
          </cell>
          <cell r="AY163">
            <v>0</v>
          </cell>
          <cell r="AZ163">
            <v>0</v>
          </cell>
          <cell r="BA163">
            <v>0</v>
          </cell>
          <cell r="BB163">
            <v>0</v>
          </cell>
          <cell r="BC163">
            <v>0</v>
          </cell>
          <cell r="BD163">
            <v>0</v>
          </cell>
          <cell r="BE163">
            <v>0</v>
          </cell>
          <cell r="BF163">
            <v>0</v>
          </cell>
          <cell r="BG163">
            <v>0</v>
          </cell>
        </row>
        <row r="164">
          <cell r="A164">
            <v>164</v>
          </cell>
          <cell r="J164" t="str">
            <v/>
          </cell>
          <cell r="L164" t="str">
            <v>J</v>
          </cell>
          <cell r="M164" t="str">
            <v>J</v>
          </cell>
          <cell r="N164">
            <v>0</v>
          </cell>
          <cell r="P164" t="str">
            <v>ball &amp; socket connections and tension clamp sets</v>
          </cell>
          <cell r="R164">
            <v>0</v>
          </cell>
          <cell r="S164">
            <v>0</v>
          </cell>
          <cell r="W164">
            <v>0</v>
          </cell>
          <cell r="X164">
            <v>0</v>
          </cell>
          <cell r="AB164">
            <v>0</v>
          </cell>
          <cell r="AE164">
            <v>0</v>
          </cell>
          <cell r="AF164">
            <v>0</v>
          </cell>
          <cell r="AG164">
            <v>0</v>
          </cell>
          <cell r="AH164">
            <v>0</v>
          </cell>
          <cell r="AI164">
            <v>0</v>
          </cell>
          <cell r="AJ164">
            <v>0</v>
          </cell>
          <cell r="AK164">
            <v>0</v>
          </cell>
          <cell r="AL164">
            <v>0</v>
          </cell>
          <cell r="AM164">
            <v>0</v>
          </cell>
          <cell r="AN164">
            <v>0</v>
          </cell>
          <cell r="AO164">
            <v>0</v>
          </cell>
          <cell r="AP164">
            <v>0</v>
          </cell>
          <cell r="AQ164">
            <v>0</v>
          </cell>
          <cell r="AR164">
            <v>0</v>
          </cell>
          <cell r="AS164">
            <v>0</v>
          </cell>
          <cell r="AT164">
            <v>0</v>
          </cell>
          <cell r="AU164">
            <v>0</v>
          </cell>
          <cell r="AV164">
            <v>0</v>
          </cell>
          <cell r="AW164">
            <v>0</v>
          </cell>
          <cell r="AX164">
            <v>0</v>
          </cell>
          <cell r="AY164">
            <v>0</v>
          </cell>
          <cell r="AZ164">
            <v>0</v>
          </cell>
          <cell r="BA164">
            <v>0</v>
          </cell>
          <cell r="BB164">
            <v>0</v>
          </cell>
          <cell r="BC164">
            <v>0</v>
          </cell>
          <cell r="BD164">
            <v>0</v>
          </cell>
          <cell r="BE164">
            <v>0</v>
          </cell>
          <cell r="BF164">
            <v>0</v>
          </cell>
          <cell r="BG164">
            <v>0</v>
          </cell>
        </row>
        <row r="165">
          <cell r="A165">
            <v>165</v>
          </cell>
          <cell r="J165" t="str">
            <v/>
          </cell>
          <cell r="L165" t="str">
            <v>J</v>
          </cell>
          <cell r="M165" t="str">
            <v>J</v>
          </cell>
          <cell r="N165">
            <v>0</v>
          </cell>
          <cell r="P165" t="str">
            <v>suitable for twin Zebra ACSR (string).</v>
          </cell>
          <cell r="R165">
            <v>0</v>
          </cell>
          <cell r="S165">
            <v>0</v>
          </cell>
          <cell r="W165">
            <v>0</v>
          </cell>
          <cell r="X165">
            <v>0</v>
          </cell>
          <cell r="AB165">
            <v>0</v>
          </cell>
          <cell r="AE165">
            <v>0</v>
          </cell>
          <cell r="AF165">
            <v>0</v>
          </cell>
          <cell r="AG165">
            <v>0</v>
          </cell>
          <cell r="AH165">
            <v>0</v>
          </cell>
          <cell r="AI165">
            <v>0</v>
          </cell>
          <cell r="AJ165">
            <v>0</v>
          </cell>
          <cell r="AK165">
            <v>0</v>
          </cell>
          <cell r="AL165">
            <v>0</v>
          </cell>
          <cell r="AM165">
            <v>0</v>
          </cell>
          <cell r="AN165">
            <v>0</v>
          </cell>
          <cell r="AO165">
            <v>0</v>
          </cell>
          <cell r="AP165">
            <v>0</v>
          </cell>
          <cell r="AQ165">
            <v>0</v>
          </cell>
          <cell r="AR165">
            <v>0</v>
          </cell>
          <cell r="AS165">
            <v>0</v>
          </cell>
          <cell r="AT165">
            <v>0</v>
          </cell>
          <cell r="AU165">
            <v>0</v>
          </cell>
          <cell r="AV165">
            <v>0</v>
          </cell>
          <cell r="AW165">
            <v>0</v>
          </cell>
          <cell r="AX165">
            <v>0</v>
          </cell>
          <cell r="AY165">
            <v>0</v>
          </cell>
          <cell r="AZ165">
            <v>0</v>
          </cell>
          <cell r="BA165">
            <v>0</v>
          </cell>
          <cell r="BB165">
            <v>0</v>
          </cell>
          <cell r="BC165">
            <v>0</v>
          </cell>
          <cell r="BD165">
            <v>0</v>
          </cell>
          <cell r="BE165">
            <v>0</v>
          </cell>
          <cell r="BF165">
            <v>0</v>
          </cell>
          <cell r="BG165">
            <v>0</v>
          </cell>
        </row>
        <row r="166">
          <cell r="A166">
            <v>166</v>
          </cell>
          <cell r="F166" t="str">
            <v>5.1</v>
          </cell>
          <cell r="G166" t="str">
            <v>5.1</v>
          </cell>
          <cell r="I166" t="str">
            <v>EQ</v>
          </cell>
          <cell r="J166" t="str">
            <v>EQPTS</v>
          </cell>
          <cell r="K166">
            <v>11</v>
          </cell>
          <cell r="L166" t="str">
            <v>J</v>
          </cell>
          <cell r="M166" t="str">
            <v>J</v>
          </cell>
          <cell r="N166" t="str">
            <v>C</v>
          </cell>
          <cell r="O166" t="str">
            <v>DISC</v>
          </cell>
          <cell r="P166" t="str">
            <v>Disc Insulator for the above [ETC incl. in string assembly]</v>
          </cell>
          <cell r="Q166" t="str">
            <v>Nos</v>
          </cell>
          <cell r="R166">
            <v>54</v>
          </cell>
          <cell r="S166">
            <v>54</v>
          </cell>
          <cell r="T166">
            <v>54</v>
          </cell>
          <cell r="W166">
            <v>54</v>
          </cell>
          <cell r="X166">
            <v>54</v>
          </cell>
          <cell r="Y166" t="str">
            <v>WSI/0205</v>
          </cell>
          <cell r="Z166" t="str">
            <v>INR</v>
          </cell>
          <cell r="AA166">
            <v>375</v>
          </cell>
          <cell r="AB166">
            <v>375</v>
          </cell>
          <cell r="AE166">
            <v>0</v>
          </cell>
          <cell r="AF166">
            <v>375</v>
          </cell>
          <cell r="AG166">
            <v>20250</v>
          </cell>
          <cell r="AH166">
            <v>1.3640417401703189</v>
          </cell>
          <cell r="AI166">
            <v>27622</v>
          </cell>
          <cell r="AJ166">
            <v>3305</v>
          </cell>
          <cell r="AK166">
            <v>942</v>
          </cell>
          <cell r="AL166">
            <v>31869</v>
          </cell>
          <cell r="AM166">
            <v>41</v>
          </cell>
          <cell r="AN166">
            <v>0</v>
          </cell>
          <cell r="AO166">
            <v>0</v>
          </cell>
          <cell r="AP166">
            <v>31910</v>
          </cell>
          <cell r="AQ166">
            <v>0</v>
          </cell>
          <cell r="AR166">
            <v>0</v>
          </cell>
          <cell r="AS166">
            <v>0.92056072400640576</v>
          </cell>
          <cell r="AT166">
            <v>0</v>
          </cell>
          <cell r="AU166">
            <v>0</v>
          </cell>
          <cell r="AV166">
            <v>0</v>
          </cell>
          <cell r="AW166">
            <v>0</v>
          </cell>
          <cell r="AX166">
            <v>31910</v>
          </cell>
          <cell r="AY166">
            <v>0.16320000000000001</v>
          </cell>
          <cell r="AZ166">
            <v>0.04</v>
          </cell>
          <cell r="BA166">
            <v>2E-3</v>
          </cell>
          <cell r="BB166">
            <v>0</v>
          </cell>
          <cell r="BC166">
            <v>0</v>
          </cell>
          <cell r="BD166">
            <v>0</v>
          </cell>
          <cell r="BE166">
            <v>0</v>
          </cell>
          <cell r="BF166">
            <v>0</v>
          </cell>
          <cell r="BG166">
            <v>20250</v>
          </cell>
        </row>
        <row r="167">
          <cell r="A167">
            <v>167</v>
          </cell>
          <cell r="J167" t="str">
            <v/>
          </cell>
          <cell r="L167" t="str">
            <v>J</v>
          </cell>
          <cell r="M167" t="str">
            <v>J</v>
          </cell>
          <cell r="N167">
            <v>0</v>
          </cell>
          <cell r="R167">
            <v>0</v>
          </cell>
          <cell r="S167">
            <v>0</v>
          </cell>
          <cell r="W167">
            <v>0</v>
          </cell>
          <cell r="X167">
            <v>0</v>
          </cell>
          <cell r="AB167">
            <v>0</v>
          </cell>
          <cell r="AE167">
            <v>0</v>
          </cell>
          <cell r="AF167">
            <v>0</v>
          </cell>
          <cell r="AG167">
            <v>0</v>
          </cell>
          <cell r="AH167">
            <v>0</v>
          </cell>
          <cell r="AI167">
            <v>0</v>
          </cell>
          <cell r="AJ167">
            <v>0</v>
          </cell>
          <cell r="AK167">
            <v>0</v>
          </cell>
          <cell r="AL167">
            <v>0</v>
          </cell>
          <cell r="AM167">
            <v>0</v>
          </cell>
          <cell r="AN167">
            <v>0</v>
          </cell>
          <cell r="AO167">
            <v>0</v>
          </cell>
          <cell r="AP167">
            <v>0</v>
          </cell>
          <cell r="AQ167">
            <v>0</v>
          </cell>
          <cell r="AR167">
            <v>0</v>
          </cell>
          <cell r="AS167">
            <v>0</v>
          </cell>
          <cell r="AT167">
            <v>0</v>
          </cell>
          <cell r="AU167">
            <v>0</v>
          </cell>
          <cell r="AV167">
            <v>0</v>
          </cell>
          <cell r="AW167">
            <v>0</v>
          </cell>
          <cell r="AX167">
            <v>0</v>
          </cell>
          <cell r="AY167">
            <v>0</v>
          </cell>
          <cell r="AZ167">
            <v>0</v>
          </cell>
          <cell r="BA167">
            <v>0</v>
          </cell>
          <cell r="BB167">
            <v>0</v>
          </cell>
          <cell r="BC167">
            <v>0</v>
          </cell>
          <cell r="BD167">
            <v>0</v>
          </cell>
          <cell r="BE167">
            <v>0</v>
          </cell>
          <cell r="BF167">
            <v>0</v>
          </cell>
          <cell r="BG167">
            <v>0</v>
          </cell>
        </row>
        <row r="168">
          <cell r="A168">
            <v>168</v>
          </cell>
          <cell r="F168" t="str">
            <v>6</v>
          </cell>
          <cell r="G168" t="str">
            <v>6</v>
          </cell>
          <cell r="J168" t="str">
            <v/>
          </cell>
          <cell r="L168" t="str">
            <v>J</v>
          </cell>
          <cell r="M168" t="str">
            <v>J</v>
          </cell>
          <cell r="N168">
            <v>0</v>
          </cell>
          <cell r="P168" t="str">
            <v>Bolted type T-Clamp and PG Clamp for all voltage classes :-</v>
          </cell>
          <cell r="R168">
            <v>0</v>
          </cell>
          <cell r="S168">
            <v>0</v>
          </cell>
          <cell r="W168">
            <v>0</v>
          </cell>
          <cell r="X168">
            <v>0</v>
          </cell>
          <cell r="AB168">
            <v>0</v>
          </cell>
          <cell r="AE168">
            <v>0</v>
          </cell>
          <cell r="AF168">
            <v>0</v>
          </cell>
          <cell r="AG168">
            <v>0</v>
          </cell>
          <cell r="AH168">
            <v>0</v>
          </cell>
          <cell r="AI168">
            <v>0</v>
          </cell>
          <cell r="AJ168">
            <v>0</v>
          </cell>
          <cell r="AK168">
            <v>0</v>
          </cell>
          <cell r="AL168">
            <v>0</v>
          </cell>
          <cell r="AM168">
            <v>0</v>
          </cell>
          <cell r="AN168">
            <v>0</v>
          </cell>
          <cell r="AO168">
            <v>0</v>
          </cell>
          <cell r="AP168">
            <v>0</v>
          </cell>
          <cell r="AQ168">
            <v>0</v>
          </cell>
          <cell r="AR168">
            <v>0</v>
          </cell>
          <cell r="AS168">
            <v>0</v>
          </cell>
          <cell r="AT168">
            <v>0</v>
          </cell>
          <cell r="AU168">
            <v>0</v>
          </cell>
          <cell r="AV168">
            <v>0</v>
          </cell>
          <cell r="AW168">
            <v>0</v>
          </cell>
          <cell r="AX168">
            <v>0</v>
          </cell>
          <cell r="AY168">
            <v>0</v>
          </cell>
          <cell r="AZ168">
            <v>0</v>
          </cell>
          <cell r="BA168">
            <v>0</v>
          </cell>
          <cell r="BB168">
            <v>0</v>
          </cell>
          <cell r="BC168">
            <v>0</v>
          </cell>
          <cell r="BD168">
            <v>0</v>
          </cell>
          <cell r="BE168">
            <v>0</v>
          </cell>
          <cell r="BF168">
            <v>0</v>
          </cell>
          <cell r="BG168">
            <v>0</v>
          </cell>
        </row>
        <row r="169">
          <cell r="A169">
            <v>169</v>
          </cell>
          <cell r="I169" t="str">
            <v>EN</v>
          </cell>
          <cell r="J169" t="str">
            <v>ENGG. ITEMS</v>
          </cell>
          <cell r="K169" t="str">
            <v>Gen</v>
          </cell>
          <cell r="L169" t="str">
            <v>J</v>
          </cell>
          <cell r="M169" t="str">
            <v>J</v>
          </cell>
          <cell r="N169" t="str">
            <v>D</v>
          </cell>
          <cell r="O169" t="str">
            <v>STRHW</v>
          </cell>
          <cell r="P169" t="str">
            <v>i) T-Clamp     0.4/0.4 sq."</v>
          </cell>
          <cell r="Q169" t="str">
            <v>No.</v>
          </cell>
          <cell r="R169">
            <v>1</v>
          </cell>
          <cell r="S169">
            <v>1</v>
          </cell>
          <cell r="T169">
            <v>309</v>
          </cell>
          <cell r="W169">
            <v>309</v>
          </cell>
          <cell r="X169">
            <v>309</v>
          </cell>
          <cell r="Z169" t="str">
            <v>INR</v>
          </cell>
          <cell r="AA169">
            <v>275</v>
          </cell>
          <cell r="AB169">
            <v>275</v>
          </cell>
          <cell r="AE169">
            <v>0</v>
          </cell>
          <cell r="AF169">
            <v>275</v>
          </cell>
          <cell r="AG169">
            <v>84975</v>
          </cell>
          <cell r="AH169">
            <v>1.4110763031790636</v>
          </cell>
          <cell r="AI169">
            <v>119906</v>
          </cell>
          <cell r="AJ169">
            <v>13868</v>
          </cell>
          <cell r="AK169">
            <v>3954</v>
          </cell>
          <cell r="AL169">
            <v>137728</v>
          </cell>
          <cell r="AM169">
            <v>18037</v>
          </cell>
          <cell r="AN169">
            <v>0</v>
          </cell>
          <cell r="AO169">
            <v>0</v>
          </cell>
          <cell r="AP169">
            <v>155765</v>
          </cell>
          <cell r="AQ169">
            <v>105</v>
          </cell>
          <cell r="AR169">
            <v>32445</v>
          </cell>
          <cell r="AS169">
            <v>0.92056072400640576</v>
          </cell>
          <cell r="AT169">
            <v>29868</v>
          </cell>
          <cell r="AU169">
            <v>0</v>
          </cell>
          <cell r="AV169">
            <v>3392.5790645879752</v>
          </cell>
          <cell r="AW169">
            <v>33260.579064587975</v>
          </cell>
          <cell r="AX169">
            <v>189025.57906458798</v>
          </cell>
          <cell r="AY169">
            <v>0.16320000000000001</v>
          </cell>
          <cell r="AZ169">
            <v>0.04</v>
          </cell>
          <cell r="BA169">
            <v>0.21226542654802327</v>
          </cell>
          <cell r="BB169">
            <v>0</v>
          </cell>
          <cell r="BC169">
            <v>0</v>
          </cell>
          <cell r="BD169">
            <v>110</v>
          </cell>
          <cell r="BE169">
            <v>105</v>
          </cell>
          <cell r="BF169">
            <v>0</v>
          </cell>
          <cell r="BG169">
            <v>84975</v>
          </cell>
        </row>
        <row r="170">
          <cell r="A170">
            <v>170</v>
          </cell>
          <cell r="I170" t="str">
            <v>EN</v>
          </cell>
          <cell r="J170" t="str">
            <v>ENGG. ITEMS</v>
          </cell>
          <cell r="K170" t="str">
            <v>Gen</v>
          </cell>
          <cell r="L170" t="str">
            <v>J</v>
          </cell>
          <cell r="M170" t="str">
            <v>J</v>
          </cell>
          <cell r="N170" t="str">
            <v>D</v>
          </cell>
          <cell r="O170" t="str">
            <v>STRHW</v>
          </cell>
          <cell r="P170" t="str">
            <v>ii) T-Clamp     0.2/0.4 sq."</v>
          </cell>
          <cell r="Q170" t="str">
            <v>No.</v>
          </cell>
          <cell r="R170">
            <v>1</v>
          </cell>
          <cell r="S170">
            <v>1</v>
          </cell>
          <cell r="T170">
            <v>69</v>
          </cell>
          <cell r="W170">
            <v>69</v>
          </cell>
          <cell r="X170">
            <v>69</v>
          </cell>
          <cell r="Z170" t="str">
            <v>INR</v>
          </cell>
          <cell r="AA170">
            <v>275</v>
          </cell>
          <cell r="AB170">
            <v>275</v>
          </cell>
          <cell r="AE170">
            <v>0</v>
          </cell>
          <cell r="AF170">
            <v>275</v>
          </cell>
          <cell r="AG170">
            <v>18975</v>
          </cell>
          <cell r="AH170">
            <v>1.4110763031790636</v>
          </cell>
          <cell r="AI170">
            <v>26775</v>
          </cell>
          <cell r="AJ170">
            <v>3097</v>
          </cell>
          <cell r="AK170">
            <v>883</v>
          </cell>
          <cell r="AL170">
            <v>30755</v>
          </cell>
          <cell r="AM170">
            <v>4028</v>
          </cell>
          <cell r="AN170">
            <v>0</v>
          </cell>
          <cell r="AO170">
            <v>0</v>
          </cell>
          <cell r="AP170">
            <v>34783</v>
          </cell>
          <cell r="AQ170">
            <v>105</v>
          </cell>
          <cell r="AR170">
            <v>7245</v>
          </cell>
          <cell r="AS170">
            <v>0.92056072400640576</v>
          </cell>
          <cell r="AT170">
            <v>6669</v>
          </cell>
          <cell r="AU170">
            <v>0</v>
          </cell>
          <cell r="AV170">
            <v>757.50334075723822</v>
          </cell>
          <cell r="AW170">
            <v>7426.5033407572382</v>
          </cell>
          <cell r="AX170">
            <v>42209.503340757241</v>
          </cell>
          <cell r="AY170">
            <v>0.16320000000000001</v>
          </cell>
          <cell r="AZ170">
            <v>0.04</v>
          </cell>
          <cell r="BA170">
            <v>0.21226542654802327</v>
          </cell>
          <cell r="BB170">
            <v>0</v>
          </cell>
          <cell r="BC170">
            <v>0</v>
          </cell>
          <cell r="BD170">
            <v>110</v>
          </cell>
          <cell r="BE170">
            <v>105</v>
          </cell>
          <cell r="BF170">
            <v>0</v>
          </cell>
          <cell r="BG170">
            <v>18975</v>
          </cell>
        </row>
        <row r="171">
          <cell r="A171">
            <v>171</v>
          </cell>
          <cell r="I171" t="str">
            <v>EN</v>
          </cell>
          <cell r="J171" t="str">
            <v>ENGG. ITEMS</v>
          </cell>
          <cell r="K171" t="str">
            <v>Gen</v>
          </cell>
          <cell r="L171" t="str">
            <v>J</v>
          </cell>
          <cell r="M171" t="str">
            <v>J</v>
          </cell>
          <cell r="N171" t="str">
            <v>D</v>
          </cell>
          <cell r="O171" t="str">
            <v>STRHW</v>
          </cell>
          <cell r="P171" t="str">
            <v>iii) PG Clamp 0.4/0.4 sq."</v>
          </cell>
          <cell r="Q171" t="str">
            <v>No.</v>
          </cell>
          <cell r="R171">
            <v>1</v>
          </cell>
          <cell r="S171">
            <v>1</v>
          </cell>
          <cell r="T171">
            <v>222</v>
          </cell>
          <cell r="W171">
            <v>222</v>
          </cell>
          <cell r="X171">
            <v>222</v>
          </cell>
          <cell r="Z171" t="str">
            <v>INR</v>
          </cell>
          <cell r="AA171">
            <v>300</v>
          </cell>
          <cell r="AB171">
            <v>300</v>
          </cell>
          <cell r="AE171">
            <v>0</v>
          </cell>
          <cell r="AF171">
            <v>300</v>
          </cell>
          <cell r="AG171">
            <v>66600</v>
          </cell>
          <cell r="AH171">
            <v>1.4110763031790636</v>
          </cell>
          <cell r="AI171">
            <v>93978</v>
          </cell>
          <cell r="AJ171">
            <v>10869</v>
          </cell>
          <cell r="AK171">
            <v>3099</v>
          </cell>
          <cell r="AL171">
            <v>107946</v>
          </cell>
          <cell r="AM171">
            <v>14137</v>
          </cell>
          <cell r="AN171">
            <v>0</v>
          </cell>
          <cell r="AO171">
            <v>0</v>
          </cell>
          <cell r="AP171">
            <v>122083</v>
          </cell>
          <cell r="AQ171">
            <v>105</v>
          </cell>
          <cell r="AR171">
            <v>23310</v>
          </cell>
          <cell r="AS171">
            <v>0.92056072400640576</v>
          </cell>
          <cell r="AT171">
            <v>21458</v>
          </cell>
          <cell r="AU171">
            <v>0</v>
          </cell>
          <cell r="AV171">
            <v>2437.322939866368</v>
          </cell>
          <cell r="AW171">
            <v>23895.322939866368</v>
          </cell>
          <cell r="AX171">
            <v>145978.32293986637</v>
          </cell>
          <cell r="AY171">
            <v>0.16320000000000001</v>
          </cell>
          <cell r="AZ171">
            <v>0.04</v>
          </cell>
          <cell r="BA171">
            <v>0.21226542654802327</v>
          </cell>
          <cell r="BB171">
            <v>0</v>
          </cell>
          <cell r="BC171">
            <v>0</v>
          </cell>
          <cell r="BD171">
            <v>110</v>
          </cell>
          <cell r="BE171">
            <v>105</v>
          </cell>
          <cell r="BF171">
            <v>0</v>
          </cell>
          <cell r="BG171">
            <v>66600</v>
          </cell>
        </row>
        <row r="172">
          <cell r="A172">
            <v>172</v>
          </cell>
          <cell r="I172" t="str">
            <v>EN</v>
          </cell>
          <cell r="J172" t="str">
            <v>ENGG. ITEMS</v>
          </cell>
          <cell r="K172" t="str">
            <v>Gen</v>
          </cell>
          <cell r="L172" t="str">
            <v>J</v>
          </cell>
          <cell r="M172" t="str">
            <v>J</v>
          </cell>
          <cell r="N172" t="str">
            <v>D</v>
          </cell>
          <cell r="O172" t="str">
            <v>STRHW</v>
          </cell>
          <cell r="P172" t="str">
            <v>iv) PG Clamp 0.2/0.4 sq."</v>
          </cell>
          <cell r="Q172" t="str">
            <v>No.</v>
          </cell>
          <cell r="R172">
            <v>1</v>
          </cell>
          <cell r="S172">
            <v>1</v>
          </cell>
          <cell r="T172">
            <v>27</v>
          </cell>
          <cell r="W172">
            <v>27</v>
          </cell>
          <cell r="X172">
            <v>27</v>
          </cell>
          <cell r="Z172" t="str">
            <v>INR</v>
          </cell>
          <cell r="AA172">
            <v>300</v>
          </cell>
          <cell r="AB172">
            <v>300</v>
          </cell>
          <cell r="AE172">
            <v>0</v>
          </cell>
          <cell r="AF172">
            <v>300</v>
          </cell>
          <cell r="AG172">
            <v>8100</v>
          </cell>
          <cell r="AH172">
            <v>1.4110763031790636</v>
          </cell>
          <cell r="AI172">
            <v>11430</v>
          </cell>
          <cell r="AJ172">
            <v>1322</v>
          </cell>
          <cell r="AK172">
            <v>377</v>
          </cell>
          <cell r="AL172">
            <v>13129</v>
          </cell>
          <cell r="AM172">
            <v>1719</v>
          </cell>
          <cell r="AN172">
            <v>0</v>
          </cell>
          <cell r="AO172">
            <v>0</v>
          </cell>
          <cell r="AP172">
            <v>14848</v>
          </cell>
          <cell r="AQ172">
            <v>105</v>
          </cell>
          <cell r="AR172">
            <v>2835</v>
          </cell>
          <cell r="AS172">
            <v>0.92056072400640576</v>
          </cell>
          <cell r="AT172">
            <v>2610</v>
          </cell>
          <cell r="AU172">
            <v>0</v>
          </cell>
          <cell r="AV172">
            <v>296.45879732739422</v>
          </cell>
          <cell r="AW172">
            <v>2906.4587973273942</v>
          </cell>
          <cell r="AX172">
            <v>17754.458797327396</v>
          </cell>
          <cell r="AY172">
            <v>0.16320000000000001</v>
          </cell>
          <cell r="AZ172">
            <v>0.04</v>
          </cell>
          <cell r="BA172">
            <v>0.21226542654802327</v>
          </cell>
          <cell r="BB172">
            <v>0</v>
          </cell>
          <cell r="BC172">
            <v>0</v>
          </cell>
          <cell r="BD172">
            <v>110</v>
          </cell>
          <cell r="BE172">
            <v>105</v>
          </cell>
          <cell r="BF172">
            <v>0</v>
          </cell>
          <cell r="BG172">
            <v>8100</v>
          </cell>
        </row>
        <row r="173">
          <cell r="A173">
            <v>173</v>
          </cell>
          <cell r="J173" t="str">
            <v/>
          </cell>
          <cell r="L173" t="str">
            <v>J</v>
          </cell>
          <cell r="M173" t="str">
            <v>J</v>
          </cell>
          <cell r="N173">
            <v>0</v>
          </cell>
          <cell r="W173">
            <v>0</v>
          </cell>
          <cell r="X173">
            <v>0</v>
          </cell>
          <cell r="AB173">
            <v>0</v>
          </cell>
          <cell r="AE173">
            <v>0</v>
          </cell>
          <cell r="AF173">
            <v>0</v>
          </cell>
          <cell r="AG173">
            <v>0</v>
          </cell>
          <cell r="AH173">
            <v>0</v>
          </cell>
          <cell r="AI173">
            <v>0</v>
          </cell>
          <cell r="AJ173">
            <v>0</v>
          </cell>
          <cell r="AK173">
            <v>0</v>
          </cell>
          <cell r="AL173">
            <v>0</v>
          </cell>
          <cell r="AM173">
            <v>0</v>
          </cell>
          <cell r="AN173">
            <v>0</v>
          </cell>
          <cell r="AO173">
            <v>0</v>
          </cell>
          <cell r="AP173">
            <v>0</v>
          </cell>
          <cell r="AQ173">
            <v>0</v>
          </cell>
          <cell r="AR173">
            <v>0</v>
          </cell>
          <cell r="AS173">
            <v>0</v>
          </cell>
          <cell r="AT173">
            <v>0</v>
          </cell>
          <cell r="AU173">
            <v>0</v>
          </cell>
          <cell r="AV173">
            <v>0</v>
          </cell>
          <cell r="AW173">
            <v>0</v>
          </cell>
          <cell r="AX173">
            <v>0</v>
          </cell>
          <cell r="AY173">
            <v>0</v>
          </cell>
          <cell r="AZ173">
            <v>0</v>
          </cell>
          <cell r="BA173">
            <v>0</v>
          </cell>
          <cell r="BB173">
            <v>0</v>
          </cell>
          <cell r="BC173">
            <v>0</v>
          </cell>
          <cell r="BD173">
            <v>0</v>
          </cell>
          <cell r="BE173">
            <v>0</v>
          </cell>
          <cell r="BF173">
            <v>0</v>
          </cell>
          <cell r="BG173">
            <v>0</v>
          </cell>
        </row>
        <row r="174">
          <cell r="A174">
            <v>174</v>
          </cell>
          <cell r="F174" t="str">
            <v>7</v>
          </cell>
          <cell r="G174" t="str">
            <v>7</v>
          </cell>
          <cell r="J174" t="str">
            <v/>
          </cell>
          <cell r="L174" t="str">
            <v>J</v>
          </cell>
          <cell r="M174" t="str">
            <v>J</v>
          </cell>
          <cell r="N174">
            <v>0</v>
          </cell>
          <cell r="P174" t="str">
            <v>Copper lugs glands and PVC ferrules for control</v>
          </cell>
          <cell r="Q174" t="str">
            <v>No.</v>
          </cell>
          <cell r="R174">
            <v>0</v>
          </cell>
          <cell r="S174">
            <v>0</v>
          </cell>
          <cell r="W174">
            <v>0</v>
          </cell>
          <cell r="X174">
            <v>0</v>
          </cell>
          <cell r="AB174">
            <v>0</v>
          </cell>
          <cell r="AE174">
            <v>0</v>
          </cell>
          <cell r="AF174">
            <v>0</v>
          </cell>
          <cell r="AG174">
            <v>0</v>
          </cell>
          <cell r="AH174">
            <v>0</v>
          </cell>
          <cell r="AI174">
            <v>0</v>
          </cell>
          <cell r="AJ174">
            <v>0</v>
          </cell>
          <cell r="AK174">
            <v>0</v>
          </cell>
          <cell r="AL174">
            <v>0</v>
          </cell>
          <cell r="AM174">
            <v>0</v>
          </cell>
          <cell r="AN174">
            <v>0</v>
          </cell>
          <cell r="AO174">
            <v>0</v>
          </cell>
          <cell r="AP174">
            <v>0</v>
          </cell>
          <cell r="AQ174">
            <v>0</v>
          </cell>
          <cell r="AR174">
            <v>0</v>
          </cell>
          <cell r="AS174">
            <v>0</v>
          </cell>
          <cell r="AT174">
            <v>0</v>
          </cell>
          <cell r="AU174">
            <v>0</v>
          </cell>
          <cell r="AV174">
            <v>0</v>
          </cell>
          <cell r="AW174">
            <v>0</v>
          </cell>
          <cell r="AX174">
            <v>0</v>
          </cell>
          <cell r="AY174">
            <v>0</v>
          </cell>
          <cell r="AZ174">
            <v>0</v>
          </cell>
          <cell r="BA174">
            <v>0</v>
          </cell>
          <cell r="BB174">
            <v>0</v>
          </cell>
          <cell r="BC174">
            <v>0</v>
          </cell>
          <cell r="BD174">
            <v>0</v>
          </cell>
          <cell r="BE174">
            <v>0</v>
          </cell>
          <cell r="BF174">
            <v>0</v>
          </cell>
          <cell r="BG174">
            <v>0</v>
          </cell>
        </row>
        <row r="175">
          <cell r="A175">
            <v>175</v>
          </cell>
          <cell r="J175" t="str">
            <v/>
          </cell>
          <cell r="L175" t="str">
            <v>J</v>
          </cell>
          <cell r="M175" t="str">
            <v>J</v>
          </cell>
          <cell r="N175">
            <v>0</v>
          </cell>
          <cell r="P175" t="str">
            <v>cabling.</v>
          </cell>
          <cell r="W175">
            <v>0</v>
          </cell>
          <cell r="X175">
            <v>0</v>
          </cell>
          <cell r="AB175">
            <v>0</v>
          </cell>
          <cell r="AE175">
            <v>0</v>
          </cell>
          <cell r="AF175">
            <v>0</v>
          </cell>
          <cell r="AG175">
            <v>0</v>
          </cell>
          <cell r="AH175">
            <v>0</v>
          </cell>
          <cell r="AI175">
            <v>0</v>
          </cell>
          <cell r="AJ175">
            <v>0</v>
          </cell>
          <cell r="AK175">
            <v>0</v>
          </cell>
          <cell r="AL175">
            <v>0</v>
          </cell>
          <cell r="AM175">
            <v>0</v>
          </cell>
          <cell r="AN175">
            <v>0</v>
          </cell>
          <cell r="AO175">
            <v>0</v>
          </cell>
          <cell r="AP175">
            <v>0</v>
          </cell>
          <cell r="AQ175">
            <v>0</v>
          </cell>
          <cell r="AR175">
            <v>0</v>
          </cell>
          <cell r="AS175">
            <v>0</v>
          </cell>
          <cell r="AT175">
            <v>0</v>
          </cell>
          <cell r="AU175">
            <v>0</v>
          </cell>
          <cell r="AV175">
            <v>0</v>
          </cell>
          <cell r="AW175">
            <v>0</v>
          </cell>
          <cell r="AX175">
            <v>0</v>
          </cell>
          <cell r="AY175">
            <v>0</v>
          </cell>
          <cell r="AZ175">
            <v>0</v>
          </cell>
          <cell r="BA175">
            <v>0</v>
          </cell>
          <cell r="BB175">
            <v>0</v>
          </cell>
          <cell r="BC175">
            <v>0</v>
          </cell>
          <cell r="BD175">
            <v>0</v>
          </cell>
          <cell r="BE175">
            <v>0</v>
          </cell>
          <cell r="BF175">
            <v>0</v>
          </cell>
          <cell r="BG175">
            <v>0</v>
          </cell>
        </row>
        <row r="176">
          <cell r="A176">
            <v>176</v>
          </cell>
          <cell r="I176" t="str">
            <v>EN</v>
          </cell>
          <cell r="J176" t="str">
            <v>ENGG. ITEMS</v>
          </cell>
          <cell r="K176" t="str">
            <v>Gen</v>
          </cell>
          <cell r="L176" t="str">
            <v>J</v>
          </cell>
          <cell r="M176" t="str">
            <v>J</v>
          </cell>
          <cell r="N176" t="str">
            <v>C</v>
          </cell>
          <cell r="O176" t="str">
            <v>MISC</v>
          </cell>
          <cell r="P176" t="str">
            <v>a)   132 kV sub-station Teliwada</v>
          </cell>
          <cell r="Q176" t="str">
            <v>Lot</v>
          </cell>
          <cell r="R176">
            <v>1</v>
          </cell>
          <cell r="S176">
            <v>1</v>
          </cell>
          <cell r="T176">
            <v>1</v>
          </cell>
          <cell r="W176">
            <v>1</v>
          </cell>
          <cell r="X176">
            <v>1</v>
          </cell>
          <cell r="Z176" t="str">
            <v>INR</v>
          </cell>
          <cell r="AA176">
            <v>25000</v>
          </cell>
          <cell r="AB176">
            <v>25000</v>
          </cell>
          <cell r="AE176">
            <v>0</v>
          </cell>
          <cell r="AF176">
            <v>25000</v>
          </cell>
          <cell r="AG176">
            <v>25000</v>
          </cell>
          <cell r="AH176">
            <v>1.3640417401703189</v>
          </cell>
          <cell r="AI176">
            <v>34101</v>
          </cell>
          <cell r="AJ176">
            <v>4080</v>
          </cell>
          <cell r="AK176">
            <v>1163</v>
          </cell>
          <cell r="AL176">
            <v>39344</v>
          </cell>
          <cell r="AM176">
            <v>50</v>
          </cell>
          <cell r="AN176">
            <v>0</v>
          </cell>
          <cell r="AO176">
            <v>0</v>
          </cell>
          <cell r="AP176">
            <v>39394</v>
          </cell>
          <cell r="AQ176">
            <v>14250</v>
          </cell>
          <cell r="AR176">
            <v>14250</v>
          </cell>
          <cell r="AS176">
            <v>0.92056072400640576</v>
          </cell>
          <cell r="AT176">
            <v>13118</v>
          </cell>
          <cell r="AU176">
            <v>0</v>
          </cell>
          <cell r="AV176">
            <v>1490.0178173719378</v>
          </cell>
          <cell r="AW176">
            <v>14608.017817371938</v>
          </cell>
          <cell r="AX176">
            <v>54002.01781737194</v>
          </cell>
          <cell r="AY176">
            <v>0.16320000000000001</v>
          </cell>
          <cell r="AZ176">
            <v>0.04</v>
          </cell>
          <cell r="BA176">
            <v>2E-3</v>
          </cell>
          <cell r="BB176">
            <v>0</v>
          </cell>
          <cell r="BC176">
            <v>0</v>
          </cell>
          <cell r="BD176">
            <v>15000</v>
          </cell>
          <cell r="BE176">
            <v>14250</v>
          </cell>
          <cell r="BF176">
            <v>0</v>
          </cell>
          <cell r="BG176">
            <v>25000</v>
          </cell>
        </row>
        <row r="177">
          <cell r="A177">
            <v>177</v>
          </cell>
          <cell r="I177" t="str">
            <v>EN</v>
          </cell>
          <cell r="J177" t="str">
            <v>ENGG. ITEMS</v>
          </cell>
          <cell r="K177" t="str">
            <v>Gen</v>
          </cell>
          <cell r="L177" t="str">
            <v>J</v>
          </cell>
          <cell r="M177" t="str">
            <v>J</v>
          </cell>
          <cell r="N177" t="str">
            <v>C</v>
          </cell>
          <cell r="O177" t="str">
            <v>MISC</v>
          </cell>
          <cell r="P177" t="str">
            <v>b) 132 kV sub-station Bhattu kalan</v>
          </cell>
          <cell r="Q177" t="str">
            <v>Lot</v>
          </cell>
          <cell r="R177">
            <v>1</v>
          </cell>
          <cell r="S177">
            <v>1</v>
          </cell>
          <cell r="T177">
            <v>1</v>
          </cell>
          <cell r="W177">
            <v>1</v>
          </cell>
          <cell r="X177">
            <v>1</v>
          </cell>
          <cell r="Z177" t="str">
            <v>INR</v>
          </cell>
          <cell r="AA177">
            <v>25000</v>
          </cell>
          <cell r="AB177">
            <v>25000</v>
          </cell>
          <cell r="AE177">
            <v>0</v>
          </cell>
          <cell r="AF177">
            <v>25000</v>
          </cell>
          <cell r="AG177">
            <v>25000</v>
          </cell>
          <cell r="AH177">
            <v>1.3640417401703189</v>
          </cell>
          <cell r="AI177">
            <v>34101</v>
          </cell>
          <cell r="AJ177">
            <v>4080</v>
          </cell>
          <cell r="AK177">
            <v>1163</v>
          </cell>
          <cell r="AL177">
            <v>39344</v>
          </cell>
          <cell r="AM177">
            <v>50</v>
          </cell>
          <cell r="AN177">
            <v>0</v>
          </cell>
          <cell r="AO177">
            <v>0</v>
          </cell>
          <cell r="AP177">
            <v>39394</v>
          </cell>
          <cell r="AQ177">
            <v>14250</v>
          </cell>
          <cell r="AR177">
            <v>14250</v>
          </cell>
          <cell r="AS177">
            <v>0.92056072400640576</v>
          </cell>
          <cell r="AT177">
            <v>13118</v>
          </cell>
          <cell r="AU177">
            <v>0</v>
          </cell>
          <cell r="AV177">
            <v>1490.0178173719378</v>
          </cell>
          <cell r="AW177">
            <v>14608.017817371938</v>
          </cell>
          <cell r="AX177">
            <v>54002.01781737194</v>
          </cell>
          <cell r="AY177">
            <v>0.16320000000000001</v>
          </cell>
          <cell r="AZ177">
            <v>0.04</v>
          </cell>
          <cell r="BA177">
            <v>2E-3</v>
          </cell>
          <cell r="BB177">
            <v>0</v>
          </cell>
          <cell r="BC177">
            <v>0</v>
          </cell>
          <cell r="BD177">
            <v>15000</v>
          </cell>
          <cell r="BE177">
            <v>14250</v>
          </cell>
          <cell r="BF177">
            <v>0</v>
          </cell>
          <cell r="BG177">
            <v>25000</v>
          </cell>
        </row>
        <row r="178">
          <cell r="A178">
            <v>178</v>
          </cell>
          <cell r="I178" t="str">
            <v>EN</v>
          </cell>
          <cell r="J178" t="str">
            <v>ENGG. ITEMS</v>
          </cell>
          <cell r="K178" t="str">
            <v>Gen</v>
          </cell>
          <cell r="L178" t="str">
            <v>J</v>
          </cell>
          <cell r="M178" t="str">
            <v>J</v>
          </cell>
          <cell r="N178" t="str">
            <v>C</v>
          </cell>
          <cell r="O178" t="str">
            <v>MISC</v>
          </cell>
          <cell r="P178" t="str">
            <v>c)  132kV sub-station Barwala</v>
          </cell>
          <cell r="Q178" t="str">
            <v>Lot</v>
          </cell>
          <cell r="R178">
            <v>1</v>
          </cell>
          <cell r="S178">
            <v>1</v>
          </cell>
          <cell r="T178">
            <v>1</v>
          </cell>
          <cell r="W178">
            <v>1</v>
          </cell>
          <cell r="X178">
            <v>1</v>
          </cell>
          <cell r="Z178" t="str">
            <v>INR</v>
          </cell>
          <cell r="AA178">
            <v>25000</v>
          </cell>
          <cell r="AB178">
            <v>25000</v>
          </cell>
          <cell r="AE178">
            <v>0</v>
          </cell>
          <cell r="AF178">
            <v>25000</v>
          </cell>
          <cell r="AG178">
            <v>25000</v>
          </cell>
          <cell r="AH178">
            <v>1.3640417401703189</v>
          </cell>
          <cell r="AI178">
            <v>34101</v>
          </cell>
          <cell r="AJ178">
            <v>4080</v>
          </cell>
          <cell r="AK178">
            <v>1163</v>
          </cell>
          <cell r="AL178">
            <v>39344</v>
          </cell>
          <cell r="AM178">
            <v>50</v>
          </cell>
          <cell r="AN178">
            <v>0</v>
          </cell>
          <cell r="AO178">
            <v>0</v>
          </cell>
          <cell r="AP178">
            <v>39394</v>
          </cell>
          <cell r="AQ178">
            <v>14250</v>
          </cell>
          <cell r="AR178">
            <v>14250</v>
          </cell>
          <cell r="AS178">
            <v>0.92056072400640576</v>
          </cell>
          <cell r="AT178">
            <v>13118</v>
          </cell>
          <cell r="AU178">
            <v>0</v>
          </cell>
          <cell r="AV178">
            <v>1490.0178173719378</v>
          </cell>
          <cell r="AW178">
            <v>14608.017817371938</v>
          </cell>
          <cell r="AX178">
            <v>54002.01781737194</v>
          </cell>
          <cell r="AY178">
            <v>0.16320000000000001</v>
          </cell>
          <cell r="AZ178">
            <v>0.04</v>
          </cell>
          <cell r="BA178">
            <v>2E-3</v>
          </cell>
          <cell r="BB178">
            <v>0</v>
          </cell>
          <cell r="BC178">
            <v>0</v>
          </cell>
          <cell r="BD178">
            <v>15000</v>
          </cell>
          <cell r="BE178">
            <v>14250</v>
          </cell>
          <cell r="BF178">
            <v>0</v>
          </cell>
          <cell r="BG178">
            <v>25000</v>
          </cell>
        </row>
        <row r="179">
          <cell r="A179">
            <v>179</v>
          </cell>
          <cell r="J179" t="str">
            <v/>
          </cell>
          <cell r="L179" t="str">
            <v>J</v>
          </cell>
          <cell r="M179" t="str">
            <v>J</v>
          </cell>
          <cell r="N179">
            <v>0</v>
          </cell>
          <cell r="W179">
            <v>0</v>
          </cell>
          <cell r="X179">
            <v>0</v>
          </cell>
          <cell r="AB179">
            <v>0</v>
          </cell>
          <cell r="AE179">
            <v>0</v>
          </cell>
          <cell r="AF179">
            <v>0</v>
          </cell>
          <cell r="AG179">
            <v>0</v>
          </cell>
          <cell r="AH179">
            <v>0</v>
          </cell>
          <cell r="AI179">
            <v>0</v>
          </cell>
          <cell r="AJ179">
            <v>0</v>
          </cell>
          <cell r="AK179">
            <v>0</v>
          </cell>
          <cell r="AL179">
            <v>0</v>
          </cell>
          <cell r="AM179">
            <v>0</v>
          </cell>
          <cell r="AN179">
            <v>0</v>
          </cell>
          <cell r="AO179">
            <v>0</v>
          </cell>
          <cell r="AP179">
            <v>0</v>
          </cell>
          <cell r="AQ179">
            <v>0</v>
          </cell>
          <cell r="AR179">
            <v>0</v>
          </cell>
          <cell r="AS179">
            <v>0</v>
          </cell>
          <cell r="AT179">
            <v>0</v>
          </cell>
          <cell r="AU179">
            <v>0</v>
          </cell>
          <cell r="AV179">
            <v>0</v>
          </cell>
          <cell r="AW179">
            <v>0</v>
          </cell>
          <cell r="AX179">
            <v>0</v>
          </cell>
          <cell r="AY179">
            <v>0</v>
          </cell>
          <cell r="AZ179">
            <v>0</v>
          </cell>
          <cell r="BA179">
            <v>0</v>
          </cell>
          <cell r="BB179">
            <v>0</v>
          </cell>
          <cell r="BC179">
            <v>0</v>
          </cell>
          <cell r="BD179">
            <v>0</v>
          </cell>
          <cell r="BE179">
            <v>0</v>
          </cell>
          <cell r="BF179">
            <v>0</v>
          </cell>
          <cell r="BG179">
            <v>0</v>
          </cell>
        </row>
        <row r="180">
          <cell r="A180">
            <v>180</v>
          </cell>
          <cell r="F180" t="str">
            <v>8</v>
          </cell>
          <cell r="G180" t="str">
            <v>8</v>
          </cell>
          <cell r="J180" t="str">
            <v/>
          </cell>
          <cell r="L180" t="str">
            <v>J</v>
          </cell>
          <cell r="M180" t="str">
            <v>J</v>
          </cell>
          <cell r="N180">
            <v>0</v>
          </cell>
          <cell r="P180" t="str">
            <v>Wooden cleats, Aluminium clamps, bolts, nuts,</v>
          </cell>
          <cell r="R180">
            <v>0</v>
          </cell>
          <cell r="S180">
            <v>0</v>
          </cell>
          <cell r="W180">
            <v>0</v>
          </cell>
          <cell r="X180">
            <v>0</v>
          </cell>
          <cell r="AB180">
            <v>0</v>
          </cell>
          <cell r="AE180">
            <v>0</v>
          </cell>
          <cell r="AF180">
            <v>0</v>
          </cell>
          <cell r="AG180">
            <v>0</v>
          </cell>
          <cell r="AH180">
            <v>0</v>
          </cell>
          <cell r="AI180">
            <v>0</v>
          </cell>
          <cell r="AJ180">
            <v>0</v>
          </cell>
          <cell r="AK180">
            <v>0</v>
          </cell>
          <cell r="AL180">
            <v>0</v>
          </cell>
          <cell r="AM180">
            <v>0</v>
          </cell>
          <cell r="AN180">
            <v>0</v>
          </cell>
          <cell r="AO180">
            <v>0</v>
          </cell>
          <cell r="AP180">
            <v>0</v>
          </cell>
          <cell r="AQ180">
            <v>0</v>
          </cell>
          <cell r="AR180">
            <v>0</v>
          </cell>
          <cell r="AS180">
            <v>0</v>
          </cell>
          <cell r="AT180">
            <v>0</v>
          </cell>
          <cell r="AU180">
            <v>0</v>
          </cell>
          <cell r="AV180">
            <v>0</v>
          </cell>
          <cell r="AW180">
            <v>0</v>
          </cell>
          <cell r="AX180">
            <v>0</v>
          </cell>
          <cell r="AY180">
            <v>0</v>
          </cell>
          <cell r="AZ180">
            <v>0</v>
          </cell>
          <cell r="BA180">
            <v>0</v>
          </cell>
          <cell r="BB180">
            <v>0</v>
          </cell>
          <cell r="BC180">
            <v>0</v>
          </cell>
          <cell r="BD180">
            <v>0</v>
          </cell>
          <cell r="BE180">
            <v>0</v>
          </cell>
          <cell r="BF180">
            <v>0</v>
          </cell>
          <cell r="BG180">
            <v>0</v>
          </cell>
        </row>
        <row r="181">
          <cell r="A181">
            <v>181</v>
          </cell>
          <cell r="J181" t="str">
            <v/>
          </cell>
          <cell r="L181" t="str">
            <v>J</v>
          </cell>
          <cell r="M181" t="str">
            <v>J</v>
          </cell>
          <cell r="N181">
            <v>0</v>
          </cell>
          <cell r="P181" t="str">
            <v>washers etc for fixing control cables in trenches</v>
          </cell>
          <cell r="W181">
            <v>0</v>
          </cell>
          <cell r="X181">
            <v>0</v>
          </cell>
          <cell r="AB181">
            <v>0</v>
          </cell>
          <cell r="AE181">
            <v>0</v>
          </cell>
          <cell r="AF181">
            <v>0</v>
          </cell>
          <cell r="AG181">
            <v>0</v>
          </cell>
          <cell r="AH181">
            <v>0</v>
          </cell>
          <cell r="AI181">
            <v>0</v>
          </cell>
          <cell r="AJ181">
            <v>0</v>
          </cell>
          <cell r="AK181">
            <v>0</v>
          </cell>
          <cell r="AL181">
            <v>0</v>
          </cell>
          <cell r="AM181">
            <v>0</v>
          </cell>
          <cell r="AN181">
            <v>0</v>
          </cell>
          <cell r="AO181">
            <v>0</v>
          </cell>
          <cell r="AP181">
            <v>0</v>
          </cell>
          <cell r="AQ181">
            <v>0</v>
          </cell>
          <cell r="AR181">
            <v>0</v>
          </cell>
          <cell r="AS181">
            <v>0</v>
          </cell>
          <cell r="AT181">
            <v>0</v>
          </cell>
          <cell r="AU181">
            <v>0</v>
          </cell>
          <cell r="AV181">
            <v>0</v>
          </cell>
          <cell r="AW181">
            <v>0</v>
          </cell>
          <cell r="AX181">
            <v>0</v>
          </cell>
          <cell r="AY181">
            <v>0</v>
          </cell>
          <cell r="AZ181">
            <v>0</v>
          </cell>
          <cell r="BA181">
            <v>0</v>
          </cell>
          <cell r="BB181">
            <v>0</v>
          </cell>
          <cell r="BC181">
            <v>0</v>
          </cell>
          <cell r="BD181">
            <v>0</v>
          </cell>
          <cell r="BE181">
            <v>0</v>
          </cell>
          <cell r="BF181">
            <v>0</v>
          </cell>
          <cell r="BG181">
            <v>0</v>
          </cell>
        </row>
        <row r="182">
          <cell r="A182">
            <v>182</v>
          </cell>
          <cell r="I182" t="str">
            <v>EN</v>
          </cell>
          <cell r="J182" t="str">
            <v>ENGG. ITEMS</v>
          </cell>
          <cell r="K182" t="str">
            <v>Gen</v>
          </cell>
          <cell r="L182" t="str">
            <v>J</v>
          </cell>
          <cell r="M182" t="str">
            <v>J</v>
          </cell>
          <cell r="N182" t="str">
            <v>C</v>
          </cell>
          <cell r="O182" t="str">
            <v>MISC</v>
          </cell>
          <cell r="P182" t="str">
            <v>a)   132 kV sub-station Teliwada</v>
          </cell>
          <cell r="Q182" t="str">
            <v>Lot</v>
          </cell>
          <cell r="R182">
            <v>1</v>
          </cell>
          <cell r="S182">
            <v>1</v>
          </cell>
          <cell r="T182">
            <v>1</v>
          </cell>
          <cell r="W182">
            <v>1</v>
          </cell>
          <cell r="X182">
            <v>1</v>
          </cell>
          <cell r="Z182" t="str">
            <v>INR</v>
          </cell>
          <cell r="AA182">
            <v>10000</v>
          </cell>
          <cell r="AB182">
            <v>10000</v>
          </cell>
          <cell r="AE182">
            <v>0</v>
          </cell>
          <cell r="AF182">
            <v>10000</v>
          </cell>
          <cell r="AG182">
            <v>10000</v>
          </cell>
          <cell r="AH182">
            <v>1.3640417401703189</v>
          </cell>
          <cell r="AI182">
            <v>13640</v>
          </cell>
          <cell r="AJ182">
            <v>1632</v>
          </cell>
          <cell r="AK182">
            <v>465</v>
          </cell>
          <cell r="AL182">
            <v>15737</v>
          </cell>
          <cell r="AM182">
            <v>20</v>
          </cell>
          <cell r="AN182">
            <v>0</v>
          </cell>
          <cell r="AO182">
            <v>0</v>
          </cell>
          <cell r="AP182">
            <v>15757</v>
          </cell>
          <cell r="AQ182">
            <v>4750</v>
          </cell>
          <cell r="AR182">
            <v>4750</v>
          </cell>
          <cell r="AS182">
            <v>0.92056072400640576</v>
          </cell>
          <cell r="AT182">
            <v>4373</v>
          </cell>
          <cell r="AU182">
            <v>0</v>
          </cell>
          <cell r="AV182">
            <v>496.71046770601333</v>
          </cell>
          <cell r="AW182">
            <v>4869.7104677060133</v>
          </cell>
          <cell r="AX182">
            <v>20626.710467706012</v>
          </cell>
          <cell r="AY182">
            <v>0.16320000000000001</v>
          </cell>
          <cell r="AZ182">
            <v>0.04</v>
          </cell>
          <cell r="BA182">
            <v>2E-3</v>
          </cell>
          <cell r="BB182">
            <v>0</v>
          </cell>
          <cell r="BC182">
            <v>0</v>
          </cell>
          <cell r="BD182">
            <v>5000</v>
          </cell>
          <cell r="BE182">
            <v>4750</v>
          </cell>
          <cell r="BF182">
            <v>0</v>
          </cell>
          <cell r="BG182">
            <v>10000</v>
          </cell>
        </row>
        <row r="183">
          <cell r="A183">
            <v>183</v>
          </cell>
          <cell r="I183" t="str">
            <v>EN</v>
          </cell>
          <cell r="J183" t="str">
            <v>ENGG. ITEMS</v>
          </cell>
          <cell r="K183" t="str">
            <v>Gen</v>
          </cell>
          <cell r="L183" t="str">
            <v>J</v>
          </cell>
          <cell r="M183" t="str">
            <v>J</v>
          </cell>
          <cell r="N183" t="str">
            <v>C</v>
          </cell>
          <cell r="O183" t="str">
            <v>MISC</v>
          </cell>
          <cell r="P183" t="str">
            <v>b) 132 kV sub-station Bhattu kalan</v>
          </cell>
          <cell r="Q183" t="str">
            <v>Lot</v>
          </cell>
          <cell r="R183">
            <v>1</v>
          </cell>
          <cell r="S183">
            <v>1</v>
          </cell>
          <cell r="T183">
            <v>1</v>
          </cell>
          <cell r="W183">
            <v>1</v>
          </cell>
          <cell r="X183">
            <v>1</v>
          </cell>
          <cell r="Z183" t="str">
            <v>INR</v>
          </cell>
          <cell r="AA183">
            <v>10000</v>
          </cell>
          <cell r="AB183">
            <v>10000</v>
          </cell>
          <cell r="AE183">
            <v>0</v>
          </cell>
          <cell r="AF183">
            <v>10000</v>
          </cell>
          <cell r="AG183">
            <v>10000</v>
          </cell>
          <cell r="AH183">
            <v>1.3640417401703189</v>
          </cell>
          <cell r="AI183">
            <v>13640</v>
          </cell>
          <cell r="AJ183">
            <v>1632</v>
          </cell>
          <cell r="AK183">
            <v>465</v>
          </cell>
          <cell r="AL183">
            <v>15737</v>
          </cell>
          <cell r="AM183">
            <v>20</v>
          </cell>
          <cell r="AN183">
            <v>0</v>
          </cell>
          <cell r="AO183">
            <v>0</v>
          </cell>
          <cell r="AP183">
            <v>15757</v>
          </cell>
          <cell r="AQ183">
            <v>4750</v>
          </cell>
          <cell r="AR183">
            <v>4750</v>
          </cell>
          <cell r="AS183">
            <v>0.92056072400640576</v>
          </cell>
          <cell r="AT183">
            <v>4373</v>
          </cell>
          <cell r="AU183">
            <v>0</v>
          </cell>
          <cell r="AV183">
            <v>496.71046770601333</v>
          </cell>
          <cell r="AW183">
            <v>4869.7104677060133</v>
          </cell>
          <cell r="AX183">
            <v>20626.710467706012</v>
          </cell>
          <cell r="AY183">
            <v>0.16320000000000001</v>
          </cell>
          <cell r="AZ183">
            <v>0.04</v>
          </cell>
          <cell r="BA183">
            <v>2E-3</v>
          </cell>
          <cell r="BB183">
            <v>0</v>
          </cell>
          <cell r="BC183">
            <v>0</v>
          </cell>
          <cell r="BD183">
            <v>5000</v>
          </cell>
          <cell r="BE183">
            <v>4750</v>
          </cell>
          <cell r="BF183">
            <v>0</v>
          </cell>
          <cell r="BG183">
            <v>10000</v>
          </cell>
        </row>
        <row r="184">
          <cell r="A184">
            <v>184</v>
          </cell>
          <cell r="I184" t="str">
            <v>EN</v>
          </cell>
          <cell r="J184" t="str">
            <v>ENGG. ITEMS</v>
          </cell>
          <cell r="K184" t="str">
            <v>Gen</v>
          </cell>
          <cell r="L184" t="str">
            <v>J</v>
          </cell>
          <cell r="M184" t="str">
            <v>J</v>
          </cell>
          <cell r="N184" t="str">
            <v>C</v>
          </cell>
          <cell r="O184" t="str">
            <v>MISC</v>
          </cell>
          <cell r="P184" t="str">
            <v>c)  132kV sub-station Barwala</v>
          </cell>
          <cell r="Q184" t="str">
            <v>Lot</v>
          </cell>
          <cell r="R184">
            <v>1</v>
          </cell>
          <cell r="S184">
            <v>1</v>
          </cell>
          <cell r="T184">
            <v>1</v>
          </cell>
          <cell r="W184">
            <v>1</v>
          </cell>
          <cell r="X184">
            <v>1</v>
          </cell>
          <cell r="Z184" t="str">
            <v>INR</v>
          </cell>
          <cell r="AA184">
            <v>10000</v>
          </cell>
          <cell r="AB184">
            <v>10000</v>
          </cell>
          <cell r="AE184">
            <v>0</v>
          </cell>
          <cell r="AF184">
            <v>10000</v>
          </cell>
          <cell r="AG184">
            <v>10000</v>
          </cell>
          <cell r="AH184">
            <v>1.3640417401703189</v>
          </cell>
          <cell r="AI184">
            <v>13640</v>
          </cell>
          <cell r="AJ184">
            <v>1632</v>
          </cell>
          <cell r="AK184">
            <v>465</v>
          </cell>
          <cell r="AL184">
            <v>15737</v>
          </cell>
          <cell r="AM184">
            <v>20</v>
          </cell>
          <cell r="AN184">
            <v>0</v>
          </cell>
          <cell r="AO184">
            <v>0</v>
          </cell>
          <cell r="AP184">
            <v>15757</v>
          </cell>
          <cell r="AQ184">
            <v>4750</v>
          </cell>
          <cell r="AR184">
            <v>4750</v>
          </cell>
          <cell r="AS184">
            <v>0.92056072400640576</v>
          </cell>
          <cell r="AT184">
            <v>4373</v>
          </cell>
          <cell r="AU184">
            <v>0</v>
          </cell>
          <cell r="AV184">
            <v>496.71046770601333</v>
          </cell>
          <cell r="AW184">
            <v>4869.7104677060133</v>
          </cell>
          <cell r="AX184">
            <v>20626.710467706012</v>
          </cell>
          <cell r="AY184">
            <v>0.16320000000000001</v>
          </cell>
          <cell r="AZ184">
            <v>0.04</v>
          </cell>
          <cell r="BA184">
            <v>2E-3</v>
          </cell>
          <cell r="BB184">
            <v>0</v>
          </cell>
          <cell r="BC184">
            <v>0</v>
          </cell>
          <cell r="BD184">
            <v>5000</v>
          </cell>
          <cell r="BE184">
            <v>4750</v>
          </cell>
          <cell r="BF184">
            <v>0</v>
          </cell>
          <cell r="BG184">
            <v>10000</v>
          </cell>
        </row>
        <row r="185">
          <cell r="A185">
            <v>185</v>
          </cell>
          <cell r="J185" t="str">
            <v/>
          </cell>
          <cell r="L185" t="str">
            <v>J</v>
          </cell>
          <cell r="M185" t="str">
            <v>J</v>
          </cell>
          <cell r="N185">
            <v>0</v>
          </cell>
          <cell r="W185">
            <v>0</v>
          </cell>
          <cell r="X185">
            <v>0</v>
          </cell>
          <cell r="AB185">
            <v>0</v>
          </cell>
          <cell r="AE185">
            <v>0</v>
          </cell>
          <cell r="AF185">
            <v>0</v>
          </cell>
          <cell r="AG185">
            <v>0</v>
          </cell>
          <cell r="AH185">
            <v>0</v>
          </cell>
          <cell r="AI185">
            <v>0</v>
          </cell>
          <cell r="AJ185">
            <v>0</v>
          </cell>
          <cell r="AK185">
            <v>0</v>
          </cell>
          <cell r="AL185">
            <v>0</v>
          </cell>
          <cell r="AM185">
            <v>0</v>
          </cell>
          <cell r="AN185">
            <v>0</v>
          </cell>
          <cell r="AO185">
            <v>0</v>
          </cell>
          <cell r="AP185">
            <v>0</v>
          </cell>
          <cell r="AQ185">
            <v>0</v>
          </cell>
          <cell r="AR185">
            <v>0</v>
          </cell>
          <cell r="AS185">
            <v>0</v>
          </cell>
          <cell r="AT185">
            <v>0</v>
          </cell>
          <cell r="AU185">
            <v>0</v>
          </cell>
          <cell r="AV185">
            <v>0</v>
          </cell>
          <cell r="AW185">
            <v>0</v>
          </cell>
          <cell r="AX185">
            <v>0</v>
          </cell>
          <cell r="AY185">
            <v>0</v>
          </cell>
          <cell r="AZ185">
            <v>0</v>
          </cell>
          <cell r="BA185">
            <v>0</v>
          </cell>
          <cell r="BB185">
            <v>0</v>
          </cell>
          <cell r="BC185">
            <v>0</v>
          </cell>
          <cell r="BD185">
            <v>0</v>
          </cell>
          <cell r="BE185">
            <v>0</v>
          </cell>
          <cell r="BF185">
            <v>0</v>
          </cell>
          <cell r="BG185">
            <v>0</v>
          </cell>
        </row>
        <row r="186">
          <cell r="A186">
            <v>186</v>
          </cell>
          <cell r="F186" t="str">
            <v>9</v>
          </cell>
          <cell r="G186" t="str">
            <v>9</v>
          </cell>
          <cell r="J186" t="str">
            <v/>
          </cell>
          <cell r="L186" t="str">
            <v>J</v>
          </cell>
          <cell r="M186" t="str">
            <v>J</v>
          </cell>
          <cell r="N186">
            <v>0</v>
          </cell>
          <cell r="P186" t="str">
            <v>Galvanised iron perforated tray with side coupler plate</v>
          </cell>
          <cell r="R186">
            <v>0</v>
          </cell>
          <cell r="S186">
            <v>0</v>
          </cell>
          <cell r="W186">
            <v>0</v>
          </cell>
          <cell r="X186">
            <v>0</v>
          </cell>
          <cell r="AB186">
            <v>0</v>
          </cell>
          <cell r="AE186">
            <v>0</v>
          </cell>
          <cell r="AF186">
            <v>0</v>
          </cell>
          <cell r="AG186">
            <v>0</v>
          </cell>
          <cell r="AH186">
            <v>0</v>
          </cell>
          <cell r="AI186">
            <v>0</v>
          </cell>
          <cell r="AJ186">
            <v>0</v>
          </cell>
          <cell r="AK186">
            <v>0</v>
          </cell>
          <cell r="AL186">
            <v>0</v>
          </cell>
          <cell r="AM186">
            <v>0</v>
          </cell>
          <cell r="AN186">
            <v>0</v>
          </cell>
          <cell r="AO186">
            <v>0</v>
          </cell>
          <cell r="AP186">
            <v>0</v>
          </cell>
          <cell r="AQ186">
            <v>0</v>
          </cell>
          <cell r="AR186">
            <v>0</v>
          </cell>
          <cell r="AS186">
            <v>0</v>
          </cell>
          <cell r="AT186">
            <v>0</v>
          </cell>
          <cell r="AU186">
            <v>0</v>
          </cell>
          <cell r="AV186">
            <v>0</v>
          </cell>
          <cell r="AW186">
            <v>0</v>
          </cell>
          <cell r="AX186">
            <v>0</v>
          </cell>
          <cell r="AY186">
            <v>0</v>
          </cell>
          <cell r="AZ186">
            <v>0</v>
          </cell>
          <cell r="BA186">
            <v>0</v>
          </cell>
          <cell r="BB186">
            <v>0</v>
          </cell>
          <cell r="BC186">
            <v>0</v>
          </cell>
          <cell r="BD186">
            <v>0</v>
          </cell>
          <cell r="BE186">
            <v>0</v>
          </cell>
          <cell r="BF186">
            <v>0</v>
          </cell>
          <cell r="BG186">
            <v>0</v>
          </cell>
        </row>
        <row r="187">
          <cell r="A187">
            <v>187</v>
          </cell>
          <cell r="J187" t="str">
            <v/>
          </cell>
          <cell r="L187" t="str">
            <v>J</v>
          </cell>
          <cell r="M187" t="str">
            <v>J</v>
          </cell>
          <cell r="N187">
            <v>0</v>
          </cell>
          <cell r="P187" t="str">
            <v>bolts, nuts, washers and clamps etc. of size 150x25x2</v>
          </cell>
          <cell r="W187">
            <v>0</v>
          </cell>
          <cell r="X187">
            <v>0</v>
          </cell>
          <cell r="AB187">
            <v>0</v>
          </cell>
          <cell r="AE187">
            <v>0</v>
          </cell>
          <cell r="AF187">
            <v>0</v>
          </cell>
          <cell r="AG187">
            <v>0</v>
          </cell>
          <cell r="AH187">
            <v>0</v>
          </cell>
          <cell r="AI187">
            <v>0</v>
          </cell>
          <cell r="AJ187">
            <v>0</v>
          </cell>
          <cell r="AK187">
            <v>0</v>
          </cell>
          <cell r="AL187">
            <v>0</v>
          </cell>
          <cell r="AM187">
            <v>0</v>
          </cell>
          <cell r="AN187">
            <v>0</v>
          </cell>
          <cell r="AO187">
            <v>0</v>
          </cell>
          <cell r="AP187">
            <v>0</v>
          </cell>
          <cell r="AQ187">
            <v>0</v>
          </cell>
          <cell r="AR187">
            <v>0</v>
          </cell>
          <cell r="AS187">
            <v>0</v>
          </cell>
          <cell r="AT187">
            <v>0</v>
          </cell>
          <cell r="AU187">
            <v>0</v>
          </cell>
          <cell r="AV187">
            <v>0</v>
          </cell>
          <cell r="AW187">
            <v>0</v>
          </cell>
          <cell r="AX187">
            <v>0</v>
          </cell>
          <cell r="AY187">
            <v>0</v>
          </cell>
          <cell r="AZ187">
            <v>0</v>
          </cell>
          <cell r="BA187">
            <v>0</v>
          </cell>
          <cell r="BB187">
            <v>0</v>
          </cell>
          <cell r="BC187">
            <v>0</v>
          </cell>
          <cell r="BD187">
            <v>0</v>
          </cell>
          <cell r="BE187">
            <v>0</v>
          </cell>
          <cell r="BF187">
            <v>0</v>
          </cell>
          <cell r="BG187">
            <v>0</v>
          </cell>
        </row>
        <row r="188">
          <cell r="A188">
            <v>188</v>
          </cell>
          <cell r="J188" t="str">
            <v/>
          </cell>
          <cell r="L188" t="str">
            <v>J</v>
          </cell>
          <cell r="M188" t="str">
            <v>J</v>
          </cell>
          <cell r="N188">
            <v>0</v>
          </cell>
          <cell r="P188" t="str">
            <v>mm, 100x25x2 mm and 75x25x2 mm</v>
          </cell>
          <cell r="W188">
            <v>0</v>
          </cell>
          <cell r="X188">
            <v>0</v>
          </cell>
          <cell r="AB188">
            <v>0</v>
          </cell>
          <cell r="AE188">
            <v>0</v>
          </cell>
          <cell r="AF188">
            <v>0</v>
          </cell>
          <cell r="AG188">
            <v>0</v>
          </cell>
          <cell r="AH188">
            <v>0</v>
          </cell>
          <cell r="AI188">
            <v>0</v>
          </cell>
          <cell r="AJ188">
            <v>0</v>
          </cell>
          <cell r="AK188">
            <v>0</v>
          </cell>
          <cell r="AL188">
            <v>0</v>
          </cell>
          <cell r="AM188">
            <v>0</v>
          </cell>
          <cell r="AN188">
            <v>0</v>
          </cell>
          <cell r="AO188">
            <v>0</v>
          </cell>
          <cell r="AP188">
            <v>0</v>
          </cell>
          <cell r="AQ188">
            <v>0</v>
          </cell>
          <cell r="AR188">
            <v>0</v>
          </cell>
          <cell r="AS188">
            <v>0</v>
          </cell>
          <cell r="AT188">
            <v>0</v>
          </cell>
          <cell r="AU188">
            <v>0</v>
          </cell>
          <cell r="AV188">
            <v>0</v>
          </cell>
          <cell r="AW188">
            <v>0</v>
          </cell>
          <cell r="AX188">
            <v>0</v>
          </cell>
          <cell r="AY188">
            <v>0</v>
          </cell>
          <cell r="AZ188">
            <v>0</v>
          </cell>
          <cell r="BA188">
            <v>0</v>
          </cell>
          <cell r="BB188">
            <v>0</v>
          </cell>
          <cell r="BC188">
            <v>0</v>
          </cell>
          <cell r="BD188">
            <v>0</v>
          </cell>
          <cell r="BE188">
            <v>0</v>
          </cell>
          <cell r="BF188">
            <v>0</v>
          </cell>
          <cell r="BG188">
            <v>0</v>
          </cell>
        </row>
        <row r="189">
          <cell r="A189">
            <v>189</v>
          </cell>
          <cell r="I189" t="str">
            <v>EN</v>
          </cell>
          <cell r="J189" t="str">
            <v>ENGG. ITEMS</v>
          </cell>
          <cell r="K189" t="str">
            <v>Gen</v>
          </cell>
          <cell r="L189" t="str">
            <v>J</v>
          </cell>
          <cell r="M189" t="str">
            <v>J</v>
          </cell>
          <cell r="N189" t="str">
            <v>C</v>
          </cell>
          <cell r="O189" t="str">
            <v>MISC</v>
          </cell>
          <cell r="P189" t="str">
            <v>a)   132 kV sub-station Teliwada</v>
          </cell>
          <cell r="Q189" t="str">
            <v>Lot</v>
          </cell>
          <cell r="R189">
            <v>1</v>
          </cell>
          <cell r="S189">
            <v>1</v>
          </cell>
          <cell r="T189">
            <v>1</v>
          </cell>
          <cell r="W189">
            <v>1</v>
          </cell>
          <cell r="X189">
            <v>1</v>
          </cell>
          <cell r="Z189" t="str">
            <v>INR</v>
          </cell>
          <cell r="AA189">
            <v>25000</v>
          </cell>
          <cell r="AB189">
            <v>25000</v>
          </cell>
          <cell r="AE189">
            <v>0</v>
          </cell>
          <cell r="AF189">
            <v>25000</v>
          </cell>
          <cell r="AG189">
            <v>25000</v>
          </cell>
          <cell r="AH189">
            <v>1.3640417401703189</v>
          </cell>
          <cell r="AI189">
            <v>34101</v>
          </cell>
          <cell r="AJ189">
            <v>4080</v>
          </cell>
          <cell r="AK189">
            <v>1163</v>
          </cell>
          <cell r="AL189">
            <v>39344</v>
          </cell>
          <cell r="AM189">
            <v>50</v>
          </cell>
          <cell r="AN189">
            <v>0</v>
          </cell>
          <cell r="AO189">
            <v>0</v>
          </cell>
          <cell r="AP189">
            <v>39394</v>
          </cell>
          <cell r="AQ189">
            <v>14250</v>
          </cell>
          <cell r="AR189">
            <v>14250</v>
          </cell>
          <cell r="AS189">
            <v>0.92056072400640576</v>
          </cell>
          <cell r="AT189">
            <v>13118</v>
          </cell>
          <cell r="AU189">
            <v>0</v>
          </cell>
          <cell r="AV189">
            <v>1490.0178173719378</v>
          </cell>
          <cell r="AW189">
            <v>14608.017817371938</v>
          </cell>
          <cell r="AX189">
            <v>54002.01781737194</v>
          </cell>
          <cell r="AY189">
            <v>0.16320000000000001</v>
          </cell>
          <cell r="AZ189">
            <v>0.04</v>
          </cell>
          <cell r="BA189">
            <v>2E-3</v>
          </cell>
          <cell r="BB189">
            <v>0</v>
          </cell>
          <cell r="BC189">
            <v>0</v>
          </cell>
          <cell r="BD189">
            <v>15000</v>
          </cell>
          <cell r="BE189">
            <v>14250</v>
          </cell>
          <cell r="BF189">
            <v>0</v>
          </cell>
          <cell r="BG189">
            <v>25000</v>
          </cell>
        </row>
        <row r="190">
          <cell r="A190">
            <v>190</v>
          </cell>
          <cell r="I190" t="str">
            <v>EN</v>
          </cell>
          <cell r="J190" t="str">
            <v>ENGG. ITEMS</v>
          </cell>
          <cell r="K190" t="str">
            <v>Gen</v>
          </cell>
          <cell r="L190" t="str">
            <v>J</v>
          </cell>
          <cell r="M190" t="str">
            <v>J</v>
          </cell>
          <cell r="N190" t="str">
            <v>C</v>
          </cell>
          <cell r="O190" t="str">
            <v>MISC</v>
          </cell>
          <cell r="P190" t="str">
            <v>b) 132 kV sub-station Bhattu kalan</v>
          </cell>
          <cell r="Q190" t="str">
            <v>Lot</v>
          </cell>
          <cell r="R190">
            <v>1</v>
          </cell>
          <cell r="S190">
            <v>1</v>
          </cell>
          <cell r="T190">
            <v>1</v>
          </cell>
          <cell r="W190">
            <v>1</v>
          </cell>
          <cell r="X190">
            <v>1</v>
          </cell>
          <cell r="Z190" t="str">
            <v>INR</v>
          </cell>
          <cell r="AA190">
            <v>25000</v>
          </cell>
          <cell r="AB190">
            <v>25000</v>
          </cell>
          <cell r="AE190">
            <v>0</v>
          </cell>
          <cell r="AF190">
            <v>25000</v>
          </cell>
          <cell r="AG190">
            <v>25000</v>
          </cell>
          <cell r="AH190">
            <v>1.3640417401703189</v>
          </cell>
          <cell r="AI190">
            <v>34101</v>
          </cell>
          <cell r="AJ190">
            <v>4080</v>
          </cell>
          <cell r="AK190">
            <v>1163</v>
          </cell>
          <cell r="AL190">
            <v>39344</v>
          </cell>
          <cell r="AM190">
            <v>50</v>
          </cell>
          <cell r="AN190">
            <v>0</v>
          </cell>
          <cell r="AO190">
            <v>0</v>
          </cell>
          <cell r="AP190">
            <v>39394</v>
          </cell>
          <cell r="AQ190">
            <v>14250</v>
          </cell>
          <cell r="AR190">
            <v>14250</v>
          </cell>
          <cell r="AS190">
            <v>0.92056072400640576</v>
          </cell>
          <cell r="AT190">
            <v>13118</v>
          </cell>
          <cell r="AU190">
            <v>0</v>
          </cell>
          <cell r="AV190">
            <v>1490.0178173719378</v>
          </cell>
          <cell r="AW190">
            <v>14608.017817371938</v>
          </cell>
          <cell r="AX190">
            <v>54002.01781737194</v>
          </cell>
          <cell r="AY190">
            <v>0.16320000000000001</v>
          </cell>
          <cell r="AZ190">
            <v>0.04</v>
          </cell>
          <cell r="BA190">
            <v>2E-3</v>
          </cell>
          <cell r="BB190">
            <v>0</v>
          </cell>
          <cell r="BC190">
            <v>0</v>
          </cell>
          <cell r="BD190">
            <v>15000</v>
          </cell>
          <cell r="BE190">
            <v>14250</v>
          </cell>
          <cell r="BF190">
            <v>0</v>
          </cell>
          <cell r="BG190">
            <v>25000</v>
          </cell>
        </row>
        <row r="191">
          <cell r="A191">
            <v>191</v>
          </cell>
          <cell r="I191" t="str">
            <v>EN</v>
          </cell>
          <cell r="J191" t="str">
            <v>ENGG. ITEMS</v>
          </cell>
          <cell r="K191" t="str">
            <v>Gen</v>
          </cell>
          <cell r="L191" t="str">
            <v>J</v>
          </cell>
          <cell r="M191" t="str">
            <v>J</v>
          </cell>
          <cell r="N191" t="str">
            <v>C</v>
          </cell>
          <cell r="O191" t="str">
            <v>MISC</v>
          </cell>
          <cell r="P191" t="str">
            <v>c)  132kV sub-station Barwala</v>
          </cell>
          <cell r="Q191" t="str">
            <v>Lot</v>
          </cell>
          <cell r="R191">
            <v>1</v>
          </cell>
          <cell r="S191">
            <v>1</v>
          </cell>
          <cell r="T191">
            <v>1</v>
          </cell>
          <cell r="W191">
            <v>1</v>
          </cell>
          <cell r="X191">
            <v>1</v>
          </cell>
          <cell r="Z191" t="str">
            <v>INR</v>
          </cell>
          <cell r="AA191">
            <v>25000</v>
          </cell>
          <cell r="AB191">
            <v>25000</v>
          </cell>
          <cell r="AE191">
            <v>0</v>
          </cell>
          <cell r="AF191">
            <v>25000</v>
          </cell>
          <cell r="AG191">
            <v>25000</v>
          </cell>
          <cell r="AH191">
            <v>1.3640417401703189</v>
          </cell>
          <cell r="AI191">
            <v>34101</v>
          </cell>
          <cell r="AJ191">
            <v>4080</v>
          </cell>
          <cell r="AK191">
            <v>1163</v>
          </cell>
          <cell r="AL191">
            <v>39344</v>
          </cell>
          <cell r="AM191">
            <v>50</v>
          </cell>
          <cell r="AN191">
            <v>0</v>
          </cell>
          <cell r="AO191">
            <v>0</v>
          </cell>
          <cell r="AP191">
            <v>39394</v>
          </cell>
          <cell r="AQ191">
            <v>14250</v>
          </cell>
          <cell r="AR191">
            <v>14250</v>
          </cell>
          <cell r="AS191">
            <v>0.92056072400640576</v>
          </cell>
          <cell r="AT191">
            <v>13118</v>
          </cell>
          <cell r="AU191">
            <v>0</v>
          </cell>
          <cell r="AV191">
            <v>1490.0178173719378</v>
          </cell>
          <cell r="AW191">
            <v>14608.017817371938</v>
          </cell>
          <cell r="AX191">
            <v>54002.01781737194</v>
          </cell>
          <cell r="AY191">
            <v>0.16320000000000001</v>
          </cell>
          <cell r="AZ191">
            <v>0.04</v>
          </cell>
          <cell r="BA191">
            <v>2E-3</v>
          </cell>
          <cell r="BB191">
            <v>0</v>
          </cell>
          <cell r="BC191">
            <v>0</v>
          </cell>
          <cell r="BD191">
            <v>15000</v>
          </cell>
          <cell r="BE191">
            <v>14250</v>
          </cell>
          <cell r="BF191">
            <v>0</v>
          </cell>
          <cell r="BG191">
            <v>25000</v>
          </cell>
        </row>
        <row r="192">
          <cell r="A192">
            <v>192</v>
          </cell>
          <cell r="J192" t="str">
            <v/>
          </cell>
          <cell r="L192" t="str">
            <v>J</v>
          </cell>
          <cell r="M192" t="str">
            <v>J</v>
          </cell>
          <cell r="N192">
            <v>0</v>
          </cell>
          <cell r="W192">
            <v>0</v>
          </cell>
          <cell r="X192">
            <v>0</v>
          </cell>
          <cell r="AB192">
            <v>0</v>
          </cell>
          <cell r="AE192">
            <v>0</v>
          </cell>
          <cell r="AF192">
            <v>0</v>
          </cell>
          <cell r="AG192">
            <v>0</v>
          </cell>
          <cell r="AH192">
            <v>0</v>
          </cell>
          <cell r="AI192">
            <v>0</v>
          </cell>
          <cell r="AJ192">
            <v>0</v>
          </cell>
          <cell r="AK192">
            <v>0</v>
          </cell>
          <cell r="AL192">
            <v>0</v>
          </cell>
          <cell r="AM192">
            <v>0</v>
          </cell>
          <cell r="AN192">
            <v>0</v>
          </cell>
          <cell r="AO192">
            <v>0</v>
          </cell>
          <cell r="AP192">
            <v>0</v>
          </cell>
          <cell r="AQ192">
            <v>0</v>
          </cell>
          <cell r="AR192">
            <v>0</v>
          </cell>
          <cell r="AS192">
            <v>0</v>
          </cell>
          <cell r="AT192">
            <v>0</v>
          </cell>
          <cell r="AU192">
            <v>0</v>
          </cell>
          <cell r="AV192">
            <v>0</v>
          </cell>
          <cell r="AW192">
            <v>0</v>
          </cell>
          <cell r="AX192">
            <v>0</v>
          </cell>
          <cell r="AY192">
            <v>0</v>
          </cell>
          <cell r="AZ192">
            <v>0</v>
          </cell>
          <cell r="BA192">
            <v>0</v>
          </cell>
          <cell r="BB192">
            <v>0</v>
          </cell>
          <cell r="BC192">
            <v>0</v>
          </cell>
          <cell r="BD192">
            <v>0</v>
          </cell>
          <cell r="BE192">
            <v>0</v>
          </cell>
          <cell r="BF192">
            <v>0</v>
          </cell>
          <cell r="BG192">
            <v>0</v>
          </cell>
        </row>
        <row r="193">
          <cell r="A193">
            <v>193</v>
          </cell>
          <cell r="F193" t="str">
            <v>10</v>
          </cell>
          <cell r="G193" t="str">
            <v>10</v>
          </cell>
          <cell r="I193" t="str">
            <v>EN</v>
          </cell>
          <cell r="J193" t="str">
            <v>ENGG. ITEMS</v>
          </cell>
          <cell r="K193" t="str">
            <v>Gen</v>
          </cell>
          <cell r="L193" t="str">
            <v>J</v>
          </cell>
          <cell r="M193" t="str">
            <v>J</v>
          </cell>
          <cell r="N193" t="str">
            <v>D</v>
          </cell>
          <cell r="O193" t="str">
            <v>FLXCOND</v>
          </cell>
          <cell r="P193" t="str">
            <v>ACSR Zebra Conductor</v>
          </cell>
          <cell r="Q193" t="str">
            <v>Mt</v>
          </cell>
          <cell r="R193">
            <v>1</v>
          </cell>
          <cell r="S193">
            <v>1</v>
          </cell>
          <cell r="T193">
            <v>5625</v>
          </cell>
          <cell r="W193">
            <v>5625</v>
          </cell>
          <cell r="X193">
            <v>5625</v>
          </cell>
          <cell r="Y193" t="str">
            <v>Assd</v>
          </cell>
          <cell r="Z193" t="str">
            <v>INR</v>
          </cell>
          <cell r="AA193">
            <v>150</v>
          </cell>
          <cell r="AB193">
            <v>150</v>
          </cell>
          <cell r="AE193">
            <v>0</v>
          </cell>
          <cell r="AF193">
            <v>150</v>
          </cell>
          <cell r="AG193">
            <v>843750</v>
          </cell>
          <cell r="AH193">
            <v>1.4110763031790636</v>
          </cell>
          <cell r="AI193">
            <v>1190596</v>
          </cell>
          <cell r="AJ193">
            <v>137700</v>
          </cell>
          <cell r="AK193">
            <v>39258</v>
          </cell>
          <cell r="AL193">
            <v>1367554</v>
          </cell>
          <cell r="AM193">
            <v>23260</v>
          </cell>
          <cell r="AN193">
            <v>0</v>
          </cell>
          <cell r="AO193">
            <v>0</v>
          </cell>
          <cell r="AP193">
            <v>1390814</v>
          </cell>
          <cell r="AQ193">
            <v>52</v>
          </cell>
          <cell r="AR193">
            <v>292500</v>
          </cell>
          <cell r="AS193">
            <v>0.92056072400640576</v>
          </cell>
          <cell r="AT193">
            <v>269264</v>
          </cell>
          <cell r="AU193">
            <v>0</v>
          </cell>
          <cell r="AV193">
            <v>30584.552338530077</v>
          </cell>
          <cell r="AW193">
            <v>299848.55233853008</v>
          </cell>
          <cell r="AX193">
            <v>1690662.5523385301</v>
          </cell>
          <cell r="AY193">
            <v>0.16320000000000001</v>
          </cell>
          <cell r="AZ193">
            <v>0.04</v>
          </cell>
          <cell r="BA193">
            <v>2.7566916609861394E-2</v>
          </cell>
          <cell r="BB193">
            <v>0</v>
          </cell>
          <cell r="BC193">
            <v>0</v>
          </cell>
          <cell r="BD193">
            <v>55</v>
          </cell>
          <cell r="BE193">
            <v>52</v>
          </cell>
          <cell r="BF193">
            <v>0</v>
          </cell>
          <cell r="BG193">
            <v>843750</v>
          </cell>
        </row>
        <row r="194">
          <cell r="A194">
            <v>194</v>
          </cell>
          <cell r="F194" t="str">
            <v>11</v>
          </cell>
          <cell r="G194" t="str">
            <v>11</v>
          </cell>
          <cell r="I194" t="str">
            <v>EN</v>
          </cell>
          <cell r="J194" t="str">
            <v>ENGG. ITEMS</v>
          </cell>
          <cell r="K194" t="str">
            <v>Gen</v>
          </cell>
          <cell r="L194" t="str">
            <v>J</v>
          </cell>
          <cell r="M194" t="str">
            <v>J</v>
          </cell>
          <cell r="N194" t="str">
            <v>D</v>
          </cell>
          <cell r="O194" t="str">
            <v>FLXCOND</v>
          </cell>
          <cell r="P194" t="str">
            <v>GS Earthwire size 7/2.5 mm.</v>
          </cell>
          <cell r="Q194" t="str">
            <v>Lot</v>
          </cell>
          <cell r="R194">
            <v>1</v>
          </cell>
          <cell r="S194">
            <v>1</v>
          </cell>
          <cell r="T194">
            <v>1</v>
          </cell>
          <cell r="W194">
            <v>1</v>
          </cell>
          <cell r="X194">
            <v>1</v>
          </cell>
          <cell r="Y194" t="str">
            <v>Assd</v>
          </cell>
          <cell r="Z194" t="str">
            <v>INR</v>
          </cell>
          <cell r="AA194">
            <v>175000</v>
          </cell>
          <cell r="AB194">
            <v>175000</v>
          </cell>
          <cell r="AE194">
            <v>0</v>
          </cell>
          <cell r="AF194">
            <v>175000</v>
          </cell>
          <cell r="AG194">
            <v>175000</v>
          </cell>
          <cell r="AH194">
            <v>1.4110763031790636</v>
          </cell>
          <cell r="AI194">
            <v>246938</v>
          </cell>
          <cell r="AJ194">
            <v>28560</v>
          </cell>
          <cell r="AK194">
            <v>8142</v>
          </cell>
          <cell r="AL194">
            <v>283640</v>
          </cell>
          <cell r="AM194">
            <v>4824</v>
          </cell>
          <cell r="AN194">
            <v>0</v>
          </cell>
          <cell r="AO194">
            <v>0</v>
          </cell>
          <cell r="AP194">
            <v>288464</v>
          </cell>
          <cell r="AQ194">
            <v>125400</v>
          </cell>
          <cell r="AR194">
            <v>125400</v>
          </cell>
          <cell r="AS194">
            <v>0.92056072400640576</v>
          </cell>
          <cell r="AT194">
            <v>115438</v>
          </cell>
          <cell r="AU194">
            <v>0</v>
          </cell>
          <cell r="AV194">
            <v>13112.111358574606</v>
          </cell>
          <cell r="AW194">
            <v>128550.11135857461</v>
          </cell>
          <cell r="AX194">
            <v>417014.11135857459</v>
          </cell>
          <cell r="AY194">
            <v>0.16320000000000001</v>
          </cell>
          <cell r="AZ194">
            <v>0.04</v>
          </cell>
          <cell r="BA194">
            <v>2.7566916609861394E-2</v>
          </cell>
          <cell r="BB194">
            <v>0</v>
          </cell>
          <cell r="BC194">
            <v>0</v>
          </cell>
          <cell r="BD194">
            <v>132000</v>
          </cell>
          <cell r="BE194">
            <v>125400</v>
          </cell>
          <cell r="BF194">
            <v>0</v>
          </cell>
          <cell r="BG194">
            <v>175000</v>
          </cell>
        </row>
        <row r="195">
          <cell r="A195">
            <v>195</v>
          </cell>
          <cell r="F195" t="str">
            <v>12</v>
          </cell>
          <cell r="G195" t="str">
            <v>12</v>
          </cell>
          <cell r="I195" t="str">
            <v>EN</v>
          </cell>
          <cell r="J195" t="str">
            <v>ENGG. ITEMS</v>
          </cell>
          <cell r="K195" t="str">
            <v>Gen</v>
          </cell>
          <cell r="L195" t="str">
            <v>J</v>
          </cell>
          <cell r="M195" t="str">
            <v>J</v>
          </cell>
          <cell r="N195" t="str">
            <v>C</v>
          </cell>
          <cell r="O195" t="str">
            <v>CL&amp;CON</v>
          </cell>
          <cell r="P195" t="str">
            <v>Spacers for Twin Zebra conductor</v>
          </cell>
          <cell r="Q195" t="str">
            <v>No.</v>
          </cell>
          <cell r="R195">
            <v>1</v>
          </cell>
          <cell r="S195">
            <v>1</v>
          </cell>
          <cell r="T195">
            <v>45</v>
          </cell>
          <cell r="W195">
            <v>45</v>
          </cell>
          <cell r="X195">
            <v>45</v>
          </cell>
          <cell r="Y195" t="str">
            <v>Burma</v>
          </cell>
          <cell r="Z195" t="str">
            <v>INR</v>
          </cell>
          <cell r="AA195">
            <v>315</v>
          </cell>
          <cell r="AB195">
            <v>315</v>
          </cell>
          <cell r="AE195">
            <v>0</v>
          </cell>
          <cell r="AF195">
            <v>315</v>
          </cell>
          <cell r="AG195">
            <v>14175</v>
          </cell>
          <cell r="AH195">
            <v>1.3640417401703189</v>
          </cell>
          <cell r="AI195">
            <v>19335</v>
          </cell>
          <cell r="AJ195">
            <v>2313</v>
          </cell>
          <cell r="AK195">
            <v>660</v>
          </cell>
          <cell r="AL195">
            <v>22308</v>
          </cell>
          <cell r="AM195">
            <v>1326</v>
          </cell>
          <cell r="AN195">
            <v>0</v>
          </cell>
          <cell r="AO195">
            <v>0</v>
          </cell>
          <cell r="AP195">
            <v>23634</v>
          </cell>
          <cell r="AQ195">
            <v>63</v>
          </cell>
          <cell r="AR195">
            <v>2835</v>
          </cell>
          <cell r="AS195">
            <v>0.92056072400640576</v>
          </cell>
          <cell r="AT195">
            <v>2610</v>
          </cell>
          <cell r="AU195">
            <v>0</v>
          </cell>
          <cell r="AV195">
            <v>296.45879732739422</v>
          </cell>
          <cell r="AW195">
            <v>2906.4587973273942</v>
          </cell>
          <cell r="AX195">
            <v>26540.458797327396</v>
          </cell>
          <cell r="AY195">
            <v>0.16320000000000001</v>
          </cell>
          <cell r="AZ195">
            <v>0.04</v>
          </cell>
          <cell r="BA195">
            <v>9.3546552395792765E-2</v>
          </cell>
          <cell r="BB195">
            <v>0</v>
          </cell>
          <cell r="BC195">
            <v>0</v>
          </cell>
          <cell r="BD195">
            <v>66</v>
          </cell>
          <cell r="BE195">
            <v>63</v>
          </cell>
          <cell r="BF195">
            <v>0</v>
          </cell>
          <cell r="BG195">
            <v>14175</v>
          </cell>
        </row>
        <row r="196">
          <cell r="A196">
            <v>196</v>
          </cell>
          <cell r="F196" t="str">
            <v>13</v>
          </cell>
          <cell r="G196" t="str">
            <v>13</v>
          </cell>
          <cell r="I196" t="str">
            <v>EN</v>
          </cell>
          <cell r="J196" t="str">
            <v>ENGG. ITEMS</v>
          </cell>
          <cell r="K196" t="str">
            <v>Gen</v>
          </cell>
          <cell r="L196" t="str">
            <v>J</v>
          </cell>
          <cell r="M196" t="str">
            <v>J</v>
          </cell>
          <cell r="N196" t="str">
            <v>C</v>
          </cell>
          <cell r="O196" t="str">
            <v>CL&amp;CON</v>
          </cell>
          <cell r="P196" t="str">
            <v>U-bolt 20mm dia</v>
          </cell>
          <cell r="Q196" t="str">
            <v>Lot</v>
          </cell>
          <cell r="R196">
            <v>1</v>
          </cell>
          <cell r="S196">
            <v>1</v>
          </cell>
          <cell r="T196">
            <v>1</v>
          </cell>
          <cell r="W196">
            <v>1</v>
          </cell>
          <cell r="X196">
            <v>1</v>
          </cell>
          <cell r="Y196" t="str">
            <v>Assd</v>
          </cell>
          <cell r="Z196" t="str">
            <v>INR</v>
          </cell>
          <cell r="AA196">
            <v>25000</v>
          </cell>
          <cell r="AB196">
            <v>25000</v>
          </cell>
          <cell r="AE196">
            <v>0</v>
          </cell>
          <cell r="AF196">
            <v>25000</v>
          </cell>
          <cell r="AG196">
            <v>25000</v>
          </cell>
          <cell r="AH196">
            <v>1.3640417401703189</v>
          </cell>
          <cell r="AI196">
            <v>34101</v>
          </cell>
          <cell r="AJ196">
            <v>4080</v>
          </cell>
          <cell r="AK196">
            <v>1163</v>
          </cell>
          <cell r="AL196">
            <v>39344</v>
          </cell>
          <cell r="AM196">
            <v>2339</v>
          </cell>
          <cell r="AN196">
            <v>0</v>
          </cell>
          <cell r="AO196">
            <v>0</v>
          </cell>
          <cell r="AP196">
            <v>41683</v>
          </cell>
          <cell r="AQ196">
            <v>71</v>
          </cell>
          <cell r="AR196">
            <v>71</v>
          </cell>
          <cell r="AS196">
            <v>0.92056072400640576</v>
          </cell>
          <cell r="AT196">
            <v>65</v>
          </cell>
          <cell r="AU196">
            <v>0</v>
          </cell>
          <cell r="AV196">
            <v>7.383073496659236</v>
          </cell>
          <cell r="AW196">
            <v>72.383073496659236</v>
          </cell>
          <cell r="AX196">
            <v>41755.383073496661</v>
          </cell>
          <cell r="AY196">
            <v>0.16320000000000001</v>
          </cell>
          <cell r="AZ196">
            <v>0.04</v>
          </cell>
          <cell r="BA196">
            <v>9.3546552395792765E-2</v>
          </cell>
          <cell r="BB196">
            <v>0</v>
          </cell>
          <cell r="BC196">
            <v>0</v>
          </cell>
          <cell r="BD196">
            <v>75</v>
          </cell>
          <cell r="BE196">
            <v>71</v>
          </cell>
          <cell r="BF196">
            <v>0</v>
          </cell>
          <cell r="BG196">
            <v>25000</v>
          </cell>
        </row>
        <row r="197">
          <cell r="A197">
            <v>197</v>
          </cell>
          <cell r="F197" t="str">
            <v>14</v>
          </cell>
          <cell r="G197" t="str">
            <v>14</v>
          </cell>
          <cell r="I197" t="str">
            <v>EN</v>
          </cell>
          <cell r="J197" t="str">
            <v>ENGG. ITEMS</v>
          </cell>
          <cell r="K197" t="str">
            <v>Gen</v>
          </cell>
          <cell r="L197" t="str">
            <v>J</v>
          </cell>
          <cell r="M197" t="str">
            <v>J</v>
          </cell>
          <cell r="N197" t="str">
            <v>D</v>
          </cell>
          <cell r="O197" t="str">
            <v>STRHW</v>
          </cell>
          <cell r="P197" t="str">
            <v>Mandatory spares for hardware / mechanical/ Electrical</v>
          </cell>
          <cell r="Q197" t="str">
            <v>Lot</v>
          </cell>
          <cell r="R197">
            <v>1</v>
          </cell>
          <cell r="S197">
            <v>1</v>
          </cell>
          <cell r="T197">
            <v>1</v>
          </cell>
          <cell r="W197">
            <v>1</v>
          </cell>
          <cell r="X197">
            <v>1</v>
          </cell>
          <cell r="Z197" t="str">
            <v>INR</v>
          </cell>
          <cell r="AA197">
            <v>131392.5</v>
          </cell>
          <cell r="AB197">
            <v>131392.5</v>
          </cell>
          <cell r="AE197">
            <v>0</v>
          </cell>
          <cell r="AF197">
            <v>131392.5</v>
          </cell>
          <cell r="AG197">
            <v>131392.5</v>
          </cell>
          <cell r="AH197">
            <v>1.4110763031790636</v>
          </cell>
          <cell r="AI197">
            <v>185405</v>
          </cell>
          <cell r="AJ197">
            <v>21443</v>
          </cell>
          <cell r="AK197">
            <v>6113</v>
          </cell>
          <cell r="AL197">
            <v>212961</v>
          </cell>
          <cell r="AM197">
            <v>27890</v>
          </cell>
          <cell r="AN197">
            <v>0</v>
          </cell>
          <cell r="AO197">
            <v>0</v>
          </cell>
          <cell r="AP197">
            <v>240851</v>
          </cell>
          <cell r="AQ197">
            <v>0</v>
          </cell>
          <cell r="AR197">
            <v>0</v>
          </cell>
          <cell r="AS197">
            <v>0.92056072400640576</v>
          </cell>
          <cell r="AT197">
            <v>0</v>
          </cell>
          <cell r="AU197">
            <v>0</v>
          </cell>
          <cell r="AV197">
            <v>0</v>
          </cell>
          <cell r="AW197">
            <v>0</v>
          </cell>
          <cell r="AX197">
            <v>240851</v>
          </cell>
          <cell r="AY197">
            <v>0.16320000000000001</v>
          </cell>
          <cell r="AZ197">
            <v>0.04</v>
          </cell>
          <cell r="BA197">
            <v>0.21226542654802327</v>
          </cell>
          <cell r="BB197">
            <v>0</v>
          </cell>
          <cell r="BC197">
            <v>0</v>
          </cell>
          <cell r="BD197">
            <v>0</v>
          </cell>
          <cell r="BE197">
            <v>0</v>
          </cell>
          <cell r="BF197">
            <v>0</v>
          </cell>
          <cell r="BG197">
            <v>131392.5</v>
          </cell>
        </row>
        <row r="198">
          <cell r="A198">
            <v>198</v>
          </cell>
          <cell r="J198" t="str">
            <v/>
          </cell>
          <cell r="L198" t="str">
            <v>J</v>
          </cell>
          <cell r="M198" t="str">
            <v>J</v>
          </cell>
          <cell r="N198">
            <v>0</v>
          </cell>
          <cell r="P198" t="str">
            <v>auxiliaries to be supplied. 10 % of the finally approved</v>
          </cell>
          <cell r="W198">
            <v>0</v>
          </cell>
          <cell r="X198">
            <v>0</v>
          </cell>
          <cell r="AB198">
            <v>0</v>
          </cell>
          <cell r="AE198">
            <v>0</v>
          </cell>
          <cell r="AF198">
            <v>0</v>
          </cell>
          <cell r="AG198">
            <v>0</v>
          </cell>
          <cell r="AH198">
            <v>0</v>
          </cell>
          <cell r="AI198">
            <v>0</v>
          </cell>
          <cell r="AJ198">
            <v>0</v>
          </cell>
          <cell r="AK198">
            <v>0</v>
          </cell>
          <cell r="AL198">
            <v>0</v>
          </cell>
          <cell r="AM198">
            <v>0</v>
          </cell>
          <cell r="AN198">
            <v>0</v>
          </cell>
          <cell r="AO198">
            <v>0</v>
          </cell>
          <cell r="AP198">
            <v>0</v>
          </cell>
          <cell r="AQ198">
            <v>0</v>
          </cell>
          <cell r="AR198">
            <v>0</v>
          </cell>
          <cell r="AS198">
            <v>0</v>
          </cell>
          <cell r="AT198">
            <v>0</v>
          </cell>
          <cell r="AU198">
            <v>0</v>
          </cell>
          <cell r="AV198">
            <v>0</v>
          </cell>
          <cell r="AW198">
            <v>0</v>
          </cell>
          <cell r="AX198">
            <v>0</v>
          </cell>
          <cell r="AY198">
            <v>0</v>
          </cell>
          <cell r="AZ198">
            <v>0</v>
          </cell>
          <cell r="BA198">
            <v>0</v>
          </cell>
          <cell r="BB198">
            <v>0</v>
          </cell>
          <cell r="BC198">
            <v>0</v>
          </cell>
          <cell r="BD198">
            <v>0</v>
          </cell>
          <cell r="BE198">
            <v>0</v>
          </cell>
          <cell r="BF198">
            <v>0</v>
          </cell>
          <cell r="BG198">
            <v>0</v>
          </cell>
        </row>
        <row r="199">
          <cell r="A199">
            <v>199</v>
          </cell>
          <cell r="J199" t="str">
            <v/>
          </cell>
          <cell r="L199" t="str">
            <v>J</v>
          </cell>
          <cell r="M199" t="str">
            <v>J</v>
          </cell>
          <cell r="N199">
            <v>0</v>
          </cell>
          <cell r="P199" t="str">
            <v>quantities for item at Sr. No. 1 to 6.</v>
          </cell>
          <cell r="W199">
            <v>0</v>
          </cell>
          <cell r="X199">
            <v>0</v>
          </cell>
          <cell r="AB199">
            <v>0</v>
          </cell>
          <cell r="AE199">
            <v>0</v>
          </cell>
          <cell r="AF199">
            <v>0</v>
          </cell>
          <cell r="AG199">
            <v>0</v>
          </cell>
          <cell r="AH199">
            <v>0</v>
          </cell>
          <cell r="AI199">
            <v>0</v>
          </cell>
          <cell r="AJ199">
            <v>0</v>
          </cell>
          <cell r="AK199">
            <v>0</v>
          </cell>
          <cell r="AL199">
            <v>0</v>
          </cell>
          <cell r="AM199">
            <v>0</v>
          </cell>
          <cell r="AN199">
            <v>0</v>
          </cell>
          <cell r="AO199">
            <v>0</v>
          </cell>
          <cell r="AP199">
            <v>0</v>
          </cell>
          <cell r="AQ199">
            <v>0</v>
          </cell>
          <cell r="AR199">
            <v>0</v>
          </cell>
          <cell r="AS199">
            <v>0</v>
          </cell>
          <cell r="AT199">
            <v>0</v>
          </cell>
          <cell r="AU199">
            <v>0</v>
          </cell>
          <cell r="AV199">
            <v>0</v>
          </cell>
          <cell r="AW199">
            <v>0</v>
          </cell>
          <cell r="AX199">
            <v>0</v>
          </cell>
          <cell r="AY199">
            <v>0</v>
          </cell>
          <cell r="AZ199">
            <v>0</v>
          </cell>
          <cell r="BA199">
            <v>0</v>
          </cell>
          <cell r="BB199">
            <v>0</v>
          </cell>
          <cell r="BC199">
            <v>0</v>
          </cell>
          <cell r="BD199">
            <v>0</v>
          </cell>
          <cell r="BE199">
            <v>0</v>
          </cell>
          <cell r="BF199">
            <v>0</v>
          </cell>
          <cell r="BG199">
            <v>0</v>
          </cell>
        </row>
        <row r="200">
          <cell r="A200">
            <v>200</v>
          </cell>
          <cell r="F200" t="str">
            <v>15</v>
          </cell>
          <cell r="G200" t="str">
            <v>15</v>
          </cell>
          <cell r="I200" t="str">
            <v>EN</v>
          </cell>
          <cell r="J200" t="str">
            <v>ENGG. ITEMS</v>
          </cell>
          <cell r="K200" t="str">
            <v>Gen</v>
          </cell>
          <cell r="L200" t="str">
            <v>J</v>
          </cell>
          <cell r="M200" t="str">
            <v>J</v>
          </cell>
          <cell r="N200" t="str">
            <v>C</v>
          </cell>
          <cell r="O200" t="str">
            <v>CL&amp;CON</v>
          </cell>
          <cell r="P200" t="str">
            <v>JC Parallel clamps</v>
          </cell>
          <cell r="Q200" t="str">
            <v>Lot</v>
          </cell>
          <cell r="R200">
            <v>1</v>
          </cell>
          <cell r="S200">
            <v>1</v>
          </cell>
          <cell r="T200">
            <v>1</v>
          </cell>
          <cell r="W200">
            <v>1</v>
          </cell>
          <cell r="X200">
            <v>1</v>
          </cell>
          <cell r="Y200" t="str">
            <v>Assd</v>
          </cell>
          <cell r="Z200" t="str">
            <v>INR</v>
          </cell>
          <cell r="AA200">
            <v>25000</v>
          </cell>
          <cell r="AB200">
            <v>25000</v>
          </cell>
          <cell r="AE200">
            <v>0</v>
          </cell>
          <cell r="AF200">
            <v>25000</v>
          </cell>
          <cell r="AG200">
            <v>25000</v>
          </cell>
          <cell r="AH200">
            <v>1.3640417401703189</v>
          </cell>
          <cell r="AI200">
            <v>34101</v>
          </cell>
          <cell r="AJ200">
            <v>4080</v>
          </cell>
          <cell r="AK200">
            <v>1163</v>
          </cell>
          <cell r="AL200">
            <v>39344</v>
          </cell>
          <cell r="AM200">
            <v>2339</v>
          </cell>
          <cell r="AN200">
            <v>0</v>
          </cell>
          <cell r="AO200">
            <v>0</v>
          </cell>
          <cell r="AP200">
            <v>41683</v>
          </cell>
          <cell r="AQ200">
            <v>38</v>
          </cell>
          <cell r="AR200">
            <v>38</v>
          </cell>
          <cell r="AS200">
            <v>0.92056072400640576</v>
          </cell>
          <cell r="AT200">
            <v>35</v>
          </cell>
          <cell r="AU200">
            <v>0</v>
          </cell>
          <cell r="AV200">
            <v>3.975501113585743</v>
          </cell>
          <cell r="AW200">
            <v>38.975501113585743</v>
          </cell>
          <cell r="AX200">
            <v>41721.975501113586</v>
          </cell>
          <cell r="AY200">
            <v>0.16320000000000001</v>
          </cell>
          <cell r="AZ200">
            <v>0.04</v>
          </cell>
          <cell r="BA200">
            <v>9.3546552395792765E-2</v>
          </cell>
          <cell r="BB200">
            <v>0</v>
          </cell>
          <cell r="BC200">
            <v>0</v>
          </cell>
          <cell r="BD200">
            <v>40</v>
          </cell>
          <cell r="BE200">
            <v>38</v>
          </cell>
          <cell r="BF200">
            <v>0</v>
          </cell>
          <cell r="BG200">
            <v>25000</v>
          </cell>
        </row>
        <row r="201">
          <cell r="A201">
            <v>201</v>
          </cell>
          <cell r="J201" t="str">
            <v/>
          </cell>
          <cell r="L201" t="str">
            <v>J</v>
          </cell>
          <cell r="M201" t="str">
            <v>J</v>
          </cell>
          <cell r="N201">
            <v>0</v>
          </cell>
          <cell r="W201">
            <v>0</v>
          </cell>
          <cell r="X201">
            <v>0</v>
          </cell>
          <cell r="AB201">
            <v>0</v>
          </cell>
          <cell r="AE201">
            <v>0</v>
          </cell>
          <cell r="AF201">
            <v>0</v>
          </cell>
          <cell r="AG201">
            <v>0</v>
          </cell>
          <cell r="AH201">
            <v>0</v>
          </cell>
          <cell r="AI201">
            <v>0</v>
          </cell>
          <cell r="AJ201">
            <v>0</v>
          </cell>
          <cell r="AK201">
            <v>0</v>
          </cell>
          <cell r="AL201">
            <v>0</v>
          </cell>
          <cell r="AM201">
            <v>0</v>
          </cell>
          <cell r="AN201">
            <v>0</v>
          </cell>
          <cell r="AO201">
            <v>0</v>
          </cell>
          <cell r="AP201">
            <v>0</v>
          </cell>
          <cell r="AQ201">
            <v>0</v>
          </cell>
          <cell r="AR201">
            <v>0</v>
          </cell>
          <cell r="AS201">
            <v>0</v>
          </cell>
          <cell r="AT201">
            <v>0</v>
          </cell>
          <cell r="AU201">
            <v>0</v>
          </cell>
          <cell r="AV201">
            <v>0</v>
          </cell>
          <cell r="AW201">
            <v>0</v>
          </cell>
          <cell r="AX201">
            <v>0</v>
          </cell>
          <cell r="AY201">
            <v>0</v>
          </cell>
          <cell r="AZ201">
            <v>0</v>
          </cell>
          <cell r="BA201">
            <v>0</v>
          </cell>
          <cell r="BB201">
            <v>0</v>
          </cell>
          <cell r="BC201">
            <v>0</v>
          </cell>
          <cell r="BD201">
            <v>0</v>
          </cell>
          <cell r="BE201">
            <v>0</v>
          </cell>
          <cell r="BF201">
            <v>0</v>
          </cell>
          <cell r="BG201">
            <v>0</v>
          </cell>
        </row>
        <row r="202">
          <cell r="A202">
            <v>202</v>
          </cell>
          <cell r="F202" t="str">
            <v>C.</v>
          </cell>
          <cell r="G202" t="str">
            <v>C.</v>
          </cell>
          <cell r="J202" t="str">
            <v/>
          </cell>
          <cell r="L202" t="str">
            <v>J</v>
          </cell>
          <cell r="M202" t="str">
            <v>J</v>
          </cell>
          <cell r="N202">
            <v>0</v>
          </cell>
          <cell r="P202" t="str">
            <v>Item for associated structure work</v>
          </cell>
          <cell r="R202">
            <v>0</v>
          </cell>
          <cell r="S202">
            <v>0</v>
          </cell>
          <cell r="W202">
            <v>0</v>
          </cell>
          <cell r="X202">
            <v>0</v>
          </cell>
          <cell r="AB202">
            <v>0</v>
          </cell>
          <cell r="AE202">
            <v>0</v>
          </cell>
          <cell r="AF202">
            <v>0</v>
          </cell>
          <cell r="AG202">
            <v>0</v>
          </cell>
          <cell r="AH202">
            <v>0</v>
          </cell>
          <cell r="AI202">
            <v>0</v>
          </cell>
          <cell r="AJ202">
            <v>0</v>
          </cell>
          <cell r="AK202">
            <v>0</v>
          </cell>
          <cell r="AL202">
            <v>0</v>
          </cell>
          <cell r="AM202">
            <v>0</v>
          </cell>
          <cell r="AN202">
            <v>0</v>
          </cell>
          <cell r="AO202">
            <v>0</v>
          </cell>
          <cell r="AP202">
            <v>0</v>
          </cell>
          <cell r="AQ202">
            <v>0</v>
          </cell>
          <cell r="AR202">
            <v>0</v>
          </cell>
          <cell r="AS202">
            <v>0</v>
          </cell>
          <cell r="AT202">
            <v>0</v>
          </cell>
          <cell r="AU202">
            <v>0</v>
          </cell>
          <cell r="AV202">
            <v>0</v>
          </cell>
          <cell r="AW202">
            <v>0</v>
          </cell>
          <cell r="AX202">
            <v>0</v>
          </cell>
          <cell r="AY202">
            <v>0</v>
          </cell>
          <cell r="AZ202">
            <v>0</v>
          </cell>
          <cell r="BA202">
            <v>0</v>
          </cell>
          <cell r="BB202">
            <v>0</v>
          </cell>
          <cell r="BC202">
            <v>0</v>
          </cell>
          <cell r="BD202">
            <v>0</v>
          </cell>
          <cell r="BE202">
            <v>0</v>
          </cell>
          <cell r="BF202">
            <v>0</v>
          </cell>
          <cell r="BG202">
            <v>0</v>
          </cell>
        </row>
        <row r="203">
          <cell r="A203">
            <v>203</v>
          </cell>
          <cell r="J203" t="str">
            <v/>
          </cell>
          <cell r="L203" t="str">
            <v>J</v>
          </cell>
          <cell r="M203" t="str">
            <v>J</v>
          </cell>
          <cell r="N203">
            <v>0</v>
          </cell>
          <cell r="W203">
            <v>0</v>
          </cell>
          <cell r="X203">
            <v>0</v>
          </cell>
          <cell r="AB203">
            <v>0</v>
          </cell>
          <cell r="AE203">
            <v>0</v>
          </cell>
          <cell r="AF203">
            <v>0</v>
          </cell>
          <cell r="AG203">
            <v>0</v>
          </cell>
          <cell r="AH203">
            <v>0</v>
          </cell>
          <cell r="AI203">
            <v>0</v>
          </cell>
          <cell r="AJ203">
            <v>0</v>
          </cell>
          <cell r="AK203">
            <v>0</v>
          </cell>
          <cell r="AL203">
            <v>0</v>
          </cell>
          <cell r="AM203">
            <v>0</v>
          </cell>
          <cell r="AN203">
            <v>0</v>
          </cell>
          <cell r="AO203">
            <v>0</v>
          </cell>
          <cell r="AP203">
            <v>0</v>
          </cell>
          <cell r="AQ203">
            <v>0</v>
          </cell>
          <cell r="AR203">
            <v>0</v>
          </cell>
          <cell r="AS203">
            <v>0</v>
          </cell>
          <cell r="AT203">
            <v>0</v>
          </cell>
          <cell r="AU203">
            <v>0</v>
          </cell>
          <cell r="AV203">
            <v>0</v>
          </cell>
          <cell r="AW203">
            <v>0</v>
          </cell>
          <cell r="AX203">
            <v>0</v>
          </cell>
          <cell r="AY203">
            <v>0</v>
          </cell>
          <cell r="AZ203">
            <v>0</v>
          </cell>
          <cell r="BA203">
            <v>0</v>
          </cell>
          <cell r="BB203">
            <v>0</v>
          </cell>
          <cell r="BC203">
            <v>0</v>
          </cell>
          <cell r="BD203">
            <v>0</v>
          </cell>
          <cell r="BE203">
            <v>0</v>
          </cell>
          <cell r="BF203">
            <v>0</v>
          </cell>
          <cell r="BG203">
            <v>0</v>
          </cell>
        </row>
        <row r="204">
          <cell r="A204">
            <v>204</v>
          </cell>
          <cell r="F204" t="str">
            <v/>
          </cell>
          <cell r="G204" t="str">
            <v>XXX</v>
          </cell>
          <cell r="J204" t="str">
            <v/>
          </cell>
          <cell r="L204" t="str">
            <v>J</v>
          </cell>
          <cell r="M204" t="str">
            <v>J</v>
          </cell>
          <cell r="N204">
            <v>0</v>
          </cell>
          <cell r="P204" t="str">
            <v>Lattice type steel structure for 132 kV sub-station</v>
          </cell>
          <cell r="R204">
            <v>0</v>
          </cell>
          <cell r="S204">
            <v>0</v>
          </cell>
          <cell r="W204">
            <v>0</v>
          </cell>
          <cell r="X204">
            <v>0</v>
          </cell>
          <cell r="AB204">
            <v>0</v>
          </cell>
          <cell r="AE204">
            <v>0</v>
          </cell>
          <cell r="AF204">
            <v>0</v>
          </cell>
          <cell r="AG204">
            <v>0</v>
          </cell>
          <cell r="AH204">
            <v>0</v>
          </cell>
          <cell r="AI204">
            <v>0</v>
          </cell>
          <cell r="AJ204">
            <v>0</v>
          </cell>
          <cell r="AK204">
            <v>0</v>
          </cell>
          <cell r="AL204">
            <v>0</v>
          </cell>
          <cell r="AM204">
            <v>0</v>
          </cell>
          <cell r="AN204">
            <v>0</v>
          </cell>
          <cell r="AO204">
            <v>0</v>
          </cell>
          <cell r="AP204">
            <v>0</v>
          </cell>
          <cell r="AQ204">
            <v>0</v>
          </cell>
          <cell r="AR204">
            <v>0</v>
          </cell>
          <cell r="AS204">
            <v>0</v>
          </cell>
          <cell r="AT204">
            <v>0</v>
          </cell>
          <cell r="AU204">
            <v>0</v>
          </cell>
          <cell r="AV204">
            <v>0</v>
          </cell>
          <cell r="AW204">
            <v>0</v>
          </cell>
          <cell r="AX204">
            <v>0</v>
          </cell>
          <cell r="AY204">
            <v>0</v>
          </cell>
          <cell r="AZ204">
            <v>0</v>
          </cell>
          <cell r="BA204">
            <v>0</v>
          </cell>
          <cell r="BB204">
            <v>0</v>
          </cell>
          <cell r="BC204">
            <v>0</v>
          </cell>
          <cell r="BD204">
            <v>0</v>
          </cell>
          <cell r="BE204">
            <v>0</v>
          </cell>
          <cell r="BF204">
            <v>0</v>
          </cell>
          <cell r="BG204">
            <v>0</v>
          </cell>
        </row>
        <row r="205">
          <cell r="A205">
            <v>205</v>
          </cell>
          <cell r="G205" t="str">
            <v>XXX</v>
          </cell>
          <cell r="J205" t="str">
            <v/>
          </cell>
          <cell r="L205" t="str">
            <v>J</v>
          </cell>
          <cell r="M205" t="str">
            <v>J</v>
          </cell>
          <cell r="N205">
            <v>0</v>
          </cell>
          <cell r="P205" t="str">
            <v>Teliwada, Bhattu Kalan &amp; Barwala supply of material</v>
          </cell>
          <cell r="W205">
            <v>0</v>
          </cell>
          <cell r="X205">
            <v>0</v>
          </cell>
          <cell r="AB205">
            <v>0</v>
          </cell>
          <cell r="AE205">
            <v>0</v>
          </cell>
          <cell r="AF205">
            <v>0</v>
          </cell>
          <cell r="AG205">
            <v>0</v>
          </cell>
          <cell r="AH205">
            <v>0</v>
          </cell>
          <cell r="AI205">
            <v>0</v>
          </cell>
          <cell r="AJ205">
            <v>0</v>
          </cell>
          <cell r="AK205">
            <v>0</v>
          </cell>
          <cell r="AL205">
            <v>0</v>
          </cell>
          <cell r="AM205">
            <v>0</v>
          </cell>
          <cell r="AN205">
            <v>0</v>
          </cell>
          <cell r="AO205">
            <v>0</v>
          </cell>
          <cell r="AP205">
            <v>0</v>
          </cell>
          <cell r="AQ205">
            <v>0</v>
          </cell>
          <cell r="AR205">
            <v>0</v>
          </cell>
          <cell r="AS205">
            <v>0</v>
          </cell>
          <cell r="AT205">
            <v>0</v>
          </cell>
          <cell r="AU205">
            <v>0</v>
          </cell>
          <cell r="AV205">
            <v>0</v>
          </cell>
          <cell r="AW205">
            <v>0</v>
          </cell>
          <cell r="AX205">
            <v>0</v>
          </cell>
          <cell r="AY205">
            <v>0</v>
          </cell>
          <cell r="AZ205">
            <v>0</v>
          </cell>
          <cell r="BA205">
            <v>0</v>
          </cell>
          <cell r="BB205">
            <v>0</v>
          </cell>
          <cell r="BC205">
            <v>0</v>
          </cell>
          <cell r="BD205">
            <v>0</v>
          </cell>
          <cell r="BE205">
            <v>0</v>
          </cell>
          <cell r="BF205">
            <v>0</v>
          </cell>
          <cell r="BG205">
            <v>0</v>
          </cell>
        </row>
        <row r="206">
          <cell r="A206">
            <v>206</v>
          </cell>
          <cell r="G206" t="str">
            <v>XXX</v>
          </cell>
          <cell r="J206" t="str">
            <v/>
          </cell>
          <cell r="L206" t="str">
            <v>J</v>
          </cell>
          <cell r="M206" t="str">
            <v>J</v>
          </cell>
          <cell r="N206">
            <v>0</v>
          </cell>
          <cell r="P206" t="str">
            <v>preparation of fabrication drawing, galvanising and</v>
          </cell>
          <cell r="W206">
            <v>0</v>
          </cell>
          <cell r="X206">
            <v>0</v>
          </cell>
          <cell r="AB206">
            <v>0</v>
          </cell>
          <cell r="AE206">
            <v>0</v>
          </cell>
          <cell r="AF206">
            <v>0</v>
          </cell>
          <cell r="AG206">
            <v>0</v>
          </cell>
          <cell r="AH206">
            <v>0</v>
          </cell>
          <cell r="AI206">
            <v>0</v>
          </cell>
          <cell r="AJ206">
            <v>0</v>
          </cell>
          <cell r="AK206">
            <v>0</v>
          </cell>
          <cell r="AL206">
            <v>0</v>
          </cell>
          <cell r="AM206">
            <v>0</v>
          </cell>
          <cell r="AN206">
            <v>0</v>
          </cell>
          <cell r="AO206">
            <v>0</v>
          </cell>
          <cell r="AP206">
            <v>0</v>
          </cell>
          <cell r="AQ206">
            <v>0</v>
          </cell>
          <cell r="AR206">
            <v>0</v>
          </cell>
          <cell r="AS206">
            <v>0</v>
          </cell>
          <cell r="AT206">
            <v>0</v>
          </cell>
          <cell r="AU206">
            <v>0</v>
          </cell>
          <cell r="AV206">
            <v>0</v>
          </cell>
          <cell r="AW206">
            <v>0</v>
          </cell>
          <cell r="AX206">
            <v>0</v>
          </cell>
          <cell r="AY206">
            <v>0</v>
          </cell>
          <cell r="AZ206">
            <v>0</v>
          </cell>
          <cell r="BA206">
            <v>0</v>
          </cell>
          <cell r="BB206">
            <v>0</v>
          </cell>
          <cell r="BC206">
            <v>0</v>
          </cell>
          <cell r="BD206">
            <v>0</v>
          </cell>
          <cell r="BE206">
            <v>0</v>
          </cell>
          <cell r="BF206">
            <v>0</v>
          </cell>
          <cell r="BG206">
            <v>0</v>
          </cell>
        </row>
        <row r="207">
          <cell r="A207">
            <v>207</v>
          </cell>
          <cell r="G207" t="str">
            <v>XXX</v>
          </cell>
          <cell r="J207" t="str">
            <v/>
          </cell>
          <cell r="L207" t="str">
            <v>J</v>
          </cell>
          <cell r="M207" t="str">
            <v>J</v>
          </cell>
          <cell r="N207">
            <v>0</v>
          </cell>
          <cell r="P207" t="str">
            <v>delivery of lattice type steel structure for tower and</v>
          </cell>
          <cell r="W207">
            <v>0</v>
          </cell>
          <cell r="X207">
            <v>0</v>
          </cell>
          <cell r="AB207">
            <v>0</v>
          </cell>
          <cell r="AE207">
            <v>0</v>
          </cell>
          <cell r="AF207">
            <v>0</v>
          </cell>
          <cell r="AG207">
            <v>0</v>
          </cell>
          <cell r="AH207">
            <v>0</v>
          </cell>
          <cell r="AI207">
            <v>0</v>
          </cell>
          <cell r="AJ207">
            <v>0</v>
          </cell>
          <cell r="AK207">
            <v>0</v>
          </cell>
          <cell r="AL207">
            <v>0</v>
          </cell>
          <cell r="AM207">
            <v>0</v>
          </cell>
          <cell r="AN207">
            <v>0</v>
          </cell>
          <cell r="AO207">
            <v>0</v>
          </cell>
          <cell r="AP207">
            <v>0</v>
          </cell>
          <cell r="AQ207">
            <v>0</v>
          </cell>
          <cell r="AR207">
            <v>0</v>
          </cell>
          <cell r="AS207">
            <v>0</v>
          </cell>
          <cell r="AT207">
            <v>0</v>
          </cell>
          <cell r="AU207">
            <v>0</v>
          </cell>
          <cell r="AV207">
            <v>0</v>
          </cell>
          <cell r="AW207">
            <v>0</v>
          </cell>
          <cell r="AX207">
            <v>0</v>
          </cell>
          <cell r="AY207">
            <v>0</v>
          </cell>
          <cell r="AZ207">
            <v>0</v>
          </cell>
          <cell r="BA207">
            <v>0</v>
          </cell>
          <cell r="BB207">
            <v>0</v>
          </cell>
          <cell r="BC207">
            <v>0</v>
          </cell>
          <cell r="BD207">
            <v>0</v>
          </cell>
          <cell r="BE207">
            <v>0</v>
          </cell>
          <cell r="BF207">
            <v>0</v>
          </cell>
          <cell r="BG207">
            <v>0</v>
          </cell>
        </row>
        <row r="208">
          <cell r="A208">
            <v>208</v>
          </cell>
          <cell r="G208" t="str">
            <v>XXX</v>
          </cell>
          <cell r="J208" t="str">
            <v/>
          </cell>
          <cell r="L208" t="str">
            <v>J</v>
          </cell>
          <cell r="M208" t="str">
            <v>J</v>
          </cell>
          <cell r="N208">
            <v>0</v>
          </cell>
          <cell r="P208" t="str">
            <v>beams for 132 kV switchyard fabricatedfrom steel</v>
          </cell>
          <cell r="W208">
            <v>0</v>
          </cell>
          <cell r="X208">
            <v>0</v>
          </cell>
          <cell r="AB208">
            <v>0</v>
          </cell>
          <cell r="AE208">
            <v>0</v>
          </cell>
          <cell r="AF208">
            <v>0</v>
          </cell>
          <cell r="AG208">
            <v>0</v>
          </cell>
          <cell r="AH208">
            <v>0</v>
          </cell>
          <cell r="AI208">
            <v>0</v>
          </cell>
          <cell r="AJ208">
            <v>0</v>
          </cell>
          <cell r="AK208">
            <v>0</v>
          </cell>
          <cell r="AL208">
            <v>0</v>
          </cell>
          <cell r="AM208">
            <v>0</v>
          </cell>
          <cell r="AN208">
            <v>0</v>
          </cell>
          <cell r="AO208">
            <v>0</v>
          </cell>
          <cell r="AP208">
            <v>0</v>
          </cell>
          <cell r="AQ208">
            <v>0</v>
          </cell>
          <cell r="AR208">
            <v>0</v>
          </cell>
          <cell r="AS208">
            <v>0</v>
          </cell>
          <cell r="AT208">
            <v>0</v>
          </cell>
          <cell r="AU208">
            <v>0</v>
          </cell>
          <cell r="AV208">
            <v>0</v>
          </cell>
          <cell r="AW208">
            <v>0</v>
          </cell>
          <cell r="AX208">
            <v>0</v>
          </cell>
          <cell r="AY208">
            <v>0</v>
          </cell>
          <cell r="AZ208">
            <v>0</v>
          </cell>
          <cell r="BA208">
            <v>0</v>
          </cell>
          <cell r="BB208">
            <v>0</v>
          </cell>
          <cell r="BC208">
            <v>0</v>
          </cell>
          <cell r="BD208">
            <v>0</v>
          </cell>
          <cell r="BE208">
            <v>0</v>
          </cell>
          <cell r="BF208">
            <v>0</v>
          </cell>
          <cell r="BG208">
            <v>0</v>
          </cell>
        </row>
        <row r="209">
          <cell r="A209">
            <v>209</v>
          </cell>
          <cell r="G209" t="str">
            <v>XXX</v>
          </cell>
          <cell r="J209" t="str">
            <v/>
          </cell>
          <cell r="L209" t="str">
            <v>J</v>
          </cell>
          <cell r="M209" t="str">
            <v>J</v>
          </cell>
          <cell r="N209">
            <v>0</v>
          </cell>
          <cell r="P209" t="str">
            <v>conforming to IS:2062 including nuts-boltsgusset plates</v>
          </cell>
          <cell r="W209">
            <v>0</v>
          </cell>
          <cell r="X209">
            <v>0</v>
          </cell>
          <cell r="AB209">
            <v>0</v>
          </cell>
          <cell r="AE209">
            <v>0</v>
          </cell>
          <cell r="AF209">
            <v>0</v>
          </cell>
          <cell r="AG209">
            <v>0</v>
          </cell>
          <cell r="AH209">
            <v>0</v>
          </cell>
          <cell r="AI209">
            <v>0</v>
          </cell>
          <cell r="AJ209">
            <v>0</v>
          </cell>
          <cell r="AK209">
            <v>0</v>
          </cell>
          <cell r="AL209">
            <v>0</v>
          </cell>
          <cell r="AM209">
            <v>0</v>
          </cell>
          <cell r="AN209">
            <v>0</v>
          </cell>
          <cell r="AO209">
            <v>0</v>
          </cell>
          <cell r="AP209">
            <v>0</v>
          </cell>
          <cell r="AQ209">
            <v>0</v>
          </cell>
          <cell r="AR209">
            <v>0</v>
          </cell>
          <cell r="AS209">
            <v>0</v>
          </cell>
          <cell r="AT209">
            <v>0</v>
          </cell>
          <cell r="AU209">
            <v>0</v>
          </cell>
          <cell r="AV209">
            <v>0</v>
          </cell>
          <cell r="AW209">
            <v>0</v>
          </cell>
          <cell r="AX209">
            <v>0</v>
          </cell>
          <cell r="AY209">
            <v>0</v>
          </cell>
          <cell r="AZ209">
            <v>0</v>
          </cell>
          <cell r="BA209">
            <v>0</v>
          </cell>
          <cell r="BB209">
            <v>0</v>
          </cell>
          <cell r="BC209">
            <v>0</v>
          </cell>
          <cell r="BD209">
            <v>0</v>
          </cell>
          <cell r="BE209">
            <v>0</v>
          </cell>
          <cell r="BF209">
            <v>0</v>
          </cell>
          <cell r="BG209">
            <v>0</v>
          </cell>
        </row>
        <row r="210">
          <cell r="A210">
            <v>210</v>
          </cell>
          <cell r="G210" t="str">
            <v>XXX</v>
          </cell>
          <cell r="J210" t="str">
            <v/>
          </cell>
          <cell r="L210" t="str">
            <v>J</v>
          </cell>
          <cell r="M210" t="str">
            <v>J</v>
          </cell>
          <cell r="N210">
            <v>0</v>
          </cell>
          <cell r="P210" t="str">
            <v>foundation bolts and other accessoriesas per</v>
          </cell>
          <cell r="W210">
            <v>0</v>
          </cell>
          <cell r="X210">
            <v>0</v>
          </cell>
          <cell r="AB210">
            <v>0</v>
          </cell>
          <cell r="AE210">
            <v>0</v>
          </cell>
          <cell r="AF210">
            <v>0</v>
          </cell>
          <cell r="AG210">
            <v>0</v>
          </cell>
          <cell r="AH210">
            <v>0</v>
          </cell>
          <cell r="AI210">
            <v>0</v>
          </cell>
          <cell r="AJ210">
            <v>0</v>
          </cell>
          <cell r="AK210">
            <v>0</v>
          </cell>
          <cell r="AL210">
            <v>0</v>
          </cell>
          <cell r="AM210">
            <v>0</v>
          </cell>
          <cell r="AN210">
            <v>0</v>
          </cell>
          <cell r="AO210">
            <v>0</v>
          </cell>
          <cell r="AP210">
            <v>0</v>
          </cell>
          <cell r="AQ210">
            <v>0</v>
          </cell>
          <cell r="AR210">
            <v>0</v>
          </cell>
          <cell r="AS210">
            <v>0</v>
          </cell>
          <cell r="AT210">
            <v>0</v>
          </cell>
          <cell r="AU210">
            <v>0</v>
          </cell>
          <cell r="AV210">
            <v>0</v>
          </cell>
          <cell r="AW210">
            <v>0</v>
          </cell>
          <cell r="AX210">
            <v>0</v>
          </cell>
          <cell r="AY210">
            <v>0</v>
          </cell>
          <cell r="AZ210">
            <v>0</v>
          </cell>
          <cell r="BA210">
            <v>0</v>
          </cell>
          <cell r="BB210">
            <v>0</v>
          </cell>
          <cell r="BC210">
            <v>0</v>
          </cell>
          <cell r="BD210">
            <v>0</v>
          </cell>
          <cell r="BE210">
            <v>0</v>
          </cell>
          <cell r="BF210">
            <v>0</v>
          </cell>
          <cell r="BG210">
            <v>0</v>
          </cell>
        </row>
        <row r="211">
          <cell r="A211">
            <v>211</v>
          </cell>
          <cell r="G211" t="str">
            <v>XXX</v>
          </cell>
          <cell r="J211" t="str">
            <v/>
          </cell>
          <cell r="L211" t="str">
            <v>J</v>
          </cell>
          <cell r="M211" t="str">
            <v>J</v>
          </cell>
          <cell r="N211">
            <v>0</v>
          </cell>
          <cell r="P211" t="str">
            <v>drawings supplied by the owner.</v>
          </cell>
          <cell r="W211">
            <v>0</v>
          </cell>
          <cell r="X211">
            <v>0</v>
          </cell>
          <cell r="AB211">
            <v>0</v>
          </cell>
          <cell r="AE211">
            <v>0</v>
          </cell>
          <cell r="AF211">
            <v>0</v>
          </cell>
          <cell r="AG211">
            <v>0</v>
          </cell>
          <cell r="AH211">
            <v>0</v>
          </cell>
          <cell r="AI211">
            <v>0</v>
          </cell>
          <cell r="AJ211">
            <v>0</v>
          </cell>
          <cell r="AK211">
            <v>0</v>
          </cell>
          <cell r="AL211">
            <v>0</v>
          </cell>
          <cell r="AM211">
            <v>0</v>
          </cell>
          <cell r="AN211">
            <v>0</v>
          </cell>
          <cell r="AO211">
            <v>0</v>
          </cell>
          <cell r="AP211">
            <v>0</v>
          </cell>
          <cell r="AQ211">
            <v>0</v>
          </cell>
          <cell r="AR211">
            <v>0</v>
          </cell>
          <cell r="AS211">
            <v>0</v>
          </cell>
          <cell r="AT211">
            <v>0</v>
          </cell>
          <cell r="AU211">
            <v>0</v>
          </cell>
          <cell r="AV211">
            <v>0</v>
          </cell>
          <cell r="AW211">
            <v>0</v>
          </cell>
          <cell r="AX211">
            <v>0</v>
          </cell>
          <cell r="AY211">
            <v>0</v>
          </cell>
          <cell r="AZ211">
            <v>0</v>
          </cell>
          <cell r="BA211">
            <v>0</v>
          </cell>
          <cell r="BB211">
            <v>0</v>
          </cell>
          <cell r="BC211">
            <v>0</v>
          </cell>
          <cell r="BD211">
            <v>0</v>
          </cell>
          <cell r="BE211">
            <v>0</v>
          </cell>
          <cell r="BF211">
            <v>0</v>
          </cell>
          <cell r="BG211">
            <v>0</v>
          </cell>
        </row>
        <row r="212">
          <cell r="A212">
            <v>212</v>
          </cell>
          <cell r="G212" t="str">
            <v>XXX</v>
          </cell>
          <cell r="J212" t="str">
            <v/>
          </cell>
          <cell r="L212" t="str">
            <v>J</v>
          </cell>
          <cell r="M212" t="str">
            <v>J</v>
          </cell>
          <cell r="N212">
            <v>0</v>
          </cell>
          <cell r="W212">
            <v>0</v>
          </cell>
          <cell r="X212">
            <v>0</v>
          </cell>
          <cell r="AB212">
            <v>0</v>
          </cell>
          <cell r="AE212">
            <v>0</v>
          </cell>
          <cell r="AF212">
            <v>0</v>
          </cell>
          <cell r="AG212">
            <v>0</v>
          </cell>
          <cell r="AH212">
            <v>0</v>
          </cell>
          <cell r="AI212">
            <v>0</v>
          </cell>
          <cell r="AJ212">
            <v>0</v>
          </cell>
          <cell r="AK212">
            <v>0</v>
          </cell>
          <cell r="AL212">
            <v>0</v>
          </cell>
          <cell r="AM212">
            <v>0</v>
          </cell>
          <cell r="AN212">
            <v>0</v>
          </cell>
          <cell r="AO212">
            <v>0</v>
          </cell>
          <cell r="AP212">
            <v>0</v>
          </cell>
          <cell r="AQ212">
            <v>0</v>
          </cell>
          <cell r="AR212">
            <v>0</v>
          </cell>
          <cell r="AS212">
            <v>0</v>
          </cell>
          <cell r="AT212">
            <v>0</v>
          </cell>
          <cell r="AU212">
            <v>0</v>
          </cell>
          <cell r="AV212">
            <v>0</v>
          </cell>
          <cell r="AW212">
            <v>0</v>
          </cell>
          <cell r="AX212">
            <v>0</v>
          </cell>
          <cell r="AY212">
            <v>0</v>
          </cell>
          <cell r="AZ212">
            <v>0</v>
          </cell>
          <cell r="BA212">
            <v>0</v>
          </cell>
          <cell r="BB212">
            <v>0</v>
          </cell>
          <cell r="BC212">
            <v>0</v>
          </cell>
          <cell r="BD212">
            <v>0</v>
          </cell>
          <cell r="BE212">
            <v>0</v>
          </cell>
          <cell r="BF212">
            <v>0</v>
          </cell>
          <cell r="BG212">
            <v>0</v>
          </cell>
        </row>
        <row r="213">
          <cell r="A213">
            <v>213</v>
          </cell>
          <cell r="F213" t="str">
            <v>XXX</v>
          </cell>
          <cell r="J213" t="str">
            <v/>
          </cell>
          <cell r="L213" t="str">
            <v>J</v>
          </cell>
          <cell r="M213" t="str">
            <v>J</v>
          </cell>
          <cell r="N213">
            <v>0</v>
          </cell>
          <cell r="P213" t="str">
            <v>Erection of ‘Lattice type steel structure for 132 kV</v>
          </cell>
          <cell r="W213">
            <v>0</v>
          </cell>
          <cell r="X213">
            <v>0</v>
          </cell>
          <cell r="AB213">
            <v>0</v>
          </cell>
          <cell r="AE213">
            <v>0</v>
          </cell>
          <cell r="AF213">
            <v>0</v>
          </cell>
          <cell r="AG213">
            <v>0</v>
          </cell>
          <cell r="AH213">
            <v>0</v>
          </cell>
          <cell r="AI213">
            <v>0</v>
          </cell>
          <cell r="AJ213">
            <v>0</v>
          </cell>
          <cell r="AK213">
            <v>0</v>
          </cell>
          <cell r="AL213">
            <v>0</v>
          </cell>
          <cell r="AM213">
            <v>0</v>
          </cell>
          <cell r="AN213">
            <v>0</v>
          </cell>
          <cell r="AO213">
            <v>0</v>
          </cell>
          <cell r="AP213">
            <v>0</v>
          </cell>
          <cell r="AQ213">
            <v>0</v>
          </cell>
          <cell r="AR213">
            <v>0</v>
          </cell>
          <cell r="AS213">
            <v>0</v>
          </cell>
          <cell r="AT213">
            <v>0</v>
          </cell>
          <cell r="AU213">
            <v>0</v>
          </cell>
          <cell r="AV213">
            <v>0</v>
          </cell>
          <cell r="AW213">
            <v>0</v>
          </cell>
          <cell r="AX213">
            <v>0</v>
          </cell>
          <cell r="AY213">
            <v>0</v>
          </cell>
          <cell r="AZ213">
            <v>0</v>
          </cell>
          <cell r="BA213">
            <v>0</v>
          </cell>
          <cell r="BB213">
            <v>0</v>
          </cell>
          <cell r="BC213">
            <v>0</v>
          </cell>
          <cell r="BD213">
            <v>0</v>
          </cell>
          <cell r="BE213">
            <v>0</v>
          </cell>
          <cell r="BF213">
            <v>0</v>
          </cell>
          <cell r="BG213">
            <v>0</v>
          </cell>
        </row>
        <row r="214">
          <cell r="A214">
            <v>214</v>
          </cell>
          <cell r="F214" t="str">
            <v>XXX</v>
          </cell>
          <cell r="J214" t="str">
            <v/>
          </cell>
          <cell r="L214" t="str">
            <v>J</v>
          </cell>
          <cell r="M214" t="str">
            <v>J</v>
          </cell>
          <cell r="N214">
            <v>0</v>
          </cell>
          <cell r="P214" t="str">
            <v>sub-station Teliwada, Bhattu Kalan &amp; Barwala.</v>
          </cell>
          <cell r="R214">
            <v>0</v>
          </cell>
          <cell r="S214">
            <v>0</v>
          </cell>
          <cell r="W214">
            <v>0</v>
          </cell>
          <cell r="X214">
            <v>0</v>
          </cell>
          <cell r="AB214">
            <v>0</v>
          </cell>
          <cell r="AE214">
            <v>0</v>
          </cell>
          <cell r="AF214">
            <v>0</v>
          </cell>
          <cell r="AG214">
            <v>0</v>
          </cell>
          <cell r="AH214">
            <v>0</v>
          </cell>
          <cell r="AI214">
            <v>0</v>
          </cell>
          <cell r="AJ214">
            <v>0</v>
          </cell>
          <cell r="AK214">
            <v>0</v>
          </cell>
          <cell r="AL214">
            <v>0</v>
          </cell>
          <cell r="AM214">
            <v>0</v>
          </cell>
          <cell r="AN214">
            <v>0</v>
          </cell>
          <cell r="AO214">
            <v>0</v>
          </cell>
          <cell r="AP214">
            <v>0</v>
          </cell>
          <cell r="AQ214">
            <v>0</v>
          </cell>
          <cell r="AR214">
            <v>0</v>
          </cell>
          <cell r="AS214">
            <v>0</v>
          </cell>
          <cell r="AT214">
            <v>0</v>
          </cell>
          <cell r="AU214">
            <v>0</v>
          </cell>
          <cell r="AV214">
            <v>0</v>
          </cell>
          <cell r="AW214">
            <v>0</v>
          </cell>
          <cell r="AX214">
            <v>0</v>
          </cell>
          <cell r="AY214">
            <v>0</v>
          </cell>
          <cell r="AZ214">
            <v>0</v>
          </cell>
          <cell r="BA214">
            <v>0</v>
          </cell>
          <cell r="BB214">
            <v>0</v>
          </cell>
          <cell r="BC214">
            <v>0</v>
          </cell>
          <cell r="BD214">
            <v>0</v>
          </cell>
          <cell r="BE214">
            <v>0</v>
          </cell>
          <cell r="BF214">
            <v>0</v>
          </cell>
          <cell r="BG214">
            <v>0</v>
          </cell>
        </row>
        <row r="215">
          <cell r="A215">
            <v>215</v>
          </cell>
          <cell r="J215" t="str">
            <v/>
          </cell>
          <cell r="L215" t="str">
            <v>J</v>
          </cell>
          <cell r="M215" t="str">
            <v>J</v>
          </cell>
          <cell r="N215">
            <v>0</v>
          </cell>
          <cell r="W215">
            <v>0</v>
          </cell>
          <cell r="X215">
            <v>0</v>
          </cell>
          <cell r="AB215">
            <v>0</v>
          </cell>
          <cell r="AE215">
            <v>0</v>
          </cell>
          <cell r="AF215">
            <v>0</v>
          </cell>
          <cell r="AG215">
            <v>0</v>
          </cell>
          <cell r="AH215">
            <v>0</v>
          </cell>
          <cell r="AI215">
            <v>0</v>
          </cell>
          <cell r="AJ215">
            <v>0</v>
          </cell>
          <cell r="AK215">
            <v>0</v>
          </cell>
          <cell r="AL215">
            <v>0</v>
          </cell>
          <cell r="AM215">
            <v>0</v>
          </cell>
          <cell r="AN215">
            <v>0</v>
          </cell>
          <cell r="AO215">
            <v>0</v>
          </cell>
          <cell r="AP215">
            <v>0</v>
          </cell>
          <cell r="AQ215">
            <v>0</v>
          </cell>
          <cell r="AR215">
            <v>0</v>
          </cell>
          <cell r="AS215">
            <v>0</v>
          </cell>
          <cell r="AT215">
            <v>0</v>
          </cell>
          <cell r="AU215">
            <v>0</v>
          </cell>
          <cell r="AV215">
            <v>0</v>
          </cell>
          <cell r="AW215">
            <v>0</v>
          </cell>
          <cell r="AX215">
            <v>0</v>
          </cell>
          <cell r="AY215">
            <v>0</v>
          </cell>
          <cell r="AZ215">
            <v>0</v>
          </cell>
          <cell r="BA215">
            <v>0</v>
          </cell>
          <cell r="BB215">
            <v>0</v>
          </cell>
          <cell r="BC215">
            <v>0</v>
          </cell>
          <cell r="BD215">
            <v>0</v>
          </cell>
          <cell r="BE215">
            <v>0</v>
          </cell>
          <cell r="BF215">
            <v>0</v>
          </cell>
          <cell r="BG215">
            <v>0</v>
          </cell>
        </row>
        <row r="216">
          <cell r="A216">
            <v>216</v>
          </cell>
          <cell r="F216" t="str">
            <v>1</v>
          </cell>
          <cell r="G216" t="str">
            <v>2</v>
          </cell>
          <cell r="J216" t="str">
            <v/>
          </cell>
          <cell r="L216" t="str">
            <v>J</v>
          </cell>
          <cell r="M216" t="str">
            <v>J</v>
          </cell>
          <cell r="N216">
            <v>0</v>
          </cell>
          <cell r="P216" t="str">
            <v>Main Sub-station tower and beam</v>
          </cell>
          <cell r="R216">
            <v>0</v>
          </cell>
          <cell r="S216">
            <v>0</v>
          </cell>
          <cell r="W216">
            <v>0</v>
          </cell>
          <cell r="X216">
            <v>0</v>
          </cell>
          <cell r="AB216">
            <v>0</v>
          </cell>
          <cell r="AE216">
            <v>0</v>
          </cell>
          <cell r="AF216">
            <v>0</v>
          </cell>
          <cell r="AG216">
            <v>0</v>
          </cell>
          <cell r="AH216">
            <v>0</v>
          </cell>
          <cell r="AI216">
            <v>0</v>
          </cell>
          <cell r="AJ216">
            <v>0</v>
          </cell>
          <cell r="AK216">
            <v>0</v>
          </cell>
          <cell r="AL216">
            <v>0</v>
          </cell>
          <cell r="AM216">
            <v>0</v>
          </cell>
          <cell r="AN216">
            <v>0</v>
          </cell>
          <cell r="AO216">
            <v>0</v>
          </cell>
          <cell r="AP216">
            <v>0</v>
          </cell>
          <cell r="AQ216">
            <v>0</v>
          </cell>
          <cell r="AR216">
            <v>0</v>
          </cell>
          <cell r="AS216">
            <v>0</v>
          </cell>
          <cell r="AT216">
            <v>0</v>
          </cell>
          <cell r="AU216">
            <v>0</v>
          </cell>
          <cell r="AV216">
            <v>0</v>
          </cell>
          <cell r="AW216">
            <v>0</v>
          </cell>
          <cell r="AX216">
            <v>0</v>
          </cell>
          <cell r="AY216">
            <v>0</v>
          </cell>
          <cell r="AZ216">
            <v>0</v>
          </cell>
          <cell r="BA216">
            <v>0</v>
          </cell>
          <cell r="BB216">
            <v>0</v>
          </cell>
          <cell r="BC216">
            <v>0</v>
          </cell>
          <cell r="BD216">
            <v>0</v>
          </cell>
          <cell r="BE216">
            <v>0</v>
          </cell>
          <cell r="BF216">
            <v>0</v>
          </cell>
          <cell r="BG216">
            <v>0</v>
          </cell>
        </row>
        <row r="217">
          <cell r="A217">
            <v>217</v>
          </cell>
          <cell r="F217" t="str">
            <v>a)</v>
          </cell>
          <cell r="G217" t="str">
            <v>a)</v>
          </cell>
          <cell r="I217" t="str">
            <v>EN</v>
          </cell>
          <cell r="J217" t="str">
            <v>ENGG. ITEMS</v>
          </cell>
          <cell r="K217" t="str">
            <v>Gen</v>
          </cell>
          <cell r="L217" t="str">
            <v>J</v>
          </cell>
          <cell r="M217" t="str">
            <v>J</v>
          </cell>
          <cell r="N217" t="str">
            <v>G</v>
          </cell>
          <cell r="O217" t="str">
            <v>STR</v>
          </cell>
          <cell r="P217" t="str">
            <v>Tower type BT-1</v>
          </cell>
          <cell r="Q217" t="str">
            <v>No.</v>
          </cell>
          <cell r="R217">
            <v>1</v>
          </cell>
          <cell r="S217">
            <v>1</v>
          </cell>
          <cell r="T217">
            <v>15</v>
          </cell>
          <cell r="W217">
            <v>15</v>
          </cell>
          <cell r="X217">
            <v>15</v>
          </cell>
          <cell r="Z217" t="str">
            <v>INR</v>
          </cell>
          <cell r="AA217">
            <v>94246.824999999983</v>
          </cell>
          <cell r="AB217">
            <v>94246.824999999983</v>
          </cell>
          <cell r="AE217">
            <v>0</v>
          </cell>
          <cell r="AF217">
            <v>94246.824999999983</v>
          </cell>
          <cell r="AG217">
            <v>1413702.3749999998</v>
          </cell>
          <cell r="AH217">
            <v>1.1947431302270013</v>
          </cell>
          <cell r="AI217">
            <v>1689011</v>
          </cell>
          <cell r="AJ217">
            <v>230716</v>
          </cell>
          <cell r="AK217">
            <v>65777</v>
          </cell>
          <cell r="AL217">
            <v>1985504</v>
          </cell>
          <cell r="AM217">
            <v>145948</v>
          </cell>
          <cell r="AN217">
            <v>0</v>
          </cell>
          <cell r="AO217">
            <v>0</v>
          </cell>
          <cell r="AP217">
            <v>2131452</v>
          </cell>
          <cell r="AQ217">
            <v>5220</v>
          </cell>
          <cell r="AR217">
            <v>78300</v>
          </cell>
          <cell r="AS217">
            <v>0.92056072400640576</v>
          </cell>
          <cell r="AT217">
            <v>72080</v>
          </cell>
          <cell r="AU217">
            <v>0</v>
          </cell>
          <cell r="AV217">
            <v>8187.2605790645903</v>
          </cell>
          <cell r="AW217">
            <v>80267.26057906459</v>
          </cell>
          <cell r="AX217">
            <v>2211719.2605790645</v>
          </cell>
          <cell r="AY217">
            <v>0.16320000000000001</v>
          </cell>
          <cell r="AZ217">
            <v>0.04</v>
          </cell>
          <cell r="BA217">
            <v>0.10323797734376171</v>
          </cell>
          <cell r="BB217">
            <v>0</v>
          </cell>
          <cell r="BC217">
            <v>0</v>
          </cell>
          <cell r="BD217">
            <v>5495</v>
          </cell>
          <cell r="BE217">
            <v>5220</v>
          </cell>
          <cell r="BF217">
            <v>0</v>
          </cell>
          <cell r="BG217">
            <v>1413702.3749999998</v>
          </cell>
        </row>
        <row r="218">
          <cell r="A218">
            <v>218</v>
          </cell>
          <cell r="F218" t="str">
            <v>b)</v>
          </cell>
          <cell r="G218" t="str">
            <v>b)</v>
          </cell>
          <cell r="I218" t="str">
            <v>EN</v>
          </cell>
          <cell r="J218" t="str">
            <v>ENGG. ITEMS</v>
          </cell>
          <cell r="K218" t="str">
            <v>Gen</v>
          </cell>
          <cell r="L218" t="str">
            <v>J</v>
          </cell>
          <cell r="M218" t="str">
            <v>J</v>
          </cell>
          <cell r="N218" t="str">
            <v>G</v>
          </cell>
          <cell r="O218" t="str">
            <v>STR</v>
          </cell>
          <cell r="P218" t="str">
            <v>Tower type BT-3</v>
          </cell>
          <cell r="Q218" t="str">
            <v>No.</v>
          </cell>
          <cell r="R218">
            <v>1</v>
          </cell>
          <cell r="S218">
            <v>1</v>
          </cell>
          <cell r="T218">
            <v>16</v>
          </cell>
          <cell r="W218">
            <v>16</v>
          </cell>
          <cell r="X218">
            <v>16</v>
          </cell>
          <cell r="Z218" t="str">
            <v>INR</v>
          </cell>
          <cell r="AA218">
            <v>72609.175000000003</v>
          </cell>
          <cell r="AB218">
            <v>72609.175000000003</v>
          </cell>
          <cell r="AE218">
            <v>0</v>
          </cell>
          <cell r="AF218">
            <v>72609.175000000003</v>
          </cell>
          <cell r="AG218">
            <v>1161746.8</v>
          </cell>
          <cell r="AH218">
            <v>1.1947431302270013</v>
          </cell>
          <cell r="AI218">
            <v>1387989</v>
          </cell>
          <cell r="AJ218">
            <v>189597</v>
          </cell>
          <cell r="AK218">
            <v>54054</v>
          </cell>
          <cell r="AL218">
            <v>1631640</v>
          </cell>
          <cell r="AM218">
            <v>119936</v>
          </cell>
          <cell r="AN218">
            <v>0</v>
          </cell>
          <cell r="AO218">
            <v>0</v>
          </cell>
          <cell r="AP218">
            <v>1751576</v>
          </cell>
          <cell r="AQ218">
            <v>5220</v>
          </cell>
          <cell r="AR218">
            <v>83520</v>
          </cell>
          <cell r="AS218">
            <v>0.92056072400640576</v>
          </cell>
          <cell r="AT218">
            <v>76885</v>
          </cell>
          <cell r="AU218">
            <v>0</v>
          </cell>
          <cell r="AV218">
            <v>8733.0400890868623</v>
          </cell>
          <cell r="AW218">
            <v>85618.040089086862</v>
          </cell>
          <cell r="AX218">
            <v>1837194.0400890869</v>
          </cell>
          <cell r="AY218">
            <v>0.16320000000000001</v>
          </cell>
          <cell r="AZ218">
            <v>0.04</v>
          </cell>
          <cell r="BA218">
            <v>0.10323797734376171</v>
          </cell>
          <cell r="BB218">
            <v>0</v>
          </cell>
          <cell r="BC218">
            <v>0</v>
          </cell>
          <cell r="BD218">
            <v>5495</v>
          </cell>
          <cell r="BE218">
            <v>5220</v>
          </cell>
          <cell r="BF218">
            <v>0</v>
          </cell>
          <cell r="BG218">
            <v>1161746.8</v>
          </cell>
        </row>
        <row r="219">
          <cell r="A219">
            <v>219</v>
          </cell>
          <cell r="F219" t="str">
            <v>c)</v>
          </cell>
          <cell r="G219" t="str">
            <v>c)</v>
          </cell>
          <cell r="I219" t="str">
            <v>EN</v>
          </cell>
          <cell r="J219" t="str">
            <v>ENGG. ITEMS</v>
          </cell>
          <cell r="K219" t="str">
            <v>Gen</v>
          </cell>
          <cell r="L219" t="str">
            <v>J</v>
          </cell>
          <cell r="M219" t="str">
            <v>J</v>
          </cell>
          <cell r="N219" t="str">
            <v>G</v>
          </cell>
          <cell r="O219" t="str">
            <v>STR</v>
          </cell>
          <cell r="P219" t="str">
            <v>Tower type BT-4</v>
          </cell>
          <cell r="Q219" t="str">
            <v>No.</v>
          </cell>
          <cell r="R219">
            <v>1</v>
          </cell>
          <cell r="S219">
            <v>1</v>
          </cell>
          <cell r="T219">
            <v>9</v>
          </cell>
          <cell r="W219">
            <v>9</v>
          </cell>
          <cell r="X219">
            <v>9</v>
          </cell>
          <cell r="Z219" t="str">
            <v>INR</v>
          </cell>
          <cell r="AA219">
            <v>131482.71</v>
          </cell>
          <cell r="AB219">
            <v>131482.71</v>
          </cell>
          <cell r="AE219">
            <v>0</v>
          </cell>
          <cell r="AF219">
            <v>131482.71</v>
          </cell>
          <cell r="AG219">
            <v>1183344.3899999999</v>
          </cell>
          <cell r="AH219">
            <v>1.1947431302270013</v>
          </cell>
          <cell r="AI219">
            <v>1413793</v>
          </cell>
          <cell r="AJ219">
            <v>193122</v>
          </cell>
          <cell r="AK219">
            <v>55059</v>
          </cell>
          <cell r="AL219">
            <v>1661974</v>
          </cell>
          <cell r="AM219">
            <v>122166</v>
          </cell>
          <cell r="AN219">
            <v>0</v>
          </cell>
          <cell r="AO219">
            <v>0</v>
          </cell>
          <cell r="AP219">
            <v>1784140</v>
          </cell>
          <cell r="AQ219">
            <v>3132</v>
          </cell>
          <cell r="AR219">
            <v>28188</v>
          </cell>
          <cell r="AS219">
            <v>0.92056072400640576</v>
          </cell>
          <cell r="AT219">
            <v>25949</v>
          </cell>
          <cell r="AU219">
            <v>0</v>
          </cell>
          <cell r="AV219">
            <v>2947.4365256124729</v>
          </cell>
          <cell r="AW219">
            <v>28896.436525612473</v>
          </cell>
          <cell r="AX219">
            <v>1813036.4365256124</v>
          </cell>
          <cell r="AY219">
            <v>0.16320000000000001</v>
          </cell>
          <cell r="AZ219">
            <v>0.04</v>
          </cell>
          <cell r="BA219">
            <v>0.10323797734376171</v>
          </cell>
          <cell r="BB219">
            <v>0</v>
          </cell>
          <cell r="BC219">
            <v>0</v>
          </cell>
          <cell r="BD219">
            <v>3297</v>
          </cell>
          <cell r="BE219">
            <v>3132</v>
          </cell>
          <cell r="BF219">
            <v>0</v>
          </cell>
          <cell r="BG219">
            <v>1183344.3899999999</v>
          </cell>
        </row>
        <row r="220">
          <cell r="A220">
            <v>220</v>
          </cell>
          <cell r="F220" t="str">
            <v>d)</v>
          </cell>
          <cell r="G220" t="str">
            <v>d)</v>
          </cell>
          <cell r="I220" t="str">
            <v>EN</v>
          </cell>
          <cell r="J220" t="str">
            <v>ENGG. ITEMS</v>
          </cell>
          <cell r="K220" t="str">
            <v>Gen</v>
          </cell>
          <cell r="L220" t="str">
            <v>J</v>
          </cell>
          <cell r="M220" t="str">
            <v>J</v>
          </cell>
          <cell r="N220" t="str">
            <v>G</v>
          </cell>
          <cell r="O220" t="str">
            <v>STR</v>
          </cell>
          <cell r="P220" t="str">
            <v>Tower type BT-6</v>
          </cell>
          <cell r="Q220" t="str">
            <v>No.</v>
          </cell>
          <cell r="R220">
            <v>1</v>
          </cell>
          <cell r="S220">
            <v>1</v>
          </cell>
          <cell r="T220">
            <v>12</v>
          </cell>
          <cell r="W220">
            <v>12</v>
          </cell>
          <cell r="X220">
            <v>12</v>
          </cell>
          <cell r="Z220" t="str">
            <v>INR</v>
          </cell>
          <cell r="AA220">
            <v>37993.788999999997</v>
          </cell>
          <cell r="AB220">
            <v>37993.788999999997</v>
          </cell>
          <cell r="AE220">
            <v>0</v>
          </cell>
          <cell r="AF220">
            <v>37993.788999999997</v>
          </cell>
          <cell r="AG220">
            <v>455925.46799999999</v>
          </cell>
          <cell r="AH220">
            <v>1.1947431302270013</v>
          </cell>
          <cell r="AI220">
            <v>544714</v>
          </cell>
          <cell r="AJ220">
            <v>74407</v>
          </cell>
          <cell r="AK220">
            <v>21213</v>
          </cell>
          <cell r="AL220">
            <v>640334</v>
          </cell>
          <cell r="AM220">
            <v>47069</v>
          </cell>
          <cell r="AN220">
            <v>0</v>
          </cell>
          <cell r="AO220">
            <v>0</v>
          </cell>
          <cell r="AP220">
            <v>687403</v>
          </cell>
          <cell r="AQ220">
            <v>3132</v>
          </cell>
          <cell r="AR220">
            <v>37584</v>
          </cell>
          <cell r="AS220">
            <v>0.92056072400640576</v>
          </cell>
          <cell r="AT220">
            <v>34598</v>
          </cell>
          <cell r="AU220">
            <v>0</v>
          </cell>
          <cell r="AV220">
            <v>3929.8396436525582</v>
          </cell>
          <cell r="AW220">
            <v>38527.839643652558</v>
          </cell>
          <cell r="AX220">
            <v>725930.83964365255</v>
          </cell>
          <cell r="AY220">
            <v>0.16320000000000001</v>
          </cell>
          <cell r="AZ220">
            <v>0.04</v>
          </cell>
          <cell r="BA220">
            <v>0.10323797734376171</v>
          </cell>
          <cell r="BB220">
            <v>0</v>
          </cell>
          <cell r="BC220">
            <v>0</v>
          </cell>
          <cell r="BD220">
            <v>3297</v>
          </cell>
          <cell r="BE220">
            <v>3132</v>
          </cell>
          <cell r="BF220">
            <v>0</v>
          </cell>
          <cell r="BG220">
            <v>455925.46799999999</v>
          </cell>
        </row>
        <row r="221">
          <cell r="A221">
            <v>221</v>
          </cell>
          <cell r="F221" t="str">
            <v>e)</v>
          </cell>
          <cell r="G221" t="str">
            <v>e)</v>
          </cell>
          <cell r="I221" t="str">
            <v>EN</v>
          </cell>
          <cell r="J221" t="str">
            <v>ENGG. ITEMS</v>
          </cell>
          <cell r="K221" t="str">
            <v>Gen</v>
          </cell>
          <cell r="L221" t="str">
            <v>J</v>
          </cell>
          <cell r="M221" t="str">
            <v>J</v>
          </cell>
          <cell r="N221" t="str">
            <v>G</v>
          </cell>
          <cell r="O221" t="str">
            <v>STR</v>
          </cell>
          <cell r="P221" t="str">
            <v>Beam type BB-1</v>
          </cell>
          <cell r="Q221" t="str">
            <v>No.</v>
          </cell>
          <cell r="R221">
            <v>1</v>
          </cell>
          <cell r="S221">
            <v>1</v>
          </cell>
          <cell r="T221">
            <v>29</v>
          </cell>
          <cell r="W221">
            <v>29</v>
          </cell>
          <cell r="X221">
            <v>29</v>
          </cell>
          <cell r="Z221" t="str">
            <v>INR</v>
          </cell>
          <cell r="AA221">
            <v>36119.323299999996</v>
          </cell>
          <cell r="AB221">
            <v>36119.323299999996</v>
          </cell>
          <cell r="AE221">
            <v>0</v>
          </cell>
          <cell r="AF221">
            <v>36119.323299999996</v>
          </cell>
          <cell r="AG221">
            <v>1047460.3756999999</v>
          </cell>
          <cell r="AH221">
            <v>1.1947431302270013</v>
          </cell>
          <cell r="AI221">
            <v>1251446</v>
          </cell>
          <cell r="AJ221">
            <v>170946</v>
          </cell>
          <cell r="AK221">
            <v>48736</v>
          </cell>
          <cell r="AL221">
            <v>1471128</v>
          </cell>
          <cell r="AM221">
            <v>108138</v>
          </cell>
          <cell r="AN221">
            <v>0</v>
          </cell>
          <cell r="AO221">
            <v>0</v>
          </cell>
          <cell r="AP221">
            <v>1579266</v>
          </cell>
          <cell r="AQ221">
            <v>2506</v>
          </cell>
          <cell r="AR221">
            <v>72674</v>
          </cell>
          <cell r="AS221">
            <v>0.92056072400640576</v>
          </cell>
          <cell r="AT221">
            <v>66901</v>
          </cell>
          <cell r="AU221">
            <v>0</v>
          </cell>
          <cell r="AV221">
            <v>7599</v>
          </cell>
          <cell r="AW221">
            <v>74500</v>
          </cell>
          <cell r="AX221">
            <v>1653766</v>
          </cell>
          <cell r="AY221">
            <v>0.16320000000000001</v>
          </cell>
          <cell r="AZ221">
            <v>0.04</v>
          </cell>
          <cell r="BA221">
            <v>0.10323797734376171</v>
          </cell>
          <cell r="BB221">
            <v>0</v>
          </cell>
          <cell r="BC221">
            <v>0</v>
          </cell>
          <cell r="BD221">
            <v>2638</v>
          </cell>
          <cell r="BE221">
            <v>2506</v>
          </cell>
          <cell r="BF221">
            <v>0</v>
          </cell>
          <cell r="BG221">
            <v>1047460.3756999999</v>
          </cell>
        </row>
        <row r="222">
          <cell r="A222">
            <v>222</v>
          </cell>
          <cell r="F222" t="str">
            <v>f)</v>
          </cell>
          <cell r="G222" t="str">
            <v>f)</v>
          </cell>
          <cell r="I222" t="str">
            <v>EN</v>
          </cell>
          <cell r="J222" t="str">
            <v>ENGG. ITEMS</v>
          </cell>
          <cell r="K222" t="str">
            <v>Gen</v>
          </cell>
          <cell r="L222" t="str">
            <v>J</v>
          </cell>
          <cell r="M222" t="str">
            <v>J</v>
          </cell>
          <cell r="N222" t="str">
            <v>G</v>
          </cell>
          <cell r="O222" t="str">
            <v>STR</v>
          </cell>
          <cell r="P222" t="str">
            <v>Beam type BB-2</v>
          </cell>
          <cell r="Q222" t="str">
            <v>No.</v>
          </cell>
          <cell r="R222">
            <v>1</v>
          </cell>
          <cell r="S222">
            <v>1</v>
          </cell>
          <cell r="T222">
            <v>12</v>
          </cell>
          <cell r="W222">
            <v>12</v>
          </cell>
          <cell r="X222">
            <v>12</v>
          </cell>
          <cell r="Z222" t="str">
            <v>INR</v>
          </cell>
          <cell r="AA222">
            <v>39572.004999999997</v>
          </cell>
          <cell r="AB222">
            <v>39572.004999999997</v>
          </cell>
          <cell r="AE222">
            <v>0</v>
          </cell>
          <cell r="AF222">
            <v>39572.004999999997</v>
          </cell>
          <cell r="AG222">
            <v>474864.05999999994</v>
          </cell>
          <cell r="AH222">
            <v>1.1947431302270013</v>
          </cell>
          <cell r="AI222">
            <v>567341</v>
          </cell>
          <cell r="AJ222">
            <v>77498</v>
          </cell>
          <cell r="AK222">
            <v>22094</v>
          </cell>
          <cell r="AL222">
            <v>666933</v>
          </cell>
          <cell r="AM222">
            <v>49024</v>
          </cell>
          <cell r="AN222">
            <v>0</v>
          </cell>
          <cell r="AO222">
            <v>0</v>
          </cell>
          <cell r="AP222">
            <v>715957</v>
          </cell>
          <cell r="AQ222">
            <v>2506</v>
          </cell>
          <cell r="AR222">
            <v>30072</v>
          </cell>
          <cell r="AS222">
            <v>0.92056072400640576</v>
          </cell>
          <cell r="AT222">
            <v>27683</v>
          </cell>
          <cell r="AU222">
            <v>0</v>
          </cell>
          <cell r="AV222">
            <v>3144.3942093541191</v>
          </cell>
          <cell r="AW222">
            <v>30827.394209354119</v>
          </cell>
          <cell r="AX222">
            <v>746784.39420935407</v>
          </cell>
          <cell r="AY222">
            <v>0.16320000000000001</v>
          </cell>
          <cell r="AZ222">
            <v>0.04</v>
          </cell>
          <cell r="BA222">
            <v>0.10323797734376171</v>
          </cell>
          <cell r="BB222">
            <v>0</v>
          </cell>
          <cell r="BC222">
            <v>0</v>
          </cell>
          <cell r="BD222">
            <v>2638</v>
          </cell>
          <cell r="BE222">
            <v>2506</v>
          </cell>
          <cell r="BF222">
            <v>0</v>
          </cell>
          <cell r="BG222">
            <v>474864.05999999994</v>
          </cell>
        </row>
        <row r="223">
          <cell r="A223">
            <v>223</v>
          </cell>
          <cell r="F223" t="str">
            <v>g)</v>
          </cell>
          <cell r="G223" t="str">
            <v>g)</v>
          </cell>
          <cell r="I223" t="str">
            <v>EN</v>
          </cell>
          <cell r="J223" t="str">
            <v>ENGG. ITEMS</v>
          </cell>
          <cell r="K223" t="str">
            <v>Gen</v>
          </cell>
          <cell r="L223" t="str">
            <v>J</v>
          </cell>
          <cell r="M223" t="str">
            <v>J</v>
          </cell>
          <cell r="N223" t="str">
            <v>G</v>
          </cell>
          <cell r="O223" t="str">
            <v>STR</v>
          </cell>
          <cell r="P223" t="str">
            <v>Tower type DT-2</v>
          </cell>
          <cell r="Q223" t="str">
            <v>No.</v>
          </cell>
          <cell r="R223">
            <v>1</v>
          </cell>
          <cell r="S223">
            <v>1</v>
          </cell>
          <cell r="T223">
            <v>17</v>
          </cell>
          <cell r="W223">
            <v>17</v>
          </cell>
          <cell r="X223">
            <v>17</v>
          </cell>
          <cell r="Z223" t="str">
            <v>INR</v>
          </cell>
          <cell r="AA223">
            <v>34435.605000000003</v>
          </cell>
          <cell r="AB223">
            <v>34435.605000000003</v>
          </cell>
          <cell r="AE223">
            <v>0</v>
          </cell>
          <cell r="AF223">
            <v>34435.605000000003</v>
          </cell>
          <cell r="AG223">
            <v>585405.28500000003</v>
          </cell>
          <cell r="AH223">
            <v>1.1947431302270013</v>
          </cell>
          <cell r="AI223">
            <v>699409</v>
          </cell>
          <cell r="AJ223">
            <v>95538</v>
          </cell>
          <cell r="AK223">
            <v>27238</v>
          </cell>
          <cell r="AL223">
            <v>822185</v>
          </cell>
          <cell r="AM223">
            <v>60436</v>
          </cell>
          <cell r="AN223">
            <v>0</v>
          </cell>
          <cell r="AO223">
            <v>0</v>
          </cell>
          <cell r="AP223">
            <v>882621</v>
          </cell>
          <cell r="AQ223">
            <v>2506</v>
          </cell>
          <cell r="AR223">
            <v>42602</v>
          </cell>
          <cell r="AS223">
            <v>0.92056072400640576</v>
          </cell>
          <cell r="AT223">
            <v>39218</v>
          </cell>
          <cell r="AU223">
            <v>0</v>
          </cell>
          <cell r="AV223">
            <v>4454.6057906458809</v>
          </cell>
          <cell r="AW223">
            <v>43672.605790645881</v>
          </cell>
          <cell r="AX223">
            <v>926293.60579064593</v>
          </cell>
          <cell r="AY223">
            <v>0.16320000000000001</v>
          </cell>
          <cell r="AZ223">
            <v>0.04</v>
          </cell>
          <cell r="BA223">
            <v>0.10323797734376171</v>
          </cell>
          <cell r="BB223">
            <v>0</v>
          </cell>
          <cell r="BC223">
            <v>0</v>
          </cell>
          <cell r="BD223">
            <v>2638</v>
          </cell>
          <cell r="BE223">
            <v>2506</v>
          </cell>
          <cell r="BF223">
            <v>0</v>
          </cell>
          <cell r="BG223">
            <v>585405.28500000003</v>
          </cell>
        </row>
        <row r="224">
          <cell r="A224">
            <v>224</v>
          </cell>
          <cell r="F224" t="str">
            <v>h)</v>
          </cell>
          <cell r="G224" t="str">
            <v>h)</v>
          </cell>
          <cell r="I224" t="str">
            <v>EN</v>
          </cell>
          <cell r="J224" t="str">
            <v>ENGG. ITEMS</v>
          </cell>
          <cell r="K224" t="str">
            <v>Gen</v>
          </cell>
          <cell r="L224" t="str">
            <v>J</v>
          </cell>
          <cell r="M224" t="str">
            <v>J</v>
          </cell>
          <cell r="N224" t="str">
            <v>G</v>
          </cell>
          <cell r="O224" t="str">
            <v>STR</v>
          </cell>
          <cell r="P224" t="str">
            <v>Tower type DT-3</v>
          </cell>
          <cell r="Q224" t="str">
            <v>No.</v>
          </cell>
          <cell r="R224">
            <v>1</v>
          </cell>
          <cell r="S224">
            <v>1</v>
          </cell>
          <cell r="T224">
            <v>16</v>
          </cell>
          <cell r="W224">
            <v>16</v>
          </cell>
          <cell r="X224">
            <v>16</v>
          </cell>
          <cell r="Z224" t="str">
            <v>INR</v>
          </cell>
          <cell r="AA224">
            <v>23704</v>
          </cell>
          <cell r="AB224">
            <v>23704</v>
          </cell>
          <cell r="AE224">
            <v>0</v>
          </cell>
          <cell r="AF224">
            <v>23704</v>
          </cell>
          <cell r="AG224">
            <v>379264</v>
          </cell>
          <cell r="AH224">
            <v>1.1947431302270013</v>
          </cell>
          <cell r="AI224">
            <v>453123</v>
          </cell>
          <cell r="AJ224">
            <v>61896</v>
          </cell>
          <cell r="AK224">
            <v>17646</v>
          </cell>
          <cell r="AL224">
            <v>532665</v>
          </cell>
          <cell r="AM224">
            <v>39154</v>
          </cell>
          <cell r="AN224">
            <v>0</v>
          </cell>
          <cell r="AO224">
            <v>0</v>
          </cell>
          <cell r="AP224">
            <v>571819</v>
          </cell>
          <cell r="AQ224">
            <v>2506</v>
          </cell>
          <cell r="AR224">
            <v>40096</v>
          </cell>
          <cell r="AS224">
            <v>0.92056072400640576</v>
          </cell>
          <cell r="AT224">
            <v>36911</v>
          </cell>
          <cell r="AU224">
            <v>0</v>
          </cell>
          <cell r="AV224">
            <v>4192.5634743875271</v>
          </cell>
          <cell r="AW224">
            <v>41103.563474387527</v>
          </cell>
          <cell r="AX224">
            <v>612922.56347438751</v>
          </cell>
          <cell r="AY224">
            <v>0.16320000000000001</v>
          </cell>
          <cell r="AZ224">
            <v>0.04</v>
          </cell>
          <cell r="BA224">
            <v>0.10323797734376171</v>
          </cell>
          <cell r="BB224">
            <v>0</v>
          </cell>
          <cell r="BC224">
            <v>0</v>
          </cell>
          <cell r="BD224">
            <v>2638</v>
          </cell>
          <cell r="BE224">
            <v>2506</v>
          </cell>
          <cell r="BF224">
            <v>0</v>
          </cell>
          <cell r="BG224">
            <v>379264</v>
          </cell>
        </row>
        <row r="225">
          <cell r="A225">
            <v>225</v>
          </cell>
          <cell r="F225" t="str">
            <v>k)</v>
          </cell>
          <cell r="G225" t="str">
            <v>k)</v>
          </cell>
          <cell r="I225" t="str">
            <v>EN</v>
          </cell>
          <cell r="J225" t="str">
            <v>ENGG. ITEMS</v>
          </cell>
          <cell r="K225" t="str">
            <v>Gen</v>
          </cell>
          <cell r="L225" t="str">
            <v>J</v>
          </cell>
          <cell r="M225" t="str">
            <v>J</v>
          </cell>
          <cell r="N225" t="str">
            <v>G</v>
          </cell>
          <cell r="O225" t="str">
            <v>STR</v>
          </cell>
          <cell r="P225" t="str">
            <v>Beam type DB-2X</v>
          </cell>
          <cell r="Q225" t="str">
            <v>No.</v>
          </cell>
          <cell r="R225">
            <v>1</v>
          </cell>
          <cell r="S225">
            <v>1</v>
          </cell>
          <cell r="T225">
            <v>4</v>
          </cell>
          <cell r="W225">
            <v>4</v>
          </cell>
          <cell r="X225">
            <v>4</v>
          </cell>
          <cell r="Z225" t="str">
            <v>INR</v>
          </cell>
          <cell r="AA225">
            <v>19878.02</v>
          </cell>
          <cell r="AB225">
            <v>19878.02</v>
          </cell>
          <cell r="AE225">
            <v>0</v>
          </cell>
          <cell r="AF225">
            <v>19878.02</v>
          </cell>
          <cell r="AG225">
            <v>79512.08</v>
          </cell>
          <cell r="AH225">
            <v>1.1947431302270013</v>
          </cell>
          <cell r="AI225">
            <v>94997</v>
          </cell>
          <cell r="AJ225">
            <v>12976</v>
          </cell>
          <cell r="AK225">
            <v>3700</v>
          </cell>
          <cell r="AL225">
            <v>111673</v>
          </cell>
          <cell r="AM225">
            <v>8209</v>
          </cell>
          <cell r="AN225">
            <v>0</v>
          </cell>
          <cell r="AO225">
            <v>0</v>
          </cell>
          <cell r="AP225">
            <v>119882</v>
          </cell>
          <cell r="AQ225">
            <v>2506</v>
          </cell>
          <cell r="AR225">
            <v>10024</v>
          </cell>
          <cell r="AS225">
            <v>0.92056072400640576</v>
          </cell>
          <cell r="AT225">
            <v>9228</v>
          </cell>
          <cell r="AU225">
            <v>0</v>
          </cell>
          <cell r="AV225">
            <v>1048.169265033408</v>
          </cell>
          <cell r="AW225">
            <v>10276.169265033408</v>
          </cell>
          <cell r="AX225">
            <v>130158.16926503342</v>
          </cell>
          <cell r="AY225">
            <v>0.16320000000000001</v>
          </cell>
          <cell r="AZ225">
            <v>0.04</v>
          </cell>
          <cell r="BA225">
            <v>0.10323797734376171</v>
          </cell>
          <cell r="BB225">
            <v>0</v>
          </cell>
          <cell r="BC225">
            <v>0</v>
          </cell>
          <cell r="BD225">
            <v>2638</v>
          </cell>
          <cell r="BE225">
            <v>2506</v>
          </cell>
          <cell r="BF225">
            <v>0</v>
          </cell>
          <cell r="BG225">
            <v>79512.08</v>
          </cell>
        </row>
        <row r="226">
          <cell r="A226">
            <v>226</v>
          </cell>
          <cell r="F226" t="str">
            <v>l)</v>
          </cell>
          <cell r="G226" t="str">
            <v>l)</v>
          </cell>
          <cell r="I226" t="str">
            <v>EN</v>
          </cell>
          <cell r="J226" t="str">
            <v>ENGG. ITEMS</v>
          </cell>
          <cell r="K226" t="str">
            <v>Gen</v>
          </cell>
          <cell r="L226" t="str">
            <v>J</v>
          </cell>
          <cell r="M226" t="str">
            <v>J</v>
          </cell>
          <cell r="N226" t="str">
            <v>G</v>
          </cell>
          <cell r="O226" t="str">
            <v>STR</v>
          </cell>
          <cell r="P226" t="str">
            <v>Beam type DB-2</v>
          </cell>
          <cell r="Q226" t="str">
            <v>No.</v>
          </cell>
          <cell r="R226">
            <v>1</v>
          </cell>
          <cell r="S226">
            <v>1</v>
          </cell>
          <cell r="T226">
            <v>16</v>
          </cell>
          <cell r="W226">
            <v>16</v>
          </cell>
          <cell r="X226">
            <v>16</v>
          </cell>
          <cell r="Z226" t="str">
            <v>INR</v>
          </cell>
          <cell r="AA226">
            <v>13891.332</v>
          </cell>
          <cell r="AB226">
            <v>13891.332</v>
          </cell>
          <cell r="AE226">
            <v>0</v>
          </cell>
          <cell r="AF226">
            <v>13891.332</v>
          </cell>
          <cell r="AG226">
            <v>222261.31200000001</v>
          </cell>
          <cell r="AH226">
            <v>1.1947431302270013</v>
          </cell>
          <cell r="AI226">
            <v>265545</v>
          </cell>
          <cell r="AJ226">
            <v>36273</v>
          </cell>
          <cell r="AK226">
            <v>10341</v>
          </cell>
          <cell r="AL226">
            <v>312159</v>
          </cell>
          <cell r="AM226">
            <v>22946</v>
          </cell>
          <cell r="AN226">
            <v>0</v>
          </cell>
          <cell r="AO226">
            <v>0</v>
          </cell>
          <cell r="AP226">
            <v>335105</v>
          </cell>
          <cell r="AQ226">
            <v>2506</v>
          </cell>
          <cell r="AR226">
            <v>40096</v>
          </cell>
          <cell r="AS226">
            <v>0.92056072400640576</v>
          </cell>
          <cell r="AT226">
            <v>36911</v>
          </cell>
          <cell r="AU226">
            <v>0</v>
          </cell>
          <cell r="AV226">
            <v>4192.5634743875271</v>
          </cell>
          <cell r="AW226">
            <v>41103.563474387527</v>
          </cell>
          <cell r="AX226">
            <v>376208.56347438751</v>
          </cell>
          <cell r="AY226">
            <v>0.16320000000000001</v>
          </cell>
          <cell r="AZ226">
            <v>0.04</v>
          </cell>
          <cell r="BA226">
            <v>0.10323797734376171</v>
          </cell>
          <cell r="BB226">
            <v>0</v>
          </cell>
          <cell r="BC226">
            <v>0</v>
          </cell>
          <cell r="BD226">
            <v>2638</v>
          </cell>
          <cell r="BE226">
            <v>2506</v>
          </cell>
          <cell r="BF226">
            <v>0</v>
          </cell>
          <cell r="BG226">
            <v>222261.31200000001</v>
          </cell>
        </row>
        <row r="227">
          <cell r="A227">
            <v>227</v>
          </cell>
          <cell r="F227" t="str">
            <v>2</v>
          </cell>
          <cell r="G227" t="str">
            <v>3</v>
          </cell>
          <cell r="J227" t="str">
            <v/>
          </cell>
          <cell r="L227" t="str">
            <v>J</v>
          </cell>
          <cell r="M227" t="str">
            <v>J</v>
          </cell>
          <cell r="N227">
            <v>0</v>
          </cell>
          <cell r="P227" t="str">
            <v>Equipment supporting structure</v>
          </cell>
          <cell r="R227">
            <v>0</v>
          </cell>
          <cell r="S227">
            <v>0</v>
          </cell>
          <cell r="W227">
            <v>0</v>
          </cell>
          <cell r="X227">
            <v>0</v>
          </cell>
          <cell r="AB227">
            <v>0</v>
          </cell>
          <cell r="AE227">
            <v>0</v>
          </cell>
          <cell r="AF227">
            <v>0</v>
          </cell>
          <cell r="AG227">
            <v>0</v>
          </cell>
          <cell r="AH227">
            <v>0</v>
          </cell>
          <cell r="AI227">
            <v>0</v>
          </cell>
          <cell r="AJ227">
            <v>0</v>
          </cell>
          <cell r="AK227">
            <v>0</v>
          </cell>
          <cell r="AL227">
            <v>0</v>
          </cell>
          <cell r="AM227">
            <v>0</v>
          </cell>
          <cell r="AN227">
            <v>0</v>
          </cell>
          <cell r="AO227">
            <v>0</v>
          </cell>
          <cell r="AP227">
            <v>0</v>
          </cell>
          <cell r="AQ227">
            <v>0</v>
          </cell>
          <cell r="AR227">
            <v>0</v>
          </cell>
          <cell r="AS227">
            <v>0</v>
          </cell>
          <cell r="AT227">
            <v>0</v>
          </cell>
          <cell r="AU227">
            <v>0</v>
          </cell>
          <cell r="AV227">
            <v>0</v>
          </cell>
          <cell r="AW227">
            <v>0</v>
          </cell>
          <cell r="AX227">
            <v>0</v>
          </cell>
          <cell r="AY227">
            <v>0</v>
          </cell>
          <cell r="AZ227">
            <v>0</v>
          </cell>
          <cell r="BA227">
            <v>0</v>
          </cell>
          <cell r="BB227">
            <v>0</v>
          </cell>
          <cell r="BC227">
            <v>0</v>
          </cell>
          <cell r="BD227">
            <v>0</v>
          </cell>
          <cell r="BE227">
            <v>0</v>
          </cell>
          <cell r="BF227">
            <v>0</v>
          </cell>
          <cell r="BG227">
            <v>0</v>
          </cell>
        </row>
        <row r="228">
          <cell r="A228">
            <v>228</v>
          </cell>
          <cell r="F228" t="str">
            <v>a)</v>
          </cell>
          <cell r="G228" t="str">
            <v>a)</v>
          </cell>
          <cell r="I228" t="str">
            <v>EN</v>
          </cell>
          <cell r="J228" t="str">
            <v>ENGG. ITEMS</v>
          </cell>
          <cell r="K228" t="str">
            <v>Gen</v>
          </cell>
          <cell r="L228" t="str">
            <v>J</v>
          </cell>
          <cell r="M228" t="str">
            <v>J</v>
          </cell>
          <cell r="N228" t="str">
            <v>G</v>
          </cell>
          <cell r="O228" t="str">
            <v>STR</v>
          </cell>
          <cell r="P228" t="str">
            <v>132 kV CT drg. No. HHW/ST-67</v>
          </cell>
          <cell r="Q228" t="str">
            <v>No.</v>
          </cell>
          <cell r="R228">
            <v>1</v>
          </cell>
          <cell r="S228">
            <v>1</v>
          </cell>
          <cell r="T228">
            <v>27</v>
          </cell>
          <cell r="W228">
            <v>27</v>
          </cell>
          <cell r="X228">
            <v>27</v>
          </cell>
          <cell r="Z228" t="str">
            <v>INR</v>
          </cell>
          <cell r="AA228">
            <v>10707</v>
          </cell>
          <cell r="AB228">
            <v>10707</v>
          </cell>
          <cell r="AE228">
            <v>0</v>
          </cell>
          <cell r="AF228">
            <v>10707</v>
          </cell>
          <cell r="AG228">
            <v>289089</v>
          </cell>
          <cell r="AH228">
            <v>1.1947431302270013</v>
          </cell>
          <cell r="AI228">
            <v>345387</v>
          </cell>
          <cell r="AJ228">
            <v>47179</v>
          </cell>
          <cell r="AK228">
            <v>13451</v>
          </cell>
          <cell r="AL228">
            <v>406017</v>
          </cell>
          <cell r="AM228">
            <v>29845</v>
          </cell>
          <cell r="AN228">
            <v>0</v>
          </cell>
          <cell r="AO228">
            <v>0</v>
          </cell>
          <cell r="AP228">
            <v>435862</v>
          </cell>
          <cell r="AQ228">
            <v>1253</v>
          </cell>
          <cell r="AR228">
            <v>33831</v>
          </cell>
          <cell r="AS228">
            <v>0.92056072400640576</v>
          </cell>
          <cell r="AT228">
            <v>31143</v>
          </cell>
          <cell r="AU228">
            <v>0</v>
          </cell>
          <cell r="AV228">
            <v>3537.4008908685937</v>
          </cell>
          <cell r="AW228">
            <v>34680.400890868594</v>
          </cell>
          <cell r="AX228">
            <v>470542.40089086862</v>
          </cell>
          <cell r="AY228">
            <v>0.16320000000000001</v>
          </cell>
          <cell r="AZ228">
            <v>0.04</v>
          </cell>
          <cell r="BA228">
            <v>0.10323797734376171</v>
          </cell>
          <cell r="BB228">
            <v>0</v>
          </cell>
          <cell r="BC228">
            <v>0</v>
          </cell>
          <cell r="BD228">
            <v>1319</v>
          </cell>
          <cell r="BE228">
            <v>1253</v>
          </cell>
          <cell r="BF228">
            <v>0</v>
          </cell>
          <cell r="BG228">
            <v>289089</v>
          </cell>
        </row>
        <row r="229">
          <cell r="A229">
            <v>229</v>
          </cell>
          <cell r="F229" t="str">
            <v>b)</v>
          </cell>
          <cell r="G229" t="str">
            <v>b)</v>
          </cell>
          <cell r="I229" t="str">
            <v>EN</v>
          </cell>
          <cell r="J229" t="str">
            <v>ENGG. ITEMS</v>
          </cell>
          <cell r="K229" t="str">
            <v>Gen</v>
          </cell>
          <cell r="L229" t="str">
            <v>J</v>
          </cell>
          <cell r="M229" t="str">
            <v>J</v>
          </cell>
          <cell r="N229" t="str">
            <v>G</v>
          </cell>
          <cell r="O229" t="str">
            <v>STR</v>
          </cell>
          <cell r="P229" t="str">
            <v>132 kV PT/CVT drg. No. HHW/ST-67</v>
          </cell>
          <cell r="Q229" t="str">
            <v>No.</v>
          </cell>
          <cell r="R229">
            <v>1</v>
          </cell>
          <cell r="S229">
            <v>1</v>
          </cell>
          <cell r="T229">
            <v>10</v>
          </cell>
          <cell r="W229">
            <v>10</v>
          </cell>
          <cell r="X229">
            <v>10</v>
          </cell>
          <cell r="Z229" t="str">
            <v>INR</v>
          </cell>
          <cell r="AA229">
            <v>10707</v>
          </cell>
          <cell r="AB229">
            <v>10707</v>
          </cell>
          <cell r="AE229">
            <v>0</v>
          </cell>
          <cell r="AF229">
            <v>10707</v>
          </cell>
          <cell r="AG229">
            <v>107070</v>
          </cell>
          <cell r="AH229">
            <v>1.1947431302270013</v>
          </cell>
          <cell r="AI229">
            <v>127921</v>
          </cell>
          <cell r="AJ229">
            <v>17474</v>
          </cell>
          <cell r="AK229">
            <v>4982</v>
          </cell>
          <cell r="AL229">
            <v>150377</v>
          </cell>
          <cell r="AM229">
            <v>11054</v>
          </cell>
          <cell r="AN229">
            <v>0</v>
          </cell>
          <cell r="AO229">
            <v>0</v>
          </cell>
          <cell r="AP229">
            <v>161431</v>
          </cell>
          <cell r="AQ229">
            <v>1253</v>
          </cell>
          <cell r="AR229">
            <v>12530</v>
          </cell>
          <cell r="AS229">
            <v>0.92056072400640576</v>
          </cell>
          <cell r="AT229">
            <v>11535</v>
          </cell>
          <cell r="AU229">
            <v>0</v>
          </cell>
          <cell r="AV229">
            <v>1310.21158129176</v>
          </cell>
          <cell r="AW229">
            <v>12845.21158129176</v>
          </cell>
          <cell r="AX229">
            <v>174276.21158129175</v>
          </cell>
          <cell r="AY229">
            <v>0.16320000000000001</v>
          </cell>
          <cell r="AZ229">
            <v>0.04</v>
          </cell>
          <cell r="BA229">
            <v>0.10323797734376171</v>
          </cell>
          <cell r="BB229">
            <v>0</v>
          </cell>
          <cell r="BC229">
            <v>0</v>
          </cell>
          <cell r="BD229">
            <v>1319</v>
          </cell>
          <cell r="BE229">
            <v>1253</v>
          </cell>
          <cell r="BF229">
            <v>0</v>
          </cell>
          <cell r="BG229">
            <v>107070</v>
          </cell>
        </row>
        <row r="230">
          <cell r="A230">
            <v>230</v>
          </cell>
          <cell r="F230" t="str">
            <v>c)</v>
          </cell>
          <cell r="G230" t="str">
            <v>c)</v>
          </cell>
          <cell r="I230" t="str">
            <v>EN</v>
          </cell>
          <cell r="J230" t="str">
            <v>ENGG. ITEMS</v>
          </cell>
          <cell r="K230" t="str">
            <v>Gen</v>
          </cell>
          <cell r="L230" t="str">
            <v>J</v>
          </cell>
          <cell r="M230" t="str">
            <v>J</v>
          </cell>
          <cell r="N230" t="str">
            <v>G</v>
          </cell>
          <cell r="O230" t="str">
            <v>STR</v>
          </cell>
          <cell r="P230" t="str">
            <v>132 kV surge arrestor drg. No. HHW/ST-63R</v>
          </cell>
          <cell r="Q230" t="str">
            <v>No.</v>
          </cell>
          <cell r="R230">
            <v>1</v>
          </cell>
          <cell r="S230">
            <v>1</v>
          </cell>
          <cell r="T230">
            <v>30</v>
          </cell>
          <cell r="W230">
            <v>30</v>
          </cell>
          <cell r="X230">
            <v>30</v>
          </cell>
          <cell r="Z230" t="str">
            <v>INR</v>
          </cell>
          <cell r="AA230">
            <v>5675</v>
          </cell>
          <cell r="AB230">
            <v>5675</v>
          </cell>
          <cell r="AE230">
            <v>0</v>
          </cell>
          <cell r="AF230">
            <v>5675</v>
          </cell>
          <cell r="AG230">
            <v>170250</v>
          </cell>
          <cell r="AH230">
            <v>1.1947431302270013</v>
          </cell>
          <cell r="AI230">
            <v>203405</v>
          </cell>
          <cell r="AJ230">
            <v>27785</v>
          </cell>
          <cell r="AK230">
            <v>7921</v>
          </cell>
          <cell r="AL230">
            <v>239111</v>
          </cell>
          <cell r="AM230">
            <v>17576</v>
          </cell>
          <cell r="AN230">
            <v>0</v>
          </cell>
          <cell r="AO230">
            <v>0</v>
          </cell>
          <cell r="AP230">
            <v>256687</v>
          </cell>
          <cell r="AQ230">
            <v>731</v>
          </cell>
          <cell r="AR230">
            <v>21930</v>
          </cell>
          <cell r="AS230">
            <v>0.92056072400640576</v>
          </cell>
          <cell r="AT230">
            <v>20188</v>
          </cell>
          <cell r="AU230">
            <v>0</v>
          </cell>
          <cell r="AV230">
            <v>2293.0690423162596</v>
          </cell>
          <cell r="AW230">
            <v>22481.06904231626</v>
          </cell>
          <cell r="AX230">
            <v>279168.06904231629</v>
          </cell>
          <cell r="AY230">
            <v>0.16320000000000001</v>
          </cell>
          <cell r="AZ230">
            <v>0.04</v>
          </cell>
          <cell r="BA230">
            <v>0.10323797734376171</v>
          </cell>
          <cell r="BB230">
            <v>0</v>
          </cell>
          <cell r="BC230">
            <v>0</v>
          </cell>
          <cell r="BD230">
            <v>769</v>
          </cell>
          <cell r="BE230">
            <v>731</v>
          </cell>
          <cell r="BF230">
            <v>0</v>
          </cell>
          <cell r="BG230">
            <v>170250</v>
          </cell>
        </row>
        <row r="231">
          <cell r="A231">
            <v>231</v>
          </cell>
          <cell r="F231" t="str">
            <v>d)</v>
          </cell>
          <cell r="G231" t="str">
            <v>d)</v>
          </cell>
          <cell r="I231" t="str">
            <v>EN</v>
          </cell>
          <cell r="J231" t="str">
            <v>ENGG. ITEMS</v>
          </cell>
          <cell r="K231" t="str">
            <v>Gen</v>
          </cell>
          <cell r="L231" t="str">
            <v>J</v>
          </cell>
          <cell r="M231" t="str">
            <v>J</v>
          </cell>
          <cell r="N231" t="str">
            <v>G</v>
          </cell>
          <cell r="O231" t="str">
            <v>STR</v>
          </cell>
          <cell r="P231" t="str">
            <v>132 kV Bus Post Insulator drg. No. HTD/ST-144</v>
          </cell>
          <cell r="Q231" t="str">
            <v>No.</v>
          </cell>
          <cell r="R231">
            <v>1</v>
          </cell>
          <cell r="S231">
            <v>1</v>
          </cell>
          <cell r="T231">
            <v>28</v>
          </cell>
          <cell r="W231">
            <v>28</v>
          </cell>
          <cell r="X231">
            <v>28</v>
          </cell>
          <cell r="Z231" t="str">
            <v>INR</v>
          </cell>
          <cell r="AA231">
            <v>7961</v>
          </cell>
          <cell r="AB231">
            <v>7961</v>
          </cell>
          <cell r="AE231">
            <v>0</v>
          </cell>
          <cell r="AF231">
            <v>7961</v>
          </cell>
          <cell r="AG231">
            <v>222908</v>
          </cell>
          <cell r="AH231">
            <v>1.1947431302270013</v>
          </cell>
          <cell r="AI231">
            <v>266318</v>
          </cell>
          <cell r="AJ231">
            <v>36379</v>
          </cell>
          <cell r="AK231">
            <v>10371</v>
          </cell>
          <cell r="AL231">
            <v>313068</v>
          </cell>
          <cell r="AM231">
            <v>23013</v>
          </cell>
          <cell r="AN231">
            <v>0</v>
          </cell>
          <cell r="AO231">
            <v>0</v>
          </cell>
          <cell r="AP231">
            <v>336081</v>
          </cell>
          <cell r="AQ231">
            <v>731</v>
          </cell>
          <cell r="AR231">
            <v>20468</v>
          </cell>
          <cell r="AS231">
            <v>0.92056072400640576</v>
          </cell>
          <cell r="AT231">
            <v>18842</v>
          </cell>
          <cell r="AU231">
            <v>0</v>
          </cell>
          <cell r="AV231">
            <v>2140.1826280623609</v>
          </cell>
          <cell r="AW231">
            <v>20982.182628062361</v>
          </cell>
          <cell r="AX231">
            <v>357063.18262806238</v>
          </cell>
          <cell r="AY231">
            <v>0.16320000000000001</v>
          </cell>
          <cell r="AZ231">
            <v>0.04</v>
          </cell>
          <cell r="BA231">
            <v>0.10323797734376171</v>
          </cell>
          <cell r="BB231">
            <v>0</v>
          </cell>
          <cell r="BC231">
            <v>0</v>
          </cell>
          <cell r="BD231">
            <v>769</v>
          </cell>
          <cell r="BE231">
            <v>731</v>
          </cell>
          <cell r="BF231">
            <v>0</v>
          </cell>
          <cell r="BG231">
            <v>222908</v>
          </cell>
        </row>
        <row r="232">
          <cell r="A232">
            <v>232</v>
          </cell>
          <cell r="F232" t="str">
            <v>e)</v>
          </cell>
          <cell r="G232" t="str">
            <v>e)</v>
          </cell>
          <cell r="I232" t="str">
            <v>EN</v>
          </cell>
          <cell r="J232" t="str">
            <v>ENGG. ITEMS</v>
          </cell>
          <cell r="K232" t="str">
            <v>Gen</v>
          </cell>
          <cell r="L232" t="str">
            <v>J</v>
          </cell>
          <cell r="M232" t="str">
            <v>J</v>
          </cell>
          <cell r="N232" t="str">
            <v>G</v>
          </cell>
          <cell r="O232" t="str">
            <v>STR</v>
          </cell>
          <cell r="P232" t="str">
            <v>132 kV Isolator drg. No. HTD/ST-90R3</v>
          </cell>
          <cell r="Q232" t="str">
            <v>No.</v>
          </cell>
          <cell r="R232">
            <v>1</v>
          </cell>
          <cell r="S232">
            <v>1</v>
          </cell>
          <cell r="T232">
            <v>16</v>
          </cell>
          <cell r="W232">
            <v>16</v>
          </cell>
          <cell r="X232">
            <v>16</v>
          </cell>
          <cell r="Z232" t="str">
            <v>INR</v>
          </cell>
          <cell r="AA232">
            <v>22931</v>
          </cell>
          <cell r="AB232">
            <v>22931</v>
          </cell>
          <cell r="AE232">
            <v>0</v>
          </cell>
          <cell r="AF232">
            <v>22931</v>
          </cell>
          <cell r="AG232">
            <v>366896</v>
          </cell>
          <cell r="AH232">
            <v>1.1947431302270013</v>
          </cell>
          <cell r="AI232">
            <v>438346</v>
          </cell>
          <cell r="AJ232">
            <v>59877</v>
          </cell>
          <cell r="AK232">
            <v>17071</v>
          </cell>
          <cell r="AL232">
            <v>515294</v>
          </cell>
          <cell r="AM232">
            <v>37878</v>
          </cell>
          <cell r="AN232">
            <v>0</v>
          </cell>
          <cell r="AO232">
            <v>0</v>
          </cell>
          <cell r="AP232">
            <v>553172</v>
          </cell>
          <cell r="AQ232">
            <v>1879</v>
          </cell>
          <cell r="AR232">
            <v>30064</v>
          </cell>
          <cell r="AS232">
            <v>0.92056072400640576</v>
          </cell>
          <cell r="AT232">
            <v>27676</v>
          </cell>
          <cell r="AU232">
            <v>0</v>
          </cell>
          <cell r="AV232">
            <v>3143.5991091314027</v>
          </cell>
          <cell r="AW232">
            <v>30819.599109131403</v>
          </cell>
          <cell r="AX232">
            <v>583991.59910913138</v>
          </cell>
          <cell r="AY232">
            <v>0.16320000000000001</v>
          </cell>
          <cell r="AZ232">
            <v>0.04</v>
          </cell>
          <cell r="BA232">
            <v>0.10323797734376171</v>
          </cell>
          <cell r="BB232">
            <v>0</v>
          </cell>
          <cell r="BC232">
            <v>0</v>
          </cell>
          <cell r="BD232">
            <v>1978</v>
          </cell>
          <cell r="BE232">
            <v>1879</v>
          </cell>
          <cell r="BF232">
            <v>0</v>
          </cell>
          <cell r="BG232">
            <v>366896</v>
          </cell>
        </row>
        <row r="233">
          <cell r="A233">
            <v>233</v>
          </cell>
          <cell r="F233" t="str">
            <v>f)</v>
          </cell>
          <cell r="G233" t="str">
            <v>f)</v>
          </cell>
          <cell r="I233" t="str">
            <v>EN</v>
          </cell>
          <cell r="J233" t="str">
            <v>ENGG. ITEMS</v>
          </cell>
          <cell r="K233" t="str">
            <v>Gen</v>
          </cell>
          <cell r="L233" t="str">
            <v>J</v>
          </cell>
          <cell r="M233" t="str">
            <v>J</v>
          </cell>
          <cell r="N233" t="str">
            <v>G</v>
          </cell>
          <cell r="O233" t="str">
            <v>STR</v>
          </cell>
          <cell r="P233" t="str">
            <v>132 kV L&amp;E switch drg. No. HTD/ST-90R3</v>
          </cell>
          <cell r="Q233" t="str">
            <v>No.</v>
          </cell>
          <cell r="R233">
            <v>1</v>
          </cell>
          <cell r="S233">
            <v>1</v>
          </cell>
          <cell r="T233">
            <v>4</v>
          </cell>
          <cell r="W233">
            <v>4</v>
          </cell>
          <cell r="X233">
            <v>4</v>
          </cell>
          <cell r="Z233" t="str">
            <v>INR</v>
          </cell>
          <cell r="AA233">
            <v>22931</v>
          </cell>
          <cell r="AB233">
            <v>22931</v>
          </cell>
          <cell r="AE233">
            <v>0</v>
          </cell>
          <cell r="AF233">
            <v>22931</v>
          </cell>
          <cell r="AG233">
            <v>91724</v>
          </cell>
          <cell r="AH233">
            <v>1.1947431302270013</v>
          </cell>
          <cell r="AI233">
            <v>109587</v>
          </cell>
          <cell r="AJ233">
            <v>14969</v>
          </cell>
          <cell r="AK233">
            <v>4268</v>
          </cell>
          <cell r="AL233">
            <v>128824</v>
          </cell>
          <cell r="AM233">
            <v>9469</v>
          </cell>
          <cell r="AN233">
            <v>0</v>
          </cell>
          <cell r="AO233">
            <v>0</v>
          </cell>
          <cell r="AP233">
            <v>138293</v>
          </cell>
          <cell r="AQ233">
            <v>1567</v>
          </cell>
          <cell r="AR233">
            <v>6268</v>
          </cell>
          <cell r="AS233">
            <v>0.92056072400640576</v>
          </cell>
          <cell r="AT233">
            <v>5770</v>
          </cell>
          <cell r="AU233">
            <v>0</v>
          </cell>
          <cell r="AV233">
            <v>655.389755011136</v>
          </cell>
          <cell r="AW233">
            <v>6425.389755011136</v>
          </cell>
          <cell r="AX233">
            <v>144718.38975501113</v>
          </cell>
          <cell r="AY233">
            <v>0.16320000000000001</v>
          </cell>
          <cell r="AZ233">
            <v>0.04</v>
          </cell>
          <cell r="BA233">
            <v>0.10323797734376171</v>
          </cell>
          <cell r="BB233">
            <v>0</v>
          </cell>
          <cell r="BC233">
            <v>0</v>
          </cell>
          <cell r="BD233">
            <v>1649</v>
          </cell>
          <cell r="BE233">
            <v>1567</v>
          </cell>
          <cell r="BF233">
            <v>0</v>
          </cell>
          <cell r="BG233">
            <v>91724</v>
          </cell>
        </row>
        <row r="234">
          <cell r="A234">
            <v>234</v>
          </cell>
          <cell r="F234" t="str">
            <v>g)</v>
          </cell>
          <cell r="G234" t="str">
            <v>g)</v>
          </cell>
          <cell r="I234" t="str">
            <v>EN</v>
          </cell>
          <cell r="J234" t="str">
            <v>ENGG. ITEMS</v>
          </cell>
          <cell r="K234" t="str">
            <v>Gen</v>
          </cell>
          <cell r="L234" t="str">
            <v>J</v>
          </cell>
          <cell r="M234" t="str">
            <v>J</v>
          </cell>
          <cell r="N234" t="str">
            <v>G</v>
          </cell>
          <cell r="O234" t="str">
            <v>STR</v>
          </cell>
          <cell r="P234" t="str">
            <v>132kV NCT  drg. No. ST-149</v>
          </cell>
          <cell r="Q234" t="str">
            <v>No.</v>
          </cell>
          <cell r="R234">
            <v>1</v>
          </cell>
          <cell r="S234">
            <v>1</v>
          </cell>
          <cell r="T234">
            <v>6</v>
          </cell>
          <cell r="W234">
            <v>6</v>
          </cell>
          <cell r="X234">
            <v>6</v>
          </cell>
          <cell r="Z234" t="str">
            <v>INR</v>
          </cell>
          <cell r="AA234">
            <v>9613</v>
          </cell>
          <cell r="AB234">
            <v>9613</v>
          </cell>
          <cell r="AE234">
            <v>0</v>
          </cell>
          <cell r="AF234">
            <v>9613</v>
          </cell>
          <cell r="AG234">
            <v>57678</v>
          </cell>
          <cell r="AH234">
            <v>1.1947431302270013</v>
          </cell>
          <cell r="AI234">
            <v>68910</v>
          </cell>
          <cell r="AJ234">
            <v>9413</v>
          </cell>
          <cell r="AK234">
            <v>2684</v>
          </cell>
          <cell r="AL234">
            <v>81007</v>
          </cell>
          <cell r="AM234">
            <v>5955</v>
          </cell>
          <cell r="AN234">
            <v>0</v>
          </cell>
          <cell r="AO234">
            <v>0</v>
          </cell>
          <cell r="AP234">
            <v>86962</v>
          </cell>
          <cell r="AQ234">
            <v>835</v>
          </cell>
          <cell r="AR234">
            <v>5010</v>
          </cell>
          <cell r="AS234">
            <v>0.92056072400640576</v>
          </cell>
          <cell r="AT234">
            <v>4612</v>
          </cell>
          <cell r="AU234">
            <v>0</v>
          </cell>
          <cell r="AV234">
            <v>523.85746102449866</v>
          </cell>
          <cell r="AW234">
            <v>5135.8574610244987</v>
          </cell>
          <cell r="AX234">
            <v>92097.857461024498</v>
          </cell>
          <cell r="AY234">
            <v>0.16320000000000001</v>
          </cell>
          <cell r="AZ234">
            <v>0.04</v>
          </cell>
          <cell r="BA234">
            <v>0.10323797734376171</v>
          </cell>
          <cell r="BB234">
            <v>0</v>
          </cell>
          <cell r="BC234">
            <v>0</v>
          </cell>
          <cell r="BD234">
            <v>879</v>
          </cell>
          <cell r="BE234">
            <v>835</v>
          </cell>
          <cell r="BF234">
            <v>0</v>
          </cell>
          <cell r="BG234">
            <v>57678</v>
          </cell>
        </row>
        <row r="235">
          <cell r="A235">
            <v>235</v>
          </cell>
          <cell r="F235" t="str">
            <v>h)</v>
          </cell>
          <cell r="G235" t="str">
            <v>h)</v>
          </cell>
          <cell r="I235" t="str">
            <v>EN</v>
          </cell>
          <cell r="J235" t="str">
            <v>ENGG. ITEMS</v>
          </cell>
          <cell r="K235" t="str">
            <v>Gen</v>
          </cell>
          <cell r="L235" t="str">
            <v>J</v>
          </cell>
          <cell r="M235" t="str">
            <v>J</v>
          </cell>
          <cell r="N235" t="str">
            <v>G</v>
          </cell>
          <cell r="O235" t="str">
            <v>STR</v>
          </cell>
          <cell r="P235" t="str">
            <v>11 kV NCT drg. No. ST-149</v>
          </cell>
          <cell r="Q235" t="str">
            <v>No.</v>
          </cell>
          <cell r="R235">
            <v>1</v>
          </cell>
          <cell r="S235">
            <v>1</v>
          </cell>
          <cell r="T235">
            <v>4</v>
          </cell>
          <cell r="W235">
            <v>4</v>
          </cell>
          <cell r="X235">
            <v>4</v>
          </cell>
          <cell r="Z235" t="str">
            <v>INR</v>
          </cell>
          <cell r="AA235">
            <v>9613</v>
          </cell>
          <cell r="AB235">
            <v>9613</v>
          </cell>
          <cell r="AE235">
            <v>0</v>
          </cell>
          <cell r="AF235">
            <v>9613</v>
          </cell>
          <cell r="AG235">
            <v>38452</v>
          </cell>
          <cell r="AH235">
            <v>1.1947431302270013</v>
          </cell>
          <cell r="AI235">
            <v>45940</v>
          </cell>
          <cell r="AJ235">
            <v>6275</v>
          </cell>
          <cell r="AK235">
            <v>1789</v>
          </cell>
          <cell r="AL235">
            <v>54004</v>
          </cell>
          <cell r="AM235">
            <v>3970</v>
          </cell>
          <cell r="AN235">
            <v>0</v>
          </cell>
          <cell r="AO235">
            <v>0</v>
          </cell>
          <cell r="AP235">
            <v>57974</v>
          </cell>
          <cell r="AQ235">
            <v>940</v>
          </cell>
          <cell r="AR235">
            <v>3760</v>
          </cell>
          <cell r="AS235">
            <v>0.92056072400640576</v>
          </cell>
          <cell r="AT235">
            <v>3461</v>
          </cell>
          <cell r="AU235">
            <v>0</v>
          </cell>
          <cell r="AV235">
            <v>393.12026726057911</v>
          </cell>
          <cell r="AW235">
            <v>3854.1202672605791</v>
          </cell>
          <cell r="AX235">
            <v>61828.12026726058</v>
          </cell>
          <cell r="AY235">
            <v>0.16320000000000001</v>
          </cell>
          <cell r="AZ235">
            <v>0.04</v>
          </cell>
          <cell r="BA235">
            <v>0.10323797734376171</v>
          </cell>
          <cell r="BB235">
            <v>0</v>
          </cell>
          <cell r="BC235">
            <v>0</v>
          </cell>
          <cell r="BD235">
            <v>989</v>
          </cell>
          <cell r="BE235">
            <v>940</v>
          </cell>
          <cell r="BF235">
            <v>0</v>
          </cell>
          <cell r="BG235">
            <v>38452</v>
          </cell>
        </row>
        <row r="236">
          <cell r="A236">
            <v>236</v>
          </cell>
          <cell r="F236" t="str">
            <v>i</v>
          </cell>
          <cell r="G236" t="str">
            <v>i</v>
          </cell>
          <cell r="I236" t="str">
            <v>EN</v>
          </cell>
          <cell r="J236" t="str">
            <v>ENGG. ITEMS</v>
          </cell>
          <cell r="K236" t="str">
            <v>Gen</v>
          </cell>
          <cell r="L236" t="str">
            <v>J</v>
          </cell>
          <cell r="M236" t="str">
            <v>J</v>
          </cell>
          <cell r="N236" t="str">
            <v>G</v>
          </cell>
          <cell r="O236" t="str">
            <v>STR</v>
          </cell>
          <cell r="P236" t="str">
            <v>33 kV Isolator/L&amp;E drg. No. ST-110</v>
          </cell>
          <cell r="Q236" t="str">
            <v>No.</v>
          </cell>
          <cell r="R236">
            <v>1</v>
          </cell>
          <cell r="S236">
            <v>1</v>
          </cell>
          <cell r="T236">
            <v>20</v>
          </cell>
          <cell r="W236">
            <v>20</v>
          </cell>
          <cell r="X236">
            <v>20</v>
          </cell>
          <cell r="Z236" t="str">
            <v>INR</v>
          </cell>
          <cell r="AA236">
            <v>15000</v>
          </cell>
          <cell r="AB236">
            <v>15000</v>
          </cell>
          <cell r="AE236">
            <v>0</v>
          </cell>
          <cell r="AF236">
            <v>15000</v>
          </cell>
          <cell r="AG236">
            <v>300000</v>
          </cell>
          <cell r="AH236">
            <v>1.1947431302270013</v>
          </cell>
          <cell r="AI236">
            <v>358423</v>
          </cell>
          <cell r="AJ236">
            <v>48960</v>
          </cell>
          <cell r="AK236">
            <v>13958</v>
          </cell>
          <cell r="AL236">
            <v>421341</v>
          </cell>
          <cell r="AM236">
            <v>30971</v>
          </cell>
          <cell r="AN236">
            <v>0</v>
          </cell>
          <cell r="AO236">
            <v>0</v>
          </cell>
          <cell r="AP236">
            <v>452312</v>
          </cell>
          <cell r="AQ236">
            <v>835</v>
          </cell>
          <cell r="AR236">
            <v>16700</v>
          </cell>
          <cell r="AS236">
            <v>0.92056072400640576</v>
          </cell>
          <cell r="AT236">
            <v>15373</v>
          </cell>
          <cell r="AU236">
            <v>0</v>
          </cell>
          <cell r="AV236">
            <v>1746.15367483296</v>
          </cell>
          <cell r="AW236">
            <v>17119.15367483296</v>
          </cell>
          <cell r="AX236">
            <v>469431.15367483295</v>
          </cell>
          <cell r="AY236">
            <v>0.16320000000000001</v>
          </cell>
          <cell r="AZ236">
            <v>0.04</v>
          </cell>
          <cell r="BA236">
            <v>0.10323797734376171</v>
          </cell>
          <cell r="BB236">
            <v>0</v>
          </cell>
          <cell r="BC236">
            <v>0</v>
          </cell>
          <cell r="BD236">
            <v>879</v>
          </cell>
          <cell r="BE236">
            <v>835</v>
          </cell>
          <cell r="BF236">
            <v>0</v>
          </cell>
          <cell r="BG236">
            <v>300000</v>
          </cell>
        </row>
        <row r="237">
          <cell r="A237">
            <v>237</v>
          </cell>
          <cell r="F237" t="str">
            <v>j</v>
          </cell>
          <cell r="G237" t="str">
            <v>j</v>
          </cell>
          <cell r="I237" t="str">
            <v>EN</v>
          </cell>
          <cell r="J237" t="str">
            <v>ENGG. ITEMS</v>
          </cell>
          <cell r="K237" t="str">
            <v>Gen</v>
          </cell>
          <cell r="L237" t="str">
            <v>J</v>
          </cell>
          <cell r="M237" t="str">
            <v>J</v>
          </cell>
          <cell r="N237" t="str">
            <v>G</v>
          </cell>
          <cell r="O237" t="str">
            <v>STR</v>
          </cell>
          <cell r="P237" t="str">
            <v>33kV CT/PT drg.No. ST-88</v>
          </cell>
          <cell r="Q237" t="str">
            <v>No.</v>
          </cell>
          <cell r="R237">
            <v>1</v>
          </cell>
          <cell r="S237">
            <v>1</v>
          </cell>
          <cell r="T237">
            <v>45</v>
          </cell>
          <cell r="W237">
            <v>45</v>
          </cell>
          <cell r="X237">
            <v>45</v>
          </cell>
          <cell r="Z237" t="str">
            <v>INR</v>
          </cell>
          <cell r="AA237">
            <v>7500</v>
          </cell>
          <cell r="AB237">
            <v>7500</v>
          </cell>
          <cell r="AE237">
            <v>0</v>
          </cell>
          <cell r="AF237">
            <v>7500</v>
          </cell>
          <cell r="AG237">
            <v>337500</v>
          </cell>
          <cell r="AH237">
            <v>1.1947431302270013</v>
          </cell>
          <cell r="AI237">
            <v>403226</v>
          </cell>
          <cell r="AJ237">
            <v>55080</v>
          </cell>
          <cell r="AK237">
            <v>15703</v>
          </cell>
          <cell r="AL237">
            <v>474009</v>
          </cell>
          <cell r="AM237">
            <v>34843</v>
          </cell>
          <cell r="AN237">
            <v>0</v>
          </cell>
          <cell r="AO237">
            <v>0</v>
          </cell>
          <cell r="AP237">
            <v>508852</v>
          </cell>
          <cell r="AQ237">
            <v>835</v>
          </cell>
          <cell r="AR237">
            <v>37575</v>
          </cell>
          <cell r="AS237">
            <v>0.92056072400640576</v>
          </cell>
          <cell r="AT237">
            <v>34590</v>
          </cell>
          <cell r="AU237">
            <v>0</v>
          </cell>
          <cell r="AV237">
            <v>3928.9309576837404</v>
          </cell>
          <cell r="AW237">
            <v>38518.93095768374</v>
          </cell>
          <cell r="AX237">
            <v>547370.93095768371</v>
          </cell>
          <cell r="AY237">
            <v>0.16320000000000001</v>
          </cell>
          <cell r="AZ237">
            <v>0.04</v>
          </cell>
          <cell r="BA237">
            <v>0.10323797734376171</v>
          </cell>
          <cell r="BB237">
            <v>0</v>
          </cell>
          <cell r="BC237">
            <v>0</v>
          </cell>
          <cell r="BD237">
            <v>879</v>
          </cell>
          <cell r="BE237">
            <v>835</v>
          </cell>
          <cell r="BF237">
            <v>0</v>
          </cell>
          <cell r="BG237">
            <v>337500</v>
          </cell>
        </row>
        <row r="238">
          <cell r="A238">
            <v>238</v>
          </cell>
          <cell r="F238" t="str">
            <v>k)</v>
          </cell>
          <cell r="G238" t="str">
            <v>k)</v>
          </cell>
          <cell r="I238" t="str">
            <v>EN</v>
          </cell>
          <cell r="J238" t="str">
            <v>ENGG. ITEMS</v>
          </cell>
          <cell r="K238" t="str">
            <v>Gen</v>
          </cell>
          <cell r="L238" t="str">
            <v>J</v>
          </cell>
          <cell r="M238" t="str">
            <v>J</v>
          </cell>
          <cell r="N238" t="str">
            <v>G</v>
          </cell>
          <cell r="O238" t="str">
            <v>STR</v>
          </cell>
          <cell r="P238" t="str">
            <v>33 kV NCT drg.No.HTD/ST-88</v>
          </cell>
          <cell r="Q238" t="str">
            <v>No.</v>
          </cell>
          <cell r="R238">
            <v>1</v>
          </cell>
          <cell r="S238">
            <v>1</v>
          </cell>
          <cell r="T238">
            <v>4</v>
          </cell>
          <cell r="W238">
            <v>4</v>
          </cell>
          <cell r="X238">
            <v>4</v>
          </cell>
          <cell r="Z238" t="str">
            <v>INR</v>
          </cell>
          <cell r="AA238">
            <v>7500</v>
          </cell>
          <cell r="AB238">
            <v>7500</v>
          </cell>
          <cell r="AE238">
            <v>0</v>
          </cell>
          <cell r="AF238">
            <v>7500</v>
          </cell>
          <cell r="AG238">
            <v>30000</v>
          </cell>
          <cell r="AH238">
            <v>1.1947431302270013</v>
          </cell>
          <cell r="AI238">
            <v>35842</v>
          </cell>
          <cell r="AJ238">
            <v>4896</v>
          </cell>
          <cell r="AK238">
            <v>1396</v>
          </cell>
          <cell r="AL238">
            <v>42134</v>
          </cell>
          <cell r="AM238">
            <v>3097</v>
          </cell>
          <cell r="AN238">
            <v>0</v>
          </cell>
          <cell r="AO238">
            <v>0</v>
          </cell>
          <cell r="AP238">
            <v>45231</v>
          </cell>
          <cell r="AQ238">
            <v>835</v>
          </cell>
          <cell r="AR238">
            <v>3340</v>
          </cell>
          <cell r="AS238">
            <v>0.92056072400640576</v>
          </cell>
          <cell r="AT238">
            <v>3075</v>
          </cell>
          <cell r="AU238">
            <v>0</v>
          </cell>
          <cell r="AV238">
            <v>349.27616926503333</v>
          </cell>
          <cell r="AW238">
            <v>3424.2761692650333</v>
          </cell>
          <cell r="AX238">
            <v>48655.276169265031</v>
          </cell>
          <cell r="AY238">
            <v>0.16320000000000001</v>
          </cell>
          <cell r="AZ238">
            <v>0.04</v>
          </cell>
          <cell r="BA238">
            <v>0.10323797734376171</v>
          </cell>
          <cell r="BB238">
            <v>0</v>
          </cell>
          <cell r="BC238">
            <v>0</v>
          </cell>
          <cell r="BD238">
            <v>879</v>
          </cell>
          <cell r="BE238">
            <v>835</v>
          </cell>
          <cell r="BF238">
            <v>0</v>
          </cell>
          <cell r="BG238">
            <v>30000</v>
          </cell>
        </row>
        <row r="239">
          <cell r="A239">
            <v>239</v>
          </cell>
          <cell r="F239" t="str">
            <v>l)</v>
          </cell>
          <cell r="G239" t="str">
            <v>l)</v>
          </cell>
          <cell r="I239" t="str">
            <v>EN</v>
          </cell>
          <cell r="J239" t="str">
            <v>ENGG. ITEMS</v>
          </cell>
          <cell r="K239" t="str">
            <v>Gen</v>
          </cell>
          <cell r="L239" t="str">
            <v>J</v>
          </cell>
          <cell r="M239" t="str">
            <v>J</v>
          </cell>
          <cell r="N239" t="str">
            <v>G</v>
          </cell>
          <cell r="O239" t="str">
            <v>STR</v>
          </cell>
          <cell r="P239" t="str">
            <v>33 kV LA drg.No.ST-89</v>
          </cell>
          <cell r="Q239" t="str">
            <v>No.</v>
          </cell>
          <cell r="R239">
            <v>1</v>
          </cell>
          <cell r="S239">
            <v>1</v>
          </cell>
          <cell r="T239">
            <v>36</v>
          </cell>
          <cell r="W239">
            <v>36</v>
          </cell>
          <cell r="X239">
            <v>36</v>
          </cell>
          <cell r="Z239" t="str">
            <v>INR</v>
          </cell>
          <cell r="AA239">
            <v>7500</v>
          </cell>
          <cell r="AB239">
            <v>7500</v>
          </cell>
          <cell r="AE239">
            <v>0</v>
          </cell>
          <cell r="AF239">
            <v>7500</v>
          </cell>
          <cell r="AG239">
            <v>270000</v>
          </cell>
          <cell r="AH239">
            <v>1.1947431302270013</v>
          </cell>
          <cell r="AI239">
            <v>322581</v>
          </cell>
          <cell r="AJ239">
            <v>44064</v>
          </cell>
          <cell r="AK239">
            <v>12563</v>
          </cell>
          <cell r="AL239">
            <v>379208</v>
          </cell>
          <cell r="AM239">
            <v>27874</v>
          </cell>
          <cell r="AN239">
            <v>0</v>
          </cell>
          <cell r="AO239">
            <v>0</v>
          </cell>
          <cell r="AP239">
            <v>407082</v>
          </cell>
          <cell r="AQ239">
            <v>835</v>
          </cell>
          <cell r="AR239">
            <v>30060</v>
          </cell>
          <cell r="AS239">
            <v>0.92056072400640576</v>
          </cell>
          <cell r="AT239">
            <v>27672</v>
          </cell>
          <cell r="AU239">
            <v>0</v>
          </cell>
          <cell r="AV239">
            <v>3143.1447661469938</v>
          </cell>
          <cell r="AW239">
            <v>30815.144766146994</v>
          </cell>
          <cell r="AX239">
            <v>437897.14476614702</v>
          </cell>
          <cell r="AY239">
            <v>0.16320000000000001</v>
          </cell>
          <cell r="AZ239">
            <v>0.04</v>
          </cell>
          <cell r="BA239">
            <v>0.10323797734376171</v>
          </cell>
          <cell r="BB239">
            <v>0</v>
          </cell>
          <cell r="BC239">
            <v>0</v>
          </cell>
          <cell r="BD239">
            <v>879</v>
          </cell>
          <cell r="BE239">
            <v>835</v>
          </cell>
          <cell r="BF239">
            <v>0</v>
          </cell>
          <cell r="BG239">
            <v>270000</v>
          </cell>
        </row>
        <row r="240">
          <cell r="A240">
            <v>240</v>
          </cell>
          <cell r="F240" t="str">
            <v>D.</v>
          </cell>
          <cell r="G240" t="str">
            <v>D.</v>
          </cell>
          <cell r="J240" t="str">
            <v/>
          </cell>
          <cell r="L240" t="str">
            <v>J</v>
          </cell>
          <cell r="M240" t="str">
            <v>J</v>
          </cell>
          <cell r="N240">
            <v>0</v>
          </cell>
          <cell r="P240" t="str">
            <v>Mandatory Spares</v>
          </cell>
          <cell r="R240">
            <v>0</v>
          </cell>
          <cell r="S240">
            <v>0</v>
          </cell>
          <cell r="W240">
            <v>0</v>
          </cell>
          <cell r="X240">
            <v>0</v>
          </cell>
          <cell r="AB240">
            <v>0</v>
          </cell>
          <cell r="AE240">
            <v>0</v>
          </cell>
          <cell r="AF240">
            <v>0</v>
          </cell>
          <cell r="AG240">
            <v>0</v>
          </cell>
          <cell r="AH240">
            <v>0</v>
          </cell>
          <cell r="AI240">
            <v>0</v>
          </cell>
          <cell r="AJ240">
            <v>0</v>
          </cell>
          <cell r="AK240">
            <v>0</v>
          </cell>
          <cell r="AL240">
            <v>0</v>
          </cell>
          <cell r="AM240">
            <v>0</v>
          </cell>
          <cell r="AN240">
            <v>0</v>
          </cell>
          <cell r="AO240">
            <v>0</v>
          </cell>
          <cell r="AP240">
            <v>0</v>
          </cell>
          <cell r="AQ240">
            <v>0</v>
          </cell>
          <cell r="AR240">
            <v>0</v>
          </cell>
          <cell r="AS240">
            <v>0</v>
          </cell>
          <cell r="AT240">
            <v>0</v>
          </cell>
          <cell r="AU240">
            <v>0</v>
          </cell>
          <cell r="AV240">
            <v>0</v>
          </cell>
          <cell r="AW240">
            <v>0</v>
          </cell>
          <cell r="AX240">
            <v>0</v>
          </cell>
          <cell r="AY240">
            <v>0</v>
          </cell>
          <cell r="AZ240">
            <v>0</v>
          </cell>
          <cell r="BA240">
            <v>0</v>
          </cell>
          <cell r="BB240">
            <v>0</v>
          </cell>
          <cell r="BC240">
            <v>0</v>
          </cell>
          <cell r="BD240">
            <v>0</v>
          </cell>
          <cell r="BE240">
            <v>0</v>
          </cell>
          <cell r="BF240">
            <v>0</v>
          </cell>
          <cell r="BG240">
            <v>0</v>
          </cell>
        </row>
        <row r="241">
          <cell r="A241">
            <v>241</v>
          </cell>
          <cell r="F241" t="str">
            <v>1.   </v>
          </cell>
          <cell r="G241" t="str">
            <v>XXX</v>
          </cell>
          <cell r="I241" t="str">
            <v>S</v>
          </cell>
          <cell r="J241" t="str">
            <v>SPARES</v>
          </cell>
          <cell r="K241" t="str">
            <v>Gen</v>
          </cell>
          <cell r="L241" t="str">
            <v>J</v>
          </cell>
          <cell r="M241" t="str">
            <v>J</v>
          </cell>
          <cell r="N241" t="str">
            <v>B</v>
          </cell>
          <cell r="O241" t="str">
            <v>PTDHS</v>
          </cell>
          <cell r="P241" t="str">
            <v>SF6 gas for 132 kV Breaker</v>
          </cell>
          <cell r="Q241" t="str">
            <v>Kg</v>
          </cell>
          <cell r="R241">
            <v>1</v>
          </cell>
          <cell r="S241">
            <v>1</v>
          </cell>
          <cell r="T241">
            <v>1</v>
          </cell>
          <cell r="W241">
            <v>1</v>
          </cell>
          <cell r="X241">
            <v>1</v>
          </cell>
          <cell r="Z241" t="str">
            <v>INR</v>
          </cell>
          <cell r="AA241">
            <v>58320</v>
          </cell>
          <cell r="AB241">
            <v>58320</v>
          </cell>
          <cell r="AE241">
            <v>0</v>
          </cell>
          <cell r="AF241">
            <v>58320</v>
          </cell>
          <cell r="AG241">
            <v>58320</v>
          </cell>
          <cell r="AH241">
            <v>1.3291347033624097</v>
          </cell>
          <cell r="AI241">
            <v>77515</v>
          </cell>
          <cell r="AJ241">
            <v>12650</v>
          </cell>
          <cell r="AK241">
            <v>2839</v>
          </cell>
          <cell r="AL241">
            <v>93004</v>
          </cell>
          <cell r="AM241">
            <v>1602</v>
          </cell>
          <cell r="AN241">
            <v>0</v>
          </cell>
          <cell r="AO241">
            <v>0</v>
          </cell>
          <cell r="AP241">
            <v>94606</v>
          </cell>
          <cell r="AQ241" t="str">
            <v>NA</v>
          </cell>
          <cell r="AR241" t="str">
            <v>NA</v>
          </cell>
          <cell r="AS241">
            <v>0.92056072400640576</v>
          </cell>
          <cell r="AT241" t="str">
            <v>NA</v>
          </cell>
          <cell r="AU241" t="str">
            <v>NA</v>
          </cell>
          <cell r="AV241" t="str">
            <v>NA</v>
          </cell>
          <cell r="AW241">
            <v>0</v>
          </cell>
          <cell r="AX241">
            <v>94606</v>
          </cell>
          <cell r="AY241">
            <v>0.16320000000000001</v>
          </cell>
          <cell r="AZ241">
            <v>0.04</v>
          </cell>
          <cell r="BA241">
            <v>2.7463088706610898E-2</v>
          </cell>
          <cell r="BB241">
            <v>0</v>
          </cell>
          <cell r="BC241">
            <v>0</v>
          </cell>
          <cell r="BD241" t="str">
            <v>NA</v>
          </cell>
          <cell r="BE241" t="str">
            <v>NA</v>
          </cell>
          <cell r="BF241">
            <v>0</v>
          </cell>
          <cell r="BG241">
            <v>58320</v>
          </cell>
        </row>
        <row r="242">
          <cell r="A242">
            <v>242</v>
          </cell>
          <cell r="G242" t="str">
            <v>XXX</v>
          </cell>
          <cell r="J242" t="str">
            <v/>
          </cell>
          <cell r="L242" t="str">
            <v>J</v>
          </cell>
          <cell r="M242" t="str">
            <v>J</v>
          </cell>
          <cell r="N242">
            <v>0</v>
          </cell>
          <cell r="P242" t="str">
            <v>(40% of total gas)</v>
          </cell>
          <cell r="R242">
            <v>0</v>
          </cell>
          <cell r="S242">
            <v>0</v>
          </cell>
          <cell r="W242">
            <v>0</v>
          </cell>
          <cell r="X242">
            <v>0</v>
          </cell>
          <cell r="AB242">
            <v>0</v>
          </cell>
          <cell r="AE242">
            <v>0</v>
          </cell>
          <cell r="AF242">
            <v>0</v>
          </cell>
          <cell r="AG242">
            <v>0</v>
          </cell>
          <cell r="AH242">
            <v>0</v>
          </cell>
          <cell r="AI242">
            <v>0</v>
          </cell>
          <cell r="AJ242">
            <v>0</v>
          </cell>
          <cell r="AK242">
            <v>0</v>
          </cell>
          <cell r="AL242">
            <v>0</v>
          </cell>
          <cell r="AM242">
            <v>0</v>
          </cell>
          <cell r="AN242">
            <v>0</v>
          </cell>
          <cell r="AO242">
            <v>0</v>
          </cell>
          <cell r="AP242">
            <v>0</v>
          </cell>
          <cell r="AQ242">
            <v>0</v>
          </cell>
          <cell r="AR242">
            <v>0</v>
          </cell>
          <cell r="AS242">
            <v>0</v>
          </cell>
          <cell r="AT242">
            <v>0</v>
          </cell>
          <cell r="AU242">
            <v>0</v>
          </cell>
          <cell r="AV242">
            <v>0</v>
          </cell>
          <cell r="AW242">
            <v>0</v>
          </cell>
          <cell r="AX242">
            <v>0</v>
          </cell>
          <cell r="AY242">
            <v>0</v>
          </cell>
          <cell r="AZ242">
            <v>0</v>
          </cell>
          <cell r="BA242">
            <v>0</v>
          </cell>
          <cell r="BB242">
            <v>0</v>
          </cell>
          <cell r="BC242">
            <v>0</v>
          </cell>
          <cell r="BD242">
            <v>0</v>
          </cell>
          <cell r="BE242">
            <v>0</v>
          </cell>
          <cell r="BF242">
            <v>0</v>
          </cell>
          <cell r="BG242">
            <v>0</v>
          </cell>
        </row>
        <row r="243">
          <cell r="A243">
            <v>243</v>
          </cell>
          <cell r="F243" t="str">
            <v>2.   </v>
          </cell>
          <cell r="G243" t="str">
            <v>XXX</v>
          </cell>
          <cell r="I243" t="str">
            <v>S</v>
          </cell>
          <cell r="J243" t="str">
            <v>SPARES</v>
          </cell>
          <cell r="K243" t="str">
            <v>Gen</v>
          </cell>
          <cell r="L243" t="str">
            <v>J</v>
          </cell>
          <cell r="M243" t="str">
            <v>J</v>
          </cell>
          <cell r="N243" t="str">
            <v>C</v>
          </cell>
          <cell r="O243" t="str">
            <v>MISC</v>
          </cell>
          <cell r="P243" t="str">
            <v>H.T. Capacitor units (10% of total quantity used)</v>
          </cell>
          <cell r="Q243" t="str">
            <v>No.</v>
          </cell>
          <cell r="R243">
            <v>1</v>
          </cell>
          <cell r="S243">
            <v>1</v>
          </cell>
          <cell r="T243">
            <v>1</v>
          </cell>
          <cell r="W243">
            <v>1</v>
          </cell>
          <cell r="X243">
            <v>1</v>
          </cell>
          <cell r="Z243" t="str">
            <v>INR</v>
          </cell>
          <cell r="AA243">
            <v>45000</v>
          </cell>
          <cell r="AB243">
            <v>45000</v>
          </cell>
          <cell r="AE243">
            <v>0</v>
          </cell>
          <cell r="AF243">
            <v>45000</v>
          </cell>
          <cell r="AG243">
            <v>45000</v>
          </cell>
          <cell r="AH243">
            <v>1.3640417401703189</v>
          </cell>
          <cell r="AI243">
            <v>61382</v>
          </cell>
          <cell r="AJ243">
            <v>7344</v>
          </cell>
          <cell r="AK243">
            <v>2094</v>
          </cell>
          <cell r="AL243">
            <v>70820</v>
          </cell>
          <cell r="AM243">
            <v>90</v>
          </cell>
          <cell r="AN243">
            <v>0</v>
          </cell>
          <cell r="AO243">
            <v>0</v>
          </cell>
          <cell r="AP243">
            <v>70910</v>
          </cell>
          <cell r="AQ243" t="str">
            <v>NA</v>
          </cell>
          <cell r="AR243" t="str">
            <v>NA</v>
          </cell>
          <cell r="AS243">
            <v>0.92056072400640576</v>
          </cell>
          <cell r="AT243" t="str">
            <v>NA</v>
          </cell>
          <cell r="AU243" t="str">
            <v>NA</v>
          </cell>
          <cell r="AV243" t="str">
            <v>NA</v>
          </cell>
          <cell r="AW243">
            <v>0</v>
          </cell>
          <cell r="AX243">
            <v>70910</v>
          </cell>
          <cell r="AY243">
            <v>0.16320000000000001</v>
          </cell>
          <cell r="AZ243">
            <v>0.04</v>
          </cell>
          <cell r="BA243">
            <v>2E-3</v>
          </cell>
          <cell r="BB243">
            <v>0</v>
          </cell>
          <cell r="BC243">
            <v>0</v>
          </cell>
          <cell r="BD243" t="str">
            <v>NA</v>
          </cell>
          <cell r="BE243" t="str">
            <v>NA</v>
          </cell>
          <cell r="BF243">
            <v>0</v>
          </cell>
          <cell r="BG243">
            <v>45000</v>
          </cell>
        </row>
        <row r="244">
          <cell r="A244">
            <v>244</v>
          </cell>
          <cell r="F244" t="str">
            <v>3.   </v>
          </cell>
          <cell r="G244" t="str">
            <v>XXX</v>
          </cell>
          <cell r="I244" t="str">
            <v>S</v>
          </cell>
          <cell r="J244" t="str">
            <v>SPARES</v>
          </cell>
          <cell r="K244">
            <v>132</v>
          </cell>
          <cell r="L244" t="str">
            <v>J</v>
          </cell>
          <cell r="M244" t="str">
            <v>J</v>
          </cell>
          <cell r="N244" t="str">
            <v>D</v>
          </cell>
          <cell r="O244" t="str">
            <v>CVT-PT</v>
          </cell>
          <cell r="P244" t="str">
            <v>132 kV  CVT</v>
          </cell>
          <cell r="Q244" t="str">
            <v>No.</v>
          </cell>
          <cell r="R244">
            <v>1</v>
          </cell>
          <cell r="S244">
            <v>1</v>
          </cell>
          <cell r="T244">
            <v>1</v>
          </cell>
          <cell r="W244">
            <v>1</v>
          </cell>
          <cell r="X244">
            <v>1</v>
          </cell>
          <cell r="Z244" t="str">
            <v>INR</v>
          </cell>
          <cell r="AA244">
            <v>170000</v>
          </cell>
          <cell r="AB244">
            <v>170000</v>
          </cell>
          <cell r="AE244">
            <v>0</v>
          </cell>
          <cell r="AF244">
            <v>170000</v>
          </cell>
          <cell r="AG244">
            <v>170000</v>
          </cell>
          <cell r="AH244">
            <v>1.4110763031790636</v>
          </cell>
          <cell r="AI244">
            <v>239883</v>
          </cell>
          <cell r="AJ244">
            <v>27744</v>
          </cell>
          <cell r="AK244">
            <v>7910</v>
          </cell>
          <cell r="AL244">
            <v>275537</v>
          </cell>
          <cell r="AM244">
            <v>3869</v>
          </cell>
          <cell r="AN244">
            <v>0</v>
          </cell>
          <cell r="AO244">
            <v>0</v>
          </cell>
          <cell r="AP244">
            <v>279406</v>
          </cell>
          <cell r="AQ244" t="str">
            <v>NA</v>
          </cell>
          <cell r="AR244" t="str">
            <v>NA</v>
          </cell>
          <cell r="AS244">
            <v>0.92056072400640576</v>
          </cell>
          <cell r="AT244" t="str">
            <v>NA</v>
          </cell>
          <cell r="AU244" t="str">
            <v>NA</v>
          </cell>
          <cell r="AV244" t="str">
            <v>NA</v>
          </cell>
          <cell r="AW244">
            <v>0</v>
          </cell>
          <cell r="AX244">
            <v>279406</v>
          </cell>
          <cell r="AY244">
            <v>0.16320000000000001</v>
          </cell>
          <cell r="AZ244">
            <v>0.04</v>
          </cell>
          <cell r="BA244">
            <v>2.2759193357058123E-2</v>
          </cell>
          <cell r="BB244">
            <v>0</v>
          </cell>
          <cell r="BC244">
            <v>0</v>
          </cell>
          <cell r="BD244" t="str">
            <v>NA</v>
          </cell>
          <cell r="BE244" t="str">
            <v>NA</v>
          </cell>
          <cell r="BF244">
            <v>0</v>
          </cell>
          <cell r="BG244">
            <v>170000</v>
          </cell>
        </row>
        <row r="245">
          <cell r="A245">
            <v>245</v>
          </cell>
          <cell r="F245" t="str">
            <v>4.   </v>
          </cell>
          <cell r="G245" t="str">
            <v>XXX</v>
          </cell>
          <cell r="I245" t="str">
            <v>EQ-S</v>
          </cell>
          <cell r="J245" t="str">
            <v>EQ-SPRS</v>
          </cell>
          <cell r="K245">
            <v>132</v>
          </cell>
          <cell r="L245" t="str">
            <v>J</v>
          </cell>
          <cell r="M245" t="str">
            <v>J</v>
          </cell>
          <cell r="N245" t="str">
            <v>D</v>
          </cell>
          <cell r="O245" t="str">
            <v>CT</v>
          </cell>
          <cell r="P245" t="str">
            <v>132 kV T/F CT</v>
          </cell>
          <cell r="Q245" t="str">
            <v>No.</v>
          </cell>
          <cell r="R245">
            <v>1</v>
          </cell>
          <cell r="S245">
            <v>1</v>
          </cell>
          <cell r="T245">
            <v>1</v>
          </cell>
          <cell r="W245">
            <v>1</v>
          </cell>
          <cell r="X245">
            <v>1</v>
          </cell>
          <cell r="Y245" t="str">
            <v>Mehru/1105</v>
          </cell>
          <cell r="Z245" t="str">
            <v>INR</v>
          </cell>
          <cell r="AA245">
            <v>80000</v>
          </cell>
          <cell r="AB245">
            <v>80000</v>
          </cell>
          <cell r="AE245">
            <v>0</v>
          </cell>
          <cell r="AF245">
            <v>80000</v>
          </cell>
          <cell r="AG245">
            <v>80000</v>
          </cell>
          <cell r="AH245">
            <v>1.4110763031790636</v>
          </cell>
          <cell r="AI245">
            <v>112886</v>
          </cell>
          <cell r="AJ245">
            <v>13056</v>
          </cell>
          <cell r="AK245">
            <v>3722</v>
          </cell>
          <cell r="AL245">
            <v>129664</v>
          </cell>
          <cell r="AM245">
            <v>3194</v>
          </cell>
          <cell r="AN245">
            <v>0</v>
          </cell>
          <cell r="AO245">
            <v>0</v>
          </cell>
          <cell r="AP245">
            <v>132858</v>
          </cell>
          <cell r="AQ245" t="str">
            <v>NA</v>
          </cell>
          <cell r="AR245" t="str">
            <v>NA</v>
          </cell>
          <cell r="AS245">
            <v>0.92056072400640576</v>
          </cell>
          <cell r="AT245" t="str">
            <v>NA</v>
          </cell>
          <cell r="AU245" t="str">
            <v>NA</v>
          </cell>
          <cell r="AV245" t="str">
            <v>NA</v>
          </cell>
          <cell r="AW245">
            <v>0</v>
          </cell>
          <cell r="AX245">
            <v>132858</v>
          </cell>
          <cell r="AY245">
            <v>0.16320000000000001</v>
          </cell>
          <cell r="AZ245">
            <v>0.04</v>
          </cell>
          <cell r="BA245">
            <v>3.9928045080190717E-2</v>
          </cell>
          <cell r="BB245">
            <v>0</v>
          </cell>
          <cell r="BC245">
            <v>0</v>
          </cell>
          <cell r="BD245" t="str">
            <v>NA</v>
          </cell>
          <cell r="BE245" t="str">
            <v>NA</v>
          </cell>
          <cell r="BF245">
            <v>0</v>
          </cell>
          <cell r="BG245">
            <v>80000</v>
          </cell>
        </row>
        <row r="246">
          <cell r="A246">
            <v>246</v>
          </cell>
          <cell r="F246" t="str">
            <v>5.   </v>
          </cell>
          <cell r="G246" t="str">
            <v>XXX</v>
          </cell>
          <cell r="I246" t="str">
            <v>EQ-S</v>
          </cell>
          <cell r="J246" t="str">
            <v>EQ-SPRS</v>
          </cell>
          <cell r="K246">
            <v>132</v>
          </cell>
          <cell r="L246" t="str">
            <v>J</v>
          </cell>
          <cell r="M246" t="str">
            <v>J</v>
          </cell>
          <cell r="N246" t="str">
            <v>D</v>
          </cell>
          <cell r="O246" t="str">
            <v>CT</v>
          </cell>
          <cell r="P246" t="str">
            <v>132 kV NCT</v>
          </cell>
          <cell r="Q246" t="str">
            <v>No.</v>
          </cell>
          <cell r="R246">
            <v>1</v>
          </cell>
          <cell r="S246">
            <v>1</v>
          </cell>
          <cell r="T246">
            <v>1</v>
          </cell>
          <cell r="W246">
            <v>1</v>
          </cell>
          <cell r="X246">
            <v>1</v>
          </cell>
          <cell r="Y246" t="str">
            <v>Mehru/1105</v>
          </cell>
          <cell r="Z246" t="str">
            <v>INR</v>
          </cell>
          <cell r="AA246">
            <v>16000</v>
          </cell>
          <cell r="AB246">
            <v>16000</v>
          </cell>
          <cell r="AE246">
            <v>0</v>
          </cell>
          <cell r="AF246">
            <v>16000</v>
          </cell>
          <cell r="AG246">
            <v>16000</v>
          </cell>
          <cell r="AH246">
            <v>1.4110763031790636</v>
          </cell>
          <cell r="AI246">
            <v>22577</v>
          </cell>
          <cell r="AJ246">
            <v>2611</v>
          </cell>
          <cell r="AK246">
            <v>744</v>
          </cell>
          <cell r="AL246">
            <v>25932</v>
          </cell>
          <cell r="AM246">
            <v>639</v>
          </cell>
          <cell r="AN246">
            <v>0</v>
          </cell>
          <cell r="AO246">
            <v>0</v>
          </cell>
          <cell r="AP246">
            <v>26571</v>
          </cell>
          <cell r="AQ246" t="str">
            <v>NA</v>
          </cell>
          <cell r="AR246" t="str">
            <v>NA</v>
          </cell>
          <cell r="AS246">
            <v>0.92056072400640576</v>
          </cell>
          <cell r="AT246" t="str">
            <v>NA</v>
          </cell>
          <cell r="AU246" t="str">
            <v>NA</v>
          </cell>
          <cell r="AV246" t="str">
            <v>NA</v>
          </cell>
          <cell r="AW246">
            <v>0</v>
          </cell>
          <cell r="AX246">
            <v>26571</v>
          </cell>
          <cell r="AY246">
            <v>0.16320000000000001</v>
          </cell>
          <cell r="AZ246">
            <v>0.04</v>
          </cell>
          <cell r="BA246">
            <v>3.9928045080190717E-2</v>
          </cell>
          <cell r="BB246">
            <v>0</v>
          </cell>
          <cell r="BC246">
            <v>0</v>
          </cell>
          <cell r="BD246" t="str">
            <v>NA</v>
          </cell>
          <cell r="BE246" t="str">
            <v>NA</v>
          </cell>
          <cell r="BF246">
            <v>0</v>
          </cell>
          <cell r="BG246">
            <v>16000</v>
          </cell>
        </row>
        <row r="247">
          <cell r="A247">
            <v>247</v>
          </cell>
          <cell r="F247" t="str">
            <v>6.   </v>
          </cell>
          <cell r="G247" t="str">
            <v>XXX</v>
          </cell>
          <cell r="I247" t="str">
            <v>EQ-S</v>
          </cell>
          <cell r="J247" t="str">
            <v>EQ-SPRS</v>
          </cell>
          <cell r="K247">
            <v>33</v>
          </cell>
          <cell r="L247" t="str">
            <v>J</v>
          </cell>
          <cell r="M247" t="str">
            <v>J</v>
          </cell>
          <cell r="N247" t="str">
            <v>D</v>
          </cell>
          <cell r="O247" t="str">
            <v>CT</v>
          </cell>
          <cell r="P247" t="str">
            <v>33 kV line CT</v>
          </cell>
          <cell r="Q247" t="str">
            <v>No.</v>
          </cell>
          <cell r="R247">
            <v>1</v>
          </cell>
          <cell r="S247">
            <v>1</v>
          </cell>
          <cell r="T247">
            <v>1</v>
          </cell>
          <cell r="W247">
            <v>1</v>
          </cell>
          <cell r="X247">
            <v>1</v>
          </cell>
          <cell r="Y247" t="str">
            <v>Mehru/1105</v>
          </cell>
          <cell r="Z247" t="str">
            <v>INR</v>
          </cell>
          <cell r="AA247">
            <v>33000</v>
          </cell>
          <cell r="AB247">
            <v>33000</v>
          </cell>
          <cell r="AE247">
            <v>0</v>
          </cell>
          <cell r="AF247">
            <v>33000</v>
          </cell>
          <cell r="AG247">
            <v>33000</v>
          </cell>
          <cell r="AH247">
            <v>1.4110763031790636</v>
          </cell>
          <cell r="AI247">
            <v>46566</v>
          </cell>
          <cell r="AJ247">
            <v>5386</v>
          </cell>
          <cell r="AK247">
            <v>1535</v>
          </cell>
          <cell r="AL247">
            <v>53487</v>
          </cell>
          <cell r="AM247">
            <v>1318</v>
          </cell>
          <cell r="AN247">
            <v>0</v>
          </cell>
          <cell r="AO247">
            <v>0</v>
          </cell>
          <cell r="AP247">
            <v>54805</v>
          </cell>
          <cell r="AQ247" t="str">
            <v>NA</v>
          </cell>
          <cell r="AR247" t="str">
            <v>NA</v>
          </cell>
          <cell r="AS247">
            <v>0.92056072400640576</v>
          </cell>
          <cell r="AT247" t="str">
            <v>NA</v>
          </cell>
          <cell r="AU247" t="str">
            <v>NA</v>
          </cell>
          <cell r="AV247" t="str">
            <v>NA</v>
          </cell>
          <cell r="AW247">
            <v>0</v>
          </cell>
          <cell r="AX247">
            <v>54805</v>
          </cell>
          <cell r="AY247">
            <v>0.16320000000000001</v>
          </cell>
          <cell r="AZ247">
            <v>0.04</v>
          </cell>
          <cell r="BA247">
            <v>3.9928045080190717E-2</v>
          </cell>
          <cell r="BB247">
            <v>0</v>
          </cell>
          <cell r="BC247">
            <v>0</v>
          </cell>
          <cell r="BD247" t="str">
            <v>NA</v>
          </cell>
          <cell r="BE247" t="str">
            <v>NA</v>
          </cell>
          <cell r="BF247">
            <v>0</v>
          </cell>
          <cell r="BG247">
            <v>33000</v>
          </cell>
        </row>
        <row r="248">
          <cell r="A248">
            <v>248</v>
          </cell>
          <cell r="F248" t="str">
            <v>7.   </v>
          </cell>
          <cell r="G248" t="str">
            <v>XXX</v>
          </cell>
          <cell r="I248" t="str">
            <v>EQ-S</v>
          </cell>
          <cell r="J248" t="str">
            <v>EQ-SPRS</v>
          </cell>
          <cell r="K248">
            <v>33</v>
          </cell>
          <cell r="L248" t="str">
            <v>J</v>
          </cell>
          <cell r="M248" t="str">
            <v>J</v>
          </cell>
          <cell r="N248" t="str">
            <v>D</v>
          </cell>
          <cell r="O248" t="str">
            <v>CT</v>
          </cell>
          <cell r="P248" t="str">
            <v>33 kV I/C T/F CT</v>
          </cell>
          <cell r="Q248" t="str">
            <v>No.</v>
          </cell>
          <cell r="R248">
            <v>1</v>
          </cell>
          <cell r="S248">
            <v>1</v>
          </cell>
          <cell r="T248">
            <v>1</v>
          </cell>
          <cell r="W248">
            <v>1</v>
          </cell>
          <cell r="X248">
            <v>1</v>
          </cell>
          <cell r="Y248" t="str">
            <v>Mehru/1105</v>
          </cell>
          <cell r="Z248" t="str">
            <v>INR</v>
          </cell>
          <cell r="AA248">
            <v>33000</v>
          </cell>
          <cell r="AB248">
            <v>33000</v>
          </cell>
          <cell r="AE248">
            <v>0</v>
          </cell>
          <cell r="AF248">
            <v>33000</v>
          </cell>
          <cell r="AG248">
            <v>33000</v>
          </cell>
          <cell r="AH248">
            <v>1.4110763031790636</v>
          </cell>
          <cell r="AI248">
            <v>46566</v>
          </cell>
          <cell r="AJ248">
            <v>5386</v>
          </cell>
          <cell r="AK248">
            <v>1535</v>
          </cell>
          <cell r="AL248">
            <v>53487</v>
          </cell>
          <cell r="AM248">
            <v>1318</v>
          </cell>
          <cell r="AN248">
            <v>0</v>
          </cell>
          <cell r="AO248">
            <v>0</v>
          </cell>
          <cell r="AP248">
            <v>54805</v>
          </cell>
          <cell r="AQ248" t="str">
            <v>NA</v>
          </cell>
          <cell r="AR248" t="str">
            <v>NA</v>
          </cell>
          <cell r="AS248">
            <v>0.92056072400640576</v>
          </cell>
          <cell r="AT248" t="str">
            <v>NA</v>
          </cell>
          <cell r="AU248" t="str">
            <v>NA</v>
          </cell>
          <cell r="AV248" t="str">
            <v>NA</v>
          </cell>
          <cell r="AW248">
            <v>0</v>
          </cell>
          <cell r="AX248">
            <v>54805</v>
          </cell>
          <cell r="AY248">
            <v>0.16320000000000001</v>
          </cell>
          <cell r="AZ248">
            <v>0.04</v>
          </cell>
          <cell r="BA248">
            <v>3.9928045080190717E-2</v>
          </cell>
          <cell r="BB248">
            <v>0</v>
          </cell>
          <cell r="BC248">
            <v>0</v>
          </cell>
          <cell r="BD248" t="str">
            <v>NA</v>
          </cell>
          <cell r="BE248" t="str">
            <v>NA</v>
          </cell>
          <cell r="BF248">
            <v>0</v>
          </cell>
          <cell r="BG248">
            <v>33000</v>
          </cell>
        </row>
        <row r="249">
          <cell r="A249">
            <v>249</v>
          </cell>
          <cell r="F249" t="str">
            <v>8.   </v>
          </cell>
          <cell r="G249" t="str">
            <v>XXX</v>
          </cell>
          <cell r="I249" t="str">
            <v>S</v>
          </cell>
          <cell r="J249" t="str">
            <v>SPARES</v>
          </cell>
          <cell r="L249" t="str">
            <v>J</v>
          </cell>
          <cell r="M249" t="str">
            <v>J</v>
          </cell>
          <cell r="N249" t="str">
            <v>D</v>
          </cell>
          <cell r="O249" t="str">
            <v>CVT-PT</v>
          </cell>
          <cell r="P249" t="str">
            <v>33 kV PT</v>
          </cell>
          <cell r="Q249" t="str">
            <v>No.</v>
          </cell>
          <cell r="R249">
            <v>1</v>
          </cell>
          <cell r="S249">
            <v>1</v>
          </cell>
          <cell r="T249">
            <v>1</v>
          </cell>
          <cell r="W249">
            <v>1</v>
          </cell>
          <cell r="X249">
            <v>1</v>
          </cell>
          <cell r="Z249" t="str">
            <v>INR</v>
          </cell>
          <cell r="AA249">
            <v>26000</v>
          </cell>
          <cell r="AB249">
            <v>26000</v>
          </cell>
          <cell r="AE249">
            <v>0</v>
          </cell>
          <cell r="AF249">
            <v>26000</v>
          </cell>
          <cell r="AG249">
            <v>26000</v>
          </cell>
          <cell r="AH249">
            <v>1.4110763031790636</v>
          </cell>
          <cell r="AI249">
            <v>36688</v>
          </cell>
          <cell r="AJ249">
            <v>4243</v>
          </cell>
          <cell r="AK249">
            <v>1210</v>
          </cell>
          <cell r="AL249">
            <v>42141</v>
          </cell>
          <cell r="AM249">
            <v>592</v>
          </cell>
          <cell r="AN249">
            <v>0</v>
          </cell>
          <cell r="AO249">
            <v>0</v>
          </cell>
          <cell r="AP249">
            <v>42733</v>
          </cell>
          <cell r="AQ249" t="str">
            <v>NA</v>
          </cell>
          <cell r="AR249" t="str">
            <v>NA</v>
          </cell>
          <cell r="AS249">
            <v>0.92056072400640576</v>
          </cell>
          <cell r="AT249" t="str">
            <v>NA</v>
          </cell>
          <cell r="AU249" t="str">
            <v>NA</v>
          </cell>
          <cell r="AV249" t="str">
            <v>NA</v>
          </cell>
          <cell r="AW249">
            <v>0</v>
          </cell>
          <cell r="AX249">
            <v>42733</v>
          </cell>
          <cell r="AY249">
            <v>0.16320000000000001</v>
          </cell>
          <cell r="AZ249">
            <v>0.04</v>
          </cell>
          <cell r="BA249">
            <v>2.2759193357058123E-2</v>
          </cell>
          <cell r="BB249">
            <v>0</v>
          </cell>
          <cell r="BC249">
            <v>0</v>
          </cell>
          <cell r="BD249" t="str">
            <v>NA</v>
          </cell>
          <cell r="BE249" t="str">
            <v>NA</v>
          </cell>
          <cell r="BF249">
            <v>0</v>
          </cell>
          <cell r="BG249">
            <v>26000</v>
          </cell>
        </row>
        <row r="250">
          <cell r="A250">
            <v>250</v>
          </cell>
          <cell r="F250" t="str">
            <v>9.   </v>
          </cell>
          <cell r="G250" t="str">
            <v>XXX</v>
          </cell>
          <cell r="I250" t="str">
            <v>EQ-S</v>
          </cell>
          <cell r="J250" t="str">
            <v>EQ-SPRS</v>
          </cell>
          <cell r="K250">
            <v>33</v>
          </cell>
          <cell r="L250" t="str">
            <v>J</v>
          </cell>
          <cell r="M250" t="str">
            <v>J</v>
          </cell>
          <cell r="N250" t="str">
            <v>D</v>
          </cell>
          <cell r="O250" t="str">
            <v>CT</v>
          </cell>
          <cell r="P250" t="str">
            <v>33kV Capacitor CT</v>
          </cell>
          <cell r="Q250" t="str">
            <v>No.</v>
          </cell>
          <cell r="R250">
            <v>1</v>
          </cell>
          <cell r="S250">
            <v>1</v>
          </cell>
          <cell r="T250">
            <v>1</v>
          </cell>
          <cell r="W250">
            <v>1</v>
          </cell>
          <cell r="X250">
            <v>1</v>
          </cell>
          <cell r="Y250" t="str">
            <v>Mehru/1105</v>
          </cell>
          <cell r="Z250" t="str">
            <v>INR</v>
          </cell>
          <cell r="AA250">
            <v>33000</v>
          </cell>
          <cell r="AB250">
            <v>33000</v>
          </cell>
          <cell r="AE250">
            <v>0</v>
          </cell>
          <cell r="AF250">
            <v>33000</v>
          </cell>
          <cell r="AG250">
            <v>33000</v>
          </cell>
          <cell r="AH250">
            <v>1.4110763031790636</v>
          </cell>
          <cell r="AI250">
            <v>46566</v>
          </cell>
          <cell r="AJ250">
            <v>5386</v>
          </cell>
          <cell r="AK250">
            <v>1535</v>
          </cell>
          <cell r="AL250">
            <v>53487</v>
          </cell>
          <cell r="AM250">
            <v>1318</v>
          </cell>
          <cell r="AN250">
            <v>0</v>
          </cell>
          <cell r="AO250">
            <v>0</v>
          </cell>
          <cell r="AP250">
            <v>54805</v>
          </cell>
          <cell r="AQ250" t="str">
            <v>NA</v>
          </cell>
          <cell r="AR250" t="str">
            <v>NA</v>
          </cell>
          <cell r="AS250">
            <v>0.92056072400640576</v>
          </cell>
          <cell r="AT250" t="str">
            <v>NA</v>
          </cell>
          <cell r="AU250" t="str">
            <v>NA</v>
          </cell>
          <cell r="AV250" t="str">
            <v>NA</v>
          </cell>
          <cell r="AW250">
            <v>0</v>
          </cell>
          <cell r="AX250">
            <v>54805</v>
          </cell>
          <cell r="AY250">
            <v>0.16320000000000001</v>
          </cell>
          <cell r="AZ250">
            <v>0.04</v>
          </cell>
          <cell r="BA250">
            <v>3.9928045080190717E-2</v>
          </cell>
          <cell r="BB250">
            <v>0</v>
          </cell>
          <cell r="BC250">
            <v>0</v>
          </cell>
          <cell r="BD250" t="str">
            <v>NA</v>
          </cell>
          <cell r="BE250" t="str">
            <v>NA</v>
          </cell>
          <cell r="BF250">
            <v>0</v>
          </cell>
          <cell r="BG250">
            <v>33000</v>
          </cell>
        </row>
        <row r="251">
          <cell r="A251">
            <v>251</v>
          </cell>
          <cell r="F251" t="str">
            <v>10.</v>
          </cell>
          <cell r="G251" t="str">
            <v>XXX</v>
          </cell>
          <cell r="I251" t="str">
            <v>EQ-S</v>
          </cell>
          <cell r="J251" t="str">
            <v>EQ-SPRS</v>
          </cell>
          <cell r="K251">
            <v>11</v>
          </cell>
          <cell r="L251" t="str">
            <v>J</v>
          </cell>
          <cell r="M251" t="str">
            <v>J</v>
          </cell>
          <cell r="N251" t="str">
            <v>D</v>
          </cell>
          <cell r="O251" t="str">
            <v>CT</v>
          </cell>
          <cell r="P251" t="str">
            <v>11 kV NCT</v>
          </cell>
          <cell r="Q251" t="str">
            <v>No.</v>
          </cell>
          <cell r="R251">
            <v>1</v>
          </cell>
          <cell r="S251">
            <v>1</v>
          </cell>
          <cell r="T251">
            <v>1</v>
          </cell>
          <cell r="W251">
            <v>1</v>
          </cell>
          <cell r="X251">
            <v>1</v>
          </cell>
          <cell r="Y251" t="str">
            <v>Mehru/1105</v>
          </cell>
          <cell r="Z251" t="str">
            <v>INR</v>
          </cell>
          <cell r="AA251">
            <v>16000</v>
          </cell>
          <cell r="AB251">
            <v>16000</v>
          </cell>
          <cell r="AE251">
            <v>0</v>
          </cell>
          <cell r="AF251">
            <v>16000</v>
          </cell>
          <cell r="AG251">
            <v>16000</v>
          </cell>
          <cell r="AH251">
            <v>1.4110763031790636</v>
          </cell>
          <cell r="AI251">
            <v>22577</v>
          </cell>
          <cell r="AJ251">
            <v>2611</v>
          </cell>
          <cell r="AK251">
            <v>744</v>
          </cell>
          <cell r="AL251">
            <v>25932</v>
          </cell>
          <cell r="AM251">
            <v>639</v>
          </cell>
          <cell r="AN251">
            <v>0</v>
          </cell>
          <cell r="AO251">
            <v>0</v>
          </cell>
          <cell r="AP251">
            <v>26571</v>
          </cell>
          <cell r="AQ251" t="str">
            <v>NA</v>
          </cell>
          <cell r="AR251" t="str">
            <v>NA</v>
          </cell>
          <cell r="AS251">
            <v>0.92056072400640576</v>
          </cell>
          <cell r="AT251" t="str">
            <v>NA</v>
          </cell>
          <cell r="AU251" t="str">
            <v>NA</v>
          </cell>
          <cell r="AV251" t="str">
            <v>NA</v>
          </cell>
          <cell r="AW251">
            <v>0</v>
          </cell>
          <cell r="AX251">
            <v>26571</v>
          </cell>
          <cell r="AY251">
            <v>0.16320000000000001</v>
          </cell>
          <cell r="AZ251">
            <v>0.04</v>
          </cell>
          <cell r="BA251">
            <v>3.9928045080190717E-2</v>
          </cell>
          <cell r="BB251">
            <v>0</v>
          </cell>
          <cell r="BC251">
            <v>0</v>
          </cell>
          <cell r="BD251" t="str">
            <v>NA</v>
          </cell>
          <cell r="BE251" t="str">
            <v>NA</v>
          </cell>
          <cell r="BF251">
            <v>0</v>
          </cell>
          <cell r="BG251">
            <v>16000</v>
          </cell>
        </row>
        <row r="252">
          <cell r="A252">
            <v>252</v>
          </cell>
          <cell r="F252" t="str">
            <v>11.</v>
          </cell>
          <cell r="G252" t="str">
            <v>XXX</v>
          </cell>
          <cell r="I252" t="str">
            <v>S</v>
          </cell>
          <cell r="J252" t="str">
            <v>SPARES</v>
          </cell>
          <cell r="K252" t="str">
            <v>Gen</v>
          </cell>
          <cell r="L252" t="str">
            <v>J</v>
          </cell>
          <cell r="M252" t="str">
            <v>J</v>
          </cell>
          <cell r="N252" t="str">
            <v>B</v>
          </cell>
          <cell r="O252" t="str">
            <v>CRP</v>
          </cell>
          <cell r="P252" t="str">
            <v>High speed hand reset trip relay</v>
          </cell>
          <cell r="Q252" t="str">
            <v>No.</v>
          </cell>
          <cell r="R252">
            <v>1</v>
          </cell>
          <cell r="S252">
            <v>1</v>
          </cell>
          <cell r="T252">
            <v>1</v>
          </cell>
          <cell r="W252">
            <v>1</v>
          </cell>
          <cell r="X252">
            <v>1</v>
          </cell>
          <cell r="Y252" t="str">
            <v>PA/1205</v>
          </cell>
          <cell r="Z252" t="str">
            <v>INR</v>
          </cell>
          <cell r="AA252">
            <v>11400</v>
          </cell>
          <cell r="AB252">
            <v>11400</v>
          </cell>
          <cell r="AE252">
            <v>0</v>
          </cell>
          <cell r="AF252">
            <v>11400</v>
          </cell>
          <cell r="AG252">
            <v>11400</v>
          </cell>
          <cell r="AH252">
            <v>1.3291347033624097</v>
          </cell>
          <cell r="AI252">
            <v>15152</v>
          </cell>
          <cell r="AJ252">
            <v>2473</v>
          </cell>
          <cell r="AK252">
            <v>555</v>
          </cell>
          <cell r="AL252">
            <v>18180</v>
          </cell>
          <cell r="AM252">
            <v>23</v>
          </cell>
          <cell r="AN252">
            <v>0</v>
          </cell>
          <cell r="AO252">
            <v>0</v>
          </cell>
          <cell r="AP252">
            <v>18203</v>
          </cell>
          <cell r="AQ252" t="str">
            <v>NA</v>
          </cell>
          <cell r="AR252" t="str">
            <v>NA</v>
          </cell>
          <cell r="AS252">
            <v>0.92056072400640576</v>
          </cell>
          <cell r="AT252" t="str">
            <v>NA</v>
          </cell>
          <cell r="AU252" t="str">
            <v>NA</v>
          </cell>
          <cell r="AV252" t="str">
            <v>NA</v>
          </cell>
          <cell r="AW252">
            <v>0</v>
          </cell>
          <cell r="AX252">
            <v>18203</v>
          </cell>
          <cell r="AY252">
            <v>0.16320000000000001</v>
          </cell>
          <cell r="AZ252">
            <v>0.04</v>
          </cell>
          <cell r="BA252">
            <v>2E-3</v>
          </cell>
          <cell r="BB252">
            <v>0</v>
          </cell>
          <cell r="BC252">
            <v>0</v>
          </cell>
          <cell r="BD252" t="str">
            <v>NA</v>
          </cell>
          <cell r="BE252" t="str">
            <v>NA</v>
          </cell>
          <cell r="BF252">
            <v>0</v>
          </cell>
          <cell r="BG252">
            <v>11400</v>
          </cell>
        </row>
        <row r="253">
          <cell r="A253">
            <v>253</v>
          </cell>
          <cell r="F253" t="str">
            <v>12.</v>
          </cell>
          <cell r="G253" t="str">
            <v>XXX</v>
          </cell>
          <cell r="I253" t="str">
            <v>S</v>
          </cell>
          <cell r="J253" t="str">
            <v>SPARES</v>
          </cell>
          <cell r="K253" t="str">
            <v>Gen</v>
          </cell>
          <cell r="L253" t="str">
            <v>J</v>
          </cell>
          <cell r="M253" t="str">
            <v>J</v>
          </cell>
          <cell r="N253" t="str">
            <v>B</v>
          </cell>
          <cell r="O253" t="str">
            <v>CRP</v>
          </cell>
          <cell r="P253" t="str">
            <v>T/F differential protection relay</v>
          </cell>
          <cell r="Q253" t="str">
            <v>No.</v>
          </cell>
          <cell r="R253">
            <v>1</v>
          </cell>
          <cell r="S253">
            <v>1</v>
          </cell>
          <cell r="T253">
            <v>1</v>
          </cell>
          <cell r="W253">
            <v>1</v>
          </cell>
          <cell r="X253">
            <v>1</v>
          </cell>
          <cell r="Y253" t="str">
            <v>PA/1205</v>
          </cell>
          <cell r="Z253" t="str">
            <v>INR</v>
          </cell>
          <cell r="AA253">
            <v>136000</v>
          </cell>
          <cell r="AB253">
            <v>136000</v>
          </cell>
          <cell r="AE253">
            <v>0</v>
          </cell>
          <cell r="AF253">
            <v>136000</v>
          </cell>
          <cell r="AG253">
            <v>136000</v>
          </cell>
          <cell r="AH253">
            <v>1.3291347033624097</v>
          </cell>
          <cell r="AI253">
            <v>180762</v>
          </cell>
          <cell r="AJ253">
            <v>29500</v>
          </cell>
          <cell r="AK253">
            <v>6620</v>
          </cell>
          <cell r="AL253">
            <v>216882</v>
          </cell>
          <cell r="AM253">
            <v>272</v>
          </cell>
          <cell r="AN253">
            <v>0</v>
          </cell>
          <cell r="AO253">
            <v>0</v>
          </cell>
          <cell r="AP253">
            <v>217154</v>
          </cell>
          <cell r="AQ253" t="str">
            <v>NA</v>
          </cell>
          <cell r="AR253" t="str">
            <v>NA</v>
          </cell>
          <cell r="AS253">
            <v>0.92056072400640576</v>
          </cell>
          <cell r="AT253" t="str">
            <v>NA</v>
          </cell>
          <cell r="AU253" t="str">
            <v>NA</v>
          </cell>
          <cell r="AV253" t="str">
            <v>NA</v>
          </cell>
          <cell r="AW253">
            <v>0</v>
          </cell>
          <cell r="AX253">
            <v>217154</v>
          </cell>
          <cell r="AY253">
            <v>0.16320000000000001</v>
          </cell>
          <cell r="AZ253">
            <v>0.04</v>
          </cell>
          <cell r="BA253">
            <v>2E-3</v>
          </cell>
          <cell r="BB253">
            <v>0</v>
          </cell>
          <cell r="BC253">
            <v>0</v>
          </cell>
          <cell r="BD253" t="str">
            <v>NA</v>
          </cell>
          <cell r="BE253" t="str">
            <v>NA</v>
          </cell>
          <cell r="BF253">
            <v>0</v>
          </cell>
          <cell r="BG253">
            <v>136000</v>
          </cell>
        </row>
        <row r="254">
          <cell r="A254">
            <v>254</v>
          </cell>
          <cell r="F254" t="str">
            <v>13.</v>
          </cell>
          <cell r="G254" t="str">
            <v>XXX</v>
          </cell>
          <cell r="I254" t="str">
            <v>S</v>
          </cell>
          <cell r="J254" t="str">
            <v>SPARES</v>
          </cell>
          <cell r="K254" t="str">
            <v>Gen</v>
          </cell>
          <cell r="L254" t="str">
            <v>J</v>
          </cell>
          <cell r="M254" t="str">
            <v>J</v>
          </cell>
          <cell r="N254" t="str">
            <v>B</v>
          </cell>
          <cell r="O254" t="str">
            <v>CRP</v>
          </cell>
          <cell r="P254" t="str">
            <v>REF protection relay with non-linear and stabilizing</v>
          </cell>
          <cell r="Q254" t="str">
            <v>No.</v>
          </cell>
          <cell r="R254">
            <v>1</v>
          </cell>
          <cell r="S254">
            <v>1</v>
          </cell>
          <cell r="T254">
            <v>1</v>
          </cell>
          <cell r="W254">
            <v>1</v>
          </cell>
          <cell r="X254">
            <v>1</v>
          </cell>
          <cell r="Y254" t="str">
            <v>PA/1205</v>
          </cell>
          <cell r="Z254" t="str">
            <v>INR</v>
          </cell>
          <cell r="AA254">
            <v>6400</v>
          </cell>
          <cell r="AB254">
            <v>6400</v>
          </cell>
          <cell r="AE254">
            <v>0</v>
          </cell>
          <cell r="AF254">
            <v>6400</v>
          </cell>
          <cell r="AG254">
            <v>6400</v>
          </cell>
          <cell r="AH254">
            <v>1.3291347033624097</v>
          </cell>
          <cell r="AI254">
            <v>8506</v>
          </cell>
          <cell r="AJ254">
            <v>1388</v>
          </cell>
          <cell r="AK254">
            <v>312</v>
          </cell>
          <cell r="AL254">
            <v>10206</v>
          </cell>
          <cell r="AM254">
            <v>13</v>
          </cell>
          <cell r="AN254">
            <v>0</v>
          </cell>
          <cell r="AO254">
            <v>0</v>
          </cell>
          <cell r="AP254">
            <v>10219</v>
          </cell>
          <cell r="AQ254" t="str">
            <v>NA</v>
          </cell>
          <cell r="AR254" t="str">
            <v>NA</v>
          </cell>
          <cell r="AS254">
            <v>0.92056072400640576</v>
          </cell>
          <cell r="AT254" t="str">
            <v>NA</v>
          </cell>
          <cell r="AU254" t="str">
            <v>NA</v>
          </cell>
          <cell r="AV254" t="str">
            <v>NA</v>
          </cell>
          <cell r="AW254">
            <v>0</v>
          </cell>
          <cell r="AX254">
            <v>10219</v>
          </cell>
          <cell r="AY254">
            <v>0.16320000000000001</v>
          </cell>
          <cell r="AZ254">
            <v>0.04</v>
          </cell>
          <cell r="BA254">
            <v>2E-3</v>
          </cell>
          <cell r="BB254">
            <v>0</v>
          </cell>
          <cell r="BC254">
            <v>0</v>
          </cell>
          <cell r="BD254" t="str">
            <v>NA</v>
          </cell>
          <cell r="BE254" t="str">
            <v>NA</v>
          </cell>
          <cell r="BF254">
            <v>0</v>
          </cell>
          <cell r="BG254">
            <v>6400</v>
          </cell>
        </row>
        <row r="255">
          <cell r="A255">
            <v>255</v>
          </cell>
          <cell r="J255" t="str">
            <v/>
          </cell>
          <cell r="L255" t="str">
            <v>J</v>
          </cell>
          <cell r="M255" t="str">
            <v>J</v>
          </cell>
          <cell r="N255">
            <v>0</v>
          </cell>
          <cell r="P255" t="str">
            <v>resistors</v>
          </cell>
          <cell r="R255">
            <v>0</v>
          </cell>
          <cell r="S255">
            <v>0</v>
          </cell>
          <cell r="W255">
            <v>0</v>
          </cell>
          <cell r="X255">
            <v>0</v>
          </cell>
          <cell r="AB255">
            <v>0</v>
          </cell>
          <cell r="AE255">
            <v>0</v>
          </cell>
          <cell r="AF255">
            <v>0</v>
          </cell>
          <cell r="AG255">
            <v>0</v>
          </cell>
          <cell r="AH255">
            <v>0</v>
          </cell>
          <cell r="AI255">
            <v>0</v>
          </cell>
          <cell r="AJ255">
            <v>0</v>
          </cell>
          <cell r="AK255">
            <v>0</v>
          </cell>
          <cell r="AL255">
            <v>0</v>
          </cell>
          <cell r="AM255">
            <v>0</v>
          </cell>
          <cell r="AN255">
            <v>0</v>
          </cell>
          <cell r="AO255">
            <v>0</v>
          </cell>
          <cell r="AP255">
            <v>0</v>
          </cell>
          <cell r="AQ255">
            <v>0</v>
          </cell>
          <cell r="AR255">
            <v>0</v>
          </cell>
          <cell r="AS255">
            <v>0</v>
          </cell>
          <cell r="AT255">
            <v>0</v>
          </cell>
          <cell r="AU255">
            <v>0</v>
          </cell>
          <cell r="AV255">
            <v>0</v>
          </cell>
          <cell r="AW255">
            <v>0</v>
          </cell>
          <cell r="AX255">
            <v>0</v>
          </cell>
          <cell r="AY255">
            <v>0</v>
          </cell>
          <cell r="AZ255">
            <v>0</v>
          </cell>
          <cell r="BA255">
            <v>0</v>
          </cell>
          <cell r="BB255">
            <v>0</v>
          </cell>
          <cell r="BC255">
            <v>0</v>
          </cell>
          <cell r="BD255">
            <v>0</v>
          </cell>
          <cell r="BE255">
            <v>0</v>
          </cell>
          <cell r="BF255">
            <v>0</v>
          </cell>
          <cell r="BG255">
            <v>0</v>
          </cell>
        </row>
        <row r="256">
          <cell r="A256">
            <v>256</v>
          </cell>
          <cell r="F256" t="str">
            <v>XXX</v>
          </cell>
          <cell r="J256" t="str">
            <v/>
          </cell>
          <cell r="L256" t="str">
            <v>J</v>
          </cell>
          <cell r="M256" t="str">
            <v>J</v>
          </cell>
          <cell r="N256">
            <v>0</v>
          </cell>
          <cell r="R256">
            <v>0</v>
          </cell>
          <cell r="S256">
            <v>0</v>
          </cell>
          <cell r="W256">
            <v>0</v>
          </cell>
          <cell r="AB256">
            <v>0</v>
          </cell>
          <cell r="AE256">
            <v>0</v>
          </cell>
          <cell r="AF256">
            <v>0</v>
          </cell>
          <cell r="AG256">
            <v>0</v>
          </cell>
          <cell r="AH256">
            <v>0</v>
          </cell>
          <cell r="AI256">
            <v>0</v>
          </cell>
          <cell r="AJ256">
            <v>0</v>
          </cell>
          <cell r="AK256">
            <v>0</v>
          </cell>
          <cell r="AL256">
            <v>0</v>
          </cell>
          <cell r="AM256">
            <v>0</v>
          </cell>
          <cell r="AN256">
            <v>0</v>
          </cell>
          <cell r="AO256">
            <v>0</v>
          </cell>
          <cell r="AP256">
            <v>0</v>
          </cell>
          <cell r="AQ256">
            <v>0</v>
          </cell>
          <cell r="AR256">
            <v>0</v>
          </cell>
          <cell r="AS256">
            <v>0</v>
          </cell>
          <cell r="AT256">
            <v>0</v>
          </cell>
          <cell r="AU256">
            <v>0</v>
          </cell>
          <cell r="AV256">
            <v>0</v>
          </cell>
          <cell r="AW256">
            <v>0</v>
          </cell>
          <cell r="AX256">
            <v>0</v>
          </cell>
          <cell r="AY256">
            <v>0</v>
          </cell>
          <cell r="AZ256">
            <v>0</v>
          </cell>
          <cell r="BA256">
            <v>0</v>
          </cell>
          <cell r="BB256">
            <v>0</v>
          </cell>
          <cell r="BC256">
            <v>0</v>
          </cell>
          <cell r="BD256">
            <v>0</v>
          </cell>
          <cell r="BE256">
            <v>0</v>
          </cell>
          <cell r="BF256">
            <v>0</v>
          </cell>
          <cell r="BG256">
            <v>0</v>
          </cell>
        </row>
        <row r="257">
          <cell r="A257">
            <v>257</v>
          </cell>
          <cell r="F257" t="str">
            <v>XXX</v>
          </cell>
          <cell r="J257" t="str">
            <v/>
          </cell>
          <cell r="L257" t="str">
            <v>J</v>
          </cell>
          <cell r="M257" t="str">
            <v>J</v>
          </cell>
          <cell r="N257">
            <v>0</v>
          </cell>
          <cell r="R257">
            <v>0</v>
          </cell>
          <cell r="S257">
            <v>0</v>
          </cell>
          <cell r="X257">
            <v>0</v>
          </cell>
          <cell r="AB257">
            <v>0</v>
          </cell>
          <cell r="AE257">
            <v>0</v>
          </cell>
          <cell r="AF257">
            <v>0</v>
          </cell>
          <cell r="AG257">
            <v>0</v>
          </cell>
          <cell r="AH257">
            <v>0</v>
          </cell>
          <cell r="AI257">
            <v>0</v>
          </cell>
          <cell r="AJ257">
            <v>0</v>
          </cell>
          <cell r="AK257">
            <v>0</v>
          </cell>
          <cell r="AL257">
            <v>0</v>
          </cell>
          <cell r="AM257">
            <v>0</v>
          </cell>
          <cell r="AN257">
            <v>0</v>
          </cell>
          <cell r="AO257">
            <v>0</v>
          </cell>
          <cell r="AP257">
            <v>0</v>
          </cell>
          <cell r="AQ257">
            <v>0</v>
          </cell>
          <cell r="AR257">
            <v>0</v>
          </cell>
          <cell r="AS257">
            <v>0</v>
          </cell>
          <cell r="AT257">
            <v>0</v>
          </cell>
          <cell r="AU257">
            <v>0</v>
          </cell>
          <cell r="AV257">
            <v>0</v>
          </cell>
          <cell r="AW257">
            <v>0</v>
          </cell>
          <cell r="AX257">
            <v>0</v>
          </cell>
          <cell r="AY257">
            <v>0</v>
          </cell>
          <cell r="AZ257">
            <v>0</v>
          </cell>
          <cell r="BA257">
            <v>0</v>
          </cell>
          <cell r="BB257">
            <v>0</v>
          </cell>
          <cell r="BC257">
            <v>0</v>
          </cell>
          <cell r="BD257">
            <v>0</v>
          </cell>
          <cell r="BE257">
            <v>0</v>
          </cell>
          <cell r="BF257">
            <v>0</v>
          </cell>
          <cell r="BG257">
            <v>0</v>
          </cell>
        </row>
        <row r="258">
          <cell r="A258">
            <v>258</v>
          </cell>
          <cell r="F258" t="str">
            <v>XXX</v>
          </cell>
          <cell r="I258" t="str">
            <v>C</v>
          </cell>
          <cell r="J258" t="str">
            <v/>
          </cell>
          <cell r="L258" t="str">
            <v>J</v>
          </cell>
          <cell r="M258" t="str">
            <v>J</v>
          </cell>
          <cell r="N258">
            <v>0</v>
          </cell>
          <cell r="P258" t="str">
            <v>ITEMS FOR ASSOCIATED CIVIL WORKS</v>
          </cell>
          <cell r="R258">
            <v>0</v>
          </cell>
          <cell r="S258">
            <v>0</v>
          </cell>
          <cell r="X258">
            <v>0</v>
          </cell>
          <cell r="AB258">
            <v>0</v>
          </cell>
          <cell r="AE258">
            <v>0</v>
          </cell>
          <cell r="AF258">
            <v>0</v>
          </cell>
          <cell r="AG258">
            <v>0</v>
          </cell>
          <cell r="AH258">
            <v>0</v>
          </cell>
          <cell r="AI258">
            <v>0</v>
          </cell>
          <cell r="AJ258">
            <v>0</v>
          </cell>
          <cell r="AK258">
            <v>0</v>
          </cell>
          <cell r="AL258">
            <v>0</v>
          </cell>
          <cell r="AM258">
            <v>0</v>
          </cell>
          <cell r="AN258">
            <v>0</v>
          </cell>
          <cell r="AO258">
            <v>0</v>
          </cell>
          <cell r="AP258">
            <v>0</v>
          </cell>
          <cell r="AQ258">
            <v>0</v>
          </cell>
          <cell r="AR258">
            <v>0</v>
          </cell>
          <cell r="AS258">
            <v>0</v>
          </cell>
          <cell r="AT258">
            <v>0</v>
          </cell>
          <cell r="AU258">
            <v>0</v>
          </cell>
          <cell r="AV258">
            <v>0</v>
          </cell>
          <cell r="AW258">
            <v>0</v>
          </cell>
          <cell r="AX258">
            <v>0</v>
          </cell>
          <cell r="AY258">
            <v>0</v>
          </cell>
          <cell r="AZ258">
            <v>0</v>
          </cell>
          <cell r="BA258">
            <v>0</v>
          </cell>
          <cell r="BB258">
            <v>0</v>
          </cell>
          <cell r="BC258">
            <v>0</v>
          </cell>
          <cell r="BD258">
            <v>0</v>
          </cell>
          <cell r="BE258">
            <v>0</v>
          </cell>
          <cell r="BF258">
            <v>0</v>
          </cell>
          <cell r="BG258">
            <v>0</v>
          </cell>
        </row>
        <row r="259">
          <cell r="A259">
            <v>259</v>
          </cell>
          <cell r="F259" t="str">
            <v>XXX</v>
          </cell>
          <cell r="J259" t="str">
            <v/>
          </cell>
          <cell r="L259" t="str">
            <v>J</v>
          </cell>
          <cell r="M259" t="str">
            <v>J</v>
          </cell>
          <cell r="N259">
            <v>0</v>
          </cell>
          <cell r="P259" t="str">
            <v>(Supply of equipments covered separately)</v>
          </cell>
          <cell r="R259">
            <v>0</v>
          </cell>
          <cell r="S259">
            <v>0</v>
          </cell>
          <cell r="X259">
            <v>0</v>
          </cell>
          <cell r="AB259">
            <v>0</v>
          </cell>
          <cell r="AE259">
            <v>0</v>
          </cell>
          <cell r="AF259">
            <v>0</v>
          </cell>
          <cell r="AG259">
            <v>0</v>
          </cell>
          <cell r="AH259">
            <v>0</v>
          </cell>
          <cell r="AI259">
            <v>0</v>
          </cell>
          <cell r="AJ259">
            <v>0</v>
          </cell>
          <cell r="AK259">
            <v>0</v>
          </cell>
          <cell r="AL259">
            <v>0</v>
          </cell>
          <cell r="AM259">
            <v>0</v>
          </cell>
          <cell r="AN259">
            <v>0</v>
          </cell>
          <cell r="AO259">
            <v>0</v>
          </cell>
          <cell r="AP259">
            <v>0</v>
          </cell>
          <cell r="AQ259">
            <v>0</v>
          </cell>
          <cell r="AR259">
            <v>0</v>
          </cell>
          <cell r="AS259">
            <v>0</v>
          </cell>
          <cell r="AT259">
            <v>0</v>
          </cell>
          <cell r="AU259">
            <v>0</v>
          </cell>
          <cell r="AV259">
            <v>0</v>
          </cell>
          <cell r="AW259">
            <v>0</v>
          </cell>
          <cell r="AX259">
            <v>0</v>
          </cell>
          <cell r="AY259">
            <v>0</v>
          </cell>
          <cell r="AZ259">
            <v>0</v>
          </cell>
          <cell r="BA259">
            <v>0</v>
          </cell>
          <cell r="BB259">
            <v>0</v>
          </cell>
          <cell r="BC259">
            <v>0</v>
          </cell>
          <cell r="BD259">
            <v>0</v>
          </cell>
          <cell r="BE259">
            <v>0</v>
          </cell>
          <cell r="BF259">
            <v>0</v>
          </cell>
          <cell r="BG259">
            <v>0</v>
          </cell>
        </row>
        <row r="260">
          <cell r="A260">
            <v>260</v>
          </cell>
          <cell r="F260" t="str">
            <v>XXX</v>
          </cell>
          <cell r="J260" t="str">
            <v/>
          </cell>
          <cell r="L260" t="str">
            <v>J</v>
          </cell>
          <cell r="M260" t="str">
            <v>J</v>
          </cell>
          <cell r="N260">
            <v>0</v>
          </cell>
          <cell r="R260">
            <v>0</v>
          </cell>
          <cell r="S260">
            <v>0</v>
          </cell>
          <cell r="X260">
            <v>0</v>
          </cell>
          <cell r="AB260">
            <v>0</v>
          </cell>
          <cell r="AE260">
            <v>0</v>
          </cell>
          <cell r="AF260">
            <v>0</v>
          </cell>
          <cell r="AG260">
            <v>0</v>
          </cell>
          <cell r="AH260">
            <v>0</v>
          </cell>
          <cell r="AI260">
            <v>0</v>
          </cell>
          <cell r="AJ260">
            <v>0</v>
          </cell>
          <cell r="AK260">
            <v>0</v>
          </cell>
          <cell r="AL260">
            <v>0</v>
          </cell>
          <cell r="AM260">
            <v>0</v>
          </cell>
          <cell r="AN260">
            <v>0</v>
          </cell>
          <cell r="AO260">
            <v>0</v>
          </cell>
          <cell r="AP260">
            <v>0</v>
          </cell>
          <cell r="AQ260">
            <v>0</v>
          </cell>
          <cell r="AR260">
            <v>0</v>
          </cell>
          <cell r="AS260">
            <v>0</v>
          </cell>
          <cell r="AT260">
            <v>0</v>
          </cell>
          <cell r="AU260">
            <v>0</v>
          </cell>
          <cell r="AV260">
            <v>0</v>
          </cell>
          <cell r="AW260">
            <v>0</v>
          </cell>
          <cell r="AX260">
            <v>0</v>
          </cell>
          <cell r="AY260">
            <v>0</v>
          </cell>
          <cell r="AZ260">
            <v>0</v>
          </cell>
          <cell r="BA260">
            <v>0</v>
          </cell>
          <cell r="BB260">
            <v>0</v>
          </cell>
          <cell r="BC260">
            <v>0</v>
          </cell>
          <cell r="BD260">
            <v>0</v>
          </cell>
          <cell r="BE260">
            <v>0</v>
          </cell>
          <cell r="BF260">
            <v>0</v>
          </cell>
          <cell r="BG260">
            <v>0</v>
          </cell>
        </row>
        <row r="261">
          <cell r="A261">
            <v>261</v>
          </cell>
          <cell r="F261" t="str">
            <v>XXX</v>
          </cell>
          <cell r="G261">
            <v>1</v>
          </cell>
          <cell r="J261" t="str">
            <v/>
          </cell>
          <cell r="L261" t="str">
            <v>J</v>
          </cell>
          <cell r="M261" t="str">
            <v>J</v>
          </cell>
          <cell r="N261">
            <v>0</v>
          </cell>
          <cell r="P261" t="str">
            <v>EARTH WORK IN FILLING</v>
          </cell>
          <cell r="R261">
            <v>0</v>
          </cell>
          <cell r="S261">
            <v>0</v>
          </cell>
          <cell r="X261">
            <v>0</v>
          </cell>
          <cell r="AB261">
            <v>0</v>
          </cell>
          <cell r="AE261">
            <v>0</v>
          </cell>
          <cell r="AF261">
            <v>0</v>
          </cell>
          <cell r="AG261">
            <v>0</v>
          </cell>
          <cell r="AH261">
            <v>0</v>
          </cell>
          <cell r="AI261">
            <v>0</v>
          </cell>
          <cell r="AJ261">
            <v>0</v>
          </cell>
          <cell r="AK261">
            <v>0</v>
          </cell>
          <cell r="AL261">
            <v>0</v>
          </cell>
          <cell r="AM261">
            <v>0</v>
          </cell>
          <cell r="AN261">
            <v>0</v>
          </cell>
          <cell r="AO261">
            <v>0</v>
          </cell>
          <cell r="AP261">
            <v>0</v>
          </cell>
          <cell r="AQ261">
            <v>0</v>
          </cell>
          <cell r="AR261">
            <v>0</v>
          </cell>
          <cell r="AS261">
            <v>0</v>
          </cell>
          <cell r="AT261">
            <v>0</v>
          </cell>
          <cell r="AU261">
            <v>0</v>
          </cell>
          <cell r="AV261">
            <v>0</v>
          </cell>
          <cell r="AW261">
            <v>0</v>
          </cell>
          <cell r="AX261">
            <v>0</v>
          </cell>
          <cell r="AY261">
            <v>0</v>
          </cell>
          <cell r="AZ261">
            <v>0</v>
          </cell>
          <cell r="BA261">
            <v>0</v>
          </cell>
          <cell r="BB261">
            <v>0</v>
          </cell>
          <cell r="BC261">
            <v>0</v>
          </cell>
          <cell r="BD261">
            <v>0</v>
          </cell>
          <cell r="BE261">
            <v>0</v>
          </cell>
          <cell r="BF261">
            <v>0</v>
          </cell>
          <cell r="BG261">
            <v>0</v>
          </cell>
        </row>
        <row r="262">
          <cell r="A262">
            <v>262</v>
          </cell>
          <cell r="F262" t="str">
            <v>XXX</v>
          </cell>
          <cell r="J262" t="str">
            <v/>
          </cell>
          <cell r="L262" t="str">
            <v>J</v>
          </cell>
          <cell r="M262" t="str">
            <v>J</v>
          </cell>
          <cell r="N262">
            <v>0</v>
          </cell>
          <cell r="P262" t="str">
            <v>Earth filling with good earth brought from outside</v>
          </cell>
          <cell r="R262">
            <v>0</v>
          </cell>
          <cell r="S262">
            <v>0</v>
          </cell>
          <cell r="X262">
            <v>0</v>
          </cell>
          <cell r="AB262">
            <v>0</v>
          </cell>
          <cell r="AE262">
            <v>0</v>
          </cell>
          <cell r="AF262">
            <v>0</v>
          </cell>
          <cell r="AG262">
            <v>0</v>
          </cell>
          <cell r="AH262">
            <v>0</v>
          </cell>
          <cell r="AI262">
            <v>0</v>
          </cell>
          <cell r="AJ262">
            <v>0</v>
          </cell>
          <cell r="AK262">
            <v>0</v>
          </cell>
          <cell r="AL262">
            <v>0</v>
          </cell>
          <cell r="AM262">
            <v>0</v>
          </cell>
          <cell r="AN262">
            <v>0</v>
          </cell>
          <cell r="AO262">
            <v>0</v>
          </cell>
          <cell r="AP262">
            <v>0</v>
          </cell>
          <cell r="AQ262">
            <v>0</v>
          </cell>
          <cell r="AR262">
            <v>0</v>
          </cell>
          <cell r="AS262">
            <v>0</v>
          </cell>
          <cell r="AT262">
            <v>0</v>
          </cell>
          <cell r="AU262">
            <v>0</v>
          </cell>
          <cell r="AV262">
            <v>0</v>
          </cell>
          <cell r="AW262">
            <v>0</v>
          </cell>
          <cell r="AX262">
            <v>0</v>
          </cell>
          <cell r="AY262">
            <v>0</v>
          </cell>
          <cell r="AZ262">
            <v>0</v>
          </cell>
          <cell r="BA262">
            <v>0</v>
          </cell>
          <cell r="BB262">
            <v>0</v>
          </cell>
          <cell r="BC262">
            <v>0</v>
          </cell>
          <cell r="BD262">
            <v>0</v>
          </cell>
          <cell r="BE262">
            <v>0</v>
          </cell>
          <cell r="BF262">
            <v>0</v>
          </cell>
          <cell r="BG262">
            <v>0</v>
          </cell>
        </row>
        <row r="263">
          <cell r="A263">
            <v>263</v>
          </cell>
          <cell r="F263" t="str">
            <v>XXX</v>
          </cell>
          <cell r="J263" t="str">
            <v/>
          </cell>
          <cell r="L263" t="str">
            <v>J</v>
          </cell>
          <cell r="M263" t="str">
            <v>J</v>
          </cell>
          <cell r="N263">
            <v>0</v>
          </cell>
          <cell r="P263" t="str">
            <v>as per satisfaction of Engineer-in-charge &amp; laying</v>
          </cell>
          <cell r="R263">
            <v>0</v>
          </cell>
          <cell r="S263">
            <v>0</v>
          </cell>
          <cell r="X263">
            <v>0</v>
          </cell>
          <cell r="AB263">
            <v>0</v>
          </cell>
          <cell r="AE263">
            <v>0</v>
          </cell>
          <cell r="AF263">
            <v>0</v>
          </cell>
          <cell r="AG263">
            <v>0</v>
          </cell>
          <cell r="AH263">
            <v>0</v>
          </cell>
          <cell r="AI263">
            <v>0</v>
          </cell>
          <cell r="AJ263">
            <v>0</v>
          </cell>
          <cell r="AK263">
            <v>0</v>
          </cell>
          <cell r="AL263">
            <v>0</v>
          </cell>
          <cell r="AM263">
            <v>0</v>
          </cell>
          <cell r="AN263">
            <v>0</v>
          </cell>
          <cell r="AO263">
            <v>0</v>
          </cell>
          <cell r="AP263">
            <v>0</v>
          </cell>
          <cell r="AQ263">
            <v>0</v>
          </cell>
          <cell r="AR263">
            <v>0</v>
          </cell>
          <cell r="AS263">
            <v>0</v>
          </cell>
          <cell r="AT263">
            <v>0</v>
          </cell>
          <cell r="AU263">
            <v>0</v>
          </cell>
          <cell r="AV263">
            <v>0</v>
          </cell>
          <cell r="AW263">
            <v>0</v>
          </cell>
          <cell r="AX263">
            <v>0</v>
          </cell>
          <cell r="AY263">
            <v>0</v>
          </cell>
          <cell r="AZ263">
            <v>0</v>
          </cell>
          <cell r="BA263">
            <v>0</v>
          </cell>
          <cell r="BB263">
            <v>0</v>
          </cell>
          <cell r="BC263">
            <v>0</v>
          </cell>
          <cell r="BD263">
            <v>0</v>
          </cell>
          <cell r="BE263">
            <v>0</v>
          </cell>
          <cell r="BF263">
            <v>0</v>
          </cell>
          <cell r="BG263">
            <v>0</v>
          </cell>
        </row>
        <row r="264">
          <cell r="A264">
            <v>264</v>
          </cell>
          <cell r="F264" t="str">
            <v>XXX</v>
          </cell>
          <cell r="J264" t="str">
            <v/>
          </cell>
          <cell r="L264" t="str">
            <v>J</v>
          </cell>
          <cell r="M264" t="str">
            <v>J</v>
          </cell>
          <cell r="N264">
            <v>0</v>
          </cell>
          <cell r="P264" t="str">
            <v>in Layers (as per specification), dressing,</v>
          </cell>
          <cell r="R264">
            <v>0</v>
          </cell>
          <cell r="S264">
            <v>0</v>
          </cell>
          <cell r="X264">
            <v>0</v>
          </cell>
          <cell r="AB264">
            <v>0</v>
          </cell>
          <cell r="AE264">
            <v>0</v>
          </cell>
          <cell r="AF264">
            <v>0</v>
          </cell>
          <cell r="AG264">
            <v>0</v>
          </cell>
          <cell r="AH264">
            <v>0</v>
          </cell>
          <cell r="AI264">
            <v>0</v>
          </cell>
          <cell r="AJ264">
            <v>0</v>
          </cell>
          <cell r="AK264">
            <v>0</v>
          </cell>
          <cell r="AL264">
            <v>0</v>
          </cell>
          <cell r="AM264">
            <v>0</v>
          </cell>
          <cell r="AN264">
            <v>0</v>
          </cell>
          <cell r="AO264">
            <v>0</v>
          </cell>
          <cell r="AP264">
            <v>0</v>
          </cell>
          <cell r="AQ264">
            <v>0</v>
          </cell>
          <cell r="AR264">
            <v>0</v>
          </cell>
          <cell r="AS264">
            <v>0</v>
          </cell>
          <cell r="AT264">
            <v>0</v>
          </cell>
          <cell r="AU264">
            <v>0</v>
          </cell>
          <cell r="AV264">
            <v>0</v>
          </cell>
          <cell r="AW264">
            <v>0</v>
          </cell>
          <cell r="AX264">
            <v>0</v>
          </cell>
          <cell r="AY264">
            <v>0</v>
          </cell>
          <cell r="AZ264">
            <v>0</v>
          </cell>
          <cell r="BA264">
            <v>0</v>
          </cell>
          <cell r="BB264">
            <v>0</v>
          </cell>
          <cell r="BC264">
            <v>0</v>
          </cell>
          <cell r="BD264">
            <v>0</v>
          </cell>
          <cell r="BE264">
            <v>0</v>
          </cell>
          <cell r="BF264">
            <v>0</v>
          </cell>
          <cell r="BG264">
            <v>0</v>
          </cell>
        </row>
        <row r="265">
          <cell r="A265">
            <v>265</v>
          </cell>
          <cell r="F265" t="str">
            <v>XXX</v>
          </cell>
          <cell r="J265" t="str">
            <v/>
          </cell>
          <cell r="L265" t="str">
            <v>J</v>
          </cell>
          <cell r="M265" t="str">
            <v>J</v>
          </cell>
          <cell r="N265">
            <v>0</v>
          </cell>
          <cell r="P265" t="str">
            <v xml:space="preserve">including carriage, irrespective of lead, loading </v>
          </cell>
          <cell r="R265">
            <v>0</v>
          </cell>
          <cell r="S265">
            <v>0</v>
          </cell>
          <cell r="X265">
            <v>0</v>
          </cell>
          <cell r="AB265">
            <v>0</v>
          </cell>
          <cell r="AE265">
            <v>0</v>
          </cell>
          <cell r="AF265">
            <v>0</v>
          </cell>
          <cell r="AG265">
            <v>0</v>
          </cell>
          <cell r="AH265">
            <v>0</v>
          </cell>
          <cell r="AI265">
            <v>0</v>
          </cell>
          <cell r="AJ265">
            <v>0</v>
          </cell>
          <cell r="AK265">
            <v>0</v>
          </cell>
          <cell r="AL265">
            <v>0</v>
          </cell>
          <cell r="AM265">
            <v>0</v>
          </cell>
          <cell r="AN265">
            <v>0</v>
          </cell>
          <cell r="AO265">
            <v>0</v>
          </cell>
          <cell r="AP265">
            <v>0</v>
          </cell>
          <cell r="AQ265">
            <v>0</v>
          </cell>
          <cell r="AR265">
            <v>0</v>
          </cell>
          <cell r="AS265">
            <v>0</v>
          </cell>
          <cell r="AT265">
            <v>0</v>
          </cell>
          <cell r="AU265">
            <v>0</v>
          </cell>
          <cell r="AV265">
            <v>0</v>
          </cell>
          <cell r="AW265">
            <v>0</v>
          </cell>
          <cell r="AX265">
            <v>0</v>
          </cell>
          <cell r="AY265">
            <v>0</v>
          </cell>
          <cell r="AZ265">
            <v>0</v>
          </cell>
          <cell r="BA265">
            <v>0</v>
          </cell>
          <cell r="BB265">
            <v>0</v>
          </cell>
          <cell r="BC265">
            <v>0</v>
          </cell>
          <cell r="BD265">
            <v>0</v>
          </cell>
          <cell r="BE265">
            <v>0</v>
          </cell>
          <cell r="BF265">
            <v>0</v>
          </cell>
          <cell r="BG265">
            <v>0</v>
          </cell>
        </row>
        <row r="266">
          <cell r="A266">
            <v>266</v>
          </cell>
          <cell r="F266" t="str">
            <v>XXX</v>
          </cell>
          <cell r="J266" t="str">
            <v/>
          </cell>
          <cell r="L266" t="str">
            <v>J</v>
          </cell>
          <cell r="M266" t="str">
            <v>J</v>
          </cell>
          <cell r="N266">
            <v>0</v>
          </cell>
          <cell r="P266" t="str">
            <v>and unloading, watering and compaction in</v>
          </cell>
          <cell r="R266">
            <v>0</v>
          </cell>
          <cell r="S266">
            <v>0</v>
          </cell>
          <cell r="X266">
            <v>0</v>
          </cell>
          <cell r="AB266">
            <v>0</v>
          </cell>
          <cell r="AE266">
            <v>0</v>
          </cell>
          <cell r="AF266">
            <v>0</v>
          </cell>
          <cell r="AG266">
            <v>0</v>
          </cell>
          <cell r="AH266">
            <v>0</v>
          </cell>
          <cell r="AI266">
            <v>0</v>
          </cell>
          <cell r="AJ266">
            <v>0</v>
          </cell>
          <cell r="AK266">
            <v>0</v>
          </cell>
          <cell r="AL266">
            <v>0</v>
          </cell>
          <cell r="AM266">
            <v>0</v>
          </cell>
          <cell r="AN266">
            <v>0</v>
          </cell>
          <cell r="AO266">
            <v>0</v>
          </cell>
          <cell r="AP266">
            <v>0</v>
          </cell>
          <cell r="AQ266">
            <v>0</v>
          </cell>
          <cell r="AR266">
            <v>0</v>
          </cell>
          <cell r="AS266">
            <v>0</v>
          </cell>
          <cell r="AT266">
            <v>0</v>
          </cell>
          <cell r="AU266">
            <v>0</v>
          </cell>
          <cell r="AV266">
            <v>0</v>
          </cell>
          <cell r="AW266">
            <v>0</v>
          </cell>
          <cell r="AX266">
            <v>0</v>
          </cell>
          <cell r="AY266">
            <v>0</v>
          </cell>
          <cell r="AZ266">
            <v>0</v>
          </cell>
          <cell r="BA266">
            <v>0</v>
          </cell>
          <cell r="BB266">
            <v>0</v>
          </cell>
          <cell r="BC266">
            <v>0</v>
          </cell>
          <cell r="BD266">
            <v>0</v>
          </cell>
          <cell r="BE266">
            <v>0</v>
          </cell>
          <cell r="BF266">
            <v>0</v>
          </cell>
          <cell r="BG266">
            <v>0</v>
          </cell>
        </row>
        <row r="267">
          <cell r="A267">
            <v>267</v>
          </cell>
          <cell r="F267" t="str">
            <v>XXX</v>
          </cell>
          <cell r="J267" t="str">
            <v/>
          </cell>
          <cell r="L267" t="str">
            <v>J</v>
          </cell>
          <cell r="M267" t="str">
            <v>J</v>
          </cell>
          <cell r="N267">
            <v>0</v>
          </cell>
          <cell r="P267" t="str">
            <v>layers with road roller including</v>
          </cell>
          <cell r="R267">
            <v>0</v>
          </cell>
          <cell r="S267">
            <v>0</v>
          </cell>
          <cell r="X267">
            <v>0</v>
          </cell>
          <cell r="AB267">
            <v>0</v>
          </cell>
          <cell r="AE267">
            <v>0</v>
          </cell>
          <cell r="AF267">
            <v>0</v>
          </cell>
          <cell r="AG267">
            <v>0</v>
          </cell>
          <cell r="AH267">
            <v>0</v>
          </cell>
          <cell r="AI267">
            <v>0</v>
          </cell>
          <cell r="AJ267">
            <v>0</v>
          </cell>
          <cell r="AK267">
            <v>0</v>
          </cell>
          <cell r="AL267">
            <v>0</v>
          </cell>
          <cell r="AM267">
            <v>0</v>
          </cell>
          <cell r="AN267">
            <v>0</v>
          </cell>
          <cell r="AO267">
            <v>0</v>
          </cell>
          <cell r="AP267">
            <v>0</v>
          </cell>
          <cell r="AQ267">
            <v>0</v>
          </cell>
          <cell r="AR267">
            <v>0</v>
          </cell>
          <cell r="AS267">
            <v>0</v>
          </cell>
          <cell r="AT267">
            <v>0</v>
          </cell>
          <cell r="AU267">
            <v>0</v>
          </cell>
          <cell r="AV267">
            <v>0</v>
          </cell>
          <cell r="AW267">
            <v>0</v>
          </cell>
          <cell r="AX267">
            <v>0</v>
          </cell>
          <cell r="AY267">
            <v>0</v>
          </cell>
          <cell r="AZ267">
            <v>0</v>
          </cell>
          <cell r="BA267">
            <v>0</v>
          </cell>
          <cell r="BB267">
            <v>0</v>
          </cell>
          <cell r="BC267">
            <v>0</v>
          </cell>
          <cell r="BD267">
            <v>0</v>
          </cell>
          <cell r="BE267">
            <v>0</v>
          </cell>
          <cell r="BF267">
            <v>0</v>
          </cell>
          <cell r="BG267">
            <v>0</v>
          </cell>
        </row>
        <row r="268">
          <cell r="A268">
            <v>268</v>
          </cell>
          <cell r="F268" t="str">
            <v>XXX</v>
          </cell>
          <cell r="J268" t="str">
            <v/>
          </cell>
          <cell r="L268" t="str">
            <v>J</v>
          </cell>
          <cell r="M268" t="str">
            <v>J</v>
          </cell>
          <cell r="N268">
            <v>0</v>
          </cell>
          <cell r="P268" t="str">
            <v>compensation of earth complete in all</v>
          </cell>
          <cell r="R268">
            <v>0</v>
          </cell>
          <cell r="S268">
            <v>0</v>
          </cell>
          <cell r="X268">
            <v>0</v>
          </cell>
          <cell r="AB268">
            <v>0</v>
          </cell>
          <cell r="AE268">
            <v>0</v>
          </cell>
          <cell r="AF268">
            <v>0</v>
          </cell>
          <cell r="AG268">
            <v>0</v>
          </cell>
          <cell r="AH268">
            <v>0</v>
          </cell>
          <cell r="AI268">
            <v>0</v>
          </cell>
          <cell r="AJ268">
            <v>0</v>
          </cell>
          <cell r="AK268">
            <v>0</v>
          </cell>
          <cell r="AL268">
            <v>0</v>
          </cell>
          <cell r="AM268">
            <v>0</v>
          </cell>
          <cell r="AN268">
            <v>0</v>
          </cell>
          <cell r="AO268">
            <v>0</v>
          </cell>
          <cell r="AP268">
            <v>0</v>
          </cell>
          <cell r="AQ268">
            <v>0</v>
          </cell>
          <cell r="AR268">
            <v>0</v>
          </cell>
          <cell r="AS268">
            <v>0</v>
          </cell>
          <cell r="AT268">
            <v>0</v>
          </cell>
          <cell r="AU268">
            <v>0</v>
          </cell>
          <cell r="AV268">
            <v>0</v>
          </cell>
          <cell r="AW268">
            <v>0</v>
          </cell>
          <cell r="AX268">
            <v>0</v>
          </cell>
          <cell r="AY268">
            <v>0</v>
          </cell>
          <cell r="AZ268">
            <v>0</v>
          </cell>
          <cell r="BA268">
            <v>0</v>
          </cell>
          <cell r="BB268">
            <v>0</v>
          </cell>
          <cell r="BC268">
            <v>0</v>
          </cell>
          <cell r="BD268">
            <v>0</v>
          </cell>
          <cell r="BE268">
            <v>0</v>
          </cell>
          <cell r="BF268">
            <v>0</v>
          </cell>
          <cell r="BG268">
            <v>0</v>
          </cell>
        </row>
        <row r="269">
          <cell r="A269">
            <v>269</v>
          </cell>
          <cell r="F269" t="str">
            <v>XXX</v>
          </cell>
          <cell r="J269" t="str">
            <v/>
          </cell>
          <cell r="L269" t="str">
            <v>J</v>
          </cell>
          <cell r="M269" t="str">
            <v>J</v>
          </cell>
          <cell r="N269">
            <v>0</v>
          </cell>
          <cell r="P269" t="str">
            <v>respect for switch yard area as per</v>
          </cell>
          <cell r="R269">
            <v>0</v>
          </cell>
          <cell r="S269">
            <v>0</v>
          </cell>
          <cell r="X269">
            <v>0</v>
          </cell>
          <cell r="AB269">
            <v>0</v>
          </cell>
          <cell r="AE269">
            <v>0</v>
          </cell>
          <cell r="AF269">
            <v>0</v>
          </cell>
          <cell r="AG269">
            <v>0</v>
          </cell>
          <cell r="AH269">
            <v>0</v>
          </cell>
          <cell r="AI269">
            <v>0</v>
          </cell>
          <cell r="AJ269">
            <v>0</v>
          </cell>
          <cell r="AK269">
            <v>0</v>
          </cell>
          <cell r="AL269">
            <v>0</v>
          </cell>
          <cell r="AM269">
            <v>0</v>
          </cell>
          <cell r="AN269">
            <v>0</v>
          </cell>
          <cell r="AO269">
            <v>0</v>
          </cell>
          <cell r="AP269">
            <v>0</v>
          </cell>
          <cell r="AQ269">
            <v>0</v>
          </cell>
          <cell r="AR269">
            <v>0</v>
          </cell>
          <cell r="AS269">
            <v>0</v>
          </cell>
          <cell r="AT269">
            <v>0</v>
          </cell>
          <cell r="AU269">
            <v>0</v>
          </cell>
          <cell r="AV269">
            <v>0</v>
          </cell>
          <cell r="AW269">
            <v>0</v>
          </cell>
          <cell r="AX269">
            <v>0</v>
          </cell>
          <cell r="AY269">
            <v>0</v>
          </cell>
          <cell r="AZ269">
            <v>0</v>
          </cell>
          <cell r="BA269">
            <v>0</v>
          </cell>
          <cell r="BB269">
            <v>0</v>
          </cell>
          <cell r="BC269">
            <v>0</v>
          </cell>
          <cell r="BD269">
            <v>0</v>
          </cell>
          <cell r="BE269">
            <v>0</v>
          </cell>
          <cell r="BF269">
            <v>0</v>
          </cell>
          <cell r="BG269">
            <v>0</v>
          </cell>
        </row>
        <row r="270">
          <cell r="A270">
            <v>270</v>
          </cell>
          <cell r="F270" t="str">
            <v>XXX</v>
          </cell>
          <cell r="J270" t="str">
            <v/>
          </cell>
          <cell r="L270" t="str">
            <v>J</v>
          </cell>
          <cell r="M270" t="str">
            <v>J</v>
          </cell>
          <cell r="N270">
            <v>0</v>
          </cell>
          <cell r="P270" t="str">
            <v>requirement at :</v>
          </cell>
          <cell r="R270">
            <v>0</v>
          </cell>
          <cell r="S270">
            <v>0</v>
          </cell>
          <cell r="X270">
            <v>0</v>
          </cell>
          <cell r="AB270">
            <v>0</v>
          </cell>
          <cell r="AE270">
            <v>0</v>
          </cell>
          <cell r="AF270">
            <v>0</v>
          </cell>
          <cell r="AG270">
            <v>0</v>
          </cell>
          <cell r="AH270">
            <v>0</v>
          </cell>
          <cell r="AI270">
            <v>0</v>
          </cell>
          <cell r="AJ270">
            <v>0</v>
          </cell>
          <cell r="AK270">
            <v>0</v>
          </cell>
          <cell r="AL270">
            <v>0</v>
          </cell>
          <cell r="AM270">
            <v>0</v>
          </cell>
          <cell r="AN270">
            <v>0</v>
          </cell>
          <cell r="AO270">
            <v>0</v>
          </cell>
          <cell r="AP270">
            <v>0</v>
          </cell>
          <cell r="AQ270">
            <v>0</v>
          </cell>
          <cell r="AR270">
            <v>0</v>
          </cell>
          <cell r="AS270">
            <v>0</v>
          </cell>
          <cell r="AT270">
            <v>0</v>
          </cell>
          <cell r="AU270">
            <v>0</v>
          </cell>
          <cell r="AV270">
            <v>0</v>
          </cell>
          <cell r="AW270">
            <v>0</v>
          </cell>
          <cell r="AX270">
            <v>0</v>
          </cell>
          <cell r="AY270">
            <v>0</v>
          </cell>
          <cell r="AZ270">
            <v>0</v>
          </cell>
          <cell r="BA270">
            <v>0</v>
          </cell>
          <cell r="BB270">
            <v>0</v>
          </cell>
          <cell r="BC270">
            <v>0</v>
          </cell>
          <cell r="BD270">
            <v>0</v>
          </cell>
          <cell r="BE270">
            <v>0</v>
          </cell>
          <cell r="BF270">
            <v>0</v>
          </cell>
          <cell r="BG270">
            <v>0</v>
          </cell>
        </row>
        <row r="271">
          <cell r="A271">
            <v>271</v>
          </cell>
          <cell r="F271" t="str">
            <v>XXX</v>
          </cell>
          <cell r="J271" t="str">
            <v/>
          </cell>
          <cell r="L271" t="str">
            <v>J</v>
          </cell>
          <cell r="M271" t="str">
            <v>J</v>
          </cell>
          <cell r="N271">
            <v>0</v>
          </cell>
          <cell r="R271">
            <v>0</v>
          </cell>
          <cell r="S271">
            <v>0</v>
          </cell>
          <cell r="X271">
            <v>0</v>
          </cell>
          <cell r="AB271">
            <v>0</v>
          </cell>
          <cell r="AE271">
            <v>0</v>
          </cell>
          <cell r="AF271">
            <v>0</v>
          </cell>
          <cell r="AG271">
            <v>0</v>
          </cell>
          <cell r="AH271">
            <v>0</v>
          </cell>
          <cell r="AI271">
            <v>0</v>
          </cell>
          <cell r="AJ271">
            <v>0</v>
          </cell>
          <cell r="AK271">
            <v>0</v>
          </cell>
          <cell r="AL271">
            <v>0</v>
          </cell>
          <cell r="AM271">
            <v>0</v>
          </cell>
          <cell r="AN271">
            <v>0</v>
          </cell>
          <cell r="AO271">
            <v>0</v>
          </cell>
          <cell r="AP271">
            <v>0</v>
          </cell>
          <cell r="AQ271">
            <v>0</v>
          </cell>
          <cell r="AR271">
            <v>0</v>
          </cell>
          <cell r="AS271">
            <v>0</v>
          </cell>
          <cell r="AT271">
            <v>0</v>
          </cell>
          <cell r="AU271">
            <v>0</v>
          </cell>
          <cell r="AV271">
            <v>0</v>
          </cell>
          <cell r="AW271">
            <v>0</v>
          </cell>
          <cell r="AX271">
            <v>0</v>
          </cell>
          <cell r="AY271">
            <v>0</v>
          </cell>
          <cell r="AZ271">
            <v>0</v>
          </cell>
          <cell r="BA271">
            <v>0</v>
          </cell>
          <cell r="BB271">
            <v>0</v>
          </cell>
          <cell r="BC271">
            <v>0</v>
          </cell>
          <cell r="BD271">
            <v>0</v>
          </cell>
          <cell r="BE271">
            <v>0</v>
          </cell>
          <cell r="BF271">
            <v>0</v>
          </cell>
          <cell r="BG271">
            <v>0</v>
          </cell>
        </row>
        <row r="272">
          <cell r="A272">
            <v>272</v>
          </cell>
          <cell r="F272" t="str">
            <v>XXX</v>
          </cell>
          <cell r="G272" t="str">
            <v>a. </v>
          </cell>
          <cell r="I272" t="str">
            <v>CIV</v>
          </cell>
          <cell r="J272" t="str">
            <v>Civil Works</v>
          </cell>
          <cell r="K272" t="str">
            <v>Gen</v>
          </cell>
          <cell r="L272" t="str">
            <v>I</v>
          </cell>
          <cell r="M272" t="str">
            <v>I</v>
          </cell>
          <cell r="N272" t="str">
            <v>I3</v>
          </cell>
          <cell r="O272" t="str">
            <v>CVLLSLP</v>
          </cell>
          <cell r="P272" t="str">
            <v>132kV S/s at Telewara</v>
          </cell>
          <cell r="Q272" t="str">
            <v>Cum</v>
          </cell>
          <cell r="R272">
            <v>0</v>
          </cell>
          <cell r="S272">
            <v>10000</v>
          </cell>
          <cell r="T272">
            <v>10000</v>
          </cell>
          <cell r="X272">
            <v>10000</v>
          </cell>
          <cell r="Y272" t="str">
            <v>EFS</v>
          </cell>
          <cell r="Z272" t="str">
            <v>INR</v>
          </cell>
          <cell r="AA272">
            <v>115</v>
          </cell>
          <cell r="AB272">
            <v>115</v>
          </cell>
          <cell r="AE272">
            <v>0.05</v>
          </cell>
          <cell r="AF272">
            <v>109.25</v>
          </cell>
          <cell r="AG272">
            <v>0</v>
          </cell>
          <cell r="AH272">
            <v>0</v>
          </cell>
          <cell r="AI272">
            <v>0</v>
          </cell>
          <cell r="AJ272">
            <v>0</v>
          </cell>
          <cell r="AK272">
            <v>0</v>
          </cell>
          <cell r="AL272">
            <v>0</v>
          </cell>
          <cell r="AM272">
            <v>0</v>
          </cell>
          <cell r="AN272">
            <v>0</v>
          </cell>
          <cell r="AO272">
            <v>0</v>
          </cell>
          <cell r="AP272">
            <v>0</v>
          </cell>
          <cell r="AQ272">
            <v>109.25</v>
          </cell>
          <cell r="AR272">
            <v>1092500</v>
          </cell>
          <cell r="AS272">
            <v>0.55340343110127288</v>
          </cell>
          <cell r="AT272">
            <v>604593</v>
          </cell>
          <cell r="AU272">
            <v>25191.375</v>
          </cell>
          <cell r="AV272">
            <v>0</v>
          </cell>
          <cell r="AW272">
            <v>629784.375</v>
          </cell>
          <cell r="AX272">
            <v>629784.375</v>
          </cell>
          <cell r="AY272">
            <v>0</v>
          </cell>
          <cell r="AZ272">
            <v>0</v>
          </cell>
          <cell r="BA272">
            <v>0</v>
          </cell>
          <cell r="BB272">
            <v>0</v>
          </cell>
          <cell r="BC272">
            <v>0</v>
          </cell>
          <cell r="BD272">
            <v>0</v>
          </cell>
          <cell r="BE272">
            <v>0</v>
          </cell>
          <cell r="BF272">
            <v>0</v>
          </cell>
          <cell r="BG272">
            <v>0</v>
          </cell>
        </row>
        <row r="273">
          <cell r="A273">
            <v>273</v>
          </cell>
          <cell r="F273" t="str">
            <v>XXX</v>
          </cell>
          <cell r="G273" t="str">
            <v>b. </v>
          </cell>
          <cell r="I273" t="str">
            <v>CIV</v>
          </cell>
          <cell r="J273" t="str">
            <v>Civil Works</v>
          </cell>
          <cell r="K273" t="str">
            <v>Gen</v>
          </cell>
          <cell r="L273" t="str">
            <v>I</v>
          </cell>
          <cell r="M273" t="str">
            <v>I</v>
          </cell>
          <cell r="N273" t="str">
            <v>I3</v>
          </cell>
          <cell r="O273" t="str">
            <v>CVLLSLP</v>
          </cell>
          <cell r="P273" t="str">
            <v>132kV S/s at Bhattu Kalan</v>
          </cell>
          <cell r="Q273" t="str">
            <v>Cum</v>
          </cell>
          <cell r="R273">
            <v>0</v>
          </cell>
          <cell r="S273">
            <v>2500</v>
          </cell>
          <cell r="T273">
            <v>2500</v>
          </cell>
          <cell r="X273">
            <v>2500</v>
          </cell>
          <cell r="Y273" t="str">
            <v>EFS</v>
          </cell>
          <cell r="Z273" t="str">
            <v>INR</v>
          </cell>
          <cell r="AA273">
            <v>115</v>
          </cell>
          <cell r="AB273">
            <v>115</v>
          </cell>
          <cell r="AE273">
            <v>0.05</v>
          </cell>
          <cell r="AF273">
            <v>109.25</v>
          </cell>
          <cell r="AG273">
            <v>0</v>
          </cell>
          <cell r="AH273">
            <v>0</v>
          </cell>
          <cell r="AI273">
            <v>0</v>
          </cell>
          <cell r="AJ273">
            <v>0</v>
          </cell>
          <cell r="AK273">
            <v>0</v>
          </cell>
          <cell r="AL273">
            <v>0</v>
          </cell>
          <cell r="AM273">
            <v>0</v>
          </cell>
          <cell r="AN273">
            <v>0</v>
          </cell>
          <cell r="AO273">
            <v>0</v>
          </cell>
          <cell r="AP273">
            <v>0</v>
          </cell>
          <cell r="AQ273">
            <v>109.25</v>
          </cell>
          <cell r="AR273">
            <v>273125</v>
          </cell>
          <cell r="AS273">
            <v>0.55340343110127288</v>
          </cell>
          <cell r="AT273">
            <v>151148</v>
          </cell>
          <cell r="AU273">
            <v>6297.833333333343</v>
          </cell>
          <cell r="AV273">
            <v>0</v>
          </cell>
          <cell r="AW273">
            <v>157445.83333333334</v>
          </cell>
          <cell r="AX273">
            <v>157445.83333333334</v>
          </cell>
          <cell r="AY273">
            <v>0</v>
          </cell>
          <cell r="AZ273">
            <v>0</v>
          </cell>
          <cell r="BA273">
            <v>0</v>
          </cell>
          <cell r="BB273">
            <v>0</v>
          </cell>
          <cell r="BC273">
            <v>0</v>
          </cell>
          <cell r="BD273">
            <v>0</v>
          </cell>
          <cell r="BE273">
            <v>0</v>
          </cell>
          <cell r="BF273">
            <v>0</v>
          </cell>
          <cell r="BG273">
            <v>0</v>
          </cell>
        </row>
        <row r="274">
          <cell r="A274">
            <v>274</v>
          </cell>
          <cell r="F274" t="str">
            <v>XXX</v>
          </cell>
          <cell r="G274" t="str">
            <v>c. </v>
          </cell>
          <cell r="I274" t="str">
            <v>CIV</v>
          </cell>
          <cell r="J274" t="str">
            <v>Civil Works</v>
          </cell>
          <cell r="K274" t="str">
            <v>Gen</v>
          </cell>
          <cell r="L274" t="str">
            <v>I</v>
          </cell>
          <cell r="M274" t="str">
            <v>I</v>
          </cell>
          <cell r="N274" t="str">
            <v>I3</v>
          </cell>
          <cell r="O274" t="str">
            <v>CVLLSLP</v>
          </cell>
          <cell r="P274" t="str">
            <v>132kV S/s at Barwala</v>
          </cell>
          <cell r="Q274" t="str">
            <v>Cum</v>
          </cell>
          <cell r="R274">
            <v>0</v>
          </cell>
          <cell r="S274">
            <v>6000</v>
          </cell>
          <cell r="T274">
            <v>6000</v>
          </cell>
          <cell r="X274">
            <v>6000</v>
          </cell>
          <cell r="Y274" t="str">
            <v>EFS</v>
          </cell>
          <cell r="Z274" t="str">
            <v>INR</v>
          </cell>
          <cell r="AA274">
            <v>115</v>
          </cell>
          <cell r="AB274">
            <v>115</v>
          </cell>
          <cell r="AE274">
            <v>0.05</v>
          </cell>
          <cell r="AF274">
            <v>109.25</v>
          </cell>
          <cell r="AG274">
            <v>0</v>
          </cell>
          <cell r="AH274">
            <v>0</v>
          </cell>
          <cell r="AI274">
            <v>0</v>
          </cell>
          <cell r="AJ274">
            <v>0</v>
          </cell>
          <cell r="AK274">
            <v>0</v>
          </cell>
          <cell r="AL274">
            <v>0</v>
          </cell>
          <cell r="AM274">
            <v>0</v>
          </cell>
          <cell r="AN274">
            <v>0</v>
          </cell>
          <cell r="AO274">
            <v>0</v>
          </cell>
          <cell r="AP274">
            <v>0</v>
          </cell>
          <cell r="AQ274">
            <v>109.25</v>
          </cell>
          <cell r="AR274">
            <v>655500</v>
          </cell>
          <cell r="AS274">
            <v>0.55340343110127288</v>
          </cell>
          <cell r="AT274">
            <v>362756</v>
          </cell>
          <cell r="AU274">
            <v>15114.833333333372</v>
          </cell>
          <cell r="AV274">
            <v>0</v>
          </cell>
          <cell r="AW274">
            <v>377870.83333333337</v>
          </cell>
          <cell r="AX274">
            <v>377870.83333333337</v>
          </cell>
          <cell r="AY274">
            <v>0</v>
          </cell>
          <cell r="AZ274">
            <v>0</v>
          </cell>
          <cell r="BA274">
            <v>0</v>
          </cell>
          <cell r="BB274">
            <v>0</v>
          </cell>
          <cell r="BC274">
            <v>0</v>
          </cell>
          <cell r="BD274">
            <v>0</v>
          </cell>
          <cell r="BE274">
            <v>0</v>
          </cell>
          <cell r="BF274">
            <v>0</v>
          </cell>
          <cell r="BG274">
            <v>0</v>
          </cell>
        </row>
        <row r="275">
          <cell r="A275">
            <v>275</v>
          </cell>
          <cell r="F275" t="str">
            <v>XXX</v>
          </cell>
          <cell r="J275" t="str">
            <v/>
          </cell>
          <cell r="L275" t="str">
            <v>J</v>
          </cell>
          <cell r="M275" t="str">
            <v>J</v>
          </cell>
          <cell r="N275">
            <v>0</v>
          </cell>
          <cell r="R275">
            <v>0</v>
          </cell>
          <cell r="S275">
            <v>0</v>
          </cell>
          <cell r="X275">
            <v>0</v>
          </cell>
          <cell r="AB275">
            <v>0</v>
          </cell>
          <cell r="AE275">
            <v>0</v>
          </cell>
          <cell r="AF275">
            <v>0</v>
          </cell>
          <cell r="AG275">
            <v>0</v>
          </cell>
          <cell r="AH275">
            <v>0</v>
          </cell>
          <cell r="AI275">
            <v>0</v>
          </cell>
          <cell r="AJ275">
            <v>0</v>
          </cell>
          <cell r="AK275">
            <v>0</v>
          </cell>
          <cell r="AL275">
            <v>0</v>
          </cell>
          <cell r="AM275">
            <v>0</v>
          </cell>
          <cell r="AN275">
            <v>0</v>
          </cell>
          <cell r="AO275">
            <v>0</v>
          </cell>
          <cell r="AP275">
            <v>0</v>
          </cell>
          <cell r="AQ275">
            <v>0</v>
          </cell>
          <cell r="AR275">
            <v>0</v>
          </cell>
          <cell r="AS275">
            <v>0</v>
          </cell>
          <cell r="AT275">
            <v>0</v>
          </cell>
          <cell r="AU275">
            <v>0</v>
          </cell>
          <cell r="AV275">
            <v>0</v>
          </cell>
          <cell r="AW275">
            <v>0</v>
          </cell>
          <cell r="AX275">
            <v>0</v>
          </cell>
          <cell r="AY275">
            <v>0</v>
          </cell>
          <cell r="AZ275">
            <v>0</v>
          </cell>
          <cell r="BA275">
            <v>0</v>
          </cell>
          <cell r="BB275">
            <v>0</v>
          </cell>
          <cell r="BC275">
            <v>0</v>
          </cell>
          <cell r="BD275">
            <v>0</v>
          </cell>
          <cell r="BE275">
            <v>0</v>
          </cell>
          <cell r="BF275">
            <v>0</v>
          </cell>
          <cell r="BG275">
            <v>0</v>
          </cell>
        </row>
        <row r="276">
          <cell r="A276">
            <v>276</v>
          </cell>
          <cell r="F276" t="str">
            <v>XXX</v>
          </cell>
          <cell r="G276">
            <v>2</v>
          </cell>
          <cell r="J276" t="str">
            <v/>
          </cell>
          <cell r="L276" t="str">
            <v>J</v>
          </cell>
          <cell r="M276" t="str">
            <v>J</v>
          </cell>
          <cell r="N276">
            <v>0</v>
          </cell>
          <cell r="P276" t="str">
            <v>FOUNDATIONS</v>
          </cell>
          <cell r="R276">
            <v>0</v>
          </cell>
          <cell r="S276">
            <v>0</v>
          </cell>
          <cell r="X276">
            <v>0</v>
          </cell>
          <cell r="AB276">
            <v>0</v>
          </cell>
          <cell r="AE276">
            <v>0</v>
          </cell>
          <cell r="AF276">
            <v>0</v>
          </cell>
          <cell r="AG276">
            <v>0</v>
          </cell>
          <cell r="AH276">
            <v>0</v>
          </cell>
          <cell r="AI276">
            <v>0</v>
          </cell>
          <cell r="AJ276">
            <v>0</v>
          </cell>
          <cell r="AK276">
            <v>0</v>
          </cell>
          <cell r="AL276">
            <v>0</v>
          </cell>
          <cell r="AM276">
            <v>0</v>
          </cell>
          <cell r="AN276">
            <v>0</v>
          </cell>
          <cell r="AO276">
            <v>0</v>
          </cell>
          <cell r="AP276">
            <v>0</v>
          </cell>
          <cell r="AQ276">
            <v>0</v>
          </cell>
          <cell r="AR276">
            <v>0</v>
          </cell>
          <cell r="AS276">
            <v>0</v>
          </cell>
          <cell r="AT276">
            <v>0</v>
          </cell>
          <cell r="AU276">
            <v>0</v>
          </cell>
          <cell r="AV276">
            <v>0</v>
          </cell>
          <cell r="AW276">
            <v>0</v>
          </cell>
          <cell r="AX276">
            <v>0</v>
          </cell>
          <cell r="AY276">
            <v>0</v>
          </cell>
          <cell r="AZ276">
            <v>0</v>
          </cell>
          <cell r="BA276">
            <v>0</v>
          </cell>
          <cell r="BB276">
            <v>0</v>
          </cell>
          <cell r="BC276">
            <v>0</v>
          </cell>
          <cell r="BD276">
            <v>0</v>
          </cell>
          <cell r="BE276">
            <v>0</v>
          </cell>
          <cell r="BF276">
            <v>0</v>
          </cell>
          <cell r="BG276">
            <v>0</v>
          </cell>
        </row>
        <row r="277">
          <cell r="A277">
            <v>277</v>
          </cell>
          <cell r="F277" t="str">
            <v>XXX</v>
          </cell>
          <cell r="J277" t="str">
            <v/>
          </cell>
          <cell r="L277" t="str">
            <v>J</v>
          </cell>
          <cell r="M277" t="str">
            <v>J</v>
          </cell>
          <cell r="N277">
            <v>0</v>
          </cell>
          <cell r="P277" t="str">
            <v>Supply of labour, material and construction of</v>
          </cell>
          <cell r="R277">
            <v>0</v>
          </cell>
          <cell r="S277">
            <v>0</v>
          </cell>
          <cell r="X277">
            <v>0</v>
          </cell>
          <cell r="AB277">
            <v>0</v>
          </cell>
          <cell r="AE277">
            <v>0</v>
          </cell>
          <cell r="AF277">
            <v>0</v>
          </cell>
          <cell r="AG277">
            <v>0</v>
          </cell>
          <cell r="AH277">
            <v>0</v>
          </cell>
          <cell r="AI277">
            <v>0</v>
          </cell>
          <cell r="AJ277">
            <v>0</v>
          </cell>
          <cell r="AK277">
            <v>0</v>
          </cell>
          <cell r="AL277">
            <v>0</v>
          </cell>
          <cell r="AM277">
            <v>0</v>
          </cell>
          <cell r="AN277">
            <v>0</v>
          </cell>
          <cell r="AO277">
            <v>0</v>
          </cell>
          <cell r="AP277">
            <v>0</v>
          </cell>
          <cell r="AQ277">
            <v>0</v>
          </cell>
          <cell r="AR277">
            <v>0</v>
          </cell>
          <cell r="AS277">
            <v>0</v>
          </cell>
          <cell r="AT277">
            <v>0</v>
          </cell>
          <cell r="AU277">
            <v>0</v>
          </cell>
          <cell r="AV277">
            <v>0</v>
          </cell>
          <cell r="AW277">
            <v>0</v>
          </cell>
          <cell r="AX277">
            <v>0</v>
          </cell>
          <cell r="AY277">
            <v>0</v>
          </cell>
          <cell r="AZ277">
            <v>0</v>
          </cell>
          <cell r="BA277">
            <v>0</v>
          </cell>
          <cell r="BB277">
            <v>0</v>
          </cell>
          <cell r="BC277">
            <v>0</v>
          </cell>
          <cell r="BD277">
            <v>0</v>
          </cell>
          <cell r="BE277">
            <v>0</v>
          </cell>
          <cell r="BF277">
            <v>0</v>
          </cell>
          <cell r="BG277">
            <v>0</v>
          </cell>
        </row>
        <row r="278">
          <cell r="A278">
            <v>278</v>
          </cell>
          <cell r="F278" t="str">
            <v>XXX</v>
          </cell>
          <cell r="J278" t="str">
            <v/>
          </cell>
          <cell r="L278" t="str">
            <v>J</v>
          </cell>
          <cell r="M278" t="str">
            <v>J</v>
          </cell>
          <cell r="N278">
            <v>0</v>
          </cell>
          <cell r="P278" t="str">
            <v>RCC footings and pedestals etc. complete,</v>
          </cell>
          <cell r="R278">
            <v>0</v>
          </cell>
          <cell r="S278">
            <v>0</v>
          </cell>
          <cell r="X278">
            <v>0</v>
          </cell>
          <cell r="AB278">
            <v>0</v>
          </cell>
          <cell r="AE278">
            <v>0</v>
          </cell>
          <cell r="AF278">
            <v>0</v>
          </cell>
          <cell r="AG278">
            <v>0</v>
          </cell>
          <cell r="AH278">
            <v>0</v>
          </cell>
          <cell r="AI278">
            <v>0</v>
          </cell>
          <cell r="AJ278">
            <v>0</v>
          </cell>
          <cell r="AK278">
            <v>0</v>
          </cell>
          <cell r="AL278">
            <v>0</v>
          </cell>
          <cell r="AM278">
            <v>0</v>
          </cell>
          <cell r="AN278">
            <v>0</v>
          </cell>
          <cell r="AO278">
            <v>0</v>
          </cell>
          <cell r="AP278">
            <v>0</v>
          </cell>
          <cell r="AQ278">
            <v>0</v>
          </cell>
          <cell r="AR278">
            <v>0</v>
          </cell>
          <cell r="AS278">
            <v>0</v>
          </cell>
          <cell r="AT278">
            <v>0</v>
          </cell>
          <cell r="AU278">
            <v>0</v>
          </cell>
          <cell r="AV278">
            <v>0</v>
          </cell>
          <cell r="AW278">
            <v>0</v>
          </cell>
          <cell r="AX278">
            <v>0</v>
          </cell>
          <cell r="AY278">
            <v>0</v>
          </cell>
          <cell r="AZ278">
            <v>0</v>
          </cell>
          <cell r="BA278">
            <v>0</v>
          </cell>
          <cell r="BB278">
            <v>0</v>
          </cell>
          <cell r="BC278">
            <v>0</v>
          </cell>
          <cell r="BD278">
            <v>0</v>
          </cell>
          <cell r="BE278">
            <v>0</v>
          </cell>
          <cell r="BF278">
            <v>0</v>
          </cell>
          <cell r="BG278">
            <v>0</v>
          </cell>
        </row>
        <row r="279">
          <cell r="A279">
            <v>279</v>
          </cell>
          <cell r="F279" t="str">
            <v>XXX</v>
          </cell>
          <cell r="J279" t="str">
            <v/>
          </cell>
          <cell r="L279" t="str">
            <v>J</v>
          </cell>
          <cell r="M279" t="str">
            <v>J</v>
          </cell>
          <cell r="N279">
            <v>0</v>
          </cell>
          <cell r="P279" t="str">
            <v>including the cost of excavation, concreting,</v>
          </cell>
          <cell r="R279">
            <v>0</v>
          </cell>
          <cell r="S279">
            <v>0</v>
          </cell>
          <cell r="X279">
            <v>0</v>
          </cell>
          <cell r="AB279">
            <v>0</v>
          </cell>
          <cell r="AE279">
            <v>0</v>
          </cell>
          <cell r="AF279">
            <v>0</v>
          </cell>
          <cell r="AG279">
            <v>0</v>
          </cell>
          <cell r="AH279">
            <v>0</v>
          </cell>
          <cell r="AI279">
            <v>0</v>
          </cell>
          <cell r="AJ279">
            <v>0</v>
          </cell>
          <cell r="AK279">
            <v>0</v>
          </cell>
          <cell r="AL279">
            <v>0</v>
          </cell>
          <cell r="AM279">
            <v>0</v>
          </cell>
          <cell r="AN279">
            <v>0</v>
          </cell>
          <cell r="AO279">
            <v>0</v>
          </cell>
          <cell r="AP279">
            <v>0</v>
          </cell>
          <cell r="AQ279">
            <v>0</v>
          </cell>
          <cell r="AR279">
            <v>0</v>
          </cell>
          <cell r="AS279">
            <v>0</v>
          </cell>
          <cell r="AT279">
            <v>0</v>
          </cell>
          <cell r="AU279">
            <v>0</v>
          </cell>
          <cell r="AV279">
            <v>0</v>
          </cell>
          <cell r="AW279">
            <v>0</v>
          </cell>
          <cell r="AX279">
            <v>0</v>
          </cell>
          <cell r="AY279">
            <v>0</v>
          </cell>
          <cell r="AZ279">
            <v>0</v>
          </cell>
          <cell r="BA279">
            <v>0</v>
          </cell>
          <cell r="BB279">
            <v>0</v>
          </cell>
          <cell r="BC279">
            <v>0</v>
          </cell>
          <cell r="BD279">
            <v>0</v>
          </cell>
          <cell r="BE279">
            <v>0</v>
          </cell>
          <cell r="BF279">
            <v>0</v>
          </cell>
          <cell r="BG279">
            <v>0</v>
          </cell>
        </row>
        <row r="280">
          <cell r="A280">
            <v>280</v>
          </cell>
          <cell r="F280" t="str">
            <v>XXX</v>
          </cell>
          <cell r="J280" t="str">
            <v/>
          </cell>
          <cell r="L280" t="str">
            <v>J</v>
          </cell>
          <cell r="M280" t="str">
            <v>J</v>
          </cell>
          <cell r="N280">
            <v>0</v>
          </cell>
          <cell r="P280" t="str">
            <v>cement, reinforcement steel, form work,</v>
          </cell>
          <cell r="R280">
            <v>0</v>
          </cell>
          <cell r="S280">
            <v>0</v>
          </cell>
          <cell r="X280">
            <v>0</v>
          </cell>
          <cell r="AB280">
            <v>0</v>
          </cell>
          <cell r="AE280">
            <v>0</v>
          </cell>
          <cell r="AF280">
            <v>0</v>
          </cell>
          <cell r="AG280">
            <v>0</v>
          </cell>
          <cell r="AH280">
            <v>0</v>
          </cell>
          <cell r="AI280">
            <v>0</v>
          </cell>
          <cell r="AJ280">
            <v>0</v>
          </cell>
          <cell r="AK280">
            <v>0</v>
          </cell>
          <cell r="AL280">
            <v>0</v>
          </cell>
          <cell r="AM280">
            <v>0</v>
          </cell>
          <cell r="AN280">
            <v>0</v>
          </cell>
          <cell r="AO280">
            <v>0</v>
          </cell>
          <cell r="AP280">
            <v>0</v>
          </cell>
          <cell r="AQ280">
            <v>0</v>
          </cell>
          <cell r="AR280">
            <v>0</v>
          </cell>
          <cell r="AS280">
            <v>0</v>
          </cell>
          <cell r="AT280">
            <v>0</v>
          </cell>
          <cell r="AU280">
            <v>0</v>
          </cell>
          <cell r="AV280">
            <v>0</v>
          </cell>
          <cell r="AW280">
            <v>0</v>
          </cell>
          <cell r="AX280">
            <v>0</v>
          </cell>
          <cell r="AY280">
            <v>0</v>
          </cell>
          <cell r="AZ280">
            <v>0</v>
          </cell>
          <cell r="BA280">
            <v>0</v>
          </cell>
          <cell r="BB280">
            <v>0</v>
          </cell>
          <cell r="BC280">
            <v>0</v>
          </cell>
          <cell r="BD280">
            <v>0</v>
          </cell>
          <cell r="BE280">
            <v>0</v>
          </cell>
          <cell r="BF280">
            <v>0</v>
          </cell>
          <cell r="BG280">
            <v>0</v>
          </cell>
        </row>
        <row r="281">
          <cell r="A281">
            <v>281</v>
          </cell>
          <cell r="F281" t="str">
            <v>XXX</v>
          </cell>
          <cell r="J281" t="str">
            <v/>
          </cell>
          <cell r="L281" t="str">
            <v>J</v>
          </cell>
          <cell r="M281" t="str">
            <v>J</v>
          </cell>
          <cell r="N281">
            <v>0</v>
          </cell>
          <cell r="P281" t="str">
            <v>grouting, underpinning, backfilling etc. for</v>
          </cell>
          <cell r="R281">
            <v>0</v>
          </cell>
          <cell r="S281">
            <v>0</v>
          </cell>
          <cell r="X281">
            <v>0</v>
          </cell>
          <cell r="AB281">
            <v>0</v>
          </cell>
          <cell r="AE281">
            <v>0</v>
          </cell>
          <cell r="AF281">
            <v>0</v>
          </cell>
          <cell r="AG281">
            <v>0</v>
          </cell>
          <cell r="AH281">
            <v>0</v>
          </cell>
          <cell r="AI281">
            <v>0</v>
          </cell>
          <cell r="AJ281">
            <v>0</v>
          </cell>
          <cell r="AK281">
            <v>0</v>
          </cell>
          <cell r="AL281">
            <v>0</v>
          </cell>
          <cell r="AM281">
            <v>0</v>
          </cell>
          <cell r="AN281">
            <v>0</v>
          </cell>
          <cell r="AO281">
            <v>0</v>
          </cell>
          <cell r="AP281">
            <v>0</v>
          </cell>
          <cell r="AQ281">
            <v>0</v>
          </cell>
          <cell r="AR281">
            <v>0</v>
          </cell>
          <cell r="AS281">
            <v>0</v>
          </cell>
          <cell r="AT281">
            <v>0</v>
          </cell>
          <cell r="AU281">
            <v>0</v>
          </cell>
          <cell r="AV281">
            <v>0</v>
          </cell>
          <cell r="AW281">
            <v>0</v>
          </cell>
          <cell r="AX281">
            <v>0</v>
          </cell>
          <cell r="AY281">
            <v>0</v>
          </cell>
          <cell r="AZ281">
            <v>0</v>
          </cell>
          <cell r="BA281">
            <v>0</v>
          </cell>
          <cell r="BB281">
            <v>0</v>
          </cell>
          <cell r="BC281">
            <v>0</v>
          </cell>
          <cell r="BD281">
            <v>0</v>
          </cell>
          <cell r="BE281">
            <v>0</v>
          </cell>
          <cell r="BF281">
            <v>0</v>
          </cell>
          <cell r="BG281">
            <v>0</v>
          </cell>
        </row>
        <row r="282">
          <cell r="A282">
            <v>282</v>
          </cell>
          <cell r="F282" t="str">
            <v>XXX</v>
          </cell>
          <cell r="J282" t="str">
            <v/>
          </cell>
          <cell r="L282" t="str">
            <v>J</v>
          </cell>
          <cell r="M282" t="str">
            <v>J</v>
          </cell>
          <cell r="N282">
            <v>0</v>
          </cell>
          <cell r="P282" t="str">
            <v>steel gantry structures as per approved</v>
          </cell>
          <cell r="R282">
            <v>0</v>
          </cell>
          <cell r="S282">
            <v>0</v>
          </cell>
          <cell r="X282">
            <v>0</v>
          </cell>
          <cell r="AB282">
            <v>0</v>
          </cell>
          <cell r="AE282">
            <v>0</v>
          </cell>
          <cell r="AF282">
            <v>0</v>
          </cell>
          <cell r="AG282">
            <v>0</v>
          </cell>
          <cell r="AH282">
            <v>0</v>
          </cell>
          <cell r="AI282">
            <v>0</v>
          </cell>
          <cell r="AJ282">
            <v>0</v>
          </cell>
          <cell r="AK282">
            <v>0</v>
          </cell>
          <cell r="AL282">
            <v>0</v>
          </cell>
          <cell r="AM282">
            <v>0</v>
          </cell>
          <cell r="AN282">
            <v>0</v>
          </cell>
          <cell r="AO282">
            <v>0</v>
          </cell>
          <cell r="AP282">
            <v>0</v>
          </cell>
          <cell r="AQ282">
            <v>0</v>
          </cell>
          <cell r="AR282">
            <v>0</v>
          </cell>
          <cell r="AS282">
            <v>0</v>
          </cell>
          <cell r="AT282">
            <v>0</v>
          </cell>
          <cell r="AU282">
            <v>0</v>
          </cell>
          <cell r="AV282">
            <v>0</v>
          </cell>
          <cell r="AW282">
            <v>0</v>
          </cell>
          <cell r="AX282">
            <v>0</v>
          </cell>
          <cell r="AY282">
            <v>0</v>
          </cell>
          <cell r="AZ282">
            <v>0</v>
          </cell>
          <cell r="BA282">
            <v>0</v>
          </cell>
          <cell r="BB282">
            <v>0</v>
          </cell>
          <cell r="BC282">
            <v>0</v>
          </cell>
          <cell r="BD282">
            <v>0</v>
          </cell>
          <cell r="BE282">
            <v>0</v>
          </cell>
          <cell r="BF282">
            <v>0</v>
          </cell>
          <cell r="BG282">
            <v>0</v>
          </cell>
        </row>
        <row r="283">
          <cell r="A283">
            <v>283</v>
          </cell>
          <cell r="F283" t="str">
            <v>XXX</v>
          </cell>
          <cell r="J283" t="str">
            <v/>
          </cell>
          <cell r="L283" t="str">
            <v>J</v>
          </cell>
          <cell r="M283" t="str">
            <v>J</v>
          </cell>
          <cell r="N283">
            <v>0</v>
          </cell>
          <cell r="P283" t="str">
            <v>design, drawings and technical</v>
          </cell>
          <cell r="R283">
            <v>0</v>
          </cell>
          <cell r="S283">
            <v>0</v>
          </cell>
          <cell r="X283">
            <v>0</v>
          </cell>
          <cell r="AB283">
            <v>0</v>
          </cell>
          <cell r="AE283">
            <v>0</v>
          </cell>
          <cell r="AF283">
            <v>0</v>
          </cell>
          <cell r="AG283">
            <v>0</v>
          </cell>
          <cell r="AH283">
            <v>0</v>
          </cell>
          <cell r="AI283">
            <v>0</v>
          </cell>
          <cell r="AJ283">
            <v>0</v>
          </cell>
          <cell r="AK283">
            <v>0</v>
          </cell>
          <cell r="AL283">
            <v>0</v>
          </cell>
          <cell r="AM283">
            <v>0</v>
          </cell>
          <cell r="AN283">
            <v>0</v>
          </cell>
          <cell r="AO283">
            <v>0</v>
          </cell>
          <cell r="AP283">
            <v>0</v>
          </cell>
          <cell r="AQ283">
            <v>0</v>
          </cell>
          <cell r="AR283">
            <v>0</v>
          </cell>
          <cell r="AS283">
            <v>0</v>
          </cell>
          <cell r="AT283">
            <v>0</v>
          </cell>
          <cell r="AU283">
            <v>0</v>
          </cell>
          <cell r="AV283">
            <v>0</v>
          </cell>
          <cell r="AW283">
            <v>0</v>
          </cell>
          <cell r="AX283">
            <v>0</v>
          </cell>
          <cell r="AY283">
            <v>0</v>
          </cell>
          <cell r="AZ283">
            <v>0</v>
          </cell>
          <cell r="BA283">
            <v>0</v>
          </cell>
          <cell r="BB283">
            <v>0</v>
          </cell>
          <cell r="BC283">
            <v>0</v>
          </cell>
          <cell r="BD283">
            <v>0</v>
          </cell>
          <cell r="BE283">
            <v>0</v>
          </cell>
          <cell r="BF283">
            <v>0</v>
          </cell>
          <cell r="BG283">
            <v>0</v>
          </cell>
        </row>
        <row r="284">
          <cell r="A284">
            <v>284</v>
          </cell>
          <cell r="F284" t="str">
            <v>XXX</v>
          </cell>
          <cell r="J284" t="str">
            <v/>
          </cell>
          <cell r="L284" t="str">
            <v>J</v>
          </cell>
          <cell r="M284" t="str">
            <v>J</v>
          </cell>
          <cell r="N284">
            <v>0</v>
          </cell>
          <cell r="P284" t="str">
            <v>specifications.</v>
          </cell>
          <cell r="R284">
            <v>0</v>
          </cell>
          <cell r="S284">
            <v>0</v>
          </cell>
          <cell r="X284">
            <v>0</v>
          </cell>
          <cell r="AB284">
            <v>0</v>
          </cell>
          <cell r="AE284">
            <v>0</v>
          </cell>
          <cell r="AF284">
            <v>0</v>
          </cell>
          <cell r="AG284">
            <v>0</v>
          </cell>
          <cell r="AH284">
            <v>0</v>
          </cell>
          <cell r="AI284">
            <v>0</v>
          </cell>
          <cell r="AJ284">
            <v>0</v>
          </cell>
          <cell r="AK284">
            <v>0</v>
          </cell>
          <cell r="AL284">
            <v>0</v>
          </cell>
          <cell r="AM284">
            <v>0</v>
          </cell>
          <cell r="AN284">
            <v>0</v>
          </cell>
          <cell r="AO284">
            <v>0</v>
          </cell>
          <cell r="AP284">
            <v>0</v>
          </cell>
          <cell r="AQ284">
            <v>0</v>
          </cell>
          <cell r="AR284">
            <v>0</v>
          </cell>
          <cell r="AS284">
            <v>0</v>
          </cell>
          <cell r="AT284">
            <v>0</v>
          </cell>
          <cell r="AU284">
            <v>0</v>
          </cell>
          <cell r="AV284">
            <v>0</v>
          </cell>
          <cell r="AW284">
            <v>0</v>
          </cell>
          <cell r="AX284">
            <v>0</v>
          </cell>
          <cell r="AY284">
            <v>0</v>
          </cell>
          <cell r="AZ284">
            <v>0</v>
          </cell>
          <cell r="BA284">
            <v>0</v>
          </cell>
          <cell r="BB284">
            <v>0</v>
          </cell>
          <cell r="BC284">
            <v>0</v>
          </cell>
          <cell r="BD284">
            <v>0</v>
          </cell>
          <cell r="BE284">
            <v>0</v>
          </cell>
          <cell r="BF284">
            <v>0</v>
          </cell>
          <cell r="BG284">
            <v>0</v>
          </cell>
        </row>
        <row r="285">
          <cell r="A285">
            <v>285</v>
          </cell>
          <cell r="F285" t="str">
            <v>XXX</v>
          </cell>
          <cell r="J285" t="str">
            <v/>
          </cell>
          <cell r="L285" t="str">
            <v>J</v>
          </cell>
          <cell r="M285" t="str">
            <v>J</v>
          </cell>
          <cell r="N285">
            <v>0</v>
          </cell>
          <cell r="R285">
            <v>0</v>
          </cell>
          <cell r="S285">
            <v>0</v>
          </cell>
          <cell r="X285">
            <v>0</v>
          </cell>
          <cell r="AB285">
            <v>0</v>
          </cell>
          <cell r="AE285">
            <v>0</v>
          </cell>
          <cell r="AF285">
            <v>0</v>
          </cell>
          <cell r="AG285">
            <v>0</v>
          </cell>
          <cell r="AH285">
            <v>0</v>
          </cell>
          <cell r="AI285">
            <v>0</v>
          </cell>
          <cell r="AJ285">
            <v>0</v>
          </cell>
          <cell r="AK285">
            <v>0</v>
          </cell>
          <cell r="AL285">
            <v>0</v>
          </cell>
          <cell r="AM285">
            <v>0</v>
          </cell>
          <cell r="AN285">
            <v>0</v>
          </cell>
          <cell r="AO285">
            <v>0</v>
          </cell>
          <cell r="AP285">
            <v>0</v>
          </cell>
          <cell r="AQ285">
            <v>0</v>
          </cell>
          <cell r="AR285">
            <v>0</v>
          </cell>
          <cell r="AS285">
            <v>0</v>
          </cell>
          <cell r="AT285">
            <v>0</v>
          </cell>
          <cell r="AU285">
            <v>0</v>
          </cell>
          <cell r="AV285">
            <v>0</v>
          </cell>
          <cell r="AW285">
            <v>0</v>
          </cell>
          <cell r="AX285">
            <v>0</v>
          </cell>
          <cell r="AY285">
            <v>0</v>
          </cell>
          <cell r="AZ285">
            <v>0</v>
          </cell>
          <cell r="BA285">
            <v>0</v>
          </cell>
          <cell r="BB285">
            <v>0</v>
          </cell>
          <cell r="BC285">
            <v>0</v>
          </cell>
          <cell r="BD285">
            <v>0</v>
          </cell>
          <cell r="BE285">
            <v>0</v>
          </cell>
          <cell r="BF285">
            <v>0</v>
          </cell>
          <cell r="BG285">
            <v>0</v>
          </cell>
        </row>
        <row r="286">
          <cell r="A286">
            <v>286</v>
          </cell>
          <cell r="F286" t="str">
            <v>XXX</v>
          </cell>
          <cell r="G286" t="str">
            <v>2-A</v>
          </cell>
          <cell r="J286" t="str">
            <v/>
          </cell>
          <cell r="L286" t="str">
            <v>J</v>
          </cell>
          <cell r="M286" t="str">
            <v>J</v>
          </cell>
          <cell r="N286">
            <v>0</v>
          </cell>
          <cell r="P286" t="str">
            <v>Towers for 132kV S/Stn. Telewara, Bhattu Kalan &amp;</v>
          </cell>
          <cell r="R286">
            <v>0</v>
          </cell>
          <cell r="S286">
            <v>0</v>
          </cell>
          <cell r="X286">
            <v>0</v>
          </cell>
          <cell r="AB286">
            <v>0</v>
          </cell>
          <cell r="AE286">
            <v>0</v>
          </cell>
          <cell r="AF286">
            <v>0</v>
          </cell>
          <cell r="AG286">
            <v>0</v>
          </cell>
          <cell r="AH286">
            <v>0</v>
          </cell>
          <cell r="AI286">
            <v>0</v>
          </cell>
          <cell r="AJ286">
            <v>0</v>
          </cell>
          <cell r="AK286">
            <v>0</v>
          </cell>
          <cell r="AL286">
            <v>0</v>
          </cell>
          <cell r="AM286">
            <v>0</v>
          </cell>
          <cell r="AN286">
            <v>0</v>
          </cell>
          <cell r="AO286">
            <v>0</v>
          </cell>
          <cell r="AP286">
            <v>0</v>
          </cell>
          <cell r="AQ286">
            <v>0</v>
          </cell>
          <cell r="AR286">
            <v>0</v>
          </cell>
          <cell r="AS286">
            <v>0</v>
          </cell>
          <cell r="AT286">
            <v>0</v>
          </cell>
          <cell r="AU286">
            <v>0</v>
          </cell>
          <cell r="AV286">
            <v>0</v>
          </cell>
          <cell r="AW286">
            <v>0</v>
          </cell>
          <cell r="AX286">
            <v>0</v>
          </cell>
          <cell r="AY286">
            <v>0</v>
          </cell>
          <cell r="AZ286">
            <v>0</v>
          </cell>
          <cell r="BA286">
            <v>0</v>
          </cell>
          <cell r="BB286">
            <v>0</v>
          </cell>
          <cell r="BC286">
            <v>0</v>
          </cell>
          <cell r="BD286">
            <v>0</v>
          </cell>
          <cell r="BE286">
            <v>0</v>
          </cell>
          <cell r="BF286">
            <v>0</v>
          </cell>
          <cell r="BG286">
            <v>0</v>
          </cell>
        </row>
        <row r="287">
          <cell r="A287">
            <v>287</v>
          </cell>
          <cell r="F287" t="str">
            <v>XXX</v>
          </cell>
          <cell r="J287" t="str">
            <v/>
          </cell>
          <cell r="L287" t="str">
            <v>J</v>
          </cell>
          <cell r="M287" t="str">
            <v>J</v>
          </cell>
          <cell r="N287">
            <v>0</v>
          </cell>
          <cell r="P287" t="str">
            <v>Barwala</v>
          </cell>
          <cell r="R287">
            <v>0</v>
          </cell>
          <cell r="S287">
            <v>0</v>
          </cell>
          <cell r="X287">
            <v>0</v>
          </cell>
          <cell r="AB287">
            <v>0</v>
          </cell>
          <cell r="AE287">
            <v>0</v>
          </cell>
          <cell r="AF287">
            <v>0</v>
          </cell>
          <cell r="AG287">
            <v>0</v>
          </cell>
          <cell r="AH287">
            <v>0</v>
          </cell>
          <cell r="AI287">
            <v>0</v>
          </cell>
          <cell r="AJ287">
            <v>0</v>
          </cell>
          <cell r="AK287">
            <v>0</v>
          </cell>
          <cell r="AL287">
            <v>0</v>
          </cell>
          <cell r="AM287">
            <v>0</v>
          </cell>
          <cell r="AN287">
            <v>0</v>
          </cell>
          <cell r="AO287">
            <v>0</v>
          </cell>
          <cell r="AP287">
            <v>0</v>
          </cell>
          <cell r="AQ287">
            <v>0</v>
          </cell>
          <cell r="AR287">
            <v>0</v>
          </cell>
          <cell r="AS287">
            <v>0</v>
          </cell>
          <cell r="AT287">
            <v>0</v>
          </cell>
          <cell r="AU287">
            <v>0</v>
          </cell>
          <cell r="AV287">
            <v>0</v>
          </cell>
          <cell r="AW287">
            <v>0</v>
          </cell>
          <cell r="AX287">
            <v>0</v>
          </cell>
          <cell r="AY287">
            <v>0</v>
          </cell>
          <cell r="AZ287">
            <v>0</v>
          </cell>
          <cell r="BA287">
            <v>0</v>
          </cell>
          <cell r="BB287">
            <v>0</v>
          </cell>
          <cell r="BC287">
            <v>0</v>
          </cell>
          <cell r="BD287">
            <v>0</v>
          </cell>
          <cell r="BE287">
            <v>0</v>
          </cell>
          <cell r="BF287">
            <v>0</v>
          </cell>
          <cell r="BG287">
            <v>0</v>
          </cell>
        </row>
        <row r="288">
          <cell r="A288">
            <v>288</v>
          </cell>
          <cell r="F288" t="str">
            <v>XXX</v>
          </cell>
          <cell r="J288" t="str">
            <v/>
          </cell>
          <cell r="L288" t="str">
            <v>J</v>
          </cell>
          <cell r="M288" t="str">
            <v>J</v>
          </cell>
          <cell r="N288">
            <v>0</v>
          </cell>
          <cell r="R288">
            <v>0</v>
          </cell>
          <cell r="S288">
            <v>0</v>
          </cell>
          <cell r="X288">
            <v>0</v>
          </cell>
          <cell r="AB288">
            <v>0</v>
          </cell>
          <cell r="AE288">
            <v>0</v>
          </cell>
          <cell r="AF288">
            <v>0</v>
          </cell>
          <cell r="AG288">
            <v>0</v>
          </cell>
          <cell r="AH288">
            <v>0</v>
          </cell>
          <cell r="AI288">
            <v>0</v>
          </cell>
          <cell r="AJ288">
            <v>0</v>
          </cell>
          <cell r="AK288">
            <v>0</v>
          </cell>
          <cell r="AL288">
            <v>0</v>
          </cell>
          <cell r="AM288">
            <v>0</v>
          </cell>
          <cell r="AN288">
            <v>0</v>
          </cell>
          <cell r="AO288">
            <v>0</v>
          </cell>
          <cell r="AP288">
            <v>0</v>
          </cell>
          <cell r="AQ288">
            <v>0</v>
          </cell>
          <cell r="AR288">
            <v>0</v>
          </cell>
          <cell r="AS288">
            <v>0</v>
          </cell>
          <cell r="AT288">
            <v>0</v>
          </cell>
          <cell r="AU288">
            <v>0</v>
          </cell>
          <cell r="AV288">
            <v>0</v>
          </cell>
          <cell r="AW288">
            <v>0</v>
          </cell>
          <cell r="AX288">
            <v>0</v>
          </cell>
          <cell r="AY288">
            <v>0</v>
          </cell>
          <cell r="AZ288">
            <v>0</v>
          </cell>
          <cell r="BA288">
            <v>0</v>
          </cell>
          <cell r="BB288">
            <v>0</v>
          </cell>
          <cell r="BC288">
            <v>0</v>
          </cell>
          <cell r="BD288">
            <v>0</v>
          </cell>
          <cell r="BE288">
            <v>0</v>
          </cell>
          <cell r="BF288">
            <v>0</v>
          </cell>
          <cell r="BG288">
            <v>0</v>
          </cell>
        </row>
        <row r="289">
          <cell r="A289">
            <v>289</v>
          </cell>
          <cell r="F289" t="str">
            <v>XXX</v>
          </cell>
          <cell r="J289" t="str">
            <v/>
          </cell>
          <cell r="L289" t="str">
            <v>J</v>
          </cell>
          <cell r="M289" t="str">
            <v>J</v>
          </cell>
          <cell r="N289">
            <v>0</v>
          </cell>
          <cell r="P289" t="str">
            <v>132kV</v>
          </cell>
          <cell r="R289">
            <v>0</v>
          </cell>
          <cell r="S289">
            <v>0</v>
          </cell>
          <cell r="X289">
            <v>0</v>
          </cell>
          <cell r="AB289">
            <v>0</v>
          </cell>
          <cell r="AE289">
            <v>0</v>
          </cell>
          <cell r="AF289">
            <v>0</v>
          </cell>
          <cell r="AG289">
            <v>0</v>
          </cell>
          <cell r="AH289">
            <v>0</v>
          </cell>
          <cell r="AI289">
            <v>0</v>
          </cell>
          <cell r="AJ289">
            <v>0</v>
          </cell>
          <cell r="AK289">
            <v>0</v>
          </cell>
          <cell r="AL289">
            <v>0</v>
          </cell>
          <cell r="AM289">
            <v>0</v>
          </cell>
          <cell r="AN289">
            <v>0</v>
          </cell>
          <cell r="AO289">
            <v>0</v>
          </cell>
          <cell r="AP289">
            <v>0</v>
          </cell>
          <cell r="AQ289">
            <v>0</v>
          </cell>
          <cell r="AR289">
            <v>0</v>
          </cell>
          <cell r="AS289">
            <v>0</v>
          </cell>
          <cell r="AT289">
            <v>0</v>
          </cell>
          <cell r="AU289">
            <v>0</v>
          </cell>
          <cell r="AV289">
            <v>0</v>
          </cell>
          <cell r="AW289">
            <v>0</v>
          </cell>
          <cell r="AX289">
            <v>0</v>
          </cell>
          <cell r="AY289">
            <v>0</v>
          </cell>
          <cell r="AZ289">
            <v>0</v>
          </cell>
          <cell r="BA289">
            <v>0</v>
          </cell>
          <cell r="BB289">
            <v>0</v>
          </cell>
          <cell r="BC289">
            <v>0</v>
          </cell>
          <cell r="BD289">
            <v>0</v>
          </cell>
          <cell r="BE289">
            <v>0</v>
          </cell>
          <cell r="BF289">
            <v>0</v>
          </cell>
          <cell r="BG289">
            <v>0</v>
          </cell>
        </row>
        <row r="290">
          <cell r="A290">
            <v>290</v>
          </cell>
          <cell r="F290" t="str">
            <v>XXX</v>
          </cell>
          <cell r="G290" t="str">
            <v>i</v>
          </cell>
          <cell r="I290" t="str">
            <v>CIV</v>
          </cell>
          <cell r="J290" t="str">
            <v>Civil Works</v>
          </cell>
          <cell r="K290" t="str">
            <v>Gen</v>
          </cell>
          <cell r="L290" t="str">
            <v>I</v>
          </cell>
          <cell r="M290" t="str">
            <v>I</v>
          </cell>
          <cell r="N290" t="str">
            <v>I2</v>
          </cell>
          <cell r="O290" t="str">
            <v>CVLLSEP</v>
          </cell>
          <cell r="P290" t="str">
            <v>BT-1</v>
          </cell>
          <cell r="Q290" t="str">
            <v>No.</v>
          </cell>
          <cell r="R290">
            <v>0</v>
          </cell>
          <cell r="S290">
            <v>6</v>
          </cell>
          <cell r="T290">
            <v>6</v>
          </cell>
          <cell r="X290">
            <v>6</v>
          </cell>
          <cell r="Y290" t="str">
            <v>EFS</v>
          </cell>
          <cell r="Z290" t="str">
            <v>INR</v>
          </cell>
          <cell r="AA290">
            <v>65688</v>
          </cell>
          <cell r="AB290">
            <v>65688</v>
          </cell>
          <cell r="AE290">
            <v>0.05</v>
          </cell>
          <cell r="AF290">
            <v>62403.6</v>
          </cell>
          <cell r="AG290">
            <v>0</v>
          </cell>
          <cell r="AH290">
            <v>0</v>
          </cell>
          <cell r="AI290">
            <v>0</v>
          </cell>
          <cell r="AJ290">
            <v>0</v>
          </cell>
          <cell r="AK290">
            <v>0</v>
          </cell>
          <cell r="AL290">
            <v>0</v>
          </cell>
          <cell r="AM290">
            <v>0</v>
          </cell>
          <cell r="AN290">
            <v>0</v>
          </cell>
          <cell r="AO290">
            <v>0</v>
          </cell>
          <cell r="AP290">
            <v>0</v>
          </cell>
          <cell r="AQ290">
            <v>62403.6</v>
          </cell>
          <cell r="AR290">
            <v>374421.6</v>
          </cell>
          <cell r="AS290">
            <v>1.321003963011889</v>
          </cell>
          <cell r="AT290">
            <v>494612</v>
          </cell>
          <cell r="AU290">
            <v>20608.833333333372</v>
          </cell>
          <cell r="AV290">
            <v>0</v>
          </cell>
          <cell r="AW290">
            <v>515220.83333333337</v>
          </cell>
          <cell r="AX290">
            <v>515220.83333333337</v>
          </cell>
          <cell r="AY290">
            <v>0</v>
          </cell>
          <cell r="AZ290">
            <v>0</v>
          </cell>
          <cell r="BA290">
            <v>0</v>
          </cell>
          <cell r="BB290">
            <v>0</v>
          </cell>
          <cell r="BC290">
            <v>0</v>
          </cell>
          <cell r="BD290">
            <v>0</v>
          </cell>
          <cell r="BE290">
            <v>0</v>
          </cell>
          <cell r="BF290">
            <v>0</v>
          </cell>
          <cell r="BG290">
            <v>0</v>
          </cell>
        </row>
        <row r="291">
          <cell r="A291">
            <v>291</v>
          </cell>
          <cell r="F291" t="str">
            <v>XXX</v>
          </cell>
          <cell r="G291" t="str">
            <v>ii</v>
          </cell>
          <cell r="I291" t="str">
            <v>CIV</v>
          </cell>
          <cell r="J291" t="str">
            <v>Civil Works</v>
          </cell>
          <cell r="K291" t="str">
            <v>Gen</v>
          </cell>
          <cell r="L291" t="str">
            <v>I</v>
          </cell>
          <cell r="M291" t="str">
            <v>I</v>
          </cell>
          <cell r="N291" t="str">
            <v>I2</v>
          </cell>
          <cell r="O291" t="str">
            <v>CVLLSEP</v>
          </cell>
          <cell r="P291" t="str">
            <v>BT-3</v>
          </cell>
          <cell r="Q291" t="str">
            <v>No.</v>
          </cell>
          <cell r="R291">
            <v>0</v>
          </cell>
          <cell r="S291">
            <v>6</v>
          </cell>
          <cell r="T291">
            <v>6</v>
          </cell>
          <cell r="X291">
            <v>6</v>
          </cell>
          <cell r="Y291" t="str">
            <v>EFS</v>
          </cell>
          <cell r="Z291" t="str">
            <v>INR</v>
          </cell>
          <cell r="AA291">
            <v>49344</v>
          </cell>
          <cell r="AB291">
            <v>49344</v>
          </cell>
          <cell r="AE291">
            <v>0.05</v>
          </cell>
          <cell r="AF291">
            <v>46876.799999999996</v>
          </cell>
          <cell r="AG291">
            <v>0</v>
          </cell>
          <cell r="AH291">
            <v>0</v>
          </cell>
          <cell r="AI291">
            <v>0</v>
          </cell>
          <cell r="AJ291">
            <v>0</v>
          </cell>
          <cell r="AK291">
            <v>0</v>
          </cell>
          <cell r="AL291">
            <v>0</v>
          </cell>
          <cell r="AM291">
            <v>0</v>
          </cell>
          <cell r="AN291">
            <v>0</v>
          </cell>
          <cell r="AO291">
            <v>0</v>
          </cell>
          <cell r="AP291">
            <v>0</v>
          </cell>
          <cell r="AQ291">
            <v>46876.799999999996</v>
          </cell>
          <cell r="AR291">
            <v>281260.79999999999</v>
          </cell>
          <cell r="AS291">
            <v>1.321003963011889</v>
          </cell>
          <cell r="AT291">
            <v>371547</v>
          </cell>
          <cell r="AU291">
            <v>15481.125</v>
          </cell>
          <cell r="AV291">
            <v>0</v>
          </cell>
          <cell r="AW291">
            <v>387028.125</v>
          </cell>
          <cell r="AX291">
            <v>387028.125</v>
          </cell>
          <cell r="AY291">
            <v>0</v>
          </cell>
          <cell r="AZ291">
            <v>0</v>
          </cell>
          <cell r="BA291">
            <v>0</v>
          </cell>
          <cell r="BB291">
            <v>0</v>
          </cell>
          <cell r="BC291">
            <v>0</v>
          </cell>
          <cell r="BD291">
            <v>0</v>
          </cell>
          <cell r="BE291">
            <v>0</v>
          </cell>
          <cell r="BF291">
            <v>0</v>
          </cell>
          <cell r="BG291">
            <v>0</v>
          </cell>
        </row>
        <row r="292">
          <cell r="A292">
            <v>292</v>
          </cell>
          <cell r="F292" t="str">
            <v>XXX</v>
          </cell>
          <cell r="G292" t="str">
            <v>iii</v>
          </cell>
          <cell r="I292" t="str">
            <v>CIV</v>
          </cell>
          <cell r="J292" t="str">
            <v>Civil Works</v>
          </cell>
          <cell r="K292" t="str">
            <v>Gen</v>
          </cell>
          <cell r="L292" t="str">
            <v>I</v>
          </cell>
          <cell r="M292" t="str">
            <v>I</v>
          </cell>
          <cell r="N292" t="str">
            <v>I2</v>
          </cell>
          <cell r="O292" t="str">
            <v>CVLLSEP</v>
          </cell>
          <cell r="P292" t="str">
            <v>BT-4</v>
          </cell>
          <cell r="Q292" t="str">
            <v>No.</v>
          </cell>
          <cell r="R292">
            <v>0</v>
          </cell>
          <cell r="S292">
            <v>3</v>
          </cell>
          <cell r="T292">
            <v>3</v>
          </cell>
          <cell r="X292">
            <v>3</v>
          </cell>
          <cell r="Y292" t="str">
            <v>EFS</v>
          </cell>
          <cell r="Z292" t="str">
            <v>INR</v>
          </cell>
          <cell r="AA292">
            <v>86413</v>
          </cell>
          <cell r="AB292">
            <v>86413</v>
          </cell>
          <cell r="AE292">
            <v>0.05</v>
          </cell>
          <cell r="AF292">
            <v>82092.349999999991</v>
          </cell>
          <cell r="AG292">
            <v>0</v>
          </cell>
          <cell r="AH292">
            <v>0</v>
          </cell>
          <cell r="AI292">
            <v>0</v>
          </cell>
          <cell r="AJ292">
            <v>0</v>
          </cell>
          <cell r="AK292">
            <v>0</v>
          </cell>
          <cell r="AL292">
            <v>0</v>
          </cell>
          <cell r="AM292">
            <v>0</v>
          </cell>
          <cell r="AN292">
            <v>0</v>
          </cell>
          <cell r="AO292">
            <v>0</v>
          </cell>
          <cell r="AP292">
            <v>0</v>
          </cell>
          <cell r="AQ292">
            <v>82092.349999999991</v>
          </cell>
          <cell r="AR292">
            <v>246277.05</v>
          </cell>
          <cell r="AS292">
            <v>1.321003963011889</v>
          </cell>
          <cell r="AT292">
            <v>325333</v>
          </cell>
          <cell r="AU292">
            <v>13555.541666666686</v>
          </cell>
          <cell r="AV292">
            <v>0</v>
          </cell>
          <cell r="AW292">
            <v>338888.54166666669</v>
          </cell>
          <cell r="AX292">
            <v>338888.54166666669</v>
          </cell>
          <cell r="AY292">
            <v>0</v>
          </cell>
          <cell r="AZ292">
            <v>0</v>
          </cell>
          <cell r="BA292">
            <v>0</v>
          </cell>
          <cell r="BB292">
            <v>0</v>
          </cell>
          <cell r="BC292">
            <v>0</v>
          </cell>
          <cell r="BD292">
            <v>0</v>
          </cell>
          <cell r="BE292">
            <v>0</v>
          </cell>
          <cell r="BF292">
            <v>0</v>
          </cell>
          <cell r="BG292">
            <v>0</v>
          </cell>
        </row>
        <row r="293">
          <cell r="A293">
            <v>293</v>
          </cell>
          <cell r="F293" t="str">
            <v>XXX</v>
          </cell>
          <cell r="G293" t="str">
            <v>iv</v>
          </cell>
          <cell r="I293" t="str">
            <v>CIV</v>
          </cell>
          <cell r="J293" t="str">
            <v>Civil Works</v>
          </cell>
          <cell r="K293" t="str">
            <v>Gen</v>
          </cell>
          <cell r="L293" t="str">
            <v>I</v>
          </cell>
          <cell r="M293" t="str">
            <v>I</v>
          </cell>
          <cell r="N293" t="str">
            <v>I2</v>
          </cell>
          <cell r="O293" t="str">
            <v>CVLLSEP</v>
          </cell>
          <cell r="P293" t="str">
            <v>BT-6</v>
          </cell>
          <cell r="Q293" t="str">
            <v>No.</v>
          </cell>
          <cell r="R293">
            <v>0</v>
          </cell>
          <cell r="S293">
            <v>3</v>
          </cell>
          <cell r="T293">
            <v>3</v>
          </cell>
          <cell r="X293">
            <v>3</v>
          </cell>
          <cell r="Y293" t="str">
            <v>EFS</v>
          </cell>
          <cell r="Z293" t="str">
            <v>INR</v>
          </cell>
          <cell r="AA293">
            <v>33699</v>
          </cell>
          <cell r="AB293">
            <v>33699</v>
          </cell>
          <cell r="AE293">
            <v>0.05</v>
          </cell>
          <cell r="AF293">
            <v>32014.05</v>
          </cell>
          <cell r="AG293">
            <v>0</v>
          </cell>
          <cell r="AH293">
            <v>0</v>
          </cell>
          <cell r="AI293">
            <v>0</v>
          </cell>
          <cell r="AJ293">
            <v>0</v>
          </cell>
          <cell r="AK293">
            <v>0</v>
          </cell>
          <cell r="AL293">
            <v>0</v>
          </cell>
          <cell r="AM293">
            <v>0</v>
          </cell>
          <cell r="AN293">
            <v>0</v>
          </cell>
          <cell r="AO293">
            <v>0</v>
          </cell>
          <cell r="AP293">
            <v>0</v>
          </cell>
          <cell r="AQ293">
            <v>32014.05</v>
          </cell>
          <cell r="AR293">
            <v>96042.15</v>
          </cell>
          <cell r="AS293">
            <v>1.321003963011889</v>
          </cell>
          <cell r="AT293">
            <v>126872</v>
          </cell>
          <cell r="AU293">
            <v>5286.333333333343</v>
          </cell>
          <cell r="AV293">
            <v>0</v>
          </cell>
          <cell r="AW293">
            <v>132158.33333333334</v>
          </cell>
          <cell r="AX293">
            <v>132158.33333333334</v>
          </cell>
          <cell r="AY293">
            <v>0</v>
          </cell>
          <cell r="AZ293">
            <v>0</v>
          </cell>
          <cell r="BA293">
            <v>0</v>
          </cell>
          <cell r="BB293">
            <v>0</v>
          </cell>
          <cell r="BC293">
            <v>0</v>
          </cell>
          <cell r="BD293">
            <v>0</v>
          </cell>
          <cell r="BE293">
            <v>0</v>
          </cell>
          <cell r="BF293">
            <v>0</v>
          </cell>
          <cell r="BG293">
            <v>0</v>
          </cell>
        </row>
        <row r="294">
          <cell r="A294">
            <v>294</v>
          </cell>
          <cell r="F294" t="str">
            <v>XXX</v>
          </cell>
          <cell r="J294" t="str">
            <v/>
          </cell>
          <cell r="L294" t="str">
            <v>J</v>
          </cell>
          <cell r="M294" t="str">
            <v>J</v>
          </cell>
          <cell r="N294">
            <v>0</v>
          </cell>
          <cell r="R294">
            <v>0</v>
          </cell>
          <cell r="S294">
            <v>0</v>
          </cell>
          <cell r="X294">
            <v>0</v>
          </cell>
          <cell r="AB294">
            <v>0</v>
          </cell>
          <cell r="AE294">
            <v>0</v>
          </cell>
          <cell r="AF294">
            <v>0</v>
          </cell>
          <cell r="AG294">
            <v>0</v>
          </cell>
          <cell r="AH294">
            <v>0</v>
          </cell>
          <cell r="AI294">
            <v>0</v>
          </cell>
          <cell r="AJ294">
            <v>0</v>
          </cell>
          <cell r="AK294">
            <v>0</v>
          </cell>
          <cell r="AL294">
            <v>0</v>
          </cell>
          <cell r="AM294">
            <v>0</v>
          </cell>
          <cell r="AN294">
            <v>0</v>
          </cell>
          <cell r="AO294">
            <v>0</v>
          </cell>
          <cell r="AP294">
            <v>0</v>
          </cell>
          <cell r="AQ294">
            <v>0</v>
          </cell>
          <cell r="AR294">
            <v>0</v>
          </cell>
          <cell r="AS294">
            <v>0</v>
          </cell>
          <cell r="AT294">
            <v>0</v>
          </cell>
          <cell r="AU294">
            <v>0</v>
          </cell>
          <cell r="AV294">
            <v>0</v>
          </cell>
          <cell r="AW294">
            <v>0</v>
          </cell>
          <cell r="AX294">
            <v>0</v>
          </cell>
          <cell r="AY294">
            <v>0</v>
          </cell>
          <cell r="AZ294">
            <v>0</v>
          </cell>
          <cell r="BA294">
            <v>0</v>
          </cell>
          <cell r="BB294">
            <v>0</v>
          </cell>
          <cell r="BC294">
            <v>0</v>
          </cell>
          <cell r="BD294">
            <v>0</v>
          </cell>
          <cell r="BE294">
            <v>0</v>
          </cell>
          <cell r="BF294">
            <v>0</v>
          </cell>
          <cell r="BG294">
            <v>0</v>
          </cell>
        </row>
        <row r="295">
          <cell r="A295">
            <v>295</v>
          </cell>
          <cell r="F295" t="str">
            <v>XXX</v>
          </cell>
          <cell r="J295" t="str">
            <v/>
          </cell>
          <cell r="L295" t="str">
            <v>J</v>
          </cell>
          <cell r="M295" t="str">
            <v>J</v>
          </cell>
          <cell r="N295">
            <v>0</v>
          </cell>
          <cell r="P295" t="str">
            <v>33 kV</v>
          </cell>
          <cell r="R295">
            <v>0</v>
          </cell>
          <cell r="S295">
            <v>0</v>
          </cell>
          <cell r="X295">
            <v>0</v>
          </cell>
          <cell r="AB295">
            <v>0</v>
          </cell>
          <cell r="AE295">
            <v>0</v>
          </cell>
          <cell r="AF295">
            <v>0</v>
          </cell>
          <cell r="AG295">
            <v>0</v>
          </cell>
          <cell r="AH295">
            <v>0</v>
          </cell>
          <cell r="AI295">
            <v>0</v>
          </cell>
          <cell r="AJ295">
            <v>0</v>
          </cell>
          <cell r="AK295">
            <v>0</v>
          </cell>
          <cell r="AL295">
            <v>0</v>
          </cell>
          <cell r="AM295">
            <v>0</v>
          </cell>
          <cell r="AN295">
            <v>0</v>
          </cell>
          <cell r="AO295">
            <v>0</v>
          </cell>
          <cell r="AP295">
            <v>0</v>
          </cell>
          <cell r="AQ295">
            <v>0</v>
          </cell>
          <cell r="AR295">
            <v>0</v>
          </cell>
          <cell r="AS295">
            <v>0</v>
          </cell>
          <cell r="AT295">
            <v>0</v>
          </cell>
          <cell r="AU295">
            <v>0</v>
          </cell>
          <cell r="AV295">
            <v>0</v>
          </cell>
          <cell r="AW295">
            <v>0</v>
          </cell>
          <cell r="AX295">
            <v>0</v>
          </cell>
          <cell r="AY295">
            <v>0</v>
          </cell>
          <cell r="AZ295">
            <v>0</v>
          </cell>
          <cell r="BA295">
            <v>0</v>
          </cell>
          <cell r="BB295">
            <v>0</v>
          </cell>
          <cell r="BC295">
            <v>0</v>
          </cell>
          <cell r="BD295">
            <v>0</v>
          </cell>
          <cell r="BE295">
            <v>0</v>
          </cell>
          <cell r="BF295">
            <v>0</v>
          </cell>
          <cell r="BG295">
            <v>0</v>
          </cell>
        </row>
        <row r="296">
          <cell r="A296">
            <v>296</v>
          </cell>
          <cell r="F296" t="str">
            <v>XXX</v>
          </cell>
          <cell r="G296" t="str">
            <v>i</v>
          </cell>
          <cell r="I296" t="str">
            <v>CIV</v>
          </cell>
          <cell r="J296" t="str">
            <v>Civil Works</v>
          </cell>
          <cell r="K296" t="str">
            <v>Gen</v>
          </cell>
          <cell r="L296" t="str">
            <v>I</v>
          </cell>
          <cell r="M296" t="str">
            <v>I</v>
          </cell>
          <cell r="N296" t="str">
            <v>I2</v>
          </cell>
          <cell r="O296" t="str">
            <v>CVLLSEP</v>
          </cell>
          <cell r="P296" t="str">
            <v>DT-2</v>
          </cell>
          <cell r="Q296" t="str">
            <v>No</v>
          </cell>
          <cell r="R296">
            <v>0</v>
          </cell>
          <cell r="S296">
            <v>10</v>
          </cell>
          <cell r="T296">
            <v>10</v>
          </cell>
          <cell r="X296">
            <v>10</v>
          </cell>
          <cell r="Y296" t="str">
            <v>EFS</v>
          </cell>
          <cell r="Z296" t="str">
            <v>INR</v>
          </cell>
          <cell r="AA296">
            <v>33699</v>
          </cell>
          <cell r="AB296">
            <v>33699</v>
          </cell>
          <cell r="AE296">
            <v>0.05</v>
          </cell>
          <cell r="AF296">
            <v>32014.05</v>
          </cell>
          <cell r="AG296">
            <v>0</v>
          </cell>
          <cell r="AH296">
            <v>0</v>
          </cell>
          <cell r="AI296">
            <v>0</v>
          </cell>
          <cell r="AJ296">
            <v>0</v>
          </cell>
          <cell r="AK296">
            <v>0</v>
          </cell>
          <cell r="AL296">
            <v>0</v>
          </cell>
          <cell r="AM296">
            <v>0</v>
          </cell>
          <cell r="AN296">
            <v>0</v>
          </cell>
          <cell r="AO296">
            <v>0</v>
          </cell>
          <cell r="AP296">
            <v>0</v>
          </cell>
          <cell r="AQ296">
            <v>32014.05</v>
          </cell>
          <cell r="AR296">
            <v>320140.5</v>
          </cell>
          <cell r="AS296">
            <v>1.321003963011889</v>
          </cell>
          <cell r="AT296">
            <v>422907</v>
          </cell>
          <cell r="AU296">
            <v>17621.125</v>
          </cell>
          <cell r="AV296">
            <v>0</v>
          </cell>
          <cell r="AW296">
            <v>440528.125</v>
          </cell>
          <cell r="AX296">
            <v>440528.125</v>
          </cell>
          <cell r="AY296">
            <v>0</v>
          </cell>
          <cell r="AZ296">
            <v>0</v>
          </cell>
          <cell r="BA296">
            <v>0</v>
          </cell>
          <cell r="BB296">
            <v>0</v>
          </cell>
          <cell r="BC296">
            <v>0</v>
          </cell>
          <cell r="BD296">
            <v>0</v>
          </cell>
          <cell r="BE296">
            <v>0</v>
          </cell>
          <cell r="BF296">
            <v>0</v>
          </cell>
          <cell r="BG296">
            <v>0</v>
          </cell>
        </row>
        <row r="297">
          <cell r="A297">
            <v>297</v>
          </cell>
          <cell r="F297" t="str">
            <v>XXX</v>
          </cell>
          <cell r="G297" t="str">
            <v>ii</v>
          </cell>
          <cell r="I297" t="str">
            <v>CIV</v>
          </cell>
          <cell r="J297" t="str">
            <v>Civil Works</v>
          </cell>
          <cell r="K297" t="str">
            <v>Gen</v>
          </cell>
          <cell r="L297" t="str">
            <v>I</v>
          </cell>
          <cell r="M297" t="str">
            <v>I</v>
          </cell>
          <cell r="N297" t="str">
            <v>I2</v>
          </cell>
          <cell r="O297" t="str">
            <v>CVLLSEP</v>
          </cell>
          <cell r="P297" t="str">
            <v>DT-3</v>
          </cell>
          <cell r="Q297" t="str">
            <v>No</v>
          </cell>
          <cell r="R297">
            <v>0</v>
          </cell>
          <cell r="S297">
            <v>9</v>
          </cell>
          <cell r="T297">
            <v>9</v>
          </cell>
          <cell r="X297">
            <v>9</v>
          </cell>
          <cell r="Y297" t="str">
            <v>EFS</v>
          </cell>
          <cell r="Z297" t="str">
            <v>INR</v>
          </cell>
          <cell r="AA297">
            <v>33699</v>
          </cell>
          <cell r="AB297">
            <v>33699</v>
          </cell>
          <cell r="AE297">
            <v>0.05</v>
          </cell>
          <cell r="AF297">
            <v>32014.05</v>
          </cell>
          <cell r="AG297">
            <v>0</v>
          </cell>
          <cell r="AH297">
            <v>0</v>
          </cell>
          <cell r="AI297">
            <v>0</v>
          </cell>
          <cell r="AJ297">
            <v>0</v>
          </cell>
          <cell r="AK297">
            <v>0</v>
          </cell>
          <cell r="AL297">
            <v>0</v>
          </cell>
          <cell r="AM297">
            <v>0</v>
          </cell>
          <cell r="AN297">
            <v>0</v>
          </cell>
          <cell r="AO297">
            <v>0</v>
          </cell>
          <cell r="AP297">
            <v>0</v>
          </cell>
          <cell r="AQ297">
            <v>32014.05</v>
          </cell>
          <cell r="AR297">
            <v>288126.45</v>
          </cell>
          <cell r="AS297">
            <v>1.321003963011889</v>
          </cell>
          <cell r="AT297">
            <v>380616</v>
          </cell>
          <cell r="AU297">
            <v>15859</v>
          </cell>
          <cell r="AV297">
            <v>0</v>
          </cell>
          <cell r="AW297">
            <v>396475</v>
          </cell>
          <cell r="AX297">
            <v>396475</v>
          </cell>
          <cell r="AY297">
            <v>0</v>
          </cell>
          <cell r="AZ297">
            <v>0</v>
          </cell>
          <cell r="BA297">
            <v>0</v>
          </cell>
          <cell r="BB297">
            <v>0</v>
          </cell>
          <cell r="BC297">
            <v>0</v>
          </cell>
          <cell r="BD297">
            <v>0</v>
          </cell>
          <cell r="BE297">
            <v>0</v>
          </cell>
          <cell r="BF297">
            <v>0</v>
          </cell>
          <cell r="BG297">
            <v>0</v>
          </cell>
        </row>
        <row r="298">
          <cell r="A298">
            <v>298</v>
          </cell>
          <cell r="F298" t="str">
            <v>XXX</v>
          </cell>
          <cell r="J298" t="str">
            <v/>
          </cell>
          <cell r="L298" t="str">
            <v>J</v>
          </cell>
          <cell r="M298" t="str">
            <v>J</v>
          </cell>
          <cell r="N298">
            <v>0</v>
          </cell>
          <cell r="R298">
            <v>0</v>
          </cell>
          <cell r="S298">
            <v>0</v>
          </cell>
          <cell r="X298">
            <v>0</v>
          </cell>
          <cell r="AB298">
            <v>0</v>
          </cell>
          <cell r="AE298">
            <v>0</v>
          </cell>
          <cell r="AF298">
            <v>0</v>
          </cell>
          <cell r="AG298">
            <v>0</v>
          </cell>
          <cell r="AH298">
            <v>0</v>
          </cell>
          <cell r="AI298">
            <v>0</v>
          </cell>
          <cell r="AJ298">
            <v>0</v>
          </cell>
          <cell r="AK298">
            <v>0</v>
          </cell>
          <cell r="AL298">
            <v>0</v>
          </cell>
          <cell r="AM298">
            <v>0</v>
          </cell>
          <cell r="AN298">
            <v>0</v>
          </cell>
          <cell r="AO298">
            <v>0</v>
          </cell>
          <cell r="AP298">
            <v>0</v>
          </cell>
          <cell r="AQ298">
            <v>0</v>
          </cell>
          <cell r="AR298">
            <v>0</v>
          </cell>
          <cell r="AS298">
            <v>0</v>
          </cell>
          <cell r="AT298">
            <v>0</v>
          </cell>
          <cell r="AU298">
            <v>0</v>
          </cell>
          <cell r="AV298">
            <v>0</v>
          </cell>
          <cell r="AW298">
            <v>0</v>
          </cell>
          <cell r="AX298">
            <v>0</v>
          </cell>
          <cell r="AY298">
            <v>0</v>
          </cell>
          <cell r="AZ298">
            <v>0</v>
          </cell>
          <cell r="BA298">
            <v>0</v>
          </cell>
          <cell r="BB298">
            <v>0</v>
          </cell>
          <cell r="BC298">
            <v>0</v>
          </cell>
          <cell r="BD298">
            <v>0</v>
          </cell>
          <cell r="BE298">
            <v>0</v>
          </cell>
          <cell r="BF298">
            <v>0</v>
          </cell>
          <cell r="BG298">
            <v>0</v>
          </cell>
        </row>
        <row r="299">
          <cell r="A299">
            <v>299</v>
          </cell>
          <cell r="F299" t="str">
            <v>XXX</v>
          </cell>
          <cell r="G299" t="str">
            <v>2-B</v>
          </cell>
          <cell r="J299" t="str">
            <v/>
          </cell>
          <cell r="L299" t="str">
            <v>J</v>
          </cell>
          <cell r="M299" t="str">
            <v>J</v>
          </cell>
          <cell r="N299">
            <v>0</v>
          </cell>
          <cell r="P299" t="str">
            <v>FOUNDATIONS FOR FOLLOWING</v>
          </cell>
          <cell r="R299">
            <v>0</v>
          </cell>
          <cell r="S299">
            <v>0</v>
          </cell>
          <cell r="X299">
            <v>0</v>
          </cell>
          <cell r="AB299">
            <v>0</v>
          </cell>
          <cell r="AE299">
            <v>0</v>
          </cell>
          <cell r="AF299">
            <v>0</v>
          </cell>
          <cell r="AG299">
            <v>0</v>
          </cell>
          <cell r="AH299">
            <v>0</v>
          </cell>
          <cell r="AI299">
            <v>0</v>
          </cell>
          <cell r="AJ299">
            <v>0</v>
          </cell>
          <cell r="AK299">
            <v>0</v>
          </cell>
          <cell r="AL299">
            <v>0</v>
          </cell>
          <cell r="AM299">
            <v>0</v>
          </cell>
          <cell r="AN299">
            <v>0</v>
          </cell>
          <cell r="AO299">
            <v>0</v>
          </cell>
          <cell r="AP299">
            <v>0</v>
          </cell>
          <cell r="AQ299">
            <v>0</v>
          </cell>
          <cell r="AR299">
            <v>0</v>
          </cell>
          <cell r="AS299">
            <v>0</v>
          </cell>
          <cell r="AT299">
            <v>0</v>
          </cell>
          <cell r="AU299">
            <v>0</v>
          </cell>
          <cell r="AV299">
            <v>0</v>
          </cell>
          <cell r="AW299">
            <v>0</v>
          </cell>
          <cell r="AX299">
            <v>0</v>
          </cell>
          <cell r="AY299">
            <v>0</v>
          </cell>
          <cell r="AZ299">
            <v>0</v>
          </cell>
          <cell r="BA299">
            <v>0</v>
          </cell>
          <cell r="BB299">
            <v>0</v>
          </cell>
          <cell r="BC299">
            <v>0</v>
          </cell>
          <cell r="BD299">
            <v>0</v>
          </cell>
          <cell r="BE299">
            <v>0</v>
          </cell>
          <cell r="BF299">
            <v>0</v>
          </cell>
          <cell r="BG299">
            <v>0</v>
          </cell>
        </row>
        <row r="300">
          <cell r="A300">
            <v>300</v>
          </cell>
          <cell r="F300" t="str">
            <v>XXX</v>
          </cell>
          <cell r="J300" t="str">
            <v/>
          </cell>
          <cell r="L300" t="str">
            <v>J</v>
          </cell>
          <cell r="M300" t="str">
            <v>J</v>
          </cell>
          <cell r="N300">
            <v>0</v>
          </cell>
          <cell r="P300" t="str">
            <v xml:space="preserve">EQUIPMENT SUPPORT STRUCTURES </v>
          </cell>
          <cell r="R300">
            <v>0</v>
          </cell>
          <cell r="S300">
            <v>0</v>
          </cell>
          <cell r="X300">
            <v>0</v>
          </cell>
          <cell r="AB300">
            <v>0</v>
          </cell>
          <cell r="AE300">
            <v>0</v>
          </cell>
          <cell r="AF300">
            <v>0</v>
          </cell>
          <cell r="AG300">
            <v>0</v>
          </cell>
          <cell r="AH300">
            <v>0</v>
          </cell>
          <cell r="AI300">
            <v>0</v>
          </cell>
          <cell r="AJ300">
            <v>0</v>
          </cell>
          <cell r="AK300">
            <v>0</v>
          </cell>
          <cell r="AL300">
            <v>0</v>
          </cell>
          <cell r="AM300">
            <v>0</v>
          </cell>
          <cell r="AN300">
            <v>0</v>
          </cell>
          <cell r="AO300">
            <v>0</v>
          </cell>
          <cell r="AP300">
            <v>0</v>
          </cell>
          <cell r="AQ300">
            <v>0</v>
          </cell>
          <cell r="AR300">
            <v>0</v>
          </cell>
          <cell r="AS300">
            <v>0</v>
          </cell>
          <cell r="AT300">
            <v>0</v>
          </cell>
          <cell r="AU300">
            <v>0</v>
          </cell>
          <cell r="AV300">
            <v>0</v>
          </cell>
          <cell r="AW300">
            <v>0</v>
          </cell>
          <cell r="AX300">
            <v>0</v>
          </cell>
          <cell r="AY300">
            <v>0</v>
          </cell>
          <cell r="AZ300">
            <v>0</v>
          </cell>
          <cell r="BA300">
            <v>0</v>
          </cell>
          <cell r="BB300">
            <v>0</v>
          </cell>
          <cell r="BC300">
            <v>0</v>
          </cell>
          <cell r="BD300">
            <v>0</v>
          </cell>
          <cell r="BE300">
            <v>0</v>
          </cell>
          <cell r="BF300">
            <v>0</v>
          </cell>
          <cell r="BG300">
            <v>0</v>
          </cell>
        </row>
        <row r="301">
          <cell r="A301">
            <v>301</v>
          </cell>
          <cell r="F301" t="str">
            <v>XXX</v>
          </cell>
          <cell r="J301" t="str">
            <v/>
          </cell>
          <cell r="L301" t="str">
            <v>J</v>
          </cell>
          <cell r="M301" t="str">
            <v>J</v>
          </cell>
          <cell r="N301">
            <v>0</v>
          </cell>
          <cell r="P301" t="str">
            <v xml:space="preserve">        </v>
          </cell>
          <cell r="R301">
            <v>0</v>
          </cell>
          <cell r="S301">
            <v>0</v>
          </cell>
          <cell r="X301">
            <v>0</v>
          </cell>
          <cell r="AB301">
            <v>0</v>
          </cell>
          <cell r="AE301">
            <v>0</v>
          </cell>
          <cell r="AF301">
            <v>0</v>
          </cell>
          <cell r="AG301">
            <v>0</v>
          </cell>
          <cell r="AH301">
            <v>0</v>
          </cell>
          <cell r="AI301">
            <v>0</v>
          </cell>
          <cell r="AJ301">
            <v>0</v>
          </cell>
          <cell r="AK301">
            <v>0</v>
          </cell>
          <cell r="AL301">
            <v>0</v>
          </cell>
          <cell r="AM301">
            <v>0</v>
          </cell>
          <cell r="AN301">
            <v>0</v>
          </cell>
          <cell r="AO301">
            <v>0</v>
          </cell>
          <cell r="AP301">
            <v>0</v>
          </cell>
          <cell r="AQ301">
            <v>0</v>
          </cell>
          <cell r="AR301">
            <v>0</v>
          </cell>
          <cell r="AS301">
            <v>0</v>
          </cell>
          <cell r="AT301">
            <v>0</v>
          </cell>
          <cell r="AU301">
            <v>0</v>
          </cell>
          <cell r="AV301">
            <v>0</v>
          </cell>
          <cell r="AW301">
            <v>0</v>
          </cell>
          <cell r="AX301">
            <v>0</v>
          </cell>
          <cell r="AY301">
            <v>0</v>
          </cell>
          <cell r="AZ301">
            <v>0</v>
          </cell>
          <cell r="BA301">
            <v>0</v>
          </cell>
          <cell r="BB301">
            <v>0</v>
          </cell>
          <cell r="BC301">
            <v>0</v>
          </cell>
          <cell r="BD301">
            <v>0</v>
          </cell>
          <cell r="BE301">
            <v>0</v>
          </cell>
          <cell r="BF301">
            <v>0</v>
          </cell>
          <cell r="BG301">
            <v>0</v>
          </cell>
        </row>
        <row r="302">
          <cell r="A302">
            <v>302</v>
          </cell>
          <cell r="F302" t="str">
            <v>XXX</v>
          </cell>
          <cell r="J302" t="str">
            <v/>
          </cell>
          <cell r="L302" t="str">
            <v>J</v>
          </cell>
          <cell r="M302" t="str">
            <v>J</v>
          </cell>
          <cell r="N302">
            <v>0</v>
          </cell>
          <cell r="P302" t="str">
            <v>132kV</v>
          </cell>
          <cell r="R302">
            <v>0</v>
          </cell>
          <cell r="S302">
            <v>0</v>
          </cell>
          <cell r="X302">
            <v>0</v>
          </cell>
          <cell r="AB302">
            <v>0</v>
          </cell>
          <cell r="AE302">
            <v>0</v>
          </cell>
          <cell r="AF302">
            <v>0</v>
          </cell>
          <cell r="AG302">
            <v>0</v>
          </cell>
          <cell r="AH302">
            <v>0</v>
          </cell>
          <cell r="AI302">
            <v>0</v>
          </cell>
          <cell r="AJ302">
            <v>0</v>
          </cell>
          <cell r="AK302">
            <v>0</v>
          </cell>
          <cell r="AL302">
            <v>0</v>
          </cell>
          <cell r="AM302">
            <v>0</v>
          </cell>
          <cell r="AN302">
            <v>0</v>
          </cell>
          <cell r="AO302">
            <v>0</v>
          </cell>
          <cell r="AP302">
            <v>0</v>
          </cell>
          <cell r="AQ302">
            <v>0</v>
          </cell>
          <cell r="AR302">
            <v>0</v>
          </cell>
          <cell r="AS302">
            <v>0</v>
          </cell>
          <cell r="AT302">
            <v>0</v>
          </cell>
          <cell r="AU302">
            <v>0</v>
          </cell>
          <cell r="AV302">
            <v>0</v>
          </cell>
          <cell r="AW302">
            <v>0</v>
          </cell>
          <cell r="AX302">
            <v>0</v>
          </cell>
          <cell r="AY302">
            <v>0</v>
          </cell>
          <cell r="AZ302">
            <v>0</v>
          </cell>
          <cell r="BA302">
            <v>0</v>
          </cell>
          <cell r="BB302">
            <v>0</v>
          </cell>
          <cell r="BC302">
            <v>0</v>
          </cell>
          <cell r="BD302">
            <v>0</v>
          </cell>
          <cell r="BE302">
            <v>0</v>
          </cell>
          <cell r="BF302">
            <v>0</v>
          </cell>
          <cell r="BG302">
            <v>0</v>
          </cell>
        </row>
        <row r="303">
          <cell r="A303">
            <v>303</v>
          </cell>
          <cell r="F303" t="str">
            <v>XXX</v>
          </cell>
          <cell r="G303" t="str">
            <v>i.         </v>
          </cell>
          <cell r="I303" t="str">
            <v>CIV</v>
          </cell>
          <cell r="J303" t="str">
            <v>Civil Works</v>
          </cell>
          <cell r="K303" t="str">
            <v>Gen</v>
          </cell>
          <cell r="L303" t="str">
            <v>I</v>
          </cell>
          <cell r="M303" t="str">
            <v>I</v>
          </cell>
          <cell r="N303" t="str">
            <v>I2</v>
          </cell>
          <cell r="O303" t="str">
            <v>CVLLSEP</v>
          </cell>
          <cell r="P303" t="str">
            <v>i) LA's</v>
          </cell>
          <cell r="Q303" t="str">
            <v>No.</v>
          </cell>
          <cell r="R303">
            <v>0</v>
          </cell>
          <cell r="S303">
            <v>12</v>
          </cell>
          <cell r="T303">
            <v>12</v>
          </cell>
          <cell r="X303">
            <v>12</v>
          </cell>
          <cell r="Z303" t="str">
            <v>INR</v>
          </cell>
          <cell r="AA303">
            <v>8425</v>
          </cell>
          <cell r="AB303">
            <v>8425</v>
          </cell>
          <cell r="AE303">
            <v>0.05</v>
          </cell>
          <cell r="AF303">
            <v>8003.75</v>
          </cell>
          <cell r="AG303">
            <v>0</v>
          </cell>
          <cell r="AH303">
            <v>0</v>
          </cell>
          <cell r="AI303">
            <v>0</v>
          </cell>
          <cell r="AJ303">
            <v>0</v>
          </cell>
          <cell r="AK303">
            <v>0</v>
          </cell>
          <cell r="AL303">
            <v>0</v>
          </cell>
          <cell r="AM303">
            <v>0</v>
          </cell>
          <cell r="AN303">
            <v>0</v>
          </cell>
          <cell r="AO303">
            <v>0</v>
          </cell>
          <cell r="AP303">
            <v>0</v>
          </cell>
          <cell r="AQ303">
            <v>8003.75</v>
          </cell>
          <cell r="AR303">
            <v>96045</v>
          </cell>
          <cell r="AS303">
            <v>1.321003963011889</v>
          </cell>
          <cell r="AT303">
            <v>126876</v>
          </cell>
          <cell r="AU303">
            <v>5286.5</v>
          </cell>
          <cell r="AV303">
            <v>0</v>
          </cell>
          <cell r="AW303">
            <v>132162.5</v>
          </cell>
          <cell r="AX303">
            <v>132162.5</v>
          </cell>
          <cell r="AY303">
            <v>0</v>
          </cell>
          <cell r="AZ303">
            <v>0</v>
          </cell>
          <cell r="BA303">
            <v>0</v>
          </cell>
          <cell r="BB303">
            <v>0</v>
          </cell>
          <cell r="BC303">
            <v>0</v>
          </cell>
          <cell r="BD303">
            <v>0</v>
          </cell>
          <cell r="BE303">
            <v>0</v>
          </cell>
          <cell r="BF303">
            <v>0</v>
          </cell>
          <cell r="BG303">
            <v>0</v>
          </cell>
        </row>
        <row r="304">
          <cell r="A304">
            <v>304</v>
          </cell>
          <cell r="F304" t="str">
            <v>XXX</v>
          </cell>
          <cell r="G304" t="str">
            <v>ii.        </v>
          </cell>
          <cell r="I304" t="str">
            <v>CIV</v>
          </cell>
          <cell r="J304" t="str">
            <v>Civil Works</v>
          </cell>
          <cell r="K304" t="str">
            <v>Gen</v>
          </cell>
          <cell r="L304" t="str">
            <v>I</v>
          </cell>
          <cell r="M304" t="str">
            <v>I</v>
          </cell>
          <cell r="N304" t="str">
            <v>I2</v>
          </cell>
          <cell r="O304" t="str">
            <v>CVLLSEP</v>
          </cell>
          <cell r="P304" t="str">
            <v>ii) Isolator and L&amp;E Switch</v>
          </cell>
          <cell r="Q304" t="str">
            <v>No.</v>
          </cell>
          <cell r="R304">
            <v>0</v>
          </cell>
          <cell r="S304">
            <v>4</v>
          </cell>
          <cell r="T304">
            <v>4</v>
          </cell>
          <cell r="X304">
            <v>4</v>
          </cell>
          <cell r="Z304" t="str">
            <v>INR</v>
          </cell>
          <cell r="AA304">
            <v>15044</v>
          </cell>
          <cell r="AB304">
            <v>15044</v>
          </cell>
          <cell r="AE304">
            <v>0.05</v>
          </cell>
          <cell r="AF304">
            <v>14291.8</v>
          </cell>
          <cell r="AG304">
            <v>0</v>
          </cell>
          <cell r="AH304">
            <v>0</v>
          </cell>
          <cell r="AI304">
            <v>0</v>
          </cell>
          <cell r="AJ304">
            <v>0</v>
          </cell>
          <cell r="AK304">
            <v>0</v>
          </cell>
          <cell r="AL304">
            <v>0</v>
          </cell>
          <cell r="AM304">
            <v>0</v>
          </cell>
          <cell r="AN304">
            <v>0</v>
          </cell>
          <cell r="AO304">
            <v>0</v>
          </cell>
          <cell r="AP304">
            <v>0</v>
          </cell>
          <cell r="AQ304">
            <v>14291.8</v>
          </cell>
          <cell r="AR304">
            <v>57167.199999999997</v>
          </cell>
          <cell r="AS304">
            <v>1.321003963011889</v>
          </cell>
          <cell r="AT304">
            <v>75518</v>
          </cell>
          <cell r="AU304">
            <v>3146.583333333343</v>
          </cell>
          <cell r="AV304">
            <v>0</v>
          </cell>
          <cell r="AW304">
            <v>78664.583333333343</v>
          </cell>
          <cell r="AX304">
            <v>78664.583333333343</v>
          </cell>
          <cell r="AY304">
            <v>0</v>
          </cell>
          <cell r="AZ304">
            <v>0</v>
          </cell>
          <cell r="BA304">
            <v>0</v>
          </cell>
          <cell r="BB304">
            <v>0</v>
          </cell>
          <cell r="BC304">
            <v>0</v>
          </cell>
          <cell r="BD304">
            <v>0</v>
          </cell>
          <cell r="BE304">
            <v>0</v>
          </cell>
          <cell r="BF304">
            <v>0</v>
          </cell>
          <cell r="BG304">
            <v>0</v>
          </cell>
        </row>
        <row r="305">
          <cell r="A305">
            <v>305</v>
          </cell>
          <cell r="F305" t="str">
            <v>XXX</v>
          </cell>
          <cell r="G305" t="str">
            <v>iii.      </v>
          </cell>
          <cell r="I305" t="str">
            <v>CIV</v>
          </cell>
          <cell r="J305" t="str">
            <v>Civil Works</v>
          </cell>
          <cell r="K305" t="str">
            <v>Gen</v>
          </cell>
          <cell r="L305" t="str">
            <v>I</v>
          </cell>
          <cell r="M305" t="str">
            <v>I</v>
          </cell>
          <cell r="N305" t="str">
            <v>I2</v>
          </cell>
          <cell r="O305" t="str">
            <v>CVLLSEP</v>
          </cell>
          <cell r="P305" t="str">
            <v>iii) CVT/CC</v>
          </cell>
          <cell r="Q305" t="str">
            <v>No.</v>
          </cell>
          <cell r="R305">
            <v>0</v>
          </cell>
          <cell r="S305">
            <v>2</v>
          </cell>
          <cell r="T305">
            <v>2</v>
          </cell>
          <cell r="X305">
            <v>2</v>
          </cell>
          <cell r="Z305" t="str">
            <v>INR</v>
          </cell>
          <cell r="AA305">
            <v>12015.36</v>
          </cell>
          <cell r="AB305">
            <v>12015.36</v>
          </cell>
          <cell r="AE305">
            <v>0.05</v>
          </cell>
          <cell r="AF305">
            <v>11414.592000000001</v>
          </cell>
          <cell r="AG305">
            <v>0</v>
          </cell>
          <cell r="AH305">
            <v>0</v>
          </cell>
          <cell r="AI305">
            <v>0</v>
          </cell>
          <cell r="AJ305">
            <v>0</v>
          </cell>
          <cell r="AK305">
            <v>0</v>
          </cell>
          <cell r="AL305">
            <v>0</v>
          </cell>
          <cell r="AM305">
            <v>0</v>
          </cell>
          <cell r="AN305">
            <v>0</v>
          </cell>
          <cell r="AO305">
            <v>0</v>
          </cell>
          <cell r="AP305">
            <v>0</v>
          </cell>
          <cell r="AQ305">
            <v>11414.592000000001</v>
          </cell>
          <cell r="AR305">
            <v>22829.184000000001</v>
          </cell>
          <cell r="AS305">
            <v>1.321003963011889</v>
          </cell>
          <cell r="AT305">
            <v>30157</v>
          </cell>
          <cell r="AU305">
            <v>1256.5416666666679</v>
          </cell>
          <cell r="AV305">
            <v>0</v>
          </cell>
          <cell r="AW305">
            <v>31413.541666666668</v>
          </cell>
          <cell r="AX305">
            <v>31413.541666666668</v>
          </cell>
          <cell r="AY305">
            <v>0</v>
          </cell>
          <cell r="AZ305">
            <v>0</v>
          </cell>
          <cell r="BA305">
            <v>0</v>
          </cell>
          <cell r="BB305">
            <v>0</v>
          </cell>
          <cell r="BC305">
            <v>0</v>
          </cell>
          <cell r="BD305">
            <v>0</v>
          </cell>
          <cell r="BE305">
            <v>0</v>
          </cell>
          <cell r="BF305">
            <v>0</v>
          </cell>
          <cell r="BG305">
            <v>0</v>
          </cell>
        </row>
        <row r="306">
          <cell r="A306">
            <v>306</v>
          </cell>
          <cell r="F306" t="str">
            <v>XXX</v>
          </cell>
          <cell r="G306" t="str">
            <v>iv.      </v>
          </cell>
          <cell r="I306" t="str">
            <v>CIV</v>
          </cell>
          <cell r="J306" t="str">
            <v>Civil Works</v>
          </cell>
          <cell r="K306" t="str">
            <v>Gen</v>
          </cell>
          <cell r="L306" t="str">
            <v>I</v>
          </cell>
          <cell r="M306" t="str">
            <v>I</v>
          </cell>
          <cell r="N306" t="str">
            <v>I2</v>
          </cell>
          <cell r="O306" t="str">
            <v>CVLLSEP</v>
          </cell>
          <cell r="P306" t="str">
            <v>iv) Post insulator</v>
          </cell>
          <cell r="Q306" t="str">
            <v>No.</v>
          </cell>
          <cell r="R306">
            <v>0</v>
          </cell>
          <cell r="S306">
            <v>10</v>
          </cell>
          <cell r="T306">
            <v>10</v>
          </cell>
          <cell r="X306">
            <v>10</v>
          </cell>
          <cell r="Z306" t="str">
            <v>INR</v>
          </cell>
          <cell r="AA306">
            <v>10229.93994461116</v>
          </cell>
          <cell r="AB306">
            <v>10229.93994461116</v>
          </cell>
          <cell r="AE306">
            <v>0.05</v>
          </cell>
          <cell r="AF306">
            <v>9718.4429473806013</v>
          </cell>
          <cell r="AG306">
            <v>0</v>
          </cell>
          <cell r="AH306">
            <v>0</v>
          </cell>
          <cell r="AI306">
            <v>0</v>
          </cell>
          <cell r="AJ306">
            <v>0</v>
          </cell>
          <cell r="AK306">
            <v>0</v>
          </cell>
          <cell r="AL306">
            <v>0</v>
          </cell>
          <cell r="AM306">
            <v>0</v>
          </cell>
          <cell r="AN306">
            <v>0</v>
          </cell>
          <cell r="AO306">
            <v>0</v>
          </cell>
          <cell r="AP306">
            <v>0</v>
          </cell>
          <cell r="AQ306">
            <v>9718.4429473806013</v>
          </cell>
          <cell r="AR306">
            <v>97184.429473806013</v>
          </cell>
          <cell r="AS306">
            <v>1.321003963011889</v>
          </cell>
          <cell r="AT306">
            <v>128381</v>
          </cell>
          <cell r="AU306">
            <v>5349.208333333343</v>
          </cell>
          <cell r="AV306">
            <v>0</v>
          </cell>
          <cell r="AW306">
            <v>133730.20833333334</v>
          </cell>
          <cell r="AX306">
            <v>133730.20833333334</v>
          </cell>
          <cell r="AY306">
            <v>0</v>
          </cell>
          <cell r="AZ306">
            <v>0</v>
          </cell>
          <cell r="BA306">
            <v>0</v>
          </cell>
          <cell r="BB306">
            <v>0</v>
          </cell>
          <cell r="BC306">
            <v>0</v>
          </cell>
          <cell r="BD306">
            <v>0</v>
          </cell>
          <cell r="BE306">
            <v>0</v>
          </cell>
          <cell r="BF306">
            <v>0</v>
          </cell>
          <cell r="BG306">
            <v>0</v>
          </cell>
        </row>
        <row r="307">
          <cell r="A307">
            <v>307</v>
          </cell>
          <cell r="F307" t="str">
            <v>XXX</v>
          </cell>
          <cell r="G307" t="str">
            <v>v.       </v>
          </cell>
          <cell r="I307" t="str">
            <v>CIV</v>
          </cell>
          <cell r="J307" t="str">
            <v>Civil Works</v>
          </cell>
          <cell r="K307" t="str">
            <v>Gen</v>
          </cell>
          <cell r="L307" t="str">
            <v>I</v>
          </cell>
          <cell r="M307" t="str">
            <v>I</v>
          </cell>
          <cell r="N307" t="str">
            <v>I2</v>
          </cell>
          <cell r="O307" t="str">
            <v>CVLLSEP</v>
          </cell>
          <cell r="P307" t="str">
            <v>v) CT's</v>
          </cell>
          <cell r="Q307" t="str">
            <v>No.</v>
          </cell>
          <cell r="R307">
            <v>0</v>
          </cell>
          <cell r="S307">
            <v>9</v>
          </cell>
          <cell r="T307">
            <v>9</v>
          </cell>
          <cell r="X307">
            <v>9</v>
          </cell>
          <cell r="Z307" t="str">
            <v>INR</v>
          </cell>
          <cell r="AA307">
            <v>12636.984637460844</v>
          </cell>
          <cell r="AB307">
            <v>12636.984637460844</v>
          </cell>
          <cell r="AE307">
            <v>0.05</v>
          </cell>
          <cell r="AF307">
            <v>12005.135405587802</v>
          </cell>
          <cell r="AG307">
            <v>0</v>
          </cell>
          <cell r="AH307">
            <v>0</v>
          </cell>
          <cell r="AI307">
            <v>0</v>
          </cell>
          <cell r="AJ307">
            <v>0</v>
          </cell>
          <cell r="AK307">
            <v>0</v>
          </cell>
          <cell r="AL307">
            <v>0</v>
          </cell>
          <cell r="AM307">
            <v>0</v>
          </cell>
          <cell r="AN307">
            <v>0</v>
          </cell>
          <cell r="AO307">
            <v>0</v>
          </cell>
          <cell r="AP307">
            <v>0</v>
          </cell>
          <cell r="AQ307">
            <v>12005.135405587802</v>
          </cell>
          <cell r="AR307">
            <v>108046.21865029022</v>
          </cell>
          <cell r="AS307">
            <v>1.321003963011889</v>
          </cell>
          <cell r="AT307">
            <v>142729</v>
          </cell>
          <cell r="AU307">
            <v>5947.0416666666861</v>
          </cell>
          <cell r="AV307">
            <v>0</v>
          </cell>
          <cell r="AW307">
            <v>148676.04166666669</v>
          </cell>
          <cell r="AX307">
            <v>148676.04166666669</v>
          </cell>
          <cell r="AY307">
            <v>0</v>
          </cell>
          <cell r="AZ307">
            <v>0</v>
          </cell>
          <cell r="BA307">
            <v>0</v>
          </cell>
          <cell r="BB307">
            <v>0</v>
          </cell>
          <cell r="BC307">
            <v>0</v>
          </cell>
          <cell r="BD307">
            <v>0</v>
          </cell>
          <cell r="BE307">
            <v>0</v>
          </cell>
          <cell r="BF307">
            <v>0</v>
          </cell>
          <cell r="BG307">
            <v>0</v>
          </cell>
        </row>
        <row r="308">
          <cell r="A308">
            <v>308</v>
          </cell>
          <cell r="F308" t="str">
            <v>XXX</v>
          </cell>
          <cell r="G308" t="str">
            <v>vi.      </v>
          </cell>
          <cell r="I308" t="str">
            <v>CIV</v>
          </cell>
          <cell r="J308" t="str">
            <v>Civil Works</v>
          </cell>
          <cell r="K308" t="str">
            <v>Gen</v>
          </cell>
          <cell r="L308" t="str">
            <v>I</v>
          </cell>
          <cell r="M308" t="str">
            <v>I</v>
          </cell>
          <cell r="N308" t="str">
            <v>I2</v>
          </cell>
          <cell r="O308" t="str">
            <v>CVLLSEP</v>
          </cell>
          <cell r="P308" t="str">
            <v>vi) NCT</v>
          </cell>
          <cell r="Q308" t="str">
            <v>No.</v>
          </cell>
          <cell r="R308">
            <v>0</v>
          </cell>
          <cell r="S308">
            <v>3</v>
          </cell>
          <cell r="T308">
            <v>3</v>
          </cell>
          <cell r="X308">
            <v>3</v>
          </cell>
          <cell r="Z308" t="str">
            <v>INR</v>
          </cell>
          <cell r="AA308">
            <v>12035.223464248424</v>
          </cell>
          <cell r="AB308">
            <v>12035.223464248424</v>
          </cell>
          <cell r="AE308">
            <v>0.05</v>
          </cell>
          <cell r="AF308">
            <v>11433.462291036001</v>
          </cell>
          <cell r="AG308">
            <v>0</v>
          </cell>
          <cell r="AH308">
            <v>0</v>
          </cell>
          <cell r="AI308">
            <v>0</v>
          </cell>
          <cell r="AJ308">
            <v>0</v>
          </cell>
          <cell r="AK308">
            <v>0</v>
          </cell>
          <cell r="AL308">
            <v>0</v>
          </cell>
          <cell r="AM308">
            <v>0</v>
          </cell>
          <cell r="AN308">
            <v>0</v>
          </cell>
          <cell r="AO308">
            <v>0</v>
          </cell>
          <cell r="AP308">
            <v>0</v>
          </cell>
          <cell r="AQ308">
            <v>11433.462291036001</v>
          </cell>
          <cell r="AR308">
            <v>34300.386873108</v>
          </cell>
          <cell r="AS308">
            <v>1.321003963011889</v>
          </cell>
          <cell r="AT308">
            <v>45311</v>
          </cell>
          <cell r="AU308">
            <v>1887.9583333333358</v>
          </cell>
          <cell r="AV308">
            <v>0</v>
          </cell>
          <cell r="AW308">
            <v>47198.958333333336</v>
          </cell>
          <cell r="AX308">
            <v>47198.958333333336</v>
          </cell>
          <cell r="AY308">
            <v>0</v>
          </cell>
          <cell r="AZ308">
            <v>0</v>
          </cell>
          <cell r="BA308">
            <v>0</v>
          </cell>
          <cell r="BB308">
            <v>0</v>
          </cell>
          <cell r="BC308">
            <v>0</v>
          </cell>
          <cell r="BD308">
            <v>0</v>
          </cell>
          <cell r="BE308">
            <v>0</v>
          </cell>
          <cell r="BF308">
            <v>0</v>
          </cell>
          <cell r="BG308">
            <v>0</v>
          </cell>
        </row>
        <row r="309">
          <cell r="A309">
            <v>309</v>
          </cell>
          <cell r="F309" t="str">
            <v>XXX</v>
          </cell>
          <cell r="J309" t="str">
            <v/>
          </cell>
          <cell r="L309" t="str">
            <v>J</v>
          </cell>
          <cell r="M309" t="str">
            <v>J</v>
          </cell>
          <cell r="N309">
            <v>0</v>
          </cell>
          <cell r="R309">
            <v>0</v>
          </cell>
          <cell r="S309">
            <v>0</v>
          </cell>
          <cell r="X309">
            <v>0</v>
          </cell>
          <cell r="AB309">
            <v>0</v>
          </cell>
          <cell r="AE309">
            <v>0</v>
          </cell>
          <cell r="AF309">
            <v>0</v>
          </cell>
          <cell r="AG309">
            <v>0</v>
          </cell>
          <cell r="AH309">
            <v>0</v>
          </cell>
          <cell r="AI309">
            <v>0</v>
          </cell>
          <cell r="AJ309">
            <v>0</v>
          </cell>
          <cell r="AK309">
            <v>0</v>
          </cell>
          <cell r="AL309">
            <v>0</v>
          </cell>
          <cell r="AM309">
            <v>0</v>
          </cell>
          <cell r="AN309">
            <v>0</v>
          </cell>
          <cell r="AO309">
            <v>0</v>
          </cell>
          <cell r="AP309">
            <v>0</v>
          </cell>
          <cell r="AQ309">
            <v>0</v>
          </cell>
          <cell r="AR309">
            <v>0</v>
          </cell>
          <cell r="AS309">
            <v>0</v>
          </cell>
          <cell r="AT309">
            <v>0</v>
          </cell>
          <cell r="AU309">
            <v>0</v>
          </cell>
          <cell r="AV309">
            <v>0</v>
          </cell>
          <cell r="AW309">
            <v>0</v>
          </cell>
          <cell r="AX309">
            <v>0</v>
          </cell>
          <cell r="AY309">
            <v>0</v>
          </cell>
          <cell r="AZ309">
            <v>0</v>
          </cell>
          <cell r="BA309">
            <v>0</v>
          </cell>
          <cell r="BB309">
            <v>0</v>
          </cell>
          <cell r="BC309">
            <v>0</v>
          </cell>
          <cell r="BD309">
            <v>0</v>
          </cell>
          <cell r="BE309">
            <v>0</v>
          </cell>
          <cell r="BF309">
            <v>0</v>
          </cell>
          <cell r="BG309">
            <v>0</v>
          </cell>
        </row>
        <row r="310">
          <cell r="A310">
            <v>310</v>
          </cell>
          <cell r="F310" t="str">
            <v>XXX</v>
          </cell>
          <cell r="J310" t="str">
            <v/>
          </cell>
          <cell r="L310" t="str">
            <v>J</v>
          </cell>
          <cell r="M310" t="str">
            <v>J</v>
          </cell>
          <cell r="N310">
            <v>0</v>
          </cell>
          <cell r="P310" t="str">
            <v>33kV</v>
          </cell>
          <cell r="R310">
            <v>0</v>
          </cell>
          <cell r="S310">
            <v>0</v>
          </cell>
          <cell r="X310">
            <v>0</v>
          </cell>
          <cell r="AB310">
            <v>0</v>
          </cell>
          <cell r="AE310">
            <v>0</v>
          </cell>
          <cell r="AF310">
            <v>0</v>
          </cell>
          <cell r="AG310">
            <v>0</v>
          </cell>
          <cell r="AH310">
            <v>0</v>
          </cell>
          <cell r="AI310">
            <v>0</v>
          </cell>
          <cell r="AJ310">
            <v>0</v>
          </cell>
          <cell r="AK310">
            <v>0</v>
          </cell>
          <cell r="AL310">
            <v>0</v>
          </cell>
          <cell r="AM310">
            <v>0</v>
          </cell>
          <cell r="AN310">
            <v>0</v>
          </cell>
          <cell r="AO310">
            <v>0</v>
          </cell>
          <cell r="AP310">
            <v>0</v>
          </cell>
          <cell r="AQ310">
            <v>0</v>
          </cell>
          <cell r="AR310">
            <v>0</v>
          </cell>
          <cell r="AS310">
            <v>0</v>
          </cell>
          <cell r="AT310">
            <v>0</v>
          </cell>
          <cell r="AU310">
            <v>0</v>
          </cell>
          <cell r="AV310">
            <v>0</v>
          </cell>
          <cell r="AW310">
            <v>0</v>
          </cell>
          <cell r="AX310">
            <v>0</v>
          </cell>
          <cell r="AY310">
            <v>0</v>
          </cell>
          <cell r="AZ310">
            <v>0</v>
          </cell>
          <cell r="BA310">
            <v>0</v>
          </cell>
          <cell r="BB310">
            <v>0</v>
          </cell>
          <cell r="BC310">
            <v>0</v>
          </cell>
          <cell r="BD310">
            <v>0</v>
          </cell>
          <cell r="BE310">
            <v>0</v>
          </cell>
          <cell r="BF310">
            <v>0</v>
          </cell>
          <cell r="BG310">
            <v>0</v>
          </cell>
        </row>
        <row r="311">
          <cell r="A311">
            <v>311</v>
          </cell>
          <cell r="F311" t="str">
            <v>XXX</v>
          </cell>
          <cell r="G311" t="str">
            <v>i.         </v>
          </cell>
          <cell r="I311" t="str">
            <v>CIV</v>
          </cell>
          <cell r="J311" t="str">
            <v>Civil Works</v>
          </cell>
          <cell r="K311" t="str">
            <v>Gen</v>
          </cell>
          <cell r="L311" t="str">
            <v>I</v>
          </cell>
          <cell r="M311" t="str">
            <v>I</v>
          </cell>
          <cell r="N311" t="str">
            <v>I2</v>
          </cell>
          <cell r="O311" t="str">
            <v>CVLLSEP</v>
          </cell>
          <cell r="P311" t="str">
            <v>i) LA's</v>
          </cell>
          <cell r="Q311" t="str">
            <v>No.</v>
          </cell>
          <cell r="R311">
            <v>0</v>
          </cell>
          <cell r="S311">
            <v>24</v>
          </cell>
          <cell r="T311">
            <v>24</v>
          </cell>
          <cell r="X311">
            <v>24</v>
          </cell>
          <cell r="Z311" t="str">
            <v>INR</v>
          </cell>
          <cell r="AA311">
            <v>8425</v>
          </cell>
          <cell r="AB311">
            <v>8425</v>
          </cell>
          <cell r="AE311">
            <v>0.05</v>
          </cell>
          <cell r="AF311">
            <v>8003.75</v>
          </cell>
          <cell r="AG311">
            <v>0</v>
          </cell>
          <cell r="AH311">
            <v>0</v>
          </cell>
          <cell r="AI311">
            <v>0</v>
          </cell>
          <cell r="AJ311">
            <v>0</v>
          </cell>
          <cell r="AK311">
            <v>0</v>
          </cell>
          <cell r="AL311">
            <v>0</v>
          </cell>
          <cell r="AM311">
            <v>0</v>
          </cell>
          <cell r="AN311">
            <v>0</v>
          </cell>
          <cell r="AO311">
            <v>0</v>
          </cell>
          <cell r="AP311">
            <v>0</v>
          </cell>
          <cell r="AQ311">
            <v>8003.75</v>
          </cell>
          <cell r="AR311">
            <v>192090</v>
          </cell>
          <cell r="AS311">
            <v>1.321003963011889</v>
          </cell>
          <cell r="AT311">
            <v>253752</v>
          </cell>
          <cell r="AU311">
            <v>10573</v>
          </cell>
          <cell r="AV311">
            <v>0</v>
          </cell>
          <cell r="AW311">
            <v>264325</v>
          </cell>
          <cell r="AX311">
            <v>264325</v>
          </cell>
          <cell r="AY311">
            <v>0</v>
          </cell>
          <cell r="AZ311">
            <v>0</v>
          </cell>
          <cell r="BA311">
            <v>0</v>
          </cell>
          <cell r="BB311">
            <v>0</v>
          </cell>
          <cell r="BC311">
            <v>0</v>
          </cell>
          <cell r="BD311">
            <v>0</v>
          </cell>
          <cell r="BE311">
            <v>0</v>
          </cell>
          <cell r="BF311">
            <v>0</v>
          </cell>
          <cell r="BG311">
            <v>0</v>
          </cell>
        </row>
        <row r="312">
          <cell r="A312">
            <v>312</v>
          </cell>
          <cell r="F312" t="str">
            <v>XXX</v>
          </cell>
          <cell r="G312" t="str">
            <v>ii.        </v>
          </cell>
          <cell r="I312" t="str">
            <v>CIV</v>
          </cell>
          <cell r="J312" t="str">
            <v>Civil Works</v>
          </cell>
          <cell r="K312" t="str">
            <v>Gen</v>
          </cell>
          <cell r="L312" t="str">
            <v>I</v>
          </cell>
          <cell r="M312" t="str">
            <v>I</v>
          </cell>
          <cell r="N312" t="str">
            <v>I2</v>
          </cell>
          <cell r="O312" t="str">
            <v>CVLLSEP</v>
          </cell>
          <cell r="P312" t="str">
            <v>ii) Isolator and L&amp;E Switch</v>
          </cell>
          <cell r="Q312" t="str">
            <v>No.</v>
          </cell>
          <cell r="R312">
            <v>0</v>
          </cell>
          <cell r="S312">
            <v>13</v>
          </cell>
          <cell r="T312">
            <v>13</v>
          </cell>
          <cell r="X312">
            <v>13</v>
          </cell>
          <cell r="Z312" t="str">
            <v>INR</v>
          </cell>
          <cell r="AA312">
            <v>15044</v>
          </cell>
          <cell r="AB312">
            <v>15044</v>
          </cell>
          <cell r="AE312">
            <v>0.05</v>
          </cell>
          <cell r="AF312">
            <v>14291.8</v>
          </cell>
          <cell r="AG312">
            <v>0</v>
          </cell>
          <cell r="AH312">
            <v>0</v>
          </cell>
          <cell r="AI312">
            <v>0</v>
          </cell>
          <cell r="AJ312">
            <v>0</v>
          </cell>
          <cell r="AK312">
            <v>0</v>
          </cell>
          <cell r="AL312">
            <v>0</v>
          </cell>
          <cell r="AM312">
            <v>0</v>
          </cell>
          <cell r="AN312">
            <v>0</v>
          </cell>
          <cell r="AO312">
            <v>0</v>
          </cell>
          <cell r="AP312">
            <v>0</v>
          </cell>
          <cell r="AQ312">
            <v>14291.8</v>
          </cell>
          <cell r="AR312">
            <v>185793.4</v>
          </cell>
          <cell r="AS312">
            <v>1.321003963011889</v>
          </cell>
          <cell r="AT312">
            <v>245434</v>
          </cell>
          <cell r="AU312">
            <v>10226.416666666686</v>
          </cell>
          <cell r="AV312">
            <v>0</v>
          </cell>
          <cell r="AW312">
            <v>255660.41666666669</v>
          </cell>
          <cell r="AX312">
            <v>255660.41666666669</v>
          </cell>
          <cell r="AY312">
            <v>0</v>
          </cell>
          <cell r="AZ312">
            <v>0</v>
          </cell>
          <cell r="BA312">
            <v>0</v>
          </cell>
          <cell r="BB312">
            <v>0</v>
          </cell>
          <cell r="BC312">
            <v>0</v>
          </cell>
          <cell r="BD312">
            <v>0</v>
          </cell>
          <cell r="BE312">
            <v>0</v>
          </cell>
          <cell r="BF312">
            <v>0</v>
          </cell>
          <cell r="BG312">
            <v>0</v>
          </cell>
        </row>
        <row r="313">
          <cell r="A313">
            <v>313</v>
          </cell>
          <cell r="F313" t="str">
            <v>XXX</v>
          </cell>
          <cell r="G313" t="str">
            <v>iii.      </v>
          </cell>
          <cell r="I313" t="str">
            <v>CIV</v>
          </cell>
          <cell r="J313" t="str">
            <v>Civil Works</v>
          </cell>
          <cell r="K313" t="str">
            <v>Gen</v>
          </cell>
          <cell r="L313" t="str">
            <v>I</v>
          </cell>
          <cell r="M313" t="str">
            <v>I</v>
          </cell>
          <cell r="N313" t="str">
            <v>I2</v>
          </cell>
          <cell r="O313" t="str">
            <v>CVLLSEP</v>
          </cell>
          <cell r="P313" t="str">
            <v>iii) CVT/PT/CC</v>
          </cell>
          <cell r="Q313" t="str">
            <v>No.</v>
          </cell>
          <cell r="R313">
            <v>0</v>
          </cell>
          <cell r="S313">
            <v>6</v>
          </cell>
          <cell r="T313">
            <v>6</v>
          </cell>
          <cell r="X313">
            <v>6</v>
          </cell>
          <cell r="Z313" t="str">
            <v>INR</v>
          </cell>
          <cell r="AA313">
            <v>8425</v>
          </cell>
          <cell r="AB313">
            <v>8425</v>
          </cell>
          <cell r="AE313">
            <v>0.05</v>
          </cell>
          <cell r="AF313">
            <v>8003.75</v>
          </cell>
          <cell r="AG313">
            <v>0</v>
          </cell>
          <cell r="AH313">
            <v>0</v>
          </cell>
          <cell r="AI313">
            <v>0</v>
          </cell>
          <cell r="AJ313">
            <v>0</v>
          </cell>
          <cell r="AK313">
            <v>0</v>
          </cell>
          <cell r="AL313">
            <v>0</v>
          </cell>
          <cell r="AM313">
            <v>0</v>
          </cell>
          <cell r="AN313">
            <v>0</v>
          </cell>
          <cell r="AO313">
            <v>0</v>
          </cell>
          <cell r="AP313">
            <v>0</v>
          </cell>
          <cell r="AQ313">
            <v>8003.75</v>
          </cell>
          <cell r="AR313">
            <v>48022.5</v>
          </cell>
          <cell r="AS313">
            <v>1.321003963011889</v>
          </cell>
          <cell r="AT313">
            <v>63438</v>
          </cell>
          <cell r="AU313">
            <v>2643.25</v>
          </cell>
          <cell r="AV313">
            <v>0</v>
          </cell>
          <cell r="AW313">
            <v>66081.25</v>
          </cell>
          <cell r="AX313">
            <v>66081.25</v>
          </cell>
          <cell r="AY313">
            <v>0</v>
          </cell>
          <cell r="AZ313">
            <v>0</v>
          </cell>
          <cell r="BA313">
            <v>0</v>
          </cell>
          <cell r="BB313">
            <v>0</v>
          </cell>
          <cell r="BC313">
            <v>0</v>
          </cell>
          <cell r="BD313">
            <v>0</v>
          </cell>
          <cell r="BE313">
            <v>0</v>
          </cell>
          <cell r="BF313">
            <v>0</v>
          </cell>
          <cell r="BG313">
            <v>0</v>
          </cell>
        </row>
        <row r="314">
          <cell r="A314">
            <v>314</v>
          </cell>
          <cell r="F314" t="str">
            <v>XXX</v>
          </cell>
          <cell r="G314" t="str">
            <v>iv.      </v>
          </cell>
          <cell r="I314" t="str">
            <v>CIV</v>
          </cell>
          <cell r="J314" t="str">
            <v>Civil Works</v>
          </cell>
          <cell r="K314" t="str">
            <v>Gen</v>
          </cell>
          <cell r="L314" t="str">
            <v>I</v>
          </cell>
          <cell r="M314" t="str">
            <v>I</v>
          </cell>
          <cell r="N314" t="str">
            <v>I2</v>
          </cell>
          <cell r="O314" t="str">
            <v>CVLLSEP</v>
          </cell>
          <cell r="P314" t="str">
            <v>iv) Post insulator</v>
          </cell>
          <cell r="Q314" t="str">
            <v>No.</v>
          </cell>
          <cell r="R314">
            <v>0</v>
          </cell>
          <cell r="S314">
            <v>24</v>
          </cell>
          <cell r="T314">
            <v>24</v>
          </cell>
          <cell r="X314">
            <v>24</v>
          </cell>
          <cell r="Z314" t="str">
            <v>INR</v>
          </cell>
          <cell r="AA314">
            <v>8425</v>
          </cell>
          <cell r="AB314">
            <v>8425</v>
          </cell>
          <cell r="AE314">
            <v>0.05</v>
          </cell>
          <cell r="AF314">
            <v>8003.75</v>
          </cell>
          <cell r="AG314">
            <v>0</v>
          </cell>
          <cell r="AH314">
            <v>0</v>
          </cell>
          <cell r="AI314">
            <v>0</v>
          </cell>
          <cell r="AJ314">
            <v>0</v>
          </cell>
          <cell r="AK314">
            <v>0</v>
          </cell>
          <cell r="AL314">
            <v>0</v>
          </cell>
          <cell r="AM314">
            <v>0</v>
          </cell>
          <cell r="AN314">
            <v>0</v>
          </cell>
          <cell r="AO314">
            <v>0</v>
          </cell>
          <cell r="AP314">
            <v>0</v>
          </cell>
          <cell r="AQ314">
            <v>8003.75</v>
          </cell>
          <cell r="AR314">
            <v>192090</v>
          </cell>
          <cell r="AS314">
            <v>1.321003963011889</v>
          </cell>
          <cell r="AT314">
            <v>253752</v>
          </cell>
          <cell r="AU314">
            <v>10573</v>
          </cell>
          <cell r="AV314">
            <v>0</v>
          </cell>
          <cell r="AW314">
            <v>264325</v>
          </cell>
          <cell r="AX314">
            <v>264325</v>
          </cell>
          <cell r="AY314">
            <v>0</v>
          </cell>
          <cell r="AZ314">
            <v>0</v>
          </cell>
          <cell r="BA314">
            <v>0</v>
          </cell>
          <cell r="BB314">
            <v>0</v>
          </cell>
          <cell r="BC314">
            <v>0</v>
          </cell>
          <cell r="BD314">
            <v>0</v>
          </cell>
          <cell r="BE314">
            <v>0</v>
          </cell>
          <cell r="BF314">
            <v>0</v>
          </cell>
          <cell r="BG314">
            <v>0</v>
          </cell>
        </row>
        <row r="315">
          <cell r="A315">
            <v>315</v>
          </cell>
          <cell r="F315" t="str">
            <v>XXX</v>
          </cell>
          <cell r="G315" t="str">
            <v>v.       </v>
          </cell>
          <cell r="I315" t="str">
            <v>CIV</v>
          </cell>
          <cell r="J315" t="str">
            <v>Civil Works</v>
          </cell>
          <cell r="K315" t="str">
            <v>Gen</v>
          </cell>
          <cell r="L315" t="str">
            <v>I</v>
          </cell>
          <cell r="M315" t="str">
            <v>I</v>
          </cell>
          <cell r="N315" t="str">
            <v>I2</v>
          </cell>
          <cell r="O315" t="str">
            <v>CVLLSEP</v>
          </cell>
          <cell r="P315" t="str">
            <v>v) CT's</v>
          </cell>
          <cell r="Q315" t="str">
            <v>No.</v>
          </cell>
          <cell r="R315">
            <v>0</v>
          </cell>
          <cell r="S315">
            <v>6</v>
          </cell>
          <cell r="T315">
            <v>6</v>
          </cell>
          <cell r="X315">
            <v>6</v>
          </cell>
          <cell r="Z315" t="str">
            <v>INR</v>
          </cell>
          <cell r="AA315">
            <v>8425</v>
          </cell>
          <cell r="AB315">
            <v>8425</v>
          </cell>
          <cell r="AE315">
            <v>0.05</v>
          </cell>
          <cell r="AF315">
            <v>8003.75</v>
          </cell>
          <cell r="AG315">
            <v>0</v>
          </cell>
          <cell r="AH315">
            <v>0</v>
          </cell>
          <cell r="AI315">
            <v>0</v>
          </cell>
          <cell r="AJ315">
            <v>0</v>
          </cell>
          <cell r="AK315">
            <v>0</v>
          </cell>
          <cell r="AL315">
            <v>0</v>
          </cell>
          <cell r="AM315">
            <v>0</v>
          </cell>
          <cell r="AN315">
            <v>0</v>
          </cell>
          <cell r="AO315">
            <v>0</v>
          </cell>
          <cell r="AP315">
            <v>0</v>
          </cell>
          <cell r="AQ315">
            <v>8003.75</v>
          </cell>
          <cell r="AR315">
            <v>48022.5</v>
          </cell>
          <cell r="AS315">
            <v>1.321003963011889</v>
          </cell>
          <cell r="AT315">
            <v>63438</v>
          </cell>
          <cell r="AU315">
            <v>2643.25</v>
          </cell>
          <cell r="AV315">
            <v>0</v>
          </cell>
          <cell r="AW315">
            <v>66081.25</v>
          </cell>
          <cell r="AX315">
            <v>66081.25</v>
          </cell>
          <cell r="AY315">
            <v>0</v>
          </cell>
          <cell r="AZ315">
            <v>0</v>
          </cell>
          <cell r="BA315">
            <v>0</v>
          </cell>
          <cell r="BB315">
            <v>0</v>
          </cell>
          <cell r="BC315">
            <v>0</v>
          </cell>
          <cell r="BD315">
            <v>0</v>
          </cell>
          <cell r="BE315">
            <v>0</v>
          </cell>
          <cell r="BF315">
            <v>0</v>
          </cell>
          <cell r="BG315">
            <v>0</v>
          </cell>
        </row>
        <row r="316">
          <cell r="A316">
            <v>316</v>
          </cell>
          <cell r="F316" t="str">
            <v>XXX</v>
          </cell>
          <cell r="G316" t="str">
            <v>vi.      </v>
          </cell>
          <cell r="I316" t="str">
            <v>CIV</v>
          </cell>
          <cell r="J316" t="str">
            <v>Civil Works</v>
          </cell>
          <cell r="K316" t="str">
            <v>Gen</v>
          </cell>
          <cell r="L316" t="str">
            <v>I</v>
          </cell>
          <cell r="M316" t="str">
            <v>I</v>
          </cell>
          <cell r="N316" t="str">
            <v>I2</v>
          </cell>
          <cell r="O316" t="str">
            <v>CVLLSEP</v>
          </cell>
          <cell r="P316" t="str">
            <v>vi) NCT</v>
          </cell>
          <cell r="Q316" t="str">
            <v>No.</v>
          </cell>
          <cell r="R316">
            <v>0</v>
          </cell>
          <cell r="S316">
            <v>3</v>
          </cell>
          <cell r="T316">
            <v>3</v>
          </cell>
          <cell r="X316">
            <v>3</v>
          </cell>
          <cell r="Z316" t="str">
            <v>INR</v>
          </cell>
          <cell r="AA316">
            <v>12757</v>
          </cell>
          <cell r="AB316">
            <v>12757</v>
          </cell>
          <cell r="AE316">
            <v>0.05</v>
          </cell>
          <cell r="AF316">
            <v>12119.15</v>
          </cell>
          <cell r="AG316">
            <v>0</v>
          </cell>
          <cell r="AH316">
            <v>0</v>
          </cell>
          <cell r="AI316">
            <v>0</v>
          </cell>
          <cell r="AJ316">
            <v>0</v>
          </cell>
          <cell r="AK316">
            <v>0</v>
          </cell>
          <cell r="AL316">
            <v>0</v>
          </cell>
          <cell r="AM316">
            <v>0</v>
          </cell>
          <cell r="AN316">
            <v>0</v>
          </cell>
          <cell r="AO316">
            <v>0</v>
          </cell>
          <cell r="AP316">
            <v>0</v>
          </cell>
          <cell r="AQ316">
            <v>12119.15</v>
          </cell>
          <cell r="AR316">
            <v>36357.449999999997</v>
          </cell>
          <cell r="AS316">
            <v>1.321003963011889</v>
          </cell>
          <cell r="AT316">
            <v>48028</v>
          </cell>
          <cell r="AU316">
            <v>2001.1666666666715</v>
          </cell>
          <cell r="AV316">
            <v>0</v>
          </cell>
          <cell r="AW316">
            <v>50029.166666666672</v>
          </cell>
          <cell r="AX316">
            <v>50029.166666666672</v>
          </cell>
          <cell r="AY316">
            <v>0</v>
          </cell>
          <cell r="AZ316">
            <v>0</v>
          </cell>
          <cell r="BA316">
            <v>0</v>
          </cell>
          <cell r="BB316">
            <v>0</v>
          </cell>
          <cell r="BC316">
            <v>0</v>
          </cell>
          <cell r="BD316">
            <v>0</v>
          </cell>
          <cell r="BE316">
            <v>0</v>
          </cell>
          <cell r="BF316">
            <v>0</v>
          </cell>
          <cell r="BG316">
            <v>0</v>
          </cell>
        </row>
        <row r="317">
          <cell r="A317">
            <v>317</v>
          </cell>
          <cell r="F317" t="str">
            <v>XXX</v>
          </cell>
          <cell r="G317" t="str">
            <v>vii</v>
          </cell>
          <cell r="I317" t="str">
            <v>CIV</v>
          </cell>
          <cell r="J317" t="str">
            <v>Civil Works</v>
          </cell>
          <cell r="K317" t="str">
            <v>Gen</v>
          </cell>
          <cell r="L317" t="str">
            <v>I</v>
          </cell>
          <cell r="M317" t="str">
            <v>I</v>
          </cell>
          <cell r="N317" t="str">
            <v>I2</v>
          </cell>
          <cell r="O317" t="str">
            <v>CVLLSEP</v>
          </cell>
          <cell r="P317" t="str">
            <v>vii) 11kV NCT</v>
          </cell>
          <cell r="Q317" t="str">
            <v>No.</v>
          </cell>
          <cell r="R317">
            <v>0</v>
          </cell>
          <cell r="S317">
            <v>3</v>
          </cell>
          <cell r="T317">
            <v>3</v>
          </cell>
          <cell r="X317">
            <v>3</v>
          </cell>
          <cell r="Z317" t="str">
            <v>INR</v>
          </cell>
          <cell r="AA317">
            <v>13841</v>
          </cell>
          <cell r="AB317">
            <v>13841</v>
          </cell>
          <cell r="AE317">
            <v>0.05</v>
          </cell>
          <cell r="AF317">
            <v>13148.949999999999</v>
          </cell>
          <cell r="AG317">
            <v>0</v>
          </cell>
          <cell r="AH317">
            <v>0</v>
          </cell>
          <cell r="AI317">
            <v>0</v>
          </cell>
          <cell r="AJ317">
            <v>0</v>
          </cell>
          <cell r="AK317">
            <v>0</v>
          </cell>
          <cell r="AL317">
            <v>0</v>
          </cell>
          <cell r="AM317">
            <v>0</v>
          </cell>
          <cell r="AN317">
            <v>0</v>
          </cell>
          <cell r="AO317">
            <v>0</v>
          </cell>
          <cell r="AP317">
            <v>0</v>
          </cell>
          <cell r="AQ317">
            <v>13148.949999999999</v>
          </cell>
          <cell r="AR317">
            <v>39446.85</v>
          </cell>
          <cell r="AS317">
            <v>1.321003963011889</v>
          </cell>
          <cell r="AT317">
            <v>52109</v>
          </cell>
          <cell r="AU317">
            <v>2171.2083333333358</v>
          </cell>
          <cell r="AV317">
            <v>0</v>
          </cell>
          <cell r="AW317">
            <v>54280.208333333336</v>
          </cell>
          <cell r="AX317">
            <v>54280.208333333336</v>
          </cell>
          <cell r="AY317">
            <v>0</v>
          </cell>
          <cell r="AZ317">
            <v>0</v>
          </cell>
          <cell r="BA317">
            <v>0</v>
          </cell>
          <cell r="BB317">
            <v>0</v>
          </cell>
          <cell r="BC317">
            <v>0</v>
          </cell>
          <cell r="BD317">
            <v>0</v>
          </cell>
          <cell r="BE317">
            <v>0</v>
          </cell>
          <cell r="BF317">
            <v>0</v>
          </cell>
          <cell r="BG317">
            <v>0</v>
          </cell>
        </row>
        <row r="318">
          <cell r="A318">
            <v>318</v>
          </cell>
          <cell r="F318" t="str">
            <v>XXX</v>
          </cell>
          <cell r="J318" t="str">
            <v/>
          </cell>
          <cell r="L318" t="str">
            <v>J</v>
          </cell>
          <cell r="M318" t="str">
            <v>J</v>
          </cell>
          <cell r="N318">
            <v>0</v>
          </cell>
          <cell r="R318">
            <v>0</v>
          </cell>
          <cell r="S318">
            <v>0</v>
          </cell>
          <cell r="X318">
            <v>0</v>
          </cell>
          <cell r="AB318">
            <v>0</v>
          </cell>
          <cell r="AE318">
            <v>0</v>
          </cell>
          <cell r="AF318">
            <v>0</v>
          </cell>
          <cell r="AG318">
            <v>0</v>
          </cell>
          <cell r="AH318">
            <v>0</v>
          </cell>
          <cell r="AI318">
            <v>0</v>
          </cell>
          <cell r="AJ318">
            <v>0</v>
          </cell>
          <cell r="AK318">
            <v>0</v>
          </cell>
          <cell r="AL318">
            <v>0</v>
          </cell>
          <cell r="AM318">
            <v>0</v>
          </cell>
          <cell r="AN318">
            <v>0</v>
          </cell>
          <cell r="AO318">
            <v>0</v>
          </cell>
          <cell r="AP318">
            <v>0</v>
          </cell>
          <cell r="AQ318">
            <v>0</v>
          </cell>
          <cell r="AR318">
            <v>0</v>
          </cell>
          <cell r="AS318">
            <v>0</v>
          </cell>
          <cell r="AT318">
            <v>0</v>
          </cell>
          <cell r="AU318">
            <v>0</v>
          </cell>
          <cell r="AV318">
            <v>0</v>
          </cell>
          <cell r="AW318">
            <v>0</v>
          </cell>
          <cell r="AX318">
            <v>0</v>
          </cell>
          <cell r="AY318">
            <v>0</v>
          </cell>
          <cell r="AZ318">
            <v>0</v>
          </cell>
          <cell r="BA318">
            <v>0</v>
          </cell>
          <cell r="BB318">
            <v>0</v>
          </cell>
          <cell r="BC318">
            <v>0</v>
          </cell>
          <cell r="BD318">
            <v>0</v>
          </cell>
          <cell r="BE318">
            <v>0</v>
          </cell>
          <cell r="BF318">
            <v>0</v>
          </cell>
          <cell r="BG318">
            <v>0</v>
          </cell>
        </row>
        <row r="319">
          <cell r="A319">
            <v>319</v>
          </cell>
          <cell r="F319" t="str">
            <v>XXX</v>
          </cell>
          <cell r="G319">
            <v>3</v>
          </cell>
          <cell r="J319" t="str">
            <v/>
          </cell>
          <cell r="L319" t="str">
            <v>J</v>
          </cell>
          <cell r="M319" t="str">
            <v>J</v>
          </cell>
          <cell r="N319">
            <v>0</v>
          </cell>
          <cell r="P319" t="str">
            <v>BREAKER FOUNDATION</v>
          </cell>
          <cell r="R319">
            <v>0</v>
          </cell>
          <cell r="S319">
            <v>0</v>
          </cell>
          <cell r="X319">
            <v>0</v>
          </cell>
          <cell r="AB319">
            <v>0</v>
          </cell>
          <cell r="AE319">
            <v>0</v>
          </cell>
          <cell r="AF319">
            <v>0</v>
          </cell>
          <cell r="AG319">
            <v>0</v>
          </cell>
          <cell r="AH319">
            <v>0</v>
          </cell>
          <cell r="AI319">
            <v>0</v>
          </cell>
          <cell r="AJ319">
            <v>0</v>
          </cell>
          <cell r="AK319">
            <v>0</v>
          </cell>
          <cell r="AL319">
            <v>0</v>
          </cell>
          <cell r="AM319">
            <v>0</v>
          </cell>
          <cell r="AN319">
            <v>0</v>
          </cell>
          <cell r="AO319">
            <v>0</v>
          </cell>
          <cell r="AP319">
            <v>0</v>
          </cell>
          <cell r="AQ319">
            <v>0</v>
          </cell>
          <cell r="AR319">
            <v>0</v>
          </cell>
          <cell r="AS319">
            <v>0</v>
          </cell>
          <cell r="AT319">
            <v>0</v>
          </cell>
          <cell r="AU319">
            <v>0</v>
          </cell>
          <cell r="AV319">
            <v>0</v>
          </cell>
          <cell r="AW319">
            <v>0</v>
          </cell>
          <cell r="AX319">
            <v>0</v>
          </cell>
          <cell r="AY319">
            <v>0</v>
          </cell>
          <cell r="AZ319">
            <v>0</v>
          </cell>
          <cell r="BA319">
            <v>0</v>
          </cell>
          <cell r="BB319">
            <v>0</v>
          </cell>
          <cell r="BC319">
            <v>0</v>
          </cell>
          <cell r="BD319">
            <v>0</v>
          </cell>
          <cell r="BE319">
            <v>0</v>
          </cell>
          <cell r="BF319">
            <v>0</v>
          </cell>
          <cell r="BG319">
            <v>0</v>
          </cell>
        </row>
        <row r="320">
          <cell r="A320">
            <v>320</v>
          </cell>
          <cell r="F320" t="str">
            <v>XXX</v>
          </cell>
          <cell r="J320" t="str">
            <v/>
          </cell>
          <cell r="L320" t="str">
            <v>J</v>
          </cell>
          <cell r="M320" t="str">
            <v>J</v>
          </cell>
          <cell r="N320">
            <v>0</v>
          </cell>
          <cell r="R320">
            <v>0</v>
          </cell>
          <cell r="S320">
            <v>0</v>
          </cell>
          <cell r="X320">
            <v>0</v>
          </cell>
          <cell r="AB320">
            <v>0</v>
          </cell>
          <cell r="AE320">
            <v>0</v>
          </cell>
          <cell r="AF320">
            <v>0</v>
          </cell>
          <cell r="AG320">
            <v>0</v>
          </cell>
          <cell r="AH320">
            <v>0</v>
          </cell>
          <cell r="AI320">
            <v>0</v>
          </cell>
          <cell r="AJ320">
            <v>0</v>
          </cell>
          <cell r="AK320">
            <v>0</v>
          </cell>
          <cell r="AL320">
            <v>0</v>
          </cell>
          <cell r="AM320">
            <v>0</v>
          </cell>
          <cell r="AN320">
            <v>0</v>
          </cell>
          <cell r="AO320">
            <v>0</v>
          </cell>
          <cell r="AP320">
            <v>0</v>
          </cell>
          <cell r="AQ320">
            <v>0</v>
          </cell>
          <cell r="AR320">
            <v>0</v>
          </cell>
          <cell r="AS320">
            <v>0</v>
          </cell>
          <cell r="AT320">
            <v>0</v>
          </cell>
          <cell r="AU320">
            <v>0</v>
          </cell>
          <cell r="AV320">
            <v>0</v>
          </cell>
          <cell r="AW320">
            <v>0</v>
          </cell>
          <cell r="AX320">
            <v>0</v>
          </cell>
          <cell r="AY320">
            <v>0</v>
          </cell>
          <cell r="AZ320">
            <v>0</v>
          </cell>
          <cell r="BA320">
            <v>0</v>
          </cell>
          <cell r="BB320">
            <v>0</v>
          </cell>
          <cell r="BC320">
            <v>0</v>
          </cell>
          <cell r="BD320">
            <v>0</v>
          </cell>
          <cell r="BE320">
            <v>0</v>
          </cell>
          <cell r="BF320">
            <v>0</v>
          </cell>
          <cell r="BG320">
            <v>0</v>
          </cell>
        </row>
        <row r="321">
          <cell r="A321">
            <v>321</v>
          </cell>
          <cell r="F321" t="str">
            <v>XXX</v>
          </cell>
          <cell r="J321" t="str">
            <v/>
          </cell>
          <cell r="L321" t="str">
            <v>J</v>
          </cell>
          <cell r="M321" t="str">
            <v>J</v>
          </cell>
          <cell r="N321">
            <v>0</v>
          </cell>
          <cell r="P321" t="str">
            <v>Design engineering supply of labour</v>
          </cell>
          <cell r="R321">
            <v>0</v>
          </cell>
          <cell r="S321">
            <v>0</v>
          </cell>
          <cell r="X321">
            <v>0</v>
          </cell>
          <cell r="AB321">
            <v>0</v>
          </cell>
          <cell r="AE321">
            <v>0</v>
          </cell>
          <cell r="AF321">
            <v>0</v>
          </cell>
          <cell r="AG321">
            <v>0</v>
          </cell>
          <cell r="AH321">
            <v>0</v>
          </cell>
          <cell r="AI321">
            <v>0</v>
          </cell>
          <cell r="AJ321">
            <v>0</v>
          </cell>
          <cell r="AK321">
            <v>0</v>
          </cell>
          <cell r="AL321">
            <v>0</v>
          </cell>
          <cell r="AM321">
            <v>0</v>
          </cell>
          <cell r="AN321">
            <v>0</v>
          </cell>
          <cell r="AO321">
            <v>0</v>
          </cell>
          <cell r="AP321">
            <v>0</v>
          </cell>
          <cell r="AQ321">
            <v>0</v>
          </cell>
          <cell r="AR321">
            <v>0</v>
          </cell>
          <cell r="AS321">
            <v>0</v>
          </cell>
          <cell r="AT321">
            <v>0</v>
          </cell>
          <cell r="AU321">
            <v>0</v>
          </cell>
          <cell r="AV321">
            <v>0</v>
          </cell>
          <cell r="AW321">
            <v>0</v>
          </cell>
          <cell r="AX321">
            <v>0</v>
          </cell>
          <cell r="AY321">
            <v>0</v>
          </cell>
          <cell r="AZ321">
            <v>0</v>
          </cell>
          <cell r="BA321">
            <v>0</v>
          </cell>
          <cell r="BB321">
            <v>0</v>
          </cell>
          <cell r="BC321">
            <v>0</v>
          </cell>
          <cell r="BD321">
            <v>0</v>
          </cell>
          <cell r="BE321">
            <v>0</v>
          </cell>
          <cell r="BF321">
            <v>0</v>
          </cell>
          <cell r="BG321">
            <v>0</v>
          </cell>
        </row>
        <row r="322">
          <cell r="A322">
            <v>322</v>
          </cell>
          <cell r="F322" t="str">
            <v>XXX</v>
          </cell>
          <cell r="J322" t="str">
            <v/>
          </cell>
          <cell r="L322" t="str">
            <v>J</v>
          </cell>
          <cell r="M322" t="str">
            <v>J</v>
          </cell>
          <cell r="N322">
            <v>0</v>
          </cell>
          <cell r="P322" t="str">
            <v>material, equipment for construction of</v>
          </cell>
          <cell r="R322">
            <v>0</v>
          </cell>
          <cell r="S322">
            <v>0</v>
          </cell>
          <cell r="X322">
            <v>0</v>
          </cell>
          <cell r="AB322">
            <v>0</v>
          </cell>
          <cell r="AE322">
            <v>0</v>
          </cell>
          <cell r="AF322">
            <v>0</v>
          </cell>
          <cell r="AG322">
            <v>0</v>
          </cell>
          <cell r="AH322">
            <v>0</v>
          </cell>
          <cell r="AI322">
            <v>0</v>
          </cell>
          <cell r="AJ322">
            <v>0</v>
          </cell>
          <cell r="AK322">
            <v>0</v>
          </cell>
          <cell r="AL322">
            <v>0</v>
          </cell>
          <cell r="AM322">
            <v>0</v>
          </cell>
          <cell r="AN322">
            <v>0</v>
          </cell>
          <cell r="AO322">
            <v>0</v>
          </cell>
          <cell r="AP322">
            <v>0</v>
          </cell>
          <cell r="AQ322">
            <v>0</v>
          </cell>
          <cell r="AR322">
            <v>0</v>
          </cell>
          <cell r="AS322">
            <v>0</v>
          </cell>
          <cell r="AT322">
            <v>0</v>
          </cell>
          <cell r="AU322">
            <v>0</v>
          </cell>
          <cell r="AV322">
            <v>0</v>
          </cell>
          <cell r="AW322">
            <v>0</v>
          </cell>
          <cell r="AX322">
            <v>0</v>
          </cell>
          <cell r="AY322">
            <v>0</v>
          </cell>
          <cell r="AZ322">
            <v>0</v>
          </cell>
          <cell r="BA322">
            <v>0</v>
          </cell>
          <cell r="BB322">
            <v>0</v>
          </cell>
          <cell r="BC322">
            <v>0</v>
          </cell>
          <cell r="BD322">
            <v>0</v>
          </cell>
          <cell r="BE322">
            <v>0</v>
          </cell>
          <cell r="BF322">
            <v>0</v>
          </cell>
          <cell r="BG322">
            <v>0</v>
          </cell>
        </row>
        <row r="323">
          <cell r="A323">
            <v>323</v>
          </cell>
          <cell r="F323" t="str">
            <v>XXX</v>
          </cell>
          <cell r="J323" t="str">
            <v/>
          </cell>
          <cell r="L323" t="str">
            <v>J</v>
          </cell>
          <cell r="M323" t="str">
            <v>J</v>
          </cell>
          <cell r="N323">
            <v>0</v>
          </cell>
          <cell r="P323" t="str">
            <v>foundation of breaker, including all</v>
          </cell>
          <cell r="R323">
            <v>0</v>
          </cell>
          <cell r="S323">
            <v>0</v>
          </cell>
          <cell r="X323">
            <v>0</v>
          </cell>
          <cell r="AB323">
            <v>0</v>
          </cell>
          <cell r="AE323">
            <v>0</v>
          </cell>
          <cell r="AF323">
            <v>0</v>
          </cell>
          <cell r="AG323">
            <v>0</v>
          </cell>
          <cell r="AH323">
            <v>0</v>
          </cell>
          <cell r="AI323">
            <v>0</v>
          </cell>
          <cell r="AJ323">
            <v>0</v>
          </cell>
          <cell r="AK323">
            <v>0</v>
          </cell>
          <cell r="AL323">
            <v>0</v>
          </cell>
          <cell r="AM323">
            <v>0</v>
          </cell>
          <cell r="AN323">
            <v>0</v>
          </cell>
          <cell r="AO323">
            <v>0</v>
          </cell>
          <cell r="AP323">
            <v>0</v>
          </cell>
          <cell r="AQ323">
            <v>0</v>
          </cell>
          <cell r="AR323">
            <v>0</v>
          </cell>
          <cell r="AS323">
            <v>0</v>
          </cell>
          <cell r="AT323">
            <v>0</v>
          </cell>
          <cell r="AU323">
            <v>0</v>
          </cell>
          <cell r="AV323">
            <v>0</v>
          </cell>
          <cell r="AW323">
            <v>0</v>
          </cell>
          <cell r="AX323">
            <v>0</v>
          </cell>
          <cell r="AY323">
            <v>0</v>
          </cell>
          <cell r="AZ323">
            <v>0</v>
          </cell>
          <cell r="BA323">
            <v>0</v>
          </cell>
          <cell r="BB323">
            <v>0</v>
          </cell>
          <cell r="BC323">
            <v>0</v>
          </cell>
          <cell r="BD323">
            <v>0</v>
          </cell>
          <cell r="BE323">
            <v>0</v>
          </cell>
          <cell r="BF323">
            <v>0</v>
          </cell>
          <cell r="BG323">
            <v>0</v>
          </cell>
        </row>
        <row r="324">
          <cell r="A324">
            <v>324</v>
          </cell>
          <cell r="F324" t="str">
            <v>XXX</v>
          </cell>
          <cell r="J324" t="str">
            <v/>
          </cell>
          <cell r="L324" t="str">
            <v>J</v>
          </cell>
          <cell r="M324" t="str">
            <v>J</v>
          </cell>
          <cell r="N324">
            <v>0</v>
          </cell>
          <cell r="P324" t="str">
            <v>associated works RCC, PCC, misc.</v>
          </cell>
          <cell r="R324">
            <v>0</v>
          </cell>
          <cell r="S324">
            <v>0</v>
          </cell>
          <cell r="X324">
            <v>0</v>
          </cell>
          <cell r="AB324">
            <v>0</v>
          </cell>
          <cell r="AE324">
            <v>0</v>
          </cell>
          <cell r="AF324">
            <v>0</v>
          </cell>
          <cell r="AG324">
            <v>0</v>
          </cell>
          <cell r="AH324">
            <v>0</v>
          </cell>
          <cell r="AI324">
            <v>0</v>
          </cell>
          <cell r="AJ324">
            <v>0</v>
          </cell>
          <cell r="AK324">
            <v>0</v>
          </cell>
          <cell r="AL324">
            <v>0</v>
          </cell>
          <cell r="AM324">
            <v>0</v>
          </cell>
          <cell r="AN324">
            <v>0</v>
          </cell>
          <cell r="AO324">
            <v>0</v>
          </cell>
          <cell r="AP324">
            <v>0</v>
          </cell>
          <cell r="AQ324">
            <v>0</v>
          </cell>
          <cell r="AR324">
            <v>0</v>
          </cell>
          <cell r="AS324">
            <v>0</v>
          </cell>
          <cell r="AT324">
            <v>0</v>
          </cell>
          <cell r="AU324">
            <v>0</v>
          </cell>
          <cell r="AV324">
            <v>0</v>
          </cell>
          <cell r="AW324">
            <v>0</v>
          </cell>
          <cell r="AX324">
            <v>0</v>
          </cell>
          <cell r="AY324">
            <v>0</v>
          </cell>
          <cell r="AZ324">
            <v>0</v>
          </cell>
          <cell r="BA324">
            <v>0</v>
          </cell>
          <cell r="BB324">
            <v>0</v>
          </cell>
          <cell r="BC324">
            <v>0</v>
          </cell>
          <cell r="BD324">
            <v>0</v>
          </cell>
          <cell r="BE324">
            <v>0</v>
          </cell>
          <cell r="BF324">
            <v>0</v>
          </cell>
          <cell r="BG324">
            <v>0</v>
          </cell>
        </row>
        <row r="325">
          <cell r="A325">
            <v>325</v>
          </cell>
          <cell r="F325" t="str">
            <v>XXX</v>
          </cell>
          <cell r="J325" t="str">
            <v/>
          </cell>
          <cell r="L325" t="str">
            <v>J</v>
          </cell>
          <cell r="M325" t="str">
            <v>J</v>
          </cell>
          <cell r="N325">
            <v>0</v>
          </cell>
          <cell r="P325" t="str">
            <v xml:space="preserve">structural steel, steel reinforcement and </v>
          </cell>
          <cell r="R325">
            <v>0</v>
          </cell>
          <cell r="S325">
            <v>0</v>
          </cell>
          <cell r="X325">
            <v>0</v>
          </cell>
          <cell r="AB325">
            <v>0</v>
          </cell>
          <cell r="AE325">
            <v>0</v>
          </cell>
          <cell r="AF325">
            <v>0</v>
          </cell>
          <cell r="AG325">
            <v>0</v>
          </cell>
          <cell r="AH325">
            <v>0</v>
          </cell>
          <cell r="AI325">
            <v>0</v>
          </cell>
          <cell r="AJ325">
            <v>0</v>
          </cell>
          <cell r="AK325">
            <v>0</v>
          </cell>
          <cell r="AL325">
            <v>0</v>
          </cell>
          <cell r="AM325">
            <v>0</v>
          </cell>
          <cell r="AN325">
            <v>0</v>
          </cell>
          <cell r="AO325">
            <v>0</v>
          </cell>
          <cell r="AP325">
            <v>0</v>
          </cell>
          <cell r="AQ325">
            <v>0</v>
          </cell>
          <cell r="AR325">
            <v>0</v>
          </cell>
          <cell r="AS325">
            <v>0</v>
          </cell>
          <cell r="AT325">
            <v>0</v>
          </cell>
          <cell r="AU325">
            <v>0</v>
          </cell>
          <cell r="AV325">
            <v>0</v>
          </cell>
          <cell r="AW325">
            <v>0</v>
          </cell>
          <cell r="AX325">
            <v>0</v>
          </cell>
          <cell r="AY325">
            <v>0</v>
          </cell>
          <cell r="AZ325">
            <v>0</v>
          </cell>
          <cell r="BA325">
            <v>0</v>
          </cell>
          <cell r="BB325">
            <v>0</v>
          </cell>
          <cell r="BC325">
            <v>0</v>
          </cell>
          <cell r="BD325">
            <v>0</v>
          </cell>
          <cell r="BE325">
            <v>0</v>
          </cell>
          <cell r="BF325">
            <v>0</v>
          </cell>
          <cell r="BG325">
            <v>0</v>
          </cell>
        </row>
        <row r="326">
          <cell r="A326">
            <v>326</v>
          </cell>
          <cell r="F326" t="str">
            <v>XXX</v>
          </cell>
          <cell r="J326" t="str">
            <v/>
          </cell>
          <cell r="L326" t="str">
            <v>J</v>
          </cell>
          <cell r="M326" t="str">
            <v>J</v>
          </cell>
          <cell r="N326">
            <v>0</v>
          </cell>
          <cell r="P326" t="str">
            <v>other item not mentioned herein but required</v>
          </cell>
          <cell r="R326">
            <v>0</v>
          </cell>
          <cell r="S326">
            <v>0</v>
          </cell>
          <cell r="X326">
            <v>0</v>
          </cell>
          <cell r="AB326">
            <v>0</v>
          </cell>
          <cell r="AE326">
            <v>0</v>
          </cell>
          <cell r="AF326">
            <v>0</v>
          </cell>
          <cell r="AG326">
            <v>0</v>
          </cell>
          <cell r="AH326">
            <v>0</v>
          </cell>
          <cell r="AI326">
            <v>0</v>
          </cell>
          <cell r="AJ326">
            <v>0</v>
          </cell>
          <cell r="AK326">
            <v>0</v>
          </cell>
          <cell r="AL326">
            <v>0</v>
          </cell>
          <cell r="AM326">
            <v>0</v>
          </cell>
          <cell r="AN326">
            <v>0</v>
          </cell>
          <cell r="AO326">
            <v>0</v>
          </cell>
          <cell r="AP326">
            <v>0</v>
          </cell>
          <cell r="AQ326">
            <v>0</v>
          </cell>
          <cell r="AR326">
            <v>0</v>
          </cell>
          <cell r="AS326">
            <v>0</v>
          </cell>
          <cell r="AT326">
            <v>0</v>
          </cell>
          <cell r="AU326">
            <v>0</v>
          </cell>
          <cell r="AV326">
            <v>0</v>
          </cell>
          <cell r="AW326">
            <v>0</v>
          </cell>
          <cell r="AX326">
            <v>0</v>
          </cell>
          <cell r="AY326">
            <v>0</v>
          </cell>
          <cell r="AZ326">
            <v>0</v>
          </cell>
          <cell r="BA326">
            <v>0</v>
          </cell>
          <cell r="BB326">
            <v>0</v>
          </cell>
          <cell r="BC326">
            <v>0</v>
          </cell>
          <cell r="BD326">
            <v>0</v>
          </cell>
          <cell r="BE326">
            <v>0</v>
          </cell>
          <cell r="BF326">
            <v>0</v>
          </cell>
          <cell r="BG326">
            <v>0</v>
          </cell>
        </row>
        <row r="327">
          <cell r="A327">
            <v>327</v>
          </cell>
          <cell r="F327" t="str">
            <v>XXX</v>
          </cell>
          <cell r="J327" t="str">
            <v/>
          </cell>
          <cell r="L327" t="str">
            <v>J</v>
          </cell>
          <cell r="M327" t="str">
            <v>J</v>
          </cell>
          <cell r="N327">
            <v>0</v>
          </cell>
          <cell r="P327" t="str">
            <v>for completion of work as per technical</v>
          </cell>
          <cell r="R327">
            <v>0</v>
          </cell>
          <cell r="S327">
            <v>0</v>
          </cell>
          <cell r="X327">
            <v>0</v>
          </cell>
          <cell r="AB327">
            <v>0</v>
          </cell>
          <cell r="AE327">
            <v>0</v>
          </cell>
          <cell r="AF327">
            <v>0</v>
          </cell>
          <cell r="AG327">
            <v>0</v>
          </cell>
          <cell r="AH327">
            <v>0</v>
          </cell>
          <cell r="AI327">
            <v>0</v>
          </cell>
          <cell r="AJ327">
            <v>0</v>
          </cell>
          <cell r="AK327">
            <v>0</v>
          </cell>
          <cell r="AL327">
            <v>0</v>
          </cell>
          <cell r="AM327">
            <v>0</v>
          </cell>
          <cell r="AN327">
            <v>0</v>
          </cell>
          <cell r="AO327">
            <v>0</v>
          </cell>
          <cell r="AP327">
            <v>0</v>
          </cell>
          <cell r="AQ327">
            <v>0</v>
          </cell>
          <cell r="AR327">
            <v>0</v>
          </cell>
          <cell r="AS327">
            <v>0</v>
          </cell>
          <cell r="AT327">
            <v>0</v>
          </cell>
          <cell r="AU327">
            <v>0</v>
          </cell>
          <cell r="AV327">
            <v>0</v>
          </cell>
          <cell r="AW327">
            <v>0</v>
          </cell>
          <cell r="AX327">
            <v>0</v>
          </cell>
          <cell r="AY327">
            <v>0</v>
          </cell>
          <cell r="AZ327">
            <v>0</v>
          </cell>
          <cell r="BA327">
            <v>0</v>
          </cell>
          <cell r="BB327">
            <v>0</v>
          </cell>
          <cell r="BC327">
            <v>0</v>
          </cell>
          <cell r="BD327">
            <v>0</v>
          </cell>
          <cell r="BE327">
            <v>0</v>
          </cell>
          <cell r="BF327">
            <v>0</v>
          </cell>
          <cell r="BG327">
            <v>0</v>
          </cell>
        </row>
        <row r="328">
          <cell r="A328">
            <v>328</v>
          </cell>
          <cell r="F328" t="str">
            <v>XXX</v>
          </cell>
          <cell r="J328" t="str">
            <v/>
          </cell>
          <cell r="L328" t="str">
            <v>J</v>
          </cell>
          <cell r="M328" t="str">
            <v>J</v>
          </cell>
          <cell r="N328">
            <v>0</v>
          </cell>
          <cell r="P328" t="str">
            <v>specification.</v>
          </cell>
          <cell r="R328">
            <v>0</v>
          </cell>
          <cell r="S328">
            <v>0</v>
          </cell>
          <cell r="X328">
            <v>0</v>
          </cell>
          <cell r="AB328">
            <v>0</v>
          </cell>
          <cell r="AE328">
            <v>0</v>
          </cell>
          <cell r="AF328">
            <v>0</v>
          </cell>
          <cell r="AG328">
            <v>0</v>
          </cell>
          <cell r="AH328">
            <v>0</v>
          </cell>
          <cell r="AI328">
            <v>0</v>
          </cell>
          <cell r="AJ328">
            <v>0</v>
          </cell>
          <cell r="AK328">
            <v>0</v>
          </cell>
          <cell r="AL328">
            <v>0</v>
          </cell>
          <cell r="AM328">
            <v>0</v>
          </cell>
          <cell r="AN328">
            <v>0</v>
          </cell>
          <cell r="AO328">
            <v>0</v>
          </cell>
          <cell r="AP328">
            <v>0</v>
          </cell>
          <cell r="AQ328">
            <v>0</v>
          </cell>
          <cell r="AR328">
            <v>0</v>
          </cell>
          <cell r="AS328">
            <v>0</v>
          </cell>
          <cell r="AT328">
            <v>0</v>
          </cell>
          <cell r="AU328">
            <v>0</v>
          </cell>
          <cell r="AV328">
            <v>0</v>
          </cell>
          <cell r="AW328">
            <v>0</v>
          </cell>
          <cell r="AX328">
            <v>0</v>
          </cell>
          <cell r="AY328">
            <v>0</v>
          </cell>
          <cell r="AZ328">
            <v>0</v>
          </cell>
          <cell r="BA328">
            <v>0</v>
          </cell>
          <cell r="BB328">
            <v>0</v>
          </cell>
          <cell r="BC328">
            <v>0</v>
          </cell>
          <cell r="BD328">
            <v>0</v>
          </cell>
          <cell r="BE328">
            <v>0</v>
          </cell>
          <cell r="BF328">
            <v>0</v>
          </cell>
          <cell r="BG328">
            <v>0</v>
          </cell>
        </row>
        <row r="329">
          <cell r="A329">
            <v>329</v>
          </cell>
          <cell r="F329" t="str">
            <v>XXX</v>
          </cell>
          <cell r="J329" t="str">
            <v/>
          </cell>
          <cell r="L329" t="str">
            <v>J</v>
          </cell>
          <cell r="M329" t="str">
            <v>J</v>
          </cell>
          <cell r="N329">
            <v>0</v>
          </cell>
          <cell r="R329">
            <v>0</v>
          </cell>
          <cell r="S329">
            <v>0</v>
          </cell>
          <cell r="X329">
            <v>0</v>
          </cell>
          <cell r="AB329">
            <v>0</v>
          </cell>
          <cell r="AE329">
            <v>0</v>
          </cell>
          <cell r="AF329">
            <v>0</v>
          </cell>
          <cell r="AG329">
            <v>0</v>
          </cell>
          <cell r="AH329">
            <v>0</v>
          </cell>
          <cell r="AI329">
            <v>0</v>
          </cell>
          <cell r="AJ329">
            <v>0</v>
          </cell>
          <cell r="AK329">
            <v>0</v>
          </cell>
          <cell r="AL329">
            <v>0</v>
          </cell>
          <cell r="AM329">
            <v>0</v>
          </cell>
          <cell r="AN329">
            <v>0</v>
          </cell>
          <cell r="AO329">
            <v>0</v>
          </cell>
          <cell r="AP329">
            <v>0</v>
          </cell>
          <cell r="AQ329">
            <v>0</v>
          </cell>
          <cell r="AR329">
            <v>0</v>
          </cell>
          <cell r="AS329">
            <v>0</v>
          </cell>
          <cell r="AT329">
            <v>0</v>
          </cell>
          <cell r="AU329">
            <v>0</v>
          </cell>
          <cell r="AV329">
            <v>0</v>
          </cell>
          <cell r="AW329">
            <v>0</v>
          </cell>
          <cell r="AX329">
            <v>0</v>
          </cell>
          <cell r="AY329">
            <v>0</v>
          </cell>
          <cell r="AZ329">
            <v>0</v>
          </cell>
          <cell r="BA329">
            <v>0</v>
          </cell>
          <cell r="BB329">
            <v>0</v>
          </cell>
          <cell r="BC329">
            <v>0</v>
          </cell>
          <cell r="BD329">
            <v>0</v>
          </cell>
          <cell r="BE329">
            <v>0</v>
          </cell>
          <cell r="BF329">
            <v>0</v>
          </cell>
          <cell r="BG329">
            <v>0</v>
          </cell>
        </row>
        <row r="330">
          <cell r="A330">
            <v>330</v>
          </cell>
          <cell r="F330" t="str">
            <v>XXX</v>
          </cell>
          <cell r="G330" t="str">
            <v>a</v>
          </cell>
          <cell r="I330" t="str">
            <v>CIV</v>
          </cell>
          <cell r="J330" t="str">
            <v>Civil Works</v>
          </cell>
          <cell r="K330" t="str">
            <v>Gen</v>
          </cell>
          <cell r="L330" t="str">
            <v>I</v>
          </cell>
          <cell r="M330" t="str">
            <v>I</v>
          </cell>
          <cell r="N330" t="str">
            <v>I2</v>
          </cell>
          <cell r="O330" t="str">
            <v>CVLLSEP</v>
          </cell>
          <cell r="P330" t="str">
            <v xml:space="preserve">i. 132KV </v>
          </cell>
          <cell r="Q330" t="str">
            <v>No.</v>
          </cell>
          <cell r="R330">
            <v>0</v>
          </cell>
          <cell r="S330">
            <v>9</v>
          </cell>
          <cell r="T330">
            <v>9</v>
          </cell>
          <cell r="X330">
            <v>9</v>
          </cell>
          <cell r="Z330" t="str">
            <v>INR</v>
          </cell>
          <cell r="AA330">
            <v>43929</v>
          </cell>
          <cell r="AB330">
            <v>43929</v>
          </cell>
          <cell r="AE330">
            <v>0.05</v>
          </cell>
          <cell r="AF330">
            <v>41732.549999999996</v>
          </cell>
          <cell r="AG330">
            <v>0</v>
          </cell>
          <cell r="AH330">
            <v>0</v>
          </cell>
          <cell r="AI330">
            <v>0</v>
          </cell>
          <cell r="AJ330">
            <v>0</v>
          </cell>
          <cell r="AK330">
            <v>0</v>
          </cell>
          <cell r="AL330">
            <v>0</v>
          </cell>
          <cell r="AM330">
            <v>0</v>
          </cell>
          <cell r="AN330">
            <v>0</v>
          </cell>
          <cell r="AO330">
            <v>0</v>
          </cell>
          <cell r="AP330">
            <v>0</v>
          </cell>
          <cell r="AQ330">
            <v>41732.549999999996</v>
          </cell>
          <cell r="AR330">
            <v>375592.94999999995</v>
          </cell>
          <cell r="AS330">
            <v>1.321003963011889</v>
          </cell>
          <cell r="AT330">
            <v>496160</v>
          </cell>
          <cell r="AU330">
            <v>20673.333333333372</v>
          </cell>
          <cell r="AV330">
            <v>0</v>
          </cell>
          <cell r="AW330">
            <v>516833.33333333337</v>
          </cell>
          <cell r="AX330">
            <v>516833.33333333337</v>
          </cell>
          <cell r="AY330">
            <v>0</v>
          </cell>
          <cell r="AZ330">
            <v>0</v>
          </cell>
          <cell r="BA330">
            <v>0</v>
          </cell>
          <cell r="BB330">
            <v>0</v>
          </cell>
          <cell r="BC330">
            <v>0</v>
          </cell>
          <cell r="BD330">
            <v>0</v>
          </cell>
          <cell r="BE330">
            <v>0</v>
          </cell>
          <cell r="BF330">
            <v>0</v>
          </cell>
          <cell r="BG330">
            <v>0</v>
          </cell>
        </row>
        <row r="331">
          <cell r="A331">
            <v>331</v>
          </cell>
          <cell r="F331" t="str">
            <v>XXX</v>
          </cell>
          <cell r="G331" t="str">
            <v>b</v>
          </cell>
          <cell r="I331" t="str">
            <v>CIV</v>
          </cell>
          <cell r="J331" t="str">
            <v>Civil Works</v>
          </cell>
          <cell r="K331" t="str">
            <v>Gen</v>
          </cell>
          <cell r="L331" t="str">
            <v>I</v>
          </cell>
          <cell r="M331" t="str">
            <v>I</v>
          </cell>
          <cell r="N331" t="str">
            <v>I2</v>
          </cell>
          <cell r="O331" t="str">
            <v>CVLLSEP</v>
          </cell>
          <cell r="P331" t="str">
            <v xml:space="preserve">ii. 33KV </v>
          </cell>
          <cell r="Q331" t="str">
            <v>No.</v>
          </cell>
          <cell r="R331">
            <v>0</v>
          </cell>
          <cell r="S331">
            <v>11</v>
          </cell>
          <cell r="T331">
            <v>11</v>
          </cell>
          <cell r="X331">
            <v>11</v>
          </cell>
          <cell r="Z331" t="str">
            <v>INR</v>
          </cell>
          <cell r="AA331">
            <v>18655</v>
          </cell>
          <cell r="AB331">
            <v>18655</v>
          </cell>
          <cell r="AE331">
            <v>0.05</v>
          </cell>
          <cell r="AF331">
            <v>17722.25</v>
          </cell>
          <cell r="AG331">
            <v>0</v>
          </cell>
          <cell r="AH331">
            <v>0</v>
          </cell>
          <cell r="AI331">
            <v>0</v>
          </cell>
          <cell r="AJ331">
            <v>0</v>
          </cell>
          <cell r="AK331">
            <v>0</v>
          </cell>
          <cell r="AL331">
            <v>0</v>
          </cell>
          <cell r="AM331">
            <v>0</v>
          </cell>
          <cell r="AN331">
            <v>0</v>
          </cell>
          <cell r="AO331">
            <v>0</v>
          </cell>
          <cell r="AP331">
            <v>0</v>
          </cell>
          <cell r="AQ331">
            <v>17722.25</v>
          </cell>
          <cell r="AR331">
            <v>194944.75</v>
          </cell>
          <cell r="AS331">
            <v>1.321003963011889</v>
          </cell>
          <cell r="AT331">
            <v>257523</v>
          </cell>
          <cell r="AU331">
            <v>10730.125</v>
          </cell>
          <cell r="AV331">
            <v>0</v>
          </cell>
          <cell r="AW331">
            <v>268253.125</v>
          </cell>
          <cell r="AX331">
            <v>268253.125</v>
          </cell>
          <cell r="AY331">
            <v>0</v>
          </cell>
          <cell r="AZ331">
            <v>0</v>
          </cell>
          <cell r="BA331">
            <v>0</v>
          </cell>
          <cell r="BB331">
            <v>0</v>
          </cell>
          <cell r="BC331">
            <v>0</v>
          </cell>
          <cell r="BD331">
            <v>0</v>
          </cell>
          <cell r="BE331">
            <v>0</v>
          </cell>
          <cell r="BF331">
            <v>0</v>
          </cell>
          <cell r="BG331">
            <v>0</v>
          </cell>
        </row>
        <row r="332">
          <cell r="A332">
            <v>332</v>
          </cell>
          <cell r="F332" t="str">
            <v>XXX</v>
          </cell>
          <cell r="J332" t="str">
            <v/>
          </cell>
          <cell r="L332" t="str">
            <v>J</v>
          </cell>
          <cell r="M332" t="str">
            <v>J</v>
          </cell>
          <cell r="N332">
            <v>0</v>
          </cell>
          <cell r="R332">
            <v>0</v>
          </cell>
          <cell r="S332">
            <v>0</v>
          </cell>
          <cell r="X332">
            <v>0</v>
          </cell>
          <cell r="AB332">
            <v>0</v>
          </cell>
          <cell r="AE332">
            <v>0</v>
          </cell>
          <cell r="AF332">
            <v>0</v>
          </cell>
          <cell r="AG332">
            <v>0</v>
          </cell>
          <cell r="AH332">
            <v>0</v>
          </cell>
          <cell r="AI332">
            <v>0</v>
          </cell>
          <cell r="AJ332">
            <v>0</v>
          </cell>
          <cell r="AK332">
            <v>0</v>
          </cell>
          <cell r="AL332">
            <v>0</v>
          </cell>
          <cell r="AM332">
            <v>0</v>
          </cell>
          <cell r="AN332">
            <v>0</v>
          </cell>
          <cell r="AO332">
            <v>0</v>
          </cell>
          <cell r="AP332">
            <v>0</v>
          </cell>
          <cell r="AQ332">
            <v>0</v>
          </cell>
          <cell r="AR332">
            <v>0</v>
          </cell>
          <cell r="AS332">
            <v>0</v>
          </cell>
          <cell r="AT332">
            <v>0</v>
          </cell>
          <cell r="AU332">
            <v>0</v>
          </cell>
          <cell r="AV332">
            <v>0</v>
          </cell>
          <cell r="AW332">
            <v>0</v>
          </cell>
          <cell r="AX332">
            <v>0</v>
          </cell>
          <cell r="AY332">
            <v>0</v>
          </cell>
          <cell r="AZ332">
            <v>0</v>
          </cell>
          <cell r="BA332">
            <v>0</v>
          </cell>
          <cell r="BB332">
            <v>0</v>
          </cell>
          <cell r="BC332">
            <v>0</v>
          </cell>
          <cell r="BD332">
            <v>0</v>
          </cell>
          <cell r="BE332">
            <v>0</v>
          </cell>
          <cell r="BF332">
            <v>0</v>
          </cell>
          <cell r="BG332">
            <v>0</v>
          </cell>
        </row>
        <row r="333">
          <cell r="A333">
            <v>333</v>
          </cell>
          <cell r="F333" t="str">
            <v>XXX</v>
          </cell>
          <cell r="G333">
            <v>4</v>
          </cell>
          <cell r="J333" t="str">
            <v/>
          </cell>
          <cell r="L333" t="str">
            <v>J</v>
          </cell>
          <cell r="M333" t="str">
            <v>J</v>
          </cell>
          <cell r="N333">
            <v>0</v>
          </cell>
          <cell r="P333" t="str">
            <v>CABLE TRENCHES</v>
          </cell>
          <cell r="R333">
            <v>0</v>
          </cell>
          <cell r="S333">
            <v>0</v>
          </cell>
          <cell r="X333">
            <v>0</v>
          </cell>
          <cell r="AB333">
            <v>0</v>
          </cell>
          <cell r="AE333">
            <v>0</v>
          </cell>
          <cell r="AF333">
            <v>0</v>
          </cell>
          <cell r="AG333">
            <v>0</v>
          </cell>
          <cell r="AH333">
            <v>0</v>
          </cell>
          <cell r="AI333">
            <v>0</v>
          </cell>
          <cell r="AJ333">
            <v>0</v>
          </cell>
          <cell r="AK333">
            <v>0</v>
          </cell>
          <cell r="AL333">
            <v>0</v>
          </cell>
          <cell r="AM333">
            <v>0</v>
          </cell>
          <cell r="AN333">
            <v>0</v>
          </cell>
          <cell r="AO333">
            <v>0</v>
          </cell>
          <cell r="AP333">
            <v>0</v>
          </cell>
          <cell r="AQ333">
            <v>0</v>
          </cell>
          <cell r="AR333">
            <v>0</v>
          </cell>
          <cell r="AS333">
            <v>0</v>
          </cell>
          <cell r="AT333">
            <v>0</v>
          </cell>
          <cell r="AU333">
            <v>0</v>
          </cell>
          <cell r="AV333">
            <v>0</v>
          </cell>
          <cell r="AW333">
            <v>0</v>
          </cell>
          <cell r="AX333">
            <v>0</v>
          </cell>
          <cell r="AY333">
            <v>0</v>
          </cell>
          <cell r="AZ333">
            <v>0</v>
          </cell>
          <cell r="BA333">
            <v>0</v>
          </cell>
          <cell r="BB333">
            <v>0</v>
          </cell>
          <cell r="BC333">
            <v>0</v>
          </cell>
          <cell r="BD333">
            <v>0</v>
          </cell>
          <cell r="BE333">
            <v>0</v>
          </cell>
          <cell r="BF333">
            <v>0</v>
          </cell>
          <cell r="BG333">
            <v>0</v>
          </cell>
        </row>
        <row r="334">
          <cell r="A334">
            <v>334</v>
          </cell>
          <cell r="F334" t="str">
            <v>XXX</v>
          </cell>
          <cell r="J334" t="str">
            <v/>
          </cell>
          <cell r="L334" t="str">
            <v>J</v>
          </cell>
          <cell r="M334" t="str">
            <v>J</v>
          </cell>
          <cell r="N334">
            <v>0</v>
          </cell>
          <cell r="R334">
            <v>0</v>
          </cell>
          <cell r="S334">
            <v>0</v>
          </cell>
          <cell r="X334">
            <v>0</v>
          </cell>
          <cell r="AB334">
            <v>0</v>
          </cell>
          <cell r="AE334">
            <v>0</v>
          </cell>
          <cell r="AF334">
            <v>0</v>
          </cell>
          <cell r="AG334">
            <v>0</v>
          </cell>
          <cell r="AH334">
            <v>0</v>
          </cell>
          <cell r="AI334">
            <v>0</v>
          </cell>
          <cell r="AJ334">
            <v>0</v>
          </cell>
          <cell r="AK334">
            <v>0</v>
          </cell>
          <cell r="AL334">
            <v>0</v>
          </cell>
          <cell r="AM334">
            <v>0</v>
          </cell>
          <cell r="AN334">
            <v>0</v>
          </cell>
          <cell r="AO334">
            <v>0</v>
          </cell>
          <cell r="AP334">
            <v>0</v>
          </cell>
          <cell r="AQ334">
            <v>0</v>
          </cell>
          <cell r="AR334">
            <v>0</v>
          </cell>
          <cell r="AS334">
            <v>0</v>
          </cell>
          <cell r="AT334">
            <v>0</v>
          </cell>
          <cell r="AU334">
            <v>0</v>
          </cell>
          <cell r="AV334">
            <v>0</v>
          </cell>
          <cell r="AW334">
            <v>0</v>
          </cell>
          <cell r="AX334">
            <v>0</v>
          </cell>
          <cell r="AY334">
            <v>0</v>
          </cell>
          <cell r="AZ334">
            <v>0</v>
          </cell>
          <cell r="BA334">
            <v>0</v>
          </cell>
          <cell r="BB334">
            <v>0</v>
          </cell>
          <cell r="BC334">
            <v>0</v>
          </cell>
          <cell r="BD334">
            <v>0</v>
          </cell>
          <cell r="BE334">
            <v>0</v>
          </cell>
          <cell r="BF334">
            <v>0</v>
          </cell>
          <cell r="BG334">
            <v>0</v>
          </cell>
        </row>
        <row r="335">
          <cell r="A335">
            <v>335</v>
          </cell>
          <cell r="F335" t="str">
            <v>XXX</v>
          </cell>
          <cell r="I335" t="str">
            <v>C</v>
          </cell>
          <cell r="J335" t="str">
            <v/>
          </cell>
          <cell r="P335" t="str">
            <v>Construction of cable trenches, pre-cast</v>
          </cell>
          <cell r="R335">
            <v>0</v>
          </cell>
          <cell r="S335">
            <v>0</v>
          </cell>
          <cell r="X335">
            <v>0</v>
          </cell>
          <cell r="AB335">
            <v>0</v>
          </cell>
          <cell r="AE335">
            <v>0</v>
          </cell>
          <cell r="AF335">
            <v>0</v>
          </cell>
          <cell r="AG335">
            <v>0</v>
          </cell>
          <cell r="AH335">
            <v>0</v>
          </cell>
          <cell r="AI335">
            <v>0</v>
          </cell>
          <cell r="AJ335">
            <v>0</v>
          </cell>
          <cell r="AK335">
            <v>0</v>
          </cell>
          <cell r="AL335">
            <v>0</v>
          </cell>
          <cell r="AM335">
            <v>0</v>
          </cell>
          <cell r="AN335">
            <v>0</v>
          </cell>
          <cell r="AO335">
            <v>0</v>
          </cell>
          <cell r="AP335">
            <v>0</v>
          </cell>
          <cell r="AQ335">
            <v>0</v>
          </cell>
          <cell r="AR335">
            <v>0</v>
          </cell>
          <cell r="AS335">
            <v>0</v>
          </cell>
          <cell r="AT335">
            <v>0</v>
          </cell>
          <cell r="AU335">
            <v>0</v>
          </cell>
          <cell r="AV335">
            <v>0</v>
          </cell>
          <cell r="AW335">
            <v>0</v>
          </cell>
          <cell r="AX335">
            <v>0</v>
          </cell>
          <cell r="AY335">
            <v>0</v>
          </cell>
          <cell r="AZ335">
            <v>0</v>
          </cell>
          <cell r="BA335">
            <v>0</v>
          </cell>
          <cell r="BB335">
            <v>0</v>
          </cell>
          <cell r="BC335">
            <v>0</v>
          </cell>
          <cell r="BD335">
            <v>0</v>
          </cell>
          <cell r="BE335">
            <v>0</v>
          </cell>
          <cell r="BF335">
            <v>0</v>
          </cell>
          <cell r="BG335">
            <v>0</v>
          </cell>
        </row>
        <row r="336">
          <cell r="A336">
            <v>336</v>
          </cell>
          <cell r="F336" t="str">
            <v>XXX</v>
          </cell>
          <cell r="J336" t="str">
            <v/>
          </cell>
          <cell r="L336" t="str">
            <v>J</v>
          </cell>
          <cell r="M336" t="str">
            <v>J</v>
          </cell>
          <cell r="N336">
            <v>0</v>
          </cell>
          <cell r="P336" t="str">
            <v>RCC covers, including supply of labour,</v>
          </cell>
          <cell r="R336">
            <v>0</v>
          </cell>
          <cell r="S336">
            <v>0</v>
          </cell>
          <cell r="X336">
            <v>0</v>
          </cell>
          <cell r="AB336">
            <v>0</v>
          </cell>
          <cell r="AE336">
            <v>0</v>
          </cell>
          <cell r="AF336">
            <v>0</v>
          </cell>
          <cell r="AG336">
            <v>0</v>
          </cell>
          <cell r="AH336">
            <v>0</v>
          </cell>
          <cell r="AI336">
            <v>0</v>
          </cell>
          <cell r="AJ336">
            <v>0</v>
          </cell>
          <cell r="AK336">
            <v>0</v>
          </cell>
          <cell r="AL336">
            <v>0</v>
          </cell>
          <cell r="AM336">
            <v>0</v>
          </cell>
          <cell r="AN336">
            <v>0</v>
          </cell>
          <cell r="AO336">
            <v>0</v>
          </cell>
          <cell r="AP336">
            <v>0</v>
          </cell>
          <cell r="AQ336">
            <v>0</v>
          </cell>
          <cell r="AR336">
            <v>0</v>
          </cell>
          <cell r="AS336">
            <v>0</v>
          </cell>
          <cell r="AT336">
            <v>0</v>
          </cell>
          <cell r="AU336">
            <v>0</v>
          </cell>
          <cell r="AV336">
            <v>0</v>
          </cell>
          <cell r="AW336">
            <v>0</v>
          </cell>
          <cell r="AX336">
            <v>0</v>
          </cell>
          <cell r="AY336">
            <v>0</v>
          </cell>
          <cell r="AZ336">
            <v>0</v>
          </cell>
          <cell r="BA336">
            <v>0</v>
          </cell>
          <cell r="BB336">
            <v>0</v>
          </cell>
          <cell r="BC336">
            <v>0</v>
          </cell>
          <cell r="BD336">
            <v>0</v>
          </cell>
          <cell r="BE336">
            <v>0</v>
          </cell>
          <cell r="BF336">
            <v>0</v>
          </cell>
          <cell r="BG336">
            <v>0</v>
          </cell>
        </row>
        <row r="337">
          <cell r="A337">
            <v>337</v>
          </cell>
          <cell r="F337" t="str">
            <v>XXX</v>
          </cell>
          <cell r="J337" t="str">
            <v/>
          </cell>
          <cell r="L337" t="str">
            <v>J</v>
          </cell>
          <cell r="M337" t="str">
            <v>J</v>
          </cell>
          <cell r="N337">
            <v>0</v>
          </cell>
          <cell r="P337" t="str">
            <v>material, cement, reinforcement steel, steel</v>
          </cell>
          <cell r="R337">
            <v>0</v>
          </cell>
          <cell r="S337">
            <v>0</v>
          </cell>
          <cell r="X337">
            <v>0</v>
          </cell>
          <cell r="AB337">
            <v>0</v>
          </cell>
          <cell r="AE337">
            <v>0</v>
          </cell>
          <cell r="AF337">
            <v>0</v>
          </cell>
          <cell r="AG337">
            <v>0</v>
          </cell>
          <cell r="AH337">
            <v>0</v>
          </cell>
          <cell r="AI337">
            <v>0</v>
          </cell>
          <cell r="AJ337">
            <v>0</v>
          </cell>
          <cell r="AK337">
            <v>0</v>
          </cell>
          <cell r="AL337">
            <v>0</v>
          </cell>
          <cell r="AM337">
            <v>0</v>
          </cell>
          <cell r="AN337">
            <v>0</v>
          </cell>
          <cell r="AO337">
            <v>0</v>
          </cell>
          <cell r="AP337">
            <v>0</v>
          </cell>
          <cell r="AQ337">
            <v>0</v>
          </cell>
          <cell r="AR337">
            <v>0</v>
          </cell>
          <cell r="AS337">
            <v>0</v>
          </cell>
          <cell r="AT337">
            <v>0</v>
          </cell>
          <cell r="AU337">
            <v>0</v>
          </cell>
          <cell r="AV337">
            <v>0</v>
          </cell>
          <cell r="AW337">
            <v>0</v>
          </cell>
          <cell r="AX337">
            <v>0</v>
          </cell>
          <cell r="AY337">
            <v>0</v>
          </cell>
          <cell r="AZ337">
            <v>0</v>
          </cell>
          <cell r="BA337">
            <v>0</v>
          </cell>
          <cell r="BB337">
            <v>0</v>
          </cell>
          <cell r="BC337">
            <v>0</v>
          </cell>
          <cell r="BD337">
            <v>0</v>
          </cell>
          <cell r="BE337">
            <v>0</v>
          </cell>
          <cell r="BF337">
            <v>0</v>
          </cell>
          <cell r="BG337">
            <v>0</v>
          </cell>
        </row>
        <row r="338">
          <cell r="A338">
            <v>338</v>
          </cell>
          <cell r="F338" t="str">
            <v>XXX</v>
          </cell>
          <cell r="J338" t="str">
            <v/>
          </cell>
          <cell r="L338" t="str">
            <v>J</v>
          </cell>
          <cell r="M338" t="str">
            <v>J</v>
          </cell>
          <cell r="N338">
            <v>0</v>
          </cell>
          <cell r="P338" t="str">
            <v>angles, flats and providing PCC below cable</v>
          </cell>
          <cell r="R338">
            <v>0</v>
          </cell>
          <cell r="S338">
            <v>0</v>
          </cell>
          <cell r="X338">
            <v>0</v>
          </cell>
          <cell r="AB338">
            <v>0</v>
          </cell>
          <cell r="AE338">
            <v>0</v>
          </cell>
          <cell r="AF338">
            <v>0</v>
          </cell>
          <cell r="AG338">
            <v>0</v>
          </cell>
          <cell r="AH338">
            <v>0</v>
          </cell>
          <cell r="AI338">
            <v>0</v>
          </cell>
          <cell r="AJ338">
            <v>0</v>
          </cell>
          <cell r="AK338">
            <v>0</v>
          </cell>
          <cell r="AL338">
            <v>0</v>
          </cell>
          <cell r="AM338">
            <v>0</v>
          </cell>
          <cell r="AN338">
            <v>0</v>
          </cell>
          <cell r="AO338">
            <v>0</v>
          </cell>
          <cell r="AP338">
            <v>0</v>
          </cell>
          <cell r="AQ338">
            <v>0</v>
          </cell>
          <cell r="AR338">
            <v>0</v>
          </cell>
          <cell r="AS338">
            <v>0</v>
          </cell>
          <cell r="AT338">
            <v>0</v>
          </cell>
          <cell r="AU338">
            <v>0</v>
          </cell>
          <cell r="AV338">
            <v>0</v>
          </cell>
          <cell r="AW338">
            <v>0</v>
          </cell>
          <cell r="AX338">
            <v>0</v>
          </cell>
          <cell r="AY338">
            <v>0</v>
          </cell>
          <cell r="AZ338">
            <v>0</v>
          </cell>
          <cell r="BA338">
            <v>0</v>
          </cell>
          <cell r="BB338">
            <v>0</v>
          </cell>
          <cell r="BC338">
            <v>0</v>
          </cell>
          <cell r="BD338">
            <v>0</v>
          </cell>
          <cell r="BE338">
            <v>0</v>
          </cell>
          <cell r="BF338">
            <v>0</v>
          </cell>
          <cell r="BG338">
            <v>0</v>
          </cell>
        </row>
        <row r="339">
          <cell r="A339">
            <v>339</v>
          </cell>
          <cell r="F339" t="str">
            <v>XXX</v>
          </cell>
          <cell r="J339" t="str">
            <v/>
          </cell>
          <cell r="L339" t="str">
            <v>J</v>
          </cell>
          <cell r="M339" t="str">
            <v>J</v>
          </cell>
          <cell r="N339">
            <v>0</v>
          </cell>
          <cell r="P339" t="str">
            <v>trenches as per  drawing, technical</v>
          </cell>
          <cell r="R339">
            <v>0</v>
          </cell>
          <cell r="S339">
            <v>0</v>
          </cell>
          <cell r="X339">
            <v>0</v>
          </cell>
          <cell r="AB339">
            <v>0</v>
          </cell>
          <cell r="AE339">
            <v>0</v>
          </cell>
          <cell r="AF339">
            <v>0</v>
          </cell>
          <cell r="AG339">
            <v>0</v>
          </cell>
          <cell r="AH339">
            <v>0</v>
          </cell>
          <cell r="AI339">
            <v>0</v>
          </cell>
          <cell r="AJ339">
            <v>0</v>
          </cell>
          <cell r="AK339">
            <v>0</v>
          </cell>
          <cell r="AL339">
            <v>0</v>
          </cell>
          <cell r="AM339">
            <v>0</v>
          </cell>
          <cell r="AN339">
            <v>0</v>
          </cell>
          <cell r="AO339">
            <v>0</v>
          </cell>
          <cell r="AP339">
            <v>0</v>
          </cell>
          <cell r="AQ339">
            <v>0</v>
          </cell>
          <cell r="AR339">
            <v>0</v>
          </cell>
          <cell r="AS339">
            <v>0</v>
          </cell>
          <cell r="AT339">
            <v>0</v>
          </cell>
          <cell r="AU339">
            <v>0</v>
          </cell>
          <cell r="AV339">
            <v>0</v>
          </cell>
          <cell r="AW339">
            <v>0</v>
          </cell>
          <cell r="AX339">
            <v>0</v>
          </cell>
          <cell r="AY339">
            <v>0</v>
          </cell>
          <cell r="AZ339">
            <v>0</v>
          </cell>
          <cell r="BA339">
            <v>0</v>
          </cell>
          <cell r="BB339">
            <v>0</v>
          </cell>
          <cell r="BC339">
            <v>0</v>
          </cell>
          <cell r="BD339">
            <v>0</v>
          </cell>
          <cell r="BE339">
            <v>0</v>
          </cell>
          <cell r="BF339">
            <v>0</v>
          </cell>
          <cell r="BG339">
            <v>0</v>
          </cell>
        </row>
        <row r="340">
          <cell r="A340">
            <v>340</v>
          </cell>
          <cell r="F340" t="str">
            <v>XXX</v>
          </cell>
          <cell r="J340" t="str">
            <v/>
          </cell>
          <cell r="L340" t="str">
            <v>J</v>
          </cell>
          <cell r="M340" t="str">
            <v>J</v>
          </cell>
          <cell r="N340">
            <v>0</v>
          </cell>
          <cell r="P340" t="str">
            <v>specification and theapproved layout for</v>
          </cell>
          <cell r="R340">
            <v>0</v>
          </cell>
          <cell r="S340">
            <v>0</v>
          </cell>
          <cell r="X340">
            <v>0</v>
          </cell>
          <cell r="AB340">
            <v>0</v>
          </cell>
          <cell r="AE340">
            <v>0</v>
          </cell>
          <cell r="AF340">
            <v>0</v>
          </cell>
          <cell r="AG340">
            <v>0</v>
          </cell>
          <cell r="AH340">
            <v>0</v>
          </cell>
          <cell r="AI340">
            <v>0</v>
          </cell>
          <cell r="AJ340">
            <v>0</v>
          </cell>
          <cell r="AK340">
            <v>0</v>
          </cell>
          <cell r="AL340">
            <v>0</v>
          </cell>
          <cell r="AM340">
            <v>0</v>
          </cell>
          <cell r="AN340">
            <v>0</v>
          </cell>
          <cell r="AO340">
            <v>0</v>
          </cell>
          <cell r="AP340">
            <v>0</v>
          </cell>
          <cell r="AQ340">
            <v>0</v>
          </cell>
          <cell r="AR340">
            <v>0</v>
          </cell>
          <cell r="AS340">
            <v>0</v>
          </cell>
          <cell r="AT340">
            <v>0</v>
          </cell>
          <cell r="AU340">
            <v>0</v>
          </cell>
          <cell r="AV340">
            <v>0</v>
          </cell>
          <cell r="AW340">
            <v>0</v>
          </cell>
          <cell r="AX340">
            <v>0</v>
          </cell>
          <cell r="AY340">
            <v>0</v>
          </cell>
          <cell r="AZ340">
            <v>0</v>
          </cell>
          <cell r="BA340">
            <v>0</v>
          </cell>
          <cell r="BB340">
            <v>0</v>
          </cell>
          <cell r="BC340">
            <v>0</v>
          </cell>
          <cell r="BD340">
            <v>0</v>
          </cell>
          <cell r="BE340">
            <v>0</v>
          </cell>
          <cell r="BF340">
            <v>0</v>
          </cell>
          <cell r="BG340">
            <v>0</v>
          </cell>
        </row>
        <row r="341">
          <cell r="A341">
            <v>341</v>
          </cell>
          <cell r="F341" t="str">
            <v>XXX</v>
          </cell>
          <cell r="J341" t="str">
            <v/>
          </cell>
          <cell r="L341" t="str">
            <v>J</v>
          </cell>
          <cell r="M341" t="str">
            <v>J</v>
          </cell>
          <cell r="N341">
            <v>0</v>
          </cell>
          <cell r="P341" t="str">
            <v>trenches in the switchyard including road</v>
          </cell>
          <cell r="R341">
            <v>0</v>
          </cell>
          <cell r="S341">
            <v>0</v>
          </cell>
          <cell r="X341">
            <v>0</v>
          </cell>
          <cell r="AB341">
            <v>0</v>
          </cell>
          <cell r="AE341">
            <v>0</v>
          </cell>
          <cell r="AF341">
            <v>0</v>
          </cell>
          <cell r="AG341">
            <v>0</v>
          </cell>
          <cell r="AH341">
            <v>0</v>
          </cell>
          <cell r="AI341">
            <v>0</v>
          </cell>
          <cell r="AJ341">
            <v>0</v>
          </cell>
          <cell r="AK341">
            <v>0</v>
          </cell>
          <cell r="AL341">
            <v>0</v>
          </cell>
          <cell r="AM341">
            <v>0</v>
          </cell>
          <cell r="AN341">
            <v>0</v>
          </cell>
          <cell r="AO341">
            <v>0</v>
          </cell>
          <cell r="AP341">
            <v>0</v>
          </cell>
          <cell r="AQ341">
            <v>0</v>
          </cell>
          <cell r="AR341">
            <v>0</v>
          </cell>
          <cell r="AS341">
            <v>0</v>
          </cell>
          <cell r="AT341">
            <v>0</v>
          </cell>
          <cell r="AU341">
            <v>0</v>
          </cell>
          <cell r="AV341">
            <v>0</v>
          </cell>
          <cell r="AW341">
            <v>0</v>
          </cell>
          <cell r="AX341">
            <v>0</v>
          </cell>
          <cell r="AY341">
            <v>0</v>
          </cell>
          <cell r="AZ341">
            <v>0</v>
          </cell>
          <cell r="BA341">
            <v>0</v>
          </cell>
          <cell r="BB341">
            <v>0</v>
          </cell>
          <cell r="BC341">
            <v>0</v>
          </cell>
          <cell r="BD341">
            <v>0</v>
          </cell>
          <cell r="BE341">
            <v>0</v>
          </cell>
          <cell r="BF341">
            <v>0</v>
          </cell>
          <cell r="BG341">
            <v>0</v>
          </cell>
        </row>
        <row r="342">
          <cell r="A342">
            <v>342</v>
          </cell>
          <cell r="F342" t="str">
            <v>XXX</v>
          </cell>
          <cell r="J342" t="str">
            <v/>
          </cell>
          <cell r="L342" t="str">
            <v>J</v>
          </cell>
          <cell r="M342" t="str">
            <v>J</v>
          </cell>
          <cell r="N342">
            <v>0</v>
          </cell>
          <cell r="P342" t="str">
            <v>crossings.</v>
          </cell>
          <cell r="R342">
            <v>0</v>
          </cell>
          <cell r="S342">
            <v>0</v>
          </cell>
          <cell r="X342">
            <v>0</v>
          </cell>
          <cell r="AB342">
            <v>0</v>
          </cell>
          <cell r="AE342">
            <v>0</v>
          </cell>
          <cell r="AF342">
            <v>0</v>
          </cell>
          <cell r="AG342">
            <v>0</v>
          </cell>
          <cell r="AH342">
            <v>0</v>
          </cell>
          <cell r="AI342">
            <v>0</v>
          </cell>
          <cell r="AJ342">
            <v>0</v>
          </cell>
          <cell r="AK342">
            <v>0</v>
          </cell>
          <cell r="AL342">
            <v>0</v>
          </cell>
          <cell r="AM342">
            <v>0</v>
          </cell>
          <cell r="AN342">
            <v>0</v>
          </cell>
          <cell r="AO342">
            <v>0</v>
          </cell>
          <cell r="AP342">
            <v>0</v>
          </cell>
          <cell r="AQ342">
            <v>0</v>
          </cell>
          <cell r="AR342">
            <v>0</v>
          </cell>
          <cell r="AS342">
            <v>0</v>
          </cell>
          <cell r="AT342">
            <v>0</v>
          </cell>
          <cell r="AU342">
            <v>0</v>
          </cell>
          <cell r="AV342">
            <v>0</v>
          </cell>
          <cell r="AW342">
            <v>0</v>
          </cell>
          <cell r="AX342">
            <v>0</v>
          </cell>
          <cell r="AY342">
            <v>0</v>
          </cell>
          <cell r="AZ342">
            <v>0</v>
          </cell>
          <cell r="BA342">
            <v>0</v>
          </cell>
          <cell r="BB342">
            <v>0</v>
          </cell>
          <cell r="BC342">
            <v>0</v>
          </cell>
          <cell r="BD342">
            <v>0</v>
          </cell>
          <cell r="BE342">
            <v>0</v>
          </cell>
          <cell r="BF342">
            <v>0</v>
          </cell>
          <cell r="BG342">
            <v>0</v>
          </cell>
        </row>
        <row r="343">
          <cell r="A343">
            <v>343</v>
          </cell>
          <cell r="F343" t="str">
            <v>XXX</v>
          </cell>
          <cell r="J343" t="str">
            <v/>
          </cell>
          <cell r="L343" t="str">
            <v>J</v>
          </cell>
          <cell r="M343" t="str">
            <v>J</v>
          </cell>
          <cell r="N343">
            <v>0</v>
          </cell>
          <cell r="R343">
            <v>0</v>
          </cell>
          <cell r="S343">
            <v>0</v>
          </cell>
          <cell r="X343">
            <v>0</v>
          </cell>
          <cell r="AB343">
            <v>0</v>
          </cell>
          <cell r="AE343">
            <v>0</v>
          </cell>
          <cell r="AF343">
            <v>0</v>
          </cell>
          <cell r="AG343">
            <v>0</v>
          </cell>
          <cell r="AH343">
            <v>0</v>
          </cell>
          <cell r="AI343">
            <v>0</v>
          </cell>
          <cell r="AJ343">
            <v>0</v>
          </cell>
          <cell r="AK343">
            <v>0</v>
          </cell>
          <cell r="AL343">
            <v>0</v>
          </cell>
          <cell r="AM343">
            <v>0</v>
          </cell>
          <cell r="AN343">
            <v>0</v>
          </cell>
          <cell r="AO343">
            <v>0</v>
          </cell>
          <cell r="AP343">
            <v>0</v>
          </cell>
          <cell r="AQ343">
            <v>0</v>
          </cell>
          <cell r="AR343">
            <v>0</v>
          </cell>
          <cell r="AS343">
            <v>0</v>
          </cell>
          <cell r="AT343">
            <v>0</v>
          </cell>
          <cell r="AU343">
            <v>0</v>
          </cell>
          <cell r="AV343">
            <v>0</v>
          </cell>
          <cell r="AW343">
            <v>0</v>
          </cell>
          <cell r="AX343">
            <v>0</v>
          </cell>
          <cell r="AY343">
            <v>0</v>
          </cell>
          <cell r="AZ343">
            <v>0</v>
          </cell>
          <cell r="BA343">
            <v>0</v>
          </cell>
          <cell r="BB343">
            <v>0</v>
          </cell>
          <cell r="BC343">
            <v>0</v>
          </cell>
          <cell r="BD343">
            <v>0</v>
          </cell>
          <cell r="BE343">
            <v>0</v>
          </cell>
          <cell r="BF343">
            <v>0</v>
          </cell>
          <cell r="BG343">
            <v>0</v>
          </cell>
        </row>
        <row r="344">
          <cell r="A344">
            <v>344</v>
          </cell>
          <cell r="F344" t="str">
            <v>XXX</v>
          </cell>
          <cell r="G344" t="str">
            <v>a</v>
          </cell>
          <cell r="I344" t="str">
            <v>CIV</v>
          </cell>
          <cell r="J344" t="str">
            <v>Civil Works</v>
          </cell>
          <cell r="K344" t="str">
            <v>Gen</v>
          </cell>
          <cell r="L344" t="str">
            <v>I</v>
          </cell>
          <cell r="M344" t="str">
            <v>I</v>
          </cell>
          <cell r="N344" t="str">
            <v>I3</v>
          </cell>
          <cell r="O344" t="str">
            <v>CVLLSLP</v>
          </cell>
          <cell r="P344" t="str">
            <v>a) 132kV sub-station Teliwara</v>
          </cell>
          <cell r="Q344" t="str">
            <v>Lot</v>
          </cell>
          <cell r="R344">
            <v>0</v>
          </cell>
          <cell r="S344">
            <v>1</v>
          </cell>
          <cell r="T344">
            <v>1</v>
          </cell>
          <cell r="X344">
            <v>1</v>
          </cell>
          <cell r="Z344" t="str">
            <v>INR</v>
          </cell>
          <cell r="AA344">
            <v>1237773.8999999999</v>
          </cell>
          <cell r="AB344">
            <v>1237773.8999999999</v>
          </cell>
          <cell r="AE344">
            <v>0.05</v>
          </cell>
          <cell r="AF344">
            <v>1175885.2049999998</v>
          </cell>
          <cell r="AG344">
            <v>0</v>
          </cell>
          <cell r="AH344">
            <v>0</v>
          </cell>
          <cell r="AI344">
            <v>0</v>
          </cell>
          <cell r="AJ344">
            <v>0</v>
          </cell>
          <cell r="AK344">
            <v>0</v>
          </cell>
          <cell r="AL344">
            <v>0</v>
          </cell>
          <cell r="AM344">
            <v>0</v>
          </cell>
          <cell r="AN344">
            <v>0</v>
          </cell>
          <cell r="AO344">
            <v>0</v>
          </cell>
          <cell r="AP344">
            <v>0</v>
          </cell>
          <cell r="AQ344">
            <v>1175885.2049999998</v>
          </cell>
          <cell r="AR344">
            <v>1175885.2049999998</v>
          </cell>
          <cell r="AS344">
            <v>0.55340343110127288</v>
          </cell>
          <cell r="AT344">
            <v>650739</v>
          </cell>
          <cell r="AU344">
            <v>27114.125</v>
          </cell>
          <cell r="AV344">
            <v>0</v>
          </cell>
          <cell r="AW344">
            <v>677853.125</v>
          </cell>
          <cell r="AX344">
            <v>677853.125</v>
          </cell>
          <cell r="AY344">
            <v>0</v>
          </cell>
          <cell r="AZ344">
            <v>0</v>
          </cell>
          <cell r="BA344">
            <v>0</v>
          </cell>
          <cell r="BB344">
            <v>0</v>
          </cell>
          <cell r="BC344">
            <v>0</v>
          </cell>
          <cell r="BD344">
            <v>0</v>
          </cell>
          <cell r="BE344">
            <v>0</v>
          </cell>
          <cell r="BF344">
            <v>0</v>
          </cell>
          <cell r="BG344">
            <v>0</v>
          </cell>
        </row>
        <row r="345">
          <cell r="A345">
            <v>345</v>
          </cell>
          <cell r="F345" t="str">
            <v>XXX</v>
          </cell>
          <cell r="G345" t="str">
            <v>b</v>
          </cell>
          <cell r="I345" t="str">
            <v>CIV</v>
          </cell>
          <cell r="J345" t="str">
            <v>Civil Works</v>
          </cell>
          <cell r="K345" t="str">
            <v>Gen</v>
          </cell>
          <cell r="L345" t="str">
            <v>I</v>
          </cell>
          <cell r="M345" t="str">
            <v>I</v>
          </cell>
          <cell r="N345" t="str">
            <v>I3</v>
          </cell>
          <cell r="O345" t="str">
            <v>CVLLSLP</v>
          </cell>
          <cell r="P345" t="str">
            <v>b) 132kV sub-station Bhattukalan</v>
          </cell>
          <cell r="Q345" t="str">
            <v>Lot</v>
          </cell>
          <cell r="R345">
            <v>0</v>
          </cell>
          <cell r="S345">
            <v>1</v>
          </cell>
          <cell r="T345">
            <v>1</v>
          </cell>
          <cell r="X345">
            <v>1</v>
          </cell>
          <cell r="Z345" t="str">
            <v>INR</v>
          </cell>
          <cell r="AA345">
            <v>1044599.97</v>
          </cell>
          <cell r="AB345">
            <v>1044599.97</v>
          </cell>
          <cell r="AE345">
            <v>0.05</v>
          </cell>
          <cell r="AF345">
            <v>992369.97149999999</v>
          </cell>
          <cell r="AG345">
            <v>0</v>
          </cell>
          <cell r="AH345">
            <v>0</v>
          </cell>
          <cell r="AI345">
            <v>0</v>
          </cell>
          <cell r="AJ345">
            <v>0</v>
          </cell>
          <cell r="AK345">
            <v>0</v>
          </cell>
          <cell r="AL345">
            <v>0</v>
          </cell>
          <cell r="AM345">
            <v>0</v>
          </cell>
          <cell r="AN345">
            <v>0</v>
          </cell>
          <cell r="AO345">
            <v>0</v>
          </cell>
          <cell r="AP345">
            <v>0</v>
          </cell>
          <cell r="AQ345">
            <v>992369.97149999999</v>
          </cell>
          <cell r="AR345">
            <v>992369.97149999999</v>
          </cell>
          <cell r="AS345">
            <v>0.55340343110127288</v>
          </cell>
          <cell r="AT345">
            <v>549181</v>
          </cell>
          <cell r="AU345">
            <v>22882.541666666744</v>
          </cell>
          <cell r="AV345">
            <v>0</v>
          </cell>
          <cell r="AW345">
            <v>572063.54166666674</v>
          </cell>
          <cell r="AX345">
            <v>572063.54166666674</v>
          </cell>
          <cell r="AY345">
            <v>0</v>
          </cell>
          <cell r="AZ345">
            <v>0</v>
          </cell>
          <cell r="BA345">
            <v>0</v>
          </cell>
          <cell r="BB345">
            <v>0</v>
          </cell>
          <cell r="BC345">
            <v>0</v>
          </cell>
          <cell r="BD345">
            <v>0</v>
          </cell>
          <cell r="BE345">
            <v>0</v>
          </cell>
          <cell r="BF345">
            <v>0</v>
          </cell>
          <cell r="BG345">
            <v>0</v>
          </cell>
        </row>
        <row r="346">
          <cell r="A346">
            <v>346</v>
          </cell>
          <cell r="F346" t="str">
            <v>XXX</v>
          </cell>
          <cell r="G346" t="str">
            <v>c</v>
          </cell>
          <cell r="I346" t="str">
            <v>CIV</v>
          </cell>
          <cell r="J346" t="str">
            <v>Civil Works</v>
          </cell>
          <cell r="K346" t="str">
            <v>Gen</v>
          </cell>
          <cell r="L346" t="str">
            <v>I</v>
          </cell>
          <cell r="M346" t="str">
            <v>I</v>
          </cell>
          <cell r="N346" t="str">
            <v>I3</v>
          </cell>
          <cell r="O346" t="str">
            <v>CVLLSLP</v>
          </cell>
          <cell r="P346" t="str">
            <v>c) 132kV sub-station Barwala</v>
          </cell>
          <cell r="Q346" t="str">
            <v>Lot</v>
          </cell>
          <cell r="R346">
            <v>0</v>
          </cell>
          <cell r="S346">
            <v>1</v>
          </cell>
          <cell r="T346">
            <v>1</v>
          </cell>
          <cell r="X346">
            <v>1</v>
          </cell>
          <cell r="Z346" t="str">
            <v>INR</v>
          </cell>
          <cell r="AA346">
            <v>799029.41</v>
          </cell>
          <cell r="AB346">
            <v>799029.41</v>
          </cell>
          <cell r="AE346">
            <v>0.05</v>
          </cell>
          <cell r="AF346">
            <v>759077.93949999998</v>
          </cell>
          <cell r="AG346">
            <v>0</v>
          </cell>
          <cell r="AH346">
            <v>0</v>
          </cell>
          <cell r="AI346">
            <v>0</v>
          </cell>
          <cell r="AJ346">
            <v>0</v>
          </cell>
          <cell r="AK346">
            <v>0</v>
          </cell>
          <cell r="AL346">
            <v>0</v>
          </cell>
          <cell r="AM346">
            <v>0</v>
          </cell>
          <cell r="AN346">
            <v>0</v>
          </cell>
          <cell r="AO346">
            <v>0</v>
          </cell>
          <cell r="AP346">
            <v>0</v>
          </cell>
          <cell r="AQ346">
            <v>759077.93949999998</v>
          </cell>
          <cell r="AR346">
            <v>759077.93949999998</v>
          </cell>
          <cell r="AS346">
            <v>0.55340343110127288</v>
          </cell>
          <cell r="AT346">
            <v>420076</v>
          </cell>
          <cell r="AU346">
            <v>17503.166666666686</v>
          </cell>
          <cell r="AV346">
            <v>0</v>
          </cell>
          <cell r="AW346">
            <v>437579.16666666669</v>
          </cell>
          <cell r="AX346">
            <v>437579.16666666669</v>
          </cell>
          <cell r="AY346">
            <v>0</v>
          </cell>
          <cell r="AZ346">
            <v>0</v>
          </cell>
          <cell r="BA346">
            <v>0</v>
          </cell>
          <cell r="BB346">
            <v>0</v>
          </cell>
          <cell r="BC346">
            <v>0</v>
          </cell>
          <cell r="BD346">
            <v>0</v>
          </cell>
          <cell r="BE346">
            <v>0</v>
          </cell>
          <cell r="BF346">
            <v>0</v>
          </cell>
          <cell r="BG346">
            <v>0</v>
          </cell>
        </row>
        <row r="347">
          <cell r="A347">
            <v>347</v>
          </cell>
          <cell r="F347" t="str">
            <v>XXX</v>
          </cell>
          <cell r="J347" t="str">
            <v/>
          </cell>
          <cell r="L347" t="str">
            <v>J</v>
          </cell>
          <cell r="M347" t="str">
            <v>J</v>
          </cell>
          <cell r="N347">
            <v>0</v>
          </cell>
          <cell r="R347">
            <v>0</v>
          </cell>
          <cell r="S347">
            <v>0</v>
          </cell>
          <cell r="X347">
            <v>0</v>
          </cell>
          <cell r="AB347">
            <v>0</v>
          </cell>
          <cell r="AE347">
            <v>0</v>
          </cell>
          <cell r="AF347">
            <v>0</v>
          </cell>
          <cell r="AG347">
            <v>0</v>
          </cell>
          <cell r="AH347">
            <v>0</v>
          </cell>
          <cell r="AI347">
            <v>0</v>
          </cell>
          <cell r="AJ347">
            <v>0</v>
          </cell>
          <cell r="AK347">
            <v>0</v>
          </cell>
          <cell r="AL347">
            <v>0</v>
          </cell>
          <cell r="AM347">
            <v>0</v>
          </cell>
          <cell r="AN347">
            <v>0</v>
          </cell>
          <cell r="AO347">
            <v>0</v>
          </cell>
          <cell r="AP347">
            <v>0</v>
          </cell>
          <cell r="AQ347">
            <v>0</v>
          </cell>
          <cell r="AR347">
            <v>0</v>
          </cell>
          <cell r="AS347">
            <v>0</v>
          </cell>
          <cell r="AT347">
            <v>0</v>
          </cell>
          <cell r="AU347">
            <v>0</v>
          </cell>
          <cell r="AV347">
            <v>0</v>
          </cell>
          <cell r="AW347">
            <v>0</v>
          </cell>
          <cell r="AX347">
            <v>0</v>
          </cell>
          <cell r="AY347">
            <v>0</v>
          </cell>
          <cell r="AZ347">
            <v>0</v>
          </cell>
          <cell r="BA347">
            <v>0</v>
          </cell>
          <cell r="BB347">
            <v>0</v>
          </cell>
          <cell r="BC347">
            <v>0</v>
          </cell>
          <cell r="BD347">
            <v>0</v>
          </cell>
          <cell r="BE347">
            <v>0</v>
          </cell>
          <cell r="BF347">
            <v>0</v>
          </cell>
          <cell r="BG347">
            <v>0</v>
          </cell>
        </row>
        <row r="348">
          <cell r="A348">
            <v>348</v>
          </cell>
          <cell r="F348" t="str">
            <v>XXX</v>
          </cell>
          <cell r="G348" t="str">
            <v>5</v>
          </cell>
          <cell r="J348" t="str">
            <v/>
          </cell>
          <cell r="L348" t="str">
            <v>J</v>
          </cell>
          <cell r="M348" t="str">
            <v>J</v>
          </cell>
          <cell r="N348">
            <v>0</v>
          </cell>
          <cell r="P348" t="str">
            <v>CAPACITOR BANK FOUNDATIONS</v>
          </cell>
          <cell r="R348">
            <v>0</v>
          </cell>
          <cell r="S348">
            <v>0</v>
          </cell>
          <cell r="X348">
            <v>0</v>
          </cell>
          <cell r="AB348">
            <v>0</v>
          </cell>
          <cell r="AE348">
            <v>0</v>
          </cell>
          <cell r="AF348">
            <v>0</v>
          </cell>
          <cell r="AG348">
            <v>0</v>
          </cell>
          <cell r="AH348">
            <v>0</v>
          </cell>
          <cell r="AI348">
            <v>0</v>
          </cell>
          <cell r="AJ348">
            <v>0</v>
          </cell>
          <cell r="AK348">
            <v>0</v>
          </cell>
          <cell r="AL348">
            <v>0</v>
          </cell>
          <cell r="AM348">
            <v>0</v>
          </cell>
          <cell r="AN348">
            <v>0</v>
          </cell>
          <cell r="AO348">
            <v>0</v>
          </cell>
          <cell r="AP348">
            <v>0</v>
          </cell>
          <cell r="AQ348">
            <v>0</v>
          </cell>
          <cell r="AR348">
            <v>0</v>
          </cell>
          <cell r="AS348">
            <v>0</v>
          </cell>
          <cell r="AT348">
            <v>0</v>
          </cell>
          <cell r="AU348">
            <v>0</v>
          </cell>
          <cell r="AV348">
            <v>0</v>
          </cell>
          <cell r="AW348">
            <v>0</v>
          </cell>
          <cell r="AX348">
            <v>0</v>
          </cell>
          <cell r="AY348">
            <v>0</v>
          </cell>
          <cell r="AZ348">
            <v>0</v>
          </cell>
          <cell r="BA348">
            <v>0</v>
          </cell>
          <cell r="BB348">
            <v>0</v>
          </cell>
          <cell r="BC348">
            <v>0</v>
          </cell>
          <cell r="BD348">
            <v>0</v>
          </cell>
          <cell r="BE348">
            <v>0</v>
          </cell>
          <cell r="BF348">
            <v>0</v>
          </cell>
          <cell r="BG348">
            <v>0</v>
          </cell>
        </row>
        <row r="349">
          <cell r="A349">
            <v>349</v>
          </cell>
          <cell r="F349" t="str">
            <v>XXX</v>
          </cell>
          <cell r="J349" t="str">
            <v/>
          </cell>
          <cell r="L349" t="str">
            <v>J</v>
          </cell>
          <cell r="M349" t="str">
            <v>J</v>
          </cell>
          <cell r="N349">
            <v>0</v>
          </cell>
          <cell r="R349">
            <v>0</v>
          </cell>
          <cell r="S349">
            <v>0</v>
          </cell>
          <cell r="X349">
            <v>0</v>
          </cell>
          <cell r="AB349">
            <v>0</v>
          </cell>
          <cell r="AE349">
            <v>0</v>
          </cell>
          <cell r="AF349">
            <v>0</v>
          </cell>
          <cell r="AG349">
            <v>0</v>
          </cell>
          <cell r="AH349">
            <v>0</v>
          </cell>
          <cell r="AI349">
            <v>0</v>
          </cell>
          <cell r="AJ349">
            <v>0</v>
          </cell>
          <cell r="AK349">
            <v>0</v>
          </cell>
          <cell r="AL349">
            <v>0</v>
          </cell>
          <cell r="AM349">
            <v>0</v>
          </cell>
          <cell r="AN349">
            <v>0</v>
          </cell>
          <cell r="AO349">
            <v>0</v>
          </cell>
          <cell r="AP349">
            <v>0</v>
          </cell>
          <cell r="AQ349">
            <v>0</v>
          </cell>
          <cell r="AR349">
            <v>0</v>
          </cell>
          <cell r="AS349">
            <v>0</v>
          </cell>
          <cell r="AT349">
            <v>0</v>
          </cell>
          <cell r="AU349">
            <v>0</v>
          </cell>
          <cell r="AV349">
            <v>0</v>
          </cell>
          <cell r="AW349">
            <v>0</v>
          </cell>
          <cell r="AX349">
            <v>0</v>
          </cell>
          <cell r="AY349">
            <v>0</v>
          </cell>
          <cell r="AZ349">
            <v>0</v>
          </cell>
          <cell r="BA349">
            <v>0</v>
          </cell>
          <cell r="BB349">
            <v>0</v>
          </cell>
          <cell r="BC349">
            <v>0</v>
          </cell>
          <cell r="BD349">
            <v>0</v>
          </cell>
          <cell r="BE349">
            <v>0</v>
          </cell>
          <cell r="BF349">
            <v>0</v>
          </cell>
          <cell r="BG349">
            <v>0</v>
          </cell>
        </row>
        <row r="350">
          <cell r="A350">
            <v>350</v>
          </cell>
          <cell r="F350" t="str">
            <v>XXX</v>
          </cell>
          <cell r="J350" t="str">
            <v/>
          </cell>
          <cell r="L350" t="str">
            <v>J</v>
          </cell>
          <cell r="M350" t="str">
            <v>J</v>
          </cell>
          <cell r="N350">
            <v>0</v>
          </cell>
          <cell r="P350" t="str">
            <v>Design, Engineering, supply of labour,</v>
          </cell>
          <cell r="R350">
            <v>0</v>
          </cell>
          <cell r="S350">
            <v>0</v>
          </cell>
          <cell r="X350">
            <v>0</v>
          </cell>
          <cell r="AB350">
            <v>0</v>
          </cell>
          <cell r="AE350">
            <v>0</v>
          </cell>
          <cell r="AF350">
            <v>0</v>
          </cell>
          <cell r="AG350">
            <v>0</v>
          </cell>
          <cell r="AH350">
            <v>0</v>
          </cell>
          <cell r="AI350">
            <v>0</v>
          </cell>
          <cell r="AJ350">
            <v>0</v>
          </cell>
          <cell r="AK350">
            <v>0</v>
          </cell>
          <cell r="AL350">
            <v>0</v>
          </cell>
          <cell r="AM350">
            <v>0</v>
          </cell>
          <cell r="AN350">
            <v>0</v>
          </cell>
          <cell r="AO350">
            <v>0</v>
          </cell>
          <cell r="AP350">
            <v>0</v>
          </cell>
          <cell r="AQ350">
            <v>0</v>
          </cell>
          <cell r="AR350">
            <v>0</v>
          </cell>
          <cell r="AS350">
            <v>0</v>
          </cell>
          <cell r="AT350">
            <v>0</v>
          </cell>
          <cell r="AU350">
            <v>0</v>
          </cell>
          <cell r="AV350">
            <v>0</v>
          </cell>
          <cell r="AW350">
            <v>0</v>
          </cell>
          <cell r="AX350">
            <v>0</v>
          </cell>
          <cell r="AY350">
            <v>0</v>
          </cell>
          <cell r="AZ350">
            <v>0</v>
          </cell>
          <cell r="BA350">
            <v>0</v>
          </cell>
          <cell r="BB350">
            <v>0</v>
          </cell>
          <cell r="BC350">
            <v>0</v>
          </cell>
          <cell r="BD350">
            <v>0</v>
          </cell>
          <cell r="BE350">
            <v>0</v>
          </cell>
          <cell r="BF350">
            <v>0</v>
          </cell>
          <cell r="BG350">
            <v>0</v>
          </cell>
        </row>
        <row r="351">
          <cell r="A351">
            <v>351</v>
          </cell>
          <cell r="F351" t="str">
            <v>XXX</v>
          </cell>
          <cell r="J351" t="str">
            <v/>
          </cell>
          <cell r="L351" t="str">
            <v>J</v>
          </cell>
          <cell r="M351" t="str">
            <v>J</v>
          </cell>
          <cell r="N351">
            <v>0</v>
          </cell>
          <cell r="P351" t="str">
            <v>material, equipments and construction of</v>
          </cell>
          <cell r="R351">
            <v>0</v>
          </cell>
          <cell r="S351">
            <v>0</v>
          </cell>
          <cell r="X351">
            <v>0</v>
          </cell>
          <cell r="AB351">
            <v>0</v>
          </cell>
          <cell r="AE351">
            <v>0</v>
          </cell>
          <cell r="AF351">
            <v>0</v>
          </cell>
          <cell r="AG351">
            <v>0</v>
          </cell>
          <cell r="AH351">
            <v>0</v>
          </cell>
          <cell r="AI351">
            <v>0</v>
          </cell>
          <cell r="AJ351">
            <v>0</v>
          </cell>
          <cell r="AK351">
            <v>0</v>
          </cell>
          <cell r="AL351">
            <v>0</v>
          </cell>
          <cell r="AM351">
            <v>0</v>
          </cell>
          <cell r="AN351">
            <v>0</v>
          </cell>
          <cell r="AO351">
            <v>0</v>
          </cell>
          <cell r="AP351">
            <v>0</v>
          </cell>
          <cell r="AQ351">
            <v>0</v>
          </cell>
          <cell r="AR351">
            <v>0</v>
          </cell>
          <cell r="AS351">
            <v>0</v>
          </cell>
          <cell r="AT351">
            <v>0</v>
          </cell>
          <cell r="AU351">
            <v>0</v>
          </cell>
          <cell r="AV351">
            <v>0</v>
          </cell>
          <cell r="AW351">
            <v>0</v>
          </cell>
          <cell r="AX351">
            <v>0</v>
          </cell>
          <cell r="AY351">
            <v>0</v>
          </cell>
          <cell r="AZ351">
            <v>0</v>
          </cell>
          <cell r="BA351">
            <v>0</v>
          </cell>
          <cell r="BB351">
            <v>0</v>
          </cell>
          <cell r="BC351">
            <v>0</v>
          </cell>
          <cell r="BD351">
            <v>0</v>
          </cell>
          <cell r="BE351">
            <v>0</v>
          </cell>
          <cell r="BF351">
            <v>0</v>
          </cell>
          <cell r="BG351">
            <v>0</v>
          </cell>
        </row>
        <row r="352">
          <cell r="A352">
            <v>352</v>
          </cell>
          <cell r="F352" t="str">
            <v>XXX</v>
          </cell>
          <cell r="J352" t="str">
            <v/>
          </cell>
          <cell r="L352" t="str">
            <v>J</v>
          </cell>
          <cell r="M352" t="str">
            <v>J</v>
          </cell>
          <cell r="N352">
            <v>0</v>
          </cell>
          <cell r="P352" t="str">
            <v>foundations for capacitor bank complete</v>
          </cell>
          <cell r="R352">
            <v>0</v>
          </cell>
          <cell r="S352">
            <v>0</v>
          </cell>
          <cell r="X352">
            <v>0</v>
          </cell>
          <cell r="AB352">
            <v>0</v>
          </cell>
          <cell r="AE352">
            <v>0</v>
          </cell>
          <cell r="AF352">
            <v>0</v>
          </cell>
          <cell r="AG352">
            <v>0</v>
          </cell>
          <cell r="AH352">
            <v>0</v>
          </cell>
          <cell r="AI352">
            <v>0</v>
          </cell>
          <cell r="AJ352">
            <v>0</v>
          </cell>
          <cell r="AK352">
            <v>0</v>
          </cell>
          <cell r="AL352">
            <v>0</v>
          </cell>
          <cell r="AM352">
            <v>0</v>
          </cell>
          <cell r="AN352">
            <v>0</v>
          </cell>
          <cell r="AO352">
            <v>0</v>
          </cell>
          <cell r="AP352">
            <v>0</v>
          </cell>
          <cell r="AQ352">
            <v>0</v>
          </cell>
          <cell r="AR352">
            <v>0</v>
          </cell>
          <cell r="AS352">
            <v>0</v>
          </cell>
          <cell r="AT352">
            <v>0</v>
          </cell>
          <cell r="AU352">
            <v>0</v>
          </cell>
          <cell r="AV352">
            <v>0</v>
          </cell>
          <cell r="AW352">
            <v>0</v>
          </cell>
          <cell r="AX352">
            <v>0</v>
          </cell>
          <cell r="AY352">
            <v>0</v>
          </cell>
          <cell r="AZ352">
            <v>0</v>
          </cell>
          <cell r="BA352">
            <v>0</v>
          </cell>
          <cell r="BB352">
            <v>0</v>
          </cell>
          <cell r="BC352">
            <v>0</v>
          </cell>
          <cell r="BD352">
            <v>0</v>
          </cell>
          <cell r="BE352">
            <v>0</v>
          </cell>
          <cell r="BF352">
            <v>0</v>
          </cell>
          <cell r="BG352">
            <v>0</v>
          </cell>
        </row>
        <row r="353">
          <cell r="A353">
            <v>353</v>
          </cell>
          <cell r="F353" t="str">
            <v>XXX</v>
          </cell>
          <cell r="J353" t="str">
            <v/>
          </cell>
          <cell r="L353" t="str">
            <v>J</v>
          </cell>
          <cell r="M353" t="str">
            <v>J</v>
          </cell>
          <cell r="N353">
            <v>0</v>
          </cell>
          <cell r="P353" t="str">
            <v>including other associated works, RCC,</v>
          </cell>
          <cell r="R353">
            <v>0</v>
          </cell>
          <cell r="S353">
            <v>0</v>
          </cell>
          <cell r="X353">
            <v>0</v>
          </cell>
          <cell r="AB353">
            <v>0</v>
          </cell>
          <cell r="AE353">
            <v>0</v>
          </cell>
          <cell r="AF353">
            <v>0</v>
          </cell>
          <cell r="AG353">
            <v>0</v>
          </cell>
          <cell r="AH353">
            <v>0</v>
          </cell>
          <cell r="AI353">
            <v>0</v>
          </cell>
          <cell r="AJ353">
            <v>0</v>
          </cell>
          <cell r="AK353">
            <v>0</v>
          </cell>
          <cell r="AL353">
            <v>0</v>
          </cell>
          <cell r="AM353">
            <v>0</v>
          </cell>
          <cell r="AN353">
            <v>0</v>
          </cell>
          <cell r="AO353">
            <v>0</v>
          </cell>
          <cell r="AP353">
            <v>0</v>
          </cell>
          <cell r="AQ353">
            <v>0</v>
          </cell>
          <cell r="AR353">
            <v>0</v>
          </cell>
          <cell r="AS353">
            <v>0</v>
          </cell>
          <cell r="AT353">
            <v>0</v>
          </cell>
          <cell r="AU353">
            <v>0</v>
          </cell>
          <cell r="AV353">
            <v>0</v>
          </cell>
          <cell r="AW353">
            <v>0</v>
          </cell>
          <cell r="AX353">
            <v>0</v>
          </cell>
          <cell r="AY353">
            <v>0</v>
          </cell>
          <cell r="AZ353">
            <v>0</v>
          </cell>
          <cell r="BA353">
            <v>0</v>
          </cell>
          <cell r="BB353">
            <v>0</v>
          </cell>
          <cell r="BC353">
            <v>0</v>
          </cell>
          <cell r="BD353">
            <v>0</v>
          </cell>
          <cell r="BE353">
            <v>0</v>
          </cell>
          <cell r="BF353">
            <v>0</v>
          </cell>
          <cell r="BG353">
            <v>0</v>
          </cell>
        </row>
        <row r="354">
          <cell r="A354">
            <v>354</v>
          </cell>
          <cell r="F354" t="str">
            <v>XXX</v>
          </cell>
          <cell r="J354" t="str">
            <v/>
          </cell>
          <cell r="L354" t="str">
            <v>J</v>
          </cell>
          <cell r="M354" t="str">
            <v>J</v>
          </cell>
          <cell r="N354">
            <v>0</v>
          </cell>
          <cell r="P354" t="str">
            <v>PCC, other items not  mentioned herein but</v>
          </cell>
          <cell r="R354">
            <v>0</v>
          </cell>
          <cell r="S354">
            <v>0</v>
          </cell>
          <cell r="X354">
            <v>0</v>
          </cell>
          <cell r="AB354">
            <v>0</v>
          </cell>
          <cell r="AE354">
            <v>0</v>
          </cell>
          <cell r="AF354">
            <v>0</v>
          </cell>
          <cell r="AG354">
            <v>0</v>
          </cell>
          <cell r="AH354">
            <v>0</v>
          </cell>
          <cell r="AI354">
            <v>0</v>
          </cell>
          <cell r="AJ354">
            <v>0</v>
          </cell>
          <cell r="AK354">
            <v>0</v>
          </cell>
          <cell r="AL354">
            <v>0</v>
          </cell>
          <cell r="AM354">
            <v>0</v>
          </cell>
          <cell r="AN354">
            <v>0</v>
          </cell>
          <cell r="AO354">
            <v>0</v>
          </cell>
          <cell r="AP354">
            <v>0</v>
          </cell>
          <cell r="AQ354">
            <v>0</v>
          </cell>
          <cell r="AR354">
            <v>0</v>
          </cell>
          <cell r="AS354">
            <v>0</v>
          </cell>
          <cell r="AT354">
            <v>0</v>
          </cell>
          <cell r="AU354">
            <v>0</v>
          </cell>
          <cell r="AV354">
            <v>0</v>
          </cell>
          <cell r="AW354">
            <v>0</v>
          </cell>
          <cell r="AX354">
            <v>0</v>
          </cell>
          <cell r="AY354">
            <v>0</v>
          </cell>
          <cell r="AZ354">
            <v>0</v>
          </cell>
          <cell r="BA354">
            <v>0</v>
          </cell>
          <cell r="BB354">
            <v>0</v>
          </cell>
          <cell r="BC354">
            <v>0</v>
          </cell>
          <cell r="BD354">
            <v>0</v>
          </cell>
          <cell r="BE354">
            <v>0</v>
          </cell>
          <cell r="BF354">
            <v>0</v>
          </cell>
          <cell r="BG354">
            <v>0</v>
          </cell>
        </row>
        <row r="355">
          <cell r="A355">
            <v>355</v>
          </cell>
          <cell r="F355" t="str">
            <v>XXX</v>
          </cell>
          <cell r="J355" t="str">
            <v/>
          </cell>
          <cell r="L355" t="str">
            <v>J</v>
          </cell>
          <cell r="M355" t="str">
            <v>J</v>
          </cell>
          <cell r="N355">
            <v>0</v>
          </cell>
          <cell r="P355" t="str">
            <v>required for thecompletion of work as per</v>
          </cell>
          <cell r="R355">
            <v>0</v>
          </cell>
          <cell r="S355">
            <v>0</v>
          </cell>
          <cell r="X355">
            <v>0</v>
          </cell>
          <cell r="AB355">
            <v>0</v>
          </cell>
          <cell r="AE355">
            <v>0</v>
          </cell>
          <cell r="AF355">
            <v>0</v>
          </cell>
          <cell r="AG355">
            <v>0</v>
          </cell>
          <cell r="AH355">
            <v>0</v>
          </cell>
          <cell r="AI355">
            <v>0</v>
          </cell>
          <cell r="AJ355">
            <v>0</v>
          </cell>
          <cell r="AK355">
            <v>0</v>
          </cell>
          <cell r="AL355">
            <v>0</v>
          </cell>
          <cell r="AM355">
            <v>0</v>
          </cell>
          <cell r="AN355">
            <v>0</v>
          </cell>
          <cell r="AO355">
            <v>0</v>
          </cell>
          <cell r="AP355">
            <v>0</v>
          </cell>
          <cell r="AQ355">
            <v>0</v>
          </cell>
          <cell r="AR355">
            <v>0</v>
          </cell>
          <cell r="AS355">
            <v>0</v>
          </cell>
          <cell r="AT355">
            <v>0</v>
          </cell>
          <cell r="AU355">
            <v>0</v>
          </cell>
          <cell r="AV355">
            <v>0</v>
          </cell>
          <cell r="AW355">
            <v>0</v>
          </cell>
          <cell r="AX355">
            <v>0</v>
          </cell>
          <cell r="AY355">
            <v>0</v>
          </cell>
          <cell r="AZ355">
            <v>0</v>
          </cell>
          <cell r="BA355">
            <v>0</v>
          </cell>
          <cell r="BB355">
            <v>0</v>
          </cell>
          <cell r="BC355">
            <v>0</v>
          </cell>
          <cell r="BD355">
            <v>0</v>
          </cell>
          <cell r="BE355">
            <v>0</v>
          </cell>
          <cell r="BF355">
            <v>0</v>
          </cell>
          <cell r="BG355">
            <v>0</v>
          </cell>
        </row>
        <row r="356">
          <cell r="A356">
            <v>356</v>
          </cell>
          <cell r="F356" t="str">
            <v>XXX</v>
          </cell>
          <cell r="J356" t="str">
            <v/>
          </cell>
          <cell r="L356" t="str">
            <v>J</v>
          </cell>
          <cell r="M356" t="str">
            <v>J</v>
          </cell>
          <cell r="N356">
            <v>0</v>
          </cell>
          <cell r="P356" t="str">
            <v>technical specifications.</v>
          </cell>
          <cell r="R356">
            <v>0</v>
          </cell>
          <cell r="S356">
            <v>0</v>
          </cell>
          <cell r="X356">
            <v>0</v>
          </cell>
          <cell r="AB356">
            <v>0</v>
          </cell>
          <cell r="AE356">
            <v>0</v>
          </cell>
          <cell r="AF356">
            <v>0</v>
          </cell>
          <cell r="AG356">
            <v>0</v>
          </cell>
          <cell r="AH356">
            <v>0</v>
          </cell>
          <cell r="AI356">
            <v>0</v>
          </cell>
          <cell r="AJ356">
            <v>0</v>
          </cell>
          <cell r="AK356">
            <v>0</v>
          </cell>
          <cell r="AL356">
            <v>0</v>
          </cell>
          <cell r="AM356">
            <v>0</v>
          </cell>
          <cell r="AN356">
            <v>0</v>
          </cell>
          <cell r="AO356">
            <v>0</v>
          </cell>
          <cell r="AP356">
            <v>0</v>
          </cell>
          <cell r="AQ356">
            <v>0</v>
          </cell>
          <cell r="AR356">
            <v>0</v>
          </cell>
          <cell r="AS356">
            <v>0</v>
          </cell>
          <cell r="AT356">
            <v>0</v>
          </cell>
          <cell r="AU356">
            <v>0</v>
          </cell>
          <cell r="AV356">
            <v>0</v>
          </cell>
          <cell r="AW356">
            <v>0</v>
          </cell>
          <cell r="AX356">
            <v>0</v>
          </cell>
          <cell r="AY356">
            <v>0</v>
          </cell>
          <cell r="AZ356">
            <v>0</v>
          </cell>
          <cell r="BA356">
            <v>0</v>
          </cell>
          <cell r="BB356">
            <v>0</v>
          </cell>
          <cell r="BC356">
            <v>0</v>
          </cell>
          <cell r="BD356">
            <v>0</v>
          </cell>
          <cell r="BE356">
            <v>0</v>
          </cell>
          <cell r="BF356">
            <v>0</v>
          </cell>
          <cell r="BG356">
            <v>0</v>
          </cell>
        </row>
        <row r="357">
          <cell r="A357">
            <v>357</v>
          </cell>
          <cell r="F357" t="str">
            <v>XXX</v>
          </cell>
          <cell r="J357" t="str">
            <v/>
          </cell>
          <cell r="L357" t="str">
            <v>J</v>
          </cell>
          <cell r="M357" t="str">
            <v>J</v>
          </cell>
          <cell r="N357">
            <v>0</v>
          </cell>
          <cell r="R357">
            <v>0</v>
          </cell>
          <cell r="S357">
            <v>0</v>
          </cell>
          <cell r="X357">
            <v>0</v>
          </cell>
          <cell r="AB357">
            <v>0</v>
          </cell>
          <cell r="AE357">
            <v>0</v>
          </cell>
          <cell r="AF357">
            <v>0</v>
          </cell>
          <cell r="AG357">
            <v>0</v>
          </cell>
          <cell r="AH357">
            <v>0</v>
          </cell>
          <cell r="AI357">
            <v>0</v>
          </cell>
          <cell r="AJ357">
            <v>0</v>
          </cell>
          <cell r="AK357">
            <v>0</v>
          </cell>
          <cell r="AL357">
            <v>0</v>
          </cell>
          <cell r="AM357">
            <v>0</v>
          </cell>
          <cell r="AN357">
            <v>0</v>
          </cell>
          <cell r="AO357">
            <v>0</v>
          </cell>
          <cell r="AP357">
            <v>0</v>
          </cell>
          <cell r="AQ357">
            <v>0</v>
          </cell>
          <cell r="AR357">
            <v>0</v>
          </cell>
          <cell r="AS357">
            <v>0</v>
          </cell>
          <cell r="AT357">
            <v>0</v>
          </cell>
          <cell r="AU357">
            <v>0</v>
          </cell>
          <cell r="AV357">
            <v>0</v>
          </cell>
          <cell r="AW357">
            <v>0</v>
          </cell>
          <cell r="AX357">
            <v>0</v>
          </cell>
          <cell r="AY357">
            <v>0</v>
          </cell>
          <cell r="AZ357">
            <v>0</v>
          </cell>
          <cell r="BA357">
            <v>0</v>
          </cell>
          <cell r="BB357">
            <v>0</v>
          </cell>
          <cell r="BC357">
            <v>0</v>
          </cell>
          <cell r="BD357">
            <v>0</v>
          </cell>
          <cell r="BE357">
            <v>0</v>
          </cell>
          <cell r="BF357">
            <v>0</v>
          </cell>
          <cell r="BG357">
            <v>0</v>
          </cell>
        </row>
        <row r="358">
          <cell r="A358">
            <v>358</v>
          </cell>
          <cell r="F358" t="str">
            <v>XXX</v>
          </cell>
          <cell r="G358" t="str">
            <v>a)</v>
          </cell>
          <cell r="I358" t="str">
            <v>CIV</v>
          </cell>
          <cell r="J358" t="str">
            <v>Civil Works</v>
          </cell>
          <cell r="K358" t="str">
            <v>Gen</v>
          </cell>
          <cell r="L358" t="str">
            <v>I</v>
          </cell>
          <cell r="M358" t="str">
            <v>I</v>
          </cell>
          <cell r="N358" t="str">
            <v>I2</v>
          </cell>
          <cell r="O358" t="str">
            <v>CVLLSEP</v>
          </cell>
          <cell r="P358" t="str">
            <v>2X2.268 MVAR 11kV rating capacitor bank along with</v>
          </cell>
          <cell r="Q358" t="str">
            <v>No</v>
          </cell>
          <cell r="R358">
            <v>0</v>
          </cell>
          <cell r="S358">
            <v>3</v>
          </cell>
          <cell r="T358">
            <v>3</v>
          </cell>
          <cell r="X358">
            <v>3</v>
          </cell>
          <cell r="Z358" t="str">
            <v>INR</v>
          </cell>
          <cell r="AA358">
            <v>51150</v>
          </cell>
          <cell r="AB358">
            <v>51150</v>
          </cell>
          <cell r="AE358">
            <v>0.05</v>
          </cell>
          <cell r="AF358">
            <v>48592.5</v>
          </cell>
          <cell r="AG358">
            <v>0</v>
          </cell>
          <cell r="AH358">
            <v>0</v>
          </cell>
          <cell r="AI358">
            <v>0</v>
          </cell>
          <cell r="AJ358">
            <v>0</v>
          </cell>
          <cell r="AK358">
            <v>0</v>
          </cell>
          <cell r="AL358">
            <v>0</v>
          </cell>
          <cell r="AM358">
            <v>0</v>
          </cell>
          <cell r="AN358">
            <v>0</v>
          </cell>
          <cell r="AO358">
            <v>0</v>
          </cell>
          <cell r="AP358">
            <v>0</v>
          </cell>
          <cell r="AQ358">
            <v>48592.5</v>
          </cell>
          <cell r="AR358">
            <v>145777.5</v>
          </cell>
          <cell r="AS358">
            <v>1.321003963011889</v>
          </cell>
          <cell r="AT358">
            <v>192573</v>
          </cell>
          <cell r="AU358">
            <v>8023.875</v>
          </cell>
          <cell r="AV358">
            <v>0</v>
          </cell>
          <cell r="AW358">
            <v>200596.875</v>
          </cell>
          <cell r="AX358">
            <v>200596.875</v>
          </cell>
          <cell r="AY358">
            <v>0</v>
          </cell>
          <cell r="AZ358">
            <v>0</v>
          </cell>
          <cell r="BA358">
            <v>0</v>
          </cell>
          <cell r="BB358">
            <v>0</v>
          </cell>
          <cell r="BC358">
            <v>0</v>
          </cell>
          <cell r="BD358">
            <v>0</v>
          </cell>
          <cell r="BE358">
            <v>0</v>
          </cell>
          <cell r="BF358">
            <v>0</v>
          </cell>
          <cell r="BG358">
            <v>0</v>
          </cell>
        </row>
        <row r="359">
          <cell r="A359">
            <v>359</v>
          </cell>
          <cell r="F359" t="str">
            <v>XXX</v>
          </cell>
          <cell r="P359" t="str">
            <v>RVT and L&amp;E switch</v>
          </cell>
          <cell r="R359">
            <v>0</v>
          </cell>
          <cell r="S359">
            <v>0</v>
          </cell>
          <cell r="X359">
            <v>0</v>
          </cell>
          <cell r="AB359">
            <v>0</v>
          </cell>
          <cell r="AE359">
            <v>0</v>
          </cell>
          <cell r="AF359">
            <v>0</v>
          </cell>
          <cell r="AG359">
            <v>0</v>
          </cell>
          <cell r="AH359">
            <v>0</v>
          </cell>
          <cell r="AI359">
            <v>0</v>
          </cell>
          <cell r="AJ359">
            <v>0</v>
          </cell>
          <cell r="AK359">
            <v>0</v>
          </cell>
          <cell r="AL359">
            <v>0</v>
          </cell>
          <cell r="AM359">
            <v>0</v>
          </cell>
          <cell r="AN359">
            <v>0</v>
          </cell>
          <cell r="AO359">
            <v>0</v>
          </cell>
          <cell r="AP359">
            <v>0</v>
          </cell>
          <cell r="AQ359">
            <v>0</v>
          </cell>
          <cell r="AR359">
            <v>0</v>
          </cell>
          <cell r="AS359">
            <v>0</v>
          </cell>
          <cell r="AT359">
            <v>0</v>
          </cell>
          <cell r="AU359">
            <v>0</v>
          </cell>
          <cell r="AV359">
            <v>0</v>
          </cell>
          <cell r="AW359">
            <v>0</v>
          </cell>
          <cell r="AX359">
            <v>0</v>
          </cell>
          <cell r="AY359">
            <v>0</v>
          </cell>
          <cell r="AZ359">
            <v>0</v>
          </cell>
          <cell r="BA359">
            <v>0</v>
          </cell>
          <cell r="BB359">
            <v>0</v>
          </cell>
          <cell r="BC359">
            <v>0</v>
          </cell>
          <cell r="BD359">
            <v>0</v>
          </cell>
          <cell r="BE359">
            <v>0</v>
          </cell>
          <cell r="BF359">
            <v>0</v>
          </cell>
          <cell r="BG359">
            <v>0</v>
          </cell>
        </row>
        <row r="360">
          <cell r="A360">
            <v>360</v>
          </cell>
          <cell r="F360" t="str">
            <v>XXX</v>
          </cell>
          <cell r="G360" t="str">
            <v>b)</v>
          </cell>
          <cell r="I360" t="str">
            <v>CIV</v>
          </cell>
          <cell r="J360" t="str">
            <v>Civil Works</v>
          </cell>
          <cell r="K360" t="str">
            <v>Gen</v>
          </cell>
          <cell r="L360" t="str">
            <v>I</v>
          </cell>
          <cell r="M360" t="str">
            <v>I</v>
          </cell>
          <cell r="N360" t="str">
            <v>I2</v>
          </cell>
          <cell r="O360" t="str">
            <v>CVLLSEP</v>
          </cell>
          <cell r="P360" t="str">
            <v>5.43 MVAR 33 kV rating capacitor bank with allied</v>
          </cell>
          <cell r="Q360" t="str">
            <v>No</v>
          </cell>
          <cell r="R360">
            <v>0</v>
          </cell>
          <cell r="S360">
            <v>3</v>
          </cell>
          <cell r="T360">
            <v>3</v>
          </cell>
          <cell r="X360">
            <v>3</v>
          </cell>
          <cell r="Z360" t="str">
            <v>INR</v>
          </cell>
          <cell r="AA360">
            <v>51150</v>
          </cell>
          <cell r="AB360">
            <v>51150</v>
          </cell>
          <cell r="AE360">
            <v>0.05</v>
          </cell>
          <cell r="AF360">
            <v>48592.5</v>
          </cell>
          <cell r="AG360">
            <v>0</v>
          </cell>
          <cell r="AH360">
            <v>0</v>
          </cell>
          <cell r="AI360">
            <v>0</v>
          </cell>
          <cell r="AJ360">
            <v>0</v>
          </cell>
          <cell r="AK360">
            <v>0</v>
          </cell>
          <cell r="AL360">
            <v>0</v>
          </cell>
          <cell r="AM360">
            <v>0</v>
          </cell>
          <cell r="AN360">
            <v>0</v>
          </cell>
          <cell r="AO360">
            <v>0</v>
          </cell>
          <cell r="AP360">
            <v>0</v>
          </cell>
          <cell r="AQ360">
            <v>48592.5</v>
          </cell>
          <cell r="AR360">
            <v>145777.5</v>
          </cell>
          <cell r="AS360">
            <v>1.321003963011889</v>
          </cell>
          <cell r="AT360">
            <v>192573</v>
          </cell>
          <cell r="AU360">
            <v>8023.875</v>
          </cell>
          <cell r="AV360">
            <v>0</v>
          </cell>
          <cell r="AW360">
            <v>200596.875</v>
          </cell>
          <cell r="AX360">
            <v>200596.875</v>
          </cell>
          <cell r="AY360">
            <v>0</v>
          </cell>
          <cell r="AZ360">
            <v>0</v>
          </cell>
          <cell r="BA360">
            <v>0</v>
          </cell>
          <cell r="BB360">
            <v>0</v>
          </cell>
          <cell r="BC360">
            <v>0</v>
          </cell>
          <cell r="BD360">
            <v>0</v>
          </cell>
          <cell r="BE360">
            <v>0</v>
          </cell>
          <cell r="BF360">
            <v>0</v>
          </cell>
          <cell r="BG360">
            <v>0</v>
          </cell>
        </row>
        <row r="361">
          <cell r="A361">
            <v>361</v>
          </cell>
          <cell r="F361" t="str">
            <v>XXX</v>
          </cell>
          <cell r="J361" t="str">
            <v/>
          </cell>
          <cell r="L361" t="str">
            <v>J</v>
          </cell>
          <cell r="M361" t="str">
            <v>J</v>
          </cell>
          <cell r="N361">
            <v>0</v>
          </cell>
          <cell r="P361" t="str">
            <v>equipment</v>
          </cell>
          <cell r="R361">
            <v>0</v>
          </cell>
          <cell r="S361">
            <v>0</v>
          </cell>
          <cell r="X361">
            <v>0</v>
          </cell>
          <cell r="AB361">
            <v>0</v>
          </cell>
          <cell r="AE361">
            <v>0</v>
          </cell>
          <cell r="AF361">
            <v>0</v>
          </cell>
          <cell r="AG361">
            <v>0</v>
          </cell>
          <cell r="AH361">
            <v>0</v>
          </cell>
          <cell r="AI361">
            <v>0</v>
          </cell>
          <cell r="AJ361">
            <v>0</v>
          </cell>
          <cell r="AK361">
            <v>0</v>
          </cell>
          <cell r="AL361">
            <v>0</v>
          </cell>
          <cell r="AM361">
            <v>0</v>
          </cell>
          <cell r="AN361">
            <v>0</v>
          </cell>
          <cell r="AO361">
            <v>0</v>
          </cell>
          <cell r="AP361">
            <v>0</v>
          </cell>
          <cell r="AQ361">
            <v>0</v>
          </cell>
          <cell r="AR361">
            <v>0</v>
          </cell>
          <cell r="AS361">
            <v>0</v>
          </cell>
          <cell r="AT361">
            <v>0</v>
          </cell>
          <cell r="AU361">
            <v>0</v>
          </cell>
          <cell r="AV361">
            <v>0</v>
          </cell>
          <cell r="AW361">
            <v>0</v>
          </cell>
          <cell r="AX361">
            <v>0</v>
          </cell>
          <cell r="AY361">
            <v>0</v>
          </cell>
          <cell r="AZ361">
            <v>0</v>
          </cell>
          <cell r="BA361">
            <v>0</v>
          </cell>
          <cell r="BB361">
            <v>0</v>
          </cell>
          <cell r="BC361">
            <v>0</v>
          </cell>
          <cell r="BD361">
            <v>0</v>
          </cell>
          <cell r="BE361">
            <v>0</v>
          </cell>
          <cell r="BF361">
            <v>0</v>
          </cell>
          <cell r="BG361">
            <v>0</v>
          </cell>
        </row>
        <row r="362">
          <cell r="A362">
            <v>362</v>
          </cell>
          <cell r="F362" t="str">
            <v>XXX</v>
          </cell>
          <cell r="J362" t="str">
            <v/>
          </cell>
          <cell r="L362" t="str">
            <v>J</v>
          </cell>
          <cell r="M362" t="str">
            <v>J</v>
          </cell>
          <cell r="N362">
            <v>0</v>
          </cell>
          <cell r="R362">
            <v>0</v>
          </cell>
          <cell r="S362">
            <v>0</v>
          </cell>
          <cell r="X362">
            <v>0</v>
          </cell>
          <cell r="AB362">
            <v>0</v>
          </cell>
          <cell r="AE362">
            <v>0</v>
          </cell>
          <cell r="AF362">
            <v>0</v>
          </cell>
          <cell r="AG362">
            <v>0</v>
          </cell>
          <cell r="AH362">
            <v>0</v>
          </cell>
          <cell r="AI362">
            <v>0</v>
          </cell>
          <cell r="AJ362">
            <v>0</v>
          </cell>
          <cell r="AK362">
            <v>0</v>
          </cell>
          <cell r="AL362">
            <v>0</v>
          </cell>
          <cell r="AM362">
            <v>0</v>
          </cell>
          <cell r="AN362">
            <v>0</v>
          </cell>
          <cell r="AO362">
            <v>0</v>
          </cell>
          <cell r="AP362">
            <v>0</v>
          </cell>
          <cell r="AQ362">
            <v>0</v>
          </cell>
          <cell r="AR362">
            <v>0</v>
          </cell>
          <cell r="AS362">
            <v>0</v>
          </cell>
          <cell r="AT362">
            <v>0</v>
          </cell>
          <cell r="AU362">
            <v>0</v>
          </cell>
          <cell r="AV362">
            <v>0</v>
          </cell>
          <cell r="AW362">
            <v>0</v>
          </cell>
          <cell r="AX362">
            <v>0</v>
          </cell>
          <cell r="AY362">
            <v>0</v>
          </cell>
          <cell r="AZ362">
            <v>0</v>
          </cell>
          <cell r="BA362">
            <v>0</v>
          </cell>
          <cell r="BB362">
            <v>0</v>
          </cell>
          <cell r="BC362">
            <v>0</v>
          </cell>
          <cell r="BD362">
            <v>0</v>
          </cell>
          <cell r="BE362">
            <v>0</v>
          </cell>
          <cell r="BF362">
            <v>0</v>
          </cell>
          <cell r="BG362">
            <v>0</v>
          </cell>
        </row>
        <row r="363">
          <cell r="A363">
            <v>363</v>
          </cell>
          <cell r="F363" t="str">
            <v>XXX</v>
          </cell>
          <cell r="G363" t="str">
            <v>6</v>
          </cell>
          <cell r="J363" t="str">
            <v/>
          </cell>
          <cell r="L363" t="str">
            <v>J</v>
          </cell>
          <cell r="M363" t="str">
            <v>J</v>
          </cell>
          <cell r="N363">
            <v>0</v>
          </cell>
          <cell r="P363" t="str">
            <v>SITE SURFACING</v>
          </cell>
          <cell r="R363">
            <v>0</v>
          </cell>
          <cell r="S363">
            <v>0</v>
          </cell>
          <cell r="X363">
            <v>0</v>
          </cell>
          <cell r="AB363">
            <v>0</v>
          </cell>
          <cell r="AE363">
            <v>0</v>
          </cell>
          <cell r="AF363">
            <v>0</v>
          </cell>
          <cell r="AG363">
            <v>0</v>
          </cell>
          <cell r="AH363">
            <v>0</v>
          </cell>
          <cell r="AI363">
            <v>0</v>
          </cell>
          <cell r="AJ363">
            <v>0</v>
          </cell>
          <cell r="AK363">
            <v>0</v>
          </cell>
          <cell r="AL363">
            <v>0</v>
          </cell>
          <cell r="AM363">
            <v>0</v>
          </cell>
          <cell r="AN363">
            <v>0</v>
          </cell>
          <cell r="AO363">
            <v>0</v>
          </cell>
          <cell r="AP363">
            <v>0</v>
          </cell>
          <cell r="AQ363">
            <v>0</v>
          </cell>
          <cell r="AR363">
            <v>0</v>
          </cell>
          <cell r="AS363">
            <v>0</v>
          </cell>
          <cell r="AT363">
            <v>0</v>
          </cell>
          <cell r="AU363">
            <v>0</v>
          </cell>
          <cell r="AV363">
            <v>0</v>
          </cell>
          <cell r="AW363">
            <v>0</v>
          </cell>
          <cell r="AX363">
            <v>0</v>
          </cell>
          <cell r="AY363">
            <v>0</v>
          </cell>
          <cell r="AZ363">
            <v>0</v>
          </cell>
          <cell r="BA363">
            <v>0</v>
          </cell>
          <cell r="BB363">
            <v>0</v>
          </cell>
          <cell r="BC363">
            <v>0</v>
          </cell>
          <cell r="BD363">
            <v>0</v>
          </cell>
          <cell r="BE363">
            <v>0</v>
          </cell>
          <cell r="BF363">
            <v>0</v>
          </cell>
          <cell r="BG363">
            <v>0</v>
          </cell>
        </row>
        <row r="364">
          <cell r="A364">
            <v>364</v>
          </cell>
          <cell r="F364" t="str">
            <v>XXX</v>
          </cell>
          <cell r="J364" t="str">
            <v/>
          </cell>
          <cell r="L364" t="str">
            <v>J</v>
          </cell>
          <cell r="M364" t="str">
            <v>J</v>
          </cell>
          <cell r="N364">
            <v>0</v>
          </cell>
          <cell r="R364">
            <v>0</v>
          </cell>
          <cell r="S364">
            <v>0</v>
          </cell>
          <cell r="X364">
            <v>0</v>
          </cell>
          <cell r="AB364">
            <v>0</v>
          </cell>
          <cell r="AE364">
            <v>0</v>
          </cell>
          <cell r="AF364">
            <v>0</v>
          </cell>
          <cell r="AG364">
            <v>0</v>
          </cell>
          <cell r="AH364">
            <v>0</v>
          </cell>
          <cell r="AI364">
            <v>0</v>
          </cell>
          <cell r="AJ364">
            <v>0</v>
          </cell>
          <cell r="AK364">
            <v>0</v>
          </cell>
          <cell r="AL364">
            <v>0</v>
          </cell>
          <cell r="AM364">
            <v>0</v>
          </cell>
          <cell r="AN364">
            <v>0</v>
          </cell>
          <cell r="AO364">
            <v>0</v>
          </cell>
          <cell r="AP364">
            <v>0</v>
          </cell>
          <cell r="AQ364">
            <v>0</v>
          </cell>
          <cell r="AR364">
            <v>0</v>
          </cell>
          <cell r="AS364">
            <v>0</v>
          </cell>
          <cell r="AT364">
            <v>0</v>
          </cell>
          <cell r="AU364">
            <v>0</v>
          </cell>
          <cell r="AV364">
            <v>0</v>
          </cell>
          <cell r="AW364">
            <v>0</v>
          </cell>
          <cell r="AX364">
            <v>0</v>
          </cell>
          <cell r="AY364">
            <v>0</v>
          </cell>
          <cell r="AZ364">
            <v>0</v>
          </cell>
          <cell r="BA364">
            <v>0</v>
          </cell>
          <cell r="BB364">
            <v>0</v>
          </cell>
          <cell r="BC364">
            <v>0</v>
          </cell>
          <cell r="BD364">
            <v>0</v>
          </cell>
          <cell r="BE364">
            <v>0</v>
          </cell>
          <cell r="BF364">
            <v>0</v>
          </cell>
          <cell r="BG364">
            <v>0</v>
          </cell>
        </row>
        <row r="365">
          <cell r="A365">
            <v>365</v>
          </cell>
          <cell r="F365" t="str">
            <v>XXX</v>
          </cell>
          <cell r="J365" t="str">
            <v/>
          </cell>
          <cell r="L365" t="str">
            <v>J</v>
          </cell>
          <cell r="M365" t="str">
            <v>J</v>
          </cell>
          <cell r="N365">
            <v>0</v>
          </cell>
          <cell r="P365" t="str">
            <v>Providing, supplying and laying two layers of</v>
          </cell>
          <cell r="R365">
            <v>0</v>
          </cell>
          <cell r="S365">
            <v>0</v>
          </cell>
          <cell r="X365">
            <v>0</v>
          </cell>
          <cell r="AB365">
            <v>0</v>
          </cell>
          <cell r="AE365">
            <v>0</v>
          </cell>
          <cell r="AF365">
            <v>0</v>
          </cell>
          <cell r="AG365">
            <v>0</v>
          </cell>
          <cell r="AH365">
            <v>0</v>
          </cell>
          <cell r="AI365">
            <v>0</v>
          </cell>
          <cell r="AJ365">
            <v>0</v>
          </cell>
          <cell r="AK365">
            <v>0</v>
          </cell>
          <cell r="AL365">
            <v>0</v>
          </cell>
          <cell r="AM365">
            <v>0</v>
          </cell>
          <cell r="AN365">
            <v>0</v>
          </cell>
          <cell r="AO365">
            <v>0</v>
          </cell>
          <cell r="AP365">
            <v>0</v>
          </cell>
          <cell r="AQ365">
            <v>0</v>
          </cell>
          <cell r="AR365">
            <v>0</v>
          </cell>
          <cell r="AS365">
            <v>0</v>
          </cell>
          <cell r="AT365">
            <v>0</v>
          </cell>
          <cell r="AU365">
            <v>0</v>
          </cell>
          <cell r="AV365">
            <v>0</v>
          </cell>
          <cell r="AW365">
            <v>0</v>
          </cell>
          <cell r="AX365">
            <v>0</v>
          </cell>
          <cell r="AY365">
            <v>0</v>
          </cell>
          <cell r="AZ365">
            <v>0</v>
          </cell>
          <cell r="BA365">
            <v>0</v>
          </cell>
          <cell r="BB365">
            <v>0</v>
          </cell>
          <cell r="BC365">
            <v>0</v>
          </cell>
          <cell r="BD365">
            <v>0</v>
          </cell>
          <cell r="BE365">
            <v>0</v>
          </cell>
          <cell r="BF365">
            <v>0</v>
          </cell>
          <cell r="BG365">
            <v>0</v>
          </cell>
        </row>
        <row r="366">
          <cell r="A366">
            <v>366</v>
          </cell>
          <cell r="F366" t="str">
            <v>XXX</v>
          </cell>
          <cell r="J366" t="str">
            <v/>
          </cell>
          <cell r="L366" t="str">
            <v>J</v>
          </cell>
          <cell r="M366" t="str">
            <v>J</v>
          </cell>
          <cell r="N366">
            <v>0</v>
          </cell>
          <cell r="P366" t="str">
            <v>uncrushed/crushed/broken stone pebbles</v>
          </cell>
          <cell r="R366">
            <v>0</v>
          </cell>
          <cell r="S366">
            <v>0</v>
          </cell>
          <cell r="X366">
            <v>0</v>
          </cell>
          <cell r="AB366">
            <v>0</v>
          </cell>
          <cell r="AE366">
            <v>0</v>
          </cell>
          <cell r="AF366">
            <v>0</v>
          </cell>
          <cell r="AG366">
            <v>0</v>
          </cell>
          <cell r="AH366">
            <v>0</v>
          </cell>
          <cell r="AI366">
            <v>0</v>
          </cell>
          <cell r="AJ366">
            <v>0</v>
          </cell>
          <cell r="AK366">
            <v>0</v>
          </cell>
          <cell r="AL366">
            <v>0</v>
          </cell>
          <cell r="AM366">
            <v>0</v>
          </cell>
          <cell r="AN366">
            <v>0</v>
          </cell>
          <cell r="AO366">
            <v>0</v>
          </cell>
          <cell r="AP366">
            <v>0</v>
          </cell>
          <cell r="AQ366">
            <v>0</v>
          </cell>
          <cell r="AR366">
            <v>0</v>
          </cell>
          <cell r="AS366">
            <v>0</v>
          </cell>
          <cell r="AT366">
            <v>0</v>
          </cell>
          <cell r="AU366">
            <v>0</v>
          </cell>
          <cell r="AV366">
            <v>0</v>
          </cell>
          <cell r="AW366">
            <v>0</v>
          </cell>
          <cell r="AX366">
            <v>0</v>
          </cell>
          <cell r="AY366">
            <v>0</v>
          </cell>
          <cell r="AZ366">
            <v>0</v>
          </cell>
          <cell r="BA366">
            <v>0</v>
          </cell>
          <cell r="BB366">
            <v>0</v>
          </cell>
          <cell r="BC366">
            <v>0</v>
          </cell>
          <cell r="BD366">
            <v>0</v>
          </cell>
          <cell r="BE366">
            <v>0</v>
          </cell>
          <cell r="BF366">
            <v>0</v>
          </cell>
          <cell r="BG366">
            <v>0</v>
          </cell>
        </row>
        <row r="367">
          <cell r="A367">
            <v>367</v>
          </cell>
          <cell r="F367" t="str">
            <v>XXX</v>
          </cell>
          <cell r="J367" t="str">
            <v/>
          </cell>
          <cell r="L367" t="str">
            <v>J</v>
          </cell>
          <cell r="M367" t="str">
            <v>J</v>
          </cell>
          <cell r="N367">
            <v>0</v>
          </cell>
          <cell r="P367" t="str">
            <v>gravel fill, the first layer after compaction</v>
          </cell>
          <cell r="R367">
            <v>0</v>
          </cell>
          <cell r="S367">
            <v>0</v>
          </cell>
          <cell r="X367">
            <v>0</v>
          </cell>
          <cell r="AB367">
            <v>0</v>
          </cell>
          <cell r="AE367">
            <v>0</v>
          </cell>
          <cell r="AF367">
            <v>0</v>
          </cell>
          <cell r="AG367">
            <v>0</v>
          </cell>
          <cell r="AH367">
            <v>0</v>
          </cell>
          <cell r="AI367">
            <v>0</v>
          </cell>
          <cell r="AJ367">
            <v>0</v>
          </cell>
          <cell r="AK367">
            <v>0</v>
          </cell>
          <cell r="AL367">
            <v>0</v>
          </cell>
          <cell r="AM367">
            <v>0</v>
          </cell>
          <cell r="AN367">
            <v>0</v>
          </cell>
          <cell r="AO367">
            <v>0</v>
          </cell>
          <cell r="AP367">
            <v>0</v>
          </cell>
          <cell r="AQ367">
            <v>0</v>
          </cell>
          <cell r="AR367">
            <v>0</v>
          </cell>
          <cell r="AS367">
            <v>0</v>
          </cell>
          <cell r="AT367">
            <v>0</v>
          </cell>
          <cell r="AU367">
            <v>0</v>
          </cell>
          <cell r="AV367">
            <v>0</v>
          </cell>
          <cell r="AW367">
            <v>0</v>
          </cell>
          <cell r="AX367">
            <v>0</v>
          </cell>
          <cell r="AY367">
            <v>0</v>
          </cell>
          <cell r="AZ367">
            <v>0</v>
          </cell>
          <cell r="BA367">
            <v>0</v>
          </cell>
          <cell r="BB367">
            <v>0</v>
          </cell>
          <cell r="BC367">
            <v>0</v>
          </cell>
          <cell r="BD367">
            <v>0</v>
          </cell>
          <cell r="BE367">
            <v>0</v>
          </cell>
          <cell r="BF367">
            <v>0</v>
          </cell>
          <cell r="BG367">
            <v>0</v>
          </cell>
        </row>
        <row r="368">
          <cell r="A368">
            <v>368</v>
          </cell>
          <cell r="F368" t="str">
            <v>XXX</v>
          </cell>
          <cell r="J368" t="str">
            <v/>
          </cell>
          <cell r="L368" t="str">
            <v>J</v>
          </cell>
          <cell r="M368" t="str">
            <v>J</v>
          </cell>
          <cell r="N368">
            <v>0</v>
          </cell>
          <cell r="P368" t="str">
            <v>shall make minimum 50 mm thickness</v>
          </cell>
          <cell r="R368">
            <v>0</v>
          </cell>
          <cell r="S368">
            <v>0</v>
          </cell>
          <cell r="X368">
            <v>0</v>
          </cell>
          <cell r="AB368">
            <v>0</v>
          </cell>
          <cell r="AE368">
            <v>0</v>
          </cell>
          <cell r="AF368">
            <v>0</v>
          </cell>
          <cell r="AG368">
            <v>0</v>
          </cell>
          <cell r="AH368">
            <v>0</v>
          </cell>
          <cell r="AI368">
            <v>0</v>
          </cell>
          <cell r="AJ368">
            <v>0</v>
          </cell>
          <cell r="AK368">
            <v>0</v>
          </cell>
          <cell r="AL368">
            <v>0</v>
          </cell>
          <cell r="AM368">
            <v>0</v>
          </cell>
          <cell r="AN368">
            <v>0</v>
          </cell>
          <cell r="AO368">
            <v>0</v>
          </cell>
          <cell r="AP368">
            <v>0</v>
          </cell>
          <cell r="AQ368">
            <v>0</v>
          </cell>
          <cell r="AR368">
            <v>0</v>
          </cell>
          <cell r="AS368">
            <v>0</v>
          </cell>
          <cell r="AT368">
            <v>0</v>
          </cell>
          <cell r="AU368">
            <v>0</v>
          </cell>
          <cell r="AV368">
            <v>0</v>
          </cell>
          <cell r="AW368">
            <v>0</v>
          </cell>
          <cell r="AX368">
            <v>0</v>
          </cell>
          <cell r="AY368">
            <v>0</v>
          </cell>
          <cell r="AZ368">
            <v>0</v>
          </cell>
          <cell r="BA368">
            <v>0</v>
          </cell>
          <cell r="BB368">
            <v>0</v>
          </cell>
          <cell r="BC368">
            <v>0</v>
          </cell>
          <cell r="BD368">
            <v>0</v>
          </cell>
          <cell r="BE368">
            <v>0</v>
          </cell>
          <cell r="BF368">
            <v>0</v>
          </cell>
          <cell r="BG368">
            <v>0</v>
          </cell>
        </row>
        <row r="369">
          <cell r="A369">
            <v>369</v>
          </cell>
          <cell r="F369" t="str">
            <v>XXX</v>
          </cell>
          <cell r="J369" t="str">
            <v/>
          </cell>
          <cell r="L369" t="str">
            <v>J</v>
          </cell>
          <cell r="M369" t="str">
            <v>J</v>
          </cell>
          <cell r="N369">
            <v>0</v>
          </cell>
          <cell r="P369" t="str">
            <v>course/layer of  20 mm  nominal size,</v>
          </cell>
          <cell r="R369">
            <v>0</v>
          </cell>
          <cell r="S369">
            <v>0</v>
          </cell>
          <cell r="X369">
            <v>0</v>
          </cell>
          <cell r="AB369">
            <v>0</v>
          </cell>
          <cell r="AE369">
            <v>0</v>
          </cell>
          <cell r="AF369">
            <v>0</v>
          </cell>
          <cell r="AG369">
            <v>0</v>
          </cell>
          <cell r="AH369">
            <v>0</v>
          </cell>
          <cell r="AI369">
            <v>0</v>
          </cell>
          <cell r="AJ369">
            <v>0</v>
          </cell>
          <cell r="AK369">
            <v>0</v>
          </cell>
          <cell r="AL369">
            <v>0</v>
          </cell>
          <cell r="AM369">
            <v>0</v>
          </cell>
          <cell r="AN369">
            <v>0</v>
          </cell>
          <cell r="AO369">
            <v>0</v>
          </cell>
          <cell r="AP369">
            <v>0</v>
          </cell>
          <cell r="AQ369">
            <v>0</v>
          </cell>
          <cell r="AR369">
            <v>0</v>
          </cell>
          <cell r="AS369">
            <v>0</v>
          </cell>
          <cell r="AT369">
            <v>0</v>
          </cell>
          <cell r="AU369">
            <v>0</v>
          </cell>
          <cell r="AV369">
            <v>0</v>
          </cell>
          <cell r="AW369">
            <v>0</v>
          </cell>
          <cell r="AX369">
            <v>0</v>
          </cell>
          <cell r="AY369">
            <v>0</v>
          </cell>
          <cell r="AZ369">
            <v>0</v>
          </cell>
          <cell r="BA369">
            <v>0</v>
          </cell>
          <cell r="BB369">
            <v>0</v>
          </cell>
          <cell r="BC369">
            <v>0</v>
          </cell>
          <cell r="BD369">
            <v>0</v>
          </cell>
          <cell r="BE369">
            <v>0</v>
          </cell>
          <cell r="BF369">
            <v>0</v>
          </cell>
          <cell r="BG369">
            <v>0</v>
          </cell>
        </row>
        <row r="370">
          <cell r="A370">
            <v>370</v>
          </cell>
          <cell r="F370" t="str">
            <v>XXX</v>
          </cell>
          <cell r="J370" t="str">
            <v/>
          </cell>
          <cell r="L370" t="str">
            <v>J</v>
          </cell>
          <cell r="M370" t="str">
            <v>J</v>
          </cell>
          <cell r="N370">
            <v>0</v>
          </cell>
          <cell r="P370" t="str">
            <v>including dressing, rolling &amp; compacting</v>
          </cell>
          <cell r="R370">
            <v>0</v>
          </cell>
          <cell r="S370">
            <v>0</v>
          </cell>
          <cell r="X370">
            <v>0</v>
          </cell>
          <cell r="AB370">
            <v>0</v>
          </cell>
          <cell r="AE370">
            <v>0</v>
          </cell>
          <cell r="AF370">
            <v>0</v>
          </cell>
          <cell r="AG370">
            <v>0</v>
          </cell>
          <cell r="AH370">
            <v>0</v>
          </cell>
          <cell r="AI370">
            <v>0</v>
          </cell>
          <cell r="AJ370">
            <v>0</v>
          </cell>
          <cell r="AK370">
            <v>0</v>
          </cell>
          <cell r="AL370">
            <v>0</v>
          </cell>
          <cell r="AM370">
            <v>0</v>
          </cell>
          <cell r="AN370">
            <v>0</v>
          </cell>
          <cell r="AO370">
            <v>0</v>
          </cell>
          <cell r="AP370">
            <v>0</v>
          </cell>
          <cell r="AQ370">
            <v>0</v>
          </cell>
          <cell r="AR370">
            <v>0</v>
          </cell>
          <cell r="AS370">
            <v>0</v>
          </cell>
          <cell r="AT370">
            <v>0</v>
          </cell>
          <cell r="AU370">
            <v>0</v>
          </cell>
          <cell r="AV370">
            <v>0</v>
          </cell>
          <cell r="AW370">
            <v>0</v>
          </cell>
          <cell r="AX370">
            <v>0</v>
          </cell>
          <cell r="AY370">
            <v>0</v>
          </cell>
          <cell r="AZ370">
            <v>0</v>
          </cell>
          <cell r="BA370">
            <v>0</v>
          </cell>
          <cell r="BB370">
            <v>0</v>
          </cell>
          <cell r="BC370">
            <v>0</v>
          </cell>
          <cell r="BD370">
            <v>0</v>
          </cell>
          <cell r="BE370">
            <v>0</v>
          </cell>
          <cell r="BF370">
            <v>0</v>
          </cell>
          <cell r="BG370">
            <v>0</v>
          </cell>
        </row>
        <row r="371">
          <cell r="A371">
            <v>371</v>
          </cell>
          <cell r="F371" t="str">
            <v>XXX</v>
          </cell>
          <cell r="J371" t="str">
            <v/>
          </cell>
          <cell r="L371" t="str">
            <v>J</v>
          </cell>
          <cell r="M371" t="str">
            <v>J</v>
          </cell>
          <cell r="N371">
            <v>0</v>
          </cell>
          <cell r="P371" t="str">
            <v>complete as per specifications. Electrical</v>
          </cell>
          <cell r="R371">
            <v>0</v>
          </cell>
          <cell r="S371">
            <v>0</v>
          </cell>
          <cell r="X371">
            <v>0</v>
          </cell>
          <cell r="AB371">
            <v>0</v>
          </cell>
          <cell r="AE371">
            <v>0</v>
          </cell>
          <cell r="AF371">
            <v>0</v>
          </cell>
          <cell r="AG371">
            <v>0</v>
          </cell>
          <cell r="AH371">
            <v>0</v>
          </cell>
          <cell r="AI371">
            <v>0</v>
          </cell>
          <cell r="AJ371">
            <v>0</v>
          </cell>
          <cell r="AK371">
            <v>0</v>
          </cell>
          <cell r="AL371">
            <v>0</v>
          </cell>
          <cell r="AM371">
            <v>0</v>
          </cell>
          <cell r="AN371">
            <v>0</v>
          </cell>
          <cell r="AO371">
            <v>0</v>
          </cell>
          <cell r="AP371">
            <v>0</v>
          </cell>
          <cell r="AQ371">
            <v>0</v>
          </cell>
          <cell r="AR371">
            <v>0</v>
          </cell>
          <cell r="AS371">
            <v>0</v>
          </cell>
          <cell r="AT371">
            <v>0</v>
          </cell>
          <cell r="AU371">
            <v>0</v>
          </cell>
          <cell r="AV371">
            <v>0</v>
          </cell>
          <cell r="AW371">
            <v>0</v>
          </cell>
          <cell r="AX371">
            <v>0</v>
          </cell>
          <cell r="AY371">
            <v>0</v>
          </cell>
          <cell r="AZ371">
            <v>0</v>
          </cell>
          <cell r="BA371">
            <v>0</v>
          </cell>
          <cell r="BB371">
            <v>0</v>
          </cell>
          <cell r="BC371">
            <v>0</v>
          </cell>
          <cell r="BD371">
            <v>0</v>
          </cell>
          <cell r="BE371">
            <v>0</v>
          </cell>
          <cell r="BF371">
            <v>0</v>
          </cell>
          <cell r="BG371">
            <v>0</v>
          </cell>
        </row>
        <row r="372">
          <cell r="A372">
            <v>372</v>
          </cell>
          <cell r="F372" t="str">
            <v>XXX</v>
          </cell>
          <cell r="J372" t="str">
            <v/>
          </cell>
          <cell r="L372" t="str">
            <v>J</v>
          </cell>
          <cell r="M372" t="str">
            <v>J</v>
          </cell>
          <cell r="N372">
            <v>0</v>
          </cell>
          <cell r="P372" t="str">
            <v xml:space="preserve">layout &amp; instructions of Engineer-in-charge. </v>
          </cell>
          <cell r="R372">
            <v>0</v>
          </cell>
          <cell r="S372">
            <v>0</v>
          </cell>
          <cell r="X372">
            <v>0</v>
          </cell>
          <cell r="AB372">
            <v>0</v>
          </cell>
          <cell r="AE372">
            <v>0</v>
          </cell>
          <cell r="AF372">
            <v>0</v>
          </cell>
          <cell r="AG372">
            <v>0</v>
          </cell>
          <cell r="AH372">
            <v>0</v>
          </cell>
          <cell r="AI372">
            <v>0</v>
          </cell>
          <cell r="AJ372">
            <v>0</v>
          </cell>
          <cell r="AK372">
            <v>0</v>
          </cell>
          <cell r="AL372">
            <v>0</v>
          </cell>
          <cell r="AM372">
            <v>0</v>
          </cell>
          <cell r="AN372">
            <v>0</v>
          </cell>
          <cell r="AO372">
            <v>0</v>
          </cell>
          <cell r="AP372">
            <v>0</v>
          </cell>
          <cell r="AQ372">
            <v>0</v>
          </cell>
          <cell r="AR372">
            <v>0</v>
          </cell>
          <cell r="AS372">
            <v>0</v>
          </cell>
          <cell r="AT372">
            <v>0</v>
          </cell>
          <cell r="AU372">
            <v>0</v>
          </cell>
          <cell r="AV372">
            <v>0</v>
          </cell>
          <cell r="AW372">
            <v>0</v>
          </cell>
          <cell r="AX372">
            <v>0</v>
          </cell>
          <cell r="AY372">
            <v>0</v>
          </cell>
          <cell r="AZ372">
            <v>0</v>
          </cell>
          <cell r="BA372">
            <v>0</v>
          </cell>
          <cell r="BB372">
            <v>0</v>
          </cell>
          <cell r="BC372">
            <v>0</v>
          </cell>
          <cell r="BD372">
            <v>0</v>
          </cell>
          <cell r="BE372">
            <v>0</v>
          </cell>
          <cell r="BF372">
            <v>0</v>
          </cell>
          <cell r="BG372">
            <v>0</v>
          </cell>
        </row>
        <row r="373">
          <cell r="A373">
            <v>373</v>
          </cell>
          <cell r="F373" t="str">
            <v>XXX</v>
          </cell>
          <cell r="J373" t="str">
            <v/>
          </cell>
          <cell r="L373" t="str">
            <v>J</v>
          </cell>
          <cell r="M373" t="str">
            <v>J</v>
          </cell>
          <cell r="N373">
            <v>0</v>
          </cell>
          <cell r="R373">
            <v>0</v>
          </cell>
          <cell r="S373">
            <v>0</v>
          </cell>
          <cell r="X373">
            <v>0</v>
          </cell>
          <cell r="AB373">
            <v>0</v>
          </cell>
          <cell r="AE373">
            <v>0</v>
          </cell>
          <cell r="AF373">
            <v>0</v>
          </cell>
          <cell r="AG373">
            <v>0</v>
          </cell>
          <cell r="AH373">
            <v>0</v>
          </cell>
          <cell r="AI373">
            <v>0</v>
          </cell>
          <cell r="AJ373">
            <v>0</v>
          </cell>
          <cell r="AK373">
            <v>0</v>
          </cell>
          <cell r="AL373">
            <v>0</v>
          </cell>
          <cell r="AM373">
            <v>0</v>
          </cell>
          <cell r="AN373">
            <v>0</v>
          </cell>
          <cell r="AO373">
            <v>0</v>
          </cell>
          <cell r="AP373">
            <v>0</v>
          </cell>
          <cell r="AQ373">
            <v>0</v>
          </cell>
          <cell r="AR373">
            <v>0</v>
          </cell>
          <cell r="AS373">
            <v>0</v>
          </cell>
          <cell r="AT373">
            <v>0</v>
          </cell>
          <cell r="AU373">
            <v>0</v>
          </cell>
          <cell r="AV373">
            <v>0</v>
          </cell>
          <cell r="AW373">
            <v>0</v>
          </cell>
          <cell r="AX373">
            <v>0</v>
          </cell>
          <cell r="AY373">
            <v>0</v>
          </cell>
          <cell r="AZ373">
            <v>0</v>
          </cell>
          <cell r="BA373">
            <v>0</v>
          </cell>
          <cell r="BB373">
            <v>0</v>
          </cell>
          <cell r="BC373">
            <v>0</v>
          </cell>
          <cell r="BD373">
            <v>0</v>
          </cell>
          <cell r="BE373">
            <v>0</v>
          </cell>
          <cell r="BF373">
            <v>0</v>
          </cell>
          <cell r="BG373">
            <v>0</v>
          </cell>
        </row>
        <row r="374">
          <cell r="A374">
            <v>374</v>
          </cell>
          <cell r="F374" t="str">
            <v>XXX</v>
          </cell>
          <cell r="G374" t="str">
            <v>a</v>
          </cell>
          <cell r="I374" t="str">
            <v>CIV</v>
          </cell>
          <cell r="J374" t="str">
            <v>Civil Works</v>
          </cell>
          <cell r="K374" t="str">
            <v>Gen</v>
          </cell>
          <cell r="L374" t="str">
            <v>I</v>
          </cell>
          <cell r="M374" t="str">
            <v>I</v>
          </cell>
          <cell r="N374" t="str">
            <v>I3</v>
          </cell>
          <cell r="O374" t="str">
            <v>CVLLSLP</v>
          </cell>
          <cell r="P374" t="str">
            <v>a) 132kV sub-station Teliwada</v>
          </cell>
          <cell r="Q374" t="str">
            <v>Sqm</v>
          </cell>
          <cell r="R374">
            <v>0</v>
          </cell>
          <cell r="S374">
            <v>4200</v>
          </cell>
          <cell r="T374">
            <v>4200</v>
          </cell>
          <cell r="X374">
            <v>4200</v>
          </cell>
          <cell r="Z374" t="str">
            <v>INR</v>
          </cell>
          <cell r="AA374">
            <v>132</v>
          </cell>
          <cell r="AB374">
            <v>132</v>
          </cell>
          <cell r="AE374">
            <v>0.05</v>
          </cell>
          <cell r="AF374">
            <v>125.39999999999999</v>
          </cell>
          <cell r="AG374">
            <v>0</v>
          </cell>
          <cell r="AH374">
            <v>0</v>
          </cell>
          <cell r="AI374">
            <v>0</v>
          </cell>
          <cell r="AJ374">
            <v>0</v>
          </cell>
          <cell r="AK374">
            <v>0</v>
          </cell>
          <cell r="AL374">
            <v>0</v>
          </cell>
          <cell r="AM374">
            <v>0</v>
          </cell>
          <cell r="AN374">
            <v>0</v>
          </cell>
          <cell r="AO374">
            <v>0</v>
          </cell>
          <cell r="AP374">
            <v>0</v>
          </cell>
          <cell r="AQ374">
            <v>125.39999999999999</v>
          </cell>
          <cell r="AR374">
            <v>526680</v>
          </cell>
          <cell r="AS374">
            <v>0.55340343110127288</v>
          </cell>
          <cell r="AT374">
            <v>291467</v>
          </cell>
          <cell r="AU374">
            <v>12144.458333333372</v>
          </cell>
          <cell r="AV374">
            <v>0</v>
          </cell>
          <cell r="AW374">
            <v>303611.45833333337</v>
          </cell>
          <cell r="AX374">
            <v>303611.45833333337</v>
          </cell>
          <cell r="AY374">
            <v>0</v>
          </cell>
          <cell r="AZ374">
            <v>0</v>
          </cell>
          <cell r="BA374">
            <v>0</v>
          </cell>
          <cell r="BB374">
            <v>0</v>
          </cell>
          <cell r="BC374">
            <v>0</v>
          </cell>
          <cell r="BD374">
            <v>0</v>
          </cell>
          <cell r="BE374">
            <v>0</v>
          </cell>
          <cell r="BF374">
            <v>0</v>
          </cell>
          <cell r="BG374">
            <v>0</v>
          </cell>
        </row>
        <row r="375">
          <cell r="A375">
            <v>375</v>
          </cell>
          <cell r="F375" t="str">
            <v>XXX</v>
          </cell>
          <cell r="G375" t="str">
            <v>b</v>
          </cell>
          <cell r="I375" t="str">
            <v>CIV</v>
          </cell>
          <cell r="J375" t="str">
            <v>Civil Works</v>
          </cell>
          <cell r="K375" t="str">
            <v>Gen</v>
          </cell>
          <cell r="L375" t="str">
            <v>I</v>
          </cell>
          <cell r="M375" t="str">
            <v>I</v>
          </cell>
          <cell r="N375" t="str">
            <v>I3</v>
          </cell>
          <cell r="O375" t="str">
            <v>CVLLSLP</v>
          </cell>
          <cell r="P375" t="str">
            <v>b) 132kV sub-station Bhattu kalan</v>
          </cell>
          <cell r="Q375" t="str">
            <v>Sqm</v>
          </cell>
          <cell r="R375">
            <v>0</v>
          </cell>
          <cell r="S375">
            <v>3100</v>
          </cell>
          <cell r="T375">
            <v>3100</v>
          </cell>
          <cell r="X375">
            <v>3100</v>
          </cell>
          <cell r="Z375" t="str">
            <v>INR</v>
          </cell>
          <cell r="AA375">
            <v>132</v>
          </cell>
          <cell r="AB375">
            <v>132</v>
          </cell>
          <cell r="AE375">
            <v>0.05</v>
          </cell>
          <cell r="AF375">
            <v>125.39999999999999</v>
          </cell>
          <cell r="AG375">
            <v>0</v>
          </cell>
          <cell r="AH375">
            <v>0</v>
          </cell>
          <cell r="AI375">
            <v>0</v>
          </cell>
          <cell r="AJ375">
            <v>0</v>
          </cell>
          <cell r="AK375">
            <v>0</v>
          </cell>
          <cell r="AL375">
            <v>0</v>
          </cell>
          <cell r="AM375">
            <v>0</v>
          </cell>
          <cell r="AN375">
            <v>0</v>
          </cell>
          <cell r="AO375">
            <v>0</v>
          </cell>
          <cell r="AP375">
            <v>0</v>
          </cell>
          <cell r="AQ375">
            <v>125.39999999999999</v>
          </cell>
          <cell r="AR375">
            <v>388740</v>
          </cell>
          <cell r="AS375">
            <v>0.55340343110127288</v>
          </cell>
          <cell r="AT375">
            <v>215130</v>
          </cell>
          <cell r="AU375">
            <v>8963.75</v>
          </cell>
          <cell r="AV375">
            <v>0</v>
          </cell>
          <cell r="AW375">
            <v>224093.75</v>
          </cell>
          <cell r="AX375">
            <v>224093.75</v>
          </cell>
          <cell r="AY375">
            <v>0</v>
          </cell>
          <cell r="AZ375">
            <v>0</v>
          </cell>
          <cell r="BA375">
            <v>0</v>
          </cell>
          <cell r="BB375">
            <v>0</v>
          </cell>
          <cell r="BC375">
            <v>0</v>
          </cell>
          <cell r="BD375">
            <v>0</v>
          </cell>
          <cell r="BE375">
            <v>0</v>
          </cell>
          <cell r="BF375">
            <v>0</v>
          </cell>
          <cell r="BG375">
            <v>0</v>
          </cell>
        </row>
        <row r="376">
          <cell r="A376">
            <v>376</v>
          </cell>
          <cell r="F376" t="str">
            <v>XXX</v>
          </cell>
          <cell r="G376" t="str">
            <v>c</v>
          </cell>
          <cell r="I376" t="str">
            <v>CIV</v>
          </cell>
          <cell r="J376" t="str">
            <v>Civil Works</v>
          </cell>
          <cell r="K376" t="str">
            <v>Gen</v>
          </cell>
          <cell r="L376" t="str">
            <v>I</v>
          </cell>
          <cell r="M376" t="str">
            <v>I</v>
          </cell>
          <cell r="N376" t="str">
            <v>I3</v>
          </cell>
          <cell r="O376" t="str">
            <v>CVLLSLP</v>
          </cell>
          <cell r="P376" t="str">
            <v>c) 132kV sub-station Barwala</v>
          </cell>
          <cell r="Q376" t="str">
            <v>Sqm</v>
          </cell>
          <cell r="R376">
            <v>0</v>
          </cell>
          <cell r="S376">
            <v>4000</v>
          </cell>
          <cell r="T376">
            <v>4000</v>
          </cell>
          <cell r="X376">
            <v>4000</v>
          </cell>
          <cell r="Z376" t="str">
            <v>INR</v>
          </cell>
          <cell r="AA376">
            <v>132</v>
          </cell>
          <cell r="AB376">
            <v>132</v>
          </cell>
          <cell r="AE376">
            <v>0.05</v>
          </cell>
          <cell r="AF376">
            <v>125.39999999999999</v>
          </cell>
          <cell r="AG376">
            <v>0</v>
          </cell>
          <cell r="AH376">
            <v>0</v>
          </cell>
          <cell r="AI376">
            <v>0</v>
          </cell>
          <cell r="AJ376">
            <v>0</v>
          </cell>
          <cell r="AK376">
            <v>0</v>
          </cell>
          <cell r="AL376">
            <v>0</v>
          </cell>
          <cell r="AM376">
            <v>0</v>
          </cell>
          <cell r="AN376">
            <v>0</v>
          </cell>
          <cell r="AO376">
            <v>0</v>
          </cell>
          <cell r="AP376">
            <v>0</v>
          </cell>
          <cell r="AQ376">
            <v>125.39999999999999</v>
          </cell>
          <cell r="AR376">
            <v>501599.99999999994</v>
          </cell>
          <cell r="AS376">
            <v>0.55340343110127288</v>
          </cell>
          <cell r="AT376">
            <v>277587</v>
          </cell>
          <cell r="AU376">
            <v>11566.125</v>
          </cell>
          <cell r="AV376">
            <v>0</v>
          </cell>
          <cell r="AW376">
            <v>289153.125</v>
          </cell>
          <cell r="AX376">
            <v>289153.125</v>
          </cell>
          <cell r="AY376">
            <v>0</v>
          </cell>
          <cell r="AZ376">
            <v>0</v>
          </cell>
          <cell r="BA376">
            <v>0</v>
          </cell>
          <cell r="BB376">
            <v>0</v>
          </cell>
          <cell r="BC376">
            <v>0</v>
          </cell>
          <cell r="BD376">
            <v>0</v>
          </cell>
          <cell r="BE376">
            <v>0</v>
          </cell>
          <cell r="BF376">
            <v>0</v>
          </cell>
          <cell r="BG376">
            <v>0</v>
          </cell>
        </row>
        <row r="377">
          <cell r="A377">
            <v>377</v>
          </cell>
          <cell r="F377" t="str">
            <v>XXX</v>
          </cell>
          <cell r="J377" t="str">
            <v/>
          </cell>
          <cell r="L377" t="str">
            <v>J</v>
          </cell>
          <cell r="M377" t="str">
            <v>J</v>
          </cell>
          <cell r="N377">
            <v>0</v>
          </cell>
          <cell r="R377">
            <v>0</v>
          </cell>
          <cell r="S377">
            <v>0</v>
          </cell>
          <cell r="X377">
            <v>0</v>
          </cell>
          <cell r="AB377">
            <v>0</v>
          </cell>
          <cell r="AE377">
            <v>0</v>
          </cell>
          <cell r="AF377">
            <v>0</v>
          </cell>
          <cell r="AG377">
            <v>0</v>
          </cell>
          <cell r="AH377">
            <v>0</v>
          </cell>
          <cell r="AI377">
            <v>0</v>
          </cell>
          <cell r="AJ377">
            <v>0</v>
          </cell>
          <cell r="AK377">
            <v>0</v>
          </cell>
          <cell r="AL377">
            <v>0</v>
          </cell>
          <cell r="AM377">
            <v>0</v>
          </cell>
          <cell r="AN377">
            <v>0</v>
          </cell>
          <cell r="AO377">
            <v>0</v>
          </cell>
          <cell r="AP377">
            <v>0</v>
          </cell>
          <cell r="AQ377">
            <v>0</v>
          </cell>
          <cell r="AR377">
            <v>0</v>
          </cell>
          <cell r="AS377">
            <v>0</v>
          </cell>
          <cell r="AT377">
            <v>0</v>
          </cell>
          <cell r="AU377">
            <v>0</v>
          </cell>
          <cell r="AV377">
            <v>0</v>
          </cell>
          <cell r="AW377">
            <v>0</v>
          </cell>
          <cell r="AX377">
            <v>0</v>
          </cell>
          <cell r="AY377">
            <v>0</v>
          </cell>
          <cell r="AZ377">
            <v>0</v>
          </cell>
          <cell r="BA377">
            <v>0</v>
          </cell>
          <cell r="BB377">
            <v>0</v>
          </cell>
          <cell r="BC377">
            <v>0</v>
          </cell>
          <cell r="BD377">
            <v>0</v>
          </cell>
          <cell r="BE377">
            <v>0</v>
          </cell>
          <cell r="BF377">
            <v>0</v>
          </cell>
          <cell r="BG377">
            <v>0</v>
          </cell>
        </row>
        <row r="378">
          <cell r="A378">
            <v>378</v>
          </cell>
          <cell r="F378" t="str">
            <v>XXX</v>
          </cell>
          <cell r="G378" t="str">
            <v>7</v>
          </cell>
          <cell r="J378" t="str">
            <v/>
          </cell>
          <cell r="L378" t="str">
            <v>J</v>
          </cell>
          <cell r="M378" t="str">
            <v>J</v>
          </cell>
          <cell r="N378">
            <v>0</v>
          </cell>
          <cell r="P378" t="str">
            <v>TRANSFORMER FOUNDATION</v>
          </cell>
          <cell r="R378">
            <v>0</v>
          </cell>
          <cell r="S378">
            <v>0</v>
          </cell>
          <cell r="X378">
            <v>0</v>
          </cell>
          <cell r="AB378">
            <v>0</v>
          </cell>
          <cell r="AE378">
            <v>0</v>
          </cell>
          <cell r="AF378">
            <v>0</v>
          </cell>
          <cell r="AG378">
            <v>0</v>
          </cell>
          <cell r="AH378">
            <v>0</v>
          </cell>
          <cell r="AI378">
            <v>0</v>
          </cell>
          <cell r="AJ378">
            <v>0</v>
          </cell>
          <cell r="AK378">
            <v>0</v>
          </cell>
          <cell r="AL378">
            <v>0</v>
          </cell>
          <cell r="AM378">
            <v>0</v>
          </cell>
          <cell r="AN378">
            <v>0</v>
          </cell>
          <cell r="AO378">
            <v>0</v>
          </cell>
          <cell r="AP378">
            <v>0</v>
          </cell>
          <cell r="AQ378">
            <v>0</v>
          </cell>
          <cell r="AR378">
            <v>0</v>
          </cell>
          <cell r="AS378">
            <v>0</v>
          </cell>
          <cell r="AT378">
            <v>0</v>
          </cell>
          <cell r="AU378">
            <v>0</v>
          </cell>
          <cell r="AV378">
            <v>0</v>
          </cell>
          <cell r="AW378">
            <v>0</v>
          </cell>
          <cell r="AX378">
            <v>0</v>
          </cell>
          <cell r="AY378">
            <v>0</v>
          </cell>
          <cell r="AZ378">
            <v>0</v>
          </cell>
          <cell r="BA378">
            <v>0</v>
          </cell>
          <cell r="BB378">
            <v>0</v>
          </cell>
          <cell r="BC378">
            <v>0</v>
          </cell>
          <cell r="BD378">
            <v>0</v>
          </cell>
          <cell r="BE378">
            <v>0</v>
          </cell>
          <cell r="BF378">
            <v>0</v>
          </cell>
          <cell r="BG378">
            <v>0</v>
          </cell>
        </row>
        <row r="379">
          <cell r="A379">
            <v>379</v>
          </cell>
          <cell r="F379" t="str">
            <v>XXX</v>
          </cell>
          <cell r="J379" t="str">
            <v/>
          </cell>
          <cell r="L379" t="str">
            <v>J</v>
          </cell>
          <cell r="M379" t="str">
            <v>J</v>
          </cell>
          <cell r="N379">
            <v>0</v>
          </cell>
          <cell r="R379">
            <v>0</v>
          </cell>
          <cell r="S379">
            <v>0</v>
          </cell>
          <cell r="X379">
            <v>0</v>
          </cell>
          <cell r="AB379">
            <v>0</v>
          </cell>
          <cell r="AE379">
            <v>0</v>
          </cell>
          <cell r="AF379">
            <v>0</v>
          </cell>
          <cell r="AG379">
            <v>0</v>
          </cell>
          <cell r="AH379">
            <v>0</v>
          </cell>
          <cell r="AI379">
            <v>0</v>
          </cell>
          <cell r="AJ379">
            <v>0</v>
          </cell>
          <cell r="AK379">
            <v>0</v>
          </cell>
          <cell r="AL379">
            <v>0</v>
          </cell>
          <cell r="AM379">
            <v>0</v>
          </cell>
          <cell r="AN379">
            <v>0</v>
          </cell>
          <cell r="AO379">
            <v>0</v>
          </cell>
          <cell r="AP379">
            <v>0</v>
          </cell>
          <cell r="AQ379">
            <v>0</v>
          </cell>
          <cell r="AR379">
            <v>0</v>
          </cell>
          <cell r="AS379">
            <v>0</v>
          </cell>
          <cell r="AT379">
            <v>0</v>
          </cell>
          <cell r="AU379">
            <v>0</v>
          </cell>
          <cell r="AV379">
            <v>0</v>
          </cell>
          <cell r="AW379">
            <v>0</v>
          </cell>
          <cell r="AX379">
            <v>0</v>
          </cell>
          <cell r="AY379">
            <v>0</v>
          </cell>
          <cell r="AZ379">
            <v>0</v>
          </cell>
          <cell r="BA379">
            <v>0</v>
          </cell>
          <cell r="BB379">
            <v>0</v>
          </cell>
          <cell r="BC379">
            <v>0</v>
          </cell>
          <cell r="BD379">
            <v>0</v>
          </cell>
          <cell r="BE379">
            <v>0</v>
          </cell>
          <cell r="BF379">
            <v>0</v>
          </cell>
          <cell r="BG379">
            <v>0</v>
          </cell>
        </row>
        <row r="380">
          <cell r="A380">
            <v>380</v>
          </cell>
          <cell r="F380" t="str">
            <v>XXX</v>
          </cell>
          <cell r="J380" t="str">
            <v/>
          </cell>
          <cell r="L380" t="str">
            <v>J</v>
          </cell>
          <cell r="M380" t="str">
            <v>J</v>
          </cell>
          <cell r="N380">
            <v>0</v>
          </cell>
          <cell r="P380" t="str">
            <v>Design, Engineering, supply of labour,</v>
          </cell>
          <cell r="R380">
            <v>0</v>
          </cell>
          <cell r="S380">
            <v>0</v>
          </cell>
          <cell r="X380">
            <v>0</v>
          </cell>
          <cell r="AB380">
            <v>0</v>
          </cell>
          <cell r="AE380">
            <v>0</v>
          </cell>
          <cell r="AF380">
            <v>0</v>
          </cell>
          <cell r="AG380">
            <v>0</v>
          </cell>
          <cell r="AH380">
            <v>0</v>
          </cell>
          <cell r="AI380">
            <v>0</v>
          </cell>
          <cell r="AJ380">
            <v>0</v>
          </cell>
          <cell r="AK380">
            <v>0</v>
          </cell>
          <cell r="AL380">
            <v>0</v>
          </cell>
          <cell r="AM380">
            <v>0</v>
          </cell>
          <cell r="AN380">
            <v>0</v>
          </cell>
          <cell r="AO380">
            <v>0</v>
          </cell>
          <cell r="AP380">
            <v>0</v>
          </cell>
          <cell r="AQ380">
            <v>0</v>
          </cell>
          <cell r="AR380">
            <v>0</v>
          </cell>
          <cell r="AS380">
            <v>0</v>
          </cell>
          <cell r="AT380">
            <v>0</v>
          </cell>
          <cell r="AU380">
            <v>0</v>
          </cell>
          <cell r="AV380">
            <v>0</v>
          </cell>
          <cell r="AW380">
            <v>0</v>
          </cell>
          <cell r="AX380">
            <v>0</v>
          </cell>
          <cell r="AY380">
            <v>0</v>
          </cell>
          <cell r="AZ380">
            <v>0</v>
          </cell>
          <cell r="BA380">
            <v>0</v>
          </cell>
          <cell r="BB380">
            <v>0</v>
          </cell>
          <cell r="BC380">
            <v>0</v>
          </cell>
          <cell r="BD380">
            <v>0</v>
          </cell>
          <cell r="BE380">
            <v>0</v>
          </cell>
          <cell r="BF380">
            <v>0</v>
          </cell>
          <cell r="BG380">
            <v>0</v>
          </cell>
        </row>
        <row r="381">
          <cell r="A381">
            <v>381</v>
          </cell>
          <cell r="F381" t="str">
            <v>XXX</v>
          </cell>
          <cell r="J381" t="str">
            <v/>
          </cell>
          <cell r="L381" t="str">
            <v>J</v>
          </cell>
          <cell r="M381" t="str">
            <v>J</v>
          </cell>
          <cell r="N381">
            <v>0</v>
          </cell>
          <cell r="P381" t="str">
            <v>material equipments and construction of</v>
          </cell>
          <cell r="R381">
            <v>0</v>
          </cell>
          <cell r="S381">
            <v>0</v>
          </cell>
          <cell r="X381">
            <v>0</v>
          </cell>
          <cell r="AB381">
            <v>0</v>
          </cell>
          <cell r="AE381">
            <v>0</v>
          </cell>
          <cell r="AF381">
            <v>0</v>
          </cell>
          <cell r="AG381">
            <v>0</v>
          </cell>
          <cell r="AH381">
            <v>0</v>
          </cell>
          <cell r="AI381">
            <v>0</v>
          </cell>
          <cell r="AJ381">
            <v>0</v>
          </cell>
          <cell r="AK381">
            <v>0</v>
          </cell>
          <cell r="AL381">
            <v>0</v>
          </cell>
          <cell r="AM381">
            <v>0</v>
          </cell>
          <cell r="AN381">
            <v>0</v>
          </cell>
          <cell r="AO381">
            <v>0</v>
          </cell>
          <cell r="AP381">
            <v>0</v>
          </cell>
          <cell r="AQ381">
            <v>0</v>
          </cell>
          <cell r="AR381">
            <v>0</v>
          </cell>
          <cell r="AS381">
            <v>0</v>
          </cell>
          <cell r="AT381">
            <v>0</v>
          </cell>
          <cell r="AU381">
            <v>0</v>
          </cell>
          <cell r="AV381">
            <v>0</v>
          </cell>
          <cell r="AW381">
            <v>0</v>
          </cell>
          <cell r="AX381">
            <v>0</v>
          </cell>
          <cell r="AY381">
            <v>0</v>
          </cell>
          <cell r="AZ381">
            <v>0</v>
          </cell>
          <cell r="BA381">
            <v>0</v>
          </cell>
          <cell r="BB381">
            <v>0</v>
          </cell>
          <cell r="BC381">
            <v>0</v>
          </cell>
          <cell r="BD381">
            <v>0</v>
          </cell>
          <cell r="BE381">
            <v>0</v>
          </cell>
          <cell r="BF381">
            <v>0</v>
          </cell>
          <cell r="BG381">
            <v>0</v>
          </cell>
        </row>
        <row r="382">
          <cell r="A382">
            <v>382</v>
          </cell>
          <cell r="F382" t="str">
            <v>XXX</v>
          </cell>
          <cell r="J382" t="str">
            <v/>
          </cell>
          <cell r="L382" t="str">
            <v>J</v>
          </cell>
          <cell r="M382" t="str">
            <v>J</v>
          </cell>
          <cell r="N382">
            <v>0</v>
          </cell>
          <cell r="P382" t="str">
            <v>Power transformer foundation including all</v>
          </cell>
          <cell r="R382">
            <v>0</v>
          </cell>
          <cell r="S382">
            <v>0</v>
          </cell>
          <cell r="X382">
            <v>0</v>
          </cell>
          <cell r="AB382">
            <v>0</v>
          </cell>
          <cell r="AE382">
            <v>0</v>
          </cell>
          <cell r="AF382">
            <v>0</v>
          </cell>
          <cell r="AG382">
            <v>0</v>
          </cell>
          <cell r="AH382">
            <v>0</v>
          </cell>
          <cell r="AI382">
            <v>0</v>
          </cell>
          <cell r="AJ382">
            <v>0</v>
          </cell>
          <cell r="AK382">
            <v>0</v>
          </cell>
          <cell r="AL382">
            <v>0</v>
          </cell>
          <cell r="AM382">
            <v>0</v>
          </cell>
          <cell r="AN382">
            <v>0</v>
          </cell>
          <cell r="AO382">
            <v>0</v>
          </cell>
          <cell r="AP382">
            <v>0</v>
          </cell>
          <cell r="AQ382">
            <v>0</v>
          </cell>
          <cell r="AR382">
            <v>0</v>
          </cell>
          <cell r="AS382">
            <v>0</v>
          </cell>
          <cell r="AT382">
            <v>0</v>
          </cell>
          <cell r="AU382">
            <v>0</v>
          </cell>
          <cell r="AV382">
            <v>0</v>
          </cell>
          <cell r="AW382">
            <v>0</v>
          </cell>
          <cell r="AX382">
            <v>0</v>
          </cell>
          <cell r="AY382">
            <v>0</v>
          </cell>
          <cell r="AZ382">
            <v>0</v>
          </cell>
          <cell r="BA382">
            <v>0</v>
          </cell>
          <cell r="BB382">
            <v>0</v>
          </cell>
          <cell r="BC382">
            <v>0</v>
          </cell>
          <cell r="BD382">
            <v>0</v>
          </cell>
          <cell r="BE382">
            <v>0</v>
          </cell>
          <cell r="BF382">
            <v>0</v>
          </cell>
          <cell r="BG382">
            <v>0</v>
          </cell>
        </row>
        <row r="383">
          <cell r="A383">
            <v>383</v>
          </cell>
          <cell r="F383" t="str">
            <v>XXX</v>
          </cell>
          <cell r="J383" t="str">
            <v/>
          </cell>
          <cell r="L383" t="str">
            <v>J</v>
          </cell>
          <cell r="M383" t="str">
            <v>J</v>
          </cell>
          <cell r="N383">
            <v>0</v>
          </cell>
          <cell r="P383" t="str">
            <v>associated works, RCC, PCC,</v>
          </cell>
          <cell r="R383">
            <v>0</v>
          </cell>
          <cell r="S383">
            <v>0</v>
          </cell>
          <cell r="X383">
            <v>0</v>
          </cell>
          <cell r="AB383">
            <v>0</v>
          </cell>
          <cell r="AE383">
            <v>0</v>
          </cell>
          <cell r="AF383">
            <v>0</v>
          </cell>
          <cell r="AG383">
            <v>0</v>
          </cell>
          <cell r="AH383">
            <v>0</v>
          </cell>
          <cell r="AI383">
            <v>0</v>
          </cell>
          <cell r="AJ383">
            <v>0</v>
          </cell>
          <cell r="AK383">
            <v>0</v>
          </cell>
          <cell r="AL383">
            <v>0</v>
          </cell>
          <cell r="AM383">
            <v>0</v>
          </cell>
          <cell r="AN383">
            <v>0</v>
          </cell>
          <cell r="AO383">
            <v>0</v>
          </cell>
          <cell r="AP383">
            <v>0</v>
          </cell>
          <cell r="AQ383">
            <v>0</v>
          </cell>
          <cell r="AR383">
            <v>0</v>
          </cell>
          <cell r="AS383">
            <v>0</v>
          </cell>
          <cell r="AT383">
            <v>0</v>
          </cell>
          <cell r="AU383">
            <v>0</v>
          </cell>
          <cell r="AV383">
            <v>0</v>
          </cell>
          <cell r="AW383">
            <v>0</v>
          </cell>
          <cell r="AX383">
            <v>0</v>
          </cell>
          <cell r="AY383">
            <v>0</v>
          </cell>
          <cell r="AZ383">
            <v>0</v>
          </cell>
          <cell r="BA383">
            <v>0</v>
          </cell>
          <cell r="BB383">
            <v>0</v>
          </cell>
          <cell r="BC383">
            <v>0</v>
          </cell>
          <cell r="BD383">
            <v>0</v>
          </cell>
          <cell r="BE383">
            <v>0</v>
          </cell>
          <cell r="BF383">
            <v>0</v>
          </cell>
          <cell r="BG383">
            <v>0</v>
          </cell>
        </row>
        <row r="384">
          <cell r="A384">
            <v>384</v>
          </cell>
          <cell r="F384" t="str">
            <v>XXX</v>
          </cell>
          <cell r="J384" t="str">
            <v/>
          </cell>
          <cell r="L384" t="str">
            <v>J</v>
          </cell>
          <cell r="M384" t="str">
            <v>J</v>
          </cell>
          <cell r="N384">
            <v>0</v>
          </cell>
          <cell r="P384" t="str">
            <v xml:space="preserve">Reinforcement steel, miscellaneous   </v>
          </cell>
          <cell r="R384">
            <v>0</v>
          </cell>
          <cell r="S384">
            <v>0</v>
          </cell>
          <cell r="X384">
            <v>0</v>
          </cell>
          <cell r="AB384">
            <v>0</v>
          </cell>
          <cell r="AE384">
            <v>0</v>
          </cell>
          <cell r="AF384">
            <v>0</v>
          </cell>
          <cell r="AG384">
            <v>0</v>
          </cell>
          <cell r="AH384">
            <v>0</v>
          </cell>
          <cell r="AI384">
            <v>0</v>
          </cell>
          <cell r="AJ384">
            <v>0</v>
          </cell>
          <cell r="AK384">
            <v>0</v>
          </cell>
          <cell r="AL384">
            <v>0</v>
          </cell>
          <cell r="AM384">
            <v>0</v>
          </cell>
          <cell r="AN384">
            <v>0</v>
          </cell>
          <cell r="AO384">
            <v>0</v>
          </cell>
          <cell r="AP384">
            <v>0</v>
          </cell>
          <cell r="AQ384">
            <v>0</v>
          </cell>
          <cell r="AR384">
            <v>0</v>
          </cell>
          <cell r="AS384">
            <v>0</v>
          </cell>
          <cell r="AT384">
            <v>0</v>
          </cell>
          <cell r="AU384">
            <v>0</v>
          </cell>
          <cell r="AV384">
            <v>0</v>
          </cell>
          <cell r="AW384">
            <v>0</v>
          </cell>
          <cell r="AX384">
            <v>0</v>
          </cell>
          <cell r="AY384">
            <v>0</v>
          </cell>
          <cell r="AZ384">
            <v>0</v>
          </cell>
          <cell r="BA384">
            <v>0</v>
          </cell>
          <cell r="BB384">
            <v>0</v>
          </cell>
          <cell r="BC384">
            <v>0</v>
          </cell>
          <cell r="BD384">
            <v>0</v>
          </cell>
          <cell r="BE384">
            <v>0</v>
          </cell>
          <cell r="BF384">
            <v>0</v>
          </cell>
          <cell r="BG384">
            <v>0</v>
          </cell>
        </row>
        <row r="385">
          <cell r="A385">
            <v>385</v>
          </cell>
          <cell r="F385" t="str">
            <v>XXX</v>
          </cell>
          <cell r="J385" t="str">
            <v/>
          </cell>
          <cell r="L385" t="str">
            <v>J</v>
          </cell>
          <cell r="M385" t="str">
            <v>J</v>
          </cell>
          <cell r="N385">
            <v>0</v>
          </cell>
          <cell r="P385" t="str">
            <v>structural steel and other items not</v>
          </cell>
          <cell r="R385">
            <v>0</v>
          </cell>
          <cell r="S385">
            <v>0</v>
          </cell>
          <cell r="X385">
            <v>0</v>
          </cell>
          <cell r="AB385">
            <v>0</v>
          </cell>
          <cell r="AE385">
            <v>0</v>
          </cell>
          <cell r="AF385">
            <v>0</v>
          </cell>
          <cell r="AG385">
            <v>0</v>
          </cell>
          <cell r="AH385">
            <v>0</v>
          </cell>
          <cell r="AI385">
            <v>0</v>
          </cell>
          <cell r="AJ385">
            <v>0</v>
          </cell>
          <cell r="AK385">
            <v>0</v>
          </cell>
          <cell r="AL385">
            <v>0</v>
          </cell>
          <cell r="AM385">
            <v>0</v>
          </cell>
          <cell r="AN385">
            <v>0</v>
          </cell>
          <cell r="AO385">
            <v>0</v>
          </cell>
          <cell r="AP385">
            <v>0</v>
          </cell>
          <cell r="AQ385">
            <v>0</v>
          </cell>
          <cell r="AR385">
            <v>0</v>
          </cell>
          <cell r="AS385">
            <v>0</v>
          </cell>
          <cell r="AT385">
            <v>0</v>
          </cell>
          <cell r="AU385">
            <v>0</v>
          </cell>
          <cell r="AV385">
            <v>0</v>
          </cell>
          <cell r="AW385">
            <v>0</v>
          </cell>
          <cell r="AX385">
            <v>0</v>
          </cell>
          <cell r="AY385">
            <v>0</v>
          </cell>
          <cell r="AZ385">
            <v>0</v>
          </cell>
          <cell r="BA385">
            <v>0</v>
          </cell>
          <cell r="BB385">
            <v>0</v>
          </cell>
          <cell r="BC385">
            <v>0</v>
          </cell>
          <cell r="BD385">
            <v>0</v>
          </cell>
          <cell r="BE385">
            <v>0</v>
          </cell>
          <cell r="BF385">
            <v>0</v>
          </cell>
          <cell r="BG385">
            <v>0</v>
          </cell>
        </row>
        <row r="386">
          <cell r="A386">
            <v>386</v>
          </cell>
          <cell r="F386" t="str">
            <v>XXX</v>
          </cell>
          <cell r="J386" t="str">
            <v/>
          </cell>
          <cell r="L386" t="str">
            <v>J</v>
          </cell>
          <cell r="M386" t="str">
            <v>J</v>
          </cell>
          <cell r="N386">
            <v>0</v>
          </cell>
          <cell r="P386" t="str">
            <v>mentioned herein but required for the</v>
          </cell>
          <cell r="R386">
            <v>0</v>
          </cell>
          <cell r="S386">
            <v>0</v>
          </cell>
          <cell r="X386">
            <v>0</v>
          </cell>
          <cell r="AB386">
            <v>0</v>
          </cell>
          <cell r="AE386">
            <v>0</v>
          </cell>
          <cell r="AF386">
            <v>0</v>
          </cell>
          <cell r="AG386">
            <v>0</v>
          </cell>
          <cell r="AH386">
            <v>0</v>
          </cell>
          <cell r="AI386">
            <v>0</v>
          </cell>
          <cell r="AJ386">
            <v>0</v>
          </cell>
          <cell r="AK386">
            <v>0</v>
          </cell>
          <cell r="AL386">
            <v>0</v>
          </cell>
          <cell r="AM386">
            <v>0</v>
          </cell>
          <cell r="AN386">
            <v>0</v>
          </cell>
          <cell r="AO386">
            <v>0</v>
          </cell>
          <cell r="AP386">
            <v>0</v>
          </cell>
          <cell r="AQ386">
            <v>0</v>
          </cell>
          <cell r="AR386">
            <v>0</v>
          </cell>
          <cell r="AS386">
            <v>0</v>
          </cell>
          <cell r="AT386">
            <v>0</v>
          </cell>
          <cell r="AU386">
            <v>0</v>
          </cell>
          <cell r="AV386">
            <v>0</v>
          </cell>
          <cell r="AW386">
            <v>0</v>
          </cell>
          <cell r="AX386">
            <v>0</v>
          </cell>
          <cell r="AY386">
            <v>0</v>
          </cell>
          <cell r="AZ386">
            <v>0</v>
          </cell>
          <cell r="BA386">
            <v>0</v>
          </cell>
          <cell r="BB386">
            <v>0</v>
          </cell>
          <cell r="BC386">
            <v>0</v>
          </cell>
          <cell r="BD386">
            <v>0</v>
          </cell>
          <cell r="BE386">
            <v>0</v>
          </cell>
          <cell r="BF386">
            <v>0</v>
          </cell>
          <cell r="BG386">
            <v>0</v>
          </cell>
        </row>
        <row r="387">
          <cell r="A387">
            <v>387</v>
          </cell>
          <cell r="F387" t="str">
            <v>XXX</v>
          </cell>
          <cell r="J387" t="str">
            <v/>
          </cell>
          <cell r="L387" t="str">
            <v>J</v>
          </cell>
          <cell r="M387" t="str">
            <v>J</v>
          </cell>
          <cell r="N387">
            <v>0</v>
          </cell>
          <cell r="P387" t="str">
            <v>completion of work as per technical</v>
          </cell>
          <cell r="R387">
            <v>0</v>
          </cell>
          <cell r="S387">
            <v>0</v>
          </cell>
          <cell r="X387">
            <v>0</v>
          </cell>
          <cell r="AB387">
            <v>0</v>
          </cell>
          <cell r="AE387">
            <v>0</v>
          </cell>
          <cell r="AF387">
            <v>0</v>
          </cell>
          <cell r="AG387">
            <v>0</v>
          </cell>
          <cell r="AH387">
            <v>0</v>
          </cell>
          <cell r="AI387">
            <v>0</v>
          </cell>
          <cell r="AJ387">
            <v>0</v>
          </cell>
          <cell r="AK387">
            <v>0</v>
          </cell>
          <cell r="AL387">
            <v>0</v>
          </cell>
          <cell r="AM387">
            <v>0</v>
          </cell>
          <cell r="AN387">
            <v>0</v>
          </cell>
          <cell r="AO387">
            <v>0</v>
          </cell>
          <cell r="AP387">
            <v>0</v>
          </cell>
          <cell r="AQ387">
            <v>0</v>
          </cell>
          <cell r="AR387">
            <v>0</v>
          </cell>
          <cell r="AS387">
            <v>0</v>
          </cell>
          <cell r="AT387">
            <v>0</v>
          </cell>
          <cell r="AU387">
            <v>0</v>
          </cell>
          <cell r="AV387">
            <v>0</v>
          </cell>
          <cell r="AW387">
            <v>0</v>
          </cell>
          <cell r="AX387">
            <v>0</v>
          </cell>
          <cell r="AY387">
            <v>0</v>
          </cell>
          <cell r="AZ387">
            <v>0</v>
          </cell>
          <cell r="BA387">
            <v>0</v>
          </cell>
          <cell r="BB387">
            <v>0</v>
          </cell>
          <cell r="BC387">
            <v>0</v>
          </cell>
          <cell r="BD387">
            <v>0</v>
          </cell>
          <cell r="BE387">
            <v>0</v>
          </cell>
          <cell r="BF387">
            <v>0</v>
          </cell>
          <cell r="BG387">
            <v>0</v>
          </cell>
        </row>
        <row r="388">
          <cell r="A388">
            <v>388</v>
          </cell>
          <cell r="F388" t="str">
            <v>XXX</v>
          </cell>
          <cell r="J388" t="str">
            <v/>
          </cell>
          <cell r="L388" t="str">
            <v>J</v>
          </cell>
          <cell r="M388" t="str">
            <v>J</v>
          </cell>
          <cell r="N388">
            <v>0</v>
          </cell>
          <cell r="P388" t="str">
            <v>specification.</v>
          </cell>
          <cell r="R388">
            <v>0</v>
          </cell>
          <cell r="S388">
            <v>0</v>
          </cell>
          <cell r="X388">
            <v>0</v>
          </cell>
          <cell r="AB388">
            <v>0</v>
          </cell>
          <cell r="AE388">
            <v>0</v>
          </cell>
          <cell r="AF388">
            <v>0</v>
          </cell>
          <cell r="AG388">
            <v>0</v>
          </cell>
          <cell r="AH388">
            <v>0</v>
          </cell>
          <cell r="AI388">
            <v>0</v>
          </cell>
          <cell r="AJ388">
            <v>0</v>
          </cell>
          <cell r="AK388">
            <v>0</v>
          </cell>
          <cell r="AL388">
            <v>0</v>
          </cell>
          <cell r="AM388">
            <v>0</v>
          </cell>
          <cell r="AN388">
            <v>0</v>
          </cell>
          <cell r="AO388">
            <v>0</v>
          </cell>
          <cell r="AP388">
            <v>0</v>
          </cell>
          <cell r="AQ388">
            <v>0</v>
          </cell>
          <cell r="AR388">
            <v>0</v>
          </cell>
          <cell r="AS388">
            <v>0</v>
          </cell>
          <cell r="AT388">
            <v>0</v>
          </cell>
          <cell r="AU388">
            <v>0</v>
          </cell>
          <cell r="AV388">
            <v>0</v>
          </cell>
          <cell r="AW388">
            <v>0</v>
          </cell>
          <cell r="AX388">
            <v>0</v>
          </cell>
          <cell r="AY388">
            <v>0</v>
          </cell>
          <cell r="AZ388">
            <v>0</v>
          </cell>
          <cell r="BA388">
            <v>0</v>
          </cell>
          <cell r="BB388">
            <v>0</v>
          </cell>
          <cell r="BC388">
            <v>0</v>
          </cell>
          <cell r="BD388">
            <v>0</v>
          </cell>
          <cell r="BE388">
            <v>0</v>
          </cell>
          <cell r="BF388">
            <v>0</v>
          </cell>
          <cell r="BG388">
            <v>0</v>
          </cell>
        </row>
        <row r="389">
          <cell r="A389">
            <v>389</v>
          </cell>
          <cell r="F389" t="str">
            <v>XXX</v>
          </cell>
          <cell r="J389" t="str">
            <v/>
          </cell>
          <cell r="L389" t="str">
            <v>J</v>
          </cell>
          <cell r="M389" t="str">
            <v>J</v>
          </cell>
          <cell r="N389">
            <v>0</v>
          </cell>
          <cell r="R389">
            <v>0</v>
          </cell>
          <cell r="S389">
            <v>0</v>
          </cell>
          <cell r="X389">
            <v>0</v>
          </cell>
          <cell r="AB389">
            <v>0</v>
          </cell>
          <cell r="AE389">
            <v>0</v>
          </cell>
          <cell r="AF389">
            <v>0</v>
          </cell>
          <cell r="AG389">
            <v>0</v>
          </cell>
          <cell r="AH389">
            <v>0</v>
          </cell>
          <cell r="AI389">
            <v>0</v>
          </cell>
          <cell r="AJ389">
            <v>0</v>
          </cell>
          <cell r="AK389">
            <v>0</v>
          </cell>
          <cell r="AL389">
            <v>0</v>
          </cell>
          <cell r="AM389">
            <v>0</v>
          </cell>
          <cell r="AN389">
            <v>0</v>
          </cell>
          <cell r="AO389">
            <v>0</v>
          </cell>
          <cell r="AP389">
            <v>0</v>
          </cell>
          <cell r="AQ389">
            <v>0</v>
          </cell>
          <cell r="AR389">
            <v>0</v>
          </cell>
          <cell r="AS389">
            <v>0</v>
          </cell>
          <cell r="AT389">
            <v>0</v>
          </cell>
          <cell r="AU389">
            <v>0</v>
          </cell>
          <cell r="AV389">
            <v>0</v>
          </cell>
          <cell r="AW389">
            <v>0</v>
          </cell>
          <cell r="AX389">
            <v>0</v>
          </cell>
          <cell r="AY389">
            <v>0</v>
          </cell>
          <cell r="AZ389">
            <v>0</v>
          </cell>
          <cell r="BA389">
            <v>0</v>
          </cell>
          <cell r="BB389">
            <v>0</v>
          </cell>
          <cell r="BC389">
            <v>0</v>
          </cell>
          <cell r="BD389">
            <v>0</v>
          </cell>
          <cell r="BE389">
            <v>0</v>
          </cell>
          <cell r="BF389">
            <v>0</v>
          </cell>
          <cell r="BG389">
            <v>0</v>
          </cell>
        </row>
        <row r="390">
          <cell r="A390">
            <v>390</v>
          </cell>
          <cell r="F390" t="str">
            <v>XXX</v>
          </cell>
          <cell r="G390" t="str">
            <v>i.         </v>
          </cell>
          <cell r="I390" t="str">
            <v>CIV</v>
          </cell>
          <cell r="J390" t="str">
            <v>Civil Works</v>
          </cell>
          <cell r="K390" t="str">
            <v>Gen</v>
          </cell>
          <cell r="L390" t="str">
            <v>I</v>
          </cell>
          <cell r="M390" t="str">
            <v>I</v>
          </cell>
          <cell r="N390" t="str">
            <v>I2</v>
          </cell>
          <cell r="O390" t="str">
            <v>CVLLSEP</v>
          </cell>
          <cell r="P390" t="str">
            <v xml:space="preserve">I) 10/16MVA 132/11KV T/F </v>
          </cell>
          <cell r="Q390" t="str">
            <v>No.</v>
          </cell>
          <cell r="R390">
            <v>0</v>
          </cell>
          <cell r="S390">
            <v>1</v>
          </cell>
          <cell r="T390">
            <v>1</v>
          </cell>
          <cell r="X390">
            <v>1</v>
          </cell>
          <cell r="Z390" t="str">
            <v>INR</v>
          </cell>
          <cell r="AA390">
            <v>300881</v>
          </cell>
          <cell r="AB390">
            <v>300881</v>
          </cell>
          <cell r="AE390">
            <v>0.05</v>
          </cell>
          <cell r="AF390">
            <v>285836.95</v>
          </cell>
          <cell r="AG390">
            <v>0</v>
          </cell>
          <cell r="AH390">
            <v>0</v>
          </cell>
          <cell r="AI390">
            <v>0</v>
          </cell>
          <cell r="AJ390">
            <v>0</v>
          </cell>
          <cell r="AK390">
            <v>0</v>
          </cell>
          <cell r="AL390">
            <v>0</v>
          </cell>
          <cell r="AM390">
            <v>0</v>
          </cell>
          <cell r="AN390">
            <v>0</v>
          </cell>
          <cell r="AO390">
            <v>0</v>
          </cell>
          <cell r="AP390">
            <v>0</v>
          </cell>
          <cell r="AQ390">
            <v>285836.95</v>
          </cell>
          <cell r="AR390">
            <v>285836.95</v>
          </cell>
          <cell r="AS390">
            <v>1.321003963011889</v>
          </cell>
          <cell r="AT390">
            <v>377592</v>
          </cell>
          <cell r="AU390">
            <v>15733</v>
          </cell>
          <cell r="AV390">
            <v>0</v>
          </cell>
          <cell r="AW390">
            <v>393325</v>
          </cell>
          <cell r="AX390">
            <v>393325</v>
          </cell>
          <cell r="AY390">
            <v>0</v>
          </cell>
          <cell r="AZ390">
            <v>0</v>
          </cell>
          <cell r="BA390">
            <v>0</v>
          </cell>
          <cell r="BB390">
            <v>0</v>
          </cell>
          <cell r="BC390">
            <v>0</v>
          </cell>
          <cell r="BD390">
            <v>0</v>
          </cell>
          <cell r="BE390">
            <v>0</v>
          </cell>
          <cell r="BF390">
            <v>0</v>
          </cell>
          <cell r="BG390">
            <v>0</v>
          </cell>
        </row>
        <row r="391">
          <cell r="A391">
            <v>391</v>
          </cell>
          <cell r="F391" t="str">
            <v>XXX</v>
          </cell>
          <cell r="G391" t="str">
            <v>ii</v>
          </cell>
          <cell r="I391" t="str">
            <v>CIV</v>
          </cell>
          <cell r="J391" t="str">
            <v>Civil Works</v>
          </cell>
          <cell r="K391" t="str">
            <v>Gen</v>
          </cell>
          <cell r="L391" t="str">
            <v>I</v>
          </cell>
          <cell r="M391" t="str">
            <v>I</v>
          </cell>
          <cell r="N391" t="str">
            <v>I2</v>
          </cell>
          <cell r="O391" t="str">
            <v>CVLLSEP</v>
          </cell>
          <cell r="P391" t="str">
            <v xml:space="preserve">ii) 10/16MVA 132/33 KV T/F </v>
          </cell>
          <cell r="Q391" t="str">
            <v>No.</v>
          </cell>
          <cell r="R391">
            <v>0</v>
          </cell>
          <cell r="S391">
            <v>2</v>
          </cell>
          <cell r="T391">
            <v>2</v>
          </cell>
          <cell r="X391">
            <v>2</v>
          </cell>
          <cell r="Z391" t="str">
            <v>INR</v>
          </cell>
          <cell r="AA391">
            <v>300881</v>
          </cell>
          <cell r="AB391">
            <v>300881</v>
          </cell>
          <cell r="AE391">
            <v>0.05</v>
          </cell>
          <cell r="AF391">
            <v>285836.95</v>
          </cell>
          <cell r="AG391">
            <v>0</v>
          </cell>
          <cell r="AH391">
            <v>0</v>
          </cell>
          <cell r="AI391">
            <v>0</v>
          </cell>
          <cell r="AJ391">
            <v>0</v>
          </cell>
          <cell r="AK391">
            <v>0</v>
          </cell>
          <cell r="AL391">
            <v>0</v>
          </cell>
          <cell r="AM391">
            <v>0</v>
          </cell>
          <cell r="AN391">
            <v>0</v>
          </cell>
          <cell r="AO391">
            <v>0</v>
          </cell>
          <cell r="AP391">
            <v>0</v>
          </cell>
          <cell r="AQ391">
            <v>285836.95</v>
          </cell>
          <cell r="AR391">
            <v>571673.9</v>
          </cell>
          <cell r="AS391">
            <v>1.321003963011889</v>
          </cell>
          <cell r="AT391">
            <v>755183</v>
          </cell>
          <cell r="AU391">
            <v>31465.958333333372</v>
          </cell>
          <cell r="AV391">
            <v>0</v>
          </cell>
          <cell r="AW391">
            <v>786648.95833333337</v>
          </cell>
          <cell r="AX391">
            <v>786648.95833333337</v>
          </cell>
          <cell r="AY391">
            <v>0</v>
          </cell>
          <cell r="AZ391">
            <v>0</v>
          </cell>
          <cell r="BA391">
            <v>0</v>
          </cell>
          <cell r="BB391">
            <v>0</v>
          </cell>
          <cell r="BC391">
            <v>0</v>
          </cell>
          <cell r="BD391">
            <v>0</v>
          </cell>
          <cell r="BE391">
            <v>0</v>
          </cell>
          <cell r="BF391">
            <v>0</v>
          </cell>
          <cell r="BG391">
            <v>0</v>
          </cell>
        </row>
        <row r="392">
          <cell r="A392">
            <v>392</v>
          </cell>
          <cell r="F392" t="str">
            <v>XXX</v>
          </cell>
          <cell r="G392" t="str">
            <v>iii</v>
          </cell>
          <cell r="I392" t="str">
            <v>CIV</v>
          </cell>
          <cell r="J392" t="str">
            <v>Civil Works</v>
          </cell>
          <cell r="K392" t="str">
            <v>Gen</v>
          </cell>
          <cell r="L392" t="str">
            <v>I</v>
          </cell>
          <cell r="M392" t="str">
            <v>I</v>
          </cell>
          <cell r="N392" t="str">
            <v>I2</v>
          </cell>
          <cell r="O392" t="str">
            <v>CVLLSEP</v>
          </cell>
          <cell r="P392" t="str">
            <v>iii) 4 MVA, 33/11 kV T/F</v>
          </cell>
          <cell r="Q392" t="str">
            <v>No.</v>
          </cell>
          <cell r="R392">
            <v>0</v>
          </cell>
          <cell r="S392">
            <v>1</v>
          </cell>
          <cell r="T392">
            <v>1</v>
          </cell>
          <cell r="X392">
            <v>1</v>
          </cell>
          <cell r="Z392" t="str">
            <v>INR</v>
          </cell>
          <cell r="AA392">
            <v>210616</v>
          </cell>
          <cell r="AB392">
            <v>210616</v>
          </cell>
          <cell r="AE392">
            <v>0.05</v>
          </cell>
          <cell r="AF392">
            <v>200085.19999999998</v>
          </cell>
          <cell r="AG392">
            <v>0</v>
          </cell>
          <cell r="AH392">
            <v>0</v>
          </cell>
          <cell r="AI392">
            <v>0</v>
          </cell>
          <cell r="AJ392">
            <v>0</v>
          </cell>
          <cell r="AK392">
            <v>0</v>
          </cell>
          <cell r="AL392">
            <v>0</v>
          </cell>
          <cell r="AM392">
            <v>0</v>
          </cell>
          <cell r="AN392">
            <v>0</v>
          </cell>
          <cell r="AO392">
            <v>0</v>
          </cell>
          <cell r="AP392">
            <v>0</v>
          </cell>
          <cell r="AQ392">
            <v>200085.19999999998</v>
          </cell>
          <cell r="AR392">
            <v>200085.19999999998</v>
          </cell>
          <cell r="AS392">
            <v>1.321003963011889</v>
          </cell>
          <cell r="AT392">
            <v>264313</v>
          </cell>
          <cell r="AU392">
            <v>11013.041666666686</v>
          </cell>
          <cell r="AV392">
            <v>0</v>
          </cell>
          <cell r="AW392">
            <v>275326.04166666669</v>
          </cell>
          <cell r="AX392">
            <v>275326.04166666669</v>
          </cell>
          <cell r="AY392">
            <v>0</v>
          </cell>
          <cell r="AZ392">
            <v>0</v>
          </cell>
          <cell r="BA392">
            <v>0</v>
          </cell>
          <cell r="BB392">
            <v>0</v>
          </cell>
          <cell r="BC392">
            <v>0</v>
          </cell>
          <cell r="BD392">
            <v>0</v>
          </cell>
          <cell r="BE392">
            <v>0</v>
          </cell>
          <cell r="BF392">
            <v>0</v>
          </cell>
          <cell r="BG392">
            <v>0</v>
          </cell>
        </row>
        <row r="393">
          <cell r="A393">
            <v>393</v>
          </cell>
          <cell r="F393" t="str">
            <v>XXX</v>
          </cell>
          <cell r="G393" t="str">
            <v>iv</v>
          </cell>
          <cell r="I393" t="str">
            <v>CIV</v>
          </cell>
          <cell r="J393" t="str">
            <v>Civil Works</v>
          </cell>
          <cell r="K393" t="str">
            <v>Gen</v>
          </cell>
          <cell r="L393" t="str">
            <v>I</v>
          </cell>
          <cell r="M393" t="str">
            <v>I</v>
          </cell>
          <cell r="N393" t="str">
            <v>I2</v>
          </cell>
          <cell r="O393" t="str">
            <v>CVLLSEP</v>
          </cell>
          <cell r="P393" t="str">
            <v>iv) 200 KVA 11/.433 kV AUX. T/F</v>
          </cell>
          <cell r="Q393" t="str">
            <v>No.</v>
          </cell>
          <cell r="R393">
            <v>0</v>
          </cell>
          <cell r="S393">
            <v>3</v>
          </cell>
          <cell r="T393">
            <v>3</v>
          </cell>
          <cell r="X393">
            <v>3</v>
          </cell>
          <cell r="Z393" t="str">
            <v>INR</v>
          </cell>
          <cell r="AA393">
            <v>15040</v>
          </cell>
          <cell r="AB393">
            <v>15040</v>
          </cell>
          <cell r="AE393">
            <v>0.05</v>
          </cell>
          <cell r="AF393">
            <v>14288</v>
          </cell>
          <cell r="AG393">
            <v>0</v>
          </cell>
          <cell r="AH393">
            <v>0</v>
          </cell>
          <cell r="AI393">
            <v>0</v>
          </cell>
          <cell r="AJ393">
            <v>0</v>
          </cell>
          <cell r="AK393">
            <v>0</v>
          </cell>
          <cell r="AL393">
            <v>0</v>
          </cell>
          <cell r="AM393">
            <v>0</v>
          </cell>
          <cell r="AN393">
            <v>0</v>
          </cell>
          <cell r="AO393">
            <v>0</v>
          </cell>
          <cell r="AP393">
            <v>0</v>
          </cell>
          <cell r="AQ393">
            <v>14288</v>
          </cell>
          <cell r="AR393">
            <v>42864</v>
          </cell>
          <cell r="AS393">
            <v>1.321003963011889</v>
          </cell>
          <cell r="AT393">
            <v>56624</v>
          </cell>
          <cell r="AU393">
            <v>2359.3333333333358</v>
          </cell>
          <cell r="AV393">
            <v>0</v>
          </cell>
          <cell r="AW393">
            <v>58983.333333333336</v>
          </cell>
          <cell r="AX393">
            <v>58983.333333333336</v>
          </cell>
          <cell r="AY393">
            <v>0</v>
          </cell>
          <cell r="AZ393">
            <v>0</v>
          </cell>
          <cell r="BA393">
            <v>0</v>
          </cell>
          <cell r="BB393">
            <v>0</v>
          </cell>
          <cell r="BC393">
            <v>0</v>
          </cell>
          <cell r="BD393">
            <v>0</v>
          </cell>
          <cell r="BE393">
            <v>0</v>
          </cell>
          <cell r="BF393">
            <v>0</v>
          </cell>
          <cell r="BG393">
            <v>0</v>
          </cell>
        </row>
        <row r="394">
          <cell r="A394">
            <v>394</v>
          </cell>
          <cell r="F394" t="str">
            <v>XXX</v>
          </cell>
          <cell r="J394" t="str">
            <v/>
          </cell>
          <cell r="L394" t="str">
            <v>J</v>
          </cell>
          <cell r="M394" t="str">
            <v>J</v>
          </cell>
          <cell r="N394">
            <v>0</v>
          </cell>
          <cell r="R394">
            <v>0</v>
          </cell>
          <cell r="S394">
            <v>0</v>
          </cell>
          <cell r="X394">
            <v>0</v>
          </cell>
          <cell r="AB394">
            <v>0</v>
          </cell>
          <cell r="AE394">
            <v>0</v>
          </cell>
          <cell r="AF394">
            <v>0</v>
          </cell>
          <cell r="AG394">
            <v>0</v>
          </cell>
          <cell r="AH394">
            <v>0</v>
          </cell>
          <cell r="AI394">
            <v>0</v>
          </cell>
          <cell r="AJ394">
            <v>0</v>
          </cell>
          <cell r="AK394">
            <v>0</v>
          </cell>
          <cell r="AL394">
            <v>0</v>
          </cell>
          <cell r="AM394">
            <v>0</v>
          </cell>
          <cell r="AN394">
            <v>0</v>
          </cell>
          <cell r="AO394">
            <v>0</v>
          </cell>
          <cell r="AP394">
            <v>0</v>
          </cell>
          <cell r="AQ394">
            <v>0</v>
          </cell>
          <cell r="AR394">
            <v>0</v>
          </cell>
          <cell r="AS394">
            <v>0</v>
          </cell>
          <cell r="AT394">
            <v>0</v>
          </cell>
          <cell r="AU394">
            <v>0</v>
          </cell>
          <cell r="AV394">
            <v>0</v>
          </cell>
          <cell r="AW394">
            <v>0</v>
          </cell>
          <cell r="AX394">
            <v>0</v>
          </cell>
          <cell r="AY394">
            <v>0</v>
          </cell>
          <cell r="AZ394">
            <v>0</v>
          </cell>
          <cell r="BA394">
            <v>0</v>
          </cell>
          <cell r="BB394">
            <v>0</v>
          </cell>
          <cell r="BC394">
            <v>0</v>
          </cell>
          <cell r="BD394">
            <v>0</v>
          </cell>
          <cell r="BE394">
            <v>0</v>
          </cell>
          <cell r="BF394">
            <v>0</v>
          </cell>
          <cell r="BG394">
            <v>0</v>
          </cell>
        </row>
        <row r="395">
          <cell r="A395">
            <v>395</v>
          </cell>
          <cell r="F395" t="str">
            <v>XXX</v>
          </cell>
          <cell r="G395" t="str">
            <v>8</v>
          </cell>
          <cell r="J395" t="str">
            <v/>
          </cell>
          <cell r="L395" t="str">
            <v>J</v>
          </cell>
          <cell r="M395" t="str">
            <v>J</v>
          </cell>
          <cell r="N395">
            <v>0</v>
          </cell>
          <cell r="P395" t="str">
            <v>ROADS</v>
          </cell>
          <cell r="R395">
            <v>0</v>
          </cell>
          <cell r="S395">
            <v>0</v>
          </cell>
          <cell r="X395">
            <v>0</v>
          </cell>
          <cell r="AB395">
            <v>0</v>
          </cell>
          <cell r="AE395">
            <v>0</v>
          </cell>
          <cell r="AF395">
            <v>0</v>
          </cell>
          <cell r="AG395">
            <v>0</v>
          </cell>
          <cell r="AH395">
            <v>0</v>
          </cell>
          <cell r="AI395">
            <v>0</v>
          </cell>
          <cell r="AJ395">
            <v>0</v>
          </cell>
          <cell r="AK395">
            <v>0</v>
          </cell>
          <cell r="AL395">
            <v>0</v>
          </cell>
          <cell r="AM395">
            <v>0</v>
          </cell>
          <cell r="AN395">
            <v>0</v>
          </cell>
          <cell r="AO395">
            <v>0</v>
          </cell>
          <cell r="AP395">
            <v>0</v>
          </cell>
          <cell r="AQ395">
            <v>0</v>
          </cell>
          <cell r="AR395">
            <v>0</v>
          </cell>
          <cell r="AS395">
            <v>0</v>
          </cell>
          <cell r="AT395">
            <v>0</v>
          </cell>
          <cell r="AU395">
            <v>0</v>
          </cell>
          <cell r="AV395">
            <v>0</v>
          </cell>
          <cell r="AW395">
            <v>0</v>
          </cell>
          <cell r="AX395">
            <v>0</v>
          </cell>
          <cell r="AY395">
            <v>0</v>
          </cell>
          <cell r="AZ395">
            <v>0</v>
          </cell>
          <cell r="BA395">
            <v>0</v>
          </cell>
          <cell r="BB395">
            <v>0</v>
          </cell>
          <cell r="BC395">
            <v>0</v>
          </cell>
          <cell r="BD395">
            <v>0</v>
          </cell>
          <cell r="BE395">
            <v>0</v>
          </cell>
          <cell r="BF395">
            <v>0</v>
          </cell>
          <cell r="BG395">
            <v>0</v>
          </cell>
        </row>
        <row r="396">
          <cell r="A396">
            <v>396</v>
          </cell>
          <cell r="F396" t="str">
            <v>XXX</v>
          </cell>
          <cell r="J396" t="str">
            <v/>
          </cell>
          <cell r="L396" t="str">
            <v>J</v>
          </cell>
          <cell r="M396" t="str">
            <v>J</v>
          </cell>
          <cell r="N396">
            <v>0</v>
          </cell>
          <cell r="R396">
            <v>0</v>
          </cell>
          <cell r="S396">
            <v>0</v>
          </cell>
          <cell r="X396">
            <v>0</v>
          </cell>
          <cell r="AB396">
            <v>0</v>
          </cell>
          <cell r="AE396">
            <v>0</v>
          </cell>
          <cell r="AF396">
            <v>0</v>
          </cell>
          <cell r="AG396">
            <v>0</v>
          </cell>
          <cell r="AH396">
            <v>0</v>
          </cell>
          <cell r="AI396">
            <v>0</v>
          </cell>
          <cell r="AJ396">
            <v>0</v>
          </cell>
          <cell r="AK396">
            <v>0</v>
          </cell>
          <cell r="AL396">
            <v>0</v>
          </cell>
          <cell r="AM396">
            <v>0</v>
          </cell>
          <cell r="AN396">
            <v>0</v>
          </cell>
          <cell r="AO396">
            <v>0</v>
          </cell>
          <cell r="AP396">
            <v>0</v>
          </cell>
          <cell r="AQ396">
            <v>0</v>
          </cell>
          <cell r="AR396">
            <v>0</v>
          </cell>
          <cell r="AS396">
            <v>0</v>
          </cell>
          <cell r="AT396">
            <v>0</v>
          </cell>
          <cell r="AU396">
            <v>0</v>
          </cell>
          <cell r="AV396">
            <v>0</v>
          </cell>
          <cell r="AW396">
            <v>0</v>
          </cell>
          <cell r="AX396">
            <v>0</v>
          </cell>
          <cell r="AY396">
            <v>0</v>
          </cell>
          <cell r="AZ396">
            <v>0</v>
          </cell>
          <cell r="BA396">
            <v>0</v>
          </cell>
          <cell r="BB396">
            <v>0</v>
          </cell>
          <cell r="BC396">
            <v>0</v>
          </cell>
          <cell r="BD396">
            <v>0</v>
          </cell>
          <cell r="BE396">
            <v>0</v>
          </cell>
          <cell r="BF396">
            <v>0</v>
          </cell>
          <cell r="BG396">
            <v>0</v>
          </cell>
        </row>
        <row r="397">
          <cell r="A397">
            <v>397</v>
          </cell>
          <cell r="F397" t="str">
            <v>XXX</v>
          </cell>
          <cell r="G397" t="str">
            <v>I.</v>
          </cell>
          <cell r="I397" t="str">
            <v>CIV</v>
          </cell>
          <cell r="J397" t="str">
            <v/>
          </cell>
          <cell r="K397" t="str">
            <v>Gen</v>
          </cell>
          <cell r="L397" t="str">
            <v>J</v>
          </cell>
          <cell r="M397" t="str">
            <v>J</v>
          </cell>
          <cell r="N397">
            <v>0</v>
          </cell>
          <cell r="O397" t="str">
            <v>CVLLSLP</v>
          </cell>
          <cell r="P397" t="str">
            <v>Construction of roads (3.66m wide black top) from B&amp;R</v>
          </cell>
          <cell r="X397">
            <v>0</v>
          </cell>
          <cell r="AB397">
            <v>0</v>
          </cell>
          <cell r="AE397">
            <v>0</v>
          </cell>
          <cell r="AF397">
            <v>0</v>
          </cell>
          <cell r="AG397">
            <v>0</v>
          </cell>
          <cell r="AH397">
            <v>0</v>
          </cell>
          <cell r="AI397">
            <v>0</v>
          </cell>
          <cell r="AJ397">
            <v>0</v>
          </cell>
          <cell r="AK397">
            <v>0</v>
          </cell>
          <cell r="AL397">
            <v>0</v>
          </cell>
          <cell r="AM397">
            <v>0</v>
          </cell>
          <cell r="AN397">
            <v>0</v>
          </cell>
          <cell r="AO397">
            <v>0</v>
          </cell>
          <cell r="AP397">
            <v>0</v>
          </cell>
          <cell r="AQ397">
            <v>0</v>
          </cell>
          <cell r="AR397">
            <v>0</v>
          </cell>
          <cell r="AS397">
            <v>0</v>
          </cell>
          <cell r="AT397">
            <v>0</v>
          </cell>
          <cell r="AU397">
            <v>0</v>
          </cell>
          <cell r="AV397">
            <v>0</v>
          </cell>
          <cell r="AW397">
            <v>0</v>
          </cell>
          <cell r="AX397">
            <v>0</v>
          </cell>
          <cell r="AY397">
            <v>0</v>
          </cell>
          <cell r="AZ397">
            <v>0</v>
          </cell>
          <cell r="BA397">
            <v>0</v>
          </cell>
          <cell r="BB397">
            <v>0</v>
          </cell>
          <cell r="BC397">
            <v>0</v>
          </cell>
          <cell r="BD397">
            <v>0</v>
          </cell>
          <cell r="BE397">
            <v>0</v>
          </cell>
          <cell r="BF397">
            <v>0</v>
          </cell>
          <cell r="BG397">
            <v>0</v>
          </cell>
        </row>
        <row r="398">
          <cell r="A398">
            <v>398</v>
          </cell>
          <cell r="F398" t="str">
            <v>XXX</v>
          </cell>
          <cell r="J398" t="str">
            <v/>
          </cell>
          <cell r="L398" t="str">
            <v>J</v>
          </cell>
          <cell r="M398" t="str">
            <v>J</v>
          </cell>
          <cell r="N398">
            <v>0</v>
          </cell>
          <cell r="P398" t="str">
            <v>road to 220kV sub-station Ladwa (Salempur) excluding</v>
          </cell>
          <cell r="R398">
            <v>0</v>
          </cell>
          <cell r="S398">
            <v>0</v>
          </cell>
          <cell r="X398">
            <v>0</v>
          </cell>
          <cell r="AB398">
            <v>0</v>
          </cell>
          <cell r="AE398">
            <v>0</v>
          </cell>
          <cell r="AF398">
            <v>0</v>
          </cell>
          <cell r="AG398">
            <v>0</v>
          </cell>
          <cell r="AH398">
            <v>0</v>
          </cell>
          <cell r="AI398">
            <v>0</v>
          </cell>
          <cell r="AJ398">
            <v>0</v>
          </cell>
          <cell r="AK398">
            <v>0</v>
          </cell>
          <cell r="AL398">
            <v>0</v>
          </cell>
          <cell r="AM398">
            <v>0</v>
          </cell>
          <cell r="AN398">
            <v>0</v>
          </cell>
          <cell r="AO398">
            <v>0</v>
          </cell>
          <cell r="AP398">
            <v>0</v>
          </cell>
          <cell r="AQ398">
            <v>0</v>
          </cell>
          <cell r="AR398">
            <v>0</v>
          </cell>
          <cell r="AS398">
            <v>0</v>
          </cell>
          <cell r="AT398">
            <v>0</v>
          </cell>
          <cell r="AU398">
            <v>0</v>
          </cell>
          <cell r="AV398">
            <v>0</v>
          </cell>
          <cell r="AW398">
            <v>0</v>
          </cell>
          <cell r="AX398">
            <v>0</v>
          </cell>
          <cell r="AY398">
            <v>0</v>
          </cell>
          <cell r="AZ398">
            <v>0</v>
          </cell>
          <cell r="BA398">
            <v>0</v>
          </cell>
          <cell r="BB398">
            <v>0</v>
          </cell>
          <cell r="BC398">
            <v>0</v>
          </cell>
          <cell r="BD398">
            <v>0</v>
          </cell>
          <cell r="BE398">
            <v>0</v>
          </cell>
          <cell r="BF398">
            <v>0</v>
          </cell>
          <cell r="BG398">
            <v>0</v>
          </cell>
        </row>
        <row r="399">
          <cell r="A399">
            <v>399</v>
          </cell>
          <cell r="F399" t="str">
            <v>XXX</v>
          </cell>
          <cell r="J399" t="str">
            <v/>
          </cell>
          <cell r="L399" t="str">
            <v>J</v>
          </cell>
          <cell r="M399" t="str">
            <v>J</v>
          </cell>
          <cell r="N399">
            <v>0</v>
          </cell>
          <cell r="P399" t="str">
            <v>earth filling as per sectional detail drawing No. C-001</v>
          </cell>
          <cell r="R399">
            <v>0</v>
          </cell>
          <cell r="S399">
            <v>0</v>
          </cell>
          <cell r="X399">
            <v>0</v>
          </cell>
          <cell r="AB399">
            <v>0</v>
          </cell>
          <cell r="AE399">
            <v>0</v>
          </cell>
          <cell r="AF399">
            <v>0</v>
          </cell>
          <cell r="AG399">
            <v>0</v>
          </cell>
          <cell r="AH399">
            <v>0</v>
          </cell>
          <cell r="AI399">
            <v>0</v>
          </cell>
          <cell r="AJ399">
            <v>0</v>
          </cell>
          <cell r="AK399">
            <v>0</v>
          </cell>
          <cell r="AL399">
            <v>0</v>
          </cell>
          <cell r="AM399">
            <v>0</v>
          </cell>
          <cell r="AN399">
            <v>0</v>
          </cell>
          <cell r="AO399">
            <v>0</v>
          </cell>
          <cell r="AP399">
            <v>0</v>
          </cell>
          <cell r="AQ399">
            <v>0</v>
          </cell>
          <cell r="AR399">
            <v>0</v>
          </cell>
          <cell r="AS399">
            <v>0</v>
          </cell>
          <cell r="AT399">
            <v>0</v>
          </cell>
          <cell r="AU399">
            <v>0</v>
          </cell>
          <cell r="AV399">
            <v>0</v>
          </cell>
          <cell r="AW399">
            <v>0</v>
          </cell>
          <cell r="AX399">
            <v>0</v>
          </cell>
          <cell r="AY399">
            <v>0</v>
          </cell>
          <cell r="AZ399">
            <v>0</v>
          </cell>
          <cell r="BA399">
            <v>0</v>
          </cell>
          <cell r="BB399">
            <v>0</v>
          </cell>
          <cell r="BC399">
            <v>0</v>
          </cell>
          <cell r="BD399">
            <v>0</v>
          </cell>
          <cell r="BE399">
            <v>0</v>
          </cell>
          <cell r="BF399">
            <v>0</v>
          </cell>
          <cell r="BG399">
            <v>0</v>
          </cell>
        </row>
        <row r="400">
          <cell r="A400">
            <v>400</v>
          </cell>
          <cell r="F400" t="str">
            <v>XXX</v>
          </cell>
          <cell r="J400" t="str">
            <v/>
          </cell>
          <cell r="L400" t="str">
            <v>J</v>
          </cell>
          <cell r="M400" t="str">
            <v>J</v>
          </cell>
          <cell r="N400">
            <v>0</v>
          </cell>
          <cell r="P400" t="str">
            <v>and as per techical specification</v>
          </cell>
          <cell r="R400">
            <v>0</v>
          </cell>
          <cell r="S400">
            <v>0</v>
          </cell>
          <cell r="X400">
            <v>0</v>
          </cell>
          <cell r="AB400">
            <v>0</v>
          </cell>
          <cell r="AE400">
            <v>0</v>
          </cell>
          <cell r="AF400">
            <v>0</v>
          </cell>
          <cell r="AG400">
            <v>0</v>
          </cell>
          <cell r="AH400">
            <v>0</v>
          </cell>
          <cell r="AI400">
            <v>0</v>
          </cell>
          <cell r="AJ400">
            <v>0</v>
          </cell>
          <cell r="AK400">
            <v>0</v>
          </cell>
          <cell r="AL400">
            <v>0</v>
          </cell>
          <cell r="AM400">
            <v>0</v>
          </cell>
          <cell r="AN400">
            <v>0</v>
          </cell>
          <cell r="AO400">
            <v>0</v>
          </cell>
          <cell r="AP400">
            <v>0</v>
          </cell>
          <cell r="AQ400">
            <v>0</v>
          </cell>
          <cell r="AR400">
            <v>0</v>
          </cell>
          <cell r="AS400">
            <v>0</v>
          </cell>
          <cell r="AT400">
            <v>0</v>
          </cell>
          <cell r="AU400">
            <v>0</v>
          </cell>
          <cell r="AV400">
            <v>0</v>
          </cell>
          <cell r="AW400">
            <v>0</v>
          </cell>
          <cell r="AX400">
            <v>0</v>
          </cell>
          <cell r="AY400">
            <v>0</v>
          </cell>
          <cell r="AZ400">
            <v>0</v>
          </cell>
          <cell r="BA400">
            <v>0</v>
          </cell>
          <cell r="BB400">
            <v>0</v>
          </cell>
          <cell r="BC400">
            <v>0</v>
          </cell>
          <cell r="BD400">
            <v>0</v>
          </cell>
          <cell r="BE400">
            <v>0</v>
          </cell>
          <cell r="BF400">
            <v>0</v>
          </cell>
          <cell r="BG400">
            <v>0</v>
          </cell>
        </row>
        <row r="401">
          <cell r="A401">
            <v>401</v>
          </cell>
          <cell r="F401" t="str">
            <v>XXX</v>
          </cell>
          <cell r="J401" t="str">
            <v/>
          </cell>
          <cell r="L401" t="str">
            <v>J</v>
          </cell>
          <cell r="M401" t="str">
            <v>J</v>
          </cell>
          <cell r="N401">
            <v>0</v>
          </cell>
          <cell r="R401">
            <v>0</v>
          </cell>
          <cell r="S401">
            <v>0</v>
          </cell>
          <cell r="X401">
            <v>0</v>
          </cell>
          <cell r="AB401">
            <v>0</v>
          </cell>
          <cell r="AE401">
            <v>0</v>
          </cell>
          <cell r="AF401">
            <v>0</v>
          </cell>
          <cell r="AG401">
            <v>0</v>
          </cell>
          <cell r="AH401">
            <v>0</v>
          </cell>
          <cell r="AI401">
            <v>0</v>
          </cell>
          <cell r="AJ401">
            <v>0</v>
          </cell>
          <cell r="AK401">
            <v>0</v>
          </cell>
          <cell r="AL401">
            <v>0</v>
          </cell>
          <cell r="AM401">
            <v>0</v>
          </cell>
          <cell r="AN401">
            <v>0</v>
          </cell>
          <cell r="AO401">
            <v>0</v>
          </cell>
          <cell r="AP401">
            <v>0</v>
          </cell>
          <cell r="AQ401">
            <v>0</v>
          </cell>
          <cell r="AR401">
            <v>0</v>
          </cell>
          <cell r="AS401">
            <v>0</v>
          </cell>
          <cell r="AT401">
            <v>0</v>
          </cell>
          <cell r="AU401">
            <v>0</v>
          </cell>
          <cell r="AV401">
            <v>0</v>
          </cell>
          <cell r="AW401">
            <v>0</v>
          </cell>
          <cell r="AX401">
            <v>0</v>
          </cell>
          <cell r="AY401">
            <v>0</v>
          </cell>
          <cell r="AZ401">
            <v>0</v>
          </cell>
          <cell r="BA401">
            <v>0</v>
          </cell>
          <cell r="BB401">
            <v>0</v>
          </cell>
          <cell r="BC401">
            <v>0</v>
          </cell>
          <cell r="BD401">
            <v>0</v>
          </cell>
          <cell r="BE401">
            <v>0</v>
          </cell>
          <cell r="BF401">
            <v>0</v>
          </cell>
          <cell r="BG401">
            <v>0</v>
          </cell>
        </row>
        <row r="402">
          <cell r="A402">
            <v>402</v>
          </cell>
          <cell r="F402" t="str">
            <v>XXX</v>
          </cell>
          <cell r="J402" t="str">
            <v/>
          </cell>
          <cell r="L402" t="str">
            <v>J</v>
          </cell>
          <cell r="M402" t="str">
            <v>J</v>
          </cell>
          <cell r="N402">
            <v>0</v>
          </cell>
          <cell r="P402" t="str">
            <v>Excluding earth filling - covered separately.</v>
          </cell>
          <cell r="R402">
            <v>0</v>
          </cell>
          <cell r="S402">
            <v>0</v>
          </cell>
          <cell r="X402">
            <v>0</v>
          </cell>
          <cell r="AB402">
            <v>0</v>
          </cell>
          <cell r="AE402">
            <v>0</v>
          </cell>
          <cell r="AF402">
            <v>0</v>
          </cell>
          <cell r="AG402">
            <v>0</v>
          </cell>
          <cell r="AH402">
            <v>0</v>
          </cell>
          <cell r="AI402">
            <v>0</v>
          </cell>
          <cell r="AJ402">
            <v>0</v>
          </cell>
          <cell r="AK402">
            <v>0</v>
          </cell>
          <cell r="AL402">
            <v>0</v>
          </cell>
          <cell r="AM402">
            <v>0</v>
          </cell>
          <cell r="AN402">
            <v>0</v>
          </cell>
          <cell r="AO402">
            <v>0</v>
          </cell>
          <cell r="AP402">
            <v>0</v>
          </cell>
          <cell r="AQ402">
            <v>0</v>
          </cell>
          <cell r="AR402">
            <v>0</v>
          </cell>
          <cell r="AS402">
            <v>0</v>
          </cell>
          <cell r="AT402">
            <v>0</v>
          </cell>
          <cell r="AU402">
            <v>0</v>
          </cell>
          <cell r="AV402">
            <v>0</v>
          </cell>
          <cell r="AW402">
            <v>0</v>
          </cell>
          <cell r="AX402">
            <v>0</v>
          </cell>
          <cell r="AY402">
            <v>0</v>
          </cell>
          <cell r="AZ402">
            <v>0</v>
          </cell>
          <cell r="BA402">
            <v>0</v>
          </cell>
          <cell r="BB402">
            <v>0</v>
          </cell>
          <cell r="BC402">
            <v>0</v>
          </cell>
          <cell r="BD402">
            <v>0</v>
          </cell>
          <cell r="BE402">
            <v>0</v>
          </cell>
          <cell r="BF402">
            <v>0</v>
          </cell>
          <cell r="BG402">
            <v>0</v>
          </cell>
        </row>
        <row r="403">
          <cell r="A403">
            <v>403</v>
          </cell>
          <cell r="F403" t="str">
            <v>XXX</v>
          </cell>
          <cell r="G403" t="str">
            <v>a</v>
          </cell>
          <cell r="I403" t="str">
            <v>CIV</v>
          </cell>
          <cell r="J403" t="str">
            <v>Civil Works</v>
          </cell>
          <cell r="K403" t="str">
            <v>Gen</v>
          </cell>
          <cell r="L403" t="str">
            <v>I</v>
          </cell>
          <cell r="M403" t="str">
            <v>I</v>
          </cell>
          <cell r="N403" t="str">
            <v>I</v>
          </cell>
          <cell r="O403" t="str">
            <v>CVL UR</v>
          </cell>
          <cell r="P403" t="str">
            <v>132kV sub-ststion Telewara ( 3.66 m wide black top road )</v>
          </cell>
          <cell r="Q403" t="str">
            <v>M</v>
          </cell>
          <cell r="R403">
            <v>0</v>
          </cell>
          <cell r="S403">
            <v>180</v>
          </cell>
          <cell r="T403">
            <v>180</v>
          </cell>
          <cell r="X403">
            <v>180</v>
          </cell>
          <cell r="Z403" t="str">
            <v>INR</v>
          </cell>
          <cell r="AA403">
            <v>2467.2208101709266</v>
          </cell>
          <cell r="AB403">
            <v>2467.2208101709266</v>
          </cell>
          <cell r="AE403">
            <v>0.05</v>
          </cell>
          <cell r="AF403">
            <v>2343.8597696623801</v>
          </cell>
          <cell r="AG403">
            <v>0</v>
          </cell>
          <cell r="AH403">
            <v>0</v>
          </cell>
          <cell r="AI403">
            <v>0</v>
          </cell>
          <cell r="AJ403">
            <v>0</v>
          </cell>
          <cell r="AK403">
            <v>0</v>
          </cell>
          <cell r="AL403">
            <v>0</v>
          </cell>
          <cell r="AM403">
            <v>0</v>
          </cell>
          <cell r="AN403">
            <v>0</v>
          </cell>
          <cell r="AO403">
            <v>0</v>
          </cell>
          <cell r="AP403">
            <v>0</v>
          </cell>
          <cell r="AQ403">
            <v>2343.8597696623801</v>
          </cell>
          <cell r="AR403">
            <v>421894.75853922841</v>
          </cell>
          <cell r="AS403">
            <v>0.94607379375591305</v>
          </cell>
          <cell r="AT403">
            <v>399144</v>
          </cell>
          <cell r="AU403">
            <v>16631</v>
          </cell>
          <cell r="AV403">
            <v>0</v>
          </cell>
          <cell r="AW403">
            <v>415775</v>
          </cell>
          <cell r="AX403">
            <v>415775</v>
          </cell>
          <cell r="AY403">
            <v>0</v>
          </cell>
          <cell r="AZ403">
            <v>0</v>
          </cell>
          <cell r="BA403">
            <v>0</v>
          </cell>
          <cell r="BB403">
            <v>0</v>
          </cell>
          <cell r="BC403">
            <v>0</v>
          </cell>
          <cell r="BD403">
            <v>0</v>
          </cell>
          <cell r="BE403">
            <v>0</v>
          </cell>
          <cell r="BF403">
            <v>0</v>
          </cell>
          <cell r="BG403">
            <v>0</v>
          </cell>
        </row>
        <row r="404">
          <cell r="A404">
            <v>404</v>
          </cell>
          <cell r="F404" t="str">
            <v>XXX</v>
          </cell>
          <cell r="G404" t="str">
            <v>b</v>
          </cell>
          <cell r="I404" t="str">
            <v>CIV</v>
          </cell>
          <cell r="J404" t="str">
            <v>Civil Works</v>
          </cell>
          <cell r="K404" t="str">
            <v>Gen</v>
          </cell>
          <cell r="L404" t="str">
            <v>I</v>
          </cell>
          <cell r="M404" t="str">
            <v>I</v>
          </cell>
          <cell r="N404" t="str">
            <v>I</v>
          </cell>
          <cell r="O404" t="str">
            <v>CVL UR</v>
          </cell>
          <cell r="P404" t="str">
            <v>132kV sub-ststion Telewara ( 3.05 m wide black top road )</v>
          </cell>
          <cell r="Q404" t="str">
            <v>M</v>
          </cell>
          <cell r="R404">
            <v>0</v>
          </cell>
          <cell r="S404">
            <v>60</v>
          </cell>
          <cell r="T404">
            <v>60</v>
          </cell>
          <cell r="X404">
            <v>60</v>
          </cell>
          <cell r="Z404" t="str">
            <v>INR</v>
          </cell>
          <cell r="AA404">
            <v>2106.1641062434742</v>
          </cell>
          <cell r="AB404">
            <v>2106.1641062434742</v>
          </cell>
          <cell r="AE404">
            <v>0.05</v>
          </cell>
          <cell r="AF404">
            <v>2000.8559009313003</v>
          </cell>
          <cell r="AG404">
            <v>0</v>
          </cell>
          <cell r="AH404">
            <v>0</v>
          </cell>
          <cell r="AI404">
            <v>0</v>
          </cell>
          <cell r="AJ404">
            <v>0</v>
          </cell>
          <cell r="AK404">
            <v>0</v>
          </cell>
          <cell r="AL404">
            <v>0</v>
          </cell>
          <cell r="AM404">
            <v>0</v>
          </cell>
          <cell r="AN404">
            <v>0</v>
          </cell>
          <cell r="AO404">
            <v>0</v>
          </cell>
          <cell r="AP404">
            <v>0</v>
          </cell>
          <cell r="AQ404">
            <v>2000.8559009313003</v>
          </cell>
          <cell r="AR404">
            <v>120051.35405587802</v>
          </cell>
          <cell r="AS404">
            <v>0.94607379375591305</v>
          </cell>
          <cell r="AT404">
            <v>113577</v>
          </cell>
          <cell r="AU404">
            <v>4732.375</v>
          </cell>
          <cell r="AV404">
            <v>0</v>
          </cell>
          <cell r="AW404">
            <v>118309.375</v>
          </cell>
          <cell r="AX404">
            <v>118309.375</v>
          </cell>
          <cell r="AY404">
            <v>0</v>
          </cell>
          <cell r="AZ404">
            <v>0</v>
          </cell>
          <cell r="BA404">
            <v>0</v>
          </cell>
          <cell r="BB404">
            <v>0</v>
          </cell>
          <cell r="BC404">
            <v>0</v>
          </cell>
          <cell r="BD404">
            <v>0</v>
          </cell>
          <cell r="BE404">
            <v>0</v>
          </cell>
          <cell r="BF404">
            <v>0</v>
          </cell>
          <cell r="BG404">
            <v>0</v>
          </cell>
        </row>
        <row r="405">
          <cell r="A405">
            <v>405</v>
          </cell>
          <cell r="F405" t="str">
            <v>XXX</v>
          </cell>
          <cell r="G405" t="str">
            <v>c</v>
          </cell>
          <cell r="I405" t="str">
            <v>CIV</v>
          </cell>
          <cell r="J405" t="str">
            <v>Civil Works</v>
          </cell>
          <cell r="K405" t="str">
            <v>Gen</v>
          </cell>
          <cell r="L405" t="str">
            <v>I</v>
          </cell>
          <cell r="M405" t="str">
            <v>I</v>
          </cell>
          <cell r="N405" t="str">
            <v>I</v>
          </cell>
          <cell r="O405" t="str">
            <v>CVL UR</v>
          </cell>
          <cell r="P405" t="str">
            <v>132kV sub-ststion Bhattu Kalan ( 3.66 m wide black top road )</v>
          </cell>
          <cell r="Q405" t="str">
            <v>M</v>
          </cell>
          <cell r="R405">
            <v>0</v>
          </cell>
          <cell r="S405">
            <v>125</v>
          </cell>
          <cell r="T405">
            <v>125</v>
          </cell>
          <cell r="X405">
            <v>125</v>
          </cell>
          <cell r="Z405" t="str">
            <v>INR</v>
          </cell>
          <cell r="AA405">
            <v>2467.2208101709266</v>
          </cell>
          <cell r="AB405">
            <v>2467.2208101709266</v>
          </cell>
          <cell r="AE405">
            <v>0.05</v>
          </cell>
          <cell r="AF405">
            <v>2343.8597696623801</v>
          </cell>
          <cell r="AG405">
            <v>0</v>
          </cell>
          <cell r="AH405">
            <v>0</v>
          </cell>
          <cell r="AI405">
            <v>0</v>
          </cell>
          <cell r="AJ405">
            <v>0</v>
          </cell>
          <cell r="AK405">
            <v>0</v>
          </cell>
          <cell r="AL405">
            <v>0</v>
          </cell>
          <cell r="AM405">
            <v>0</v>
          </cell>
          <cell r="AN405">
            <v>0</v>
          </cell>
          <cell r="AO405">
            <v>0</v>
          </cell>
          <cell r="AP405">
            <v>0</v>
          </cell>
          <cell r="AQ405">
            <v>2343.8597696623801</v>
          </cell>
          <cell r="AR405">
            <v>292982.47120779753</v>
          </cell>
          <cell r="AS405">
            <v>0.94607379375591305</v>
          </cell>
          <cell r="AT405">
            <v>277183</v>
          </cell>
          <cell r="AU405">
            <v>11549.291666666686</v>
          </cell>
          <cell r="AV405">
            <v>0</v>
          </cell>
          <cell r="AW405">
            <v>288732.29166666669</v>
          </cell>
          <cell r="AX405">
            <v>288732.29166666669</v>
          </cell>
          <cell r="AY405">
            <v>0</v>
          </cell>
          <cell r="AZ405">
            <v>0</v>
          </cell>
          <cell r="BA405">
            <v>0</v>
          </cell>
          <cell r="BB405">
            <v>0</v>
          </cell>
          <cell r="BC405">
            <v>0</v>
          </cell>
          <cell r="BD405">
            <v>0</v>
          </cell>
          <cell r="BE405">
            <v>0</v>
          </cell>
          <cell r="BF405">
            <v>0</v>
          </cell>
          <cell r="BG405">
            <v>0</v>
          </cell>
        </row>
        <row r="406">
          <cell r="A406">
            <v>406</v>
          </cell>
          <cell r="F406" t="str">
            <v>XXX</v>
          </cell>
          <cell r="G406" t="str">
            <v>d</v>
          </cell>
          <cell r="I406" t="str">
            <v>CIV</v>
          </cell>
          <cell r="J406" t="str">
            <v>Civil Works</v>
          </cell>
          <cell r="K406" t="str">
            <v>Gen</v>
          </cell>
          <cell r="L406" t="str">
            <v>I</v>
          </cell>
          <cell r="M406" t="str">
            <v>I</v>
          </cell>
          <cell r="N406" t="str">
            <v>I</v>
          </cell>
          <cell r="O406" t="str">
            <v>CVL UR</v>
          </cell>
          <cell r="P406" t="str">
            <v>132kV sub-ststion Bhattu Kalan ( 3.05 m wide black top road )</v>
          </cell>
          <cell r="Q406" t="str">
            <v>M</v>
          </cell>
          <cell r="R406">
            <v>0</v>
          </cell>
          <cell r="S406">
            <v>100</v>
          </cell>
          <cell r="T406">
            <v>100</v>
          </cell>
          <cell r="X406">
            <v>100</v>
          </cell>
          <cell r="Z406" t="str">
            <v>INR</v>
          </cell>
          <cell r="AA406">
            <v>2106.1641062434742</v>
          </cell>
          <cell r="AB406">
            <v>2106.1641062434742</v>
          </cell>
          <cell r="AE406">
            <v>0.05</v>
          </cell>
          <cell r="AF406">
            <v>2000.8559009313003</v>
          </cell>
          <cell r="AG406">
            <v>0</v>
          </cell>
          <cell r="AH406">
            <v>0</v>
          </cell>
          <cell r="AI406">
            <v>0</v>
          </cell>
          <cell r="AJ406">
            <v>0</v>
          </cell>
          <cell r="AK406">
            <v>0</v>
          </cell>
          <cell r="AL406">
            <v>0</v>
          </cell>
          <cell r="AM406">
            <v>0</v>
          </cell>
          <cell r="AN406">
            <v>0</v>
          </cell>
          <cell r="AO406">
            <v>0</v>
          </cell>
          <cell r="AP406">
            <v>0</v>
          </cell>
          <cell r="AQ406">
            <v>2000.8559009313003</v>
          </cell>
          <cell r="AR406">
            <v>200085.59009313004</v>
          </cell>
          <cell r="AS406">
            <v>0.94607379375591305</v>
          </cell>
          <cell r="AT406">
            <v>189296</v>
          </cell>
          <cell r="AU406">
            <v>7887.333333333343</v>
          </cell>
          <cell r="AV406">
            <v>0</v>
          </cell>
          <cell r="AW406">
            <v>197183.33333333334</v>
          </cell>
          <cell r="AX406">
            <v>197183.33333333334</v>
          </cell>
          <cell r="AY406">
            <v>0</v>
          </cell>
          <cell r="AZ406">
            <v>0</v>
          </cell>
          <cell r="BA406">
            <v>0</v>
          </cell>
          <cell r="BB406">
            <v>0</v>
          </cell>
          <cell r="BC406">
            <v>0</v>
          </cell>
          <cell r="BD406">
            <v>0</v>
          </cell>
          <cell r="BE406">
            <v>0</v>
          </cell>
          <cell r="BF406">
            <v>0</v>
          </cell>
          <cell r="BG406">
            <v>0</v>
          </cell>
        </row>
        <row r="407">
          <cell r="A407">
            <v>407</v>
          </cell>
          <cell r="F407" t="str">
            <v>XXX</v>
          </cell>
          <cell r="G407" t="str">
            <v>e</v>
          </cell>
          <cell r="I407" t="str">
            <v>CIV</v>
          </cell>
          <cell r="J407" t="str">
            <v>Civil Works</v>
          </cell>
          <cell r="K407" t="str">
            <v>Gen</v>
          </cell>
          <cell r="L407" t="str">
            <v>I</v>
          </cell>
          <cell r="M407" t="str">
            <v>I</v>
          </cell>
          <cell r="N407" t="str">
            <v>I</v>
          </cell>
          <cell r="O407" t="str">
            <v>CVL UR</v>
          </cell>
          <cell r="P407" t="str">
            <v>132kV sub-ststion Barwala ( 3.66 m wide black top road )</v>
          </cell>
          <cell r="Q407" t="str">
            <v>M</v>
          </cell>
          <cell r="R407">
            <v>0</v>
          </cell>
          <cell r="S407">
            <v>130</v>
          </cell>
          <cell r="T407">
            <v>130</v>
          </cell>
          <cell r="X407">
            <v>130</v>
          </cell>
          <cell r="Z407" t="str">
            <v>INR</v>
          </cell>
          <cell r="AA407">
            <v>2467.2208101709266</v>
          </cell>
          <cell r="AB407">
            <v>2467.2208101709266</v>
          </cell>
          <cell r="AE407">
            <v>0.05</v>
          </cell>
          <cell r="AF407">
            <v>2343.8597696623801</v>
          </cell>
          <cell r="AG407">
            <v>0</v>
          </cell>
          <cell r="AH407">
            <v>0</v>
          </cell>
          <cell r="AI407">
            <v>0</v>
          </cell>
          <cell r="AJ407">
            <v>0</v>
          </cell>
          <cell r="AK407">
            <v>0</v>
          </cell>
          <cell r="AL407">
            <v>0</v>
          </cell>
          <cell r="AM407">
            <v>0</v>
          </cell>
          <cell r="AN407">
            <v>0</v>
          </cell>
          <cell r="AO407">
            <v>0</v>
          </cell>
          <cell r="AP407">
            <v>0</v>
          </cell>
          <cell r="AQ407">
            <v>2343.8597696623801</v>
          </cell>
          <cell r="AR407">
            <v>304701.77005610941</v>
          </cell>
          <cell r="AS407">
            <v>0.94607379375591305</v>
          </cell>
          <cell r="AT407">
            <v>288270</v>
          </cell>
          <cell r="AU407">
            <v>12011.25</v>
          </cell>
          <cell r="AV407">
            <v>0</v>
          </cell>
          <cell r="AW407">
            <v>300281.25</v>
          </cell>
          <cell r="AX407">
            <v>300281.25</v>
          </cell>
          <cell r="AY407">
            <v>0</v>
          </cell>
          <cell r="AZ407">
            <v>0</v>
          </cell>
          <cell r="BA407">
            <v>0</v>
          </cell>
          <cell r="BB407">
            <v>0</v>
          </cell>
          <cell r="BC407">
            <v>0</v>
          </cell>
          <cell r="BD407">
            <v>0</v>
          </cell>
          <cell r="BE407">
            <v>0</v>
          </cell>
          <cell r="BF407">
            <v>0</v>
          </cell>
          <cell r="BG407">
            <v>0</v>
          </cell>
        </row>
        <row r="408">
          <cell r="A408">
            <v>408</v>
          </cell>
          <cell r="F408" t="str">
            <v>XXX</v>
          </cell>
          <cell r="G408" t="str">
            <v>f</v>
          </cell>
          <cell r="I408" t="str">
            <v>CIV</v>
          </cell>
          <cell r="J408" t="str">
            <v>Civil Works</v>
          </cell>
          <cell r="K408" t="str">
            <v>Gen</v>
          </cell>
          <cell r="L408" t="str">
            <v>I</v>
          </cell>
          <cell r="M408" t="str">
            <v>I</v>
          </cell>
          <cell r="N408" t="str">
            <v>I</v>
          </cell>
          <cell r="O408" t="str">
            <v>CVL UR</v>
          </cell>
          <cell r="P408" t="str">
            <v>132kV sub-ststion Barwala ( 3.05 m wide black top road )</v>
          </cell>
          <cell r="Q408" t="str">
            <v>M</v>
          </cell>
          <cell r="R408">
            <v>0</v>
          </cell>
          <cell r="S408">
            <v>90</v>
          </cell>
          <cell r="T408">
            <v>90</v>
          </cell>
          <cell r="X408">
            <v>90</v>
          </cell>
          <cell r="Z408" t="str">
            <v>INR</v>
          </cell>
          <cell r="AA408">
            <v>2106.1641062434742</v>
          </cell>
          <cell r="AB408">
            <v>2106.1641062434742</v>
          </cell>
          <cell r="AE408">
            <v>0.05</v>
          </cell>
          <cell r="AF408">
            <v>2000.8559009313003</v>
          </cell>
          <cell r="AG408">
            <v>0</v>
          </cell>
          <cell r="AH408">
            <v>0</v>
          </cell>
          <cell r="AI408">
            <v>0</v>
          </cell>
          <cell r="AJ408">
            <v>0</v>
          </cell>
          <cell r="AK408">
            <v>0</v>
          </cell>
          <cell r="AL408">
            <v>0</v>
          </cell>
          <cell r="AM408">
            <v>0</v>
          </cell>
          <cell r="AN408">
            <v>0</v>
          </cell>
          <cell r="AO408">
            <v>0</v>
          </cell>
          <cell r="AP408">
            <v>0</v>
          </cell>
          <cell r="AQ408">
            <v>2000.8559009313003</v>
          </cell>
          <cell r="AR408">
            <v>180077.03108381704</v>
          </cell>
          <cell r="AS408">
            <v>0.94607379375591305</v>
          </cell>
          <cell r="AT408">
            <v>170366</v>
          </cell>
          <cell r="AU408">
            <v>7098.583333333343</v>
          </cell>
          <cell r="AV408">
            <v>0</v>
          </cell>
          <cell r="AW408">
            <v>177464.58333333334</v>
          </cell>
          <cell r="AX408">
            <v>177464.58333333334</v>
          </cell>
          <cell r="AY408">
            <v>0</v>
          </cell>
          <cell r="AZ408">
            <v>0</v>
          </cell>
          <cell r="BA408">
            <v>0</v>
          </cell>
          <cell r="BB408">
            <v>0</v>
          </cell>
          <cell r="BC408">
            <v>0</v>
          </cell>
          <cell r="BD408">
            <v>0</v>
          </cell>
          <cell r="BE408">
            <v>0</v>
          </cell>
          <cell r="BF408">
            <v>0</v>
          </cell>
          <cell r="BG408">
            <v>0</v>
          </cell>
        </row>
        <row r="409">
          <cell r="A409">
            <v>409</v>
          </cell>
          <cell r="F409" t="str">
            <v>XXX</v>
          </cell>
          <cell r="J409" t="str">
            <v/>
          </cell>
          <cell r="L409" t="str">
            <v>J</v>
          </cell>
          <cell r="M409" t="str">
            <v>J</v>
          </cell>
          <cell r="N409">
            <v>0</v>
          </cell>
          <cell r="R409">
            <v>0</v>
          </cell>
          <cell r="S409">
            <v>0</v>
          </cell>
          <cell r="X409">
            <v>0</v>
          </cell>
          <cell r="AB409">
            <v>0</v>
          </cell>
          <cell r="AE409">
            <v>0</v>
          </cell>
          <cell r="AF409">
            <v>0</v>
          </cell>
          <cell r="AG409">
            <v>0</v>
          </cell>
          <cell r="AH409">
            <v>0</v>
          </cell>
          <cell r="AI409">
            <v>0</v>
          </cell>
          <cell r="AJ409">
            <v>0</v>
          </cell>
          <cell r="AK409">
            <v>0</v>
          </cell>
          <cell r="AL409">
            <v>0</v>
          </cell>
          <cell r="AM409">
            <v>0</v>
          </cell>
          <cell r="AN409">
            <v>0</v>
          </cell>
          <cell r="AO409">
            <v>0</v>
          </cell>
          <cell r="AP409">
            <v>0</v>
          </cell>
          <cell r="AQ409">
            <v>0</v>
          </cell>
          <cell r="AR409">
            <v>0</v>
          </cell>
          <cell r="AS409">
            <v>0</v>
          </cell>
          <cell r="AT409">
            <v>0</v>
          </cell>
          <cell r="AU409">
            <v>0</v>
          </cell>
          <cell r="AV409">
            <v>0</v>
          </cell>
          <cell r="AW409">
            <v>0</v>
          </cell>
          <cell r="AX409">
            <v>0</v>
          </cell>
          <cell r="AY409">
            <v>0</v>
          </cell>
          <cell r="AZ409">
            <v>0</v>
          </cell>
          <cell r="BA409">
            <v>0</v>
          </cell>
          <cell r="BB409">
            <v>0</v>
          </cell>
          <cell r="BC409">
            <v>0</v>
          </cell>
          <cell r="BD409">
            <v>0</v>
          </cell>
          <cell r="BE409">
            <v>0</v>
          </cell>
          <cell r="BF409">
            <v>0</v>
          </cell>
          <cell r="BG409">
            <v>0</v>
          </cell>
        </row>
        <row r="410">
          <cell r="A410">
            <v>410</v>
          </cell>
          <cell r="F410" t="str">
            <v>XXX</v>
          </cell>
          <cell r="G410" t="str">
            <v>9</v>
          </cell>
          <cell r="J410" t="str">
            <v/>
          </cell>
          <cell r="L410" t="str">
            <v>J</v>
          </cell>
          <cell r="M410" t="str">
            <v>J</v>
          </cell>
          <cell r="N410">
            <v>0</v>
          </cell>
          <cell r="P410" t="str">
            <v>FENCING</v>
          </cell>
          <cell r="R410">
            <v>0</v>
          </cell>
          <cell r="S410">
            <v>0</v>
          </cell>
          <cell r="X410">
            <v>0</v>
          </cell>
          <cell r="AB410">
            <v>0</v>
          </cell>
          <cell r="AE410">
            <v>0</v>
          </cell>
          <cell r="AF410">
            <v>0</v>
          </cell>
          <cell r="AG410">
            <v>0</v>
          </cell>
          <cell r="AH410">
            <v>0</v>
          </cell>
          <cell r="AI410">
            <v>0</v>
          </cell>
          <cell r="AJ410">
            <v>0</v>
          </cell>
          <cell r="AK410">
            <v>0</v>
          </cell>
          <cell r="AL410">
            <v>0</v>
          </cell>
          <cell r="AM410">
            <v>0</v>
          </cell>
          <cell r="AN410">
            <v>0</v>
          </cell>
          <cell r="AO410">
            <v>0</v>
          </cell>
          <cell r="AP410">
            <v>0</v>
          </cell>
          <cell r="AQ410">
            <v>0</v>
          </cell>
          <cell r="AR410">
            <v>0</v>
          </cell>
          <cell r="AS410">
            <v>0</v>
          </cell>
          <cell r="AT410">
            <v>0</v>
          </cell>
          <cell r="AU410">
            <v>0</v>
          </cell>
          <cell r="AV410">
            <v>0</v>
          </cell>
          <cell r="AW410">
            <v>0</v>
          </cell>
          <cell r="AX410">
            <v>0</v>
          </cell>
          <cell r="AY410">
            <v>0</v>
          </cell>
          <cell r="AZ410">
            <v>0</v>
          </cell>
          <cell r="BA410">
            <v>0</v>
          </cell>
          <cell r="BB410">
            <v>0</v>
          </cell>
          <cell r="BC410">
            <v>0</v>
          </cell>
          <cell r="BD410">
            <v>0</v>
          </cell>
          <cell r="BE410">
            <v>0</v>
          </cell>
          <cell r="BF410">
            <v>0</v>
          </cell>
          <cell r="BG410">
            <v>0</v>
          </cell>
        </row>
        <row r="411">
          <cell r="A411">
            <v>411</v>
          </cell>
          <cell r="F411" t="str">
            <v>XXX</v>
          </cell>
          <cell r="J411" t="str">
            <v/>
          </cell>
          <cell r="L411" t="str">
            <v>J</v>
          </cell>
          <cell r="M411" t="str">
            <v>J</v>
          </cell>
          <cell r="N411">
            <v>0</v>
          </cell>
          <cell r="R411">
            <v>0</v>
          </cell>
          <cell r="S411">
            <v>0</v>
          </cell>
          <cell r="X411">
            <v>0</v>
          </cell>
          <cell r="AB411">
            <v>0</v>
          </cell>
          <cell r="AE411">
            <v>0</v>
          </cell>
          <cell r="AF411">
            <v>0</v>
          </cell>
          <cell r="AG411">
            <v>0</v>
          </cell>
          <cell r="AH411">
            <v>0</v>
          </cell>
          <cell r="AI411">
            <v>0</v>
          </cell>
          <cell r="AJ411">
            <v>0</v>
          </cell>
          <cell r="AK411">
            <v>0</v>
          </cell>
          <cell r="AL411">
            <v>0</v>
          </cell>
          <cell r="AM411">
            <v>0</v>
          </cell>
          <cell r="AN411">
            <v>0</v>
          </cell>
          <cell r="AO411">
            <v>0</v>
          </cell>
          <cell r="AP411">
            <v>0</v>
          </cell>
          <cell r="AQ411">
            <v>0</v>
          </cell>
          <cell r="AR411">
            <v>0</v>
          </cell>
          <cell r="AS411">
            <v>0</v>
          </cell>
          <cell r="AT411">
            <v>0</v>
          </cell>
          <cell r="AU411">
            <v>0</v>
          </cell>
          <cell r="AV411">
            <v>0</v>
          </cell>
          <cell r="AW411">
            <v>0</v>
          </cell>
          <cell r="AX411">
            <v>0</v>
          </cell>
          <cell r="AY411">
            <v>0</v>
          </cell>
          <cell r="AZ411">
            <v>0</v>
          </cell>
          <cell r="BA411">
            <v>0</v>
          </cell>
          <cell r="BB411">
            <v>0</v>
          </cell>
          <cell r="BC411">
            <v>0</v>
          </cell>
          <cell r="BD411">
            <v>0</v>
          </cell>
          <cell r="BE411">
            <v>0</v>
          </cell>
          <cell r="BF411">
            <v>0</v>
          </cell>
          <cell r="BG411">
            <v>0</v>
          </cell>
        </row>
        <row r="412">
          <cell r="A412">
            <v>412</v>
          </cell>
          <cell r="F412" t="str">
            <v>XXX</v>
          </cell>
          <cell r="G412" t="str">
            <v>a)</v>
          </cell>
          <cell r="J412" t="str">
            <v/>
          </cell>
          <cell r="L412" t="str">
            <v>J</v>
          </cell>
          <cell r="M412" t="str">
            <v>J</v>
          </cell>
          <cell r="N412">
            <v>0</v>
          </cell>
          <cell r="P412" t="str">
            <v>Providing and fixing chain link fencing</v>
          </cell>
          <cell r="R412">
            <v>0</v>
          </cell>
          <cell r="S412">
            <v>0</v>
          </cell>
          <cell r="X412">
            <v>0</v>
          </cell>
          <cell r="AB412">
            <v>0</v>
          </cell>
          <cell r="AE412">
            <v>0</v>
          </cell>
          <cell r="AF412">
            <v>0</v>
          </cell>
          <cell r="AG412">
            <v>0</v>
          </cell>
          <cell r="AH412">
            <v>0</v>
          </cell>
          <cell r="AI412">
            <v>0</v>
          </cell>
          <cell r="AJ412">
            <v>0</v>
          </cell>
          <cell r="AK412">
            <v>0</v>
          </cell>
          <cell r="AL412">
            <v>0</v>
          </cell>
          <cell r="AM412">
            <v>0</v>
          </cell>
          <cell r="AN412">
            <v>0</v>
          </cell>
          <cell r="AO412">
            <v>0</v>
          </cell>
          <cell r="AP412">
            <v>0</v>
          </cell>
          <cell r="AQ412">
            <v>0</v>
          </cell>
          <cell r="AR412">
            <v>0</v>
          </cell>
          <cell r="AS412">
            <v>0</v>
          </cell>
          <cell r="AT412">
            <v>0</v>
          </cell>
          <cell r="AU412">
            <v>0</v>
          </cell>
          <cell r="AV412">
            <v>0</v>
          </cell>
          <cell r="AW412">
            <v>0</v>
          </cell>
          <cell r="AX412">
            <v>0</v>
          </cell>
          <cell r="AY412">
            <v>0</v>
          </cell>
          <cell r="AZ412">
            <v>0</v>
          </cell>
          <cell r="BA412">
            <v>0</v>
          </cell>
          <cell r="BB412">
            <v>0</v>
          </cell>
          <cell r="BC412">
            <v>0</v>
          </cell>
          <cell r="BD412">
            <v>0</v>
          </cell>
          <cell r="BE412">
            <v>0</v>
          </cell>
          <cell r="BF412">
            <v>0</v>
          </cell>
          <cell r="BG412">
            <v>0</v>
          </cell>
        </row>
        <row r="413">
          <cell r="A413">
            <v>413</v>
          </cell>
          <cell r="F413" t="str">
            <v>XXX</v>
          </cell>
          <cell r="J413" t="str">
            <v/>
          </cell>
          <cell r="L413" t="str">
            <v>J</v>
          </cell>
          <cell r="M413" t="str">
            <v>J</v>
          </cell>
          <cell r="N413">
            <v>0</v>
          </cell>
          <cell r="P413" t="str">
            <v>including gates complete as per electrical</v>
          </cell>
          <cell r="R413">
            <v>0</v>
          </cell>
          <cell r="S413">
            <v>0</v>
          </cell>
          <cell r="X413">
            <v>0</v>
          </cell>
          <cell r="AB413">
            <v>0</v>
          </cell>
          <cell r="AE413">
            <v>0</v>
          </cell>
          <cell r="AF413">
            <v>0</v>
          </cell>
          <cell r="AG413">
            <v>0</v>
          </cell>
          <cell r="AH413">
            <v>0</v>
          </cell>
          <cell r="AI413">
            <v>0</v>
          </cell>
          <cell r="AJ413">
            <v>0</v>
          </cell>
          <cell r="AK413">
            <v>0</v>
          </cell>
          <cell r="AL413">
            <v>0</v>
          </cell>
          <cell r="AM413">
            <v>0</v>
          </cell>
          <cell r="AN413">
            <v>0</v>
          </cell>
          <cell r="AO413">
            <v>0</v>
          </cell>
          <cell r="AP413">
            <v>0</v>
          </cell>
          <cell r="AQ413">
            <v>0</v>
          </cell>
          <cell r="AR413">
            <v>0</v>
          </cell>
          <cell r="AS413">
            <v>0</v>
          </cell>
          <cell r="AT413">
            <v>0</v>
          </cell>
          <cell r="AU413">
            <v>0</v>
          </cell>
          <cell r="AV413">
            <v>0</v>
          </cell>
          <cell r="AW413">
            <v>0</v>
          </cell>
          <cell r="AX413">
            <v>0</v>
          </cell>
          <cell r="AY413">
            <v>0</v>
          </cell>
          <cell r="AZ413">
            <v>0</v>
          </cell>
          <cell r="BA413">
            <v>0</v>
          </cell>
          <cell r="BB413">
            <v>0</v>
          </cell>
          <cell r="BC413">
            <v>0</v>
          </cell>
          <cell r="BD413">
            <v>0</v>
          </cell>
          <cell r="BE413">
            <v>0</v>
          </cell>
          <cell r="BF413">
            <v>0</v>
          </cell>
          <cell r="BG413">
            <v>0</v>
          </cell>
        </row>
        <row r="414">
          <cell r="A414">
            <v>414</v>
          </cell>
          <cell r="F414" t="str">
            <v>XXX</v>
          </cell>
          <cell r="J414" t="str">
            <v/>
          </cell>
          <cell r="L414" t="str">
            <v>J</v>
          </cell>
          <cell r="M414" t="str">
            <v>J</v>
          </cell>
          <cell r="N414">
            <v>0</v>
          </cell>
          <cell r="P414" t="str">
            <v>layout and technical specification and as per</v>
          </cell>
          <cell r="R414">
            <v>0</v>
          </cell>
          <cell r="S414">
            <v>0</v>
          </cell>
          <cell r="X414">
            <v>0</v>
          </cell>
          <cell r="AB414">
            <v>0</v>
          </cell>
          <cell r="AE414">
            <v>0</v>
          </cell>
          <cell r="AF414">
            <v>0</v>
          </cell>
          <cell r="AG414">
            <v>0</v>
          </cell>
          <cell r="AH414">
            <v>0</v>
          </cell>
          <cell r="AI414">
            <v>0</v>
          </cell>
          <cell r="AJ414">
            <v>0</v>
          </cell>
          <cell r="AK414">
            <v>0</v>
          </cell>
          <cell r="AL414">
            <v>0</v>
          </cell>
          <cell r="AM414">
            <v>0</v>
          </cell>
          <cell r="AN414">
            <v>0</v>
          </cell>
          <cell r="AO414">
            <v>0</v>
          </cell>
          <cell r="AP414">
            <v>0</v>
          </cell>
          <cell r="AQ414">
            <v>0</v>
          </cell>
          <cell r="AR414">
            <v>0</v>
          </cell>
          <cell r="AS414">
            <v>0</v>
          </cell>
          <cell r="AT414">
            <v>0</v>
          </cell>
          <cell r="AU414">
            <v>0</v>
          </cell>
          <cell r="AV414">
            <v>0</v>
          </cell>
          <cell r="AW414">
            <v>0</v>
          </cell>
          <cell r="AX414">
            <v>0</v>
          </cell>
          <cell r="AY414">
            <v>0</v>
          </cell>
          <cell r="AZ414">
            <v>0</v>
          </cell>
          <cell r="BA414">
            <v>0</v>
          </cell>
          <cell r="BB414">
            <v>0</v>
          </cell>
          <cell r="BC414">
            <v>0</v>
          </cell>
          <cell r="BD414">
            <v>0</v>
          </cell>
          <cell r="BE414">
            <v>0</v>
          </cell>
          <cell r="BF414">
            <v>0</v>
          </cell>
          <cell r="BG414">
            <v>0</v>
          </cell>
        </row>
        <row r="415">
          <cell r="A415">
            <v>415</v>
          </cell>
          <cell r="F415" t="str">
            <v>XXX</v>
          </cell>
          <cell r="J415" t="str">
            <v/>
          </cell>
          <cell r="L415" t="str">
            <v>J</v>
          </cell>
          <cell r="M415" t="str">
            <v>J</v>
          </cell>
          <cell r="N415">
            <v>0</v>
          </cell>
          <cell r="P415" t="str">
            <v>drawing attached.</v>
          </cell>
          <cell r="R415">
            <v>0</v>
          </cell>
          <cell r="S415">
            <v>0</v>
          </cell>
          <cell r="X415">
            <v>0</v>
          </cell>
          <cell r="AB415">
            <v>0</v>
          </cell>
          <cell r="AE415">
            <v>0</v>
          </cell>
          <cell r="AF415">
            <v>0</v>
          </cell>
          <cell r="AG415">
            <v>0</v>
          </cell>
          <cell r="AH415">
            <v>0</v>
          </cell>
          <cell r="AI415">
            <v>0</v>
          </cell>
          <cell r="AJ415">
            <v>0</v>
          </cell>
          <cell r="AK415">
            <v>0</v>
          </cell>
          <cell r="AL415">
            <v>0</v>
          </cell>
          <cell r="AM415">
            <v>0</v>
          </cell>
          <cell r="AN415">
            <v>0</v>
          </cell>
          <cell r="AO415">
            <v>0</v>
          </cell>
          <cell r="AP415">
            <v>0</v>
          </cell>
          <cell r="AQ415">
            <v>0</v>
          </cell>
          <cell r="AR415">
            <v>0</v>
          </cell>
          <cell r="AS415">
            <v>0</v>
          </cell>
          <cell r="AT415">
            <v>0</v>
          </cell>
          <cell r="AU415">
            <v>0</v>
          </cell>
          <cell r="AV415">
            <v>0</v>
          </cell>
          <cell r="AW415">
            <v>0</v>
          </cell>
          <cell r="AX415">
            <v>0</v>
          </cell>
          <cell r="AY415">
            <v>0</v>
          </cell>
          <cell r="AZ415">
            <v>0</v>
          </cell>
          <cell r="BA415">
            <v>0</v>
          </cell>
          <cell r="BB415">
            <v>0</v>
          </cell>
          <cell r="BC415">
            <v>0</v>
          </cell>
          <cell r="BD415">
            <v>0</v>
          </cell>
          <cell r="BE415">
            <v>0</v>
          </cell>
          <cell r="BF415">
            <v>0</v>
          </cell>
          <cell r="BG415">
            <v>0</v>
          </cell>
        </row>
        <row r="416">
          <cell r="A416">
            <v>416</v>
          </cell>
          <cell r="F416" t="str">
            <v>XXX</v>
          </cell>
          <cell r="G416" t="str">
            <v>a.1</v>
          </cell>
          <cell r="I416" t="str">
            <v>CIV</v>
          </cell>
          <cell r="J416" t="str">
            <v>Civil Works</v>
          </cell>
          <cell r="K416" t="str">
            <v>Gen</v>
          </cell>
          <cell r="L416" t="str">
            <v>I</v>
          </cell>
          <cell r="M416" t="str">
            <v>I</v>
          </cell>
          <cell r="N416" t="str">
            <v>I3</v>
          </cell>
          <cell r="O416" t="str">
            <v>CVLLSLP</v>
          </cell>
          <cell r="P416" t="str">
            <v>a) 132kV sub-station Teliwara</v>
          </cell>
          <cell r="Q416" t="str">
            <v>M</v>
          </cell>
          <cell r="R416">
            <v>0</v>
          </cell>
          <cell r="S416">
            <v>530</v>
          </cell>
          <cell r="T416">
            <v>530</v>
          </cell>
          <cell r="X416">
            <v>530</v>
          </cell>
          <cell r="Z416" t="str">
            <v>INR</v>
          </cell>
          <cell r="AA416">
            <v>2166</v>
          </cell>
          <cell r="AB416">
            <v>2166</v>
          </cell>
          <cell r="AE416">
            <v>0.05</v>
          </cell>
          <cell r="AF416">
            <v>2057.6999999999998</v>
          </cell>
          <cell r="AG416">
            <v>0</v>
          </cell>
          <cell r="AH416">
            <v>0</v>
          </cell>
          <cell r="AI416">
            <v>0</v>
          </cell>
          <cell r="AJ416">
            <v>0</v>
          </cell>
          <cell r="AK416">
            <v>0</v>
          </cell>
          <cell r="AL416">
            <v>0</v>
          </cell>
          <cell r="AM416">
            <v>0</v>
          </cell>
          <cell r="AN416">
            <v>0</v>
          </cell>
          <cell r="AO416">
            <v>0</v>
          </cell>
          <cell r="AP416">
            <v>0</v>
          </cell>
          <cell r="AQ416">
            <v>2057.6999999999998</v>
          </cell>
          <cell r="AR416">
            <v>1090581</v>
          </cell>
          <cell r="AS416">
            <v>0.55340343110127288</v>
          </cell>
          <cell r="AT416">
            <v>603531</v>
          </cell>
          <cell r="AU416">
            <v>25147.125</v>
          </cell>
          <cell r="AV416">
            <v>0</v>
          </cell>
          <cell r="AW416">
            <v>628678.125</v>
          </cell>
          <cell r="AX416">
            <v>628678.125</v>
          </cell>
          <cell r="AY416">
            <v>0</v>
          </cell>
          <cell r="AZ416">
            <v>0</v>
          </cell>
          <cell r="BA416">
            <v>0</v>
          </cell>
          <cell r="BB416">
            <v>0</v>
          </cell>
          <cell r="BC416">
            <v>0</v>
          </cell>
          <cell r="BD416">
            <v>0</v>
          </cell>
          <cell r="BE416">
            <v>0</v>
          </cell>
          <cell r="BF416">
            <v>0</v>
          </cell>
          <cell r="BG416">
            <v>0</v>
          </cell>
        </row>
        <row r="417">
          <cell r="A417">
            <v>417</v>
          </cell>
          <cell r="F417" t="str">
            <v>XXX</v>
          </cell>
          <cell r="G417" t="str">
            <v>a.2</v>
          </cell>
          <cell r="I417" t="str">
            <v>CIV</v>
          </cell>
          <cell r="J417" t="str">
            <v>Civil Works</v>
          </cell>
          <cell r="K417" t="str">
            <v>Gen</v>
          </cell>
          <cell r="L417" t="str">
            <v>I</v>
          </cell>
          <cell r="M417" t="str">
            <v>I</v>
          </cell>
          <cell r="N417" t="str">
            <v>I3</v>
          </cell>
          <cell r="O417" t="str">
            <v>CVLLSLP</v>
          </cell>
          <cell r="P417" t="str">
            <v>b) 132kV sub-station Bhattu kalan</v>
          </cell>
          <cell r="Q417" t="str">
            <v>M</v>
          </cell>
          <cell r="R417">
            <v>0</v>
          </cell>
          <cell r="S417">
            <v>350</v>
          </cell>
          <cell r="T417">
            <v>350</v>
          </cell>
          <cell r="X417">
            <v>350</v>
          </cell>
          <cell r="Z417" t="str">
            <v>INR</v>
          </cell>
          <cell r="AA417">
            <v>2166</v>
          </cell>
          <cell r="AB417">
            <v>2166</v>
          </cell>
          <cell r="AE417">
            <v>0.05</v>
          </cell>
          <cell r="AF417">
            <v>2057.6999999999998</v>
          </cell>
          <cell r="AG417">
            <v>0</v>
          </cell>
          <cell r="AH417">
            <v>0</v>
          </cell>
          <cell r="AI417">
            <v>0</v>
          </cell>
          <cell r="AJ417">
            <v>0</v>
          </cell>
          <cell r="AK417">
            <v>0</v>
          </cell>
          <cell r="AL417">
            <v>0</v>
          </cell>
          <cell r="AM417">
            <v>0</v>
          </cell>
          <cell r="AN417">
            <v>0</v>
          </cell>
          <cell r="AO417">
            <v>0</v>
          </cell>
          <cell r="AP417">
            <v>0</v>
          </cell>
          <cell r="AQ417">
            <v>2057.6999999999998</v>
          </cell>
          <cell r="AR417">
            <v>720194.99999999988</v>
          </cell>
          <cell r="AS417">
            <v>0.55340343110127288</v>
          </cell>
          <cell r="AT417">
            <v>398558</v>
          </cell>
          <cell r="AU417">
            <v>16606.583333333372</v>
          </cell>
          <cell r="AV417">
            <v>0</v>
          </cell>
          <cell r="AW417">
            <v>415164.58333333337</v>
          </cell>
          <cell r="AX417">
            <v>415164.58333333337</v>
          </cell>
          <cell r="AY417">
            <v>0</v>
          </cell>
          <cell r="AZ417">
            <v>0</v>
          </cell>
          <cell r="BA417">
            <v>0</v>
          </cell>
          <cell r="BB417">
            <v>0</v>
          </cell>
          <cell r="BC417">
            <v>0</v>
          </cell>
          <cell r="BD417">
            <v>0</v>
          </cell>
          <cell r="BE417">
            <v>0</v>
          </cell>
          <cell r="BF417">
            <v>0</v>
          </cell>
          <cell r="BG417">
            <v>0</v>
          </cell>
        </row>
        <row r="418">
          <cell r="A418">
            <v>418</v>
          </cell>
          <cell r="F418" t="str">
            <v>XXX</v>
          </cell>
          <cell r="G418" t="str">
            <v>a.3</v>
          </cell>
          <cell r="I418" t="str">
            <v>CIV</v>
          </cell>
          <cell r="J418" t="str">
            <v>Civil Works</v>
          </cell>
          <cell r="K418" t="str">
            <v>Gen</v>
          </cell>
          <cell r="L418" t="str">
            <v>I</v>
          </cell>
          <cell r="M418" t="str">
            <v>I</v>
          </cell>
          <cell r="N418" t="str">
            <v>I3</v>
          </cell>
          <cell r="O418" t="str">
            <v>CVLLSLP</v>
          </cell>
          <cell r="P418" t="str">
            <v>c) 132kV sub-station Barwala</v>
          </cell>
          <cell r="Q418" t="str">
            <v>M</v>
          </cell>
          <cell r="R418">
            <v>0</v>
          </cell>
          <cell r="S418">
            <v>450</v>
          </cell>
          <cell r="T418">
            <v>450</v>
          </cell>
          <cell r="X418">
            <v>450</v>
          </cell>
          <cell r="Z418" t="str">
            <v>INR</v>
          </cell>
          <cell r="AA418">
            <v>2166</v>
          </cell>
          <cell r="AB418">
            <v>2166</v>
          </cell>
          <cell r="AE418">
            <v>0.05</v>
          </cell>
          <cell r="AF418">
            <v>2057.6999999999998</v>
          </cell>
          <cell r="AG418">
            <v>0</v>
          </cell>
          <cell r="AH418">
            <v>0</v>
          </cell>
          <cell r="AI418">
            <v>0</v>
          </cell>
          <cell r="AJ418">
            <v>0</v>
          </cell>
          <cell r="AK418">
            <v>0</v>
          </cell>
          <cell r="AL418">
            <v>0</v>
          </cell>
          <cell r="AM418">
            <v>0</v>
          </cell>
          <cell r="AN418">
            <v>0</v>
          </cell>
          <cell r="AO418">
            <v>0</v>
          </cell>
          <cell r="AP418">
            <v>0</v>
          </cell>
          <cell r="AQ418">
            <v>2057.6999999999998</v>
          </cell>
          <cell r="AR418">
            <v>925964.99999999988</v>
          </cell>
          <cell r="AS418">
            <v>0.55340343110127288</v>
          </cell>
          <cell r="AT418">
            <v>512432</v>
          </cell>
          <cell r="AU418">
            <v>21351.333333333372</v>
          </cell>
          <cell r="AV418">
            <v>0</v>
          </cell>
          <cell r="AW418">
            <v>533783.33333333337</v>
          </cell>
          <cell r="AX418">
            <v>533783.33333333337</v>
          </cell>
          <cell r="AY418">
            <v>0</v>
          </cell>
          <cell r="AZ418">
            <v>0</v>
          </cell>
          <cell r="BA418">
            <v>0</v>
          </cell>
          <cell r="BB418">
            <v>0</v>
          </cell>
          <cell r="BC418">
            <v>0</v>
          </cell>
          <cell r="BD418">
            <v>0</v>
          </cell>
          <cell r="BE418">
            <v>0</v>
          </cell>
          <cell r="BF418">
            <v>0</v>
          </cell>
          <cell r="BG418">
            <v>0</v>
          </cell>
        </row>
        <row r="419">
          <cell r="A419">
            <v>419</v>
          </cell>
          <cell r="F419" t="str">
            <v>XXX</v>
          </cell>
          <cell r="J419" t="str">
            <v/>
          </cell>
          <cell r="L419" t="str">
            <v>J</v>
          </cell>
          <cell r="M419" t="str">
            <v>J</v>
          </cell>
          <cell r="N419">
            <v>0</v>
          </cell>
          <cell r="R419">
            <v>0</v>
          </cell>
          <cell r="S419">
            <v>0</v>
          </cell>
          <cell r="X419">
            <v>0</v>
          </cell>
          <cell r="AB419">
            <v>0</v>
          </cell>
          <cell r="AE419">
            <v>0</v>
          </cell>
          <cell r="AF419">
            <v>0</v>
          </cell>
          <cell r="AG419">
            <v>0</v>
          </cell>
          <cell r="AH419">
            <v>0</v>
          </cell>
          <cell r="AI419">
            <v>0</v>
          </cell>
          <cell r="AJ419">
            <v>0</v>
          </cell>
          <cell r="AK419">
            <v>0</v>
          </cell>
          <cell r="AL419">
            <v>0</v>
          </cell>
          <cell r="AM419">
            <v>0</v>
          </cell>
          <cell r="AN419">
            <v>0</v>
          </cell>
          <cell r="AO419">
            <v>0</v>
          </cell>
          <cell r="AP419">
            <v>0</v>
          </cell>
          <cell r="AQ419">
            <v>0</v>
          </cell>
          <cell r="AR419">
            <v>0</v>
          </cell>
          <cell r="AS419">
            <v>0</v>
          </cell>
          <cell r="AT419">
            <v>0</v>
          </cell>
          <cell r="AU419">
            <v>0</v>
          </cell>
          <cell r="AV419">
            <v>0</v>
          </cell>
          <cell r="AW419">
            <v>0</v>
          </cell>
          <cell r="AX419">
            <v>0</v>
          </cell>
          <cell r="AY419">
            <v>0</v>
          </cell>
          <cell r="AZ419">
            <v>0</v>
          </cell>
          <cell r="BA419">
            <v>0</v>
          </cell>
          <cell r="BB419">
            <v>0</v>
          </cell>
          <cell r="BC419">
            <v>0</v>
          </cell>
          <cell r="BD419">
            <v>0</v>
          </cell>
          <cell r="BE419">
            <v>0</v>
          </cell>
          <cell r="BF419">
            <v>0</v>
          </cell>
          <cell r="BG419">
            <v>0</v>
          </cell>
        </row>
        <row r="420">
          <cell r="A420">
            <v>420</v>
          </cell>
          <cell r="F420" t="str">
            <v>XXX</v>
          </cell>
          <cell r="G420" t="str">
            <v>10</v>
          </cell>
          <cell r="J420" t="str">
            <v/>
          </cell>
          <cell r="L420" t="str">
            <v>J</v>
          </cell>
          <cell r="M420" t="str">
            <v>J</v>
          </cell>
          <cell r="N420">
            <v>0</v>
          </cell>
          <cell r="P420" t="str">
            <v>CONTROL ROOM BUILDING</v>
          </cell>
          <cell r="R420">
            <v>0</v>
          </cell>
          <cell r="S420">
            <v>0</v>
          </cell>
          <cell r="X420">
            <v>0</v>
          </cell>
          <cell r="AB420">
            <v>0</v>
          </cell>
          <cell r="AE420">
            <v>0</v>
          </cell>
          <cell r="AF420">
            <v>0</v>
          </cell>
          <cell r="AG420">
            <v>0</v>
          </cell>
          <cell r="AH420">
            <v>0</v>
          </cell>
          <cell r="AI420">
            <v>0</v>
          </cell>
          <cell r="AJ420">
            <v>0</v>
          </cell>
          <cell r="AK420">
            <v>0</v>
          </cell>
          <cell r="AL420">
            <v>0</v>
          </cell>
          <cell r="AM420">
            <v>0</v>
          </cell>
          <cell r="AN420">
            <v>0</v>
          </cell>
          <cell r="AO420">
            <v>0</v>
          </cell>
          <cell r="AP420">
            <v>0</v>
          </cell>
          <cell r="AQ420">
            <v>0</v>
          </cell>
          <cell r="AR420">
            <v>0</v>
          </cell>
          <cell r="AS420">
            <v>0</v>
          </cell>
          <cell r="AT420">
            <v>0</v>
          </cell>
          <cell r="AU420">
            <v>0</v>
          </cell>
          <cell r="AV420">
            <v>0</v>
          </cell>
          <cell r="AW420">
            <v>0</v>
          </cell>
          <cell r="AX420">
            <v>0</v>
          </cell>
          <cell r="AY420">
            <v>0</v>
          </cell>
          <cell r="AZ420">
            <v>0</v>
          </cell>
          <cell r="BA420">
            <v>0</v>
          </cell>
          <cell r="BB420">
            <v>0</v>
          </cell>
          <cell r="BC420">
            <v>0</v>
          </cell>
          <cell r="BD420">
            <v>0</v>
          </cell>
          <cell r="BE420">
            <v>0</v>
          </cell>
          <cell r="BF420">
            <v>0</v>
          </cell>
          <cell r="BG420">
            <v>0</v>
          </cell>
        </row>
        <row r="421">
          <cell r="A421">
            <v>421</v>
          </cell>
          <cell r="F421" t="str">
            <v>XXX</v>
          </cell>
          <cell r="J421" t="str">
            <v/>
          </cell>
          <cell r="L421" t="str">
            <v>J</v>
          </cell>
          <cell r="M421" t="str">
            <v>J</v>
          </cell>
          <cell r="N421">
            <v>0</v>
          </cell>
          <cell r="R421">
            <v>0</v>
          </cell>
          <cell r="S421">
            <v>0</v>
          </cell>
          <cell r="X421">
            <v>0</v>
          </cell>
          <cell r="AB421">
            <v>0</v>
          </cell>
          <cell r="AE421">
            <v>0</v>
          </cell>
          <cell r="AF421">
            <v>0</v>
          </cell>
          <cell r="AG421">
            <v>0</v>
          </cell>
          <cell r="AH421">
            <v>0</v>
          </cell>
          <cell r="AI421">
            <v>0</v>
          </cell>
          <cell r="AJ421">
            <v>0</v>
          </cell>
          <cell r="AK421">
            <v>0</v>
          </cell>
          <cell r="AL421">
            <v>0</v>
          </cell>
          <cell r="AM421">
            <v>0</v>
          </cell>
          <cell r="AN421">
            <v>0</v>
          </cell>
          <cell r="AO421">
            <v>0</v>
          </cell>
          <cell r="AP421">
            <v>0</v>
          </cell>
          <cell r="AQ421">
            <v>0</v>
          </cell>
          <cell r="AR421">
            <v>0</v>
          </cell>
          <cell r="AS421">
            <v>0</v>
          </cell>
          <cell r="AT421">
            <v>0</v>
          </cell>
          <cell r="AU421">
            <v>0</v>
          </cell>
          <cell r="AV421">
            <v>0</v>
          </cell>
          <cell r="AW421">
            <v>0</v>
          </cell>
          <cell r="AX421">
            <v>0</v>
          </cell>
          <cell r="AY421">
            <v>0</v>
          </cell>
          <cell r="AZ421">
            <v>0</v>
          </cell>
          <cell r="BA421">
            <v>0</v>
          </cell>
          <cell r="BB421">
            <v>0</v>
          </cell>
          <cell r="BC421">
            <v>0</v>
          </cell>
          <cell r="BD421">
            <v>0</v>
          </cell>
          <cell r="BE421">
            <v>0</v>
          </cell>
          <cell r="BF421">
            <v>0</v>
          </cell>
          <cell r="BG421">
            <v>0</v>
          </cell>
        </row>
        <row r="422">
          <cell r="A422">
            <v>422</v>
          </cell>
          <cell r="F422" t="str">
            <v>XXX</v>
          </cell>
          <cell r="J422" t="str">
            <v/>
          </cell>
          <cell r="L422" t="str">
            <v>J</v>
          </cell>
          <cell r="M422" t="str">
            <v>J</v>
          </cell>
          <cell r="N422">
            <v>0</v>
          </cell>
          <cell r="P422" t="str">
            <v xml:space="preserve">Supply of labour, material and construction </v>
          </cell>
          <cell r="R422">
            <v>0</v>
          </cell>
          <cell r="S422">
            <v>0</v>
          </cell>
          <cell r="X422">
            <v>0</v>
          </cell>
          <cell r="AB422">
            <v>0</v>
          </cell>
          <cell r="AE422">
            <v>0</v>
          </cell>
          <cell r="AF422">
            <v>0</v>
          </cell>
          <cell r="AG422">
            <v>0</v>
          </cell>
          <cell r="AH422">
            <v>0</v>
          </cell>
          <cell r="AI422">
            <v>0</v>
          </cell>
          <cell r="AJ422">
            <v>0</v>
          </cell>
          <cell r="AK422">
            <v>0</v>
          </cell>
          <cell r="AL422">
            <v>0</v>
          </cell>
          <cell r="AM422">
            <v>0</v>
          </cell>
          <cell r="AN422">
            <v>0</v>
          </cell>
          <cell r="AO422">
            <v>0</v>
          </cell>
          <cell r="AP422">
            <v>0</v>
          </cell>
          <cell r="AQ422">
            <v>0</v>
          </cell>
          <cell r="AR422">
            <v>0</v>
          </cell>
          <cell r="AS422">
            <v>0</v>
          </cell>
          <cell r="AT422">
            <v>0</v>
          </cell>
          <cell r="AU422">
            <v>0</v>
          </cell>
          <cell r="AV422">
            <v>0</v>
          </cell>
          <cell r="AW422">
            <v>0</v>
          </cell>
          <cell r="AX422">
            <v>0</v>
          </cell>
          <cell r="AY422">
            <v>0</v>
          </cell>
          <cell r="AZ422">
            <v>0</v>
          </cell>
          <cell r="BA422">
            <v>0</v>
          </cell>
          <cell r="BB422">
            <v>0</v>
          </cell>
          <cell r="BC422">
            <v>0</v>
          </cell>
          <cell r="BD422">
            <v>0</v>
          </cell>
          <cell r="BE422">
            <v>0</v>
          </cell>
          <cell r="BF422">
            <v>0</v>
          </cell>
          <cell r="BG422">
            <v>0</v>
          </cell>
        </row>
        <row r="423">
          <cell r="A423">
            <v>423</v>
          </cell>
          <cell r="F423" t="str">
            <v>XXX</v>
          </cell>
          <cell r="J423" t="str">
            <v/>
          </cell>
          <cell r="L423" t="str">
            <v>J</v>
          </cell>
          <cell r="M423" t="str">
            <v>J</v>
          </cell>
          <cell r="N423">
            <v>0</v>
          </cell>
          <cell r="P423" t="str">
            <v xml:space="preserve">of control room building complete as per </v>
          </cell>
          <cell r="R423">
            <v>0</v>
          </cell>
          <cell r="S423">
            <v>0</v>
          </cell>
          <cell r="X423">
            <v>0</v>
          </cell>
          <cell r="AB423">
            <v>0</v>
          </cell>
          <cell r="AE423">
            <v>0</v>
          </cell>
          <cell r="AF423">
            <v>0</v>
          </cell>
          <cell r="AG423">
            <v>0</v>
          </cell>
          <cell r="AH423">
            <v>0</v>
          </cell>
          <cell r="AI423">
            <v>0</v>
          </cell>
          <cell r="AJ423">
            <v>0</v>
          </cell>
          <cell r="AK423">
            <v>0</v>
          </cell>
          <cell r="AL423">
            <v>0</v>
          </cell>
          <cell r="AM423">
            <v>0</v>
          </cell>
          <cell r="AN423">
            <v>0</v>
          </cell>
          <cell r="AO423">
            <v>0</v>
          </cell>
          <cell r="AP423">
            <v>0</v>
          </cell>
          <cell r="AQ423">
            <v>0</v>
          </cell>
          <cell r="AR423">
            <v>0</v>
          </cell>
          <cell r="AS423">
            <v>0</v>
          </cell>
          <cell r="AT423">
            <v>0</v>
          </cell>
          <cell r="AU423">
            <v>0</v>
          </cell>
          <cell r="AV423">
            <v>0</v>
          </cell>
          <cell r="AW423">
            <v>0</v>
          </cell>
          <cell r="AX423">
            <v>0</v>
          </cell>
          <cell r="AY423">
            <v>0</v>
          </cell>
          <cell r="AZ423">
            <v>0</v>
          </cell>
          <cell r="BA423">
            <v>0</v>
          </cell>
          <cell r="BB423">
            <v>0</v>
          </cell>
          <cell r="BC423">
            <v>0</v>
          </cell>
          <cell r="BD423">
            <v>0</v>
          </cell>
          <cell r="BE423">
            <v>0</v>
          </cell>
          <cell r="BF423">
            <v>0</v>
          </cell>
          <cell r="BG423">
            <v>0</v>
          </cell>
        </row>
        <row r="424">
          <cell r="A424">
            <v>424</v>
          </cell>
          <cell r="F424" t="str">
            <v>XXX</v>
          </cell>
          <cell r="J424" t="str">
            <v/>
          </cell>
          <cell r="L424" t="str">
            <v>J</v>
          </cell>
          <cell r="M424" t="str">
            <v>J</v>
          </cell>
          <cell r="N424">
            <v>0</v>
          </cell>
          <cell r="P424" t="str">
            <v xml:space="preserve">technical specification and approved </v>
          </cell>
          <cell r="Q424" t="str">
            <v>.</v>
          </cell>
          <cell r="R424">
            <v>0</v>
          </cell>
          <cell r="S424">
            <v>0</v>
          </cell>
          <cell r="X424">
            <v>0</v>
          </cell>
          <cell r="AB424">
            <v>0</v>
          </cell>
          <cell r="AE424">
            <v>0</v>
          </cell>
          <cell r="AF424">
            <v>0</v>
          </cell>
          <cell r="AG424">
            <v>0</v>
          </cell>
          <cell r="AH424">
            <v>0</v>
          </cell>
          <cell r="AI424">
            <v>0</v>
          </cell>
          <cell r="AJ424">
            <v>0</v>
          </cell>
          <cell r="AK424">
            <v>0</v>
          </cell>
          <cell r="AL424">
            <v>0</v>
          </cell>
          <cell r="AM424">
            <v>0</v>
          </cell>
          <cell r="AN424">
            <v>0</v>
          </cell>
          <cell r="AO424">
            <v>0</v>
          </cell>
          <cell r="AP424">
            <v>0</v>
          </cell>
          <cell r="AQ424">
            <v>0</v>
          </cell>
          <cell r="AR424">
            <v>0</v>
          </cell>
          <cell r="AS424">
            <v>0</v>
          </cell>
          <cell r="AT424">
            <v>0</v>
          </cell>
          <cell r="AU424">
            <v>0</v>
          </cell>
          <cell r="AV424">
            <v>0</v>
          </cell>
          <cell r="AW424">
            <v>0</v>
          </cell>
          <cell r="AX424">
            <v>0</v>
          </cell>
          <cell r="AY424">
            <v>0</v>
          </cell>
          <cell r="AZ424">
            <v>0</v>
          </cell>
          <cell r="BA424">
            <v>0</v>
          </cell>
          <cell r="BB424">
            <v>0</v>
          </cell>
          <cell r="BC424">
            <v>0</v>
          </cell>
          <cell r="BD424">
            <v>0</v>
          </cell>
          <cell r="BE424">
            <v>0</v>
          </cell>
          <cell r="BF424">
            <v>0</v>
          </cell>
          <cell r="BG424">
            <v>0</v>
          </cell>
        </row>
        <row r="425">
          <cell r="A425">
            <v>425</v>
          </cell>
          <cell r="F425" t="str">
            <v>XXX</v>
          </cell>
          <cell r="J425" t="str">
            <v/>
          </cell>
          <cell r="L425" t="str">
            <v>J</v>
          </cell>
          <cell r="M425" t="str">
            <v>J</v>
          </cell>
          <cell r="N425">
            <v>0</v>
          </cell>
          <cell r="P425" t="str">
            <v xml:space="preserve">drawings complete including all internal </v>
          </cell>
          <cell r="R425">
            <v>0</v>
          </cell>
          <cell r="S425">
            <v>0</v>
          </cell>
          <cell r="X425">
            <v>0</v>
          </cell>
          <cell r="AB425">
            <v>0</v>
          </cell>
          <cell r="AE425">
            <v>0</v>
          </cell>
          <cell r="AF425">
            <v>0</v>
          </cell>
          <cell r="AG425">
            <v>0</v>
          </cell>
          <cell r="AH425">
            <v>0</v>
          </cell>
          <cell r="AI425">
            <v>0</v>
          </cell>
          <cell r="AJ425">
            <v>0</v>
          </cell>
          <cell r="AK425">
            <v>0</v>
          </cell>
          <cell r="AL425">
            <v>0</v>
          </cell>
          <cell r="AM425">
            <v>0</v>
          </cell>
          <cell r="AN425">
            <v>0</v>
          </cell>
          <cell r="AO425">
            <v>0</v>
          </cell>
          <cell r="AP425">
            <v>0</v>
          </cell>
          <cell r="AQ425">
            <v>0</v>
          </cell>
          <cell r="AR425">
            <v>0</v>
          </cell>
          <cell r="AS425">
            <v>0</v>
          </cell>
          <cell r="AT425">
            <v>0</v>
          </cell>
          <cell r="AU425">
            <v>0</v>
          </cell>
          <cell r="AV425">
            <v>0</v>
          </cell>
          <cell r="AW425">
            <v>0</v>
          </cell>
          <cell r="AX425">
            <v>0</v>
          </cell>
          <cell r="AY425">
            <v>0</v>
          </cell>
          <cell r="AZ425">
            <v>0</v>
          </cell>
          <cell r="BA425">
            <v>0</v>
          </cell>
          <cell r="BB425">
            <v>0</v>
          </cell>
          <cell r="BC425">
            <v>0</v>
          </cell>
          <cell r="BD425">
            <v>0</v>
          </cell>
          <cell r="BE425">
            <v>0</v>
          </cell>
          <cell r="BF425">
            <v>0</v>
          </cell>
          <cell r="BG425">
            <v>0</v>
          </cell>
        </row>
        <row r="426">
          <cell r="A426">
            <v>426</v>
          </cell>
          <cell r="F426" t="str">
            <v>XXX</v>
          </cell>
          <cell r="J426" t="str">
            <v/>
          </cell>
          <cell r="L426" t="str">
            <v>J</v>
          </cell>
          <cell r="M426" t="str">
            <v>J</v>
          </cell>
          <cell r="N426">
            <v>0</v>
          </cell>
          <cell r="P426" t="str">
            <v xml:space="preserve">services like water supply,  sewerage </v>
          </cell>
          <cell r="R426">
            <v>0</v>
          </cell>
          <cell r="S426">
            <v>0</v>
          </cell>
          <cell r="X426">
            <v>0</v>
          </cell>
          <cell r="AB426">
            <v>0</v>
          </cell>
          <cell r="AE426">
            <v>0</v>
          </cell>
          <cell r="AF426">
            <v>0</v>
          </cell>
          <cell r="AG426">
            <v>0</v>
          </cell>
          <cell r="AH426">
            <v>0</v>
          </cell>
          <cell r="AI426">
            <v>0</v>
          </cell>
          <cell r="AJ426">
            <v>0</v>
          </cell>
          <cell r="AK426">
            <v>0</v>
          </cell>
          <cell r="AL426">
            <v>0</v>
          </cell>
          <cell r="AM426">
            <v>0</v>
          </cell>
          <cell r="AN426">
            <v>0</v>
          </cell>
          <cell r="AO426">
            <v>0</v>
          </cell>
          <cell r="AP426">
            <v>0</v>
          </cell>
          <cell r="AQ426">
            <v>0</v>
          </cell>
          <cell r="AR426">
            <v>0</v>
          </cell>
          <cell r="AS426">
            <v>0</v>
          </cell>
          <cell r="AT426">
            <v>0</v>
          </cell>
          <cell r="AU426">
            <v>0</v>
          </cell>
          <cell r="AV426">
            <v>0</v>
          </cell>
          <cell r="AW426">
            <v>0</v>
          </cell>
          <cell r="AX426">
            <v>0</v>
          </cell>
          <cell r="AY426">
            <v>0</v>
          </cell>
          <cell r="AZ426">
            <v>0</v>
          </cell>
          <cell r="BA426">
            <v>0</v>
          </cell>
          <cell r="BB426">
            <v>0</v>
          </cell>
          <cell r="BC426">
            <v>0</v>
          </cell>
          <cell r="BD426">
            <v>0</v>
          </cell>
          <cell r="BE426">
            <v>0</v>
          </cell>
          <cell r="BF426">
            <v>0</v>
          </cell>
          <cell r="BG426">
            <v>0</v>
          </cell>
        </row>
        <row r="427">
          <cell r="A427">
            <v>427</v>
          </cell>
          <cell r="F427" t="str">
            <v>XXX</v>
          </cell>
          <cell r="J427" t="str">
            <v/>
          </cell>
          <cell r="L427" t="str">
            <v>J</v>
          </cell>
          <cell r="M427" t="str">
            <v>J</v>
          </cell>
          <cell r="N427">
            <v>0</v>
          </cell>
          <cell r="P427" t="str">
            <v xml:space="preserve">system, Electrification, Finishing,Plinth </v>
          </cell>
          <cell r="R427">
            <v>0</v>
          </cell>
          <cell r="S427">
            <v>0</v>
          </cell>
          <cell r="X427">
            <v>0</v>
          </cell>
          <cell r="AB427">
            <v>0</v>
          </cell>
          <cell r="AE427">
            <v>0</v>
          </cell>
          <cell r="AF427">
            <v>0</v>
          </cell>
          <cell r="AG427">
            <v>0</v>
          </cell>
          <cell r="AH427">
            <v>0</v>
          </cell>
          <cell r="AI427">
            <v>0</v>
          </cell>
          <cell r="AJ427">
            <v>0</v>
          </cell>
          <cell r="AK427">
            <v>0</v>
          </cell>
          <cell r="AL427">
            <v>0</v>
          </cell>
          <cell r="AM427">
            <v>0</v>
          </cell>
          <cell r="AN427">
            <v>0</v>
          </cell>
          <cell r="AO427">
            <v>0</v>
          </cell>
          <cell r="AP427">
            <v>0</v>
          </cell>
          <cell r="AQ427">
            <v>0</v>
          </cell>
          <cell r="AR427">
            <v>0</v>
          </cell>
          <cell r="AS427">
            <v>0</v>
          </cell>
          <cell r="AT427">
            <v>0</v>
          </cell>
          <cell r="AU427">
            <v>0</v>
          </cell>
          <cell r="AV427">
            <v>0</v>
          </cell>
          <cell r="AW427">
            <v>0</v>
          </cell>
          <cell r="AX427">
            <v>0</v>
          </cell>
          <cell r="AY427">
            <v>0</v>
          </cell>
          <cell r="AZ427">
            <v>0</v>
          </cell>
          <cell r="BA427">
            <v>0</v>
          </cell>
          <cell r="BB427">
            <v>0</v>
          </cell>
          <cell r="BC427">
            <v>0</v>
          </cell>
          <cell r="BD427">
            <v>0</v>
          </cell>
          <cell r="BE427">
            <v>0</v>
          </cell>
          <cell r="BF427">
            <v>0</v>
          </cell>
          <cell r="BG427">
            <v>0</v>
          </cell>
        </row>
        <row r="428">
          <cell r="A428">
            <v>428</v>
          </cell>
          <cell r="F428" t="str">
            <v>XXX</v>
          </cell>
          <cell r="J428" t="str">
            <v/>
          </cell>
          <cell r="L428" t="str">
            <v>J</v>
          </cell>
          <cell r="M428" t="str">
            <v>J</v>
          </cell>
          <cell r="N428">
            <v>0</v>
          </cell>
          <cell r="P428" t="str">
            <v>protection, indoor trenches, soakage pit near</v>
          </cell>
          <cell r="R428">
            <v>0</v>
          </cell>
          <cell r="S428">
            <v>0</v>
          </cell>
          <cell r="X428">
            <v>0</v>
          </cell>
          <cell r="AB428">
            <v>0</v>
          </cell>
          <cell r="AE428">
            <v>0</v>
          </cell>
          <cell r="AF428">
            <v>0</v>
          </cell>
          <cell r="AG428">
            <v>0</v>
          </cell>
          <cell r="AH428">
            <v>0</v>
          </cell>
          <cell r="AI428">
            <v>0</v>
          </cell>
          <cell r="AJ428">
            <v>0</v>
          </cell>
          <cell r="AK428">
            <v>0</v>
          </cell>
          <cell r="AL428">
            <v>0</v>
          </cell>
          <cell r="AM428">
            <v>0</v>
          </cell>
          <cell r="AN428">
            <v>0</v>
          </cell>
          <cell r="AO428">
            <v>0</v>
          </cell>
          <cell r="AP428">
            <v>0</v>
          </cell>
          <cell r="AQ428">
            <v>0</v>
          </cell>
          <cell r="AR428">
            <v>0</v>
          </cell>
          <cell r="AS428">
            <v>0</v>
          </cell>
          <cell r="AT428">
            <v>0</v>
          </cell>
          <cell r="AU428">
            <v>0</v>
          </cell>
          <cell r="AV428">
            <v>0</v>
          </cell>
          <cell r="AW428">
            <v>0</v>
          </cell>
          <cell r="AX428">
            <v>0</v>
          </cell>
          <cell r="AY428">
            <v>0</v>
          </cell>
          <cell r="AZ428">
            <v>0</v>
          </cell>
          <cell r="BA428">
            <v>0</v>
          </cell>
          <cell r="BB428">
            <v>0</v>
          </cell>
          <cell r="BC428">
            <v>0</v>
          </cell>
          <cell r="BD428">
            <v>0</v>
          </cell>
          <cell r="BE428">
            <v>0</v>
          </cell>
          <cell r="BF428">
            <v>0</v>
          </cell>
          <cell r="BG428">
            <v>0</v>
          </cell>
        </row>
        <row r="429">
          <cell r="A429">
            <v>429</v>
          </cell>
          <cell r="F429" t="str">
            <v>XXX</v>
          </cell>
          <cell r="J429" t="str">
            <v/>
          </cell>
          <cell r="L429" t="str">
            <v>J</v>
          </cell>
          <cell r="M429" t="str">
            <v>J</v>
          </cell>
          <cell r="N429">
            <v>0</v>
          </cell>
          <cell r="P429" t="str">
            <v xml:space="preserve">the bldg. Connection of sewerage system to </v>
          </cell>
          <cell r="R429">
            <v>0</v>
          </cell>
          <cell r="S429">
            <v>0</v>
          </cell>
          <cell r="X429">
            <v>0</v>
          </cell>
          <cell r="AB429">
            <v>0</v>
          </cell>
          <cell r="AE429">
            <v>0</v>
          </cell>
          <cell r="AF429">
            <v>0</v>
          </cell>
          <cell r="AG429">
            <v>0</v>
          </cell>
          <cell r="AH429">
            <v>0</v>
          </cell>
          <cell r="AI429">
            <v>0</v>
          </cell>
          <cell r="AJ429">
            <v>0</v>
          </cell>
          <cell r="AK429">
            <v>0</v>
          </cell>
          <cell r="AL429">
            <v>0</v>
          </cell>
          <cell r="AM429">
            <v>0</v>
          </cell>
          <cell r="AN429">
            <v>0</v>
          </cell>
          <cell r="AO429">
            <v>0</v>
          </cell>
          <cell r="AP429">
            <v>0</v>
          </cell>
          <cell r="AQ429">
            <v>0</v>
          </cell>
          <cell r="AR429">
            <v>0</v>
          </cell>
          <cell r="AS429">
            <v>0</v>
          </cell>
          <cell r="AT429">
            <v>0</v>
          </cell>
          <cell r="AU429">
            <v>0</v>
          </cell>
          <cell r="AV429">
            <v>0</v>
          </cell>
          <cell r="AW429">
            <v>0</v>
          </cell>
          <cell r="AX429">
            <v>0</v>
          </cell>
          <cell r="AY429">
            <v>0</v>
          </cell>
          <cell r="AZ429">
            <v>0</v>
          </cell>
          <cell r="BA429">
            <v>0</v>
          </cell>
          <cell r="BB429">
            <v>0</v>
          </cell>
          <cell r="BC429">
            <v>0</v>
          </cell>
          <cell r="BD429">
            <v>0</v>
          </cell>
          <cell r="BE429">
            <v>0</v>
          </cell>
          <cell r="BF429">
            <v>0</v>
          </cell>
          <cell r="BG429">
            <v>0</v>
          </cell>
        </row>
        <row r="430">
          <cell r="A430">
            <v>430</v>
          </cell>
          <cell r="F430" t="str">
            <v>XXX</v>
          </cell>
          <cell r="J430" t="str">
            <v/>
          </cell>
          <cell r="L430" t="str">
            <v>J</v>
          </cell>
          <cell r="M430" t="str">
            <v>J</v>
          </cell>
          <cell r="N430">
            <v>0</v>
          </cell>
          <cell r="P430" t="str">
            <v xml:space="preserve">soakage pit/sewerage system,connection to </v>
          </cell>
          <cell r="R430">
            <v>0</v>
          </cell>
          <cell r="S430">
            <v>0</v>
          </cell>
          <cell r="X430">
            <v>0</v>
          </cell>
          <cell r="AB430">
            <v>0</v>
          </cell>
          <cell r="AE430">
            <v>0</v>
          </cell>
          <cell r="AF430">
            <v>0</v>
          </cell>
          <cell r="AG430">
            <v>0</v>
          </cell>
          <cell r="AH430">
            <v>0</v>
          </cell>
          <cell r="AI430">
            <v>0</v>
          </cell>
          <cell r="AJ430">
            <v>0</v>
          </cell>
          <cell r="AK430">
            <v>0</v>
          </cell>
          <cell r="AL430">
            <v>0</v>
          </cell>
          <cell r="AM430">
            <v>0</v>
          </cell>
          <cell r="AN430">
            <v>0</v>
          </cell>
          <cell r="AO430">
            <v>0</v>
          </cell>
          <cell r="AP430">
            <v>0</v>
          </cell>
          <cell r="AQ430">
            <v>0</v>
          </cell>
          <cell r="AR430">
            <v>0</v>
          </cell>
          <cell r="AS430">
            <v>0</v>
          </cell>
          <cell r="AT430">
            <v>0</v>
          </cell>
          <cell r="AU430">
            <v>0</v>
          </cell>
          <cell r="AV430">
            <v>0</v>
          </cell>
          <cell r="AW430">
            <v>0</v>
          </cell>
          <cell r="AX430">
            <v>0</v>
          </cell>
          <cell r="AY430">
            <v>0</v>
          </cell>
          <cell r="AZ430">
            <v>0</v>
          </cell>
          <cell r="BA430">
            <v>0</v>
          </cell>
          <cell r="BB430">
            <v>0</v>
          </cell>
          <cell r="BC430">
            <v>0</v>
          </cell>
          <cell r="BD430">
            <v>0</v>
          </cell>
          <cell r="BE430">
            <v>0</v>
          </cell>
          <cell r="BF430">
            <v>0</v>
          </cell>
          <cell r="BG430">
            <v>0</v>
          </cell>
        </row>
        <row r="431">
          <cell r="A431">
            <v>431</v>
          </cell>
          <cell r="F431" t="str">
            <v>XXX</v>
          </cell>
          <cell r="J431" t="str">
            <v/>
          </cell>
          <cell r="L431" t="str">
            <v>J</v>
          </cell>
          <cell r="M431" t="str">
            <v>J</v>
          </cell>
          <cell r="N431">
            <v>0</v>
          </cell>
          <cell r="P431" t="str">
            <v>main w/s system etc. and any other item not</v>
          </cell>
          <cell r="R431">
            <v>0</v>
          </cell>
          <cell r="S431">
            <v>0</v>
          </cell>
          <cell r="X431">
            <v>0</v>
          </cell>
          <cell r="AB431">
            <v>0</v>
          </cell>
          <cell r="AE431">
            <v>0</v>
          </cell>
          <cell r="AF431">
            <v>0</v>
          </cell>
          <cell r="AG431">
            <v>0</v>
          </cell>
          <cell r="AH431">
            <v>0</v>
          </cell>
          <cell r="AI431">
            <v>0</v>
          </cell>
          <cell r="AJ431">
            <v>0</v>
          </cell>
          <cell r="AK431">
            <v>0</v>
          </cell>
          <cell r="AL431">
            <v>0</v>
          </cell>
          <cell r="AM431">
            <v>0</v>
          </cell>
          <cell r="AN431">
            <v>0</v>
          </cell>
          <cell r="AO431">
            <v>0</v>
          </cell>
          <cell r="AP431">
            <v>0</v>
          </cell>
          <cell r="AQ431">
            <v>0</v>
          </cell>
          <cell r="AR431">
            <v>0</v>
          </cell>
          <cell r="AS431">
            <v>0</v>
          </cell>
          <cell r="AT431">
            <v>0</v>
          </cell>
          <cell r="AU431">
            <v>0</v>
          </cell>
          <cell r="AV431">
            <v>0</v>
          </cell>
          <cell r="AW431">
            <v>0</v>
          </cell>
          <cell r="AX431">
            <v>0</v>
          </cell>
          <cell r="AY431">
            <v>0</v>
          </cell>
          <cell r="AZ431">
            <v>0</v>
          </cell>
          <cell r="BA431">
            <v>0</v>
          </cell>
          <cell r="BB431">
            <v>0</v>
          </cell>
          <cell r="BC431">
            <v>0</v>
          </cell>
          <cell r="BD431">
            <v>0</v>
          </cell>
          <cell r="BE431">
            <v>0</v>
          </cell>
          <cell r="BF431">
            <v>0</v>
          </cell>
          <cell r="BG431">
            <v>0</v>
          </cell>
        </row>
        <row r="432">
          <cell r="A432">
            <v>432</v>
          </cell>
          <cell r="F432" t="str">
            <v>XXX</v>
          </cell>
          <cell r="J432" t="str">
            <v/>
          </cell>
          <cell r="L432" t="str">
            <v>J</v>
          </cell>
          <cell r="M432" t="str">
            <v>J</v>
          </cell>
          <cell r="N432">
            <v>0</v>
          </cell>
          <cell r="P432" t="str">
            <v>mentioned herein but required for completion</v>
          </cell>
          <cell r="R432">
            <v>0</v>
          </cell>
          <cell r="S432">
            <v>0</v>
          </cell>
          <cell r="X432">
            <v>0</v>
          </cell>
          <cell r="AB432">
            <v>0</v>
          </cell>
          <cell r="AE432">
            <v>0</v>
          </cell>
          <cell r="AF432">
            <v>0</v>
          </cell>
          <cell r="AG432">
            <v>0</v>
          </cell>
          <cell r="AH432">
            <v>0</v>
          </cell>
          <cell r="AI432">
            <v>0</v>
          </cell>
          <cell r="AJ432">
            <v>0</v>
          </cell>
          <cell r="AK432">
            <v>0</v>
          </cell>
          <cell r="AL432">
            <v>0</v>
          </cell>
          <cell r="AM432">
            <v>0</v>
          </cell>
          <cell r="AN432">
            <v>0</v>
          </cell>
          <cell r="AO432">
            <v>0</v>
          </cell>
          <cell r="AP432">
            <v>0</v>
          </cell>
          <cell r="AQ432">
            <v>0</v>
          </cell>
          <cell r="AR432">
            <v>0</v>
          </cell>
          <cell r="AS432">
            <v>0</v>
          </cell>
          <cell r="AT432">
            <v>0</v>
          </cell>
          <cell r="AU432">
            <v>0</v>
          </cell>
          <cell r="AV432">
            <v>0</v>
          </cell>
          <cell r="AW432">
            <v>0</v>
          </cell>
          <cell r="AX432">
            <v>0</v>
          </cell>
          <cell r="AY432">
            <v>0</v>
          </cell>
          <cell r="AZ432">
            <v>0</v>
          </cell>
          <cell r="BA432">
            <v>0</v>
          </cell>
          <cell r="BB432">
            <v>0</v>
          </cell>
          <cell r="BC432">
            <v>0</v>
          </cell>
          <cell r="BD432">
            <v>0</v>
          </cell>
          <cell r="BE432">
            <v>0</v>
          </cell>
          <cell r="BF432">
            <v>0</v>
          </cell>
          <cell r="BG432">
            <v>0</v>
          </cell>
        </row>
        <row r="433">
          <cell r="A433">
            <v>433</v>
          </cell>
          <cell r="F433" t="str">
            <v>XXX</v>
          </cell>
          <cell r="J433" t="str">
            <v/>
          </cell>
          <cell r="L433" t="str">
            <v>J</v>
          </cell>
          <cell r="M433" t="str">
            <v>J</v>
          </cell>
          <cell r="N433">
            <v>0</v>
          </cell>
          <cell r="P433" t="str">
            <v>of works.</v>
          </cell>
          <cell r="R433">
            <v>0</v>
          </cell>
          <cell r="S433">
            <v>0</v>
          </cell>
          <cell r="X433">
            <v>0</v>
          </cell>
          <cell r="AB433">
            <v>0</v>
          </cell>
          <cell r="AE433">
            <v>0</v>
          </cell>
          <cell r="AF433">
            <v>0</v>
          </cell>
          <cell r="AG433">
            <v>0</v>
          </cell>
          <cell r="AH433">
            <v>0</v>
          </cell>
          <cell r="AI433">
            <v>0</v>
          </cell>
          <cell r="AJ433">
            <v>0</v>
          </cell>
          <cell r="AK433">
            <v>0</v>
          </cell>
          <cell r="AL433">
            <v>0</v>
          </cell>
          <cell r="AM433">
            <v>0</v>
          </cell>
          <cell r="AN433">
            <v>0</v>
          </cell>
          <cell r="AO433">
            <v>0</v>
          </cell>
          <cell r="AP433">
            <v>0</v>
          </cell>
          <cell r="AQ433">
            <v>0</v>
          </cell>
          <cell r="AR433">
            <v>0</v>
          </cell>
          <cell r="AS433">
            <v>0</v>
          </cell>
          <cell r="AT433">
            <v>0</v>
          </cell>
          <cell r="AU433">
            <v>0</v>
          </cell>
          <cell r="AV433">
            <v>0</v>
          </cell>
          <cell r="AW433">
            <v>0</v>
          </cell>
          <cell r="AX433">
            <v>0</v>
          </cell>
          <cell r="AY433">
            <v>0</v>
          </cell>
          <cell r="AZ433">
            <v>0</v>
          </cell>
          <cell r="BA433">
            <v>0</v>
          </cell>
          <cell r="BB433">
            <v>0</v>
          </cell>
          <cell r="BC433">
            <v>0</v>
          </cell>
          <cell r="BD433">
            <v>0</v>
          </cell>
          <cell r="BE433">
            <v>0</v>
          </cell>
          <cell r="BF433">
            <v>0</v>
          </cell>
          <cell r="BG433">
            <v>0</v>
          </cell>
        </row>
        <row r="434">
          <cell r="A434">
            <v>434</v>
          </cell>
          <cell r="F434" t="str">
            <v>XXX</v>
          </cell>
          <cell r="J434" t="str">
            <v/>
          </cell>
          <cell r="L434" t="str">
            <v>J</v>
          </cell>
          <cell r="M434" t="str">
            <v>J</v>
          </cell>
          <cell r="N434">
            <v>0</v>
          </cell>
          <cell r="R434">
            <v>0</v>
          </cell>
          <cell r="S434">
            <v>0</v>
          </cell>
          <cell r="X434">
            <v>0</v>
          </cell>
          <cell r="AB434">
            <v>0</v>
          </cell>
          <cell r="AE434">
            <v>0</v>
          </cell>
          <cell r="AF434">
            <v>0</v>
          </cell>
          <cell r="AG434">
            <v>0</v>
          </cell>
          <cell r="AH434">
            <v>0</v>
          </cell>
          <cell r="AI434">
            <v>0</v>
          </cell>
          <cell r="AJ434">
            <v>0</v>
          </cell>
          <cell r="AK434">
            <v>0</v>
          </cell>
          <cell r="AL434">
            <v>0</v>
          </cell>
          <cell r="AM434">
            <v>0</v>
          </cell>
          <cell r="AN434">
            <v>0</v>
          </cell>
          <cell r="AO434">
            <v>0</v>
          </cell>
          <cell r="AP434">
            <v>0</v>
          </cell>
          <cell r="AQ434">
            <v>0</v>
          </cell>
          <cell r="AR434">
            <v>0</v>
          </cell>
          <cell r="AS434">
            <v>0</v>
          </cell>
          <cell r="AT434">
            <v>0</v>
          </cell>
          <cell r="AU434">
            <v>0</v>
          </cell>
          <cell r="AV434">
            <v>0</v>
          </cell>
          <cell r="AW434">
            <v>0</v>
          </cell>
          <cell r="AX434">
            <v>0</v>
          </cell>
          <cell r="AY434">
            <v>0</v>
          </cell>
          <cell r="AZ434">
            <v>0</v>
          </cell>
          <cell r="BA434">
            <v>0</v>
          </cell>
          <cell r="BB434">
            <v>0</v>
          </cell>
          <cell r="BC434">
            <v>0</v>
          </cell>
          <cell r="BD434">
            <v>0</v>
          </cell>
          <cell r="BE434">
            <v>0</v>
          </cell>
          <cell r="BF434">
            <v>0</v>
          </cell>
          <cell r="BG434">
            <v>0</v>
          </cell>
        </row>
        <row r="435">
          <cell r="A435">
            <v>435</v>
          </cell>
          <cell r="F435" t="str">
            <v>XXX</v>
          </cell>
          <cell r="G435" t="str">
            <v>10.1</v>
          </cell>
          <cell r="I435" t="str">
            <v>CIV</v>
          </cell>
          <cell r="J435" t="str">
            <v>Civil Works</v>
          </cell>
          <cell r="K435" t="str">
            <v>Gen</v>
          </cell>
          <cell r="L435" t="str">
            <v>I</v>
          </cell>
          <cell r="M435" t="str">
            <v>I</v>
          </cell>
          <cell r="N435" t="str">
            <v>I3</v>
          </cell>
          <cell r="O435" t="str">
            <v>CVLLSLP</v>
          </cell>
          <cell r="P435" t="str">
            <v>132 kV sub-station Barwala</v>
          </cell>
          <cell r="Q435" t="str">
            <v>No.</v>
          </cell>
          <cell r="R435">
            <v>0</v>
          </cell>
          <cell r="S435">
            <v>1</v>
          </cell>
          <cell r="T435">
            <v>1</v>
          </cell>
          <cell r="X435">
            <v>1</v>
          </cell>
          <cell r="Z435" t="str">
            <v>INR</v>
          </cell>
          <cell r="AA435">
            <v>2468101</v>
          </cell>
          <cell r="AB435">
            <v>2468101</v>
          </cell>
          <cell r="AE435">
            <v>0.05</v>
          </cell>
          <cell r="AF435">
            <v>2344695.9499999997</v>
          </cell>
          <cell r="AG435">
            <v>0</v>
          </cell>
          <cell r="AH435">
            <v>0</v>
          </cell>
          <cell r="AI435">
            <v>0</v>
          </cell>
          <cell r="AJ435">
            <v>0</v>
          </cell>
          <cell r="AK435">
            <v>0</v>
          </cell>
          <cell r="AL435">
            <v>0</v>
          </cell>
          <cell r="AM435">
            <v>0</v>
          </cell>
          <cell r="AN435">
            <v>0</v>
          </cell>
          <cell r="AO435">
            <v>0</v>
          </cell>
          <cell r="AP435">
            <v>0</v>
          </cell>
          <cell r="AQ435">
            <v>2344695.9499999997</v>
          </cell>
          <cell r="AR435">
            <v>2344695.9499999997</v>
          </cell>
          <cell r="AS435">
            <v>0.55340343110127288</v>
          </cell>
          <cell r="AT435">
            <v>1297563</v>
          </cell>
          <cell r="AU435">
            <v>54065.125</v>
          </cell>
          <cell r="AV435">
            <v>0</v>
          </cell>
          <cell r="AW435">
            <v>1351628.125</v>
          </cell>
          <cell r="AX435">
            <v>1351628.125</v>
          </cell>
          <cell r="AY435">
            <v>0</v>
          </cell>
          <cell r="AZ435">
            <v>0</v>
          </cell>
          <cell r="BA435">
            <v>0</v>
          </cell>
          <cell r="BB435">
            <v>0</v>
          </cell>
          <cell r="BC435">
            <v>0</v>
          </cell>
          <cell r="BD435">
            <v>0</v>
          </cell>
          <cell r="BE435">
            <v>0</v>
          </cell>
          <cell r="BF435">
            <v>0</v>
          </cell>
          <cell r="BG435">
            <v>0</v>
          </cell>
        </row>
        <row r="436">
          <cell r="A436">
            <v>436</v>
          </cell>
          <cell r="F436" t="str">
            <v>XXX</v>
          </cell>
          <cell r="I436" t="str">
            <v>CIV</v>
          </cell>
          <cell r="J436" t="str">
            <v/>
          </cell>
          <cell r="K436" t="str">
            <v>Gen</v>
          </cell>
          <cell r="L436" t="str">
            <v>J</v>
          </cell>
          <cell r="M436" t="str">
            <v>J</v>
          </cell>
          <cell r="N436">
            <v>0</v>
          </cell>
          <cell r="R436">
            <v>0</v>
          </cell>
          <cell r="S436">
            <v>0</v>
          </cell>
          <cell r="X436">
            <v>0</v>
          </cell>
          <cell r="AB436">
            <v>0</v>
          </cell>
          <cell r="AE436">
            <v>0</v>
          </cell>
          <cell r="AF436">
            <v>0</v>
          </cell>
          <cell r="AG436">
            <v>0</v>
          </cell>
          <cell r="AH436">
            <v>0</v>
          </cell>
          <cell r="AI436">
            <v>0</v>
          </cell>
          <cell r="AJ436">
            <v>0</v>
          </cell>
          <cell r="AK436">
            <v>0</v>
          </cell>
          <cell r="AL436">
            <v>0</v>
          </cell>
          <cell r="AM436">
            <v>0</v>
          </cell>
          <cell r="AN436">
            <v>0</v>
          </cell>
          <cell r="AO436">
            <v>0</v>
          </cell>
          <cell r="AP436">
            <v>0</v>
          </cell>
          <cell r="AQ436">
            <v>0</v>
          </cell>
          <cell r="AR436">
            <v>0</v>
          </cell>
          <cell r="AS436">
            <v>0</v>
          </cell>
          <cell r="AT436">
            <v>0</v>
          </cell>
          <cell r="AU436">
            <v>0</v>
          </cell>
          <cell r="AV436">
            <v>0</v>
          </cell>
          <cell r="AW436">
            <v>0</v>
          </cell>
          <cell r="AX436">
            <v>0</v>
          </cell>
          <cell r="AY436">
            <v>0</v>
          </cell>
          <cell r="AZ436">
            <v>0</v>
          </cell>
          <cell r="BA436">
            <v>0</v>
          </cell>
          <cell r="BB436">
            <v>0</v>
          </cell>
          <cell r="BC436">
            <v>0</v>
          </cell>
          <cell r="BD436">
            <v>0</v>
          </cell>
          <cell r="BE436">
            <v>0</v>
          </cell>
          <cell r="BF436">
            <v>0</v>
          </cell>
          <cell r="BG436">
            <v>0</v>
          </cell>
        </row>
        <row r="437">
          <cell r="A437">
            <v>437</v>
          </cell>
          <cell r="F437" t="str">
            <v>XXX</v>
          </cell>
          <cell r="G437" t="str">
            <v>11</v>
          </cell>
          <cell r="I437" t="str">
            <v>CIV</v>
          </cell>
          <cell r="J437" t="str">
            <v/>
          </cell>
          <cell r="K437" t="str">
            <v>Gen</v>
          </cell>
          <cell r="L437" t="str">
            <v>J</v>
          </cell>
          <cell r="M437" t="str">
            <v>J</v>
          </cell>
          <cell r="N437">
            <v>0</v>
          </cell>
          <cell r="P437" t="str">
            <v>CULVERTS</v>
          </cell>
          <cell r="R437">
            <v>0</v>
          </cell>
          <cell r="S437">
            <v>0</v>
          </cell>
          <cell r="X437">
            <v>0</v>
          </cell>
          <cell r="AB437">
            <v>0</v>
          </cell>
          <cell r="AE437">
            <v>0</v>
          </cell>
          <cell r="AF437">
            <v>0</v>
          </cell>
          <cell r="AG437">
            <v>0</v>
          </cell>
          <cell r="AH437">
            <v>0</v>
          </cell>
          <cell r="AI437">
            <v>0</v>
          </cell>
          <cell r="AJ437">
            <v>0</v>
          </cell>
          <cell r="AK437">
            <v>0</v>
          </cell>
          <cell r="AL437">
            <v>0</v>
          </cell>
          <cell r="AM437">
            <v>0</v>
          </cell>
          <cell r="AN437">
            <v>0</v>
          </cell>
          <cell r="AO437">
            <v>0</v>
          </cell>
          <cell r="AP437">
            <v>0</v>
          </cell>
          <cell r="AQ437">
            <v>0</v>
          </cell>
          <cell r="AR437">
            <v>0</v>
          </cell>
          <cell r="AS437">
            <v>0</v>
          </cell>
          <cell r="AT437">
            <v>0</v>
          </cell>
          <cell r="AU437">
            <v>0</v>
          </cell>
          <cell r="AV437">
            <v>0</v>
          </cell>
          <cell r="AW437">
            <v>0</v>
          </cell>
          <cell r="AX437">
            <v>0</v>
          </cell>
          <cell r="AY437">
            <v>0</v>
          </cell>
          <cell r="AZ437">
            <v>0</v>
          </cell>
          <cell r="BA437">
            <v>0</v>
          </cell>
          <cell r="BB437">
            <v>0</v>
          </cell>
          <cell r="BC437">
            <v>0</v>
          </cell>
          <cell r="BD437">
            <v>0</v>
          </cell>
          <cell r="BE437">
            <v>0</v>
          </cell>
          <cell r="BF437">
            <v>0</v>
          </cell>
          <cell r="BG437">
            <v>0</v>
          </cell>
        </row>
        <row r="438">
          <cell r="A438">
            <v>438</v>
          </cell>
          <cell r="F438" t="str">
            <v>XXX</v>
          </cell>
          <cell r="I438" t="str">
            <v>CIV</v>
          </cell>
          <cell r="J438" t="str">
            <v>Civil Works</v>
          </cell>
          <cell r="K438" t="str">
            <v>Gen</v>
          </cell>
          <cell r="L438" t="str">
            <v>I</v>
          </cell>
          <cell r="M438" t="str">
            <v>I</v>
          </cell>
          <cell r="N438" t="str">
            <v>I3</v>
          </cell>
          <cell r="O438" t="str">
            <v>CVLLSLP</v>
          </cell>
          <cell r="P438" t="str">
            <v>Design, engineering and construction of RCC Hume pipe culvert</v>
          </cell>
          <cell r="Q438" t="str">
            <v>No</v>
          </cell>
          <cell r="R438">
            <v>0</v>
          </cell>
          <cell r="S438">
            <v>1</v>
          </cell>
          <cell r="T438">
            <v>1</v>
          </cell>
          <cell r="X438">
            <v>1</v>
          </cell>
          <cell r="Z438" t="str">
            <v>INR</v>
          </cell>
          <cell r="AA438">
            <v>48141</v>
          </cell>
          <cell r="AB438">
            <v>48141</v>
          </cell>
          <cell r="AE438">
            <v>0.05</v>
          </cell>
          <cell r="AF438">
            <v>45733.95</v>
          </cell>
          <cell r="AG438">
            <v>0</v>
          </cell>
          <cell r="AH438">
            <v>0</v>
          </cell>
          <cell r="AI438">
            <v>0</v>
          </cell>
          <cell r="AJ438">
            <v>0</v>
          </cell>
          <cell r="AK438">
            <v>0</v>
          </cell>
          <cell r="AL438">
            <v>0</v>
          </cell>
          <cell r="AM438">
            <v>0</v>
          </cell>
          <cell r="AN438">
            <v>0</v>
          </cell>
          <cell r="AO438">
            <v>0</v>
          </cell>
          <cell r="AP438">
            <v>0</v>
          </cell>
          <cell r="AQ438">
            <v>45733.95</v>
          </cell>
          <cell r="AR438">
            <v>45733.95</v>
          </cell>
          <cell r="AS438">
            <v>0.55340343110127288</v>
          </cell>
          <cell r="AT438">
            <v>25309</v>
          </cell>
          <cell r="AU438">
            <v>1054.5416666666679</v>
          </cell>
          <cell r="AV438">
            <v>0</v>
          </cell>
          <cell r="AW438">
            <v>26363.541666666668</v>
          </cell>
          <cell r="AX438">
            <v>26363.541666666668</v>
          </cell>
          <cell r="AY438">
            <v>0</v>
          </cell>
          <cell r="AZ438">
            <v>0</v>
          </cell>
          <cell r="BA438">
            <v>0</v>
          </cell>
          <cell r="BB438">
            <v>0</v>
          </cell>
          <cell r="BC438">
            <v>0</v>
          </cell>
          <cell r="BD438">
            <v>0</v>
          </cell>
          <cell r="BE438">
            <v>0</v>
          </cell>
          <cell r="BF438">
            <v>0</v>
          </cell>
          <cell r="BG438">
            <v>0</v>
          </cell>
        </row>
        <row r="439">
          <cell r="A439">
            <v>439</v>
          </cell>
          <cell r="F439" t="str">
            <v>XXX</v>
          </cell>
          <cell r="I439" t="str">
            <v>CIV</v>
          </cell>
          <cell r="J439" t="str">
            <v/>
          </cell>
          <cell r="K439" t="str">
            <v>Gen</v>
          </cell>
          <cell r="L439" t="str">
            <v>J</v>
          </cell>
          <cell r="M439" t="str">
            <v>J</v>
          </cell>
          <cell r="N439">
            <v>0</v>
          </cell>
          <cell r="P439" t="str">
            <v xml:space="preserve">including cost of labour, material, complete in all respects as per </v>
          </cell>
          <cell r="R439">
            <v>0</v>
          </cell>
          <cell r="S439">
            <v>0</v>
          </cell>
          <cell r="X439">
            <v>0</v>
          </cell>
          <cell r="AB439">
            <v>0</v>
          </cell>
          <cell r="AE439">
            <v>0</v>
          </cell>
          <cell r="AF439">
            <v>0</v>
          </cell>
          <cell r="AG439">
            <v>0</v>
          </cell>
          <cell r="AH439">
            <v>0</v>
          </cell>
          <cell r="AI439">
            <v>0</v>
          </cell>
          <cell r="AJ439">
            <v>0</v>
          </cell>
          <cell r="AK439">
            <v>0</v>
          </cell>
          <cell r="AL439">
            <v>0</v>
          </cell>
          <cell r="AM439">
            <v>0</v>
          </cell>
          <cell r="AN439">
            <v>0</v>
          </cell>
          <cell r="AO439">
            <v>0</v>
          </cell>
          <cell r="AP439">
            <v>0</v>
          </cell>
          <cell r="AQ439">
            <v>0</v>
          </cell>
          <cell r="AR439">
            <v>0</v>
          </cell>
          <cell r="AS439">
            <v>0</v>
          </cell>
          <cell r="AT439">
            <v>0</v>
          </cell>
          <cell r="AU439">
            <v>0</v>
          </cell>
          <cell r="AV439">
            <v>0</v>
          </cell>
          <cell r="AW439">
            <v>0</v>
          </cell>
          <cell r="AX439">
            <v>0</v>
          </cell>
          <cell r="AY439">
            <v>0</v>
          </cell>
          <cell r="AZ439">
            <v>0</v>
          </cell>
          <cell r="BA439">
            <v>0</v>
          </cell>
          <cell r="BB439">
            <v>0</v>
          </cell>
          <cell r="BC439">
            <v>0</v>
          </cell>
          <cell r="BD439">
            <v>0</v>
          </cell>
          <cell r="BE439">
            <v>0</v>
          </cell>
          <cell r="BF439">
            <v>0</v>
          </cell>
          <cell r="BG439">
            <v>0</v>
          </cell>
        </row>
        <row r="440">
          <cell r="A440">
            <v>440</v>
          </cell>
          <cell r="F440" t="str">
            <v>XXX</v>
          </cell>
          <cell r="J440" t="str">
            <v/>
          </cell>
          <cell r="L440" t="str">
            <v>J</v>
          </cell>
          <cell r="M440" t="str">
            <v>J</v>
          </cell>
          <cell r="N440">
            <v>0</v>
          </cell>
          <cell r="P440" t="str">
            <v>IRC standardat road entry to the 132kV sub-station Barwala.</v>
          </cell>
          <cell r="R440">
            <v>0</v>
          </cell>
          <cell r="S440">
            <v>0</v>
          </cell>
          <cell r="X440">
            <v>0</v>
          </cell>
          <cell r="AB440">
            <v>0</v>
          </cell>
          <cell r="AE440">
            <v>0</v>
          </cell>
          <cell r="AF440">
            <v>0</v>
          </cell>
          <cell r="AG440">
            <v>0</v>
          </cell>
          <cell r="AH440">
            <v>0</v>
          </cell>
          <cell r="AI440">
            <v>0</v>
          </cell>
          <cell r="AJ440">
            <v>0</v>
          </cell>
          <cell r="AK440">
            <v>0</v>
          </cell>
          <cell r="AL440">
            <v>0</v>
          </cell>
          <cell r="AM440">
            <v>0</v>
          </cell>
          <cell r="AN440">
            <v>0</v>
          </cell>
          <cell r="AO440">
            <v>0</v>
          </cell>
          <cell r="AP440">
            <v>0</v>
          </cell>
          <cell r="AQ440">
            <v>0</v>
          </cell>
          <cell r="AR440">
            <v>0</v>
          </cell>
          <cell r="AS440">
            <v>0</v>
          </cell>
          <cell r="AT440">
            <v>0</v>
          </cell>
          <cell r="AU440">
            <v>0</v>
          </cell>
          <cell r="AV440">
            <v>0</v>
          </cell>
          <cell r="AW440">
            <v>0</v>
          </cell>
          <cell r="AX440">
            <v>0</v>
          </cell>
          <cell r="AY440">
            <v>0</v>
          </cell>
          <cell r="AZ440">
            <v>0</v>
          </cell>
          <cell r="BA440">
            <v>0</v>
          </cell>
          <cell r="BB440">
            <v>0</v>
          </cell>
          <cell r="BC440">
            <v>0</v>
          </cell>
          <cell r="BD440">
            <v>0</v>
          </cell>
          <cell r="BE440">
            <v>0</v>
          </cell>
          <cell r="BF440">
            <v>0</v>
          </cell>
          <cell r="BG440">
            <v>0</v>
          </cell>
        </row>
        <row r="441">
          <cell r="A441">
            <v>441</v>
          </cell>
          <cell r="F441" t="str">
            <v>XXX</v>
          </cell>
          <cell r="J441" t="str">
            <v/>
          </cell>
          <cell r="L441" t="str">
            <v>J</v>
          </cell>
          <cell r="M441" t="str">
            <v>J</v>
          </cell>
          <cell r="N441">
            <v>0</v>
          </cell>
          <cell r="R441">
            <v>0</v>
          </cell>
          <cell r="S441">
            <v>0</v>
          </cell>
          <cell r="X441">
            <v>0</v>
          </cell>
          <cell r="AB441">
            <v>0</v>
          </cell>
          <cell r="AE441">
            <v>0</v>
          </cell>
          <cell r="AF441">
            <v>0</v>
          </cell>
          <cell r="AG441">
            <v>0</v>
          </cell>
          <cell r="AH441">
            <v>0</v>
          </cell>
          <cell r="AI441">
            <v>0</v>
          </cell>
          <cell r="AJ441">
            <v>0</v>
          </cell>
          <cell r="AK441">
            <v>0</v>
          </cell>
          <cell r="AL441">
            <v>0</v>
          </cell>
          <cell r="AM441">
            <v>0</v>
          </cell>
          <cell r="AN441">
            <v>0</v>
          </cell>
          <cell r="AO441">
            <v>0</v>
          </cell>
          <cell r="AP441">
            <v>0</v>
          </cell>
          <cell r="AQ441">
            <v>0</v>
          </cell>
          <cell r="AR441">
            <v>0</v>
          </cell>
          <cell r="AS441">
            <v>0</v>
          </cell>
          <cell r="AT441">
            <v>0</v>
          </cell>
          <cell r="AU441">
            <v>0</v>
          </cell>
          <cell r="AV441">
            <v>0</v>
          </cell>
          <cell r="AW441">
            <v>0</v>
          </cell>
          <cell r="AX441">
            <v>0</v>
          </cell>
          <cell r="AY441">
            <v>0</v>
          </cell>
          <cell r="AZ441">
            <v>0</v>
          </cell>
          <cell r="BA441">
            <v>0</v>
          </cell>
          <cell r="BB441">
            <v>0</v>
          </cell>
          <cell r="BC441">
            <v>0</v>
          </cell>
          <cell r="BD441">
            <v>0</v>
          </cell>
          <cell r="BE441">
            <v>0</v>
          </cell>
          <cell r="BF441">
            <v>0</v>
          </cell>
          <cell r="BG441">
            <v>0</v>
          </cell>
        </row>
        <row r="442">
          <cell r="A442">
            <v>442</v>
          </cell>
          <cell r="F442" t="str">
            <v>XXX</v>
          </cell>
          <cell r="J442" t="str">
            <v/>
          </cell>
          <cell r="L442" t="str">
            <v>J</v>
          </cell>
          <cell r="M442" t="str">
            <v>J</v>
          </cell>
          <cell r="N442">
            <v>0</v>
          </cell>
          <cell r="R442">
            <v>0</v>
          </cell>
          <cell r="S442">
            <v>0</v>
          </cell>
          <cell r="X442">
            <v>0</v>
          </cell>
          <cell r="AB442">
            <v>0</v>
          </cell>
          <cell r="AE442">
            <v>0</v>
          </cell>
          <cell r="AF442">
            <v>0</v>
          </cell>
          <cell r="AG442">
            <v>0</v>
          </cell>
          <cell r="AH442">
            <v>0</v>
          </cell>
          <cell r="AI442">
            <v>0</v>
          </cell>
          <cell r="AJ442">
            <v>0</v>
          </cell>
          <cell r="AK442">
            <v>0</v>
          </cell>
          <cell r="AL442">
            <v>0</v>
          </cell>
          <cell r="AM442">
            <v>0</v>
          </cell>
          <cell r="AN442">
            <v>0</v>
          </cell>
          <cell r="AO442">
            <v>0</v>
          </cell>
          <cell r="AP442">
            <v>0</v>
          </cell>
          <cell r="AQ442">
            <v>0</v>
          </cell>
          <cell r="AR442">
            <v>0</v>
          </cell>
          <cell r="AS442">
            <v>0</v>
          </cell>
          <cell r="AT442">
            <v>0</v>
          </cell>
          <cell r="AU442">
            <v>0</v>
          </cell>
          <cell r="AV442">
            <v>0</v>
          </cell>
          <cell r="AW442">
            <v>0</v>
          </cell>
          <cell r="AX442">
            <v>0</v>
          </cell>
          <cell r="AY442">
            <v>0</v>
          </cell>
          <cell r="AZ442">
            <v>0</v>
          </cell>
          <cell r="BA442">
            <v>0</v>
          </cell>
          <cell r="BB442">
            <v>0</v>
          </cell>
          <cell r="BC442">
            <v>0</v>
          </cell>
          <cell r="BD442">
            <v>0</v>
          </cell>
          <cell r="BE442">
            <v>0</v>
          </cell>
          <cell r="BF442">
            <v>0</v>
          </cell>
          <cell r="BG442">
            <v>0</v>
          </cell>
        </row>
        <row r="443">
          <cell r="A443">
            <v>443</v>
          </cell>
          <cell r="L443" t="str">
            <v>INSERT ROWS FROM ABOVE THIS ROW</v>
          </cell>
          <cell r="AF443">
            <v>0</v>
          </cell>
          <cell r="AG443">
            <v>0</v>
          </cell>
          <cell r="AH443">
            <v>0</v>
          </cell>
          <cell r="AI443">
            <v>0</v>
          </cell>
          <cell r="AJ443">
            <v>0</v>
          </cell>
          <cell r="AK443">
            <v>0</v>
          </cell>
          <cell r="AL443">
            <v>0</v>
          </cell>
          <cell r="AM443">
            <v>0</v>
          </cell>
          <cell r="AN443">
            <v>0</v>
          </cell>
          <cell r="AO443">
            <v>0</v>
          </cell>
          <cell r="AP443">
            <v>0</v>
          </cell>
          <cell r="AQ443">
            <v>0</v>
          </cell>
          <cell r="AR443">
            <v>0</v>
          </cell>
        </row>
      </sheetData>
      <sheetData sheetId="1">
        <row r="7">
          <cell r="A7">
            <v>7</v>
          </cell>
        </row>
      </sheetData>
      <sheetData sheetId="2"/>
      <sheetData sheetId="3"/>
      <sheetData sheetId="4"/>
      <sheetData sheetId="5">
        <row r="7">
          <cell r="A7">
            <v>7</v>
          </cell>
        </row>
      </sheetData>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refreshError="1"/>
      <sheetData sheetId="21" refreshError="1"/>
      <sheetData sheetId="22" refreshError="1"/>
      <sheetData sheetId="23" refreshError="1"/>
    </sheetDataSet>
  </externalBook>
</externalLink>
</file>

<file path=xl/externalLinks/externalLink5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4"/>
      <sheetName val="Datasheet"/>
      <sheetName val="test"/>
      <sheetName val="Sheet1"/>
      <sheetName val="Sheet2"/>
      <sheetName val="dBase"/>
      <sheetName val="Sheet3"/>
      <sheetName val="Report"/>
      <sheetName val="Staff Acco."/>
      <sheetName val="Quantities"/>
      <sheetName val="REL"/>
      <sheetName val="Vind - BtB"/>
      <sheetName val="COST"/>
      <sheetName val="PLAN_FEB97"/>
      <sheetName val="Cover sheet"/>
      <sheetName val="220 11  BS "/>
      <sheetName val="Sch-1a"/>
      <sheetName val="Design"/>
      <sheetName val="CLAY"/>
      <sheetName val="DETAILED  BOQ"/>
      <sheetName val="july-I"/>
      <sheetName val="Staff_Acco_"/>
      <sheetName val="Vind_-_BtB"/>
      <sheetName val="220_11__BS_"/>
      <sheetName val="Cover_sheet"/>
      <sheetName val="DETAILED__BOQ"/>
      <sheetName val="trafo-size"/>
      <sheetName val="General"/>
      <sheetName val="BTB"/>
      <sheetName val="cf"/>
      <sheetName val="orders"/>
      <sheetName val="Load Details(B2)"/>
      <sheetName val="Conversion"/>
      <sheetName val="synthesis"/>
      <sheetName val="COA-17"/>
      <sheetName val="C-18"/>
      <sheetName val="PBS"/>
      <sheetName val="COEFF"/>
      <sheetName val="prod_rep"/>
      <sheetName val="QTYDATA"/>
      <sheetName val="P&amp;L"/>
      <sheetName val="PRECAST lightconc-II"/>
      <sheetName val="Top sheet"/>
      <sheetName val="presentation"/>
      <sheetName val="Basis"/>
      <sheetName val="direct cost shed a-2 "/>
      <sheetName val="pack (b)"/>
      <sheetName val="EP 13-14"/>
      <sheetName val="IE 13-14"/>
      <sheetName val="SS 13-14"/>
      <sheetName val="TL 13-14"/>
      <sheetName val="contribution"/>
      <sheetName val="ratio"/>
      <sheetName val="unp-ncw "/>
      <sheetName val="S1BOQ"/>
      <sheetName val="Labour"/>
      <sheetName val="Material"/>
      <sheetName val="Plant &amp;  Machinery"/>
      <sheetName val="Cable data"/>
      <sheetName val="Conductor Parameter"/>
    </sheetNames>
    <sheetDataSet>
      <sheetData sheetId="0" refreshError="1"/>
      <sheetData sheetId="1" refreshError="1"/>
      <sheetData sheetId="2" refreshError="1"/>
      <sheetData sheetId="3" refreshError="1"/>
      <sheetData sheetId="4" refreshError="1"/>
      <sheetData sheetId="5" refreshError="1">
        <row r="3">
          <cell r="A3" t="str">
            <v>Number</v>
          </cell>
          <cell r="B3" t="str">
            <v>Ones</v>
          </cell>
          <cell r="C3" t="str">
            <v xml:space="preserve"> Hundreds</v>
          </cell>
          <cell r="D3" t="str">
            <v xml:space="preserve"> Thousand</v>
          </cell>
          <cell r="E3" t="str">
            <v xml:space="preserve"> Lakhs</v>
          </cell>
          <cell r="F3" t="str">
            <v xml:space="preserve"> Crores</v>
          </cell>
          <cell r="G3" t="str">
            <v xml:space="preserve"> Millions</v>
          </cell>
          <cell r="H3" t="str">
            <v xml:space="preserve"> Billions</v>
          </cell>
        </row>
        <row r="4">
          <cell r="A4">
            <v>0</v>
          </cell>
          <cell r="B4" t="str">
            <v>Zero</v>
          </cell>
        </row>
        <row r="5">
          <cell r="A5">
            <v>1</v>
          </cell>
          <cell r="B5" t="str">
            <v xml:space="preserve"> one</v>
          </cell>
          <cell r="C5" t="str">
            <v xml:space="preserve"> one</v>
          </cell>
          <cell r="D5" t="str">
            <v xml:space="preserve"> one Thousand</v>
          </cell>
          <cell r="E5" t="str">
            <v xml:space="preserve"> one Lakhs</v>
          </cell>
          <cell r="F5" t="str">
            <v xml:space="preserve"> one Crores</v>
          </cell>
          <cell r="G5" t="str">
            <v xml:space="preserve"> one Millions</v>
          </cell>
          <cell r="H5" t="str">
            <v xml:space="preserve"> one Billions</v>
          </cell>
        </row>
        <row r="6">
          <cell r="A6">
            <v>2</v>
          </cell>
          <cell r="B6" t="str">
            <v xml:space="preserve"> two</v>
          </cell>
          <cell r="C6" t="str">
            <v xml:space="preserve"> two</v>
          </cell>
          <cell r="D6" t="str">
            <v xml:space="preserve"> two Thousand</v>
          </cell>
          <cell r="E6" t="str">
            <v xml:space="preserve"> two Lakhs</v>
          </cell>
          <cell r="F6" t="str">
            <v xml:space="preserve"> two Crores</v>
          </cell>
          <cell r="G6" t="str">
            <v xml:space="preserve"> two Millions</v>
          </cell>
          <cell r="H6" t="str">
            <v xml:space="preserve"> two Billions</v>
          </cell>
        </row>
        <row r="7">
          <cell r="A7">
            <v>3</v>
          </cell>
          <cell r="B7" t="str">
            <v xml:space="preserve"> three</v>
          </cell>
          <cell r="C7" t="str">
            <v xml:space="preserve"> three</v>
          </cell>
          <cell r="D7" t="str">
            <v xml:space="preserve"> three Thousand</v>
          </cell>
          <cell r="E7" t="str">
            <v xml:space="preserve"> three Lakhs</v>
          </cell>
          <cell r="F7" t="str">
            <v xml:space="preserve"> three Crores</v>
          </cell>
          <cell r="G7" t="str">
            <v xml:space="preserve"> three Millions</v>
          </cell>
          <cell r="H7" t="str">
            <v xml:space="preserve"> three Billions</v>
          </cell>
        </row>
        <row r="8">
          <cell r="A8">
            <v>4</v>
          </cell>
          <cell r="B8" t="str">
            <v xml:space="preserve"> four</v>
          </cell>
          <cell r="C8" t="str">
            <v xml:space="preserve"> four</v>
          </cell>
          <cell r="D8" t="str">
            <v xml:space="preserve"> four Thousand</v>
          </cell>
          <cell r="E8" t="str">
            <v xml:space="preserve"> four Lakhs</v>
          </cell>
          <cell r="F8" t="str">
            <v xml:space="preserve"> four Crores</v>
          </cell>
          <cell r="G8" t="str">
            <v xml:space="preserve"> four Millions</v>
          </cell>
          <cell r="H8" t="str">
            <v xml:space="preserve"> four Billions</v>
          </cell>
        </row>
        <row r="9">
          <cell r="A9">
            <v>5</v>
          </cell>
          <cell r="B9" t="str">
            <v xml:space="preserve"> five</v>
          </cell>
          <cell r="C9" t="str">
            <v xml:space="preserve"> five</v>
          </cell>
          <cell r="D9" t="str">
            <v xml:space="preserve"> five Thousand</v>
          </cell>
          <cell r="E9" t="str">
            <v xml:space="preserve"> five Lakhs</v>
          </cell>
          <cell r="F9" t="str">
            <v xml:space="preserve"> five Crores</v>
          </cell>
          <cell r="G9" t="str">
            <v xml:space="preserve"> five Millions</v>
          </cell>
          <cell r="H9" t="str">
            <v xml:space="preserve"> five Billions</v>
          </cell>
        </row>
        <row r="10">
          <cell r="A10">
            <v>6</v>
          </cell>
          <cell r="B10" t="str">
            <v xml:space="preserve"> six</v>
          </cell>
          <cell r="C10" t="str">
            <v xml:space="preserve"> six</v>
          </cell>
          <cell r="D10" t="str">
            <v xml:space="preserve"> six Thousand</v>
          </cell>
          <cell r="E10" t="str">
            <v xml:space="preserve"> six Lakhs</v>
          </cell>
          <cell r="F10" t="str">
            <v xml:space="preserve"> six Crores</v>
          </cell>
          <cell r="G10" t="str">
            <v xml:space="preserve"> six Millions</v>
          </cell>
          <cell r="H10" t="str">
            <v xml:space="preserve"> six Billions</v>
          </cell>
        </row>
        <row r="11">
          <cell r="A11">
            <v>7</v>
          </cell>
          <cell r="B11" t="str">
            <v xml:space="preserve"> seven</v>
          </cell>
          <cell r="C11" t="str">
            <v xml:space="preserve"> seven</v>
          </cell>
          <cell r="D11" t="str">
            <v xml:space="preserve"> seven Thousand</v>
          </cell>
          <cell r="E11" t="str">
            <v xml:space="preserve"> seven Lakhs</v>
          </cell>
          <cell r="F11" t="str">
            <v xml:space="preserve"> seven Crores</v>
          </cell>
          <cell r="G11" t="str">
            <v xml:space="preserve"> seven Millions</v>
          </cell>
          <cell r="H11" t="str">
            <v xml:space="preserve"> seven Billions</v>
          </cell>
        </row>
        <row r="12">
          <cell r="A12">
            <v>8</v>
          </cell>
          <cell r="B12" t="str">
            <v xml:space="preserve"> eight</v>
          </cell>
          <cell r="C12" t="str">
            <v xml:space="preserve"> eight</v>
          </cell>
          <cell r="D12" t="str">
            <v xml:space="preserve"> eight Thousand</v>
          </cell>
          <cell r="E12" t="str">
            <v xml:space="preserve"> eight Lakhs</v>
          </cell>
          <cell r="F12" t="str">
            <v xml:space="preserve"> eight Crores</v>
          </cell>
          <cell r="G12" t="str">
            <v xml:space="preserve"> eight Millions</v>
          </cell>
          <cell r="H12" t="str">
            <v xml:space="preserve"> eight Billions</v>
          </cell>
          <cell r="J12">
            <v>100000</v>
          </cell>
        </row>
        <row r="13">
          <cell r="A13">
            <v>9</v>
          </cell>
          <cell r="B13" t="str">
            <v xml:space="preserve"> nine</v>
          </cell>
          <cell r="C13" t="str">
            <v xml:space="preserve"> nine</v>
          </cell>
          <cell r="D13" t="str">
            <v xml:space="preserve"> nine Thousand</v>
          </cell>
          <cell r="E13" t="str">
            <v xml:space="preserve"> nine Lakhs</v>
          </cell>
          <cell r="F13" t="str">
            <v xml:space="preserve"> nine Crores</v>
          </cell>
          <cell r="G13" t="str">
            <v xml:space="preserve"> nine Millions</v>
          </cell>
          <cell r="H13" t="str">
            <v xml:space="preserve"> nine Billions</v>
          </cell>
        </row>
        <row r="14">
          <cell r="A14">
            <v>10</v>
          </cell>
          <cell r="B14" t="str">
            <v xml:space="preserve"> ten</v>
          </cell>
          <cell r="C14" t="str">
            <v xml:space="preserve"> ten</v>
          </cell>
          <cell r="D14" t="str">
            <v xml:space="preserve"> ten Thousand</v>
          </cell>
          <cell r="E14" t="str">
            <v xml:space="preserve"> ten Lakhs</v>
          </cell>
          <cell r="F14" t="str">
            <v xml:space="preserve"> ten Crores</v>
          </cell>
          <cell r="G14" t="str">
            <v xml:space="preserve"> ten Millions</v>
          </cell>
          <cell r="H14" t="str">
            <v xml:space="preserve"> ten Billions</v>
          </cell>
          <cell r="J14">
            <v>10000000</v>
          </cell>
        </row>
        <row r="15">
          <cell r="A15">
            <v>11</v>
          </cell>
          <cell r="B15" t="str">
            <v xml:space="preserve"> eleven</v>
          </cell>
          <cell r="C15" t="str">
            <v xml:space="preserve"> eleven</v>
          </cell>
          <cell r="D15" t="str">
            <v xml:space="preserve"> eleven Thousand</v>
          </cell>
          <cell r="E15" t="str">
            <v xml:space="preserve"> eleven Lakhs</v>
          </cell>
          <cell r="F15" t="str">
            <v xml:space="preserve"> eleven Crores</v>
          </cell>
          <cell r="G15" t="str">
            <v xml:space="preserve"> eleven Millions</v>
          </cell>
          <cell r="H15" t="str">
            <v xml:space="preserve"> eleven Billions</v>
          </cell>
        </row>
        <row r="16">
          <cell r="A16">
            <v>12</v>
          </cell>
          <cell r="B16" t="str">
            <v xml:space="preserve"> twelve</v>
          </cell>
          <cell r="C16" t="str">
            <v xml:space="preserve"> twelve</v>
          </cell>
          <cell r="D16" t="str">
            <v xml:space="preserve"> twelve Thousand</v>
          </cell>
          <cell r="E16" t="str">
            <v xml:space="preserve"> twelve Lakhs</v>
          </cell>
          <cell r="F16" t="str">
            <v xml:space="preserve"> twelve Crores</v>
          </cell>
          <cell r="G16" t="str">
            <v xml:space="preserve"> twelve Millions</v>
          </cell>
          <cell r="H16" t="str">
            <v xml:space="preserve"> twelve Billions</v>
          </cell>
        </row>
        <row r="17">
          <cell r="A17">
            <v>13</v>
          </cell>
          <cell r="B17" t="str">
            <v xml:space="preserve"> thirteen</v>
          </cell>
          <cell r="C17" t="str">
            <v xml:space="preserve"> thirteen</v>
          </cell>
          <cell r="D17" t="str">
            <v xml:space="preserve"> thirteen Thousand</v>
          </cell>
          <cell r="E17" t="str">
            <v xml:space="preserve"> thirteen Lakhs</v>
          </cell>
          <cell r="F17" t="str">
            <v xml:space="preserve"> thirteen Crores</v>
          </cell>
          <cell r="G17" t="str">
            <v xml:space="preserve"> thirteen Millions</v>
          </cell>
          <cell r="H17" t="str">
            <v xml:space="preserve"> thirteen Billions</v>
          </cell>
        </row>
        <row r="18">
          <cell r="A18">
            <v>14</v>
          </cell>
          <cell r="B18" t="str">
            <v xml:space="preserve"> fourteen</v>
          </cell>
          <cell r="C18" t="str">
            <v xml:space="preserve"> fourteen</v>
          </cell>
          <cell r="D18" t="str">
            <v xml:space="preserve"> fourteen Thousand</v>
          </cell>
          <cell r="E18" t="str">
            <v xml:space="preserve"> fourteen Lakhs</v>
          </cell>
          <cell r="F18" t="str">
            <v xml:space="preserve"> fourteen Crores</v>
          </cell>
          <cell r="G18" t="str">
            <v xml:space="preserve"> fourteen Millions</v>
          </cell>
          <cell r="H18" t="str">
            <v xml:space="preserve"> fourteen Billions</v>
          </cell>
        </row>
        <row r="19">
          <cell r="A19">
            <v>15</v>
          </cell>
          <cell r="B19" t="str">
            <v xml:space="preserve"> fifteen</v>
          </cell>
          <cell r="C19" t="str">
            <v xml:space="preserve"> fifteen</v>
          </cell>
          <cell r="D19" t="str">
            <v xml:space="preserve"> fifteen Thousand</v>
          </cell>
          <cell r="E19" t="str">
            <v xml:space="preserve"> fifteen Lakhs</v>
          </cell>
          <cell r="F19" t="str">
            <v xml:space="preserve"> fifteen Crores</v>
          </cell>
          <cell r="G19" t="str">
            <v xml:space="preserve"> fifteen Millions</v>
          </cell>
          <cell r="H19" t="str">
            <v xml:space="preserve"> fifteen Billions</v>
          </cell>
        </row>
        <row r="20">
          <cell r="A20">
            <v>16</v>
          </cell>
          <cell r="B20" t="str">
            <v xml:space="preserve"> sixteen</v>
          </cell>
          <cell r="C20" t="str">
            <v xml:space="preserve"> sixteen</v>
          </cell>
          <cell r="D20" t="str">
            <v xml:space="preserve"> sixteen Thousand</v>
          </cell>
          <cell r="E20" t="str">
            <v xml:space="preserve"> sixteen Lakhs</v>
          </cell>
          <cell r="F20" t="str">
            <v xml:space="preserve"> sixteen Crores</v>
          </cell>
          <cell r="G20" t="str">
            <v xml:space="preserve"> sixteen Millions</v>
          </cell>
          <cell r="H20" t="str">
            <v xml:space="preserve"> sixteen Billions</v>
          </cell>
        </row>
        <row r="21">
          <cell r="A21">
            <v>17</v>
          </cell>
          <cell r="B21" t="str">
            <v xml:space="preserve"> seventeen</v>
          </cell>
          <cell r="C21" t="str">
            <v xml:space="preserve"> seventeen</v>
          </cell>
          <cell r="D21" t="str">
            <v xml:space="preserve"> seventeen Thousand</v>
          </cell>
          <cell r="E21" t="str">
            <v xml:space="preserve"> seventeen Lakhs</v>
          </cell>
          <cell r="F21" t="str">
            <v xml:space="preserve"> seventeen Crores</v>
          </cell>
          <cell r="G21" t="str">
            <v xml:space="preserve"> seventeen Millions</v>
          </cell>
          <cell r="H21" t="str">
            <v xml:space="preserve"> seventeen Billions</v>
          </cell>
        </row>
        <row r="22">
          <cell r="A22">
            <v>18</v>
          </cell>
          <cell r="B22" t="str">
            <v xml:space="preserve"> eighteen</v>
          </cell>
          <cell r="C22" t="str">
            <v xml:space="preserve"> eighteen</v>
          </cell>
          <cell r="D22" t="str">
            <v xml:space="preserve"> eighteen Thousand</v>
          </cell>
          <cell r="E22" t="str">
            <v xml:space="preserve"> eighteen Lakhs</v>
          </cell>
          <cell r="F22" t="str">
            <v xml:space="preserve"> eighteen Crores</v>
          </cell>
          <cell r="G22" t="str">
            <v xml:space="preserve"> eighteen Millions</v>
          </cell>
          <cell r="H22" t="str">
            <v xml:space="preserve"> eighteen Billions</v>
          </cell>
        </row>
        <row r="23">
          <cell r="A23">
            <v>19</v>
          </cell>
          <cell r="B23" t="str">
            <v xml:space="preserve"> nineteen</v>
          </cell>
          <cell r="C23" t="str">
            <v xml:space="preserve"> nineteen</v>
          </cell>
          <cell r="D23" t="str">
            <v xml:space="preserve"> nineteen Thousand</v>
          </cell>
          <cell r="E23" t="str">
            <v xml:space="preserve"> nineteen Lakhs</v>
          </cell>
          <cell r="F23" t="str">
            <v xml:space="preserve"> nineteen Crores</v>
          </cell>
          <cell r="G23" t="str">
            <v xml:space="preserve"> nineteen Millions</v>
          </cell>
          <cell r="H23" t="str">
            <v xml:space="preserve"> nineteen Billions</v>
          </cell>
        </row>
        <row r="24">
          <cell r="A24">
            <v>20</v>
          </cell>
          <cell r="B24" t="str">
            <v xml:space="preserve"> twenty</v>
          </cell>
          <cell r="C24" t="str">
            <v xml:space="preserve"> twenty</v>
          </cell>
          <cell r="D24" t="str">
            <v xml:space="preserve"> twenty Thousand</v>
          </cell>
          <cell r="E24" t="str">
            <v xml:space="preserve"> twenty Lakhs</v>
          </cell>
          <cell r="F24" t="str">
            <v xml:space="preserve"> twenty Crores</v>
          </cell>
          <cell r="G24" t="str">
            <v xml:space="preserve"> twenty Millions</v>
          </cell>
          <cell r="H24" t="str">
            <v xml:space="preserve"> twenty Billions</v>
          </cell>
        </row>
        <row r="25">
          <cell r="A25">
            <v>21</v>
          </cell>
          <cell r="B25" t="str">
            <v xml:space="preserve"> twenty one</v>
          </cell>
          <cell r="C25" t="str">
            <v xml:space="preserve"> twenty one</v>
          </cell>
          <cell r="D25" t="str">
            <v xml:space="preserve"> twenty one Thousand</v>
          </cell>
          <cell r="E25" t="str">
            <v xml:space="preserve"> twenty one Lakhs</v>
          </cell>
          <cell r="F25" t="str">
            <v xml:space="preserve"> twenty one Crores</v>
          </cell>
          <cell r="G25" t="str">
            <v xml:space="preserve"> twenty one Millions</v>
          </cell>
          <cell r="H25" t="str">
            <v xml:space="preserve"> twenty one Billions</v>
          </cell>
        </row>
        <row r="26">
          <cell r="A26">
            <v>22</v>
          </cell>
          <cell r="B26" t="str">
            <v xml:space="preserve"> twenty two</v>
          </cell>
          <cell r="C26" t="str">
            <v xml:space="preserve"> twenty two</v>
          </cell>
          <cell r="D26" t="str">
            <v xml:space="preserve"> twenty two Thousand</v>
          </cell>
          <cell r="E26" t="str">
            <v xml:space="preserve"> twenty two Lakhs</v>
          </cell>
          <cell r="F26" t="str">
            <v xml:space="preserve"> twenty two Crores</v>
          </cell>
          <cell r="G26" t="str">
            <v xml:space="preserve"> twenty two Millions</v>
          </cell>
          <cell r="H26" t="str">
            <v xml:space="preserve"> twenty two Billions</v>
          </cell>
        </row>
        <row r="27">
          <cell r="A27">
            <v>23</v>
          </cell>
          <cell r="B27" t="str">
            <v xml:space="preserve"> twenty three</v>
          </cell>
          <cell r="C27" t="str">
            <v xml:space="preserve"> twenty three</v>
          </cell>
          <cell r="D27" t="str">
            <v xml:space="preserve"> twenty three Thousand</v>
          </cell>
          <cell r="E27" t="str">
            <v xml:space="preserve"> twenty three Lakhs</v>
          </cell>
          <cell r="F27" t="str">
            <v xml:space="preserve"> twenty three Crores</v>
          </cell>
          <cell r="G27" t="str">
            <v xml:space="preserve"> twenty three Millions</v>
          </cell>
          <cell r="H27" t="str">
            <v xml:space="preserve"> twenty three Billions</v>
          </cell>
        </row>
        <row r="28">
          <cell r="A28">
            <v>24</v>
          </cell>
          <cell r="B28" t="str">
            <v xml:space="preserve"> twenty four</v>
          </cell>
          <cell r="C28" t="str">
            <v xml:space="preserve"> twenty four</v>
          </cell>
          <cell r="D28" t="str">
            <v xml:space="preserve"> twenty four Thousand</v>
          </cell>
          <cell r="E28" t="str">
            <v xml:space="preserve"> twenty four Lakhs</v>
          </cell>
          <cell r="F28" t="str">
            <v xml:space="preserve"> twenty four Crores</v>
          </cell>
          <cell r="G28" t="str">
            <v xml:space="preserve"> twenty four Millions</v>
          </cell>
          <cell r="H28" t="str">
            <v xml:space="preserve"> twenty four Billions</v>
          </cell>
        </row>
        <row r="29">
          <cell r="A29">
            <v>25</v>
          </cell>
          <cell r="B29" t="str">
            <v xml:space="preserve"> twenty five</v>
          </cell>
          <cell r="C29" t="str">
            <v xml:space="preserve"> twenty five</v>
          </cell>
          <cell r="D29" t="str">
            <v xml:space="preserve"> twenty five Thousand</v>
          </cell>
          <cell r="E29" t="str">
            <v xml:space="preserve"> twenty five Lakhs</v>
          </cell>
          <cell r="F29" t="str">
            <v xml:space="preserve"> twenty five Crores</v>
          </cell>
          <cell r="G29" t="str">
            <v xml:space="preserve"> twenty five Millions</v>
          </cell>
          <cell r="H29" t="str">
            <v xml:space="preserve"> twenty five Billions</v>
          </cell>
        </row>
        <row r="30">
          <cell r="A30">
            <v>26</v>
          </cell>
          <cell r="B30" t="str">
            <v xml:space="preserve"> twenty six</v>
          </cell>
          <cell r="C30" t="str">
            <v xml:space="preserve"> twenty six</v>
          </cell>
          <cell r="D30" t="str">
            <v xml:space="preserve"> twenty six Thousand</v>
          </cell>
          <cell r="E30" t="str">
            <v xml:space="preserve"> twenty six Lakhs</v>
          </cell>
          <cell r="F30" t="str">
            <v xml:space="preserve"> twenty six Crores</v>
          </cell>
          <cell r="G30" t="str">
            <v xml:space="preserve"> twenty six Millions</v>
          </cell>
          <cell r="H30" t="str">
            <v xml:space="preserve"> twenty six Billions</v>
          </cell>
        </row>
        <row r="31">
          <cell r="A31">
            <v>27</v>
          </cell>
          <cell r="B31" t="str">
            <v xml:space="preserve"> twenty seven</v>
          </cell>
          <cell r="C31" t="str">
            <v xml:space="preserve"> twenty seven</v>
          </cell>
          <cell r="D31" t="str">
            <v xml:space="preserve"> twenty seven Thousand</v>
          </cell>
          <cell r="E31" t="str">
            <v xml:space="preserve"> twenty seven Lakhs</v>
          </cell>
          <cell r="F31" t="str">
            <v xml:space="preserve"> twenty seven Crores</v>
          </cell>
          <cell r="G31" t="str">
            <v xml:space="preserve"> twenty seven Millions</v>
          </cell>
          <cell r="H31" t="str">
            <v xml:space="preserve"> twenty seven Billions</v>
          </cell>
        </row>
        <row r="32">
          <cell r="A32">
            <v>28</v>
          </cell>
          <cell r="B32" t="str">
            <v xml:space="preserve"> twenty eight</v>
          </cell>
          <cell r="C32" t="str">
            <v xml:space="preserve"> twenty eight</v>
          </cell>
          <cell r="D32" t="str">
            <v xml:space="preserve"> twenty eight Thousand</v>
          </cell>
          <cell r="E32" t="str">
            <v xml:space="preserve"> twenty eight Lakhs</v>
          </cell>
          <cell r="F32" t="str">
            <v xml:space="preserve"> twenty eight Crores</v>
          </cell>
          <cell r="G32" t="str">
            <v xml:space="preserve"> twenty eight Millions</v>
          </cell>
          <cell r="H32" t="str">
            <v xml:space="preserve"> twenty eight Billions</v>
          </cell>
        </row>
        <row r="33">
          <cell r="A33">
            <v>29</v>
          </cell>
          <cell r="B33" t="str">
            <v xml:space="preserve"> twenty nine</v>
          </cell>
          <cell r="C33" t="str">
            <v xml:space="preserve"> twenty nine</v>
          </cell>
          <cell r="D33" t="str">
            <v xml:space="preserve"> twenty nine Thousand</v>
          </cell>
          <cell r="E33" t="str">
            <v xml:space="preserve"> twenty nine Lakhs</v>
          </cell>
          <cell r="F33" t="str">
            <v xml:space="preserve"> twenty nine Crores</v>
          </cell>
          <cell r="G33" t="str">
            <v xml:space="preserve"> twenty nine Millions</v>
          </cell>
          <cell r="H33" t="str">
            <v xml:space="preserve"> twenty nine Billions</v>
          </cell>
        </row>
        <row r="34">
          <cell r="A34">
            <v>30</v>
          </cell>
          <cell r="B34" t="str">
            <v xml:space="preserve"> thirty</v>
          </cell>
          <cell r="C34" t="str">
            <v xml:space="preserve"> thirty</v>
          </cell>
          <cell r="D34" t="str">
            <v xml:space="preserve"> thirty Thousand</v>
          </cell>
          <cell r="E34" t="str">
            <v xml:space="preserve"> thirty Lakhs</v>
          </cell>
          <cell r="F34" t="str">
            <v xml:space="preserve"> thirty Crores</v>
          </cell>
          <cell r="G34" t="str">
            <v xml:space="preserve"> thirty Millions</v>
          </cell>
          <cell r="H34" t="str">
            <v xml:space="preserve"> thirty Billions</v>
          </cell>
        </row>
        <row r="35">
          <cell r="A35">
            <v>31</v>
          </cell>
          <cell r="B35" t="str">
            <v xml:space="preserve"> thirty one </v>
          </cell>
          <cell r="C35" t="str">
            <v xml:space="preserve"> thirty one </v>
          </cell>
          <cell r="D35" t="str">
            <v xml:space="preserve"> thirty one  Thousand</v>
          </cell>
          <cell r="E35" t="str">
            <v xml:space="preserve"> thirty one  Lakhs</v>
          </cell>
          <cell r="F35" t="str">
            <v xml:space="preserve"> thirty one  Crores</v>
          </cell>
          <cell r="G35" t="str">
            <v xml:space="preserve"> thirty one  Millions</v>
          </cell>
          <cell r="H35" t="str">
            <v xml:space="preserve"> thirty one  Billions</v>
          </cell>
        </row>
        <row r="36">
          <cell r="A36">
            <v>32</v>
          </cell>
          <cell r="B36" t="str">
            <v xml:space="preserve"> thirty two</v>
          </cell>
          <cell r="C36" t="str">
            <v xml:space="preserve"> thirty two</v>
          </cell>
          <cell r="D36" t="str">
            <v xml:space="preserve"> thirty two Thousand</v>
          </cell>
          <cell r="E36" t="str">
            <v xml:space="preserve"> thirty two Lakhs</v>
          </cell>
          <cell r="F36" t="str">
            <v xml:space="preserve"> thirty two Crores</v>
          </cell>
          <cell r="G36" t="str">
            <v xml:space="preserve"> thirty two Millions</v>
          </cell>
          <cell r="H36" t="str">
            <v xml:space="preserve"> thirty two Billions</v>
          </cell>
        </row>
        <row r="37">
          <cell r="A37">
            <v>33</v>
          </cell>
          <cell r="B37" t="str">
            <v xml:space="preserve"> thirty three </v>
          </cell>
          <cell r="C37" t="str">
            <v xml:space="preserve"> thirty three </v>
          </cell>
          <cell r="D37" t="str">
            <v xml:space="preserve"> thirty three  Thousand</v>
          </cell>
          <cell r="E37" t="str">
            <v xml:space="preserve"> thirty three  Lakhs</v>
          </cell>
          <cell r="F37" t="str">
            <v xml:space="preserve"> thirty three  Crores</v>
          </cell>
          <cell r="G37" t="str">
            <v xml:space="preserve"> thirty three  Millions</v>
          </cell>
          <cell r="H37" t="str">
            <v xml:space="preserve"> thirty three  Billions</v>
          </cell>
        </row>
        <row r="38">
          <cell r="A38">
            <v>34</v>
          </cell>
          <cell r="B38" t="str">
            <v xml:space="preserve"> thirty four</v>
          </cell>
          <cell r="C38" t="str">
            <v xml:space="preserve"> thirty four</v>
          </cell>
          <cell r="D38" t="str">
            <v xml:space="preserve"> thirty four Thousand</v>
          </cell>
          <cell r="E38" t="str">
            <v xml:space="preserve"> thirty four Lakhs</v>
          </cell>
          <cell r="F38" t="str">
            <v xml:space="preserve"> thirty four Crores</v>
          </cell>
          <cell r="G38" t="str">
            <v xml:space="preserve"> thirty four Millions</v>
          </cell>
          <cell r="H38" t="str">
            <v xml:space="preserve"> thirty four Billions</v>
          </cell>
        </row>
        <row r="39">
          <cell r="A39">
            <v>35</v>
          </cell>
          <cell r="B39" t="str">
            <v xml:space="preserve"> thirty five</v>
          </cell>
          <cell r="C39" t="str">
            <v xml:space="preserve"> thirty five</v>
          </cell>
          <cell r="D39" t="str">
            <v xml:space="preserve"> thirty five Thousand</v>
          </cell>
          <cell r="E39" t="str">
            <v xml:space="preserve"> thirty five Lakhs</v>
          </cell>
          <cell r="F39" t="str">
            <v xml:space="preserve"> thirty five Crores</v>
          </cell>
          <cell r="G39" t="str">
            <v xml:space="preserve"> thirty five Millions</v>
          </cell>
          <cell r="H39" t="str">
            <v xml:space="preserve"> thirty five Billions</v>
          </cell>
        </row>
        <row r="40">
          <cell r="A40">
            <v>36</v>
          </cell>
          <cell r="B40" t="str">
            <v xml:space="preserve"> thirty six</v>
          </cell>
          <cell r="C40" t="str">
            <v xml:space="preserve"> thirty six</v>
          </cell>
          <cell r="D40" t="str">
            <v xml:space="preserve"> thirty six Thousand</v>
          </cell>
          <cell r="E40" t="str">
            <v xml:space="preserve"> thirty six Lakhs</v>
          </cell>
          <cell r="F40" t="str">
            <v xml:space="preserve"> thirty six Crores</v>
          </cell>
          <cell r="G40" t="str">
            <v xml:space="preserve"> thirty six Millions</v>
          </cell>
          <cell r="H40" t="str">
            <v xml:space="preserve"> thirty six Billions</v>
          </cell>
        </row>
        <row r="41">
          <cell r="A41">
            <v>37</v>
          </cell>
          <cell r="B41" t="str">
            <v xml:space="preserve"> thirty seven</v>
          </cell>
          <cell r="C41" t="str">
            <v xml:space="preserve"> thirty seven</v>
          </cell>
          <cell r="D41" t="str">
            <v xml:space="preserve"> thirty seven Thousand</v>
          </cell>
          <cell r="E41" t="str">
            <v xml:space="preserve"> thirty seven Lakhs</v>
          </cell>
          <cell r="F41" t="str">
            <v xml:space="preserve"> thirty seven Crores</v>
          </cell>
          <cell r="G41" t="str">
            <v xml:space="preserve"> thirty seven Millions</v>
          </cell>
          <cell r="H41" t="str">
            <v xml:space="preserve"> thirty seven Billions</v>
          </cell>
        </row>
        <row r="42">
          <cell r="A42">
            <v>38</v>
          </cell>
          <cell r="B42" t="str">
            <v xml:space="preserve"> thirty eight</v>
          </cell>
          <cell r="C42" t="str">
            <v xml:space="preserve"> thirty eight</v>
          </cell>
          <cell r="D42" t="str">
            <v xml:space="preserve"> thirty eight Thousand</v>
          </cell>
          <cell r="E42" t="str">
            <v xml:space="preserve"> thirty eight Lakhs</v>
          </cell>
          <cell r="F42" t="str">
            <v xml:space="preserve"> thirty eight Crores</v>
          </cell>
          <cell r="G42" t="str">
            <v xml:space="preserve"> thirty eight Millions</v>
          </cell>
          <cell r="H42" t="str">
            <v xml:space="preserve"> thirty eight Billions</v>
          </cell>
        </row>
        <row r="43">
          <cell r="A43">
            <v>39</v>
          </cell>
          <cell r="B43" t="str">
            <v xml:space="preserve"> thirty nine</v>
          </cell>
          <cell r="C43" t="str">
            <v xml:space="preserve"> thirty nine</v>
          </cell>
          <cell r="D43" t="str">
            <v xml:space="preserve"> thirty nine Thousand</v>
          </cell>
          <cell r="E43" t="str">
            <v xml:space="preserve"> thirty nine Lakhs</v>
          </cell>
          <cell r="F43" t="str">
            <v xml:space="preserve"> thirty nine Crores</v>
          </cell>
          <cell r="G43" t="str">
            <v xml:space="preserve"> thirty nine Millions</v>
          </cell>
          <cell r="H43" t="str">
            <v xml:space="preserve"> thirty nine Billions</v>
          </cell>
        </row>
        <row r="44">
          <cell r="A44">
            <v>40</v>
          </cell>
          <cell r="B44" t="str">
            <v xml:space="preserve"> forty</v>
          </cell>
          <cell r="C44" t="str">
            <v xml:space="preserve"> forty</v>
          </cell>
          <cell r="D44" t="str">
            <v xml:space="preserve"> forty Thousand</v>
          </cell>
          <cell r="E44" t="str">
            <v xml:space="preserve"> forty Lakhs</v>
          </cell>
          <cell r="F44" t="str">
            <v xml:space="preserve"> forty Crores</v>
          </cell>
          <cell r="G44" t="str">
            <v xml:space="preserve"> forty Millions</v>
          </cell>
          <cell r="H44" t="str">
            <v xml:space="preserve"> forty Billions</v>
          </cell>
        </row>
        <row r="45">
          <cell r="A45">
            <v>41</v>
          </cell>
          <cell r="B45" t="str">
            <v xml:space="preserve"> forty one</v>
          </cell>
          <cell r="C45" t="str">
            <v xml:space="preserve"> forty one</v>
          </cell>
          <cell r="D45" t="str">
            <v xml:space="preserve"> forty one Thousand</v>
          </cell>
          <cell r="E45" t="str">
            <v xml:space="preserve"> forty one Lakhs</v>
          </cell>
          <cell r="F45" t="str">
            <v xml:space="preserve"> forty one Crores</v>
          </cell>
          <cell r="G45" t="str">
            <v xml:space="preserve"> forty one Millions</v>
          </cell>
          <cell r="H45" t="str">
            <v xml:space="preserve"> forty one Billions</v>
          </cell>
        </row>
        <row r="46">
          <cell r="A46">
            <v>42</v>
          </cell>
          <cell r="B46" t="str">
            <v xml:space="preserve"> forty two</v>
          </cell>
          <cell r="C46" t="str">
            <v xml:space="preserve"> forty two</v>
          </cell>
          <cell r="D46" t="str">
            <v xml:space="preserve"> forty two Thousand</v>
          </cell>
          <cell r="E46" t="str">
            <v xml:space="preserve"> forty two Lakhs</v>
          </cell>
          <cell r="F46" t="str">
            <v xml:space="preserve"> forty two Crores</v>
          </cell>
          <cell r="G46" t="str">
            <v xml:space="preserve"> forty two Millions</v>
          </cell>
          <cell r="H46" t="str">
            <v xml:space="preserve"> forty two Billions</v>
          </cell>
        </row>
        <row r="47">
          <cell r="A47">
            <v>43</v>
          </cell>
          <cell r="B47" t="str">
            <v xml:space="preserve"> forty three</v>
          </cell>
          <cell r="C47" t="str">
            <v xml:space="preserve"> forty three</v>
          </cell>
          <cell r="D47" t="str">
            <v xml:space="preserve"> forty three Thousand</v>
          </cell>
          <cell r="E47" t="str">
            <v xml:space="preserve"> forty three Lakhs</v>
          </cell>
          <cell r="F47" t="str">
            <v xml:space="preserve"> forty three Crores</v>
          </cell>
          <cell r="G47" t="str">
            <v xml:space="preserve"> forty three Millions</v>
          </cell>
          <cell r="H47" t="str">
            <v xml:space="preserve"> forty three Billions</v>
          </cell>
        </row>
        <row r="48">
          <cell r="A48">
            <v>44</v>
          </cell>
          <cell r="B48" t="str">
            <v xml:space="preserve"> forty four</v>
          </cell>
          <cell r="C48" t="str">
            <v xml:space="preserve"> forty four</v>
          </cell>
          <cell r="D48" t="str">
            <v xml:space="preserve"> forty four Thousand</v>
          </cell>
          <cell r="E48" t="str">
            <v xml:space="preserve"> forty four Lakhs</v>
          </cell>
          <cell r="F48" t="str">
            <v xml:space="preserve"> forty four Crores</v>
          </cell>
          <cell r="G48" t="str">
            <v xml:space="preserve"> forty four Millions</v>
          </cell>
          <cell r="H48" t="str">
            <v xml:space="preserve"> forty four Billions</v>
          </cell>
        </row>
        <row r="49">
          <cell r="A49">
            <v>45</v>
          </cell>
          <cell r="B49" t="str">
            <v xml:space="preserve"> forty five</v>
          </cell>
          <cell r="C49" t="str">
            <v xml:space="preserve"> forty five</v>
          </cell>
          <cell r="D49" t="str">
            <v xml:space="preserve"> forty five Thousand</v>
          </cell>
          <cell r="E49" t="str">
            <v xml:space="preserve"> forty five Lakhs</v>
          </cell>
          <cell r="F49" t="str">
            <v xml:space="preserve"> forty five Crores</v>
          </cell>
          <cell r="G49" t="str">
            <v xml:space="preserve"> forty five Millions</v>
          </cell>
          <cell r="H49" t="str">
            <v xml:space="preserve"> forty five Billions</v>
          </cell>
        </row>
        <row r="50">
          <cell r="A50">
            <v>46</v>
          </cell>
          <cell r="B50" t="str">
            <v xml:space="preserve"> forty six</v>
          </cell>
          <cell r="C50" t="str">
            <v xml:space="preserve"> forty six</v>
          </cell>
          <cell r="D50" t="str">
            <v xml:space="preserve"> forty six Thousand</v>
          </cell>
          <cell r="E50" t="str">
            <v xml:space="preserve"> forty six Lakhs</v>
          </cell>
          <cell r="F50" t="str">
            <v xml:space="preserve"> forty six Crores</v>
          </cell>
          <cell r="G50" t="str">
            <v xml:space="preserve"> forty six Millions</v>
          </cell>
          <cell r="H50" t="str">
            <v xml:space="preserve"> forty six Billions</v>
          </cell>
        </row>
        <row r="51">
          <cell r="A51">
            <v>47</v>
          </cell>
          <cell r="B51" t="str">
            <v xml:space="preserve"> forty seven</v>
          </cell>
          <cell r="C51" t="str">
            <v xml:space="preserve"> forty seven</v>
          </cell>
          <cell r="D51" t="str">
            <v xml:space="preserve"> forty seven Thousand</v>
          </cell>
          <cell r="E51" t="str">
            <v xml:space="preserve"> forty seven Lakhs</v>
          </cell>
          <cell r="F51" t="str">
            <v xml:space="preserve"> forty seven Crores</v>
          </cell>
          <cell r="G51" t="str">
            <v xml:space="preserve"> forty seven Millions</v>
          </cell>
          <cell r="H51" t="str">
            <v xml:space="preserve"> forty seven Billions</v>
          </cell>
        </row>
        <row r="52">
          <cell r="A52">
            <v>48</v>
          </cell>
          <cell r="B52" t="str">
            <v xml:space="preserve"> forty eight</v>
          </cell>
          <cell r="C52" t="str">
            <v xml:space="preserve"> forty eight</v>
          </cell>
          <cell r="D52" t="str">
            <v xml:space="preserve"> forty eight Thousand</v>
          </cell>
          <cell r="E52" t="str">
            <v xml:space="preserve"> forty eight Lakhs</v>
          </cell>
          <cell r="F52" t="str">
            <v xml:space="preserve"> forty eight Crores</v>
          </cell>
          <cell r="G52" t="str">
            <v xml:space="preserve"> forty eight Millions</v>
          </cell>
          <cell r="H52" t="str">
            <v xml:space="preserve"> forty eight Billions</v>
          </cell>
        </row>
        <row r="53">
          <cell r="A53">
            <v>49</v>
          </cell>
          <cell r="B53" t="str">
            <v xml:space="preserve"> forty nine</v>
          </cell>
          <cell r="C53" t="str">
            <v xml:space="preserve"> forty nine</v>
          </cell>
          <cell r="D53" t="str">
            <v xml:space="preserve"> forty nine Thousand</v>
          </cell>
          <cell r="E53" t="str">
            <v xml:space="preserve"> forty nine Lakhs</v>
          </cell>
          <cell r="F53" t="str">
            <v xml:space="preserve"> forty nine Crores</v>
          </cell>
          <cell r="G53" t="str">
            <v xml:space="preserve"> forty nine Millions</v>
          </cell>
          <cell r="H53" t="str">
            <v xml:space="preserve"> forty nine Billions</v>
          </cell>
        </row>
        <row r="54">
          <cell r="A54">
            <v>50</v>
          </cell>
          <cell r="B54" t="str">
            <v xml:space="preserve"> fifty</v>
          </cell>
          <cell r="C54" t="str">
            <v xml:space="preserve"> fifty</v>
          </cell>
          <cell r="D54" t="str">
            <v xml:space="preserve"> fifty Thousand</v>
          </cell>
          <cell r="E54" t="str">
            <v xml:space="preserve"> fifty Lakhs</v>
          </cell>
          <cell r="F54" t="str">
            <v xml:space="preserve"> fifty Crores</v>
          </cell>
          <cell r="G54" t="str">
            <v xml:space="preserve"> fifty Millions</v>
          </cell>
          <cell r="H54" t="str">
            <v xml:space="preserve"> fifty Billions</v>
          </cell>
        </row>
        <row r="55">
          <cell r="A55">
            <v>51</v>
          </cell>
          <cell r="B55" t="str">
            <v xml:space="preserve"> fifty one</v>
          </cell>
          <cell r="C55" t="str">
            <v xml:space="preserve"> fifty one</v>
          </cell>
          <cell r="D55" t="str">
            <v xml:space="preserve"> fifty one Thousand</v>
          </cell>
          <cell r="E55" t="str">
            <v xml:space="preserve"> fifty one Lakhs</v>
          </cell>
          <cell r="F55" t="str">
            <v xml:space="preserve"> fifty one Crores</v>
          </cell>
          <cell r="G55" t="str">
            <v xml:space="preserve"> fifty one Millions</v>
          </cell>
          <cell r="H55" t="str">
            <v xml:space="preserve"> fifty one Billions</v>
          </cell>
        </row>
        <row r="56">
          <cell r="A56">
            <v>52</v>
          </cell>
          <cell r="B56" t="str">
            <v xml:space="preserve"> fifty two</v>
          </cell>
          <cell r="C56" t="str">
            <v xml:space="preserve"> fifty two</v>
          </cell>
          <cell r="D56" t="str">
            <v xml:space="preserve"> fifty two Thousand</v>
          </cell>
          <cell r="E56" t="str">
            <v xml:space="preserve"> fifty two Lakhs</v>
          </cell>
          <cell r="F56" t="str">
            <v xml:space="preserve"> fifty two Crores</v>
          </cell>
          <cell r="G56" t="str">
            <v xml:space="preserve"> fifty two Millions</v>
          </cell>
          <cell r="H56" t="str">
            <v xml:space="preserve"> fifty two Billions</v>
          </cell>
        </row>
        <row r="57">
          <cell r="A57">
            <v>53</v>
          </cell>
          <cell r="B57" t="str">
            <v xml:space="preserve"> fifty three</v>
          </cell>
          <cell r="C57" t="str">
            <v xml:space="preserve"> fifty three</v>
          </cell>
          <cell r="D57" t="str">
            <v xml:space="preserve"> fifty three Thousand</v>
          </cell>
          <cell r="E57" t="str">
            <v xml:space="preserve"> fifty three Lakhs</v>
          </cell>
          <cell r="F57" t="str">
            <v xml:space="preserve"> fifty three Crores</v>
          </cell>
          <cell r="G57" t="str">
            <v xml:space="preserve"> fifty three Millions</v>
          </cell>
          <cell r="H57" t="str">
            <v xml:space="preserve"> fifty three Billions</v>
          </cell>
        </row>
        <row r="58">
          <cell r="A58">
            <v>54</v>
          </cell>
          <cell r="B58" t="str">
            <v xml:space="preserve"> fifty four</v>
          </cell>
          <cell r="C58" t="str">
            <v xml:space="preserve"> fifty four</v>
          </cell>
          <cell r="D58" t="str">
            <v xml:space="preserve"> fifty four Thousand</v>
          </cell>
          <cell r="E58" t="str">
            <v xml:space="preserve"> fifty four Lakhs</v>
          </cell>
          <cell r="F58" t="str">
            <v xml:space="preserve"> fifty four Crores</v>
          </cell>
          <cell r="G58" t="str">
            <v xml:space="preserve"> fifty four Millions</v>
          </cell>
          <cell r="H58" t="str">
            <v xml:space="preserve"> fifty four Billions</v>
          </cell>
        </row>
        <row r="59">
          <cell r="A59">
            <v>55</v>
          </cell>
          <cell r="B59" t="str">
            <v xml:space="preserve"> fifty five</v>
          </cell>
          <cell r="C59" t="str">
            <v xml:space="preserve"> fifty five</v>
          </cell>
          <cell r="D59" t="str">
            <v xml:space="preserve"> fifty five Thousand</v>
          </cell>
          <cell r="E59" t="str">
            <v xml:space="preserve"> fifty five Lakhs</v>
          </cell>
          <cell r="F59" t="str">
            <v xml:space="preserve"> fifty five Crores</v>
          </cell>
          <cell r="G59" t="str">
            <v xml:space="preserve"> fifty five Millions</v>
          </cell>
          <cell r="H59" t="str">
            <v xml:space="preserve"> fifty five Billions</v>
          </cell>
        </row>
        <row r="60">
          <cell r="A60">
            <v>56</v>
          </cell>
          <cell r="B60" t="str">
            <v xml:space="preserve"> fifty six</v>
          </cell>
          <cell r="C60" t="str">
            <v xml:space="preserve"> fifty six</v>
          </cell>
          <cell r="D60" t="str">
            <v xml:space="preserve"> fifty six Thousand</v>
          </cell>
          <cell r="E60" t="str">
            <v xml:space="preserve"> fifty six Lakhs</v>
          </cell>
          <cell r="F60" t="str">
            <v xml:space="preserve"> fifty six Crores</v>
          </cell>
          <cell r="G60" t="str">
            <v xml:space="preserve"> fifty six Millions</v>
          </cell>
          <cell r="H60" t="str">
            <v xml:space="preserve"> fifty six Billions</v>
          </cell>
        </row>
        <row r="61">
          <cell r="A61">
            <v>57</v>
          </cell>
          <cell r="B61" t="str">
            <v xml:space="preserve"> fifty seven</v>
          </cell>
          <cell r="C61" t="str">
            <v xml:space="preserve"> fifty seven</v>
          </cell>
          <cell r="D61" t="str">
            <v xml:space="preserve"> fifty seven Thousand</v>
          </cell>
          <cell r="E61" t="str">
            <v xml:space="preserve"> fifty seven Lakhs</v>
          </cell>
          <cell r="F61" t="str">
            <v xml:space="preserve"> fifty seven Crores</v>
          </cell>
          <cell r="G61" t="str">
            <v xml:space="preserve"> fifty seven Millions</v>
          </cell>
          <cell r="H61" t="str">
            <v xml:space="preserve"> fifty seven Billions</v>
          </cell>
        </row>
        <row r="62">
          <cell r="A62">
            <v>58</v>
          </cell>
          <cell r="B62" t="str">
            <v xml:space="preserve"> fifty eight </v>
          </cell>
          <cell r="C62" t="str">
            <v xml:space="preserve"> fifty eight </v>
          </cell>
          <cell r="D62" t="str">
            <v xml:space="preserve"> fifty eight  Thousand</v>
          </cell>
          <cell r="E62" t="str">
            <v xml:space="preserve"> fifty eight  Lakhs</v>
          </cell>
          <cell r="F62" t="str">
            <v xml:space="preserve"> fifty eight  Crores</v>
          </cell>
          <cell r="G62" t="str">
            <v xml:space="preserve"> fifty eight  Millions</v>
          </cell>
          <cell r="H62" t="str">
            <v xml:space="preserve"> fifty eight  Billions</v>
          </cell>
        </row>
        <row r="63">
          <cell r="A63">
            <v>59</v>
          </cell>
          <cell r="B63" t="str">
            <v xml:space="preserve"> fifty nine</v>
          </cell>
          <cell r="C63" t="str">
            <v xml:space="preserve"> fifty nine</v>
          </cell>
          <cell r="D63" t="str">
            <v xml:space="preserve"> fifty nine Thousand</v>
          </cell>
          <cell r="E63" t="str">
            <v xml:space="preserve"> fifty nine Lakhs</v>
          </cell>
          <cell r="F63" t="str">
            <v xml:space="preserve"> fifty nine Crores</v>
          </cell>
          <cell r="G63" t="str">
            <v xml:space="preserve"> fifty nine Millions</v>
          </cell>
          <cell r="H63" t="str">
            <v xml:space="preserve"> fifty nine Billions</v>
          </cell>
        </row>
        <row r="64">
          <cell r="A64">
            <v>60</v>
          </cell>
          <cell r="B64" t="str">
            <v xml:space="preserve"> sixty</v>
          </cell>
          <cell r="C64" t="str">
            <v xml:space="preserve"> sixty</v>
          </cell>
          <cell r="D64" t="str">
            <v xml:space="preserve"> sixty Thousand</v>
          </cell>
          <cell r="E64" t="str">
            <v xml:space="preserve"> sixty Lakhs</v>
          </cell>
          <cell r="F64" t="str">
            <v xml:space="preserve"> sixty Crores</v>
          </cell>
          <cell r="G64" t="str">
            <v xml:space="preserve"> sixty Millions</v>
          </cell>
          <cell r="H64" t="str">
            <v xml:space="preserve"> sixty Billions</v>
          </cell>
        </row>
        <row r="65">
          <cell r="A65">
            <v>61</v>
          </cell>
          <cell r="B65" t="str">
            <v xml:space="preserve"> sixty one</v>
          </cell>
          <cell r="C65" t="str">
            <v xml:space="preserve"> sixty one</v>
          </cell>
          <cell r="D65" t="str">
            <v xml:space="preserve"> sixty one Thousand</v>
          </cell>
          <cell r="E65" t="str">
            <v xml:space="preserve"> sixty one Lakhs</v>
          </cell>
          <cell r="F65" t="str">
            <v xml:space="preserve"> sixty one Crores</v>
          </cell>
          <cell r="G65" t="str">
            <v xml:space="preserve"> sixty one Millions</v>
          </cell>
          <cell r="H65" t="str">
            <v xml:space="preserve"> sixty one Billions</v>
          </cell>
        </row>
        <row r="66">
          <cell r="A66">
            <v>62</v>
          </cell>
          <cell r="B66" t="str">
            <v xml:space="preserve"> sixty two</v>
          </cell>
          <cell r="C66" t="str">
            <v xml:space="preserve"> sixty two</v>
          </cell>
          <cell r="D66" t="str">
            <v xml:space="preserve"> sixty two Thousand</v>
          </cell>
          <cell r="E66" t="str">
            <v xml:space="preserve"> sixty two Lakhs</v>
          </cell>
          <cell r="F66" t="str">
            <v xml:space="preserve"> sixty two Crores</v>
          </cell>
          <cell r="G66" t="str">
            <v xml:space="preserve"> sixty two Millions</v>
          </cell>
          <cell r="H66" t="str">
            <v xml:space="preserve"> sixty two Billions</v>
          </cell>
        </row>
        <row r="67">
          <cell r="A67">
            <v>63</v>
          </cell>
          <cell r="B67" t="str">
            <v xml:space="preserve"> sixty three</v>
          </cell>
          <cell r="C67" t="str">
            <v xml:space="preserve"> sixty three</v>
          </cell>
          <cell r="D67" t="str">
            <v xml:space="preserve"> sixty three Thousand</v>
          </cell>
          <cell r="E67" t="str">
            <v xml:space="preserve"> sixty three Lakhs</v>
          </cell>
          <cell r="F67" t="str">
            <v xml:space="preserve"> sixty three Crores</v>
          </cell>
          <cell r="G67" t="str">
            <v xml:space="preserve"> sixty three Millions</v>
          </cell>
          <cell r="H67" t="str">
            <v xml:space="preserve"> sixty three Billions</v>
          </cell>
        </row>
        <row r="68">
          <cell r="A68">
            <v>64</v>
          </cell>
          <cell r="B68" t="str">
            <v xml:space="preserve"> sixty four</v>
          </cell>
          <cell r="C68" t="str">
            <v xml:space="preserve"> sixty four</v>
          </cell>
          <cell r="D68" t="str">
            <v xml:space="preserve"> sixty four Thousand</v>
          </cell>
          <cell r="E68" t="str">
            <v xml:space="preserve"> sixty four Lakhs</v>
          </cell>
          <cell r="F68" t="str">
            <v xml:space="preserve"> sixty four Crores</v>
          </cell>
          <cell r="G68" t="str">
            <v xml:space="preserve"> sixty four Millions</v>
          </cell>
          <cell r="H68" t="str">
            <v xml:space="preserve"> sixty four Billions</v>
          </cell>
        </row>
        <row r="69">
          <cell r="A69">
            <v>65</v>
          </cell>
          <cell r="B69" t="str">
            <v xml:space="preserve"> sixty five</v>
          </cell>
          <cell r="C69" t="str">
            <v xml:space="preserve"> sixty five</v>
          </cell>
          <cell r="D69" t="str">
            <v xml:space="preserve"> sixty five Thousand</v>
          </cell>
          <cell r="E69" t="str">
            <v xml:space="preserve"> sixty five Lakhs</v>
          </cell>
          <cell r="F69" t="str">
            <v xml:space="preserve"> sixty five Crores</v>
          </cell>
          <cell r="G69" t="str">
            <v xml:space="preserve"> sixty five Millions</v>
          </cell>
          <cell r="H69" t="str">
            <v xml:space="preserve"> sixty five Billions</v>
          </cell>
        </row>
        <row r="70">
          <cell r="A70">
            <v>66</v>
          </cell>
          <cell r="B70" t="str">
            <v xml:space="preserve"> sixty six</v>
          </cell>
          <cell r="C70" t="str">
            <v xml:space="preserve"> sixty six</v>
          </cell>
          <cell r="D70" t="str">
            <v xml:space="preserve"> sixty six Thousand</v>
          </cell>
          <cell r="E70" t="str">
            <v xml:space="preserve"> sixty six Lakhs</v>
          </cell>
          <cell r="F70" t="str">
            <v xml:space="preserve"> sixty six Crores</v>
          </cell>
          <cell r="G70" t="str">
            <v xml:space="preserve"> sixty six Millions</v>
          </cell>
          <cell r="H70" t="str">
            <v xml:space="preserve"> sixty six Billions</v>
          </cell>
        </row>
        <row r="71">
          <cell r="A71">
            <v>67</v>
          </cell>
          <cell r="B71" t="str">
            <v xml:space="preserve"> sixty seven</v>
          </cell>
          <cell r="C71" t="str">
            <v xml:space="preserve"> sixty seven</v>
          </cell>
          <cell r="D71" t="str">
            <v xml:space="preserve"> sixty seven Thousand</v>
          </cell>
          <cell r="E71" t="str">
            <v xml:space="preserve"> sixty seven Lakhs</v>
          </cell>
          <cell r="F71" t="str">
            <v xml:space="preserve"> sixty seven Crores</v>
          </cell>
          <cell r="G71" t="str">
            <v xml:space="preserve"> sixty seven Millions</v>
          </cell>
          <cell r="H71" t="str">
            <v xml:space="preserve"> sixty seven Billions</v>
          </cell>
        </row>
        <row r="72">
          <cell r="A72">
            <v>68</v>
          </cell>
          <cell r="B72" t="str">
            <v xml:space="preserve"> sixty eight</v>
          </cell>
          <cell r="C72" t="str">
            <v xml:space="preserve"> sixty eight</v>
          </cell>
          <cell r="D72" t="str">
            <v xml:space="preserve"> sixty eight Thousand</v>
          </cell>
          <cell r="E72" t="str">
            <v xml:space="preserve"> sixty eight Lakhs</v>
          </cell>
          <cell r="F72" t="str">
            <v xml:space="preserve"> sixty eight Crores</v>
          </cell>
          <cell r="G72" t="str">
            <v xml:space="preserve"> sixty eight Millions</v>
          </cell>
          <cell r="H72" t="str">
            <v xml:space="preserve"> sixty eight Billions</v>
          </cell>
        </row>
        <row r="73">
          <cell r="A73">
            <v>69</v>
          </cell>
          <cell r="B73" t="str">
            <v xml:space="preserve"> sixty nine</v>
          </cell>
          <cell r="C73" t="str">
            <v xml:space="preserve"> sixty nine</v>
          </cell>
          <cell r="D73" t="str">
            <v xml:space="preserve"> sixty nine Thousand</v>
          </cell>
          <cell r="E73" t="str">
            <v xml:space="preserve"> sixty nine Lakhs</v>
          </cell>
          <cell r="F73" t="str">
            <v xml:space="preserve"> sixty nine Crores</v>
          </cell>
          <cell r="G73" t="str">
            <v xml:space="preserve"> sixty nine Millions</v>
          </cell>
          <cell r="H73" t="str">
            <v xml:space="preserve"> sixty nine Billions</v>
          </cell>
        </row>
        <row r="74">
          <cell r="A74">
            <v>70</v>
          </cell>
          <cell r="B74" t="str">
            <v xml:space="preserve"> seventy</v>
          </cell>
          <cell r="C74" t="str">
            <v xml:space="preserve"> seventy</v>
          </cell>
          <cell r="D74" t="str">
            <v xml:space="preserve"> seventy Thousand</v>
          </cell>
          <cell r="E74" t="str">
            <v xml:space="preserve"> seventy Lakhs</v>
          </cell>
          <cell r="F74" t="str">
            <v xml:space="preserve"> seventy Crores</v>
          </cell>
          <cell r="G74" t="str">
            <v xml:space="preserve"> seventy Millions</v>
          </cell>
          <cell r="H74" t="str">
            <v xml:space="preserve"> seventy Billions</v>
          </cell>
        </row>
        <row r="75">
          <cell r="A75">
            <v>71</v>
          </cell>
          <cell r="B75" t="str">
            <v xml:space="preserve"> seventy one</v>
          </cell>
          <cell r="C75" t="str">
            <v xml:space="preserve"> seventy one</v>
          </cell>
          <cell r="D75" t="str">
            <v xml:space="preserve"> seventy one Thousand</v>
          </cell>
          <cell r="E75" t="str">
            <v xml:space="preserve"> seventy one Lakhs</v>
          </cell>
          <cell r="F75" t="str">
            <v xml:space="preserve"> seventy one Crores</v>
          </cell>
          <cell r="G75" t="str">
            <v xml:space="preserve"> seventy one Millions</v>
          </cell>
          <cell r="H75" t="str">
            <v xml:space="preserve"> seventy one Billions</v>
          </cell>
        </row>
        <row r="76">
          <cell r="A76">
            <v>72</v>
          </cell>
          <cell r="B76" t="str">
            <v xml:space="preserve"> seventy two</v>
          </cell>
          <cell r="C76" t="str">
            <v xml:space="preserve"> seventy two</v>
          </cell>
          <cell r="D76" t="str">
            <v xml:space="preserve"> seventy two Thousand</v>
          </cell>
          <cell r="E76" t="str">
            <v xml:space="preserve"> seventy two Lakhs</v>
          </cell>
          <cell r="F76" t="str">
            <v xml:space="preserve"> seventy two Crores</v>
          </cell>
          <cell r="G76" t="str">
            <v xml:space="preserve"> seventy two Millions</v>
          </cell>
          <cell r="H76" t="str">
            <v xml:space="preserve"> seventy two Billions</v>
          </cell>
        </row>
        <row r="77">
          <cell r="A77">
            <v>73</v>
          </cell>
          <cell r="B77" t="str">
            <v xml:space="preserve"> seventy three</v>
          </cell>
          <cell r="C77" t="str">
            <v xml:space="preserve"> seventy three</v>
          </cell>
          <cell r="D77" t="str">
            <v xml:space="preserve"> seventy three Thousand</v>
          </cell>
          <cell r="E77" t="str">
            <v xml:space="preserve"> seventy three Lakhs</v>
          </cell>
          <cell r="F77" t="str">
            <v xml:space="preserve"> seventy three Crores</v>
          </cell>
          <cell r="G77" t="str">
            <v xml:space="preserve"> seventy three Millions</v>
          </cell>
          <cell r="H77" t="str">
            <v xml:space="preserve"> seventy three Billions</v>
          </cell>
        </row>
        <row r="78">
          <cell r="A78">
            <v>74</v>
          </cell>
          <cell r="B78" t="str">
            <v xml:space="preserve"> seventy four</v>
          </cell>
          <cell r="C78" t="str">
            <v xml:space="preserve"> seventy four</v>
          </cell>
          <cell r="D78" t="str">
            <v xml:space="preserve"> seventy four Thousand</v>
          </cell>
          <cell r="E78" t="str">
            <v xml:space="preserve"> seventy four Lakhs</v>
          </cell>
          <cell r="F78" t="str">
            <v xml:space="preserve"> seventy four Crores</v>
          </cell>
          <cell r="G78" t="str">
            <v xml:space="preserve"> seventy four Millions</v>
          </cell>
          <cell r="H78" t="str">
            <v xml:space="preserve"> seventy four Billions</v>
          </cell>
        </row>
        <row r="79">
          <cell r="A79">
            <v>75</v>
          </cell>
          <cell r="B79" t="str">
            <v xml:space="preserve"> seventy five</v>
          </cell>
          <cell r="C79" t="str">
            <v xml:space="preserve"> seventy five</v>
          </cell>
          <cell r="D79" t="str">
            <v xml:space="preserve"> seventy five Thousand</v>
          </cell>
          <cell r="E79" t="str">
            <v xml:space="preserve"> seventy five Lakhs</v>
          </cell>
          <cell r="F79" t="str">
            <v xml:space="preserve"> seventy five Crores</v>
          </cell>
          <cell r="G79" t="str">
            <v xml:space="preserve"> seventy five Millions</v>
          </cell>
          <cell r="H79" t="str">
            <v xml:space="preserve"> seventy five Billions</v>
          </cell>
        </row>
        <row r="80">
          <cell r="A80">
            <v>76</v>
          </cell>
          <cell r="B80" t="str">
            <v xml:space="preserve"> seventy six</v>
          </cell>
          <cell r="C80" t="str">
            <v xml:space="preserve"> seventy six</v>
          </cell>
          <cell r="D80" t="str">
            <v xml:space="preserve"> seventy six Thousand</v>
          </cell>
          <cell r="E80" t="str">
            <v xml:space="preserve"> seventy six Lakhs</v>
          </cell>
          <cell r="F80" t="str">
            <v xml:space="preserve"> seventy six Crores</v>
          </cell>
          <cell r="G80" t="str">
            <v xml:space="preserve"> seventy six Millions</v>
          </cell>
          <cell r="H80" t="str">
            <v xml:space="preserve"> seventy six Billions</v>
          </cell>
        </row>
        <row r="81">
          <cell r="A81">
            <v>77</v>
          </cell>
          <cell r="B81" t="str">
            <v xml:space="preserve"> seventy seven</v>
          </cell>
          <cell r="C81" t="str">
            <v xml:space="preserve"> seventy seven</v>
          </cell>
          <cell r="D81" t="str">
            <v xml:space="preserve"> seventy seven Thousand</v>
          </cell>
          <cell r="E81" t="str">
            <v xml:space="preserve"> seventy seven Lakhs</v>
          </cell>
          <cell r="F81" t="str">
            <v xml:space="preserve"> seventy seven Crores</v>
          </cell>
          <cell r="G81" t="str">
            <v xml:space="preserve"> seventy seven Millions</v>
          </cell>
          <cell r="H81" t="str">
            <v xml:space="preserve"> seventy seven Billions</v>
          </cell>
        </row>
        <row r="82">
          <cell r="A82">
            <v>78</v>
          </cell>
          <cell r="B82" t="str">
            <v xml:space="preserve"> seventy eight</v>
          </cell>
          <cell r="C82" t="str">
            <v xml:space="preserve"> seventy eight</v>
          </cell>
          <cell r="D82" t="str">
            <v xml:space="preserve"> seventy eight Thousand</v>
          </cell>
          <cell r="E82" t="str">
            <v xml:space="preserve"> seventy eight Lakhs</v>
          </cell>
          <cell r="F82" t="str">
            <v xml:space="preserve"> seventy eight Crores</v>
          </cell>
          <cell r="G82" t="str">
            <v xml:space="preserve"> seventy eight Millions</v>
          </cell>
          <cell r="H82" t="str">
            <v xml:space="preserve"> seventy eight Billions</v>
          </cell>
        </row>
        <row r="83">
          <cell r="A83">
            <v>79</v>
          </cell>
          <cell r="B83" t="str">
            <v xml:space="preserve"> seventy nine</v>
          </cell>
          <cell r="C83" t="str">
            <v xml:space="preserve"> seventy nine</v>
          </cell>
          <cell r="D83" t="str">
            <v xml:space="preserve"> seventy nine Thousand</v>
          </cell>
          <cell r="E83" t="str">
            <v xml:space="preserve"> seventy nine Lakhs</v>
          </cell>
          <cell r="F83" t="str">
            <v xml:space="preserve"> seventy nine Crores</v>
          </cell>
          <cell r="G83" t="str">
            <v xml:space="preserve"> seventy nine Millions</v>
          </cell>
          <cell r="H83" t="str">
            <v xml:space="preserve"> seventy nine Billions</v>
          </cell>
        </row>
        <row r="84">
          <cell r="A84">
            <v>80</v>
          </cell>
          <cell r="B84" t="str">
            <v xml:space="preserve"> eighty</v>
          </cell>
          <cell r="C84" t="str">
            <v xml:space="preserve"> eighty</v>
          </cell>
          <cell r="D84" t="str">
            <v xml:space="preserve"> eighty Thousand</v>
          </cell>
          <cell r="E84" t="str">
            <v xml:space="preserve"> eighty Lakhs</v>
          </cell>
          <cell r="F84" t="str">
            <v xml:space="preserve"> eighty Crores</v>
          </cell>
          <cell r="G84" t="str">
            <v xml:space="preserve"> eighty Millions</v>
          </cell>
          <cell r="H84" t="str">
            <v xml:space="preserve"> eighty Billions</v>
          </cell>
        </row>
        <row r="85">
          <cell r="A85">
            <v>81</v>
          </cell>
          <cell r="B85" t="str">
            <v xml:space="preserve"> eighty one</v>
          </cell>
          <cell r="C85" t="str">
            <v xml:space="preserve"> eighty one</v>
          </cell>
          <cell r="D85" t="str">
            <v xml:space="preserve"> eighty one Thousand</v>
          </cell>
          <cell r="E85" t="str">
            <v xml:space="preserve"> eighty one Lakhs</v>
          </cell>
          <cell r="F85" t="str">
            <v xml:space="preserve"> eighty one Crores</v>
          </cell>
          <cell r="G85" t="str">
            <v xml:space="preserve"> eighty one Millions</v>
          </cell>
          <cell r="H85" t="str">
            <v xml:space="preserve"> eighty one Billions</v>
          </cell>
        </row>
        <row r="86">
          <cell r="A86">
            <v>82</v>
          </cell>
          <cell r="B86" t="str">
            <v xml:space="preserve"> eighty two</v>
          </cell>
          <cell r="C86" t="str">
            <v xml:space="preserve"> eighty two</v>
          </cell>
          <cell r="D86" t="str">
            <v xml:space="preserve"> eighty two Thousand</v>
          </cell>
          <cell r="E86" t="str">
            <v xml:space="preserve"> eighty two Lakhs</v>
          </cell>
          <cell r="F86" t="str">
            <v xml:space="preserve"> eighty two Crores</v>
          </cell>
          <cell r="G86" t="str">
            <v xml:space="preserve"> eighty two Millions</v>
          </cell>
          <cell r="H86" t="str">
            <v xml:space="preserve"> eighty two Billions</v>
          </cell>
        </row>
        <row r="87">
          <cell r="A87">
            <v>83</v>
          </cell>
          <cell r="B87" t="str">
            <v xml:space="preserve"> eighty three</v>
          </cell>
          <cell r="C87" t="str">
            <v xml:space="preserve"> eighty three</v>
          </cell>
          <cell r="D87" t="str">
            <v xml:space="preserve"> eighty three Thousand</v>
          </cell>
          <cell r="E87" t="str">
            <v xml:space="preserve"> eighty three Lakhs</v>
          </cell>
          <cell r="F87" t="str">
            <v xml:space="preserve"> eighty three Crores</v>
          </cell>
          <cell r="G87" t="str">
            <v xml:space="preserve"> eighty three Millions</v>
          </cell>
          <cell r="H87" t="str">
            <v xml:space="preserve"> eighty three Billions</v>
          </cell>
        </row>
        <row r="88">
          <cell r="A88">
            <v>84</v>
          </cell>
          <cell r="B88" t="str">
            <v xml:space="preserve"> eighty four</v>
          </cell>
          <cell r="C88" t="str">
            <v xml:space="preserve"> eighty four</v>
          </cell>
          <cell r="D88" t="str">
            <v xml:space="preserve"> eighty four Thousand</v>
          </cell>
          <cell r="E88" t="str">
            <v xml:space="preserve"> eighty four Lakhs</v>
          </cell>
          <cell r="F88" t="str">
            <v xml:space="preserve"> eighty four Crores</v>
          </cell>
          <cell r="G88" t="str">
            <v xml:space="preserve"> eighty four Millions</v>
          </cell>
          <cell r="H88" t="str">
            <v xml:space="preserve"> eighty four Billions</v>
          </cell>
        </row>
        <row r="89">
          <cell r="A89">
            <v>85</v>
          </cell>
          <cell r="B89" t="str">
            <v xml:space="preserve"> eighty five</v>
          </cell>
          <cell r="C89" t="str">
            <v xml:space="preserve"> eighty five</v>
          </cell>
          <cell r="D89" t="str">
            <v xml:space="preserve"> eighty five Thousand</v>
          </cell>
          <cell r="E89" t="str">
            <v xml:space="preserve"> eighty five Lakhs</v>
          </cell>
          <cell r="F89" t="str">
            <v xml:space="preserve"> eighty five Crores</v>
          </cell>
          <cell r="G89" t="str">
            <v xml:space="preserve"> eighty five Millions</v>
          </cell>
          <cell r="H89" t="str">
            <v xml:space="preserve"> eighty five Billions</v>
          </cell>
        </row>
        <row r="90">
          <cell r="A90">
            <v>86</v>
          </cell>
          <cell r="B90" t="str">
            <v xml:space="preserve"> eighty six</v>
          </cell>
          <cell r="C90" t="str">
            <v xml:space="preserve"> eighty six</v>
          </cell>
          <cell r="D90" t="str">
            <v xml:space="preserve"> eighty six Thousand</v>
          </cell>
          <cell r="E90" t="str">
            <v xml:space="preserve"> eighty six Lakhs</v>
          </cell>
          <cell r="F90" t="str">
            <v xml:space="preserve"> eighty six Crores</v>
          </cell>
          <cell r="G90" t="str">
            <v xml:space="preserve"> eighty six Millions</v>
          </cell>
          <cell r="H90" t="str">
            <v xml:space="preserve"> eighty six Billions</v>
          </cell>
        </row>
        <row r="91">
          <cell r="A91">
            <v>87</v>
          </cell>
          <cell r="B91" t="str">
            <v xml:space="preserve"> eighty seven</v>
          </cell>
          <cell r="C91" t="str">
            <v xml:space="preserve"> eighty seven</v>
          </cell>
          <cell r="D91" t="str">
            <v xml:space="preserve"> eighty seven Thousand</v>
          </cell>
          <cell r="E91" t="str">
            <v xml:space="preserve"> eighty seven Lakhs</v>
          </cell>
          <cell r="F91" t="str">
            <v xml:space="preserve"> eighty seven Crores</v>
          </cell>
          <cell r="G91" t="str">
            <v xml:space="preserve"> eighty seven Millions</v>
          </cell>
          <cell r="H91" t="str">
            <v xml:space="preserve"> eighty seven Billions</v>
          </cell>
        </row>
        <row r="92">
          <cell r="A92">
            <v>88</v>
          </cell>
          <cell r="B92" t="str">
            <v xml:space="preserve"> eighty eight</v>
          </cell>
          <cell r="C92" t="str">
            <v xml:space="preserve"> eighty eight</v>
          </cell>
          <cell r="D92" t="str">
            <v xml:space="preserve"> eighty eight Thousand</v>
          </cell>
          <cell r="E92" t="str">
            <v xml:space="preserve"> eighty eight Lakhs</v>
          </cell>
          <cell r="F92" t="str">
            <v xml:space="preserve"> eighty eight Crores</v>
          </cell>
          <cell r="G92" t="str">
            <v xml:space="preserve"> eighty eight Millions</v>
          </cell>
          <cell r="H92" t="str">
            <v xml:space="preserve"> eighty eight Billions</v>
          </cell>
        </row>
        <row r="93">
          <cell r="A93">
            <v>89</v>
          </cell>
          <cell r="B93" t="str">
            <v xml:space="preserve"> eighty nine</v>
          </cell>
          <cell r="C93" t="str">
            <v xml:space="preserve"> eighty nine</v>
          </cell>
          <cell r="D93" t="str">
            <v xml:space="preserve"> eighty nine Thousand</v>
          </cell>
          <cell r="E93" t="str">
            <v xml:space="preserve"> eighty nine Lakhs</v>
          </cell>
          <cell r="F93" t="str">
            <v xml:space="preserve"> eighty nine Crores</v>
          </cell>
          <cell r="G93" t="str">
            <v xml:space="preserve"> eighty nine Millions</v>
          </cell>
          <cell r="H93" t="str">
            <v xml:space="preserve"> eighty nine Billions</v>
          </cell>
        </row>
        <row r="94">
          <cell r="A94">
            <v>90</v>
          </cell>
          <cell r="B94" t="str">
            <v xml:space="preserve"> ninety</v>
          </cell>
          <cell r="C94" t="str">
            <v xml:space="preserve"> ninety</v>
          </cell>
          <cell r="D94" t="str">
            <v xml:space="preserve"> ninety Thousand</v>
          </cell>
          <cell r="E94" t="str">
            <v xml:space="preserve"> ninety Lakhs</v>
          </cell>
          <cell r="F94" t="str">
            <v xml:space="preserve"> ninety Crores</v>
          </cell>
          <cell r="G94" t="str">
            <v xml:space="preserve"> ninety Millions</v>
          </cell>
          <cell r="H94" t="str">
            <v xml:space="preserve"> ninety Billions</v>
          </cell>
        </row>
        <row r="95">
          <cell r="A95">
            <v>91</v>
          </cell>
          <cell r="B95" t="str">
            <v xml:space="preserve"> ninety one</v>
          </cell>
          <cell r="C95" t="str">
            <v xml:space="preserve"> ninety one</v>
          </cell>
          <cell r="D95" t="str">
            <v xml:space="preserve"> ninety one Thousand</v>
          </cell>
          <cell r="E95" t="str">
            <v xml:space="preserve"> ninety one Lakhs</v>
          </cell>
          <cell r="F95" t="str">
            <v xml:space="preserve"> ninety one Crores</v>
          </cell>
          <cell r="G95" t="str">
            <v xml:space="preserve"> ninety one Millions</v>
          </cell>
          <cell r="H95" t="str">
            <v xml:space="preserve"> ninety one Billions</v>
          </cell>
        </row>
        <row r="96">
          <cell r="A96">
            <v>92</v>
          </cell>
          <cell r="B96" t="str">
            <v xml:space="preserve"> ninety two</v>
          </cell>
          <cell r="C96" t="str">
            <v xml:space="preserve"> ninety two</v>
          </cell>
          <cell r="D96" t="str">
            <v xml:space="preserve"> ninety two Thousand</v>
          </cell>
          <cell r="E96" t="str">
            <v xml:space="preserve"> ninety two Lakhs</v>
          </cell>
          <cell r="F96" t="str">
            <v xml:space="preserve"> ninety two Crores</v>
          </cell>
          <cell r="G96" t="str">
            <v xml:space="preserve"> ninety two Millions</v>
          </cell>
          <cell r="H96" t="str">
            <v xml:space="preserve"> ninety two Billions</v>
          </cell>
        </row>
        <row r="97">
          <cell r="A97">
            <v>93</v>
          </cell>
          <cell r="B97" t="str">
            <v xml:space="preserve"> ninety three</v>
          </cell>
          <cell r="C97" t="str">
            <v xml:space="preserve"> ninety three</v>
          </cell>
          <cell r="D97" t="str">
            <v xml:space="preserve"> ninety three Thousand</v>
          </cell>
          <cell r="E97" t="str">
            <v xml:space="preserve"> ninety three Lakhs</v>
          </cell>
          <cell r="F97" t="str">
            <v xml:space="preserve"> ninety three Crores</v>
          </cell>
          <cell r="G97" t="str">
            <v xml:space="preserve"> ninety three Millions</v>
          </cell>
          <cell r="H97" t="str">
            <v xml:space="preserve"> ninety three Billions</v>
          </cell>
        </row>
        <row r="98">
          <cell r="A98">
            <v>94</v>
          </cell>
          <cell r="B98" t="str">
            <v xml:space="preserve"> ninety four</v>
          </cell>
          <cell r="C98" t="str">
            <v xml:space="preserve"> ninety four</v>
          </cell>
          <cell r="D98" t="str">
            <v xml:space="preserve"> ninety four Thousand</v>
          </cell>
          <cell r="E98" t="str">
            <v xml:space="preserve"> ninety four Lakhs</v>
          </cell>
          <cell r="F98" t="str">
            <v xml:space="preserve"> ninety four Crores</v>
          </cell>
          <cell r="G98" t="str">
            <v xml:space="preserve"> ninety four Millions</v>
          </cell>
          <cell r="H98" t="str">
            <v xml:space="preserve"> ninety four Billions</v>
          </cell>
        </row>
        <row r="99">
          <cell r="A99">
            <v>95</v>
          </cell>
          <cell r="B99" t="str">
            <v xml:space="preserve"> ninety five</v>
          </cell>
          <cell r="C99" t="str">
            <v xml:space="preserve"> ninety five</v>
          </cell>
          <cell r="D99" t="str">
            <v xml:space="preserve"> ninety five Thousand</v>
          </cell>
          <cell r="E99" t="str">
            <v xml:space="preserve"> ninety five Lakhs</v>
          </cell>
          <cell r="F99" t="str">
            <v xml:space="preserve"> ninety five Crores</v>
          </cell>
          <cell r="G99" t="str">
            <v xml:space="preserve"> ninety five Millions</v>
          </cell>
          <cell r="H99" t="str">
            <v xml:space="preserve"> ninety five Billions</v>
          </cell>
        </row>
        <row r="100">
          <cell r="A100">
            <v>96</v>
          </cell>
          <cell r="B100" t="str">
            <v xml:space="preserve"> ninety six</v>
          </cell>
          <cell r="C100" t="str">
            <v xml:space="preserve"> ninety six</v>
          </cell>
          <cell r="D100" t="str">
            <v xml:space="preserve"> ninety six Thousand</v>
          </cell>
          <cell r="E100" t="str">
            <v xml:space="preserve"> ninety six Lakhs</v>
          </cell>
          <cell r="F100" t="str">
            <v xml:space="preserve"> ninety six Crores</v>
          </cell>
          <cell r="G100" t="str">
            <v xml:space="preserve"> ninety six Millions</v>
          </cell>
          <cell r="H100" t="str">
            <v xml:space="preserve"> ninety six Billions</v>
          </cell>
        </row>
        <row r="101">
          <cell r="A101">
            <v>97</v>
          </cell>
          <cell r="B101" t="str">
            <v xml:space="preserve"> ninety seven</v>
          </cell>
          <cell r="C101" t="str">
            <v xml:space="preserve"> ninety seven</v>
          </cell>
          <cell r="D101" t="str">
            <v xml:space="preserve"> ninety seven Thousand</v>
          </cell>
          <cell r="E101" t="str">
            <v xml:space="preserve"> ninety seven Lakhs</v>
          </cell>
          <cell r="F101" t="str">
            <v xml:space="preserve"> ninety seven Crores</v>
          </cell>
          <cell r="G101" t="str">
            <v xml:space="preserve"> ninety seven Millions</v>
          </cell>
          <cell r="H101" t="str">
            <v xml:space="preserve"> ninety seven Billions</v>
          </cell>
        </row>
        <row r="102">
          <cell r="A102">
            <v>98</v>
          </cell>
          <cell r="B102" t="str">
            <v xml:space="preserve"> ninety eight</v>
          </cell>
          <cell r="C102" t="str">
            <v xml:space="preserve"> ninety eight</v>
          </cell>
          <cell r="D102" t="str">
            <v xml:space="preserve"> ninety eight Thousand</v>
          </cell>
          <cell r="E102" t="str">
            <v xml:space="preserve"> ninety eight Lakhs</v>
          </cell>
          <cell r="F102" t="str">
            <v xml:space="preserve"> ninety eight Crores</v>
          </cell>
          <cell r="G102" t="str">
            <v xml:space="preserve"> ninety eight Millions</v>
          </cell>
          <cell r="H102" t="str">
            <v xml:space="preserve"> ninety eight Billions</v>
          </cell>
        </row>
        <row r="103">
          <cell r="A103">
            <v>99</v>
          </cell>
          <cell r="B103" t="str">
            <v xml:space="preserve"> ninety nine</v>
          </cell>
          <cell r="C103" t="str">
            <v xml:space="preserve"> ninety nine</v>
          </cell>
          <cell r="D103" t="str">
            <v xml:space="preserve"> ninety nine Thousand</v>
          </cell>
          <cell r="E103" t="str">
            <v xml:space="preserve"> ninety nine Lakhs</v>
          </cell>
          <cell r="F103" t="str">
            <v xml:space="preserve"> ninety nine Crores</v>
          </cell>
          <cell r="G103" t="str">
            <v xml:space="preserve"> ninety nine Millions</v>
          </cell>
          <cell r="H103" t="str">
            <v xml:space="preserve"> ninety nine Billions</v>
          </cell>
        </row>
        <row r="104">
          <cell r="A104">
            <v>100</v>
          </cell>
          <cell r="B104" t="str">
            <v xml:space="preserve"> one hundred</v>
          </cell>
          <cell r="C104" t="str">
            <v xml:space="preserve"> one hundred</v>
          </cell>
          <cell r="D104" t="str">
            <v xml:space="preserve"> one hundred Thousand</v>
          </cell>
          <cell r="E104" t="str">
            <v xml:space="preserve"> one hundred Lakhs</v>
          </cell>
          <cell r="F104" t="str">
            <v xml:space="preserve"> one hundred Crores</v>
          </cell>
          <cell r="G104" t="str">
            <v xml:space="preserve"> one hundred Millions</v>
          </cell>
          <cell r="H104" t="str">
            <v xml:space="preserve"> one hundred Billions</v>
          </cell>
        </row>
        <row r="105">
          <cell r="A105">
            <v>101</v>
          </cell>
          <cell r="B105" t="str">
            <v xml:space="preserve"> one hundred and one</v>
          </cell>
          <cell r="C105" t="str">
            <v xml:space="preserve"> one hundred and one</v>
          </cell>
          <cell r="D105" t="str">
            <v xml:space="preserve"> one hundred and one Thousand</v>
          </cell>
          <cell r="E105" t="str">
            <v xml:space="preserve"> one hundred and one Lakhs</v>
          </cell>
          <cell r="F105" t="str">
            <v xml:space="preserve"> one hundred and one Crores</v>
          </cell>
          <cell r="G105" t="str">
            <v xml:space="preserve"> one hundred and one Millions</v>
          </cell>
          <cell r="H105" t="str">
            <v xml:space="preserve"> one hundred and one Billions</v>
          </cell>
        </row>
        <row r="106">
          <cell r="A106">
            <v>102</v>
          </cell>
          <cell r="B106" t="str">
            <v xml:space="preserve"> one hundred and two</v>
          </cell>
          <cell r="C106" t="str">
            <v xml:space="preserve"> one hundred and two</v>
          </cell>
          <cell r="D106" t="str">
            <v xml:space="preserve"> one hundred and two Thousand</v>
          </cell>
          <cell r="E106" t="str">
            <v xml:space="preserve"> one hundred and two Lakhs</v>
          </cell>
          <cell r="F106" t="str">
            <v xml:space="preserve"> one hundred and two Crores</v>
          </cell>
          <cell r="G106" t="str">
            <v xml:space="preserve"> one hundred and two Millions</v>
          </cell>
          <cell r="H106" t="str">
            <v xml:space="preserve"> one hundred and two Billions</v>
          </cell>
        </row>
        <row r="107">
          <cell r="A107">
            <v>103</v>
          </cell>
          <cell r="B107" t="str">
            <v xml:space="preserve"> one hundred and three</v>
          </cell>
          <cell r="C107" t="str">
            <v xml:space="preserve"> one hundred and three</v>
          </cell>
          <cell r="D107" t="str">
            <v xml:space="preserve"> one hundred and three Thousand</v>
          </cell>
          <cell r="E107" t="str">
            <v xml:space="preserve"> one hundred and three Lakhs</v>
          </cell>
          <cell r="F107" t="str">
            <v xml:space="preserve"> one hundred and three Crores</v>
          </cell>
          <cell r="G107" t="str">
            <v xml:space="preserve"> one hundred and three Millions</v>
          </cell>
          <cell r="H107" t="str">
            <v xml:space="preserve"> one hundred and three Billions</v>
          </cell>
        </row>
        <row r="108">
          <cell r="A108">
            <v>104</v>
          </cell>
          <cell r="B108" t="str">
            <v xml:space="preserve"> one hundred and four</v>
          </cell>
          <cell r="C108" t="str">
            <v xml:space="preserve"> one hundred and four</v>
          </cell>
          <cell r="D108" t="str">
            <v xml:space="preserve"> one hundred and four Thousand</v>
          </cell>
          <cell r="E108" t="str">
            <v xml:space="preserve"> one hundred and four Lakhs</v>
          </cell>
          <cell r="F108" t="str">
            <v xml:space="preserve"> one hundred and four Crores</v>
          </cell>
          <cell r="G108" t="str">
            <v xml:space="preserve"> one hundred and four Millions</v>
          </cell>
          <cell r="H108" t="str">
            <v xml:space="preserve"> one hundred and four Billions</v>
          </cell>
        </row>
        <row r="109">
          <cell r="A109">
            <v>105</v>
          </cell>
          <cell r="B109" t="str">
            <v xml:space="preserve"> one hundred and five</v>
          </cell>
          <cell r="C109" t="str">
            <v xml:space="preserve"> one hundred and five</v>
          </cell>
          <cell r="D109" t="str">
            <v xml:space="preserve"> one hundred and five Thousand</v>
          </cell>
          <cell r="E109" t="str">
            <v xml:space="preserve"> one hundred and five Lakhs</v>
          </cell>
          <cell r="F109" t="str">
            <v xml:space="preserve"> one hundred and five Crores</v>
          </cell>
          <cell r="G109" t="str">
            <v xml:space="preserve"> one hundred and five Millions</v>
          </cell>
          <cell r="H109" t="str">
            <v xml:space="preserve"> one hundred and five Billions</v>
          </cell>
        </row>
        <row r="110">
          <cell r="A110">
            <v>106</v>
          </cell>
          <cell r="B110" t="str">
            <v xml:space="preserve"> one hundred and six </v>
          </cell>
          <cell r="C110" t="str">
            <v xml:space="preserve"> one hundred and six </v>
          </cell>
          <cell r="D110" t="str">
            <v xml:space="preserve"> one hundred and six  Thousand</v>
          </cell>
          <cell r="E110" t="str">
            <v xml:space="preserve"> one hundred and six  Lakhs</v>
          </cell>
          <cell r="F110" t="str">
            <v xml:space="preserve"> one hundred and six  Crores</v>
          </cell>
          <cell r="G110" t="str">
            <v xml:space="preserve"> one hundred and six  Millions</v>
          </cell>
          <cell r="H110" t="str">
            <v xml:space="preserve"> one hundred and six  Billions</v>
          </cell>
        </row>
        <row r="111">
          <cell r="A111">
            <v>107</v>
          </cell>
          <cell r="B111" t="str">
            <v xml:space="preserve"> one hundred and seven</v>
          </cell>
          <cell r="C111" t="str">
            <v xml:space="preserve"> one hundred and seven</v>
          </cell>
          <cell r="D111" t="str">
            <v xml:space="preserve"> one hundred and seven Thousand</v>
          </cell>
          <cell r="E111" t="str">
            <v xml:space="preserve"> one hundred and seven Lakhs</v>
          </cell>
          <cell r="F111" t="str">
            <v xml:space="preserve"> one hundred and seven Crores</v>
          </cell>
          <cell r="G111" t="str">
            <v xml:space="preserve"> one hundred and seven Millions</v>
          </cell>
          <cell r="H111" t="str">
            <v xml:space="preserve"> one hundred and seven Billions</v>
          </cell>
        </row>
        <row r="112">
          <cell r="A112">
            <v>108</v>
          </cell>
          <cell r="B112" t="str">
            <v xml:space="preserve"> one hundred and eight</v>
          </cell>
          <cell r="C112" t="str">
            <v xml:space="preserve"> one hundred and eight</v>
          </cell>
          <cell r="D112" t="str">
            <v xml:space="preserve"> one hundred and eight Thousand</v>
          </cell>
          <cell r="E112" t="str">
            <v xml:space="preserve"> one hundred and eight Lakhs</v>
          </cell>
          <cell r="F112" t="str">
            <v xml:space="preserve"> one hundred and eight Crores</v>
          </cell>
          <cell r="G112" t="str">
            <v xml:space="preserve"> one hundred and eight Millions</v>
          </cell>
          <cell r="H112" t="str">
            <v xml:space="preserve"> one hundred and eight Billions</v>
          </cell>
        </row>
        <row r="113">
          <cell r="A113">
            <v>109</v>
          </cell>
          <cell r="B113" t="str">
            <v xml:space="preserve"> one hundred and nine</v>
          </cell>
          <cell r="C113" t="str">
            <v xml:space="preserve"> one hundred and nine</v>
          </cell>
          <cell r="D113" t="str">
            <v xml:space="preserve"> one hundred and nine Thousand</v>
          </cell>
          <cell r="E113" t="str">
            <v xml:space="preserve"> one hundred and nine Lakhs</v>
          </cell>
          <cell r="F113" t="str">
            <v xml:space="preserve"> one hundred and nine Crores</v>
          </cell>
          <cell r="G113" t="str">
            <v xml:space="preserve"> one hundred and nine Millions</v>
          </cell>
          <cell r="H113" t="str">
            <v xml:space="preserve"> one hundred and nine Billions</v>
          </cell>
        </row>
        <row r="114">
          <cell r="A114">
            <v>110</v>
          </cell>
          <cell r="B114" t="str">
            <v xml:space="preserve"> one hundred and ten</v>
          </cell>
          <cell r="C114" t="str">
            <v xml:space="preserve"> one hundred and ten</v>
          </cell>
          <cell r="D114" t="str">
            <v xml:space="preserve"> one hundred and ten Thousand</v>
          </cell>
          <cell r="E114" t="str">
            <v xml:space="preserve"> one hundred and ten Lakhs</v>
          </cell>
          <cell r="F114" t="str">
            <v xml:space="preserve"> one hundred and ten Crores</v>
          </cell>
          <cell r="G114" t="str">
            <v xml:space="preserve"> one hundred and ten Millions</v>
          </cell>
          <cell r="H114" t="str">
            <v xml:space="preserve"> one hundred and ten Billions</v>
          </cell>
        </row>
        <row r="115">
          <cell r="A115">
            <v>111</v>
          </cell>
          <cell r="B115" t="str">
            <v xml:space="preserve"> one hundred and eleven</v>
          </cell>
          <cell r="C115" t="str">
            <v xml:space="preserve"> one hundred and eleven</v>
          </cell>
          <cell r="D115" t="str">
            <v xml:space="preserve"> one hundred and eleven Thousand</v>
          </cell>
          <cell r="E115" t="str">
            <v xml:space="preserve"> one hundred and eleven Lakhs</v>
          </cell>
          <cell r="F115" t="str">
            <v xml:space="preserve"> one hundred and eleven Crores</v>
          </cell>
          <cell r="G115" t="str">
            <v xml:space="preserve"> one hundred and eleven Millions</v>
          </cell>
          <cell r="H115" t="str">
            <v xml:space="preserve"> one hundred and eleven Billions</v>
          </cell>
        </row>
        <row r="116">
          <cell r="A116">
            <v>112</v>
          </cell>
          <cell r="B116" t="str">
            <v xml:space="preserve"> one hundred and twelve</v>
          </cell>
          <cell r="C116" t="str">
            <v xml:space="preserve"> one hundred and twelve</v>
          </cell>
          <cell r="D116" t="str">
            <v xml:space="preserve"> one hundred and twelve Thousand</v>
          </cell>
          <cell r="E116" t="str">
            <v xml:space="preserve"> one hundred and twelve Lakhs</v>
          </cell>
          <cell r="F116" t="str">
            <v xml:space="preserve"> one hundred and twelve Crores</v>
          </cell>
          <cell r="G116" t="str">
            <v xml:space="preserve"> one hundred and twelve Millions</v>
          </cell>
          <cell r="H116" t="str">
            <v xml:space="preserve"> one hundred and twelve Billions</v>
          </cell>
        </row>
        <row r="117">
          <cell r="A117">
            <v>113</v>
          </cell>
          <cell r="B117" t="str">
            <v xml:space="preserve"> one hundred and thirteen</v>
          </cell>
          <cell r="C117" t="str">
            <v xml:space="preserve"> one hundred and thirteen</v>
          </cell>
          <cell r="D117" t="str">
            <v xml:space="preserve"> one hundred and thirteen Thousand</v>
          </cell>
          <cell r="E117" t="str">
            <v xml:space="preserve"> one hundred and thirteen Lakhs</v>
          </cell>
          <cell r="F117" t="str">
            <v xml:space="preserve"> one hundred and thirteen Crores</v>
          </cell>
          <cell r="G117" t="str">
            <v xml:space="preserve"> one hundred and thirteen Millions</v>
          </cell>
          <cell r="H117" t="str">
            <v xml:space="preserve"> one hundred and thirteen Billions</v>
          </cell>
        </row>
        <row r="118">
          <cell r="A118">
            <v>114</v>
          </cell>
          <cell r="B118" t="str">
            <v xml:space="preserve"> one hundred and fourteen</v>
          </cell>
          <cell r="C118" t="str">
            <v xml:space="preserve"> one hundred and fourteen</v>
          </cell>
          <cell r="D118" t="str">
            <v xml:space="preserve"> one hundred and fourteen Thousand</v>
          </cell>
          <cell r="E118" t="str">
            <v xml:space="preserve"> one hundred and fourteen Lakhs</v>
          </cell>
          <cell r="F118" t="str">
            <v xml:space="preserve"> one hundred and fourteen Crores</v>
          </cell>
          <cell r="G118" t="str">
            <v xml:space="preserve"> one hundred and fourteen Millions</v>
          </cell>
          <cell r="H118" t="str">
            <v xml:space="preserve"> one hundred and fourteen Billions</v>
          </cell>
        </row>
        <row r="119">
          <cell r="A119">
            <v>115</v>
          </cell>
          <cell r="B119" t="str">
            <v xml:space="preserve"> one hundred and fifteen</v>
          </cell>
          <cell r="C119" t="str">
            <v xml:space="preserve"> one hundred and fifteen</v>
          </cell>
          <cell r="D119" t="str">
            <v xml:space="preserve"> one hundred and fifteen Thousand</v>
          </cell>
          <cell r="E119" t="str">
            <v xml:space="preserve"> one hundred and fifteen Lakhs</v>
          </cell>
          <cell r="F119" t="str">
            <v xml:space="preserve"> one hundred and fifteen Crores</v>
          </cell>
          <cell r="G119" t="str">
            <v xml:space="preserve"> one hundred and fifteen Millions</v>
          </cell>
          <cell r="H119" t="str">
            <v xml:space="preserve"> one hundred and fifteen Billions</v>
          </cell>
        </row>
        <row r="120">
          <cell r="A120">
            <v>116</v>
          </cell>
          <cell r="B120" t="str">
            <v xml:space="preserve"> one hundred and sixteen</v>
          </cell>
          <cell r="C120" t="str">
            <v xml:space="preserve"> one hundred and sixteen</v>
          </cell>
          <cell r="D120" t="str">
            <v xml:space="preserve"> one hundred and sixteen Thousand</v>
          </cell>
          <cell r="E120" t="str">
            <v xml:space="preserve"> one hundred and sixteen Lakhs</v>
          </cell>
          <cell r="F120" t="str">
            <v xml:space="preserve"> one hundred and sixteen Crores</v>
          </cell>
          <cell r="G120" t="str">
            <v xml:space="preserve"> one hundred and sixteen Millions</v>
          </cell>
          <cell r="H120" t="str">
            <v xml:space="preserve"> one hundred and sixteen Billions</v>
          </cell>
        </row>
        <row r="121">
          <cell r="A121">
            <v>117</v>
          </cell>
          <cell r="B121" t="str">
            <v xml:space="preserve"> one hundred and seventeen</v>
          </cell>
          <cell r="C121" t="str">
            <v xml:space="preserve"> one hundred and seventeen</v>
          </cell>
          <cell r="D121" t="str">
            <v xml:space="preserve"> one hundred and seventeen Thousand</v>
          </cell>
          <cell r="E121" t="str">
            <v xml:space="preserve"> one hundred and seventeen Lakhs</v>
          </cell>
          <cell r="F121" t="str">
            <v xml:space="preserve"> one hundred and seventeen Crores</v>
          </cell>
          <cell r="G121" t="str">
            <v xml:space="preserve"> one hundred and seventeen Millions</v>
          </cell>
          <cell r="H121" t="str">
            <v xml:space="preserve"> one hundred and seventeen Billions</v>
          </cell>
        </row>
        <row r="122">
          <cell r="A122">
            <v>118</v>
          </cell>
          <cell r="B122" t="str">
            <v xml:space="preserve"> one hundred and eighteen</v>
          </cell>
          <cell r="C122" t="str">
            <v xml:space="preserve"> one hundred and eighteen</v>
          </cell>
          <cell r="D122" t="str">
            <v xml:space="preserve"> one hundred and eighteen Thousand</v>
          </cell>
          <cell r="E122" t="str">
            <v xml:space="preserve"> one hundred and eighteen Lakhs</v>
          </cell>
          <cell r="F122" t="str">
            <v xml:space="preserve"> one hundred and eighteen Crores</v>
          </cell>
          <cell r="G122" t="str">
            <v xml:space="preserve"> one hundred and eighteen Millions</v>
          </cell>
          <cell r="H122" t="str">
            <v xml:space="preserve"> one hundred and eighteen Billions</v>
          </cell>
        </row>
        <row r="123">
          <cell r="A123">
            <v>119</v>
          </cell>
          <cell r="B123" t="str">
            <v xml:space="preserve"> one hundred and nineteen</v>
          </cell>
          <cell r="C123" t="str">
            <v xml:space="preserve"> one hundred and nineteen</v>
          </cell>
          <cell r="D123" t="str">
            <v xml:space="preserve"> one hundred and nineteen Thousand</v>
          </cell>
          <cell r="E123" t="str">
            <v xml:space="preserve"> one hundred and nineteen Lakhs</v>
          </cell>
          <cell r="F123" t="str">
            <v xml:space="preserve"> one hundred and nineteen Crores</v>
          </cell>
          <cell r="G123" t="str">
            <v xml:space="preserve"> one hundred and nineteen Millions</v>
          </cell>
          <cell r="H123" t="str">
            <v xml:space="preserve"> one hundred and nineteen Billions</v>
          </cell>
        </row>
        <row r="124">
          <cell r="A124">
            <v>120</v>
          </cell>
          <cell r="B124" t="str">
            <v xml:space="preserve"> one hundred and twenty</v>
          </cell>
          <cell r="C124" t="str">
            <v xml:space="preserve"> one hundred and twenty</v>
          </cell>
          <cell r="D124" t="str">
            <v xml:space="preserve"> one hundred and twenty Thousand</v>
          </cell>
          <cell r="E124" t="str">
            <v xml:space="preserve"> one hundred and twenty Lakhs</v>
          </cell>
          <cell r="F124" t="str">
            <v xml:space="preserve"> one hundred and twenty Crores</v>
          </cell>
          <cell r="G124" t="str">
            <v xml:space="preserve"> one hundred and twenty Millions</v>
          </cell>
          <cell r="H124" t="str">
            <v xml:space="preserve"> one hundred and twenty Billions</v>
          </cell>
        </row>
        <row r="125">
          <cell r="A125">
            <v>121</v>
          </cell>
          <cell r="B125" t="str">
            <v xml:space="preserve"> one hundred and twenty one</v>
          </cell>
          <cell r="C125" t="str">
            <v xml:space="preserve"> one hundred and twenty one</v>
          </cell>
          <cell r="D125" t="str">
            <v xml:space="preserve"> one hundred and twenty one Thousand</v>
          </cell>
          <cell r="E125" t="str">
            <v xml:space="preserve"> one hundred and twenty one Lakhs</v>
          </cell>
          <cell r="F125" t="str">
            <v xml:space="preserve"> one hundred and twenty one Crores</v>
          </cell>
          <cell r="G125" t="str">
            <v xml:space="preserve"> one hundred and twenty one Millions</v>
          </cell>
          <cell r="H125" t="str">
            <v xml:space="preserve"> one hundred and twenty one Billions</v>
          </cell>
        </row>
        <row r="126">
          <cell r="A126">
            <v>122</v>
          </cell>
          <cell r="B126" t="str">
            <v xml:space="preserve"> one hundred and twenty two</v>
          </cell>
          <cell r="C126" t="str">
            <v xml:space="preserve"> one hundred and twenty two</v>
          </cell>
          <cell r="D126" t="str">
            <v xml:space="preserve"> one hundred and twenty two Thousand</v>
          </cell>
          <cell r="E126" t="str">
            <v xml:space="preserve"> one hundred and twenty two Lakhs</v>
          </cell>
          <cell r="F126" t="str">
            <v xml:space="preserve"> one hundred and twenty two Crores</v>
          </cell>
          <cell r="G126" t="str">
            <v xml:space="preserve"> one hundred and twenty two Millions</v>
          </cell>
          <cell r="H126" t="str">
            <v xml:space="preserve"> one hundred and twenty two Billions</v>
          </cell>
        </row>
        <row r="127">
          <cell r="A127">
            <v>123</v>
          </cell>
          <cell r="B127" t="str">
            <v xml:space="preserve"> one hundred and twenty three</v>
          </cell>
          <cell r="C127" t="str">
            <v xml:space="preserve"> one hundred and twenty three</v>
          </cell>
          <cell r="D127" t="str">
            <v xml:space="preserve"> one hundred and twenty three Thousand</v>
          </cell>
          <cell r="E127" t="str">
            <v xml:space="preserve"> one hundred and twenty three Lakhs</v>
          </cell>
          <cell r="F127" t="str">
            <v xml:space="preserve"> one hundred and twenty three Crores</v>
          </cell>
          <cell r="G127" t="str">
            <v xml:space="preserve"> one hundred and twenty three Millions</v>
          </cell>
          <cell r="H127" t="str">
            <v xml:space="preserve"> one hundred and twenty three Billions</v>
          </cell>
        </row>
        <row r="128">
          <cell r="A128">
            <v>124</v>
          </cell>
          <cell r="B128" t="str">
            <v xml:space="preserve"> one hundred and twenty four</v>
          </cell>
          <cell r="C128" t="str">
            <v xml:space="preserve"> one hundred and twenty four</v>
          </cell>
          <cell r="D128" t="str">
            <v xml:space="preserve"> one hundred and twenty four Thousand</v>
          </cell>
          <cell r="E128" t="str">
            <v xml:space="preserve"> one hundred and twenty four Lakhs</v>
          </cell>
          <cell r="F128" t="str">
            <v xml:space="preserve"> one hundred and twenty four Crores</v>
          </cell>
          <cell r="G128" t="str">
            <v xml:space="preserve"> one hundred and twenty four Millions</v>
          </cell>
          <cell r="H128" t="str">
            <v xml:space="preserve"> one hundred and twenty four Billions</v>
          </cell>
        </row>
        <row r="129">
          <cell r="A129">
            <v>125</v>
          </cell>
          <cell r="B129" t="str">
            <v xml:space="preserve"> one hundred and twenty five </v>
          </cell>
          <cell r="C129" t="str">
            <v xml:space="preserve"> one hundred and twenty five </v>
          </cell>
          <cell r="D129" t="str">
            <v xml:space="preserve"> one hundred and twenty five  Thousand</v>
          </cell>
          <cell r="E129" t="str">
            <v xml:space="preserve"> one hundred and twenty five  Lakhs</v>
          </cell>
          <cell r="F129" t="str">
            <v xml:space="preserve"> one hundred and twenty five  Crores</v>
          </cell>
          <cell r="G129" t="str">
            <v xml:space="preserve"> one hundred and twenty five  Millions</v>
          </cell>
          <cell r="H129" t="str">
            <v xml:space="preserve"> one hundred and twenty five  Billions</v>
          </cell>
        </row>
        <row r="130">
          <cell r="A130">
            <v>126</v>
          </cell>
          <cell r="B130" t="str">
            <v xml:space="preserve"> one hundred and twenty six</v>
          </cell>
          <cell r="C130" t="str">
            <v xml:space="preserve"> one hundred and twenty six</v>
          </cell>
          <cell r="D130" t="str">
            <v xml:space="preserve"> one hundred and twenty six Thousand</v>
          </cell>
          <cell r="E130" t="str">
            <v xml:space="preserve"> one hundred and twenty six Lakhs</v>
          </cell>
          <cell r="F130" t="str">
            <v xml:space="preserve"> one hundred and twenty six Crores</v>
          </cell>
          <cell r="G130" t="str">
            <v xml:space="preserve"> one hundred and twenty six Millions</v>
          </cell>
          <cell r="H130" t="str">
            <v xml:space="preserve"> one hundred and twenty six Billions</v>
          </cell>
        </row>
        <row r="131">
          <cell r="A131">
            <v>127</v>
          </cell>
          <cell r="B131" t="str">
            <v xml:space="preserve"> one hundred and twenty seven</v>
          </cell>
          <cell r="C131" t="str">
            <v xml:space="preserve"> one hundred and twenty seven</v>
          </cell>
          <cell r="D131" t="str">
            <v xml:space="preserve"> one hundred and twenty seven Thousand</v>
          </cell>
          <cell r="E131" t="str">
            <v xml:space="preserve"> one hundred and twenty seven Lakhs</v>
          </cell>
          <cell r="F131" t="str">
            <v xml:space="preserve"> one hundred and twenty seven Crores</v>
          </cell>
          <cell r="G131" t="str">
            <v xml:space="preserve"> one hundred and twenty seven Millions</v>
          </cell>
          <cell r="H131" t="str">
            <v xml:space="preserve"> one hundred and twenty seven Billions</v>
          </cell>
        </row>
        <row r="132">
          <cell r="A132">
            <v>128</v>
          </cell>
          <cell r="B132" t="str">
            <v xml:space="preserve"> one hundred and twenty eight </v>
          </cell>
          <cell r="C132" t="str">
            <v xml:space="preserve"> one hundred and twenty eight </v>
          </cell>
          <cell r="D132" t="str">
            <v xml:space="preserve"> one hundred and twenty eight  Thousand</v>
          </cell>
          <cell r="E132" t="str">
            <v xml:space="preserve"> one hundred and twenty eight  Lakhs</v>
          </cell>
          <cell r="F132" t="str">
            <v xml:space="preserve"> one hundred and twenty eight  Crores</v>
          </cell>
          <cell r="G132" t="str">
            <v xml:space="preserve"> one hundred and twenty eight  Millions</v>
          </cell>
          <cell r="H132" t="str">
            <v xml:space="preserve"> one hundred and twenty eight  Billions</v>
          </cell>
        </row>
        <row r="133">
          <cell r="A133">
            <v>129</v>
          </cell>
          <cell r="B133" t="str">
            <v xml:space="preserve"> one hundred and twenty nine</v>
          </cell>
          <cell r="C133" t="str">
            <v xml:space="preserve"> one hundred and twenty nine</v>
          </cell>
          <cell r="D133" t="str">
            <v xml:space="preserve"> one hundred and twenty nine Thousand</v>
          </cell>
          <cell r="E133" t="str">
            <v xml:space="preserve"> one hundred and twenty nine Lakhs</v>
          </cell>
          <cell r="F133" t="str">
            <v xml:space="preserve"> one hundred and twenty nine Crores</v>
          </cell>
          <cell r="G133" t="str">
            <v xml:space="preserve"> one hundred and twenty nine Millions</v>
          </cell>
          <cell r="H133" t="str">
            <v xml:space="preserve"> one hundred and twenty nine Billions</v>
          </cell>
        </row>
        <row r="134">
          <cell r="A134">
            <v>130</v>
          </cell>
          <cell r="B134" t="str">
            <v xml:space="preserve"> one hundred and thirty</v>
          </cell>
          <cell r="C134" t="str">
            <v xml:space="preserve"> one hundred and thirty</v>
          </cell>
          <cell r="D134" t="str">
            <v xml:space="preserve"> one hundred and thirty Thousand</v>
          </cell>
          <cell r="E134" t="str">
            <v xml:space="preserve"> one hundred and thirty Lakhs</v>
          </cell>
          <cell r="F134" t="str">
            <v xml:space="preserve"> one hundred and thirty Crores</v>
          </cell>
          <cell r="G134" t="str">
            <v xml:space="preserve"> one hundred and thirty Millions</v>
          </cell>
          <cell r="H134" t="str">
            <v xml:space="preserve"> one hundred and thirty Billions</v>
          </cell>
        </row>
        <row r="135">
          <cell r="A135">
            <v>131</v>
          </cell>
          <cell r="B135" t="str">
            <v xml:space="preserve"> one hundred and thirty one</v>
          </cell>
          <cell r="C135" t="str">
            <v xml:space="preserve"> one hundred and thirty one</v>
          </cell>
          <cell r="D135" t="str">
            <v xml:space="preserve"> one hundred and thirty one Thousand</v>
          </cell>
          <cell r="E135" t="str">
            <v xml:space="preserve"> one hundred and thirty one Lakhs</v>
          </cell>
          <cell r="F135" t="str">
            <v xml:space="preserve"> one hundred and thirty one Crores</v>
          </cell>
          <cell r="G135" t="str">
            <v xml:space="preserve"> one hundred and thirty one Millions</v>
          </cell>
          <cell r="H135" t="str">
            <v xml:space="preserve"> one hundred and thirty one Billions</v>
          </cell>
        </row>
        <row r="136">
          <cell r="A136">
            <v>132</v>
          </cell>
          <cell r="B136" t="str">
            <v xml:space="preserve"> one hundred and thirty two</v>
          </cell>
          <cell r="C136" t="str">
            <v xml:space="preserve"> one hundred and thirty two</v>
          </cell>
          <cell r="D136" t="str">
            <v xml:space="preserve"> one hundred and thirty two Thousand</v>
          </cell>
          <cell r="E136" t="str">
            <v xml:space="preserve"> one hundred and thirty two Lakhs</v>
          </cell>
          <cell r="F136" t="str">
            <v xml:space="preserve"> one hundred and thirty two Crores</v>
          </cell>
          <cell r="G136" t="str">
            <v xml:space="preserve"> one hundred and thirty two Millions</v>
          </cell>
          <cell r="H136" t="str">
            <v xml:space="preserve"> one hundred and thirty two Billions</v>
          </cell>
        </row>
        <row r="137">
          <cell r="A137">
            <v>133</v>
          </cell>
          <cell r="B137" t="str">
            <v xml:space="preserve"> one hundred and thirty three</v>
          </cell>
          <cell r="C137" t="str">
            <v xml:space="preserve"> one hundred and thirty three</v>
          </cell>
          <cell r="D137" t="str">
            <v xml:space="preserve"> one hundred and thirty three Thousand</v>
          </cell>
          <cell r="E137" t="str">
            <v xml:space="preserve"> one hundred and thirty three Lakhs</v>
          </cell>
          <cell r="F137" t="str">
            <v xml:space="preserve"> one hundred and thirty three Crores</v>
          </cell>
          <cell r="G137" t="str">
            <v xml:space="preserve"> one hundred and thirty three Millions</v>
          </cell>
          <cell r="H137" t="str">
            <v xml:space="preserve"> one hundred and thirty three Billions</v>
          </cell>
        </row>
        <row r="138">
          <cell r="A138">
            <v>134</v>
          </cell>
          <cell r="B138" t="str">
            <v xml:space="preserve"> one hundred and thirty four</v>
          </cell>
          <cell r="C138" t="str">
            <v xml:space="preserve"> one hundred and thirty four</v>
          </cell>
          <cell r="D138" t="str">
            <v xml:space="preserve"> one hundred and thirty four Thousand</v>
          </cell>
          <cell r="E138" t="str">
            <v xml:space="preserve"> one hundred and thirty four Lakhs</v>
          </cell>
          <cell r="F138" t="str">
            <v xml:space="preserve"> one hundred and thirty four Crores</v>
          </cell>
          <cell r="G138" t="str">
            <v xml:space="preserve"> one hundred and thirty four Millions</v>
          </cell>
          <cell r="H138" t="str">
            <v xml:space="preserve"> one hundred and thirty four Billions</v>
          </cell>
        </row>
        <row r="139">
          <cell r="A139">
            <v>135</v>
          </cell>
          <cell r="B139" t="str">
            <v xml:space="preserve"> one hundred and thirty five</v>
          </cell>
          <cell r="C139" t="str">
            <v xml:space="preserve"> one hundred and thirty five</v>
          </cell>
          <cell r="D139" t="str">
            <v xml:space="preserve"> one hundred and thirty five Thousand</v>
          </cell>
          <cell r="E139" t="str">
            <v xml:space="preserve"> one hundred and thirty five Lakhs</v>
          </cell>
          <cell r="F139" t="str">
            <v xml:space="preserve"> one hundred and thirty five Crores</v>
          </cell>
          <cell r="G139" t="str">
            <v xml:space="preserve"> one hundred and thirty five Millions</v>
          </cell>
          <cell r="H139" t="str">
            <v xml:space="preserve"> one hundred and thirty five Billions</v>
          </cell>
        </row>
        <row r="140">
          <cell r="A140">
            <v>136</v>
          </cell>
          <cell r="B140" t="str">
            <v xml:space="preserve"> one hundred and thirty six</v>
          </cell>
          <cell r="C140" t="str">
            <v xml:space="preserve"> one hundred and thirty six</v>
          </cell>
          <cell r="D140" t="str">
            <v xml:space="preserve"> one hundred and thirty six Thousand</v>
          </cell>
          <cell r="E140" t="str">
            <v xml:space="preserve"> one hundred and thirty six Lakhs</v>
          </cell>
          <cell r="F140" t="str">
            <v xml:space="preserve"> one hundred and thirty six Crores</v>
          </cell>
          <cell r="G140" t="str">
            <v xml:space="preserve"> one hundred and thirty six Millions</v>
          </cell>
          <cell r="H140" t="str">
            <v xml:space="preserve"> one hundred and thirty six Billions</v>
          </cell>
        </row>
        <row r="141">
          <cell r="A141">
            <v>137</v>
          </cell>
          <cell r="B141" t="str">
            <v xml:space="preserve"> one hundred and thirty seven</v>
          </cell>
          <cell r="C141" t="str">
            <v xml:space="preserve"> one hundred and thirty seven</v>
          </cell>
          <cell r="D141" t="str">
            <v xml:space="preserve"> one hundred and thirty seven Thousand</v>
          </cell>
          <cell r="E141" t="str">
            <v xml:space="preserve"> one hundred and thirty seven Lakhs</v>
          </cell>
          <cell r="F141" t="str">
            <v xml:space="preserve"> one hundred and thirty seven Crores</v>
          </cell>
          <cell r="G141" t="str">
            <v xml:space="preserve"> one hundred and thirty seven Millions</v>
          </cell>
          <cell r="H141" t="str">
            <v xml:space="preserve"> one hundred and thirty seven Billions</v>
          </cell>
        </row>
        <row r="142">
          <cell r="A142">
            <v>138</v>
          </cell>
          <cell r="B142" t="str">
            <v xml:space="preserve"> one hundred and thirty eight</v>
          </cell>
          <cell r="C142" t="str">
            <v xml:space="preserve"> one hundred and thirty eight</v>
          </cell>
          <cell r="D142" t="str">
            <v xml:space="preserve"> one hundred and thirty eight Thousand</v>
          </cell>
          <cell r="E142" t="str">
            <v xml:space="preserve"> one hundred and thirty eight Lakhs</v>
          </cell>
          <cell r="F142" t="str">
            <v xml:space="preserve"> one hundred and thirty eight Crores</v>
          </cell>
          <cell r="G142" t="str">
            <v xml:space="preserve"> one hundred and thirty eight Millions</v>
          </cell>
          <cell r="H142" t="str">
            <v xml:space="preserve"> one hundred and thirty eight Billions</v>
          </cell>
        </row>
        <row r="143">
          <cell r="A143">
            <v>139</v>
          </cell>
          <cell r="B143" t="str">
            <v xml:space="preserve"> one hundred and thirty nine</v>
          </cell>
          <cell r="C143" t="str">
            <v xml:space="preserve"> one hundred and thirty nine</v>
          </cell>
          <cell r="D143" t="str">
            <v xml:space="preserve"> one hundred and thirty nine Thousand</v>
          </cell>
          <cell r="E143" t="str">
            <v xml:space="preserve"> one hundred and thirty nine Lakhs</v>
          </cell>
          <cell r="F143" t="str">
            <v xml:space="preserve"> one hundred and thirty nine Crores</v>
          </cell>
          <cell r="G143" t="str">
            <v xml:space="preserve"> one hundred and thirty nine Millions</v>
          </cell>
          <cell r="H143" t="str">
            <v xml:space="preserve"> one hundred and thirty nine Billions</v>
          </cell>
        </row>
        <row r="144">
          <cell r="A144">
            <v>140</v>
          </cell>
          <cell r="B144" t="str">
            <v xml:space="preserve"> one hundred and forty</v>
          </cell>
          <cell r="C144" t="str">
            <v xml:space="preserve"> one hundred and forty</v>
          </cell>
          <cell r="D144" t="str">
            <v xml:space="preserve"> one hundred and forty Thousand</v>
          </cell>
          <cell r="E144" t="str">
            <v xml:space="preserve"> one hundred and forty Lakhs</v>
          </cell>
          <cell r="F144" t="str">
            <v xml:space="preserve"> one hundred and forty Crores</v>
          </cell>
          <cell r="G144" t="str">
            <v xml:space="preserve"> one hundred and forty Millions</v>
          </cell>
          <cell r="H144" t="str">
            <v xml:space="preserve"> one hundred and forty Billions</v>
          </cell>
        </row>
        <row r="145">
          <cell r="A145">
            <v>141</v>
          </cell>
          <cell r="B145" t="str">
            <v xml:space="preserve"> one hundred and forty one</v>
          </cell>
          <cell r="C145" t="str">
            <v xml:space="preserve"> one hundred and forty one</v>
          </cell>
          <cell r="D145" t="str">
            <v xml:space="preserve"> one hundred and forty one Thousand</v>
          </cell>
          <cell r="E145" t="str">
            <v xml:space="preserve"> one hundred and forty one Lakhs</v>
          </cell>
          <cell r="F145" t="str">
            <v xml:space="preserve"> one hundred and forty one Crores</v>
          </cell>
          <cell r="G145" t="str">
            <v xml:space="preserve"> one hundred and forty one Millions</v>
          </cell>
          <cell r="H145" t="str">
            <v xml:space="preserve"> one hundred and forty one Billions</v>
          </cell>
        </row>
        <row r="146">
          <cell r="A146">
            <v>142</v>
          </cell>
          <cell r="B146" t="str">
            <v xml:space="preserve"> one hundred and forty two</v>
          </cell>
          <cell r="C146" t="str">
            <v xml:space="preserve"> one hundred and forty two</v>
          </cell>
          <cell r="D146" t="str">
            <v xml:space="preserve"> one hundred and forty two Thousand</v>
          </cell>
          <cell r="E146" t="str">
            <v xml:space="preserve"> one hundred and forty two Lakhs</v>
          </cell>
          <cell r="F146" t="str">
            <v xml:space="preserve"> one hundred and forty two Crores</v>
          </cell>
          <cell r="G146" t="str">
            <v xml:space="preserve"> one hundred and forty two Millions</v>
          </cell>
          <cell r="H146" t="str">
            <v xml:space="preserve"> one hundred and forty two Billions</v>
          </cell>
        </row>
        <row r="147">
          <cell r="A147">
            <v>143</v>
          </cell>
          <cell r="B147" t="str">
            <v xml:space="preserve"> one hundred and forty three</v>
          </cell>
          <cell r="C147" t="str">
            <v xml:space="preserve"> one hundred and forty three</v>
          </cell>
          <cell r="D147" t="str">
            <v xml:space="preserve"> one hundred and forty three Thousand</v>
          </cell>
          <cell r="E147" t="str">
            <v xml:space="preserve"> one hundred and forty three Lakhs</v>
          </cell>
          <cell r="F147" t="str">
            <v xml:space="preserve"> one hundred and forty three Crores</v>
          </cell>
          <cell r="G147" t="str">
            <v xml:space="preserve"> one hundred and forty three Millions</v>
          </cell>
          <cell r="H147" t="str">
            <v xml:space="preserve"> one hundred and forty three Billions</v>
          </cell>
        </row>
        <row r="148">
          <cell r="A148">
            <v>144</v>
          </cell>
          <cell r="B148" t="str">
            <v xml:space="preserve"> one hundred and forty four</v>
          </cell>
          <cell r="C148" t="str">
            <v xml:space="preserve"> one hundred and forty four</v>
          </cell>
          <cell r="D148" t="str">
            <v xml:space="preserve"> one hundred and forty four Thousand</v>
          </cell>
          <cell r="E148" t="str">
            <v xml:space="preserve"> one hundred and forty four Lakhs</v>
          </cell>
          <cell r="F148" t="str">
            <v xml:space="preserve"> one hundred and forty four Crores</v>
          </cell>
          <cell r="G148" t="str">
            <v xml:space="preserve"> one hundred and forty four Millions</v>
          </cell>
          <cell r="H148" t="str">
            <v xml:space="preserve"> one hundred and forty four Billions</v>
          </cell>
        </row>
        <row r="149">
          <cell r="A149">
            <v>145</v>
          </cell>
          <cell r="B149" t="str">
            <v xml:space="preserve"> one hundred and forty five</v>
          </cell>
          <cell r="C149" t="str">
            <v xml:space="preserve"> one hundred and forty five</v>
          </cell>
          <cell r="D149" t="str">
            <v xml:space="preserve"> one hundred and forty five Thousand</v>
          </cell>
          <cell r="E149" t="str">
            <v xml:space="preserve"> one hundred and forty five Lakhs</v>
          </cell>
          <cell r="F149" t="str">
            <v xml:space="preserve"> one hundred and forty five Crores</v>
          </cell>
          <cell r="G149" t="str">
            <v xml:space="preserve"> one hundred and forty five Millions</v>
          </cell>
          <cell r="H149" t="str">
            <v xml:space="preserve"> one hundred and forty five Billions</v>
          </cell>
        </row>
        <row r="150">
          <cell r="A150">
            <v>146</v>
          </cell>
          <cell r="B150" t="str">
            <v xml:space="preserve"> one hundred and forty six</v>
          </cell>
          <cell r="C150" t="str">
            <v xml:space="preserve"> one hundred and forty six</v>
          </cell>
          <cell r="D150" t="str">
            <v xml:space="preserve"> one hundred and forty six Thousand</v>
          </cell>
          <cell r="E150" t="str">
            <v xml:space="preserve"> one hundred and forty six Lakhs</v>
          </cell>
          <cell r="F150" t="str">
            <v xml:space="preserve"> one hundred and forty six Crores</v>
          </cell>
          <cell r="G150" t="str">
            <v xml:space="preserve"> one hundred and forty six Millions</v>
          </cell>
          <cell r="H150" t="str">
            <v xml:space="preserve"> one hundred and forty six Billions</v>
          </cell>
        </row>
        <row r="151">
          <cell r="A151">
            <v>147</v>
          </cell>
          <cell r="B151" t="str">
            <v xml:space="preserve"> one hundred and forty seven</v>
          </cell>
          <cell r="C151" t="str">
            <v xml:space="preserve"> one hundred and forty seven</v>
          </cell>
          <cell r="D151" t="str">
            <v xml:space="preserve"> one hundred and forty seven Thousand</v>
          </cell>
          <cell r="E151" t="str">
            <v xml:space="preserve"> one hundred and forty seven Lakhs</v>
          </cell>
          <cell r="F151" t="str">
            <v xml:space="preserve"> one hundred and forty seven Crores</v>
          </cell>
          <cell r="G151" t="str">
            <v xml:space="preserve"> one hundred and forty seven Millions</v>
          </cell>
          <cell r="H151" t="str">
            <v xml:space="preserve"> one hundred and forty seven Billions</v>
          </cell>
        </row>
        <row r="152">
          <cell r="A152">
            <v>148</v>
          </cell>
          <cell r="B152" t="str">
            <v xml:space="preserve"> one hundred and forty eight</v>
          </cell>
          <cell r="C152" t="str">
            <v xml:space="preserve"> one hundred and forty eight</v>
          </cell>
          <cell r="D152" t="str">
            <v xml:space="preserve"> one hundred and forty eight Thousand</v>
          </cell>
          <cell r="E152" t="str">
            <v xml:space="preserve"> one hundred and forty eight Lakhs</v>
          </cell>
          <cell r="F152" t="str">
            <v xml:space="preserve"> one hundred and forty eight Crores</v>
          </cell>
          <cell r="G152" t="str">
            <v xml:space="preserve"> one hundred and forty eight Millions</v>
          </cell>
          <cell r="H152" t="str">
            <v xml:space="preserve"> one hundred and forty eight Billions</v>
          </cell>
        </row>
        <row r="153">
          <cell r="A153">
            <v>149</v>
          </cell>
          <cell r="B153" t="str">
            <v xml:space="preserve"> one hundred and forty nine</v>
          </cell>
          <cell r="C153" t="str">
            <v xml:space="preserve"> one hundred and forty nine</v>
          </cell>
          <cell r="D153" t="str">
            <v xml:space="preserve"> one hundred and forty nine Thousand</v>
          </cell>
          <cell r="E153" t="str">
            <v xml:space="preserve"> one hundred and forty nine Lakhs</v>
          </cell>
          <cell r="F153" t="str">
            <v xml:space="preserve"> one hundred and forty nine Crores</v>
          </cell>
          <cell r="G153" t="str">
            <v xml:space="preserve"> one hundred and forty nine Millions</v>
          </cell>
          <cell r="H153" t="str">
            <v xml:space="preserve"> one hundred and forty nine Billions</v>
          </cell>
        </row>
        <row r="154">
          <cell r="A154">
            <v>150</v>
          </cell>
          <cell r="B154" t="str">
            <v xml:space="preserve"> one hundred and fifty</v>
          </cell>
          <cell r="C154" t="str">
            <v xml:space="preserve"> one hundred and fifty</v>
          </cell>
          <cell r="D154" t="str">
            <v xml:space="preserve"> one hundred and fifty Thousand</v>
          </cell>
          <cell r="E154" t="str">
            <v xml:space="preserve"> one hundred and fifty Lakhs</v>
          </cell>
          <cell r="F154" t="str">
            <v xml:space="preserve"> one hundred and fifty Crores</v>
          </cell>
          <cell r="G154" t="str">
            <v xml:space="preserve"> one hundred and fifty Millions</v>
          </cell>
          <cell r="H154" t="str">
            <v xml:space="preserve"> one hundred and fifty Billions</v>
          </cell>
        </row>
        <row r="155">
          <cell r="A155">
            <v>151</v>
          </cell>
          <cell r="B155" t="str">
            <v xml:space="preserve"> one hundred and fifty one</v>
          </cell>
          <cell r="C155" t="str">
            <v xml:space="preserve"> one hundred and fifty one</v>
          </cell>
          <cell r="D155" t="str">
            <v xml:space="preserve"> one hundred and fifty one Thousand</v>
          </cell>
          <cell r="E155" t="str">
            <v xml:space="preserve"> one hundred and fifty one Lakhs</v>
          </cell>
          <cell r="F155" t="str">
            <v xml:space="preserve"> one hundred and fifty one Crores</v>
          </cell>
          <cell r="G155" t="str">
            <v xml:space="preserve"> one hundred and fifty one Millions</v>
          </cell>
          <cell r="H155" t="str">
            <v xml:space="preserve"> one hundred and fifty one Billions</v>
          </cell>
        </row>
        <row r="156">
          <cell r="A156">
            <v>152</v>
          </cell>
          <cell r="B156" t="str">
            <v xml:space="preserve"> one hundred and fifty two</v>
          </cell>
          <cell r="C156" t="str">
            <v xml:space="preserve"> one hundred and fifty two</v>
          </cell>
          <cell r="D156" t="str">
            <v xml:space="preserve"> one hundred and fifty two Thousand</v>
          </cell>
          <cell r="E156" t="str">
            <v xml:space="preserve"> one hundred and fifty two Lakhs</v>
          </cell>
          <cell r="F156" t="str">
            <v xml:space="preserve"> one hundred and fifty two Crores</v>
          </cell>
          <cell r="G156" t="str">
            <v xml:space="preserve"> one hundred and fifty two Millions</v>
          </cell>
          <cell r="H156" t="str">
            <v xml:space="preserve"> one hundred and fifty two Billions</v>
          </cell>
        </row>
        <row r="157">
          <cell r="A157">
            <v>153</v>
          </cell>
          <cell r="B157" t="str">
            <v xml:space="preserve"> one hundred and fifty three</v>
          </cell>
          <cell r="C157" t="str">
            <v xml:space="preserve"> one hundred and fifty three</v>
          </cell>
          <cell r="D157" t="str">
            <v xml:space="preserve"> one hundred and fifty three Thousand</v>
          </cell>
          <cell r="E157" t="str">
            <v xml:space="preserve"> one hundred and fifty three Lakhs</v>
          </cell>
          <cell r="F157" t="str">
            <v xml:space="preserve"> one hundred and fifty three Crores</v>
          </cell>
          <cell r="G157" t="str">
            <v xml:space="preserve"> one hundred and fifty three Millions</v>
          </cell>
          <cell r="H157" t="str">
            <v xml:space="preserve"> one hundred and fifty three Billions</v>
          </cell>
        </row>
        <row r="158">
          <cell r="A158">
            <v>154</v>
          </cell>
          <cell r="B158" t="str">
            <v xml:space="preserve"> one hundred and fifty four</v>
          </cell>
          <cell r="C158" t="str">
            <v xml:space="preserve"> one hundred and fifty four</v>
          </cell>
          <cell r="D158" t="str">
            <v xml:space="preserve"> one hundred and fifty four Thousand</v>
          </cell>
          <cell r="E158" t="str">
            <v xml:space="preserve"> one hundred and fifty four Lakhs</v>
          </cell>
          <cell r="F158" t="str">
            <v xml:space="preserve"> one hundred and fifty four Crores</v>
          </cell>
          <cell r="G158" t="str">
            <v xml:space="preserve"> one hundred and fifty four Millions</v>
          </cell>
          <cell r="H158" t="str">
            <v xml:space="preserve"> one hundred and fifty four Billions</v>
          </cell>
        </row>
        <row r="159">
          <cell r="A159">
            <v>155</v>
          </cell>
          <cell r="B159" t="str">
            <v xml:space="preserve"> one hundred and fifty five</v>
          </cell>
          <cell r="C159" t="str">
            <v xml:space="preserve"> one hundred and fifty five</v>
          </cell>
          <cell r="D159" t="str">
            <v xml:space="preserve"> one hundred and fifty five Thousand</v>
          </cell>
          <cell r="E159" t="str">
            <v xml:space="preserve"> one hundred and fifty five Lakhs</v>
          </cell>
          <cell r="F159" t="str">
            <v xml:space="preserve"> one hundred and fifty five Crores</v>
          </cell>
          <cell r="G159" t="str">
            <v xml:space="preserve"> one hundred and fifty five Millions</v>
          </cell>
          <cell r="H159" t="str">
            <v xml:space="preserve"> one hundred and fifty five Billions</v>
          </cell>
        </row>
        <row r="160">
          <cell r="A160">
            <v>156</v>
          </cell>
          <cell r="B160" t="str">
            <v xml:space="preserve"> one hundred and fifty six</v>
          </cell>
          <cell r="C160" t="str">
            <v xml:space="preserve"> one hundred and fifty six</v>
          </cell>
          <cell r="D160" t="str">
            <v xml:space="preserve"> one hundred and fifty six Thousand</v>
          </cell>
          <cell r="E160" t="str">
            <v xml:space="preserve"> one hundred and fifty six Lakhs</v>
          </cell>
          <cell r="F160" t="str">
            <v xml:space="preserve"> one hundred and fifty six Crores</v>
          </cell>
          <cell r="G160" t="str">
            <v xml:space="preserve"> one hundred and fifty six Millions</v>
          </cell>
          <cell r="H160" t="str">
            <v xml:space="preserve"> one hundred and fifty six Billions</v>
          </cell>
        </row>
        <row r="161">
          <cell r="A161">
            <v>157</v>
          </cell>
          <cell r="B161" t="str">
            <v xml:space="preserve"> one hundred and fifty seven</v>
          </cell>
          <cell r="C161" t="str">
            <v xml:space="preserve"> one hundred and fifty seven</v>
          </cell>
          <cell r="D161" t="str">
            <v xml:space="preserve"> one hundred and fifty seven Thousand</v>
          </cell>
          <cell r="E161" t="str">
            <v xml:space="preserve"> one hundred and fifty seven Lakhs</v>
          </cell>
          <cell r="F161" t="str">
            <v xml:space="preserve"> one hundred and fifty seven Crores</v>
          </cell>
          <cell r="G161" t="str">
            <v xml:space="preserve"> one hundred and fifty seven Millions</v>
          </cell>
          <cell r="H161" t="str">
            <v xml:space="preserve"> one hundred and fifty seven Billions</v>
          </cell>
        </row>
        <row r="162">
          <cell r="A162">
            <v>158</v>
          </cell>
          <cell r="B162" t="str">
            <v xml:space="preserve"> one hundred and fifty eight</v>
          </cell>
          <cell r="C162" t="str">
            <v xml:space="preserve"> one hundred and fifty eight</v>
          </cell>
          <cell r="D162" t="str">
            <v xml:space="preserve"> one hundred and fifty eight Thousand</v>
          </cell>
          <cell r="E162" t="str">
            <v xml:space="preserve"> one hundred and fifty eight Lakhs</v>
          </cell>
          <cell r="F162" t="str">
            <v xml:space="preserve"> one hundred and fifty eight Crores</v>
          </cell>
          <cell r="G162" t="str">
            <v xml:space="preserve"> one hundred and fifty eight Millions</v>
          </cell>
          <cell r="H162" t="str">
            <v xml:space="preserve"> one hundred and fifty eight Billions</v>
          </cell>
        </row>
        <row r="163">
          <cell r="A163">
            <v>159</v>
          </cell>
          <cell r="B163" t="str">
            <v xml:space="preserve"> one hundred and fifty nine</v>
          </cell>
          <cell r="C163" t="str">
            <v xml:space="preserve"> one hundred and fifty nine</v>
          </cell>
          <cell r="D163" t="str">
            <v xml:space="preserve"> one hundred and fifty nine Thousand</v>
          </cell>
          <cell r="E163" t="str">
            <v xml:space="preserve"> one hundred and fifty nine Lakhs</v>
          </cell>
          <cell r="F163" t="str">
            <v xml:space="preserve"> one hundred and fifty nine Crores</v>
          </cell>
          <cell r="G163" t="str">
            <v xml:space="preserve"> one hundred and fifty nine Millions</v>
          </cell>
          <cell r="H163" t="str">
            <v xml:space="preserve"> one hundred and fifty nine Billions</v>
          </cell>
        </row>
        <row r="164">
          <cell r="A164">
            <v>160</v>
          </cell>
          <cell r="B164" t="str">
            <v xml:space="preserve"> one hundred and sixty</v>
          </cell>
          <cell r="C164" t="str">
            <v xml:space="preserve"> one hundred and sixty</v>
          </cell>
          <cell r="D164" t="str">
            <v xml:space="preserve"> one hundred and sixty Thousand</v>
          </cell>
          <cell r="E164" t="str">
            <v xml:space="preserve"> one hundred and sixty Lakhs</v>
          </cell>
          <cell r="F164" t="str">
            <v xml:space="preserve"> one hundred and sixty Crores</v>
          </cell>
          <cell r="G164" t="str">
            <v xml:space="preserve"> one hundred and sixty Millions</v>
          </cell>
          <cell r="H164" t="str">
            <v xml:space="preserve"> one hundred and sixty Billions</v>
          </cell>
        </row>
        <row r="165">
          <cell r="A165">
            <v>161</v>
          </cell>
          <cell r="B165" t="str">
            <v xml:space="preserve"> one hundred and sixty one</v>
          </cell>
          <cell r="C165" t="str">
            <v xml:space="preserve"> one hundred and sixty one</v>
          </cell>
          <cell r="D165" t="str">
            <v xml:space="preserve"> one hundred and sixty one Thousand</v>
          </cell>
          <cell r="E165" t="str">
            <v xml:space="preserve"> one hundred and sixty one Lakhs</v>
          </cell>
          <cell r="F165" t="str">
            <v xml:space="preserve"> one hundred and sixty one Crores</v>
          </cell>
          <cell r="G165" t="str">
            <v xml:space="preserve"> one hundred and sixty one Millions</v>
          </cell>
          <cell r="H165" t="str">
            <v xml:space="preserve"> one hundred and sixty one Billions</v>
          </cell>
        </row>
        <row r="166">
          <cell r="A166">
            <v>162</v>
          </cell>
          <cell r="B166" t="str">
            <v xml:space="preserve"> one hundred and sixty two</v>
          </cell>
          <cell r="C166" t="str">
            <v xml:space="preserve"> one hundred and sixty two</v>
          </cell>
          <cell r="D166" t="str">
            <v xml:space="preserve"> one hundred and sixty two Thousand</v>
          </cell>
          <cell r="E166" t="str">
            <v xml:space="preserve"> one hundred and sixty two Lakhs</v>
          </cell>
          <cell r="F166" t="str">
            <v xml:space="preserve"> one hundred and sixty two Crores</v>
          </cell>
          <cell r="G166" t="str">
            <v xml:space="preserve"> one hundred and sixty two Millions</v>
          </cell>
          <cell r="H166" t="str">
            <v xml:space="preserve"> one hundred and sixty two Billions</v>
          </cell>
        </row>
        <row r="167">
          <cell r="A167">
            <v>163</v>
          </cell>
          <cell r="B167" t="str">
            <v xml:space="preserve"> one hundred and sixty three</v>
          </cell>
          <cell r="C167" t="str">
            <v xml:space="preserve"> one hundred and sixty three</v>
          </cell>
          <cell r="D167" t="str">
            <v xml:space="preserve"> one hundred and sixty three Thousand</v>
          </cell>
          <cell r="E167" t="str">
            <v xml:space="preserve"> one hundred and sixty three Lakhs</v>
          </cell>
          <cell r="F167" t="str">
            <v xml:space="preserve"> one hundred and sixty three Crores</v>
          </cell>
          <cell r="G167" t="str">
            <v xml:space="preserve"> one hundred and sixty three Millions</v>
          </cell>
          <cell r="H167" t="str">
            <v xml:space="preserve"> one hundred and sixty three Billions</v>
          </cell>
        </row>
        <row r="168">
          <cell r="A168">
            <v>164</v>
          </cell>
          <cell r="B168" t="str">
            <v xml:space="preserve"> one hundred and sixty four</v>
          </cell>
          <cell r="C168" t="str">
            <v xml:space="preserve"> one hundred and sixty four</v>
          </cell>
          <cell r="D168" t="str">
            <v xml:space="preserve"> one hundred and sixty four Thousand</v>
          </cell>
          <cell r="E168" t="str">
            <v xml:space="preserve"> one hundred and sixty four Lakhs</v>
          </cell>
          <cell r="F168" t="str">
            <v xml:space="preserve"> one hundred and sixty four Crores</v>
          </cell>
          <cell r="G168" t="str">
            <v xml:space="preserve"> one hundred and sixty four Millions</v>
          </cell>
          <cell r="H168" t="str">
            <v xml:space="preserve"> one hundred and sixty four Billions</v>
          </cell>
        </row>
        <row r="169">
          <cell r="A169">
            <v>165</v>
          </cell>
          <cell r="B169" t="str">
            <v xml:space="preserve"> one hundred and sixty five</v>
          </cell>
          <cell r="C169" t="str">
            <v xml:space="preserve"> one hundred and sixty five</v>
          </cell>
          <cell r="D169" t="str">
            <v xml:space="preserve"> one hundred and sixty five Thousand</v>
          </cell>
          <cell r="E169" t="str">
            <v xml:space="preserve"> one hundred and sixty five Lakhs</v>
          </cell>
          <cell r="F169" t="str">
            <v xml:space="preserve"> one hundred and sixty five Crores</v>
          </cell>
          <cell r="G169" t="str">
            <v xml:space="preserve"> one hundred and sixty five Millions</v>
          </cell>
          <cell r="H169" t="str">
            <v xml:space="preserve"> one hundred and sixty five Billions</v>
          </cell>
        </row>
        <row r="170">
          <cell r="A170">
            <v>166</v>
          </cell>
          <cell r="B170" t="str">
            <v xml:space="preserve"> one hundred and sixty six</v>
          </cell>
          <cell r="C170" t="str">
            <v xml:space="preserve"> one hundred and sixty six</v>
          </cell>
          <cell r="D170" t="str">
            <v xml:space="preserve"> one hundred and sixty six Thousand</v>
          </cell>
          <cell r="E170" t="str">
            <v xml:space="preserve"> one hundred and sixty six Lakhs</v>
          </cell>
          <cell r="F170" t="str">
            <v xml:space="preserve"> one hundred and sixty six Crores</v>
          </cell>
          <cell r="G170" t="str">
            <v xml:space="preserve"> one hundred and sixty six Millions</v>
          </cell>
          <cell r="H170" t="str">
            <v xml:space="preserve"> one hundred and sixty six Billions</v>
          </cell>
        </row>
        <row r="171">
          <cell r="A171">
            <v>167</v>
          </cell>
          <cell r="B171" t="str">
            <v xml:space="preserve"> one hundred and sixty seven</v>
          </cell>
          <cell r="C171" t="str">
            <v xml:space="preserve"> one hundred and sixty seven</v>
          </cell>
          <cell r="D171" t="str">
            <v xml:space="preserve"> one hundred and sixty seven Thousand</v>
          </cell>
          <cell r="E171" t="str">
            <v xml:space="preserve"> one hundred and sixty seven Lakhs</v>
          </cell>
          <cell r="F171" t="str">
            <v xml:space="preserve"> one hundred and sixty seven Crores</v>
          </cell>
          <cell r="G171" t="str">
            <v xml:space="preserve"> one hundred and sixty seven Millions</v>
          </cell>
          <cell r="H171" t="str">
            <v xml:space="preserve"> one hundred and sixty seven Billions</v>
          </cell>
        </row>
        <row r="172">
          <cell r="A172">
            <v>168</v>
          </cell>
          <cell r="B172" t="str">
            <v xml:space="preserve"> one hundred and sixty eight</v>
          </cell>
          <cell r="C172" t="str">
            <v xml:space="preserve"> one hundred and sixty eight</v>
          </cell>
          <cell r="D172" t="str">
            <v xml:space="preserve"> one hundred and sixty eight Thousand</v>
          </cell>
          <cell r="E172" t="str">
            <v xml:space="preserve"> one hundred and sixty eight Lakhs</v>
          </cell>
          <cell r="F172" t="str">
            <v xml:space="preserve"> one hundred and sixty eight Crores</v>
          </cell>
          <cell r="G172" t="str">
            <v xml:space="preserve"> one hundred and sixty eight Millions</v>
          </cell>
          <cell r="H172" t="str">
            <v xml:space="preserve"> one hundred and sixty eight Billions</v>
          </cell>
        </row>
        <row r="173">
          <cell r="A173">
            <v>169</v>
          </cell>
          <cell r="B173" t="str">
            <v xml:space="preserve"> one hundred and sixty nine</v>
          </cell>
          <cell r="C173" t="str">
            <v xml:space="preserve"> one hundred and sixty nine</v>
          </cell>
          <cell r="D173" t="str">
            <v xml:space="preserve"> one hundred and sixty nine Thousand</v>
          </cell>
          <cell r="E173" t="str">
            <v xml:space="preserve"> one hundred and sixty nine Lakhs</v>
          </cell>
          <cell r="F173" t="str">
            <v xml:space="preserve"> one hundred and sixty nine Crores</v>
          </cell>
          <cell r="G173" t="str">
            <v xml:space="preserve"> one hundred and sixty nine Millions</v>
          </cell>
          <cell r="H173" t="str">
            <v xml:space="preserve"> one hundred and sixty nine Billions</v>
          </cell>
        </row>
        <row r="174">
          <cell r="A174">
            <v>170</v>
          </cell>
          <cell r="B174" t="str">
            <v xml:space="preserve"> one hundred and seventy </v>
          </cell>
          <cell r="C174" t="str">
            <v xml:space="preserve"> one hundred and seventy </v>
          </cell>
          <cell r="D174" t="str">
            <v xml:space="preserve"> one hundred and seventy  Thousand</v>
          </cell>
          <cell r="E174" t="str">
            <v xml:space="preserve"> one hundred and seventy  Lakhs</v>
          </cell>
          <cell r="F174" t="str">
            <v xml:space="preserve"> one hundred and seventy  Crores</v>
          </cell>
          <cell r="G174" t="str">
            <v xml:space="preserve"> one hundred and seventy  Millions</v>
          </cell>
          <cell r="H174" t="str">
            <v xml:space="preserve"> one hundred and seventy  Billions</v>
          </cell>
        </row>
        <row r="175">
          <cell r="A175">
            <v>171</v>
          </cell>
          <cell r="B175" t="str">
            <v xml:space="preserve"> one hundred and seventy one</v>
          </cell>
          <cell r="C175" t="str">
            <v xml:space="preserve"> one hundred and seventy one</v>
          </cell>
          <cell r="D175" t="str">
            <v xml:space="preserve"> one hundred and seventy one Thousand</v>
          </cell>
          <cell r="E175" t="str">
            <v xml:space="preserve"> one hundred and seventy one Lakhs</v>
          </cell>
          <cell r="F175" t="str">
            <v xml:space="preserve"> one hundred and seventy one Crores</v>
          </cell>
          <cell r="G175" t="str">
            <v xml:space="preserve"> one hundred and seventy one Millions</v>
          </cell>
          <cell r="H175" t="str">
            <v xml:space="preserve"> one hundred and seventy one Billions</v>
          </cell>
        </row>
        <row r="176">
          <cell r="A176">
            <v>172</v>
          </cell>
          <cell r="B176" t="str">
            <v xml:space="preserve"> one hundred and seventy two</v>
          </cell>
          <cell r="C176" t="str">
            <v xml:space="preserve"> one hundred and seventy two</v>
          </cell>
          <cell r="D176" t="str">
            <v xml:space="preserve"> one hundred and seventy two Thousand</v>
          </cell>
          <cell r="E176" t="str">
            <v xml:space="preserve"> one hundred and seventy two Lakhs</v>
          </cell>
          <cell r="F176" t="str">
            <v xml:space="preserve"> one hundred and seventy two Crores</v>
          </cell>
          <cell r="G176" t="str">
            <v xml:space="preserve"> one hundred and seventy two Millions</v>
          </cell>
          <cell r="H176" t="str">
            <v xml:space="preserve"> one hundred and seventy two Billions</v>
          </cell>
        </row>
        <row r="177">
          <cell r="A177">
            <v>173</v>
          </cell>
          <cell r="B177" t="str">
            <v xml:space="preserve"> one hundred and seventy three</v>
          </cell>
          <cell r="C177" t="str">
            <v xml:space="preserve"> one hundred and seventy three</v>
          </cell>
          <cell r="D177" t="str">
            <v xml:space="preserve"> one hundred and seventy three Thousand</v>
          </cell>
          <cell r="E177" t="str">
            <v xml:space="preserve"> one hundred and seventy three Lakhs</v>
          </cell>
          <cell r="F177" t="str">
            <v xml:space="preserve"> one hundred and seventy three Crores</v>
          </cell>
          <cell r="G177" t="str">
            <v xml:space="preserve"> one hundred and seventy three Millions</v>
          </cell>
          <cell r="H177" t="str">
            <v xml:space="preserve"> one hundred and seventy three Billions</v>
          </cell>
        </row>
        <row r="178">
          <cell r="A178">
            <v>174</v>
          </cell>
          <cell r="B178" t="str">
            <v xml:space="preserve"> one hundred and seventy four</v>
          </cell>
          <cell r="C178" t="str">
            <v xml:space="preserve"> one hundred and seventy four</v>
          </cell>
          <cell r="D178" t="str">
            <v xml:space="preserve"> one hundred and seventy four Thousand</v>
          </cell>
          <cell r="E178" t="str">
            <v xml:space="preserve"> one hundred and seventy four Lakhs</v>
          </cell>
          <cell r="F178" t="str">
            <v xml:space="preserve"> one hundred and seventy four Crores</v>
          </cell>
          <cell r="G178" t="str">
            <v xml:space="preserve"> one hundred and seventy four Millions</v>
          </cell>
          <cell r="H178" t="str">
            <v xml:space="preserve"> one hundred and seventy four Billions</v>
          </cell>
        </row>
        <row r="179">
          <cell r="A179">
            <v>175</v>
          </cell>
          <cell r="B179" t="str">
            <v xml:space="preserve"> one hundred and seventy five</v>
          </cell>
          <cell r="C179" t="str">
            <v xml:space="preserve"> one hundred and seventy five</v>
          </cell>
          <cell r="D179" t="str">
            <v xml:space="preserve"> one hundred and seventy five Thousand</v>
          </cell>
          <cell r="E179" t="str">
            <v xml:space="preserve"> one hundred and seventy five Lakhs</v>
          </cell>
          <cell r="F179" t="str">
            <v xml:space="preserve"> one hundred and seventy five Crores</v>
          </cell>
          <cell r="G179" t="str">
            <v xml:space="preserve"> one hundred and seventy five Millions</v>
          </cell>
          <cell r="H179" t="str">
            <v xml:space="preserve"> one hundred and seventy five Billions</v>
          </cell>
        </row>
        <row r="180">
          <cell r="A180">
            <v>176</v>
          </cell>
          <cell r="B180" t="str">
            <v xml:space="preserve"> one hundred and seventy six</v>
          </cell>
          <cell r="C180" t="str">
            <v xml:space="preserve"> one hundred and seventy six</v>
          </cell>
          <cell r="D180" t="str">
            <v xml:space="preserve"> one hundred and seventy six Thousand</v>
          </cell>
          <cell r="E180" t="str">
            <v xml:space="preserve"> one hundred and seventy six Lakhs</v>
          </cell>
          <cell r="F180" t="str">
            <v xml:space="preserve"> one hundred and seventy six Crores</v>
          </cell>
          <cell r="G180" t="str">
            <v xml:space="preserve"> one hundred and seventy six Millions</v>
          </cell>
          <cell r="H180" t="str">
            <v xml:space="preserve"> one hundred and seventy six Billions</v>
          </cell>
        </row>
        <row r="181">
          <cell r="A181">
            <v>177</v>
          </cell>
          <cell r="B181" t="str">
            <v xml:space="preserve"> one hundred and seventy seven</v>
          </cell>
          <cell r="C181" t="str">
            <v xml:space="preserve"> one hundred and seventy seven</v>
          </cell>
          <cell r="D181" t="str">
            <v xml:space="preserve"> one hundred and seventy seven Thousand</v>
          </cell>
          <cell r="E181" t="str">
            <v xml:space="preserve"> one hundred and seventy seven Lakhs</v>
          </cell>
          <cell r="F181" t="str">
            <v xml:space="preserve"> one hundred and seventy seven Crores</v>
          </cell>
          <cell r="G181" t="str">
            <v xml:space="preserve"> one hundred and seventy seven Millions</v>
          </cell>
          <cell r="H181" t="str">
            <v xml:space="preserve"> one hundred and seventy seven Billions</v>
          </cell>
        </row>
        <row r="182">
          <cell r="A182">
            <v>178</v>
          </cell>
          <cell r="B182" t="str">
            <v xml:space="preserve"> one hundred and seventy eight</v>
          </cell>
          <cell r="C182" t="str">
            <v xml:space="preserve"> one hundred and seventy eight</v>
          </cell>
          <cell r="D182" t="str">
            <v xml:space="preserve"> one hundred and seventy eight Thousand</v>
          </cell>
          <cell r="E182" t="str">
            <v xml:space="preserve"> one hundred and seventy eight Lakhs</v>
          </cell>
          <cell r="F182" t="str">
            <v xml:space="preserve"> one hundred and seventy eight Crores</v>
          </cell>
          <cell r="G182" t="str">
            <v xml:space="preserve"> one hundred and seventy eight Millions</v>
          </cell>
          <cell r="H182" t="str">
            <v xml:space="preserve"> one hundred and seventy eight Billions</v>
          </cell>
        </row>
        <row r="183">
          <cell r="A183">
            <v>179</v>
          </cell>
          <cell r="B183" t="str">
            <v xml:space="preserve"> one hundred and seventy nine</v>
          </cell>
          <cell r="C183" t="str">
            <v xml:space="preserve"> one hundred and seventy nine</v>
          </cell>
          <cell r="D183" t="str">
            <v xml:space="preserve"> one hundred and seventy nine Thousand</v>
          </cell>
          <cell r="E183" t="str">
            <v xml:space="preserve"> one hundred and seventy nine Lakhs</v>
          </cell>
          <cell r="F183" t="str">
            <v xml:space="preserve"> one hundred and seventy nine Crores</v>
          </cell>
          <cell r="G183" t="str">
            <v xml:space="preserve"> one hundred and seventy nine Millions</v>
          </cell>
          <cell r="H183" t="str">
            <v xml:space="preserve"> one hundred and seventy nine Billions</v>
          </cell>
        </row>
        <row r="184">
          <cell r="A184">
            <v>180</v>
          </cell>
          <cell r="B184" t="str">
            <v xml:space="preserve"> one hundred and eighty</v>
          </cell>
          <cell r="C184" t="str">
            <v xml:space="preserve"> one hundred and eighty</v>
          </cell>
          <cell r="D184" t="str">
            <v xml:space="preserve"> one hundred and eighty Thousand</v>
          </cell>
          <cell r="E184" t="str">
            <v xml:space="preserve"> one hundred and eighty Lakhs</v>
          </cell>
          <cell r="F184" t="str">
            <v xml:space="preserve"> one hundred and eighty Crores</v>
          </cell>
          <cell r="G184" t="str">
            <v xml:space="preserve"> one hundred and eighty Millions</v>
          </cell>
          <cell r="H184" t="str">
            <v xml:space="preserve"> one hundred and eighty Billions</v>
          </cell>
        </row>
        <row r="185">
          <cell r="A185">
            <v>181</v>
          </cell>
          <cell r="B185" t="str">
            <v xml:space="preserve"> one hundred and eighty one</v>
          </cell>
          <cell r="C185" t="str">
            <v xml:space="preserve"> one hundred and eighty one</v>
          </cell>
          <cell r="D185" t="str">
            <v xml:space="preserve"> one hundred and eighty one Thousand</v>
          </cell>
          <cell r="E185" t="str">
            <v xml:space="preserve"> one hundred and eighty one Lakhs</v>
          </cell>
          <cell r="F185" t="str">
            <v xml:space="preserve"> one hundred and eighty one Crores</v>
          </cell>
          <cell r="G185" t="str">
            <v xml:space="preserve"> one hundred and eighty one Millions</v>
          </cell>
          <cell r="H185" t="str">
            <v xml:space="preserve"> one hundred and eighty one Billions</v>
          </cell>
        </row>
        <row r="186">
          <cell r="A186">
            <v>182</v>
          </cell>
          <cell r="B186" t="str">
            <v xml:space="preserve"> one hundred and eighty two</v>
          </cell>
          <cell r="C186" t="str">
            <v xml:space="preserve"> one hundred and eighty two</v>
          </cell>
          <cell r="D186" t="str">
            <v xml:space="preserve"> one hundred and eighty two Thousand</v>
          </cell>
          <cell r="E186" t="str">
            <v xml:space="preserve"> one hundred and eighty two Lakhs</v>
          </cell>
          <cell r="F186" t="str">
            <v xml:space="preserve"> one hundred and eighty two Crores</v>
          </cell>
          <cell r="G186" t="str">
            <v xml:space="preserve"> one hundred and eighty two Millions</v>
          </cell>
          <cell r="H186" t="str">
            <v xml:space="preserve"> one hundred and eighty two Billions</v>
          </cell>
        </row>
        <row r="187">
          <cell r="A187">
            <v>183</v>
          </cell>
          <cell r="B187" t="str">
            <v xml:space="preserve"> one hundred and eighty three</v>
          </cell>
          <cell r="C187" t="str">
            <v xml:space="preserve"> one hundred and eighty three</v>
          </cell>
          <cell r="D187" t="str">
            <v xml:space="preserve"> one hundred and eighty three Thousand</v>
          </cell>
          <cell r="E187" t="str">
            <v xml:space="preserve"> one hundred and eighty three Lakhs</v>
          </cell>
          <cell r="F187" t="str">
            <v xml:space="preserve"> one hundred and eighty three Crores</v>
          </cell>
          <cell r="G187" t="str">
            <v xml:space="preserve"> one hundred and eighty three Millions</v>
          </cell>
          <cell r="H187" t="str">
            <v xml:space="preserve"> one hundred and eighty three Billions</v>
          </cell>
        </row>
        <row r="188">
          <cell r="A188">
            <v>184</v>
          </cell>
          <cell r="B188" t="str">
            <v xml:space="preserve"> one hundred and eighty four</v>
          </cell>
          <cell r="C188" t="str">
            <v xml:space="preserve"> one hundred and eighty four</v>
          </cell>
          <cell r="D188" t="str">
            <v xml:space="preserve"> one hundred and eighty four Thousand</v>
          </cell>
          <cell r="E188" t="str">
            <v xml:space="preserve"> one hundred and eighty four Lakhs</v>
          </cell>
          <cell r="F188" t="str">
            <v xml:space="preserve"> one hundred and eighty four Crores</v>
          </cell>
          <cell r="G188" t="str">
            <v xml:space="preserve"> one hundred and eighty four Millions</v>
          </cell>
          <cell r="H188" t="str">
            <v xml:space="preserve"> one hundred and eighty four Billions</v>
          </cell>
        </row>
        <row r="189">
          <cell r="A189">
            <v>185</v>
          </cell>
          <cell r="B189" t="str">
            <v xml:space="preserve"> one hundred and eighty five</v>
          </cell>
          <cell r="C189" t="str">
            <v xml:space="preserve"> one hundred and eighty five</v>
          </cell>
          <cell r="D189" t="str">
            <v xml:space="preserve"> one hundred and eighty five Thousand</v>
          </cell>
          <cell r="E189" t="str">
            <v xml:space="preserve"> one hundred and eighty five Lakhs</v>
          </cell>
          <cell r="F189" t="str">
            <v xml:space="preserve"> one hundred and eighty five Crores</v>
          </cell>
          <cell r="G189" t="str">
            <v xml:space="preserve"> one hundred and eighty five Millions</v>
          </cell>
          <cell r="H189" t="str">
            <v xml:space="preserve"> one hundred and eighty five Billions</v>
          </cell>
        </row>
        <row r="190">
          <cell r="A190">
            <v>186</v>
          </cell>
          <cell r="B190" t="str">
            <v xml:space="preserve"> one hundred and eighty six</v>
          </cell>
          <cell r="C190" t="str">
            <v xml:space="preserve"> one hundred and eighty six</v>
          </cell>
          <cell r="D190" t="str">
            <v xml:space="preserve"> one hundred and eighty six Thousand</v>
          </cell>
          <cell r="E190" t="str">
            <v xml:space="preserve"> one hundred and eighty six Lakhs</v>
          </cell>
          <cell r="F190" t="str">
            <v xml:space="preserve"> one hundred and eighty six Crores</v>
          </cell>
          <cell r="G190" t="str">
            <v xml:space="preserve"> one hundred and eighty six Millions</v>
          </cell>
          <cell r="H190" t="str">
            <v xml:space="preserve"> one hundred and eighty six Billions</v>
          </cell>
        </row>
        <row r="191">
          <cell r="A191">
            <v>187</v>
          </cell>
          <cell r="B191" t="str">
            <v xml:space="preserve"> one hundred and eighty seven</v>
          </cell>
          <cell r="C191" t="str">
            <v xml:space="preserve"> one hundred and eighty seven</v>
          </cell>
          <cell r="D191" t="str">
            <v xml:space="preserve"> one hundred and eighty seven Thousand</v>
          </cell>
          <cell r="E191" t="str">
            <v xml:space="preserve"> one hundred and eighty seven Lakhs</v>
          </cell>
          <cell r="F191" t="str">
            <v xml:space="preserve"> one hundred and eighty seven Crores</v>
          </cell>
          <cell r="G191" t="str">
            <v xml:space="preserve"> one hundred and eighty seven Millions</v>
          </cell>
          <cell r="H191" t="str">
            <v xml:space="preserve"> one hundred and eighty seven Billions</v>
          </cell>
        </row>
        <row r="192">
          <cell r="A192">
            <v>188</v>
          </cell>
          <cell r="B192" t="str">
            <v xml:space="preserve"> one hundred and eighty eight</v>
          </cell>
          <cell r="C192" t="str">
            <v xml:space="preserve"> one hundred and eighty eight</v>
          </cell>
          <cell r="D192" t="str">
            <v xml:space="preserve"> one hundred and eighty eight Thousand</v>
          </cell>
          <cell r="E192" t="str">
            <v xml:space="preserve"> one hundred and eighty eight Lakhs</v>
          </cell>
          <cell r="F192" t="str">
            <v xml:space="preserve"> one hundred and eighty eight Crores</v>
          </cell>
          <cell r="G192" t="str">
            <v xml:space="preserve"> one hundred and eighty eight Millions</v>
          </cell>
          <cell r="H192" t="str">
            <v xml:space="preserve"> one hundred and eighty eight Billions</v>
          </cell>
        </row>
        <row r="193">
          <cell r="A193">
            <v>189</v>
          </cell>
          <cell r="B193" t="str">
            <v xml:space="preserve"> one hundred and eighty nine</v>
          </cell>
          <cell r="C193" t="str">
            <v xml:space="preserve"> one hundred and eighty nine</v>
          </cell>
          <cell r="D193" t="str">
            <v xml:space="preserve"> one hundred and eighty nine Thousand</v>
          </cell>
          <cell r="E193" t="str">
            <v xml:space="preserve"> one hundred and eighty nine Lakhs</v>
          </cell>
          <cell r="F193" t="str">
            <v xml:space="preserve"> one hundred and eighty nine Crores</v>
          </cell>
          <cell r="G193" t="str">
            <v xml:space="preserve"> one hundred and eighty nine Millions</v>
          </cell>
          <cell r="H193" t="str">
            <v xml:space="preserve"> one hundred and eighty nine Billions</v>
          </cell>
        </row>
        <row r="194">
          <cell r="A194">
            <v>190</v>
          </cell>
          <cell r="B194" t="str">
            <v xml:space="preserve"> one hundred and ninety</v>
          </cell>
          <cell r="C194" t="str">
            <v xml:space="preserve"> one hundred and ninety</v>
          </cell>
          <cell r="D194" t="str">
            <v xml:space="preserve"> one hundred and ninety Thousand</v>
          </cell>
          <cell r="E194" t="str">
            <v xml:space="preserve"> one hundred and ninety Lakhs</v>
          </cell>
          <cell r="F194" t="str">
            <v xml:space="preserve"> one hundred and ninety Crores</v>
          </cell>
          <cell r="G194" t="str">
            <v xml:space="preserve"> one hundred and ninety Millions</v>
          </cell>
          <cell r="H194" t="str">
            <v xml:space="preserve"> one hundred and ninety Billions</v>
          </cell>
        </row>
        <row r="195">
          <cell r="A195">
            <v>191</v>
          </cell>
          <cell r="B195" t="str">
            <v xml:space="preserve"> one hundred and ninety one</v>
          </cell>
          <cell r="C195" t="str">
            <v xml:space="preserve"> one hundred and ninety one</v>
          </cell>
          <cell r="D195" t="str">
            <v xml:space="preserve"> one hundred and ninety one Thousand</v>
          </cell>
          <cell r="E195" t="str">
            <v xml:space="preserve"> one hundred and ninety one Lakhs</v>
          </cell>
          <cell r="F195" t="str">
            <v xml:space="preserve"> one hundred and ninety one Crores</v>
          </cell>
          <cell r="G195" t="str">
            <v xml:space="preserve"> one hundred and ninety one Millions</v>
          </cell>
          <cell r="H195" t="str">
            <v xml:space="preserve"> one hundred and ninety one Billions</v>
          </cell>
        </row>
        <row r="196">
          <cell r="A196">
            <v>192</v>
          </cell>
          <cell r="B196" t="str">
            <v xml:space="preserve"> one hundred and ninety two</v>
          </cell>
          <cell r="C196" t="str">
            <v xml:space="preserve"> one hundred and ninety two</v>
          </cell>
          <cell r="D196" t="str">
            <v xml:space="preserve"> one hundred and ninety two Thousand</v>
          </cell>
          <cell r="E196" t="str">
            <v xml:space="preserve"> one hundred and ninety two Lakhs</v>
          </cell>
          <cell r="F196" t="str">
            <v xml:space="preserve"> one hundred and ninety two Crores</v>
          </cell>
          <cell r="G196" t="str">
            <v xml:space="preserve"> one hundred and ninety two Millions</v>
          </cell>
          <cell r="H196" t="str">
            <v xml:space="preserve"> one hundred and ninety two Billions</v>
          </cell>
        </row>
        <row r="197">
          <cell r="A197">
            <v>193</v>
          </cell>
          <cell r="B197" t="str">
            <v xml:space="preserve"> one hundred and ninety three</v>
          </cell>
          <cell r="C197" t="str">
            <v xml:space="preserve"> one hundred and ninety three</v>
          </cell>
          <cell r="D197" t="str">
            <v xml:space="preserve"> one hundred and ninety three Thousand</v>
          </cell>
          <cell r="E197" t="str">
            <v xml:space="preserve"> one hundred and ninety three Lakhs</v>
          </cell>
          <cell r="F197" t="str">
            <v xml:space="preserve"> one hundred and ninety three Crores</v>
          </cell>
          <cell r="G197" t="str">
            <v xml:space="preserve"> one hundred and ninety three Millions</v>
          </cell>
          <cell r="H197" t="str">
            <v xml:space="preserve"> one hundred and ninety three Billions</v>
          </cell>
        </row>
        <row r="198">
          <cell r="A198">
            <v>194</v>
          </cell>
          <cell r="B198" t="str">
            <v xml:space="preserve"> one hundred and ninety four</v>
          </cell>
          <cell r="C198" t="str">
            <v xml:space="preserve"> one hundred and ninety four</v>
          </cell>
          <cell r="D198" t="str">
            <v xml:space="preserve"> one hundred and ninety four Thousand</v>
          </cell>
          <cell r="E198" t="str">
            <v xml:space="preserve"> one hundred and ninety four Lakhs</v>
          </cell>
          <cell r="F198" t="str">
            <v xml:space="preserve"> one hundred and ninety four Crores</v>
          </cell>
          <cell r="G198" t="str">
            <v xml:space="preserve"> one hundred and ninety four Millions</v>
          </cell>
          <cell r="H198" t="str">
            <v xml:space="preserve"> one hundred and ninety four Billions</v>
          </cell>
        </row>
        <row r="199">
          <cell r="A199">
            <v>195</v>
          </cell>
          <cell r="B199" t="str">
            <v xml:space="preserve"> one hundred and ninety five</v>
          </cell>
          <cell r="C199" t="str">
            <v xml:space="preserve"> one hundred and ninety five</v>
          </cell>
          <cell r="D199" t="str">
            <v xml:space="preserve"> one hundred and ninety five Thousand</v>
          </cell>
          <cell r="E199" t="str">
            <v xml:space="preserve"> one hundred and ninety five Lakhs</v>
          </cell>
          <cell r="F199" t="str">
            <v xml:space="preserve"> one hundred and ninety five Crores</v>
          </cell>
          <cell r="G199" t="str">
            <v xml:space="preserve"> one hundred and ninety five Millions</v>
          </cell>
          <cell r="H199" t="str">
            <v xml:space="preserve"> one hundred and ninety five Billions</v>
          </cell>
        </row>
        <row r="200">
          <cell r="A200">
            <v>196</v>
          </cell>
          <cell r="B200" t="str">
            <v xml:space="preserve"> one hundred and ninety six</v>
          </cell>
          <cell r="C200" t="str">
            <v xml:space="preserve"> one hundred and ninety six</v>
          </cell>
          <cell r="D200" t="str">
            <v xml:space="preserve"> one hundred and ninety six Thousand</v>
          </cell>
          <cell r="E200" t="str">
            <v xml:space="preserve"> one hundred and ninety six Lakhs</v>
          </cell>
          <cell r="F200" t="str">
            <v xml:space="preserve"> one hundred and ninety six Crores</v>
          </cell>
          <cell r="G200" t="str">
            <v xml:space="preserve"> one hundred and ninety six Millions</v>
          </cell>
          <cell r="H200" t="str">
            <v xml:space="preserve"> one hundred and ninety six Billions</v>
          </cell>
        </row>
        <row r="201">
          <cell r="A201">
            <v>197</v>
          </cell>
          <cell r="B201" t="str">
            <v xml:space="preserve"> one hundred and ninety seven</v>
          </cell>
          <cell r="C201" t="str">
            <v xml:space="preserve"> one hundred and ninety seven</v>
          </cell>
          <cell r="D201" t="str">
            <v xml:space="preserve"> one hundred and ninety seven Thousand</v>
          </cell>
          <cell r="E201" t="str">
            <v xml:space="preserve"> one hundred and ninety seven Lakhs</v>
          </cell>
          <cell r="F201" t="str">
            <v xml:space="preserve"> one hundred and ninety seven Crores</v>
          </cell>
          <cell r="G201" t="str">
            <v xml:space="preserve"> one hundred and ninety seven Millions</v>
          </cell>
          <cell r="H201" t="str">
            <v xml:space="preserve"> one hundred and ninety seven Billions</v>
          </cell>
        </row>
        <row r="202">
          <cell r="A202">
            <v>198</v>
          </cell>
          <cell r="B202" t="str">
            <v xml:space="preserve"> one hundred and ninety eight</v>
          </cell>
          <cell r="C202" t="str">
            <v xml:space="preserve"> one hundred and ninety eight</v>
          </cell>
          <cell r="D202" t="str">
            <v xml:space="preserve"> one hundred and ninety eight Thousand</v>
          </cell>
          <cell r="E202" t="str">
            <v xml:space="preserve"> one hundred and ninety eight Lakhs</v>
          </cell>
          <cell r="F202" t="str">
            <v xml:space="preserve"> one hundred and ninety eight Crores</v>
          </cell>
          <cell r="G202" t="str">
            <v xml:space="preserve"> one hundred and ninety eight Millions</v>
          </cell>
          <cell r="H202" t="str">
            <v xml:space="preserve"> one hundred and ninety eight Billions</v>
          </cell>
        </row>
        <row r="203">
          <cell r="A203">
            <v>199</v>
          </cell>
          <cell r="B203" t="str">
            <v xml:space="preserve"> one hundred and ninety nine</v>
          </cell>
          <cell r="C203" t="str">
            <v xml:space="preserve"> one hundred and ninety nine</v>
          </cell>
          <cell r="D203" t="str">
            <v xml:space="preserve"> one hundred and ninety nine Thousand</v>
          </cell>
          <cell r="E203" t="str">
            <v xml:space="preserve"> one hundred and ninety nine Lakhs</v>
          </cell>
          <cell r="F203" t="str">
            <v xml:space="preserve"> one hundred and ninety nine Crores</v>
          </cell>
          <cell r="G203" t="str">
            <v xml:space="preserve"> one hundred and ninety nine Millions</v>
          </cell>
          <cell r="H203" t="str">
            <v xml:space="preserve"> one hundred and ninety nine Billions</v>
          </cell>
        </row>
        <row r="204">
          <cell r="A204">
            <v>200</v>
          </cell>
          <cell r="B204" t="str">
            <v xml:space="preserve"> two hundred</v>
          </cell>
          <cell r="C204" t="str">
            <v xml:space="preserve"> two hundred</v>
          </cell>
          <cell r="D204" t="str">
            <v xml:space="preserve"> two hundred Thousand</v>
          </cell>
          <cell r="E204" t="str">
            <v xml:space="preserve"> two hundred Lakhs</v>
          </cell>
          <cell r="F204" t="str">
            <v xml:space="preserve"> two hundred Crores</v>
          </cell>
          <cell r="G204" t="str">
            <v xml:space="preserve"> two hundred Millions</v>
          </cell>
          <cell r="H204" t="str">
            <v xml:space="preserve"> two hundred Billions</v>
          </cell>
        </row>
        <row r="205">
          <cell r="A205">
            <v>201</v>
          </cell>
          <cell r="B205" t="str">
            <v xml:space="preserve"> two hundred and one</v>
          </cell>
          <cell r="C205" t="str">
            <v xml:space="preserve"> two hundred and one</v>
          </cell>
          <cell r="D205" t="str">
            <v xml:space="preserve"> two hundred and one Thousand</v>
          </cell>
          <cell r="E205" t="str">
            <v xml:space="preserve"> two hundred and one Lakhs</v>
          </cell>
          <cell r="F205" t="str">
            <v xml:space="preserve"> two hundred and one Crores</v>
          </cell>
          <cell r="G205" t="str">
            <v xml:space="preserve"> two hundred and one Millions</v>
          </cell>
          <cell r="H205" t="str">
            <v xml:space="preserve"> two hundred and one Billions</v>
          </cell>
        </row>
        <row r="206">
          <cell r="A206">
            <v>202</v>
          </cell>
          <cell r="B206" t="str">
            <v xml:space="preserve"> two hundred and two</v>
          </cell>
          <cell r="C206" t="str">
            <v xml:space="preserve"> two hundred and two</v>
          </cell>
          <cell r="D206" t="str">
            <v xml:space="preserve"> two hundred and two Thousand</v>
          </cell>
          <cell r="E206" t="str">
            <v xml:space="preserve"> two hundred and two Lakhs</v>
          </cell>
          <cell r="F206" t="str">
            <v xml:space="preserve"> two hundred and two Crores</v>
          </cell>
          <cell r="G206" t="str">
            <v xml:space="preserve"> two hundred and two Millions</v>
          </cell>
          <cell r="H206" t="str">
            <v xml:space="preserve"> two hundred and two Billions</v>
          </cell>
        </row>
        <row r="207">
          <cell r="A207">
            <v>203</v>
          </cell>
          <cell r="B207" t="str">
            <v xml:space="preserve"> two hundred and three</v>
          </cell>
          <cell r="C207" t="str">
            <v xml:space="preserve"> two hundred and three</v>
          </cell>
          <cell r="D207" t="str">
            <v xml:space="preserve"> two hundred and three Thousand</v>
          </cell>
          <cell r="E207" t="str">
            <v xml:space="preserve"> two hundred and three Lakhs</v>
          </cell>
          <cell r="F207" t="str">
            <v xml:space="preserve"> two hundred and three Crores</v>
          </cell>
          <cell r="G207" t="str">
            <v xml:space="preserve"> two hundred and three Millions</v>
          </cell>
          <cell r="H207" t="str">
            <v xml:space="preserve"> two hundred and three Billions</v>
          </cell>
        </row>
        <row r="208">
          <cell r="A208">
            <v>204</v>
          </cell>
          <cell r="B208" t="str">
            <v xml:space="preserve"> two hundred and four</v>
          </cell>
          <cell r="C208" t="str">
            <v xml:space="preserve"> two hundred and four</v>
          </cell>
          <cell r="D208" t="str">
            <v xml:space="preserve"> two hundred and four Thousand</v>
          </cell>
          <cell r="E208" t="str">
            <v xml:space="preserve"> two hundred and four Lakhs</v>
          </cell>
          <cell r="F208" t="str">
            <v xml:space="preserve"> two hundred and four Crores</v>
          </cell>
          <cell r="G208" t="str">
            <v xml:space="preserve"> two hundred and four Millions</v>
          </cell>
          <cell r="H208" t="str">
            <v xml:space="preserve"> two hundred and four Billions</v>
          </cell>
        </row>
        <row r="209">
          <cell r="A209">
            <v>205</v>
          </cell>
          <cell r="B209" t="str">
            <v xml:space="preserve"> two hundred and five</v>
          </cell>
          <cell r="C209" t="str">
            <v xml:space="preserve"> two hundred and five</v>
          </cell>
          <cell r="D209" t="str">
            <v xml:space="preserve"> two hundred and five Thousand</v>
          </cell>
          <cell r="E209" t="str">
            <v xml:space="preserve"> two hundred and five Lakhs</v>
          </cell>
          <cell r="F209" t="str">
            <v xml:space="preserve"> two hundred and five Crores</v>
          </cell>
          <cell r="G209" t="str">
            <v xml:space="preserve"> two hundred and five Millions</v>
          </cell>
          <cell r="H209" t="str">
            <v xml:space="preserve"> two hundred and five Billions</v>
          </cell>
        </row>
        <row r="210">
          <cell r="A210">
            <v>206</v>
          </cell>
          <cell r="B210" t="str">
            <v xml:space="preserve"> two hundred and six</v>
          </cell>
          <cell r="C210" t="str">
            <v xml:space="preserve"> two hundred and six</v>
          </cell>
          <cell r="D210" t="str">
            <v xml:space="preserve"> two hundred and six Thousand</v>
          </cell>
          <cell r="E210" t="str">
            <v xml:space="preserve"> two hundred and six Lakhs</v>
          </cell>
          <cell r="F210" t="str">
            <v xml:space="preserve"> two hundred and six Crores</v>
          </cell>
          <cell r="G210" t="str">
            <v xml:space="preserve"> two hundred and six Millions</v>
          </cell>
          <cell r="H210" t="str">
            <v xml:space="preserve"> two hundred and six Billions</v>
          </cell>
        </row>
        <row r="211">
          <cell r="A211">
            <v>207</v>
          </cell>
          <cell r="B211" t="str">
            <v xml:space="preserve"> two hundred and seven</v>
          </cell>
          <cell r="C211" t="str">
            <v xml:space="preserve"> two hundred and seven</v>
          </cell>
          <cell r="D211" t="str">
            <v xml:space="preserve"> two hundred and seven Thousand</v>
          </cell>
          <cell r="E211" t="str">
            <v xml:space="preserve"> two hundred and seven Lakhs</v>
          </cell>
          <cell r="F211" t="str">
            <v xml:space="preserve"> two hundred and seven Crores</v>
          </cell>
          <cell r="G211" t="str">
            <v xml:space="preserve"> two hundred and seven Millions</v>
          </cell>
          <cell r="H211" t="str">
            <v xml:space="preserve"> two hundred and seven Billions</v>
          </cell>
        </row>
        <row r="212">
          <cell r="A212">
            <v>208</v>
          </cell>
          <cell r="B212" t="str">
            <v xml:space="preserve"> two hundred and eight</v>
          </cell>
          <cell r="C212" t="str">
            <v xml:space="preserve"> two hundred and eight</v>
          </cell>
          <cell r="D212" t="str">
            <v xml:space="preserve"> two hundred and eight Thousand</v>
          </cell>
          <cell r="E212" t="str">
            <v xml:space="preserve"> two hundred and eight Lakhs</v>
          </cell>
          <cell r="F212" t="str">
            <v xml:space="preserve"> two hundred and eight Crores</v>
          </cell>
          <cell r="G212" t="str">
            <v xml:space="preserve"> two hundred and eight Millions</v>
          </cell>
          <cell r="H212" t="str">
            <v xml:space="preserve"> two hundred and eight Billions</v>
          </cell>
        </row>
        <row r="213">
          <cell r="A213">
            <v>209</v>
          </cell>
          <cell r="B213" t="str">
            <v xml:space="preserve"> two hundred and nine</v>
          </cell>
          <cell r="C213" t="str">
            <v xml:space="preserve"> two hundred and nine</v>
          </cell>
          <cell r="D213" t="str">
            <v xml:space="preserve"> two hundred and nine Thousand</v>
          </cell>
          <cell r="E213" t="str">
            <v xml:space="preserve"> two hundred and nine Lakhs</v>
          </cell>
          <cell r="F213" t="str">
            <v xml:space="preserve"> two hundred and nine Crores</v>
          </cell>
          <cell r="G213" t="str">
            <v xml:space="preserve"> two hundred and nine Millions</v>
          </cell>
          <cell r="H213" t="str">
            <v xml:space="preserve"> two hundred and nine Billions</v>
          </cell>
        </row>
        <row r="214">
          <cell r="A214">
            <v>210</v>
          </cell>
          <cell r="B214" t="str">
            <v xml:space="preserve"> two hundred and ten</v>
          </cell>
          <cell r="C214" t="str">
            <v xml:space="preserve"> two hundred and ten</v>
          </cell>
          <cell r="D214" t="str">
            <v xml:space="preserve"> two hundred and ten Thousand</v>
          </cell>
          <cell r="E214" t="str">
            <v xml:space="preserve"> two hundred and ten Lakhs</v>
          </cell>
          <cell r="F214" t="str">
            <v xml:space="preserve"> two hundred and ten Crores</v>
          </cell>
          <cell r="G214" t="str">
            <v xml:space="preserve"> two hundred and ten Millions</v>
          </cell>
          <cell r="H214" t="str">
            <v xml:space="preserve"> two hundred and ten Billions</v>
          </cell>
        </row>
        <row r="215">
          <cell r="A215">
            <v>211</v>
          </cell>
          <cell r="B215" t="str">
            <v xml:space="preserve"> two hundred and eleven</v>
          </cell>
          <cell r="C215" t="str">
            <v xml:space="preserve"> two hundred and eleven</v>
          </cell>
          <cell r="D215" t="str">
            <v xml:space="preserve"> two hundred and eleven Thousand</v>
          </cell>
          <cell r="E215" t="str">
            <v xml:space="preserve"> two hundred and eleven Lakhs</v>
          </cell>
          <cell r="F215" t="str">
            <v xml:space="preserve"> two hundred and eleven Crores</v>
          </cell>
          <cell r="G215" t="str">
            <v xml:space="preserve"> two hundred and eleven Millions</v>
          </cell>
          <cell r="H215" t="str">
            <v xml:space="preserve"> two hundred and eleven Billions</v>
          </cell>
        </row>
        <row r="216">
          <cell r="A216">
            <v>212</v>
          </cell>
          <cell r="B216" t="str">
            <v xml:space="preserve"> two hundred and twelve</v>
          </cell>
          <cell r="C216" t="str">
            <v xml:space="preserve"> two hundred and twelve</v>
          </cell>
          <cell r="D216" t="str">
            <v xml:space="preserve"> two hundred and twelve Thousand</v>
          </cell>
          <cell r="E216" t="str">
            <v xml:space="preserve"> two hundred and twelve Lakhs</v>
          </cell>
          <cell r="F216" t="str">
            <v xml:space="preserve"> two hundred and twelve Crores</v>
          </cell>
          <cell r="G216" t="str">
            <v xml:space="preserve"> two hundred and twelve Millions</v>
          </cell>
          <cell r="H216" t="str">
            <v xml:space="preserve"> two hundred and twelve Billions</v>
          </cell>
        </row>
        <row r="217">
          <cell r="A217">
            <v>213</v>
          </cell>
          <cell r="B217" t="str">
            <v xml:space="preserve"> two hundred and thirteen</v>
          </cell>
          <cell r="C217" t="str">
            <v xml:space="preserve"> two hundred and thirteen</v>
          </cell>
          <cell r="D217" t="str">
            <v xml:space="preserve"> two hundred and thirteen Thousand</v>
          </cell>
          <cell r="E217" t="str">
            <v xml:space="preserve"> two hundred and thirteen Lakhs</v>
          </cell>
          <cell r="F217" t="str">
            <v xml:space="preserve"> two hundred and thirteen Crores</v>
          </cell>
          <cell r="G217" t="str">
            <v xml:space="preserve"> two hundred and thirteen Millions</v>
          </cell>
          <cell r="H217" t="str">
            <v xml:space="preserve"> two hundred and thirteen Billions</v>
          </cell>
        </row>
        <row r="218">
          <cell r="A218">
            <v>214</v>
          </cell>
          <cell r="B218" t="str">
            <v xml:space="preserve"> two hundred and fourteen</v>
          </cell>
          <cell r="C218" t="str">
            <v xml:space="preserve"> two hundred and fourteen</v>
          </cell>
          <cell r="D218" t="str">
            <v xml:space="preserve"> two hundred and fourteen Thousand</v>
          </cell>
          <cell r="E218" t="str">
            <v xml:space="preserve"> two hundred and fourteen Lakhs</v>
          </cell>
          <cell r="F218" t="str">
            <v xml:space="preserve"> two hundred and fourteen Crores</v>
          </cell>
          <cell r="G218" t="str">
            <v xml:space="preserve"> two hundred and fourteen Millions</v>
          </cell>
          <cell r="H218" t="str">
            <v xml:space="preserve"> two hundred and fourteen Billions</v>
          </cell>
        </row>
        <row r="219">
          <cell r="A219">
            <v>215</v>
          </cell>
          <cell r="B219" t="str">
            <v xml:space="preserve"> two hundred and fifteen</v>
          </cell>
          <cell r="C219" t="str">
            <v xml:space="preserve"> two hundred and fifteen</v>
          </cell>
          <cell r="D219" t="str">
            <v xml:space="preserve"> two hundred and fifteen Thousand</v>
          </cell>
          <cell r="E219" t="str">
            <v xml:space="preserve"> two hundred and fifteen Lakhs</v>
          </cell>
          <cell r="F219" t="str">
            <v xml:space="preserve"> two hundred and fifteen Crores</v>
          </cell>
          <cell r="G219" t="str">
            <v xml:space="preserve"> two hundred and fifteen Millions</v>
          </cell>
          <cell r="H219" t="str">
            <v xml:space="preserve"> two hundred and fifteen Billions</v>
          </cell>
        </row>
        <row r="220">
          <cell r="A220">
            <v>216</v>
          </cell>
          <cell r="B220" t="str">
            <v xml:space="preserve"> two hundred and sixteen</v>
          </cell>
          <cell r="C220" t="str">
            <v xml:space="preserve"> two hundred and sixteen</v>
          </cell>
          <cell r="D220" t="str">
            <v xml:space="preserve"> two hundred and sixteen Thousand</v>
          </cell>
          <cell r="E220" t="str">
            <v xml:space="preserve"> two hundred and sixteen Lakhs</v>
          </cell>
          <cell r="F220" t="str">
            <v xml:space="preserve"> two hundred and sixteen Crores</v>
          </cell>
          <cell r="G220" t="str">
            <v xml:space="preserve"> two hundred and sixteen Millions</v>
          </cell>
          <cell r="H220" t="str">
            <v xml:space="preserve"> two hundred and sixteen Billions</v>
          </cell>
        </row>
        <row r="221">
          <cell r="A221">
            <v>217</v>
          </cell>
          <cell r="B221" t="str">
            <v xml:space="preserve"> two hundred and seventeen</v>
          </cell>
          <cell r="C221" t="str">
            <v xml:space="preserve"> two hundred and seventeen</v>
          </cell>
          <cell r="D221" t="str">
            <v xml:space="preserve"> two hundred and seventeen Thousand</v>
          </cell>
          <cell r="E221" t="str">
            <v xml:space="preserve"> two hundred and seventeen Lakhs</v>
          </cell>
          <cell r="F221" t="str">
            <v xml:space="preserve"> two hundred and seventeen Crores</v>
          </cell>
          <cell r="G221" t="str">
            <v xml:space="preserve"> two hundred and seventeen Millions</v>
          </cell>
          <cell r="H221" t="str">
            <v xml:space="preserve"> two hundred and seventeen Billions</v>
          </cell>
        </row>
        <row r="222">
          <cell r="A222">
            <v>218</v>
          </cell>
          <cell r="B222" t="str">
            <v xml:space="preserve"> two hundred and eighteen</v>
          </cell>
          <cell r="C222" t="str">
            <v xml:space="preserve"> two hundred and eighteen</v>
          </cell>
          <cell r="D222" t="str">
            <v xml:space="preserve"> two hundred and eighteen Thousand</v>
          </cell>
          <cell r="E222" t="str">
            <v xml:space="preserve"> two hundred and eighteen Lakhs</v>
          </cell>
          <cell r="F222" t="str">
            <v xml:space="preserve"> two hundred and eighteen Crores</v>
          </cell>
          <cell r="G222" t="str">
            <v xml:space="preserve"> two hundred and eighteen Millions</v>
          </cell>
          <cell r="H222" t="str">
            <v xml:space="preserve"> two hundred and eighteen Billions</v>
          </cell>
        </row>
        <row r="223">
          <cell r="A223">
            <v>219</v>
          </cell>
          <cell r="B223" t="str">
            <v xml:space="preserve"> two hundred and nineteen</v>
          </cell>
          <cell r="C223" t="str">
            <v xml:space="preserve"> two hundred and nineteen</v>
          </cell>
          <cell r="D223" t="str">
            <v xml:space="preserve"> two hundred and nineteen Thousand</v>
          </cell>
          <cell r="E223" t="str">
            <v xml:space="preserve"> two hundred and nineteen Lakhs</v>
          </cell>
          <cell r="F223" t="str">
            <v xml:space="preserve"> two hundred and nineteen Crores</v>
          </cell>
          <cell r="G223" t="str">
            <v xml:space="preserve"> two hundred and nineteen Millions</v>
          </cell>
          <cell r="H223" t="str">
            <v xml:space="preserve"> two hundred and nineteen Billions</v>
          </cell>
        </row>
        <row r="224">
          <cell r="A224">
            <v>220</v>
          </cell>
          <cell r="B224" t="str">
            <v xml:space="preserve"> two hundred and twenty</v>
          </cell>
          <cell r="C224" t="str">
            <v xml:space="preserve"> two hundred and twenty</v>
          </cell>
          <cell r="D224" t="str">
            <v xml:space="preserve"> two hundred and twenty Thousand</v>
          </cell>
          <cell r="E224" t="str">
            <v xml:space="preserve"> two hundred and twenty Lakhs</v>
          </cell>
          <cell r="F224" t="str">
            <v xml:space="preserve"> two hundred and twenty Crores</v>
          </cell>
          <cell r="G224" t="str">
            <v xml:space="preserve"> two hundred and twenty Millions</v>
          </cell>
          <cell r="H224" t="str">
            <v xml:space="preserve"> two hundred and twenty Billions</v>
          </cell>
        </row>
        <row r="225">
          <cell r="A225">
            <v>221</v>
          </cell>
          <cell r="B225" t="str">
            <v xml:space="preserve"> two hundred and twenty one </v>
          </cell>
          <cell r="C225" t="str">
            <v xml:space="preserve"> two hundred and twenty one </v>
          </cell>
          <cell r="D225" t="str">
            <v xml:space="preserve"> two hundred and twenty one  Thousand</v>
          </cell>
          <cell r="E225" t="str">
            <v xml:space="preserve"> two hundred and twenty one  Lakhs</v>
          </cell>
          <cell r="F225" t="str">
            <v xml:space="preserve"> two hundred and twenty one  Crores</v>
          </cell>
          <cell r="G225" t="str">
            <v xml:space="preserve"> two hundred and twenty one  Millions</v>
          </cell>
          <cell r="H225" t="str">
            <v xml:space="preserve"> two hundred and twenty one  Billions</v>
          </cell>
        </row>
        <row r="226">
          <cell r="A226">
            <v>222</v>
          </cell>
          <cell r="B226" t="str">
            <v xml:space="preserve"> two hundred and twenty two</v>
          </cell>
          <cell r="C226" t="str">
            <v xml:space="preserve"> two hundred and twenty two</v>
          </cell>
          <cell r="D226" t="str">
            <v xml:space="preserve"> two hundred and twenty two Thousand</v>
          </cell>
          <cell r="E226" t="str">
            <v xml:space="preserve"> two hundred and twenty two Lakhs</v>
          </cell>
          <cell r="F226" t="str">
            <v xml:space="preserve"> two hundred and twenty two Crores</v>
          </cell>
          <cell r="G226" t="str">
            <v xml:space="preserve"> two hundred and twenty two Millions</v>
          </cell>
          <cell r="H226" t="str">
            <v xml:space="preserve"> two hundred and twenty two Billions</v>
          </cell>
        </row>
        <row r="227">
          <cell r="A227">
            <v>223</v>
          </cell>
          <cell r="B227" t="str">
            <v xml:space="preserve"> two hundred and twenty three</v>
          </cell>
          <cell r="C227" t="str">
            <v xml:space="preserve"> two hundred and twenty three</v>
          </cell>
          <cell r="D227" t="str">
            <v xml:space="preserve"> two hundred and twenty three Thousand</v>
          </cell>
          <cell r="E227" t="str">
            <v xml:space="preserve"> two hundred and twenty three Lakhs</v>
          </cell>
          <cell r="F227" t="str">
            <v xml:space="preserve"> two hundred and twenty three Crores</v>
          </cell>
          <cell r="G227" t="str">
            <v xml:space="preserve"> two hundred and twenty three Millions</v>
          </cell>
          <cell r="H227" t="str">
            <v xml:space="preserve"> two hundred and twenty three Billions</v>
          </cell>
        </row>
        <row r="228">
          <cell r="A228">
            <v>224</v>
          </cell>
          <cell r="B228" t="str">
            <v xml:space="preserve"> two hundred and twenty four</v>
          </cell>
          <cell r="C228" t="str">
            <v xml:space="preserve"> two hundred and twenty four</v>
          </cell>
          <cell r="D228" t="str">
            <v xml:space="preserve"> two hundred and twenty four Thousand</v>
          </cell>
          <cell r="E228" t="str">
            <v xml:space="preserve"> two hundred and twenty four Lakhs</v>
          </cell>
          <cell r="F228" t="str">
            <v xml:space="preserve"> two hundred and twenty four Crores</v>
          </cell>
          <cell r="G228" t="str">
            <v xml:space="preserve"> two hundred and twenty four Millions</v>
          </cell>
          <cell r="H228" t="str">
            <v xml:space="preserve"> two hundred and twenty four Billions</v>
          </cell>
        </row>
        <row r="229">
          <cell r="A229">
            <v>225</v>
          </cell>
          <cell r="B229" t="str">
            <v xml:space="preserve"> two hundred and twenty five</v>
          </cell>
          <cell r="C229" t="str">
            <v xml:space="preserve"> two hundred and twenty five</v>
          </cell>
          <cell r="D229" t="str">
            <v xml:space="preserve"> two hundred and twenty five Thousand</v>
          </cell>
          <cell r="E229" t="str">
            <v xml:space="preserve"> two hundred and twenty five Lakhs</v>
          </cell>
          <cell r="F229" t="str">
            <v xml:space="preserve"> two hundred and twenty five Crores</v>
          </cell>
          <cell r="G229" t="str">
            <v xml:space="preserve"> two hundred and twenty five Millions</v>
          </cell>
          <cell r="H229" t="str">
            <v xml:space="preserve"> two hundred and twenty five Billions</v>
          </cell>
        </row>
        <row r="230">
          <cell r="A230">
            <v>226</v>
          </cell>
          <cell r="B230" t="str">
            <v xml:space="preserve"> two hundred and twenty six</v>
          </cell>
          <cell r="C230" t="str">
            <v xml:space="preserve"> two hundred and twenty six</v>
          </cell>
          <cell r="D230" t="str">
            <v xml:space="preserve"> two hundred and twenty six Thousand</v>
          </cell>
          <cell r="E230" t="str">
            <v xml:space="preserve"> two hundred and twenty six Lakhs</v>
          </cell>
          <cell r="F230" t="str">
            <v xml:space="preserve"> two hundred and twenty six Crores</v>
          </cell>
          <cell r="G230" t="str">
            <v xml:space="preserve"> two hundred and twenty six Millions</v>
          </cell>
          <cell r="H230" t="str">
            <v xml:space="preserve"> two hundred and twenty six Billions</v>
          </cell>
        </row>
        <row r="231">
          <cell r="A231">
            <v>227</v>
          </cell>
          <cell r="B231" t="str">
            <v xml:space="preserve"> two hundred and twenty seven</v>
          </cell>
          <cell r="C231" t="str">
            <v xml:space="preserve"> two hundred and twenty seven</v>
          </cell>
          <cell r="D231" t="str">
            <v xml:space="preserve"> two hundred and twenty seven Thousand</v>
          </cell>
          <cell r="E231" t="str">
            <v xml:space="preserve"> two hundred and twenty seven Lakhs</v>
          </cell>
          <cell r="F231" t="str">
            <v xml:space="preserve"> two hundred and twenty seven Crores</v>
          </cell>
          <cell r="G231" t="str">
            <v xml:space="preserve"> two hundred and twenty seven Millions</v>
          </cell>
          <cell r="H231" t="str">
            <v xml:space="preserve"> two hundred and twenty seven Billions</v>
          </cell>
        </row>
        <row r="232">
          <cell r="A232">
            <v>228</v>
          </cell>
          <cell r="B232" t="str">
            <v xml:space="preserve"> two hundred and twenty eight</v>
          </cell>
          <cell r="C232" t="str">
            <v xml:space="preserve"> two hundred and twenty eight</v>
          </cell>
          <cell r="D232" t="str">
            <v xml:space="preserve"> two hundred and twenty eight Thousand</v>
          </cell>
          <cell r="E232" t="str">
            <v xml:space="preserve"> two hundred and twenty eight Lakhs</v>
          </cell>
          <cell r="F232" t="str">
            <v xml:space="preserve"> two hundred and twenty eight Crores</v>
          </cell>
          <cell r="G232" t="str">
            <v xml:space="preserve"> two hundred and twenty eight Millions</v>
          </cell>
          <cell r="H232" t="str">
            <v xml:space="preserve"> two hundred and twenty eight Billions</v>
          </cell>
        </row>
        <row r="233">
          <cell r="A233">
            <v>229</v>
          </cell>
          <cell r="B233" t="str">
            <v xml:space="preserve"> two hundred and twenty nine</v>
          </cell>
          <cell r="C233" t="str">
            <v xml:space="preserve"> two hundred and twenty nine</v>
          </cell>
          <cell r="D233" t="str">
            <v xml:space="preserve"> two hundred and twenty nine Thousand</v>
          </cell>
          <cell r="E233" t="str">
            <v xml:space="preserve"> two hundred and twenty nine Lakhs</v>
          </cell>
          <cell r="F233" t="str">
            <v xml:space="preserve"> two hundred and twenty nine Crores</v>
          </cell>
          <cell r="G233" t="str">
            <v xml:space="preserve"> two hundred and twenty nine Millions</v>
          </cell>
          <cell r="H233" t="str">
            <v xml:space="preserve"> two hundred and twenty nine Billions</v>
          </cell>
        </row>
        <row r="234">
          <cell r="A234">
            <v>230</v>
          </cell>
          <cell r="B234" t="str">
            <v xml:space="preserve"> two hundred and thirty</v>
          </cell>
          <cell r="C234" t="str">
            <v xml:space="preserve"> two hundred and thirty</v>
          </cell>
          <cell r="D234" t="str">
            <v xml:space="preserve"> two hundred and thirty Thousand</v>
          </cell>
          <cell r="E234" t="str">
            <v xml:space="preserve"> two hundred and thirty Lakhs</v>
          </cell>
          <cell r="F234" t="str">
            <v xml:space="preserve"> two hundred and thirty Crores</v>
          </cell>
          <cell r="G234" t="str">
            <v xml:space="preserve"> two hundred and thirty Millions</v>
          </cell>
          <cell r="H234" t="str">
            <v xml:space="preserve"> two hundred and thirty Billions</v>
          </cell>
        </row>
        <row r="235">
          <cell r="A235">
            <v>231</v>
          </cell>
          <cell r="B235" t="str">
            <v xml:space="preserve"> two hundred and thirty one</v>
          </cell>
          <cell r="C235" t="str">
            <v xml:space="preserve"> two hundred and thirty one</v>
          </cell>
          <cell r="D235" t="str">
            <v xml:space="preserve"> two hundred and thirty one Thousand</v>
          </cell>
          <cell r="E235" t="str">
            <v xml:space="preserve"> two hundred and thirty one Lakhs</v>
          </cell>
          <cell r="F235" t="str">
            <v xml:space="preserve"> two hundred and thirty one Crores</v>
          </cell>
          <cell r="G235" t="str">
            <v xml:space="preserve"> two hundred and thirty one Millions</v>
          </cell>
          <cell r="H235" t="str">
            <v xml:space="preserve"> two hundred and thirty one Billions</v>
          </cell>
        </row>
        <row r="236">
          <cell r="A236">
            <v>232</v>
          </cell>
          <cell r="B236" t="str">
            <v xml:space="preserve"> two hundred and thirty two</v>
          </cell>
          <cell r="C236" t="str">
            <v xml:space="preserve"> two hundred and thirty two</v>
          </cell>
          <cell r="D236" t="str">
            <v xml:space="preserve"> two hundred and thirty two Thousand</v>
          </cell>
          <cell r="E236" t="str">
            <v xml:space="preserve"> two hundred and thirty two Lakhs</v>
          </cell>
          <cell r="F236" t="str">
            <v xml:space="preserve"> two hundred and thirty two Crores</v>
          </cell>
          <cell r="G236" t="str">
            <v xml:space="preserve"> two hundred and thirty two Millions</v>
          </cell>
          <cell r="H236" t="str">
            <v xml:space="preserve"> two hundred and thirty two Billions</v>
          </cell>
        </row>
        <row r="237">
          <cell r="A237">
            <v>233</v>
          </cell>
          <cell r="B237" t="str">
            <v xml:space="preserve"> two hundred and thirty three</v>
          </cell>
          <cell r="C237" t="str">
            <v xml:space="preserve"> two hundred and thirty three</v>
          </cell>
          <cell r="D237" t="str">
            <v xml:space="preserve"> two hundred and thirty three Thousand</v>
          </cell>
          <cell r="E237" t="str">
            <v xml:space="preserve"> two hundred and thirty three Lakhs</v>
          </cell>
          <cell r="F237" t="str">
            <v xml:space="preserve"> two hundred and thirty three Crores</v>
          </cell>
          <cell r="G237" t="str">
            <v xml:space="preserve"> two hundred and thirty three Millions</v>
          </cell>
          <cell r="H237" t="str">
            <v xml:space="preserve"> two hundred and thirty three Billions</v>
          </cell>
        </row>
        <row r="238">
          <cell r="A238">
            <v>234</v>
          </cell>
          <cell r="B238" t="str">
            <v xml:space="preserve"> two hundred and thirty four</v>
          </cell>
          <cell r="C238" t="str">
            <v xml:space="preserve"> two hundred and thirty four</v>
          </cell>
          <cell r="D238" t="str">
            <v xml:space="preserve"> two hundred and thirty four Thousand</v>
          </cell>
          <cell r="E238" t="str">
            <v xml:space="preserve"> two hundred and thirty four Lakhs</v>
          </cell>
          <cell r="F238" t="str">
            <v xml:space="preserve"> two hundred and thirty four Crores</v>
          </cell>
          <cell r="G238" t="str">
            <v xml:space="preserve"> two hundred and thirty four Millions</v>
          </cell>
          <cell r="H238" t="str">
            <v xml:space="preserve"> two hundred and thirty four Billions</v>
          </cell>
        </row>
        <row r="239">
          <cell r="A239">
            <v>235</v>
          </cell>
          <cell r="B239" t="str">
            <v xml:space="preserve"> two hundred and thirty five</v>
          </cell>
          <cell r="C239" t="str">
            <v xml:space="preserve"> two hundred and thirty five</v>
          </cell>
          <cell r="D239" t="str">
            <v xml:space="preserve"> two hundred and thirty five Thousand</v>
          </cell>
          <cell r="E239" t="str">
            <v xml:space="preserve"> two hundred and thirty five Lakhs</v>
          </cell>
          <cell r="F239" t="str">
            <v xml:space="preserve"> two hundred and thirty five Crores</v>
          </cell>
          <cell r="G239" t="str">
            <v xml:space="preserve"> two hundred and thirty five Millions</v>
          </cell>
          <cell r="H239" t="str">
            <v xml:space="preserve"> two hundred and thirty five Billions</v>
          </cell>
        </row>
        <row r="240">
          <cell r="A240">
            <v>236</v>
          </cell>
          <cell r="B240" t="str">
            <v xml:space="preserve"> two hundred and thirty six</v>
          </cell>
          <cell r="C240" t="str">
            <v xml:space="preserve"> two hundred and thirty six</v>
          </cell>
          <cell r="D240" t="str">
            <v xml:space="preserve"> two hundred and thirty six Thousand</v>
          </cell>
          <cell r="E240" t="str">
            <v xml:space="preserve"> two hundred and thirty six Lakhs</v>
          </cell>
          <cell r="F240" t="str">
            <v xml:space="preserve"> two hundred and thirty six Crores</v>
          </cell>
          <cell r="G240" t="str">
            <v xml:space="preserve"> two hundred and thirty six Millions</v>
          </cell>
          <cell r="H240" t="str">
            <v xml:space="preserve"> two hundred and thirty six Billions</v>
          </cell>
        </row>
        <row r="241">
          <cell r="A241">
            <v>237</v>
          </cell>
          <cell r="B241" t="str">
            <v xml:space="preserve"> two hundred and thirty seven</v>
          </cell>
          <cell r="C241" t="str">
            <v xml:space="preserve"> two hundred and thirty seven</v>
          </cell>
          <cell r="D241" t="str">
            <v xml:space="preserve"> two hundred and thirty seven Thousand</v>
          </cell>
          <cell r="E241" t="str">
            <v xml:space="preserve"> two hundred and thirty seven Lakhs</v>
          </cell>
          <cell r="F241" t="str">
            <v xml:space="preserve"> two hundred and thirty seven Crores</v>
          </cell>
          <cell r="G241" t="str">
            <v xml:space="preserve"> two hundred and thirty seven Millions</v>
          </cell>
          <cell r="H241" t="str">
            <v xml:space="preserve"> two hundred and thirty seven Billions</v>
          </cell>
        </row>
        <row r="242">
          <cell r="A242">
            <v>238</v>
          </cell>
          <cell r="B242" t="str">
            <v xml:space="preserve"> two hundred and thirty eight</v>
          </cell>
          <cell r="C242" t="str">
            <v xml:space="preserve"> two hundred and thirty eight</v>
          </cell>
          <cell r="D242" t="str">
            <v xml:space="preserve"> two hundred and thirty eight Thousand</v>
          </cell>
          <cell r="E242" t="str">
            <v xml:space="preserve"> two hundred and thirty eight Lakhs</v>
          </cell>
          <cell r="F242" t="str">
            <v xml:space="preserve"> two hundred and thirty eight Crores</v>
          </cell>
          <cell r="G242" t="str">
            <v xml:space="preserve"> two hundred and thirty eight Millions</v>
          </cell>
          <cell r="H242" t="str">
            <v xml:space="preserve"> two hundred and thirty eight Billions</v>
          </cell>
        </row>
        <row r="243">
          <cell r="A243">
            <v>239</v>
          </cell>
          <cell r="B243" t="str">
            <v xml:space="preserve"> two hundred and thirty nine</v>
          </cell>
          <cell r="C243" t="str">
            <v xml:space="preserve"> two hundred and thirty nine</v>
          </cell>
          <cell r="D243" t="str">
            <v xml:space="preserve"> two hundred and thirty nine Thousand</v>
          </cell>
          <cell r="E243" t="str">
            <v xml:space="preserve"> two hundred and thirty nine Lakhs</v>
          </cell>
          <cell r="F243" t="str">
            <v xml:space="preserve"> two hundred and thirty nine Crores</v>
          </cell>
          <cell r="G243" t="str">
            <v xml:space="preserve"> two hundred and thirty nine Millions</v>
          </cell>
          <cell r="H243" t="str">
            <v xml:space="preserve"> two hundred and thirty nine Billions</v>
          </cell>
        </row>
        <row r="244">
          <cell r="A244">
            <v>240</v>
          </cell>
          <cell r="B244" t="str">
            <v xml:space="preserve"> two hundred and forty</v>
          </cell>
          <cell r="C244" t="str">
            <v xml:space="preserve"> two hundred and forty</v>
          </cell>
          <cell r="D244" t="str">
            <v xml:space="preserve"> two hundred and forty Thousand</v>
          </cell>
          <cell r="E244" t="str">
            <v xml:space="preserve"> two hundred and forty Lakhs</v>
          </cell>
          <cell r="F244" t="str">
            <v xml:space="preserve"> two hundred and forty Crores</v>
          </cell>
          <cell r="G244" t="str">
            <v xml:space="preserve"> two hundred and forty Millions</v>
          </cell>
          <cell r="H244" t="str">
            <v xml:space="preserve"> two hundred and forty Billions</v>
          </cell>
        </row>
        <row r="245">
          <cell r="A245">
            <v>241</v>
          </cell>
          <cell r="B245" t="str">
            <v xml:space="preserve"> two hundred and forty one</v>
          </cell>
          <cell r="C245" t="str">
            <v xml:space="preserve"> two hundred and forty one</v>
          </cell>
          <cell r="D245" t="str">
            <v xml:space="preserve"> two hundred and forty one Thousand</v>
          </cell>
          <cell r="E245" t="str">
            <v xml:space="preserve"> two hundred and forty one Lakhs</v>
          </cell>
          <cell r="F245" t="str">
            <v xml:space="preserve"> two hundred and forty one Crores</v>
          </cell>
          <cell r="G245" t="str">
            <v xml:space="preserve"> two hundred and forty one Millions</v>
          </cell>
          <cell r="H245" t="str">
            <v xml:space="preserve"> two hundred and forty one Billions</v>
          </cell>
        </row>
        <row r="246">
          <cell r="A246">
            <v>242</v>
          </cell>
          <cell r="B246" t="str">
            <v xml:space="preserve"> two hundred and forty two</v>
          </cell>
          <cell r="C246" t="str">
            <v xml:space="preserve"> two hundred and forty two</v>
          </cell>
          <cell r="D246" t="str">
            <v xml:space="preserve"> two hundred and forty two Thousand</v>
          </cell>
          <cell r="E246" t="str">
            <v xml:space="preserve"> two hundred and forty two Lakhs</v>
          </cell>
          <cell r="F246" t="str">
            <v xml:space="preserve"> two hundred and forty two Crores</v>
          </cell>
          <cell r="G246" t="str">
            <v xml:space="preserve"> two hundred and forty two Millions</v>
          </cell>
          <cell r="H246" t="str">
            <v xml:space="preserve"> two hundred and forty two Billions</v>
          </cell>
        </row>
        <row r="247">
          <cell r="A247">
            <v>243</v>
          </cell>
          <cell r="B247" t="str">
            <v xml:space="preserve"> two hundred and forty three</v>
          </cell>
          <cell r="C247" t="str">
            <v xml:space="preserve"> two hundred and forty three</v>
          </cell>
          <cell r="D247" t="str">
            <v xml:space="preserve"> two hundred and forty three Thousand</v>
          </cell>
          <cell r="E247" t="str">
            <v xml:space="preserve"> two hundred and forty three Lakhs</v>
          </cell>
          <cell r="F247" t="str">
            <v xml:space="preserve"> two hundred and forty three Crores</v>
          </cell>
          <cell r="G247" t="str">
            <v xml:space="preserve"> two hundred and forty three Millions</v>
          </cell>
          <cell r="H247" t="str">
            <v xml:space="preserve"> two hundred and forty three Billions</v>
          </cell>
        </row>
        <row r="248">
          <cell r="A248">
            <v>244</v>
          </cell>
          <cell r="B248" t="str">
            <v xml:space="preserve"> two hundred and forty four</v>
          </cell>
          <cell r="C248" t="str">
            <v xml:space="preserve"> two hundred and forty four</v>
          </cell>
          <cell r="D248" t="str">
            <v xml:space="preserve"> two hundred and forty four Thousand</v>
          </cell>
          <cell r="E248" t="str">
            <v xml:space="preserve"> two hundred and forty four Lakhs</v>
          </cell>
          <cell r="F248" t="str">
            <v xml:space="preserve"> two hundred and forty four Crores</v>
          </cell>
          <cell r="G248" t="str">
            <v xml:space="preserve"> two hundred and forty four Millions</v>
          </cell>
          <cell r="H248" t="str">
            <v xml:space="preserve"> two hundred and forty four Billions</v>
          </cell>
        </row>
        <row r="249">
          <cell r="A249">
            <v>245</v>
          </cell>
          <cell r="B249" t="str">
            <v xml:space="preserve"> two hundred and forty five</v>
          </cell>
          <cell r="C249" t="str">
            <v xml:space="preserve"> two hundred and forty five</v>
          </cell>
          <cell r="D249" t="str">
            <v xml:space="preserve"> two hundred and forty five Thousand</v>
          </cell>
          <cell r="E249" t="str">
            <v xml:space="preserve"> two hundred and forty five Lakhs</v>
          </cell>
          <cell r="F249" t="str">
            <v xml:space="preserve"> two hundred and forty five Crores</v>
          </cell>
          <cell r="G249" t="str">
            <v xml:space="preserve"> two hundred and forty five Millions</v>
          </cell>
          <cell r="H249" t="str">
            <v xml:space="preserve"> two hundred and forty five Billions</v>
          </cell>
        </row>
        <row r="250">
          <cell r="A250">
            <v>246</v>
          </cell>
          <cell r="B250" t="str">
            <v xml:space="preserve"> two hundred and forty six</v>
          </cell>
          <cell r="C250" t="str">
            <v xml:space="preserve"> two hundred and forty six</v>
          </cell>
          <cell r="D250" t="str">
            <v xml:space="preserve"> two hundred and forty six Thousand</v>
          </cell>
          <cell r="E250" t="str">
            <v xml:space="preserve"> two hundred and forty six Lakhs</v>
          </cell>
          <cell r="F250" t="str">
            <v xml:space="preserve"> two hundred and forty six Crores</v>
          </cell>
          <cell r="G250" t="str">
            <v xml:space="preserve"> two hundred and forty six Millions</v>
          </cell>
          <cell r="H250" t="str">
            <v xml:space="preserve"> two hundred and forty six Billions</v>
          </cell>
        </row>
        <row r="251">
          <cell r="A251">
            <v>247</v>
          </cell>
          <cell r="B251" t="str">
            <v xml:space="preserve"> two hundred and forty seven</v>
          </cell>
          <cell r="C251" t="str">
            <v xml:space="preserve"> two hundred and forty seven</v>
          </cell>
          <cell r="D251" t="str">
            <v xml:space="preserve"> two hundred and forty seven Thousand</v>
          </cell>
          <cell r="E251" t="str">
            <v xml:space="preserve"> two hundred and forty seven Lakhs</v>
          </cell>
          <cell r="F251" t="str">
            <v xml:space="preserve"> two hundred and forty seven Crores</v>
          </cell>
          <cell r="G251" t="str">
            <v xml:space="preserve"> two hundred and forty seven Millions</v>
          </cell>
          <cell r="H251" t="str">
            <v xml:space="preserve"> two hundred and forty seven Billions</v>
          </cell>
        </row>
        <row r="252">
          <cell r="A252">
            <v>248</v>
          </cell>
          <cell r="B252" t="str">
            <v xml:space="preserve"> two hundred and forty eight</v>
          </cell>
          <cell r="C252" t="str">
            <v xml:space="preserve"> two hundred and forty eight</v>
          </cell>
          <cell r="D252" t="str">
            <v xml:space="preserve"> two hundred and forty eight Thousand</v>
          </cell>
          <cell r="E252" t="str">
            <v xml:space="preserve"> two hundred and forty eight Lakhs</v>
          </cell>
          <cell r="F252" t="str">
            <v xml:space="preserve"> two hundred and forty eight Crores</v>
          </cell>
          <cell r="G252" t="str">
            <v xml:space="preserve"> two hundred and forty eight Millions</v>
          </cell>
          <cell r="H252" t="str">
            <v xml:space="preserve"> two hundred and forty eight Billions</v>
          </cell>
        </row>
        <row r="253">
          <cell r="A253">
            <v>249</v>
          </cell>
          <cell r="B253" t="str">
            <v xml:space="preserve"> two hundred and forty nine</v>
          </cell>
          <cell r="C253" t="str">
            <v xml:space="preserve"> two hundred and forty nine</v>
          </cell>
          <cell r="D253" t="str">
            <v xml:space="preserve"> two hundred and forty nine Thousand</v>
          </cell>
          <cell r="E253" t="str">
            <v xml:space="preserve"> two hundred and forty nine Lakhs</v>
          </cell>
          <cell r="F253" t="str">
            <v xml:space="preserve"> two hundred and forty nine Crores</v>
          </cell>
          <cell r="G253" t="str">
            <v xml:space="preserve"> two hundred and forty nine Millions</v>
          </cell>
          <cell r="H253" t="str">
            <v xml:space="preserve"> two hundred and forty nine Billions</v>
          </cell>
        </row>
        <row r="254">
          <cell r="A254">
            <v>250</v>
          </cell>
          <cell r="B254" t="str">
            <v xml:space="preserve"> two hundred and fifty</v>
          </cell>
          <cell r="C254" t="str">
            <v xml:space="preserve"> two hundred and fifty</v>
          </cell>
          <cell r="D254" t="str">
            <v xml:space="preserve"> two hundred and fifty Thousand</v>
          </cell>
          <cell r="E254" t="str">
            <v xml:space="preserve"> two hundred and fifty Lakhs</v>
          </cell>
          <cell r="F254" t="str">
            <v xml:space="preserve"> two hundred and fifty Crores</v>
          </cell>
          <cell r="G254" t="str">
            <v xml:space="preserve"> two hundred and fifty Millions</v>
          </cell>
          <cell r="H254" t="str">
            <v xml:space="preserve"> two hundred and fifty Billions</v>
          </cell>
        </row>
        <row r="255">
          <cell r="A255">
            <v>251</v>
          </cell>
          <cell r="B255" t="str">
            <v xml:space="preserve"> two hundred and fifty one</v>
          </cell>
          <cell r="C255" t="str">
            <v xml:space="preserve"> two hundred and fifty one</v>
          </cell>
          <cell r="D255" t="str">
            <v xml:space="preserve"> two hundred and fifty one Thousand</v>
          </cell>
          <cell r="E255" t="str">
            <v xml:space="preserve"> two hundred and fifty one Lakhs</v>
          </cell>
          <cell r="F255" t="str">
            <v xml:space="preserve"> two hundred and fifty one Crores</v>
          </cell>
          <cell r="G255" t="str">
            <v xml:space="preserve"> two hundred and fifty one Millions</v>
          </cell>
          <cell r="H255" t="str">
            <v xml:space="preserve"> two hundred and fifty one Billions</v>
          </cell>
        </row>
        <row r="256">
          <cell r="A256">
            <v>252</v>
          </cell>
          <cell r="B256" t="str">
            <v xml:space="preserve"> two hundred and fifty two</v>
          </cell>
          <cell r="C256" t="str">
            <v xml:space="preserve"> two hundred and fifty two</v>
          </cell>
          <cell r="D256" t="str">
            <v xml:space="preserve"> two hundred and fifty two Thousand</v>
          </cell>
          <cell r="E256" t="str">
            <v xml:space="preserve"> two hundred and fifty two Lakhs</v>
          </cell>
          <cell r="F256" t="str">
            <v xml:space="preserve"> two hundred and fifty two Crores</v>
          </cell>
          <cell r="G256" t="str">
            <v xml:space="preserve"> two hundred and fifty two Millions</v>
          </cell>
          <cell r="H256" t="str">
            <v xml:space="preserve"> two hundred and fifty two Billions</v>
          </cell>
        </row>
        <row r="257">
          <cell r="A257">
            <v>253</v>
          </cell>
          <cell r="B257" t="str">
            <v xml:space="preserve"> two hundred and fifty three</v>
          </cell>
          <cell r="C257" t="str">
            <v xml:space="preserve"> two hundred and fifty three</v>
          </cell>
          <cell r="D257" t="str">
            <v xml:space="preserve"> two hundred and fifty three Thousand</v>
          </cell>
          <cell r="E257" t="str">
            <v xml:space="preserve"> two hundred and fifty three Lakhs</v>
          </cell>
          <cell r="F257" t="str">
            <v xml:space="preserve"> two hundred and fifty three Crores</v>
          </cell>
          <cell r="G257" t="str">
            <v xml:space="preserve"> two hundred and fifty three Millions</v>
          </cell>
          <cell r="H257" t="str">
            <v xml:space="preserve"> two hundred and fifty three Billions</v>
          </cell>
        </row>
        <row r="258">
          <cell r="A258">
            <v>254</v>
          </cell>
          <cell r="B258" t="str">
            <v xml:space="preserve"> two hundred and fifty four</v>
          </cell>
          <cell r="C258" t="str">
            <v xml:space="preserve"> two hundred and fifty four</v>
          </cell>
          <cell r="D258" t="str">
            <v xml:space="preserve"> two hundred and fifty four Thousand</v>
          </cell>
          <cell r="E258" t="str">
            <v xml:space="preserve"> two hundred and fifty four Lakhs</v>
          </cell>
          <cell r="F258" t="str">
            <v xml:space="preserve"> two hundred and fifty four Crores</v>
          </cell>
          <cell r="G258" t="str">
            <v xml:space="preserve"> two hundred and fifty four Millions</v>
          </cell>
          <cell r="H258" t="str">
            <v xml:space="preserve"> two hundred and fifty four Billions</v>
          </cell>
        </row>
        <row r="259">
          <cell r="A259">
            <v>255</v>
          </cell>
          <cell r="B259" t="str">
            <v xml:space="preserve"> two hundred and fifty five</v>
          </cell>
          <cell r="C259" t="str">
            <v xml:space="preserve"> two hundred and fifty five</v>
          </cell>
          <cell r="D259" t="str">
            <v xml:space="preserve"> two hundred and fifty five Thousand</v>
          </cell>
          <cell r="E259" t="str">
            <v xml:space="preserve"> two hundred and fifty five Lakhs</v>
          </cell>
          <cell r="F259" t="str">
            <v xml:space="preserve"> two hundred and fifty five Crores</v>
          </cell>
          <cell r="G259" t="str">
            <v xml:space="preserve"> two hundred and fifty five Millions</v>
          </cell>
          <cell r="H259" t="str">
            <v xml:space="preserve"> two hundred and fifty five Billions</v>
          </cell>
        </row>
        <row r="260">
          <cell r="A260">
            <v>256</v>
          </cell>
          <cell r="B260" t="str">
            <v xml:space="preserve"> two hundred and fifty six</v>
          </cell>
          <cell r="C260" t="str">
            <v xml:space="preserve"> two hundred and fifty six</v>
          </cell>
          <cell r="D260" t="str">
            <v xml:space="preserve"> two hundred and fifty six Thousand</v>
          </cell>
          <cell r="E260" t="str">
            <v xml:space="preserve"> two hundred and fifty six Lakhs</v>
          </cell>
          <cell r="F260" t="str">
            <v xml:space="preserve"> two hundred and fifty six Crores</v>
          </cell>
          <cell r="G260" t="str">
            <v xml:space="preserve"> two hundred and fifty six Millions</v>
          </cell>
          <cell r="H260" t="str">
            <v xml:space="preserve"> two hundred and fifty six Billions</v>
          </cell>
        </row>
        <row r="261">
          <cell r="A261">
            <v>257</v>
          </cell>
          <cell r="B261" t="str">
            <v xml:space="preserve"> two hundred and fifty seven</v>
          </cell>
          <cell r="C261" t="str">
            <v xml:space="preserve"> two hundred and fifty seven</v>
          </cell>
          <cell r="D261" t="str">
            <v xml:space="preserve"> two hundred and fifty seven Thousand</v>
          </cell>
          <cell r="E261" t="str">
            <v xml:space="preserve"> two hundred and fifty seven Lakhs</v>
          </cell>
          <cell r="F261" t="str">
            <v xml:space="preserve"> two hundred and fifty seven Crores</v>
          </cell>
          <cell r="G261" t="str">
            <v xml:space="preserve"> two hundred and fifty seven Millions</v>
          </cell>
          <cell r="H261" t="str">
            <v xml:space="preserve"> two hundred and fifty seven Billions</v>
          </cell>
        </row>
        <row r="262">
          <cell r="A262">
            <v>258</v>
          </cell>
          <cell r="B262" t="str">
            <v xml:space="preserve"> two hundred and fifty eight</v>
          </cell>
          <cell r="C262" t="str">
            <v xml:space="preserve"> two hundred and fifty eight</v>
          </cell>
          <cell r="D262" t="str">
            <v xml:space="preserve"> two hundred and fifty eight Thousand</v>
          </cell>
          <cell r="E262" t="str">
            <v xml:space="preserve"> two hundred and fifty eight Lakhs</v>
          </cell>
          <cell r="F262" t="str">
            <v xml:space="preserve"> two hundred and fifty eight Crores</v>
          </cell>
          <cell r="G262" t="str">
            <v xml:space="preserve"> two hundred and fifty eight Millions</v>
          </cell>
          <cell r="H262" t="str">
            <v xml:space="preserve"> two hundred and fifty eight Billions</v>
          </cell>
        </row>
        <row r="263">
          <cell r="A263">
            <v>259</v>
          </cell>
          <cell r="B263" t="str">
            <v xml:space="preserve"> two hundred and fifty nine</v>
          </cell>
          <cell r="C263" t="str">
            <v xml:space="preserve"> two hundred and fifty nine</v>
          </cell>
          <cell r="D263" t="str">
            <v xml:space="preserve"> two hundred and fifty nine Thousand</v>
          </cell>
          <cell r="E263" t="str">
            <v xml:space="preserve"> two hundred and fifty nine Lakhs</v>
          </cell>
          <cell r="F263" t="str">
            <v xml:space="preserve"> two hundred and fifty nine Crores</v>
          </cell>
          <cell r="G263" t="str">
            <v xml:space="preserve"> two hundred and fifty nine Millions</v>
          </cell>
          <cell r="H263" t="str">
            <v xml:space="preserve"> two hundred and fifty nine Billions</v>
          </cell>
        </row>
        <row r="264">
          <cell r="A264">
            <v>260</v>
          </cell>
          <cell r="B264" t="str">
            <v xml:space="preserve"> two hundred and sixty</v>
          </cell>
          <cell r="C264" t="str">
            <v xml:space="preserve"> two hundred and sixty</v>
          </cell>
          <cell r="D264" t="str">
            <v xml:space="preserve"> two hundred and sixty Thousand</v>
          </cell>
          <cell r="E264" t="str">
            <v xml:space="preserve"> two hundred and sixty Lakhs</v>
          </cell>
          <cell r="F264" t="str">
            <v xml:space="preserve"> two hundred and sixty Crores</v>
          </cell>
          <cell r="G264" t="str">
            <v xml:space="preserve"> two hundred and sixty Millions</v>
          </cell>
          <cell r="H264" t="str">
            <v xml:space="preserve"> two hundred and sixty Billions</v>
          </cell>
        </row>
        <row r="265">
          <cell r="A265">
            <v>261</v>
          </cell>
          <cell r="B265" t="str">
            <v xml:space="preserve"> two hundred and sixty one </v>
          </cell>
          <cell r="C265" t="str">
            <v xml:space="preserve"> two hundred and sixty one </v>
          </cell>
          <cell r="D265" t="str">
            <v xml:space="preserve"> two hundred and sixty one  Thousand</v>
          </cell>
          <cell r="E265" t="str">
            <v xml:space="preserve"> two hundred and sixty one  Lakhs</v>
          </cell>
          <cell r="F265" t="str">
            <v xml:space="preserve"> two hundred and sixty one  Crores</v>
          </cell>
          <cell r="G265" t="str">
            <v xml:space="preserve"> two hundred and sixty one  Millions</v>
          </cell>
          <cell r="H265" t="str">
            <v xml:space="preserve"> two hundred and sixty one  Billions</v>
          </cell>
        </row>
        <row r="266">
          <cell r="A266">
            <v>262</v>
          </cell>
          <cell r="B266" t="str">
            <v xml:space="preserve"> two hundred and sixty two</v>
          </cell>
          <cell r="C266" t="str">
            <v xml:space="preserve"> two hundred and sixty two</v>
          </cell>
          <cell r="D266" t="str">
            <v xml:space="preserve"> two hundred and sixty two Thousand</v>
          </cell>
          <cell r="E266" t="str">
            <v xml:space="preserve"> two hundred and sixty two Lakhs</v>
          </cell>
          <cell r="F266" t="str">
            <v xml:space="preserve"> two hundred and sixty two Crores</v>
          </cell>
          <cell r="G266" t="str">
            <v xml:space="preserve"> two hundred and sixty two Millions</v>
          </cell>
          <cell r="H266" t="str">
            <v xml:space="preserve"> two hundred and sixty two Billions</v>
          </cell>
        </row>
        <row r="267">
          <cell r="A267">
            <v>263</v>
          </cell>
          <cell r="B267" t="str">
            <v xml:space="preserve"> two hundred and sixty three</v>
          </cell>
          <cell r="C267" t="str">
            <v xml:space="preserve"> two hundred and sixty three</v>
          </cell>
          <cell r="D267" t="str">
            <v xml:space="preserve"> two hundred and sixty three Thousand</v>
          </cell>
          <cell r="E267" t="str">
            <v xml:space="preserve"> two hundred and sixty three Lakhs</v>
          </cell>
          <cell r="F267" t="str">
            <v xml:space="preserve"> two hundred and sixty three Crores</v>
          </cell>
          <cell r="G267" t="str">
            <v xml:space="preserve"> two hundred and sixty three Millions</v>
          </cell>
          <cell r="H267" t="str">
            <v xml:space="preserve"> two hundred and sixty three Billions</v>
          </cell>
        </row>
        <row r="268">
          <cell r="A268">
            <v>264</v>
          </cell>
          <cell r="B268" t="str">
            <v xml:space="preserve"> two hundred and sixty four</v>
          </cell>
          <cell r="C268" t="str">
            <v xml:space="preserve"> two hundred and sixty four</v>
          </cell>
          <cell r="D268" t="str">
            <v xml:space="preserve"> two hundred and sixty four Thousand</v>
          </cell>
          <cell r="E268" t="str">
            <v xml:space="preserve"> two hundred and sixty four Lakhs</v>
          </cell>
          <cell r="F268" t="str">
            <v xml:space="preserve"> two hundred and sixty four Crores</v>
          </cell>
          <cell r="G268" t="str">
            <v xml:space="preserve"> two hundred and sixty four Millions</v>
          </cell>
          <cell r="H268" t="str">
            <v xml:space="preserve"> two hundred and sixty four Billions</v>
          </cell>
        </row>
        <row r="269">
          <cell r="A269">
            <v>265</v>
          </cell>
          <cell r="B269" t="str">
            <v xml:space="preserve"> two hundred and sixty five</v>
          </cell>
          <cell r="C269" t="str">
            <v xml:space="preserve"> two hundred and sixty five</v>
          </cell>
          <cell r="D269" t="str">
            <v xml:space="preserve"> two hundred and sixty five Thousand</v>
          </cell>
          <cell r="E269" t="str">
            <v xml:space="preserve"> two hundred and sixty five Lakhs</v>
          </cell>
          <cell r="F269" t="str">
            <v xml:space="preserve"> two hundred and sixty five Crores</v>
          </cell>
          <cell r="G269" t="str">
            <v xml:space="preserve"> two hundred and sixty five Millions</v>
          </cell>
          <cell r="H269" t="str">
            <v xml:space="preserve"> two hundred and sixty five Billions</v>
          </cell>
        </row>
        <row r="270">
          <cell r="A270">
            <v>266</v>
          </cell>
          <cell r="B270" t="str">
            <v xml:space="preserve"> two hundred and sixty six</v>
          </cell>
          <cell r="C270" t="str">
            <v xml:space="preserve"> two hundred and sixty six</v>
          </cell>
          <cell r="D270" t="str">
            <v xml:space="preserve"> two hundred and sixty six Thousand</v>
          </cell>
          <cell r="E270" t="str">
            <v xml:space="preserve"> two hundred and sixty six Lakhs</v>
          </cell>
          <cell r="F270" t="str">
            <v xml:space="preserve"> two hundred and sixty six Crores</v>
          </cell>
          <cell r="G270" t="str">
            <v xml:space="preserve"> two hundred and sixty six Millions</v>
          </cell>
          <cell r="H270" t="str">
            <v xml:space="preserve"> two hundred and sixty six Billions</v>
          </cell>
        </row>
        <row r="271">
          <cell r="A271">
            <v>267</v>
          </cell>
          <cell r="B271" t="str">
            <v xml:space="preserve"> two hundred and sixty seven</v>
          </cell>
          <cell r="C271" t="str">
            <v xml:space="preserve"> two hundred and sixty seven</v>
          </cell>
          <cell r="D271" t="str">
            <v xml:space="preserve"> two hundred and sixty seven Thousand</v>
          </cell>
          <cell r="E271" t="str">
            <v xml:space="preserve"> two hundred and sixty seven Lakhs</v>
          </cell>
          <cell r="F271" t="str">
            <v xml:space="preserve"> two hundred and sixty seven Crores</v>
          </cell>
          <cell r="G271" t="str">
            <v xml:space="preserve"> two hundred and sixty seven Millions</v>
          </cell>
          <cell r="H271" t="str">
            <v xml:space="preserve"> two hundred and sixty seven Billions</v>
          </cell>
        </row>
        <row r="272">
          <cell r="A272">
            <v>268</v>
          </cell>
          <cell r="B272" t="str">
            <v xml:space="preserve"> two hundred and sixty eight</v>
          </cell>
          <cell r="C272" t="str">
            <v xml:space="preserve"> two hundred and sixty eight</v>
          </cell>
          <cell r="D272" t="str">
            <v xml:space="preserve"> two hundred and sixty eight Thousand</v>
          </cell>
          <cell r="E272" t="str">
            <v xml:space="preserve"> two hundred and sixty eight Lakhs</v>
          </cell>
          <cell r="F272" t="str">
            <v xml:space="preserve"> two hundred and sixty eight Crores</v>
          </cell>
          <cell r="G272" t="str">
            <v xml:space="preserve"> two hundred and sixty eight Millions</v>
          </cell>
          <cell r="H272" t="str">
            <v xml:space="preserve"> two hundred and sixty eight Billions</v>
          </cell>
        </row>
        <row r="273">
          <cell r="A273">
            <v>269</v>
          </cell>
          <cell r="B273" t="str">
            <v xml:space="preserve"> two hundred and sixty nine</v>
          </cell>
          <cell r="C273" t="str">
            <v xml:space="preserve"> two hundred and sixty nine</v>
          </cell>
          <cell r="D273" t="str">
            <v xml:space="preserve"> two hundred and sixty nine Thousand</v>
          </cell>
          <cell r="E273" t="str">
            <v xml:space="preserve"> two hundred and sixty nine Lakhs</v>
          </cell>
          <cell r="F273" t="str">
            <v xml:space="preserve"> two hundred and sixty nine Crores</v>
          </cell>
          <cell r="G273" t="str">
            <v xml:space="preserve"> two hundred and sixty nine Millions</v>
          </cell>
          <cell r="H273" t="str">
            <v xml:space="preserve"> two hundred and sixty nine Billions</v>
          </cell>
        </row>
        <row r="274">
          <cell r="A274">
            <v>270</v>
          </cell>
          <cell r="B274" t="str">
            <v xml:space="preserve"> two hundred and seventy</v>
          </cell>
          <cell r="C274" t="str">
            <v xml:space="preserve"> two hundred and seventy</v>
          </cell>
          <cell r="D274" t="str">
            <v xml:space="preserve"> two hundred and seventy Thousand</v>
          </cell>
          <cell r="E274" t="str">
            <v xml:space="preserve"> two hundred and seventy Lakhs</v>
          </cell>
          <cell r="F274" t="str">
            <v xml:space="preserve"> two hundred and seventy Crores</v>
          </cell>
          <cell r="G274" t="str">
            <v xml:space="preserve"> two hundred and seventy Millions</v>
          </cell>
          <cell r="H274" t="str">
            <v xml:space="preserve"> two hundred and seventy Billions</v>
          </cell>
        </row>
        <row r="275">
          <cell r="A275">
            <v>271</v>
          </cell>
          <cell r="B275" t="str">
            <v xml:space="preserve"> two hundred and seventy one</v>
          </cell>
          <cell r="C275" t="str">
            <v xml:space="preserve"> two hundred and seventy one</v>
          </cell>
          <cell r="D275" t="str">
            <v xml:space="preserve"> two hundred and seventy one Thousand</v>
          </cell>
          <cell r="E275" t="str">
            <v xml:space="preserve"> two hundred and seventy one Lakhs</v>
          </cell>
          <cell r="F275" t="str">
            <v xml:space="preserve"> two hundred and seventy one Crores</v>
          </cell>
          <cell r="G275" t="str">
            <v xml:space="preserve"> two hundred and seventy one Millions</v>
          </cell>
          <cell r="H275" t="str">
            <v xml:space="preserve"> two hundred and seventy one Billions</v>
          </cell>
        </row>
        <row r="276">
          <cell r="A276">
            <v>272</v>
          </cell>
          <cell r="B276" t="str">
            <v xml:space="preserve"> two hundred and seventy two </v>
          </cell>
          <cell r="C276" t="str">
            <v xml:space="preserve"> two hundred and seventy two </v>
          </cell>
          <cell r="D276" t="str">
            <v xml:space="preserve"> two hundred and seventy two  Thousand</v>
          </cell>
          <cell r="E276" t="str">
            <v xml:space="preserve"> two hundred and seventy two  Lakhs</v>
          </cell>
          <cell r="F276" t="str">
            <v xml:space="preserve"> two hundred and seventy two  Crores</v>
          </cell>
          <cell r="G276" t="str">
            <v xml:space="preserve"> two hundred and seventy two  Millions</v>
          </cell>
          <cell r="H276" t="str">
            <v xml:space="preserve"> two hundred and seventy two  Billions</v>
          </cell>
        </row>
        <row r="277">
          <cell r="A277">
            <v>273</v>
          </cell>
          <cell r="B277" t="str">
            <v xml:space="preserve"> two hundred and seventy three</v>
          </cell>
          <cell r="C277" t="str">
            <v xml:space="preserve"> two hundred and seventy three</v>
          </cell>
          <cell r="D277" t="str">
            <v xml:space="preserve"> two hundred and seventy three Thousand</v>
          </cell>
          <cell r="E277" t="str">
            <v xml:space="preserve"> two hundred and seventy three Lakhs</v>
          </cell>
          <cell r="F277" t="str">
            <v xml:space="preserve"> two hundred and seventy three Crores</v>
          </cell>
          <cell r="G277" t="str">
            <v xml:space="preserve"> two hundred and seventy three Millions</v>
          </cell>
          <cell r="H277" t="str">
            <v xml:space="preserve"> two hundred and seventy three Billions</v>
          </cell>
        </row>
        <row r="278">
          <cell r="A278">
            <v>274</v>
          </cell>
          <cell r="B278" t="str">
            <v xml:space="preserve"> two hundred and seventy four</v>
          </cell>
          <cell r="C278" t="str">
            <v xml:space="preserve"> two hundred and seventy four</v>
          </cell>
          <cell r="D278" t="str">
            <v xml:space="preserve"> two hundred and seventy four Thousand</v>
          </cell>
          <cell r="E278" t="str">
            <v xml:space="preserve"> two hundred and seventy four Lakhs</v>
          </cell>
          <cell r="F278" t="str">
            <v xml:space="preserve"> two hundred and seventy four Crores</v>
          </cell>
          <cell r="G278" t="str">
            <v xml:space="preserve"> two hundred and seventy four Millions</v>
          </cell>
          <cell r="H278" t="str">
            <v xml:space="preserve"> two hundred and seventy four Billions</v>
          </cell>
        </row>
        <row r="279">
          <cell r="A279">
            <v>275</v>
          </cell>
          <cell r="B279" t="str">
            <v xml:space="preserve"> two hundred and seventy five</v>
          </cell>
          <cell r="C279" t="str">
            <v xml:space="preserve"> two hundred and seventy five</v>
          </cell>
          <cell r="D279" t="str">
            <v xml:space="preserve"> two hundred and seventy five Thousand</v>
          </cell>
          <cell r="E279" t="str">
            <v xml:space="preserve"> two hundred and seventy five Lakhs</v>
          </cell>
          <cell r="F279" t="str">
            <v xml:space="preserve"> two hundred and seventy five Crores</v>
          </cell>
          <cell r="G279" t="str">
            <v xml:space="preserve"> two hundred and seventy five Millions</v>
          </cell>
          <cell r="H279" t="str">
            <v xml:space="preserve"> two hundred and seventy five Billions</v>
          </cell>
        </row>
        <row r="280">
          <cell r="A280">
            <v>276</v>
          </cell>
          <cell r="B280" t="str">
            <v xml:space="preserve"> two hundred and seventy six</v>
          </cell>
          <cell r="C280" t="str">
            <v xml:space="preserve"> two hundred and seventy six</v>
          </cell>
          <cell r="D280" t="str">
            <v xml:space="preserve"> two hundred and seventy six Thousand</v>
          </cell>
          <cell r="E280" t="str">
            <v xml:space="preserve"> two hundred and seventy six Lakhs</v>
          </cell>
          <cell r="F280" t="str">
            <v xml:space="preserve"> two hundred and seventy six Crores</v>
          </cell>
          <cell r="G280" t="str">
            <v xml:space="preserve"> two hundred and seventy six Millions</v>
          </cell>
          <cell r="H280" t="str">
            <v xml:space="preserve"> two hundred and seventy six Billions</v>
          </cell>
        </row>
        <row r="281">
          <cell r="A281">
            <v>277</v>
          </cell>
          <cell r="B281" t="str">
            <v xml:space="preserve"> two hundred and seventy seven</v>
          </cell>
          <cell r="C281" t="str">
            <v xml:space="preserve"> two hundred and seventy seven</v>
          </cell>
          <cell r="D281" t="str">
            <v xml:space="preserve"> two hundred and seventy seven Thousand</v>
          </cell>
          <cell r="E281" t="str">
            <v xml:space="preserve"> two hundred and seventy seven Lakhs</v>
          </cell>
          <cell r="F281" t="str">
            <v xml:space="preserve"> two hundred and seventy seven Crores</v>
          </cell>
          <cell r="G281" t="str">
            <v xml:space="preserve"> two hundred and seventy seven Millions</v>
          </cell>
          <cell r="H281" t="str">
            <v xml:space="preserve"> two hundred and seventy seven Billions</v>
          </cell>
        </row>
        <row r="282">
          <cell r="A282">
            <v>278</v>
          </cell>
          <cell r="B282" t="str">
            <v xml:space="preserve"> two hundred and seventy eight</v>
          </cell>
          <cell r="C282" t="str">
            <v xml:space="preserve"> two hundred and seventy eight</v>
          </cell>
          <cell r="D282" t="str">
            <v xml:space="preserve"> two hundred and seventy eight Thousand</v>
          </cell>
          <cell r="E282" t="str">
            <v xml:space="preserve"> two hundred and seventy eight Lakhs</v>
          </cell>
          <cell r="F282" t="str">
            <v xml:space="preserve"> two hundred and seventy eight Crores</v>
          </cell>
          <cell r="G282" t="str">
            <v xml:space="preserve"> two hundred and seventy eight Millions</v>
          </cell>
          <cell r="H282" t="str">
            <v xml:space="preserve"> two hundred and seventy eight Billions</v>
          </cell>
        </row>
        <row r="283">
          <cell r="A283">
            <v>279</v>
          </cell>
          <cell r="B283" t="str">
            <v xml:space="preserve"> two hundred and seventy nine</v>
          </cell>
          <cell r="C283" t="str">
            <v xml:space="preserve"> two hundred and seventy nine</v>
          </cell>
          <cell r="D283" t="str">
            <v xml:space="preserve"> two hundred and seventy nine Thousand</v>
          </cell>
          <cell r="E283" t="str">
            <v xml:space="preserve"> two hundred and seventy nine Lakhs</v>
          </cell>
          <cell r="F283" t="str">
            <v xml:space="preserve"> two hundred and seventy nine Crores</v>
          </cell>
          <cell r="G283" t="str">
            <v xml:space="preserve"> two hundred and seventy nine Millions</v>
          </cell>
          <cell r="H283" t="str">
            <v xml:space="preserve"> two hundred and seventy nine Billions</v>
          </cell>
        </row>
        <row r="284">
          <cell r="A284">
            <v>280</v>
          </cell>
          <cell r="B284" t="str">
            <v xml:space="preserve"> two hundred and eighty</v>
          </cell>
          <cell r="C284" t="str">
            <v xml:space="preserve"> two hundred and eighty</v>
          </cell>
          <cell r="D284" t="str">
            <v xml:space="preserve"> two hundred and eighty Thousand</v>
          </cell>
          <cell r="E284" t="str">
            <v xml:space="preserve"> two hundred and eighty Lakhs</v>
          </cell>
          <cell r="F284" t="str">
            <v xml:space="preserve"> two hundred and eighty Crores</v>
          </cell>
          <cell r="G284" t="str">
            <v xml:space="preserve"> two hundred and eighty Millions</v>
          </cell>
          <cell r="H284" t="str">
            <v xml:space="preserve"> two hundred and eighty Billions</v>
          </cell>
        </row>
        <row r="285">
          <cell r="A285">
            <v>281</v>
          </cell>
          <cell r="B285" t="str">
            <v xml:space="preserve"> two hundred and eighty one</v>
          </cell>
          <cell r="C285" t="str">
            <v xml:space="preserve"> two hundred and eighty one</v>
          </cell>
          <cell r="D285" t="str">
            <v xml:space="preserve"> two hundred and eighty one Thousand</v>
          </cell>
          <cell r="E285" t="str">
            <v xml:space="preserve"> two hundred and eighty one Lakhs</v>
          </cell>
          <cell r="F285" t="str">
            <v xml:space="preserve"> two hundred and eighty one Crores</v>
          </cell>
          <cell r="G285" t="str">
            <v xml:space="preserve"> two hundred and eighty one Millions</v>
          </cell>
          <cell r="H285" t="str">
            <v xml:space="preserve"> two hundred and eighty one Billions</v>
          </cell>
        </row>
        <row r="286">
          <cell r="A286">
            <v>282</v>
          </cell>
          <cell r="B286" t="str">
            <v xml:space="preserve"> two hundred and eighty two</v>
          </cell>
          <cell r="C286" t="str">
            <v xml:space="preserve"> two hundred and eighty two</v>
          </cell>
          <cell r="D286" t="str">
            <v xml:space="preserve"> two hundred and eighty two Thousand</v>
          </cell>
          <cell r="E286" t="str">
            <v xml:space="preserve"> two hundred and eighty two Lakhs</v>
          </cell>
          <cell r="F286" t="str">
            <v xml:space="preserve"> two hundred and eighty two Crores</v>
          </cell>
          <cell r="G286" t="str">
            <v xml:space="preserve"> two hundred and eighty two Millions</v>
          </cell>
          <cell r="H286" t="str">
            <v xml:space="preserve"> two hundred and eighty two Billions</v>
          </cell>
        </row>
        <row r="287">
          <cell r="A287">
            <v>283</v>
          </cell>
          <cell r="B287" t="str">
            <v xml:space="preserve"> two hundred and eighty three</v>
          </cell>
          <cell r="C287" t="str">
            <v xml:space="preserve"> two hundred and eighty three</v>
          </cell>
          <cell r="D287" t="str">
            <v xml:space="preserve"> two hundred and eighty three Thousand</v>
          </cell>
          <cell r="E287" t="str">
            <v xml:space="preserve"> two hundred and eighty three Lakhs</v>
          </cell>
          <cell r="F287" t="str">
            <v xml:space="preserve"> two hundred and eighty three Crores</v>
          </cell>
          <cell r="G287" t="str">
            <v xml:space="preserve"> two hundred and eighty three Millions</v>
          </cell>
          <cell r="H287" t="str">
            <v xml:space="preserve"> two hundred and eighty three Billions</v>
          </cell>
        </row>
        <row r="288">
          <cell r="A288">
            <v>284</v>
          </cell>
          <cell r="B288" t="str">
            <v xml:space="preserve"> two hundred and eighty four</v>
          </cell>
          <cell r="C288" t="str">
            <v xml:space="preserve"> two hundred and eighty four</v>
          </cell>
          <cell r="D288" t="str">
            <v xml:space="preserve"> two hundred and eighty four Thousand</v>
          </cell>
          <cell r="E288" t="str">
            <v xml:space="preserve"> two hundred and eighty four Lakhs</v>
          </cell>
          <cell r="F288" t="str">
            <v xml:space="preserve"> two hundred and eighty four Crores</v>
          </cell>
          <cell r="G288" t="str">
            <v xml:space="preserve"> two hundred and eighty four Millions</v>
          </cell>
          <cell r="H288" t="str">
            <v xml:space="preserve"> two hundred and eighty four Billions</v>
          </cell>
        </row>
        <row r="289">
          <cell r="A289">
            <v>285</v>
          </cell>
          <cell r="B289" t="str">
            <v xml:space="preserve"> two hundred and eighty five</v>
          </cell>
          <cell r="C289" t="str">
            <v xml:space="preserve"> two hundred and eighty five</v>
          </cell>
          <cell r="D289" t="str">
            <v xml:space="preserve"> two hundred and eighty five Thousand</v>
          </cell>
          <cell r="E289" t="str">
            <v xml:space="preserve"> two hundred and eighty five Lakhs</v>
          </cell>
          <cell r="F289" t="str">
            <v xml:space="preserve"> two hundred and eighty five Crores</v>
          </cell>
          <cell r="G289" t="str">
            <v xml:space="preserve"> two hundred and eighty five Millions</v>
          </cell>
          <cell r="H289" t="str">
            <v xml:space="preserve"> two hundred and eighty five Billions</v>
          </cell>
        </row>
        <row r="290">
          <cell r="A290">
            <v>286</v>
          </cell>
          <cell r="B290" t="str">
            <v xml:space="preserve"> two hundred and eighty six</v>
          </cell>
          <cell r="C290" t="str">
            <v xml:space="preserve"> two hundred and eighty six</v>
          </cell>
          <cell r="D290" t="str">
            <v xml:space="preserve"> two hundred and eighty six Thousand</v>
          </cell>
          <cell r="E290" t="str">
            <v xml:space="preserve"> two hundred and eighty six Lakhs</v>
          </cell>
          <cell r="F290" t="str">
            <v xml:space="preserve"> two hundred and eighty six Crores</v>
          </cell>
          <cell r="G290" t="str">
            <v xml:space="preserve"> two hundred and eighty six Millions</v>
          </cell>
          <cell r="H290" t="str">
            <v xml:space="preserve"> two hundred and eighty six Billions</v>
          </cell>
        </row>
        <row r="291">
          <cell r="A291">
            <v>287</v>
          </cell>
          <cell r="B291" t="str">
            <v xml:space="preserve"> two hundred and eighty seven</v>
          </cell>
          <cell r="C291" t="str">
            <v xml:space="preserve"> two hundred and eighty seven</v>
          </cell>
          <cell r="D291" t="str">
            <v xml:space="preserve"> two hundred and eighty seven Thousand</v>
          </cell>
          <cell r="E291" t="str">
            <v xml:space="preserve"> two hundred and eighty seven Lakhs</v>
          </cell>
          <cell r="F291" t="str">
            <v xml:space="preserve"> two hundred and eighty seven Crores</v>
          </cell>
          <cell r="G291" t="str">
            <v xml:space="preserve"> two hundred and eighty seven Millions</v>
          </cell>
          <cell r="H291" t="str">
            <v xml:space="preserve"> two hundred and eighty seven Billions</v>
          </cell>
        </row>
        <row r="292">
          <cell r="A292">
            <v>288</v>
          </cell>
          <cell r="B292" t="str">
            <v xml:space="preserve"> two hundred and eighty eight</v>
          </cell>
          <cell r="C292" t="str">
            <v xml:space="preserve"> two hundred and eighty eight</v>
          </cell>
          <cell r="D292" t="str">
            <v xml:space="preserve"> two hundred and eighty eight Thousand</v>
          </cell>
          <cell r="E292" t="str">
            <v xml:space="preserve"> two hundred and eighty eight Lakhs</v>
          </cell>
          <cell r="F292" t="str">
            <v xml:space="preserve"> two hundred and eighty eight Crores</v>
          </cell>
          <cell r="G292" t="str">
            <v xml:space="preserve"> two hundred and eighty eight Millions</v>
          </cell>
          <cell r="H292" t="str">
            <v xml:space="preserve"> two hundred and eighty eight Billions</v>
          </cell>
        </row>
        <row r="293">
          <cell r="A293">
            <v>289</v>
          </cell>
          <cell r="B293" t="str">
            <v xml:space="preserve"> two hundred and eighty nine</v>
          </cell>
          <cell r="C293" t="str">
            <v xml:space="preserve"> two hundred and eighty nine</v>
          </cell>
          <cell r="D293" t="str">
            <v xml:space="preserve"> two hundred and eighty nine Thousand</v>
          </cell>
          <cell r="E293" t="str">
            <v xml:space="preserve"> two hundred and eighty nine Lakhs</v>
          </cell>
          <cell r="F293" t="str">
            <v xml:space="preserve"> two hundred and eighty nine Crores</v>
          </cell>
          <cell r="G293" t="str">
            <v xml:space="preserve"> two hundred and eighty nine Millions</v>
          </cell>
          <cell r="H293" t="str">
            <v xml:space="preserve"> two hundred and eighty nine Billions</v>
          </cell>
        </row>
        <row r="294">
          <cell r="A294">
            <v>290</v>
          </cell>
          <cell r="B294" t="str">
            <v xml:space="preserve"> two hundred and ninety</v>
          </cell>
          <cell r="C294" t="str">
            <v xml:space="preserve"> two hundred and ninety</v>
          </cell>
          <cell r="D294" t="str">
            <v xml:space="preserve"> two hundred and ninety Thousand</v>
          </cell>
          <cell r="E294" t="str">
            <v xml:space="preserve"> two hundred and ninety Lakhs</v>
          </cell>
          <cell r="F294" t="str">
            <v xml:space="preserve"> two hundred and ninety Crores</v>
          </cell>
          <cell r="G294" t="str">
            <v xml:space="preserve"> two hundred and ninety Millions</v>
          </cell>
          <cell r="H294" t="str">
            <v xml:space="preserve"> two hundred and ninety Billions</v>
          </cell>
        </row>
        <row r="295">
          <cell r="A295">
            <v>291</v>
          </cell>
          <cell r="B295" t="str">
            <v xml:space="preserve"> two hundred and ninety one</v>
          </cell>
          <cell r="C295" t="str">
            <v xml:space="preserve"> two hundred and ninety one</v>
          </cell>
          <cell r="D295" t="str">
            <v xml:space="preserve"> two hundred and ninety one Thousand</v>
          </cell>
          <cell r="E295" t="str">
            <v xml:space="preserve"> two hundred and ninety one Lakhs</v>
          </cell>
          <cell r="F295" t="str">
            <v xml:space="preserve"> two hundred and ninety one Crores</v>
          </cell>
          <cell r="G295" t="str">
            <v xml:space="preserve"> two hundred and ninety one Millions</v>
          </cell>
          <cell r="H295" t="str">
            <v xml:space="preserve"> two hundred and ninety one Billions</v>
          </cell>
        </row>
        <row r="296">
          <cell r="A296">
            <v>292</v>
          </cell>
          <cell r="B296" t="str">
            <v xml:space="preserve"> two hundred and ninety two</v>
          </cell>
          <cell r="C296" t="str">
            <v xml:space="preserve"> two hundred and ninety two</v>
          </cell>
          <cell r="D296" t="str">
            <v xml:space="preserve"> two hundred and ninety two Thousand</v>
          </cell>
          <cell r="E296" t="str">
            <v xml:space="preserve"> two hundred and ninety two Lakhs</v>
          </cell>
          <cell r="F296" t="str">
            <v xml:space="preserve"> two hundred and ninety two Crores</v>
          </cell>
          <cell r="G296" t="str">
            <v xml:space="preserve"> two hundred and ninety two Millions</v>
          </cell>
          <cell r="H296" t="str">
            <v xml:space="preserve"> two hundred and ninety two Billions</v>
          </cell>
        </row>
        <row r="297">
          <cell r="A297">
            <v>293</v>
          </cell>
          <cell r="B297" t="str">
            <v xml:space="preserve"> two hundred and ninety three</v>
          </cell>
          <cell r="C297" t="str">
            <v xml:space="preserve"> two hundred and ninety three</v>
          </cell>
          <cell r="D297" t="str">
            <v xml:space="preserve"> two hundred and ninety three Thousand</v>
          </cell>
          <cell r="E297" t="str">
            <v xml:space="preserve"> two hundred and ninety three Lakhs</v>
          </cell>
          <cell r="F297" t="str">
            <v xml:space="preserve"> two hundred and ninety three Crores</v>
          </cell>
          <cell r="G297" t="str">
            <v xml:space="preserve"> two hundred and ninety three Millions</v>
          </cell>
          <cell r="H297" t="str">
            <v xml:space="preserve"> two hundred and ninety three Billions</v>
          </cell>
        </row>
        <row r="298">
          <cell r="A298">
            <v>294</v>
          </cell>
          <cell r="B298" t="str">
            <v xml:space="preserve"> two hundred and ninety four</v>
          </cell>
          <cell r="C298" t="str">
            <v xml:space="preserve"> two hundred and ninety four</v>
          </cell>
          <cell r="D298" t="str">
            <v xml:space="preserve"> two hundred and ninety four Thousand</v>
          </cell>
          <cell r="E298" t="str">
            <v xml:space="preserve"> two hundred and ninety four Lakhs</v>
          </cell>
          <cell r="F298" t="str">
            <v xml:space="preserve"> two hundred and ninety four Crores</v>
          </cell>
          <cell r="G298" t="str">
            <v xml:space="preserve"> two hundred and ninety four Millions</v>
          </cell>
          <cell r="H298" t="str">
            <v xml:space="preserve"> two hundred and ninety four Billions</v>
          </cell>
        </row>
        <row r="299">
          <cell r="A299">
            <v>295</v>
          </cell>
          <cell r="B299" t="str">
            <v xml:space="preserve"> two hundred and ninety five</v>
          </cell>
          <cell r="C299" t="str">
            <v xml:space="preserve"> two hundred and ninety five</v>
          </cell>
          <cell r="D299" t="str">
            <v xml:space="preserve"> two hundred and ninety five Thousand</v>
          </cell>
          <cell r="E299" t="str">
            <v xml:space="preserve"> two hundred and ninety five Lakhs</v>
          </cell>
          <cell r="F299" t="str">
            <v xml:space="preserve"> two hundred and ninety five Crores</v>
          </cell>
          <cell r="G299" t="str">
            <v xml:space="preserve"> two hundred and ninety five Millions</v>
          </cell>
          <cell r="H299" t="str">
            <v xml:space="preserve"> two hundred and ninety five Billions</v>
          </cell>
        </row>
        <row r="300">
          <cell r="A300">
            <v>296</v>
          </cell>
          <cell r="B300" t="str">
            <v xml:space="preserve"> two hundred and ninety six</v>
          </cell>
          <cell r="C300" t="str">
            <v xml:space="preserve"> two hundred and ninety six</v>
          </cell>
          <cell r="D300" t="str">
            <v xml:space="preserve"> two hundred and ninety six Thousand</v>
          </cell>
          <cell r="E300" t="str">
            <v xml:space="preserve"> two hundred and ninety six Lakhs</v>
          </cell>
          <cell r="F300" t="str">
            <v xml:space="preserve"> two hundred and ninety six Crores</v>
          </cell>
          <cell r="G300" t="str">
            <v xml:space="preserve"> two hundred and ninety six Millions</v>
          </cell>
          <cell r="H300" t="str">
            <v xml:space="preserve"> two hundred and ninety six Billions</v>
          </cell>
        </row>
        <row r="301">
          <cell r="A301">
            <v>297</v>
          </cell>
          <cell r="B301" t="str">
            <v xml:space="preserve"> two hundred and ninety seven</v>
          </cell>
          <cell r="C301" t="str">
            <v xml:space="preserve"> two hundred and ninety seven</v>
          </cell>
          <cell r="D301" t="str">
            <v xml:space="preserve"> two hundred and ninety seven Thousand</v>
          </cell>
          <cell r="E301" t="str">
            <v xml:space="preserve"> two hundred and ninety seven Lakhs</v>
          </cell>
          <cell r="F301" t="str">
            <v xml:space="preserve"> two hundred and ninety seven Crores</v>
          </cell>
          <cell r="G301" t="str">
            <v xml:space="preserve"> two hundred and ninety seven Millions</v>
          </cell>
          <cell r="H301" t="str">
            <v xml:space="preserve"> two hundred and ninety seven Billions</v>
          </cell>
        </row>
        <row r="302">
          <cell r="A302">
            <v>298</v>
          </cell>
          <cell r="B302" t="str">
            <v xml:space="preserve"> two hundred and ninety eight</v>
          </cell>
          <cell r="C302" t="str">
            <v xml:space="preserve"> two hundred and ninety eight</v>
          </cell>
          <cell r="D302" t="str">
            <v xml:space="preserve"> two hundred and ninety eight Thousand</v>
          </cell>
          <cell r="E302" t="str">
            <v xml:space="preserve"> two hundred and ninety eight Lakhs</v>
          </cell>
          <cell r="F302" t="str">
            <v xml:space="preserve"> two hundred and ninety eight Crores</v>
          </cell>
          <cell r="G302" t="str">
            <v xml:space="preserve"> two hundred and ninety eight Millions</v>
          </cell>
          <cell r="H302" t="str">
            <v xml:space="preserve"> two hundred and ninety eight Billions</v>
          </cell>
        </row>
        <row r="303">
          <cell r="A303">
            <v>299</v>
          </cell>
          <cell r="B303" t="str">
            <v xml:space="preserve"> two hundred and ninety nine</v>
          </cell>
          <cell r="C303" t="str">
            <v xml:space="preserve"> two hundred and ninety nine</v>
          </cell>
          <cell r="D303" t="str">
            <v xml:space="preserve"> two hundred and ninety nine Thousand</v>
          </cell>
          <cell r="E303" t="str">
            <v xml:space="preserve"> two hundred and ninety nine Lakhs</v>
          </cell>
          <cell r="F303" t="str">
            <v xml:space="preserve"> two hundred and ninety nine Crores</v>
          </cell>
          <cell r="G303" t="str">
            <v xml:space="preserve"> two hundred and ninety nine Millions</v>
          </cell>
          <cell r="H303" t="str">
            <v xml:space="preserve"> two hundred and ninety nine Billions</v>
          </cell>
        </row>
        <row r="304">
          <cell r="A304">
            <v>300</v>
          </cell>
          <cell r="B304" t="str">
            <v xml:space="preserve"> three hundred </v>
          </cell>
          <cell r="C304" t="str">
            <v xml:space="preserve"> three hundred </v>
          </cell>
          <cell r="D304" t="str">
            <v xml:space="preserve"> three hundred  Thousand</v>
          </cell>
          <cell r="E304" t="str">
            <v xml:space="preserve"> three hundred  Lakhs</v>
          </cell>
          <cell r="F304" t="str">
            <v xml:space="preserve"> three hundred  Crores</v>
          </cell>
          <cell r="G304" t="str">
            <v xml:space="preserve"> three hundred  Millions</v>
          </cell>
          <cell r="H304" t="str">
            <v xml:space="preserve"> three hundred  Billions</v>
          </cell>
        </row>
        <row r="305">
          <cell r="A305">
            <v>301</v>
          </cell>
          <cell r="B305" t="str">
            <v xml:space="preserve"> three hundred and one </v>
          </cell>
          <cell r="C305" t="str">
            <v xml:space="preserve"> three hundred and one </v>
          </cell>
          <cell r="D305" t="str">
            <v xml:space="preserve"> three hundred and one  Thousand</v>
          </cell>
          <cell r="E305" t="str">
            <v xml:space="preserve"> three hundred and one  Lakhs</v>
          </cell>
          <cell r="F305" t="str">
            <v xml:space="preserve"> three hundred and one  Crores</v>
          </cell>
          <cell r="G305" t="str">
            <v xml:space="preserve"> three hundred and one  Millions</v>
          </cell>
          <cell r="H305" t="str">
            <v xml:space="preserve"> three hundred and one  Billions</v>
          </cell>
        </row>
        <row r="306">
          <cell r="A306">
            <v>302</v>
          </cell>
          <cell r="B306" t="str">
            <v xml:space="preserve"> three hundred and two</v>
          </cell>
          <cell r="C306" t="str">
            <v xml:space="preserve"> three hundred and two</v>
          </cell>
          <cell r="D306" t="str">
            <v xml:space="preserve"> three hundred and two Thousand</v>
          </cell>
          <cell r="E306" t="str">
            <v xml:space="preserve"> three hundred and two Lakhs</v>
          </cell>
          <cell r="F306" t="str">
            <v xml:space="preserve"> three hundred and two Crores</v>
          </cell>
          <cell r="G306" t="str">
            <v xml:space="preserve"> three hundred and two Millions</v>
          </cell>
          <cell r="H306" t="str">
            <v xml:space="preserve"> three hundred and two Billions</v>
          </cell>
        </row>
        <row r="307">
          <cell r="A307">
            <v>303</v>
          </cell>
          <cell r="B307" t="str">
            <v xml:space="preserve"> three hundred and three</v>
          </cell>
          <cell r="C307" t="str">
            <v xml:space="preserve"> three hundred and three</v>
          </cell>
          <cell r="D307" t="str">
            <v xml:space="preserve"> three hundred and three Thousand</v>
          </cell>
          <cell r="E307" t="str">
            <v xml:space="preserve"> three hundred and three Lakhs</v>
          </cell>
          <cell r="F307" t="str">
            <v xml:space="preserve"> three hundred and three Crores</v>
          </cell>
          <cell r="G307" t="str">
            <v xml:space="preserve"> three hundred and three Millions</v>
          </cell>
          <cell r="H307" t="str">
            <v xml:space="preserve"> three hundred and three Billions</v>
          </cell>
        </row>
        <row r="308">
          <cell r="A308">
            <v>304</v>
          </cell>
          <cell r="B308" t="str">
            <v xml:space="preserve"> three hundred and four</v>
          </cell>
          <cell r="C308" t="str">
            <v xml:space="preserve"> three hundred and four</v>
          </cell>
          <cell r="D308" t="str">
            <v xml:space="preserve"> three hundred and four Thousand</v>
          </cell>
          <cell r="E308" t="str">
            <v xml:space="preserve"> three hundred and four Lakhs</v>
          </cell>
          <cell r="F308" t="str">
            <v xml:space="preserve"> three hundred and four Crores</v>
          </cell>
          <cell r="G308" t="str">
            <v xml:space="preserve"> three hundred and four Millions</v>
          </cell>
          <cell r="H308" t="str">
            <v xml:space="preserve"> three hundred and four Billions</v>
          </cell>
        </row>
        <row r="309">
          <cell r="A309">
            <v>305</v>
          </cell>
          <cell r="B309" t="str">
            <v xml:space="preserve"> three hundred and five</v>
          </cell>
          <cell r="C309" t="str">
            <v xml:space="preserve"> three hundred and five</v>
          </cell>
          <cell r="D309" t="str">
            <v xml:space="preserve"> three hundred and five Thousand</v>
          </cell>
          <cell r="E309" t="str">
            <v xml:space="preserve"> three hundred and five Lakhs</v>
          </cell>
          <cell r="F309" t="str">
            <v xml:space="preserve"> three hundred and five Crores</v>
          </cell>
          <cell r="G309" t="str">
            <v xml:space="preserve"> three hundred and five Millions</v>
          </cell>
          <cell r="H309" t="str">
            <v xml:space="preserve"> three hundred and five Billions</v>
          </cell>
        </row>
        <row r="310">
          <cell r="A310">
            <v>306</v>
          </cell>
          <cell r="B310" t="str">
            <v xml:space="preserve"> three hundred and six</v>
          </cell>
          <cell r="C310" t="str">
            <v xml:space="preserve"> three hundred and six</v>
          </cell>
          <cell r="D310" t="str">
            <v xml:space="preserve"> three hundred and six Thousand</v>
          </cell>
          <cell r="E310" t="str">
            <v xml:space="preserve"> three hundred and six Lakhs</v>
          </cell>
          <cell r="F310" t="str">
            <v xml:space="preserve"> three hundred and six Crores</v>
          </cell>
          <cell r="G310" t="str">
            <v xml:space="preserve"> three hundred and six Millions</v>
          </cell>
          <cell r="H310" t="str">
            <v xml:space="preserve"> three hundred and six Billions</v>
          </cell>
        </row>
        <row r="311">
          <cell r="A311">
            <v>307</v>
          </cell>
          <cell r="B311" t="str">
            <v xml:space="preserve"> three hundred and seven</v>
          </cell>
          <cell r="C311" t="str">
            <v xml:space="preserve"> three hundred and seven</v>
          </cell>
          <cell r="D311" t="str">
            <v xml:space="preserve"> three hundred and seven Thousand</v>
          </cell>
          <cell r="E311" t="str">
            <v xml:space="preserve"> three hundred and seven Lakhs</v>
          </cell>
          <cell r="F311" t="str">
            <v xml:space="preserve"> three hundred and seven Crores</v>
          </cell>
          <cell r="G311" t="str">
            <v xml:space="preserve"> three hundred and seven Millions</v>
          </cell>
          <cell r="H311" t="str">
            <v xml:space="preserve"> three hundred and seven Billions</v>
          </cell>
        </row>
        <row r="312">
          <cell r="A312">
            <v>308</v>
          </cell>
          <cell r="B312" t="str">
            <v xml:space="preserve"> three hundred and eight</v>
          </cell>
          <cell r="C312" t="str">
            <v xml:space="preserve"> three hundred and eight</v>
          </cell>
          <cell r="D312" t="str">
            <v xml:space="preserve"> three hundred and eight Thousand</v>
          </cell>
          <cell r="E312" t="str">
            <v xml:space="preserve"> three hundred and eight Lakhs</v>
          </cell>
          <cell r="F312" t="str">
            <v xml:space="preserve"> three hundred and eight Crores</v>
          </cell>
          <cell r="G312" t="str">
            <v xml:space="preserve"> three hundred and eight Millions</v>
          </cell>
          <cell r="H312" t="str">
            <v xml:space="preserve"> three hundred and eight Billions</v>
          </cell>
        </row>
        <row r="313">
          <cell r="A313">
            <v>309</v>
          </cell>
          <cell r="B313" t="str">
            <v xml:space="preserve"> three hundred and nine</v>
          </cell>
          <cell r="C313" t="str">
            <v xml:space="preserve"> three hundred and nine</v>
          </cell>
          <cell r="D313" t="str">
            <v xml:space="preserve"> three hundred and nine Thousand</v>
          </cell>
          <cell r="E313" t="str">
            <v xml:space="preserve"> three hundred and nine Lakhs</v>
          </cell>
          <cell r="F313" t="str">
            <v xml:space="preserve"> three hundred and nine Crores</v>
          </cell>
          <cell r="G313" t="str">
            <v xml:space="preserve"> three hundred and nine Millions</v>
          </cell>
          <cell r="H313" t="str">
            <v xml:space="preserve"> three hundred and nine Billions</v>
          </cell>
        </row>
        <row r="314">
          <cell r="A314">
            <v>310</v>
          </cell>
          <cell r="B314" t="str">
            <v xml:space="preserve"> three hundred and ten</v>
          </cell>
          <cell r="C314" t="str">
            <v xml:space="preserve"> three hundred and ten</v>
          </cell>
          <cell r="D314" t="str">
            <v xml:space="preserve"> three hundred and ten Thousand</v>
          </cell>
          <cell r="E314" t="str">
            <v xml:space="preserve"> three hundred and ten Lakhs</v>
          </cell>
          <cell r="F314" t="str">
            <v xml:space="preserve"> three hundred and ten Crores</v>
          </cell>
          <cell r="G314" t="str">
            <v xml:space="preserve"> three hundred and ten Millions</v>
          </cell>
          <cell r="H314" t="str">
            <v xml:space="preserve"> three hundred and ten Billions</v>
          </cell>
        </row>
        <row r="315">
          <cell r="A315">
            <v>311</v>
          </cell>
          <cell r="B315" t="str">
            <v xml:space="preserve"> three hundred and eleven</v>
          </cell>
          <cell r="C315" t="str">
            <v xml:space="preserve"> three hundred and eleven</v>
          </cell>
          <cell r="D315" t="str">
            <v xml:space="preserve"> three hundred and eleven Thousand</v>
          </cell>
          <cell r="E315" t="str">
            <v xml:space="preserve"> three hundred and eleven Lakhs</v>
          </cell>
          <cell r="F315" t="str">
            <v xml:space="preserve"> three hundred and eleven Crores</v>
          </cell>
          <cell r="G315" t="str">
            <v xml:space="preserve"> three hundred and eleven Millions</v>
          </cell>
          <cell r="H315" t="str">
            <v xml:space="preserve"> three hundred and eleven Billions</v>
          </cell>
        </row>
        <row r="316">
          <cell r="A316">
            <v>312</v>
          </cell>
          <cell r="B316" t="str">
            <v xml:space="preserve"> three hundred and twelve</v>
          </cell>
          <cell r="C316" t="str">
            <v xml:space="preserve"> three hundred and twelve</v>
          </cell>
          <cell r="D316" t="str">
            <v xml:space="preserve"> three hundred and twelve Thousand</v>
          </cell>
          <cell r="E316" t="str">
            <v xml:space="preserve"> three hundred and twelve Lakhs</v>
          </cell>
          <cell r="F316" t="str">
            <v xml:space="preserve"> three hundred and twelve Crores</v>
          </cell>
          <cell r="G316" t="str">
            <v xml:space="preserve"> three hundred and twelve Millions</v>
          </cell>
          <cell r="H316" t="str">
            <v xml:space="preserve"> three hundred and twelve Billions</v>
          </cell>
        </row>
        <row r="317">
          <cell r="A317">
            <v>313</v>
          </cell>
          <cell r="B317" t="str">
            <v xml:space="preserve"> three hundred and thirteen</v>
          </cell>
          <cell r="C317" t="str">
            <v xml:space="preserve"> three hundred and thirteen</v>
          </cell>
          <cell r="D317" t="str">
            <v xml:space="preserve"> three hundred and thirteen Thousand</v>
          </cell>
          <cell r="E317" t="str">
            <v xml:space="preserve"> three hundred and thirteen Lakhs</v>
          </cell>
          <cell r="F317" t="str">
            <v xml:space="preserve"> three hundred and thirteen Crores</v>
          </cell>
          <cell r="G317" t="str">
            <v xml:space="preserve"> three hundred and thirteen Millions</v>
          </cell>
          <cell r="H317" t="str">
            <v xml:space="preserve"> three hundred and thirteen Billions</v>
          </cell>
        </row>
        <row r="318">
          <cell r="A318">
            <v>314</v>
          </cell>
          <cell r="B318" t="str">
            <v xml:space="preserve"> three hundred and fourteen</v>
          </cell>
          <cell r="C318" t="str">
            <v xml:space="preserve"> three hundred and fourteen</v>
          </cell>
          <cell r="D318" t="str">
            <v xml:space="preserve"> three hundred and fourteen Thousand</v>
          </cell>
          <cell r="E318" t="str">
            <v xml:space="preserve"> three hundred and fourteen Lakhs</v>
          </cell>
          <cell r="F318" t="str">
            <v xml:space="preserve"> three hundred and fourteen Crores</v>
          </cell>
          <cell r="G318" t="str">
            <v xml:space="preserve"> three hundred and fourteen Millions</v>
          </cell>
          <cell r="H318" t="str">
            <v xml:space="preserve"> three hundred and fourteen Billions</v>
          </cell>
        </row>
        <row r="319">
          <cell r="A319">
            <v>315</v>
          </cell>
          <cell r="B319" t="str">
            <v xml:space="preserve"> three hundred and fifteen</v>
          </cell>
          <cell r="C319" t="str">
            <v xml:space="preserve"> three hundred and fifteen</v>
          </cell>
          <cell r="D319" t="str">
            <v xml:space="preserve"> three hundred and fifteen Thousand</v>
          </cell>
          <cell r="E319" t="str">
            <v xml:space="preserve"> three hundred and fifteen Lakhs</v>
          </cell>
          <cell r="F319" t="str">
            <v xml:space="preserve"> three hundred and fifteen Crores</v>
          </cell>
          <cell r="G319" t="str">
            <v xml:space="preserve"> three hundred and fifteen Millions</v>
          </cell>
          <cell r="H319" t="str">
            <v xml:space="preserve"> three hundred and fifteen Billions</v>
          </cell>
        </row>
        <row r="320">
          <cell r="A320">
            <v>316</v>
          </cell>
          <cell r="B320" t="str">
            <v xml:space="preserve"> three hundred and sixteen</v>
          </cell>
          <cell r="C320" t="str">
            <v xml:space="preserve"> three hundred and sixteen</v>
          </cell>
          <cell r="D320" t="str">
            <v xml:space="preserve"> three hundred and sixteen Thousand</v>
          </cell>
          <cell r="E320" t="str">
            <v xml:space="preserve"> three hundred and sixteen Lakhs</v>
          </cell>
          <cell r="F320" t="str">
            <v xml:space="preserve"> three hundred and sixteen Crores</v>
          </cell>
          <cell r="G320" t="str">
            <v xml:space="preserve"> three hundred and sixteen Millions</v>
          </cell>
          <cell r="H320" t="str">
            <v xml:space="preserve"> three hundred and sixteen Billions</v>
          </cell>
        </row>
        <row r="321">
          <cell r="A321">
            <v>317</v>
          </cell>
          <cell r="B321" t="str">
            <v xml:space="preserve"> three hundred and seventeen</v>
          </cell>
          <cell r="C321" t="str">
            <v xml:space="preserve"> three hundred and seventeen</v>
          </cell>
          <cell r="D321" t="str">
            <v xml:space="preserve"> three hundred and seventeen Thousand</v>
          </cell>
          <cell r="E321" t="str">
            <v xml:space="preserve"> three hundred and seventeen Lakhs</v>
          </cell>
          <cell r="F321" t="str">
            <v xml:space="preserve"> three hundred and seventeen Crores</v>
          </cell>
          <cell r="G321" t="str">
            <v xml:space="preserve"> three hundred and seventeen Millions</v>
          </cell>
          <cell r="H321" t="str">
            <v xml:space="preserve"> three hundred and seventeen Billions</v>
          </cell>
        </row>
        <row r="322">
          <cell r="A322">
            <v>318</v>
          </cell>
          <cell r="B322" t="str">
            <v xml:space="preserve"> three hundred and eighteen</v>
          </cell>
          <cell r="C322" t="str">
            <v xml:space="preserve"> three hundred and eighteen</v>
          </cell>
          <cell r="D322" t="str">
            <v xml:space="preserve"> three hundred and eighteen Thousand</v>
          </cell>
          <cell r="E322" t="str">
            <v xml:space="preserve"> three hundred and eighteen Lakhs</v>
          </cell>
          <cell r="F322" t="str">
            <v xml:space="preserve"> three hundred and eighteen Crores</v>
          </cell>
          <cell r="G322" t="str">
            <v xml:space="preserve"> three hundred and eighteen Millions</v>
          </cell>
          <cell r="H322" t="str">
            <v xml:space="preserve"> three hundred and eighteen Billions</v>
          </cell>
        </row>
        <row r="323">
          <cell r="A323">
            <v>319</v>
          </cell>
          <cell r="B323" t="str">
            <v xml:space="preserve"> three hundred and nineteen</v>
          </cell>
          <cell r="C323" t="str">
            <v xml:space="preserve"> three hundred and nineteen</v>
          </cell>
          <cell r="D323" t="str">
            <v xml:space="preserve"> three hundred and nineteen Thousand</v>
          </cell>
          <cell r="E323" t="str">
            <v xml:space="preserve"> three hundred and nineteen Lakhs</v>
          </cell>
          <cell r="F323" t="str">
            <v xml:space="preserve"> three hundred and nineteen Crores</v>
          </cell>
          <cell r="G323" t="str">
            <v xml:space="preserve"> three hundred and nineteen Millions</v>
          </cell>
          <cell r="H323" t="str">
            <v xml:space="preserve"> three hundred and nineteen Billions</v>
          </cell>
        </row>
        <row r="324">
          <cell r="A324">
            <v>320</v>
          </cell>
          <cell r="B324" t="str">
            <v xml:space="preserve"> three hundred and twenty </v>
          </cell>
          <cell r="C324" t="str">
            <v xml:space="preserve"> three hundred and twenty </v>
          </cell>
          <cell r="D324" t="str">
            <v xml:space="preserve"> three hundred and twenty  Thousand</v>
          </cell>
          <cell r="E324" t="str">
            <v xml:space="preserve"> three hundred and twenty  Lakhs</v>
          </cell>
          <cell r="F324" t="str">
            <v xml:space="preserve"> three hundred and twenty  Crores</v>
          </cell>
          <cell r="G324" t="str">
            <v xml:space="preserve"> three hundred and twenty  Millions</v>
          </cell>
          <cell r="H324" t="str">
            <v xml:space="preserve"> three hundred and twenty  Billions</v>
          </cell>
        </row>
        <row r="325">
          <cell r="A325">
            <v>321</v>
          </cell>
          <cell r="B325" t="str">
            <v xml:space="preserve"> three hundred and twenty one</v>
          </cell>
          <cell r="C325" t="str">
            <v xml:space="preserve"> three hundred and twenty one</v>
          </cell>
          <cell r="D325" t="str">
            <v xml:space="preserve"> three hundred and twenty one Thousand</v>
          </cell>
          <cell r="E325" t="str">
            <v xml:space="preserve"> three hundred and twenty one Lakhs</v>
          </cell>
          <cell r="F325" t="str">
            <v xml:space="preserve"> three hundred and twenty one Crores</v>
          </cell>
          <cell r="G325" t="str">
            <v xml:space="preserve"> three hundred and twenty one Millions</v>
          </cell>
          <cell r="H325" t="str">
            <v xml:space="preserve"> three hundred and twenty one Billions</v>
          </cell>
        </row>
        <row r="326">
          <cell r="A326">
            <v>322</v>
          </cell>
          <cell r="B326" t="str">
            <v xml:space="preserve"> three hundred and twenty two</v>
          </cell>
          <cell r="C326" t="str">
            <v xml:space="preserve"> three hundred and twenty two</v>
          </cell>
          <cell r="D326" t="str">
            <v xml:space="preserve"> three hundred and twenty two Thousand</v>
          </cell>
          <cell r="E326" t="str">
            <v xml:space="preserve"> three hundred and twenty two Lakhs</v>
          </cell>
          <cell r="F326" t="str">
            <v xml:space="preserve"> three hundred and twenty two Crores</v>
          </cell>
          <cell r="G326" t="str">
            <v xml:space="preserve"> three hundred and twenty two Millions</v>
          </cell>
          <cell r="H326" t="str">
            <v xml:space="preserve"> three hundred and twenty two Billions</v>
          </cell>
        </row>
        <row r="327">
          <cell r="A327">
            <v>323</v>
          </cell>
          <cell r="B327" t="str">
            <v xml:space="preserve"> three hundred and twenty three</v>
          </cell>
          <cell r="C327" t="str">
            <v xml:space="preserve"> three hundred and twenty three</v>
          </cell>
          <cell r="D327" t="str">
            <v xml:space="preserve"> three hundred and twenty three Thousand</v>
          </cell>
          <cell r="E327" t="str">
            <v xml:space="preserve"> three hundred and twenty three Lakhs</v>
          </cell>
          <cell r="F327" t="str">
            <v xml:space="preserve"> three hundred and twenty three Crores</v>
          </cell>
          <cell r="G327" t="str">
            <v xml:space="preserve"> three hundred and twenty three Millions</v>
          </cell>
          <cell r="H327" t="str">
            <v xml:space="preserve"> three hundred and twenty three Billions</v>
          </cell>
        </row>
        <row r="328">
          <cell r="A328">
            <v>324</v>
          </cell>
          <cell r="B328" t="str">
            <v xml:space="preserve"> three hundred and twenty four</v>
          </cell>
          <cell r="C328" t="str">
            <v xml:space="preserve"> three hundred and twenty four</v>
          </cell>
          <cell r="D328" t="str">
            <v xml:space="preserve"> three hundred and twenty four Thousand</v>
          </cell>
          <cell r="E328" t="str">
            <v xml:space="preserve"> three hundred and twenty four Lakhs</v>
          </cell>
          <cell r="F328" t="str">
            <v xml:space="preserve"> three hundred and twenty four Crores</v>
          </cell>
          <cell r="G328" t="str">
            <v xml:space="preserve"> three hundred and twenty four Millions</v>
          </cell>
          <cell r="H328" t="str">
            <v xml:space="preserve"> three hundred and twenty four Billions</v>
          </cell>
        </row>
        <row r="329">
          <cell r="A329">
            <v>325</v>
          </cell>
          <cell r="B329" t="str">
            <v xml:space="preserve"> three hundred and twenty five</v>
          </cell>
          <cell r="C329" t="str">
            <v xml:space="preserve"> three hundred and twenty five</v>
          </cell>
          <cell r="D329" t="str">
            <v xml:space="preserve"> three hundred and twenty five Thousand</v>
          </cell>
          <cell r="E329" t="str">
            <v xml:space="preserve"> three hundred and twenty five Lakhs</v>
          </cell>
          <cell r="F329" t="str">
            <v xml:space="preserve"> three hundred and twenty five Crores</v>
          </cell>
          <cell r="G329" t="str">
            <v xml:space="preserve"> three hundred and twenty five Millions</v>
          </cell>
          <cell r="H329" t="str">
            <v xml:space="preserve"> three hundred and twenty five Billions</v>
          </cell>
        </row>
        <row r="330">
          <cell r="A330">
            <v>326</v>
          </cell>
          <cell r="B330" t="str">
            <v xml:space="preserve"> three hundred and twenty six</v>
          </cell>
          <cell r="C330" t="str">
            <v xml:space="preserve"> three hundred and twenty six</v>
          </cell>
          <cell r="D330" t="str">
            <v xml:space="preserve"> three hundred and twenty six Thousand</v>
          </cell>
          <cell r="E330" t="str">
            <v xml:space="preserve"> three hundred and twenty six Lakhs</v>
          </cell>
          <cell r="F330" t="str">
            <v xml:space="preserve"> three hundred and twenty six Crores</v>
          </cell>
          <cell r="G330" t="str">
            <v xml:space="preserve"> three hundred and twenty six Millions</v>
          </cell>
          <cell r="H330" t="str">
            <v xml:space="preserve"> three hundred and twenty six Billions</v>
          </cell>
        </row>
        <row r="331">
          <cell r="A331">
            <v>327</v>
          </cell>
          <cell r="B331" t="str">
            <v xml:space="preserve"> three hundred and twenty seven</v>
          </cell>
          <cell r="C331" t="str">
            <v xml:space="preserve"> three hundred and twenty seven</v>
          </cell>
          <cell r="D331" t="str">
            <v xml:space="preserve"> three hundred and twenty seven Thousand</v>
          </cell>
          <cell r="E331" t="str">
            <v xml:space="preserve"> three hundred and twenty seven Lakhs</v>
          </cell>
          <cell r="F331" t="str">
            <v xml:space="preserve"> three hundred and twenty seven Crores</v>
          </cell>
          <cell r="G331" t="str">
            <v xml:space="preserve"> three hundred and twenty seven Millions</v>
          </cell>
          <cell r="H331" t="str">
            <v xml:space="preserve"> three hundred and twenty seven Billions</v>
          </cell>
        </row>
        <row r="332">
          <cell r="A332">
            <v>328</v>
          </cell>
          <cell r="B332" t="str">
            <v xml:space="preserve"> three hundred and twenty eight</v>
          </cell>
          <cell r="C332" t="str">
            <v xml:space="preserve"> three hundred and twenty eight</v>
          </cell>
          <cell r="D332" t="str">
            <v xml:space="preserve"> three hundred and twenty eight Thousand</v>
          </cell>
          <cell r="E332" t="str">
            <v xml:space="preserve"> three hundred and twenty eight Lakhs</v>
          </cell>
          <cell r="F332" t="str">
            <v xml:space="preserve"> three hundred and twenty eight Crores</v>
          </cell>
          <cell r="G332" t="str">
            <v xml:space="preserve"> three hundred and twenty eight Millions</v>
          </cell>
          <cell r="H332" t="str">
            <v xml:space="preserve"> three hundred and twenty eight Billions</v>
          </cell>
        </row>
        <row r="333">
          <cell r="A333">
            <v>329</v>
          </cell>
          <cell r="B333" t="str">
            <v xml:space="preserve"> three hundred and twenty nine</v>
          </cell>
          <cell r="C333" t="str">
            <v xml:space="preserve"> three hundred and twenty nine</v>
          </cell>
          <cell r="D333" t="str">
            <v xml:space="preserve"> three hundred and twenty nine Thousand</v>
          </cell>
          <cell r="E333" t="str">
            <v xml:space="preserve"> three hundred and twenty nine Lakhs</v>
          </cell>
          <cell r="F333" t="str">
            <v xml:space="preserve"> three hundred and twenty nine Crores</v>
          </cell>
          <cell r="G333" t="str">
            <v xml:space="preserve"> three hundred and twenty nine Millions</v>
          </cell>
          <cell r="H333" t="str">
            <v xml:space="preserve"> three hundred and twenty nine Billions</v>
          </cell>
        </row>
        <row r="334">
          <cell r="A334">
            <v>330</v>
          </cell>
          <cell r="B334" t="str">
            <v xml:space="preserve"> three hundred and thirty</v>
          </cell>
          <cell r="C334" t="str">
            <v xml:space="preserve"> three hundred and thirty</v>
          </cell>
          <cell r="D334" t="str">
            <v xml:space="preserve"> three hundred and thirty Thousand</v>
          </cell>
          <cell r="E334" t="str">
            <v xml:space="preserve"> three hundred and thirty Lakhs</v>
          </cell>
          <cell r="F334" t="str">
            <v xml:space="preserve"> three hundred and thirty Crores</v>
          </cell>
          <cell r="G334" t="str">
            <v xml:space="preserve"> three hundred and thirty Millions</v>
          </cell>
          <cell r="H334" t="str">
            <v xml:space="preserve"> three hundred and thirty Billions</v>
          </cell>
        </row>
        <row r="335">
          <cell r="A335">
            <v>331</v>
          </cell>
          <cell r="B335" t="str">
            <v xml:space="preserve"> three hundred and thirty one</v>
          </cell>
          <cell r="C335" t="str">
            <v xml:space="preserve"> three hundred and thirty one</v>
          </cell>
          <cell r="D335" t="str">
            <v xml:space="preserve"> three hundred and thirty one Thousand</v>
          </cell>
          <cell r="E335" t="str">
            <v xml:space="preserve"> three hundred and thirty one Lakhs</v>
          </cell>
          <cell r="F335" t="str">
            <v xml:space="preserve"> three hundred and thirty one Crores</v>
          </cell>
          <cell r="G335" t="str">
            <v xml:space="preserve"> three hundred and thirty one Millions</v>
          </cell>
          <cell r="H335" t="str">
            <v xml:space="preserve"> three hundred and thirty one Billions</v>
          </cell>
        </row>
        <row r="336">
          <cell r="A336">
            <v>332</v>
          </cell>
          <cell r="B336" t="str">
            <v xml:space="preserve"> three hundred and thirty two</v>
          </cell>
          <cell r="C336" t="str">
            <v xml:space="preserve"> three hundred and thirty two</v>
          </cell>
          <cell r="D336" t="str">
            <v xml:space="preserve"> three hundred and thirty two Thousand</v>
          </cell>
          <cell r="E336" t="str">
            <v xml:space="preserve"> three hundred and thirty two Lakhs</v>
          </cell>
          <cell r="F336" t="str">
            <v xml:space="preserve"> three hundred and thirty two Crores</v>
          </cell>
          <cell r="G336" t="str">
            <v xml:space="preserve"> three hundred and thirty two Millions</v>
          </cell>
          <cell r="H336" t="str">
            <v xml:space="preserve"> three hundred and thirty two Billions</v>
          </cell>
        </row>
        <row r="337">
          <cell r="A337">
            <v>333</v>
          </cell>
          <cell r="B337" t="str">
            <v xml:space="preserve"> three hundred and thirty three</v>
          </cell>
          <cell r="C337" t="str">
            <v xml:space="preserve"> three hundred and thirty three</v>
          </cell>
          <cell r="D337" t="str">
            <v xml:space="preserve"> three hundred and thirty three Thousand</v>
          </cell>
          <cell r="E337" t="str">
            <v xml:space="preserve"> three hundred and thirty three Lakhs</v>
          </cell>
          <cell r="F337" t="str">
            <v xml:space="preserve"> three hundred and thirty three Crores</v>
          </cell>
          <cell r="G337" t="str">
            <v xml:space="preserve"> three hundred and thirty three Millions</v>
          </cell>
          <cell r="H337" t="str">
            <v xml:space="preserve"> three hundred and thirty three Billions</v>
          </cell>
        </row>
        <row r="338">
          <cell r="A338">
            <v>334</v>
          </cell>
          <cell r="B338" t="str">
            <v xml:space="preserve"> three hundred and thirty four</v>
          </cell>
          <cell r="C338" t="str">
            <v xml:space="preserve"> three hundred and thirty four</v>
          </cell>
          <cell r="D338" t="str">
            <v xml:space="preserve"> three hundred and thirty four Thousand</v>
          </cell>
          <cell r="E338" t="str">
            <v xml:space="preserve"> three hundred and thirty four Lakhs</v>
          </cell>
          <cell r="F338" t="str">
            <v xml:space="preserve"> three hundred and thirty four Crores</v>
          </cell>
          <cell r="G338" t="str">
            <v xml:space="preserve"> three hundred and thirty four Millions</v>
          </cell>
          <cell r="H338" t="str">
            <v xml:space="preserve"> three hundred and thirty four Billions</v>
          </cell>
        </row>
        <row r="339">
          <cell r="A339">
            <v>335</v>
          </cell>
          <cell r="B339" t="str">
            <v xml:space="preserve"> three hundred and thirty five</v>
          </cell>
          <cell r="C339" t="str">
            <v xml:space="preserve"> three hundred and thirty five</v>
          </cell>
          <cell r="D339" t="str">
            <v xml:space="preserve"> three hundred and thirty five Thousand</v>
          </cell>
          <cell r="E339" t="str">
            <v xml:space="preserve"> three hundred and thirty five Lakhs</v>
          </cell>
          <cell r="F339" t="str">
            <v xml:space="preserve"> three hundred and thirty five Crores</v>
          </cell>
          <cell r="G339" t="str">
            <v xml:space="preserve"> three hundred and thirty five Millions</v>
          </cell>
          <cell r="H339" t="str">
            <v xml:space="preserve"> three hundred and thirty five Billions</v>
          </cell>
        </row>
        <row r="340">
          <cell r="A340">
            <v>336</v>
          </cell>
          <cell r="B340" t="str">
            <v xml:space="preserve"> three hundred and thirty six</v>
          </cell>
          <cell r="C340" t="str">
            <v xml:space="preserve"> three hundred and thirty six</v>
          </cell>
          <cell r="D340" t="str">
            <v xml:space="preserve"> three hundred and thirty six Thousand</v>
          </cell>
          <cell r="E340" t="str">
            <v xml:space="preserve"> three hundred and thirty six Lakhs</v>
          </cell>
          <cell r="F340" t="str">
            <v xml:space="preserve"> three hundred and thirty six Crores</v>
          </cell>
          <cell r="G340" t="str">
            <v xml:space="preserve"> three hundred and thirty six Millions</v>
          </cell>
          <cell r="H340" t="str">
            <v xml:space="preserve"> three hundred and thirty six Billions</v>
          </cell>
        </row>
        <row r="341">
          <cell r="A341">
            <v>337</v>
          </cell>
          <cell r="B341" t="str">
            <v xml:space="preserve"> three hundred and thirty seven</v>
          </cell>
          <cell r="C341" t="str">
            <v xml:space="preserve"> three hundred and thirty seven</v>
          </cell>
          <cell r="D341" t="str">
            <v xml:space="preserve"> three hundred and thirty seven Thousand</v>
          </cell>
          <cell r="E341" t="str">
            <v xml:space="preserve"> three hundred and thirty seven Lakhs</v>
          </cell>
          <cell r="F341" t="str">
            <v xml:space="preserve"> three hundred and thirty seven Crores</v>
          </cell>
          <cell r="G341" t="str">
            <v xml:space="preserve"> three hundred and thirty seven Millions</v>
          </cell>
          <cell r="H341" t="str">
            <v xml:space="preserve"> three hundred and thirty seven Billions</v>
          </cell>
        </row>
        <row r="342">
          <cell r="A342">
            <v>338</v>
          </cell>
          <cell r="B342" t="str">
            <v xml:space="preserve"> three hundred and thirty eight</v>
          </cell>
          <cell r="C342" t="str">
            <v xml:space="preserve"> three hundred and thirty eight</v>
          </cell>
          <cell r="D342" t="str">
            <v xml:space="preserve"> three hundred and thirty eight Thousand</v>
          </cell>
          <cell r="E342" t="str">
            <v xml:space="preserve"> three hundred and thirty eight Lakhs</v>
          </cell>
          <cell r="F342" t="str">
            <v xml:space="preserve"> three hundred and thirty eight Crores</v>
          </cell>
          <cell r="G342" t="str">
            <v xml:space="preserve"> three hundred and thirty eight Millions</v>
          </cell>
          <cell r="H342" t="str">
            <v xml:space="preserve"> three hundred and thirty eight Billions</v>
          </cell>
        </row>
        <row r="343">
          <cell r="A343">
            <v>339</v>
          </cell>
          <cell r="B343" t="str">
            <v xml:space="preserve"> three hundred and thirty nine</v>
          </cell>
          <cell r="C343" t="str">
            <v xml:space="preserve"> three hundred and thirty nine</v>
          </cell>
          <cell r="D343" t="str">
            <v xml:space="preserve"> three hundred and thirty nine Thousand</v>
          </cell>
          <cell r="E343" t="str">
            <v xml:space="preserve"> three hundred and thirty nine Lakhs</v>
          </cell>
          <cell r="F343" t="str">
            <v xml:space="preserve"> three hundred and thirty nine Crores</v>
          </cell>
          <cell r="G343" t="str">
            <v xml:space="preserve"> three hundred and thirty nine Millions</v>
          </cell>
          <cell r="H343" t="str">
            <v xml:space="preserve"> three hundred and thirty nine Billions</v>
          </cell>
        </row>
        <row r="344">
          <cell r="A344">
            <v>340</v>
          </cell>
          <cell r="B344" t="str">
            <v xml:space="preserve"> three hundred and forty</v>
          </cell>
          <cell r="C344" t="str">
            <v xml:space="preserve"> three hundred and forty</v>
          </cell>
          <cell r="D344" t="str">
            <v xml:space="preserve"> three hundred and forty Thousand</v>
          </cell>
          <cell r="E344" t="str">
            <v xml:space="preserve"> three hundred and forty Lakhs</v>
          </cell>
          <cell r="F344" t="str">
            <v xml:space="preserve"> three hundred and forty Crores</v>
          </cell>
          <cell r="G344" t="str">
            <v xml:space="preserve"> three hundred and forty Millions</v>
          </cell>
          <cell r="H344" t="str">
            <v xml:space="preserve"> three hundred and forty Billions</v>
          </cell>
        </row>
        <row r="345">
          <cell r="A345">
            <v>341</v>
          </cell>
          <cell r="B345" t="str">
            <v xml:space="preserve"> three hundred and forty one</v>
          </cell>
          <cell r="C345" t="str">
            <v xml:space="preserve"> three hundred and forty one</v>
          </cell>
          <cell r="D345" t="str">
            <v xml:space="preserve"> three hundred and forty one Thousand</v>
          </cell>
          <cell r="E345" t="str">
            <v xml:space="preserve"> three hundred and forty one Lakhs</v>
          </cell>
          <cell r="F345" t="str">
            <v xml:space="preserve"> three hundred and forty one Crores</v>
          </cell>
          <cell r="G345" t="str">
            <v xml:space="preserve"> three hundred and forty one Millions</v>
          </cell>
          <cell r="H345" t="str">
            <v xml:space="preserve"> three hundred and forty one Billions</v>
          </cell>
        </row>
        <row r="346">
          <cell r="A346">
            <v>342</v>
          </cell>
          <cell r="B346" t="str">
            <v xml:space="preserve"> three hundred and forty two</v>
          </cell>
          <cell r="C346" t="str">
            <v xml:space="preserve"> three hundred and forty two</v>
          </cell>
          <cell r="D346" t="str">
            <v xml:space="preserve"> three hundred and forty two Thousand</v>
          </cell>
          <cell r="E346" t="str">
            <v xml:space="preserve"> three hundred and forty two Lakhs</v>
          </cell>
          <cell r="F346" t="str">
            <v xml:space="preserve"> three hundred and forty two Crores</v>
          </cell>
          <cell r="G346" t="str">
            <v xml:space="preserve"> three hundred and forty two Millions</v>
          </cell>
          <cell r="H346" t="str">
            <v xml:space="preserve"> three hundred and forty two Billions</v>
          </cell>
        </row>
        <row r="347">
          <cell r="A347">
            <v>343</v>
          </cell>
          <cell r="B347" t="str">
            <v xml:space="preserve"> three hundred and forty three</v>
          </cell>
          <cell r="C347" t="str">
            <v xml:space="preserve"> three hundred and forty three</v>
          </cell>
          <cell r="D347" t="str">
            <v xml:space="preserve"> three hundred and forty three Thousand</v>
          </cell>
          <cell r="E347" t="str">
            <v xml:space="preserve"> three hundred and forty three Lakhs</v>
          </cell>
          <cell r="F347" t="str">
            <v xml:space="preserve"> three hundred and forty three Crores</v>
          </cell>
          <cell r="G347" t="str">
            <v xml:space="preserve"> three hundred and forty three Millions</v>
          </cell>
          <cell r="H347" t="str">
            <v xml:space="preserve"> three hundred and forty three Billions</v>
          </cell>
        </row>
        <row r="348">
          <cell r="A348">
            <v>344</v>
          </cell>
          <cell r="B348" t="str">
            <v xml:space="preserve"> three hundred and forty four</v>
          </cell>
          <cell r="C348" t="str">
            <v xml:space="preserve"> three hundred and forty four</v>
          </cell>
          <cell r="D348" t="str">
            <v xml:space="preserve"> three hundred and forty four Thousand</v>
          </cell>
          <cell r="E348" t="str">
            <v xml:space="preserve"> three hundred and forty four Lakhs</v>
          </cell>
          <cell r="F348" t="str">
            <v xml:space="preserve"> three hundred and forty four Crores</v>
          </cell>
          <cell r="G348" t="str">
            <v xml:space="preserve"> three hundred and forty four Millions</v>
          </cell>
          <cell r="H348" t="str">
            <v xml:space="preserve"> three hundred and forty four Billions</v>
          </cell>
        </row>
        <row r="349">
          <cell r="A349">
            <v>345</v>
          </cell>
          <cell r="B349" t="str">
            <v xml:space="preserve"> three hundred and forty five</v>
          </cell>
          <cell r="C349" t="str">
            <v xml:space="preserve"> three hundred and forty five</v>
          </cell>
          <cell r="D349" t="str">
            <v xml:space="preserve"> three hundred and forty five Thousand</v>
          </cell>
          <cell r="E349" t="str">
            <v xml:space="preserve"> three hundred and forty five Lakhs</v>
          </cell>
          <cell r="F349" t="str">
            <v xml:space="preserve"> three hundred and forty five Crores</v>
          </cell>
          <cell r="G349" t="str">
            <v xml:space="preserve"> three hundred and forty five Millions</v>
          </cell>
          <cell r="H349" t="str">
            <v xml:space="preserve"> three hundred and forty five Billions</v>
          </cell>
        </row>
        <row r="350">
          <cell r="A350">
            <v>346</v>
          </cell>
          <cell r="B350" t="str">
            <v xml:space="preserve"> three hundred and forty six</v>
          </cell>
          <cell r="C350" t="str">
            <v xml:space="preserve"> three hundred and forty six</v>
          </cell>
          <cell r="D350" t="str">
            <v xml:space="preserve"> three hundred and forty six Thousand</v>
          </cell>
          <cell r="E350" t="str">
            <v xml:space="preserve"> three hundred and forty six Lakhs</v>
          </cell>
          <cell r="F350" t="str">
            <v xml:space="preserve"> three hundred and forty six Crores</v>
          </cell>
          <cell r="G350" t="str">
            <v xml:space="preserve"> three hundred and forty six Millions</v>
          </cell>
          <cell r="H350" t="str">
            <v xml:space="preserve"> three hundred and forty six Billions</v>
          </cell>
        </row>
        <row r="351">
          <cell r="A351">
            <v>347</v>
          </cell>
          <cell r="B351" t="str">
            <v xml:space="preserve"> three hundred and forty seven</v>
          </cell>
          <cell r="C351" t="str">
            <v xml:space="preserve"> three hundred and forty seven</v>
          </cell>
          <cell r="D351" t="str">
            <v xml:space="preserve"> three hundred and forty seven Thousand</v>
          </cell>
          <cell r="E351" t="str">
            <v xml:space="preserve"> three hundred and forty seven Lakhs</v>
          </cell>
          <cell r="F351" t="str">
            <v xml:space="preserve"> three hundred and forty seven Crores</v>
          </cell>
          <cell r="G351" t="str">
            <v xml:space="preserve"> three hundred and forty seven Millions</v>
          </cell>
          <cell r="H351" t="str">
            <v xml:space="preserve"> three hundred and forty seven Billions</v>
          </cell>
        </row>
        <row r="352">
          <cell r="A352">
            <v>348</v>
          </cell>
          <cell r="B352" t="str">
            <v xml:space="preserve"> three hundred and forty eight</v>
          </cell>
          <cell r="C352" t="str">
            <v xml:space="preserve"> three hundred and forty eight</v>
          </cell>
          <cell r="D352" t="str">
            <v xml:space="preserve"> three hundred and forty eight Thousand</v>
          </cell>
          <cell r="E352" t="str">
            <v xml:space="preserve"> three hundred and forty eight Lakhs</v>
          </cell>
          <cell r="F352" t="str">
            <v xml:space="preserve"> three hundred and forty eight Crores</v>
          </cell>
          <cell r="G352" t="str">
            <v xml:space="preserve"> three hundred and forty eight Millions</v>
          </cell>
          <cell r="H352" t="str">
            <v xml:space="preserve"> three hundred and forty eight Billions</v>
          </cell>
        </row>
        <row r="353">
          <cell r="A353">
            <v>349</v>
          </cell>
          <cell r="B353" t="str">
            <v xml:space="preserve"> three hundred and forty nine</v>
          </cell>
          <cell r="C353" t="str">
            <v xml:space="preserve"> three hundred and forty nine</v>
          </cell>
          <cell r="D353" t="str">
            <v xml:space="preserve"> three hundred and forty nine Thousand</v>
          </cell>
          <cell r="E353" t="str">
            <v xml:space="preserve"> three hundred and forty nine Lakhs</v>
          </cell>
          <cell r="F353" t="str">
            <v xml:space="preserve"> three hundred and forty nine Crores</v>
          </cell>
          <cell r="G353" t="str">
            <v xml:space="preserve"> three hundred and forty nine Millions</v>
          </cell>
          <cell r="H353" t="str">
            <v xml:space="preserve"> three hundred and forty nine Billions</v>
          </cell>
        </row>
        <row r="354">
          <cell r="A354">
            <v>350</v>
          </cell>
          <cell r="B354" t="str">
            <v xml:space="preserve"> three hundred and fifty</v>
          </cell>
          <cell r="C354" t="str">
            <v xml:space="preserve"> three hundred and fifty</v>
          </cell>
          <cell r="D354" t="str">
            <v xml:space="preserve"> three hundred and fifty Thousand</v>
          </cell>
          <cell r="E354" t="str">
            <v xml:space="preserve"> three hundred and fifty Lakhs</v>
          </cell>
          <cell r="F354" t="str">
            <v xml:space="preserve"> three hundred and fifty Crores</v>
          </cell>
          <cell r="G354" t="str">
            <v xml:space="preserve"> three hundred and fifty Millions</v>
          </cell>
          <cell r="H354" t="str">
            <v xml:space="preserve"> three hundred and fifty Billions</v>
          </cell>
        </row>
        <row r="355">
          <cell r="A355">
            <v>351</v>
          </cell>
          <cell r="B355" t="str">
            <v xml:space="preserve"> three hundred and fifty one</v>
          </cell>
          <cell r="C355" t="str">
            <v xml:space="preserve"> three hundred and fifty one</v>
          </cell>
          <cell r="D355" t="str">
            <v xml:space="preserve"> three hundred and fifty one Thousand</v>
          </cell>
          <cell r="E355" t="str">
            <v xml:space="preserve"> three hundred and fifty one Lakhs</v>
          </cell>
          <cell r="F355" t="str">
            <v xml:space="preserve"> three hundred and fifty one Crores</v>
          </cell>
          <cell r="G355" t="str">
            <v xml:space="preserve"> three hundred and fifty one Millions</v>
          </cell>
          <cell r="H355" t="str">
            <v xml:space="preserve"> three hundred and fifty one Billions</v>
          </cell>
        </row>
        <row r="356">
          <cell r="A356">
            <v>352</v>
          </cell>
          <cell r="B356" t="str">
            <v xml:space="preserve"> three hundred and fifty two</v>
          </cell>
          <cell r="C356" t="str">
            <v xml:space="preserve"> three hundred and fifty two</v>
          </cell>
          <cell r="D356" t="str">
            <v xml:space="preserve"> three hundred and fifty two Thousand</v>
          </cell>
          <cell r="E356" t="str">
            <v xml:space="preserve"> three hundred and fifty two Lakhs</v>
          </cell>
          <cell r="F356" t="str">
            <v xml:space="preserve"> three hundred and fifty two Crores</v>
          </cell>
          <cell r="G356" t="str">
            <v xml:space="preserve"> three hundred and fifty two Millions</v>
          </cell>
          <cell r="H356" t="str">
            <v xml:space="preserve"> three hundred and fifty two Billions</v>
          </cell>
        </row>
        <row r="357">
          <cell r="A357">
            <v>353</v>
          </cell>
          <cell r="B357" t="str">
            <v xml:space="preserve"> three hundred and fifty three</v>
          </cell>
          <cell r="C357" t="str">
            <v xml:space="preserve"> three hundred and fifty three</v>
          </cell>
          <cell r="D357" t="str">
            <v xml:space="preserve"> three hundred and fifty three Thousand</v>
          </cell>
          <cell r="E357" t="str">
            <v xml:space="preserve"> three hundred and fifty three Lakhs</v>
          </cell>
          <cell r="F357" t="str">
            <v xml:space="preserve"> three hundred and fifty three Crores</v>
          </cell>
          <cell r="G357" t="str">
            <v xml:space="preserve"> three hundred and fifty three Millions</v>
          </cell>
          <cell r="H357" t="str">
            <v xml:space="preserve"> three hundred and fifty three Billions</v>
          </cell>
        </row>
        <row r="358">
          <cell r="A358">
            <v>354</v>
          </cell>
          <cell r="B358" t="str">
            <v xml:space="preserve"> three hundred and fifty four</v>
          </cell>
          <cell r="C358" t="str">
            <v xml:space="preserve"> three hundred and fifty four</v>
          </cell>
          <cell r="D358" t="str">
            <v xml:space="preserve"> three hundred and fifty four Thousand</v>
          </cell>
          <cell r="E358" t="str">
            <v xml:space="preserve"> three hundred and fifty four Lakhs</v>
          </cell>
          <cell r="F358" t="str">
            <v xml:space="preserve"> three hundred and fifty four Crores</v>
          </cell>
          <cell r="G358" t="str">
            <v xml:space="preserve"> three hundred and fifty four Millions</v>
          </cell>
          <cell r="H358" t="str">
            <v xml:space="preserve"> three hundred and fifty four Billions</v>
          </cell>
        </row>
        <row r="359">
          <cell r="A359">
            <v>355</v>
          </cell>
          <cell r="B359" t="str">
            <v xml:space="preserve"> three hundred and fifty five</v>
          </cell>
          <cell r="C359" t="str">
            <v xml:space="preserve"> three hundred and fifty five</v>
          </cell>
          <cell r="D359" t="str">
            <v xml:space="preserve"> three hundred and fifty five Thousand</v>
          </cell>
          <cell r="E359" t="str">
            <v xml:space="preserve"> three hundred and fifty five Lakhs</v>
          </cell>
          <cell r="F359" t="str">
            <v xml:space="preserve"> three hundred and fifty five Crores</v>
          </cell>
          <cell r="G359" t="str">
            <v xml:space="preserve"> three hundred and fifty five Millions</v>
          </cell>
          <cell r="H359" t="str">
            <v xml:space="preserve"> three hundred and fifty five Billions</v>
          </cell>
        </row>
        <row r="360">
          <cell r="A360">
            <v>356</v>
          </cell>
          <cell r="B360" t="str">
            <v xml:space="preserve"> three hundred and fifty six</v>
          </cell>
          <cell r="C360" t="str">
            <v xml:space="preserve"> three hundred and fifty six</v>
          </cell>
          <cell r="D360" t="str">
            <v xml:space="preserve"> three hundred and fifty six Thousand</v>
          </cell>
          <cell r="E360" t="str">
            <v xml:space="preserve"> three hundred and fifty six Lakhs</v>
          </cell>
          <cell r="F360" t="str">
            <v xml:space="preserve"> three hundred and fifty six Crores</v>
          </cell>
          <cell r="G360" t="str">
            <v xml:space="preserve"> three hundred and fifty six Millions</v>
          </cell>
          <cell r="H360" t="str">
            <v xml:space="preserve"> three hundred and fifty six Billions</v>
          </cell>
        </row>
        <row r="361">
          <cell r="A361">
            <v>357</v>
          </cell>
          <cell r="B361" t="str">
            <v xml:space="preserve"> three hundred and fifty seven</v>
          </cell>
          <cell r="C361" t="str">
            <v xml:space="preserve"> three hundred and fifty seven</v>
          </cell>
          <cell r="D361" t="str">
            <v xml:space="preserve"> three hundred and fifty seven Thousand</v>
          </cell>
          <cell r="E361" t="str">
            <v xml:space="preserve"> three hundred and fifty seven Lakhs</v>
          </cell>
          <cell r="F361" t="str">
            <v xml:space="preserve"> three hundred and fifty seven Crores</v>
          </cell>
          <cell r="G361" t="str">
            <v xml:space="preserve"> three hundred and fifty seven Millions</v>
          </cell>
          <cell r="H361" t="str">
            <v xml:space="preserve"> three hundred and fifty seven Billions</v>
          </cell>
        </row>
        <row r="362">
          <cell r="A362">
            <v>358</v>
          </cell>
          <cell r="B362" t="str">
            <v xml:space="preserve"> three hundred and fifty eight</v>
          </cell>
          <cell r="C362" t="str">
            <v xml:space="preserve"> three hundred and fifty eight</v>
          </cell>
          <cell r="D362" t="str">
            <v xml:space="preserve"> three hundred and fifty eight Thousand</v>
          </cell>
          <cell r="E362" t="str">
            <v xml:space="preserve"> three hundred and fifty eight Lakhs</v>
          </cell>
          <cell r="F362" t="str">
            <v xml:space="preserve"> three hundred and fifty eight Crores</v>
          </cell>
          <cell r="G362" t="str">
            <v xml:space="preserve"> three hundred and fifty eight Millions</v>
          </cell>
          <cell r="H362" t="str">
            <v xml:space="preserve"> three hundred and fifty eight Billions</v>
          </cell>
        </row>
        <row r="363">
          <cell r="A363">
            <v>359</v>
          </cell>
          <cell r="B363" t="str">
            <v xml:space="preserve"> three hundred and fifty nine</v>
          </cell>
          <cell r="C363" t="str">
            <v xml:space="preserve"> three hundred and fifty nine</v>
          </cell>
          <cell r="D363" t="str">
            <v xml:space="preserve"> three hundred and fifty nine Thousand</v>
          </cell>
          <cell r="E363" t="str">
            <v xml:space="preserve"> three hundred and fifty nine Lakhs</v>
          </cell>
          <cell r="F363" t="str">
            <v xml:space="preserve"> three hundred and fifty nine Crores</v>
          </cell>
          <cell r="G363" t="str">
            <v xml:space="preserve"> three hundred and fifty nine Millions</v>
          </cell>
          <cell r="H363" t="str">
            <v xml:space="preserve"> three hundred and fifty nine Billions</v>
          </cell>
        </row>
        <row r="364">
          <cell r="A364">
            <v>360</v>
          </cell>
          <cell r="B364" t="str">
            <v xml:space="preserve"> three hundred and sixty</v>
          </cell>
          <cell r="C364" t="str">
            <v xml:space="preserve"> three hundred and sixty</v>
          </cell>
          <cell r="D364" t="str">
            <v xml:space="preserve"> three hundred and sixty Thousand</v>
          </cell>
          <cell r="E364" t="str">
            <v xml:space="preserve"> three hundred and sixty Lakhs</v>
          </cell>
          <cell r="F364" t="str">
            <v xml:space="preserve"> three hundred and sixty Crores</v>
          </cell>
          <cell r="G364" t="str">
            <v xml:space="preserve"> three hundred and sixty Millions</v>
          </cell>
          <cell r="H364" t="str">
            <v xml:space="preserve"> three hundred and sixty Billions</v>
          </cell>
        </row>
        <row r="365">
          <cell r="A365">
            <v>361</v>
          </cell>
          <cell r="B365" t="str">
            <v xml:space="preserve"> three hundred and sixty one </v>
          </cell>
          <cell r="C365" t="str">
            <v xml:space="preserve"> three hundred and sixty one </v>
          </cell>
          <cell r="D365" t="str">
            <v xml:space="preserve"> three hundred and sixty one  Thousand</v>
          </cell>
          <cell r="E365" t="str">
            <v xml:space="preserve"> three hundred and sixty one  Lakhs</v>
          </cell>
          <cell r="F365" t="str">
            <v xml:space="preserve"> three hundred and sixty one  Crores</v>
          </cell>
          <cell r="G365" t="str">
            <v xml:space="preserve"> three hundred and sixty one  Millions</v>
          </cell>
          <cell r="H365" t="str">
            <v xml:space="preserve"> three hundred and sixty one  Billions</v>
          </cell>
        </row>
        <row r="366">
          <cell r="A366">
            <v>362</v>
          </cell>
          <cell r="B366" t="str">
            <v xml:space="preserve"> three hundred and sixty two</v>
          </cell>
          <cell r="C366" t="str">
            <v xml:space="preserve"> three hundred and sixty two</v>
          </cell>
          <cell r="D366" t="str">
            <v xml:space="preserve"> three hundred and sixty two Thousand</v>
          </cell>
          <cell r="E366" t="str">
            <v xml:space="preserve"> three hundred and sixty two Lakhs</v>
          </cell>
          <cell r="F366" t="str">
            <v xml:space="preserve"> three hundred and sixty two Crores</v>
          </cell>
          <cell r="G366" t="str">
            <v xml:space="preserve"> three hundred and sixty two Millions</v>
          </cell>
          <cell r="H366" t="str">
            <v xml:space="preserve"> three hundred and sixty two Billions</v>
          </cell>
        </row>
        <row r="367">
          <cell r="A367">
            <v>363</v>
          </cell>
          <cell r="B367" t="str">
            <v xml:space="preserve"> three hundred and sixty three</v>
          </cell>
          <cell r="C367" t="str">
            <v xml:space="preserve"> three hundred and sixty three</v>
          </cell>
          <cell r="D367" t="str">
            <v xml:space="preserve"> three hundred and sixty three Thousand</v>
          </cell>
          <cell r="E367" t="str">
            <v xml:space="preserve"> three hundred and sixty three Lakhs</v>
          </cell>
          <cell r="F367" t="str">
            <v xml:space="preserve"> three hundred and sixty three Crores</v>
          </cell>
          <cell r="G367" t="str">
            <v xml:space="preserve"> three hundred and sixty three Millions</v>
          </cell>
          <cell r="H367" t="str">
            <v xml:space="preserve"> three hundred and sixty three Billions</v>
          </cell>
        </row>
        <row r="368">
          <cell r="A368">
            <v>364</v>
          </cell>
          <cell r="B368" t="str">
            <v xml:space="preserve"> three hundred and sixty four</v>
          </cell>
          <cell r="C368" t="str">
            <v xml:space="preserve"> three hundred and sixty four</v>
          </cell>
          <cell r="D368" t="str">
            <v xml:space="preserve"> three hundred and sixty four Thousand</v>
          </cell>
          <cell r="E368" t="str">
            <v xml:space="preserve"> three hundred and sixty four Lakhs</v>
          </cell>
          <cell r="F368" t="str">
            <v xml:space="preserve"> three hundred and sixty four Crores</v>
          </cell>
          <cell r="G368" t="str">
            <v xml:space="preserve"> three hundred and sixty four Millions</v>
          </cell>
          <cell r="H368" t="str">
            <v xml:space="preserve"> three hundred and sixty four Billions</v>
          </cell>
        </row>
        <row r="369">
          <cell r="A369">
            <v>365</v>
          </cell>
          <cell r="B369" t="str">
            <v xml:space="preserve"> three hundred and sixty five</v>
          </cell>
          <cell r="C369" t="str">
            <v xml:space="preserve"> three hundred and sixty five</v>
          </cell>
          <cell r="D369" t="str">
            <v xml:space="preserve"> three hundred and sixty five Thousand</v>
          </cell>
          <cell r="E369" t="str">
            <v xml:space="preserve"> three hundred and sixty five Lakhs</v>
          </cell>
          <cell r="F369" t="str">
            <v xml:space="preserve"> three hundred and sixty five Crores</v>
          </cell>
          <cell r="G369" t="str">
            <v xml:space="preserve"> three hundred and sixty five Millions</v>
          </cell>
          <cell r="H369" t="str">
            <v xml:space="preserve"> three hundred and sixty five Billions</v>
          </cell>
        </row>
        <row r="370">
          <cell r="A370">
            <v>366</v>
          </cell>
          <cell r="B370" t="str">
            <v xml:space="preserve"> three hundred and sixty six</v>
          </cell>
          <cell r="C370" t="str">
            <v xml:space="preserve"> three hundred and sixty six</v>
          </cell>
          <cell r="D370" t="str">
            <v xml:space="preserve"> three hundred and sixty six Thousand</v>
          </cell>
          <cell r="E370" t="str">
            <v xml:space="preserve"> three hundred and sixty six Lakhs</v>
          </cell>
          <cell r="F370" t="str">
            <v xml:space="preserve"> three hundred and sixty six Crores</v>
          </cell>
          <cell r="G370" t="str">
            <v xml:space="preserve"> three hundred and sixty six Millions</v>
          </cell>
          <cell r="H370" t="str">
            <v xml:space="preserve"> three hundred and sixty six Billions</v>
          </cell>
        </row>
        <row r="371">
          <cell r="A371">
            <v>367</v>
          </cell>
          <cell r="B371" t="str">
            <v xml:space="preserve"> three hundred and sixty seven</v>
          </cell>
          <cell r="C371" t="str">
            <v xml:space="preserve"> three hundred and sixty seven</v>
          </cell>
          <cell r="D371" t="str">
            <v xml:space="preserve"> three hundred and sixty seven Thousand</v>
          </cell>
          <cell r="E371" t="str">
            <v xml:space="preserve"> three hundred and sixty seven Lakhs</v>
          </cell>
          <cell r="F371" t="str">
            <v xml:space="preserve"> three hundred and sixty seven Crores</v>
          </cell>
          <cell r="G371" t="str">
            <v xml:space="preserve"> three hundred and sixty seven Millions</v>
          </cell>
          <cell r="H371" t="str">
            <v xml:space="preserve"> three hundred and sixty seven Billions</v>
          </cell>
        </row>
        <row r="372">
          <cell r="A372">
            <v>368</v>
          </cell>
          <cell r="B372" t="str">
            <v xml:space="preserve"> three hundred and sixty eight</v>
          </cell>
          <cell r="C372" t="str">
            <v xml:space="preserve"> three hundred and sixty eight</v>
          </cell>
          <cell r="D372" t="str">
            <v xml:space="preserve"> three hundred and sixty eight Thousand</v>
          </cell>
          <cell r="E372" t="str">
            <v xml:space="preserve"> three hundred and sixty eight Lakhs</v>
          </cell>
          <cell r="F372" t="str">
            <v xml:space="preserve"> three hundred and sixty eight Crores</v>
          </cell>
          <cell r="G372" t="str">
            <v xml:space="preserve"> three hundred and sixty eight Millions</v>
          </cell>
          <cell r="H372" t="str">
            <v xml:space="preserve"> three hundred and sixty eight Billions</v>
          </cell>
        </row>
        <row r="373">
          <cell r="A373">
            <v>369</v>
          </cell>
          <cell r="B373" t="str">
            <v xml:space="preserve"> three hundred and sixty nine</v>
          </cell>
          <cell r="C373" t="str">
            <v xml:space="preserve"> three hundred and sixty nine</v>
          </cell>
          <cell r="D373" t="str">
            <v xml:space="preserve"> three hundred and sixty nine Thousand</v>
          </cell>
          <cell r="E373" t="str">
            <v xml:space="preserve"> three hundred and sixty nine Lakhs</v>
          </cell>
          <cell r="F373" t="str">
            <v xml:space="preserve"> three hundred and sixty nine Crores</v>
          </cell>
          <cell r="G373" t="str">
            <v xml:space="preserve"> three hundred and sixty nine Millions</v>
          </cell>
          <cell r="H373" t="str">
            <v xml:space="preserve"> three hundred and sixty nine Billions</v>
          </cell>
        </row>
        <row r="374">
          <cell r="A374">
            <v>370</v>
          </cell>
          <cell r="B374" t="str">
            <v xml:space="preserve"> three hundred and seventy</v>
          </cell>
          <cell r="C374" t="str">
            <v xml:space="preserve"> three hundred and seventy</v>
          </cell>
          <cell r="D374" t="str">
            <v xml:space="preserve"> three hundred and seventy Thousand</v>
          </cell>
          <cell r="E374" t="str">
            <v xml:space="preserve"> three hundred and seventy Lakhs</v>
          </cell>
          <cell r="F374" t="str">
            <v xml:space="preserve"> three hundred and seventy Crores</v>
          </cell>
          <cell r="G374" t="str">
            <v xml:space="preserve"> three hundred and seventy Millions</v>
          </cell>
          <cell r="H374" t="str">
            <v xml:space="preserve"> three hundred and seventy Billions</v>
          </cell>
        </row>
        <row r="375">
          <cell r="A375">
            <v>371</v>
          </cell>
          <cell r="B375" t="str">
            <v xml:space="preserve"> three hundred and seventy one</v>
          </cell>
          <cell r="C375" t="str">
            <v xml:space="preserve"> three hundred and seventy one</v>
          </cell>
          <cell r="D375" t="str">
            <v xml:space="preserve"> three hundred and seventy one Thousand</v>
          </cell>
          <cell r="E375" t="str">
            <v xml:space="preserve"> three hundred and seventy one Lakhs</v>
          </cell>
          <cell r="F375" t="str">
            <v xml:space="preserve"> three hundred and seventy one Crores</v>
          </cell>
          <cell r="G375" t="str">
            <v xml:space="preserve"> three hundred and seventy one Millions</v>
          </cell>
          <cell r="H375" t="str">
            <v xml:space="preserve"> three hundred and seventy one Billions</v>
          </cell>
        </row>
        <row r="376">
          <cell r="A376">
            <v>372</v>
          </cell>
          <cell r="B376" t="str">
            <v xml:space="preserve"> three hundred and seventy two</v>
          </cell>
          <cell r="C376" t="str">
            <v xml:space="preserve"> three hundred and seventy two</v>
          </cell>
          <cell r="D376" t="str">
            <v xml:space="preserve"> three hundred and seventy two Thousand</v>
          </cell>
          <cell r="E376" t="str">
            <v xml:space="preserve"> three hundred and seventy two Lakhs</v>
          </cell>
          <cell r="F376" t="str">
            <v xml:space="preserve"> three hundred and seventy two Crores</v>
          </cell>
          <cell r="G376" t="str">
            <v xml:space="preserve"> three hundred and seventy two Millions</v>
          </cell>
          <cell r="H376" t="str">
            <v xml:space="preserve"> three hundred and seventy two Billions</v>
          </cell>
        </row>
        <row r="377">
          <cell r="A377">
            <v>373</v>
          </cell>
          <cell r="B377" t="str">
            <v xml:space="preserve"> three hundred and seventy three</v>
          </cell>
          <cell r="C377" t="str">
            <v xml:space="preserve"> three hundred and seventy three</v>
          </cell>
          <cell r="D377" t="str">
            <v xml:space="preserve"> three hundred and seventy three Thousand</v>
          </cell>
          <cell r="E377" t="str">
            <v xml:space="preserve"> three hundred and seventy three Lakhs</v>
          </cell>
          <cell r="F377" t="str">
            <v xml:space="preserve"> three hundred and seventy three Crores</v>
          </cell>
          <cell r="G377" t="str">
            <v xml:space="preserve"> three hundred and seventy three Millions</v>
          </cell>
          <cell r="H377" t="str">
            <v xml:space="preserve"> three hundred and seventy three Billions</v>
          </cell>
        </row>
        <row r="378">
          <cell r="A378">
            <v>374</v>
          </cell>
          <cell r="B378" t="str">
            <v xml:space="preserve"> three hundred and seventy four</v>
          </cell>
          <cell r="C378" t="str">
            <v xml:space="preserve"> three hundred and seventy four</v>
          </cell>
          <cell r="D378" t="str">
            <v xml:space="preserve"> three hundred and seventy four Thousand</v>
          </cell>
          <cell r="E378" t="str">
            <v xml:space="preserve"> three hundred and seventy four Lakhs</v>
          </cell>
          <cell r="F378" t="str">
            <v xml:space="preserve"> three hundred and seventy four Crores</v>
          </cell>
          <cell r="G378" t="str">
            <v xml:space="preserve"> three hundred and seventy four Millions</v>
          </cell>
          <cell r="H378" t="str">
            <v xml:space="preserve"> three hundred and seventy four Billions</v>
          </cell>
        </row>
        <row r="379">
          <cell r="A379">
            <v>375</v>
          </cell>
          <cell r="B379" t="str">
            <v xml:space="preserve"> three hundred and seventy five</v>
          </cell>
          <cell r="C379" t="str">
            <v xml:space="preserve"> three hundred and seventy five</v>
          </cell>
          <cell r="D379" t="str">
            <v xml:space="preserve"> three hundred and seventy five Thousand</v>
          </cell>
          <cell r="E379" t="str">
            <v xml:space="preserve"> three hundred and seventy five Lakhs</v>
          </cell>
          <cell r="F379" t="str">
            <v xml:space="preserve"> three hundred and seventy five Crores</v>
          </cell>
          <cell r="G379" t="str">
            <v xml:space="preserve"> three hundred and seventy five Millions</v>
          </cell>
          <cell r="H379" t="str">
            <v xml:space="preserve"> three hundred and seventy five Billions</v>
          </cell>
        </row>
        <row r="380">
          <cell r="A380">
            <v>376</v>
          </cell>
          <cell r="B380" t="str">
            <v xml:space="preserve"> three hundred and seventy six</v>
          </cell>
          <cell r="C380" t="str">
            <v xml:space="preserve"> three hundred and seventy six</v>
          </cell>
          <cell r="D380" t="str">
            <v xml:space="preserve"> three hundred and seventy six Thousand</v>
          </cell>
          <cell r="E380" t="str">
            <v xml:space="preserve"> three hundred and seventy six Lakhs</v>
          </cell>
          <cell r="F380" t="str">
            <v xml:space="preserve"> three hundred and seventy six Crores</v>
          </cell>
          <cell r="G380" t="str">
            <v xml:space="preserve"> three hundred and seventy six Millions</v>
          </cell>
          <cell r="H380" t="str">
            <v xml:space="preserve"> three hundred and seventy six Billions</v>
          </cell>
        </row>
        <row r="381">
          <cell r="A381">
            <v>377</v>
          </cell>
          <cell r="B381" t="str">
            <v xml:space="preserve"> three hundred and seventy seven</v>
          </cell>
          <cell r="C381" t="str">
            <v xml:space="preserve"> three hundred and seventy seven</v>
          </cell>
          <cell r="D381" t="str">
            <v xml:space="preserve"> three hundred and seventy seven Thousand</v>
          </cell>
          <cell r="E381" t="str">
            <v xml:space="preserve"> three hundred and seventy seven Lakhs</v>
          </cell>
          <cell r="F381" t="str">
            <v xml:space="preserve"> three hundred and seventy seven Crores</v>
          </cell>
          <cell r="G381" t="str">
            <v xml:space="preserve"> three hundred and seventy seven Millions</v>
          </cell>
          <cell r="H381" t="str">
            <v xml:space="preserve"> three hundred and seventy seven Billions</v>
          </cell>
        </row>
        <row r="382">
          <cell r="A382">
            <v>378</v>
          </cell>
          <cell r="B382" t="str">
            <v xml:space="preserve"> three hundred and seventy eight</v>
          </cell>
          <cell r="C382" t="str">
            <v xml:space="preserve"> three hundred and seventy eight</v>
          </cell>
          <cell r="D382" t="str">
            <v xml:space="preserve"> three hundred and seventy eight Thousand</v>
          </cell>
          <cell r="E382" t="str">
            <v xml:space="preserve"> three hundred and seventy eight Lakhs</v>
          </cell>
          <cell r="F382" t="str">
            <v xml:space="preserve"> three hundred and seventy eight Crores</v>
          </cell>
          <cell r="G382" t="str">
            <v xml:space="preserve"> three hundred and seventy eight Millions</v>
          </cell>
          <cell r="H382" t="str">
            <v xml:space="preserve"> three hundred and seventy eight Billions</v>
          </cell>
        </row>
        <row r="383">
          <cell r="A383">
            <v>379</v>
          </cell>
          <cell r="B383" t="str">
            <v xml:space="preserve"> three hundred and seventy nine</v>
          </cell>
          <cell r="C383" t="str">
            <v xml:space="preserve"> three hundred and seventy nine</v>
          </cell>
          <cell r="D383" t="str">
            <v xml:space="preserve"> three hundred and seventy nine Thousand</v>
          </cell>
          <cell r="E383" t="str">
            <v xml:space="preserve"> three hundred and seventy nine Lakhs</v>
          </cell>
          <cell r="F383" t="str">
            <v xml:space="preserve"> three hundred and seventy nine Crores</v>
          </cell>
          <cell r="G383" t="str">
            <v xml:space="preserve"> three hundred and seventy nine Millions</v>
          </cell>
          <cell r="H383" t="str">
            <v xml:space="preserve"> three hundred and seventy nine Billions</v>
          </cell>
        </row>
        <row r="384">
          <cell r="A384">
            <v>380</v>
          </cell>
          <cell r="B384" t="str">
            <v xml:space="preserve"> three hundred and eighty</v>
          </cell>
          <cell r="C384" t="str">
            <v xml:space="preserve"> three hundred and eighty</v>
          </cell>
          <cell r="D384" t="str">
            <v xml:space="preserve"> three hundred and eighty Thousand</v>
          </cell>
          <cell r="E384" t="str">
            <v xml:space="preserve"> three hundred and eighty Lakhs</v>
          </cell>
          <cell r="F384" t="str">
            <v xml:space="preserve"> three hundred and eighty Crores</v>
          </cell>
          <cell r="G384" t="str">
            <v xml:space="preserve"> three hundred and eighty Millions</v>
          </cell>
          <cell r="H384" t="str">
            <v xml:space="preserve"> three hundred and eighty Billions</v>
          </cell>
        </row>
        <row r="385">
          <cell r="A385">
            <v>381</v>
          </cell>
          <cell r="B385" t="str">
            <v xml:space="preserve"> three hundred and eighty one </v>
          </cell>
          <cell r="C385" t="str">
            <v xml:space="preserve"> three hundred and eighty one </v>
          </cell>
          <cell r="D385" t="str">
            <v xml:space="preserve"> three hundred and eighty one  Thousand</v>
          </cell>
          <cell r="E385" t="str">
            <v xml:space="preserve"> three hundred and eighty one  Lakhs</v>
          </cell>
          <cell r="F385" t="str">
            <v xml:space="preserve"> three hundred and eighty one  Crores</v>
          </cell>
          <cell r="G385" t="str">
            <v xml:space="preserve"> three hundred and eighty one  Millions</v>
          </cell>
          <cell r="H385" t="str">
            <v xml:space="preserve"> three hundred and eighty one  Billions</v>
          </cell>
        </row>
        <row r="386">
          <cell r="A386">
            <v>382</v>
          </cell>
          <cell r="B386" t="str">
            <v xml:space="preserve"> three hundred and eighty two</v>
          </cell>
          <cell r="C386" t="str">
            <v xml:space="preserve"> three hundred and eighty two</v>
          </cell>
          <cell r="D386" t="str">
            <v xml:space="preserve"> three hundred and eighty two Thousand</v>
          </cell>
          <cell r="E386" t="str">
            <v xml:space="preserve"> three hundred and eighty two Lakhs</v>
          </cell>
          <cell r="F386" t="str">
            <v xml:space="preserve"> three hundred and eighty two Crores</v>
          </cell>
          <cell r="G386" t="str">
            <v xml:space="preserve"> three hundred and eighty two Millions</v>
          </cell>
          <cell r="H386" t="str">
            <v xml:space="preserve"> three hundred and eighty two Billions</v>
          </cell>
        </row>
        <row r="387">
          <cell r="A387">
            <v>383</v>
          </cell>
          <cell r="B387" t="str">
            <v xml:space="preserve"> three hundred and eighty three</v>
          </cell>
          <cell r="C387" t="str">
            <v xml:space="preserve"> three hundred and eighty three</v>
          </cell>
          <cell r="D387" t="str">
            <v xml:space="preserve"> three hundred and eighty three Thousand</v>
          </cell>
          <cell r="E387" t="str">
            <v xml:space="preserve"> three hundred and eighty three Lakhs</v>
          </cell>
          <cell r="F387" t="str">
            <v xml:space="preserve"> three hundred and eighty three Crores</v>
          </cell>
          <cell r="G387" t="str">
            <v xml:space="preserve"> three hundred and eighty three Millions</v>
          </cell>
          <cell r="H387" t="str">
            <v xml:space="preserve"> three hundred and eighty three Billions</v>
          </cell>
        </row>
        <row r="388">
          <cell r="A388">
            <v>384</v>
          </cell>
          <cell r="B388" t="str">
            <v xml:space="preserve"> three hundred and eighty four</v>
          </cell>
          <cell r="C388" t="str">
            <v xml:space="preserve"> three hundred and eighty four</v>
          </cell>
          <cell r="D388" t="str">
            <v xml:space="preserve"> three hundred and eighty four Thousand</v>
          </cell>
          <cell r="E388" t="str">
            <v xml:space="preserve"> three hundred and eighty four Lakhs</v>
          </cell>
          <cell r="F388" t="str">
            <v xml:space="preserve"> three hundred and eighty four Crores</v>
          </cell>
          <cell r="G388" t="str">
            <v xml:space="preserve"> three hundred and eighty four Millions</v>
          </cell>
          <cell r="H388" t="str">
            <v xml:space="preserve"> three hundred and eighty four Billions</v>
          </cell>
        </row>
        <row r="389">
          <cell r="A389">
            <v>385</v>
          </cell>
          <cell r="B389" t="str">
            <v xml:space="preserve"> three hundred and eighty five</v>
          </cell>
          <cell r="C389" t="str">
            <v xml:space="preserve"> three hundred and eighty five</v>
          </cell>
          <cell r="D389" t="str">
            <v xml:space="preserve"> three hundred and eighty five Thousand</v>
          </cell>
          <cell r="E389" t="str">
            <v xml:space="preserve"> three hundred and eighty five Lakhs</v>
          </cell>
          <cell r="F389" t="str">
            <v xml:space="preserve"> three hundred and eighty five Crores</v>
          </cell>
          <cell r="G389" t="str">
            <v xml:space="preserve"> three hundred and eighty five Millions</v>
          </cell>
          <cell r="H389" t="str">
            <v xml:space="preserve"> three hundred and eighty five Billions</v>
          </cell>
        </row>
        <row r="390">
          <cell r="A390">
            <v>386</v>
          </cell>
          <cell r="B390" t="str">
            <v xml:space="preserve"> three hundred and eighty six</v>
          </cell>
          <cell r="C390" t="str">
            <v xml:space="preserve"> three hundred and eighty six</v>
          </cell>
          <cell r="D390" t="str">
            <v xml:space="preserve"> three hundred and eighty six Thousand</v>
          </cell>
          <cell r="E390" t="str">
            <v xml:space="preserve"> three hundred and eighty six Lakhs</v>
          </cell>
          <cell r="F390" t="str">
            <v xml:space="preserve"> three hundred and eighty six Crores</v>
          </cell>
          <cell r="G390" t="str">
            <v xml:space="preserve"> three hundred and eighty six Millions</v>
          </cell>
          <cell r="H390" t="str">
            <v xml:space="preserve"> three hundred and eighty six Billions</v>
          </cell>
        </row>
        <row r="391">
          <cell r="A391">
            <v>387</v>
          </cell>
          <cell r="B391" t="str">
            <v xml:space="preserve"> three hundred and eighty seven</v>
          </cell>
          <cell r="C391" t="str">
            <v xml:space="preserve"> three hundred and eighty seven</v>
          </cell>
          <cell r="D391" t="str">
            <v xml:space="preserve"> three hundred and eighty seven Thousand</v>
          </cell>
          <cell r="E391" t="str">
            <v xml:space="preserve"> three hundred and eighty seven Lakhs</v>
          </cell>
          <cell r="F391" t="str">
            <v xml:space="preserve"> three hundred and eighty seven Crores</v>
          </cell>
          <cell r="G391" t="str">
            <v xml:space="preserve"> three hundred and eighty seven Millions</v>
          </cell>
          <cell r="H391" t="str">
            <v xml:space="preserve"> three hundred and eighty seven Billions</v>
          </cell>
        </row>
        <row r="392">
          <cell r="A392">
            <v>388</v>
          </cell>
          <cell r="B392" t="str">
            <v xml:space="preserve"> three hundred and eighty eight</v>
          </cell>
          <cell r="C392" t="str">
            <v xml:space="preserve"> three hundred and eighty eight</v>
          </cell>
          <cell r="D392" t="str">
            <v xml:space="preserve"> three hundred and eighty eight Thousand</v>
          </cell>
          <cell r="E392" t="str">
            <v xml:space="preserve"> three hundred and eighty eight Lakhs</v>
          </cell>
          <cell r="F392" t="str">
            <v xml:space="preserve"> three hundred and eighty eight Crores</v>
          </cell>
          <cell r="G392" t="str">
            <v xml:space="preserve"> three hundred and eighty eight Millions</v>
          </cell>
          <cell r="H392" t="str">
            <v xml:space="preserve"> three hundred and eighty eight Billions</v>
          </cell>
        </row>
        <row r="393">
          <cell r="A393">
            <v>389</v>
          </cell>
          <cell r="B393" t="str">
            <v xml:space="preserve"> three hundred and eighty nine</v>
          </cell>
          <cell r="C393" t="str">
            <v xml:space="preserve"> three hundred and eighty nine</v>
          </cell>
          <cell r="D393" t="str">
            <v xml:space="preserve"> three hundred and eighty nine Thousand</v>
          </cell>
          <cell r="E393" t="str">
            <v xml:space="preserve"> three hundred and eighty nine Lakhs</v>
          </cell>
          <cell r="F393" t="str">
            <v xml:space="preserve"> three hundred and eighty nine Crores</v>
          </cell>
          <cell r="G393" t="str">
            <v xml:space="preserve"> three hundred and eighty nine Millions</v>
          </cell>
          <cell r="H393" t="str">
            <v xml:space="preserve"> three hundred and eighty nine Billions</v>
          </cell>
        </row>
        <row r="394">
          <cell r="A394">
            <v>390</v>
          </cell>
          <cell r="B394" t="str">
            <v xml:space="preserve"> three hundred and ninety</v>
          </cell>
          <cell r="C394" t="str">
            <v xml:space="preserve"> three hundred and ninety</v>
          </cell>
          <cell r="D394" t="str">
            <v xml:space="preserve"> three hundred and ninety Thousand</v>
          </cell>
          <cell r="E394" t="str">
            <v xml:space="preserve"> three hundred and ninety Lakhs</v>
          </cell>
          <cell r="F394" t="str">
            <v xml:space="preserve"> three hundred and ninety Crores</v>
          </cell>
          <cell r="G394" t="str">
            <v xml:space="preserve"> three hundred and ninety Millions</v>
          </cell>
          <cell r="H394" t="str">
            <v xml:space="preserve"> three hundred and ninety Billions</v>
          </cell>
        </row>
        <row r="395">
          <cell r="A395">
            <v>391</v>
          </cell>
          <cell r="B395" t="str">
            <v xml:space="preserve"> three hundred and ninety one</v>
          </cell>
          <cell r="C395" t="str">
            <v xml:space="preserve"> three hundred and ninety one</v>
          </cell>
          <cell r="D395" t="str">
            <v xml:space="preserve"> three hundred and ninety one Thousand</v>
          </cell>
          <cell r="E395" t="str">
            <v xml:space="preserve"> three hundred and ninety one Lakhs</v>
          </cell>
          <cell r="F395" t="str">
            <v xml:space="preserve"> three hundred and ninety one Crores</v>
          </cell>
          <cell r="G395" t="str">
            <v xml:space="preserve"> three hundred and ninety one Millions</v>
          </cell>
          <cell r="H395" t="str">
            <v xml:space="preserve"> three hundred and ninety one Billions</v>
          </cell>
        </row>
        <row r="396">
          <cell r="A396">
            <v>392</v>
          </cell>
          <cell r="B396" t="str">
            <v xml:space="preserve"> three hundred and ninety two</v>
          </cell>
          <cell r="C396" t="str">
            <v xml:space="preserve"> three hundred and ninety two</v>
          </cell>
          <cell r="D396" t="str">
            <v xml:space="preserve"> three hundred and ninety two Thousand</v>
          </cell>
          <cell r="E396" t="str">
            <v xml:space="preserve"> three hundred and ninety two Lakhs</v>
          </cell>
          <cell r="F396" t="str">
            <v xml:space="preserve"> three hundred and ninety two Crores</v>
          </cell>
          <cell r="G396" t="str">
            <v xml:space="preserve"> three hundred and ninety two Millions</v>
          </cell>
          <cell r="H396" t="str">
            <v xml:space="preserve"> three hundred and ninety two Billions</v>
          </cell>
        </row>
        <row r="397">
          <cell r="A397">
            <v>393</v>
          </cell>
          <cell r="B397" t="str">
            <v xml:space="preserve"> three hundred and ninety three</v>
          </cell>
          <cell r="C397" t="str">
            <v xml:space="preserve"> three hundred and ninety three</v>
          </cell>
          <cell r="D397" t="str">
            <v xml:space="preserve"> three hundred and ninety three Thousand</v>
          </cell>
          <cell r="E397" t="str">
            <v xml:space="preserve"> three hundred and ninety three Lakhs</v>
          </cell>
          <cell r="F397" t="str">
            <v xml:space="preserve"> three hundred and ninety three Crores</v>
          </cell>
          <cell r="G397" t="str">
            <v xml:space="preserve"> three hundred and ninety three Millions</v>
          </cell>
          <cell r="H397" t="str">
            <v xml:space="preserve"> three hundred and ninety three Billions</v>
          </cell>
        </row>
        <row r="398">
          <cell r="A398">
            <v>394</v>
          </cell>
          <cell r="B398" t="str">
            <v xml:space="preserve"> three hundred and ninety four</v>
          </cell>
          <cell r="C398" t="str">
            <v xml:space="preserve"> three hundred and ninety four</v>
          </cell>
          <cell r="D398" t="str">
            <v xml:space="preserve"> three hundred and ninety four Thousand</v>
          </cell>
          <cell r="E398" t="str">
            <v xml:space="preserve"> three hundred and ninety four Lakhs</v>
          </cell>
          <cell r="F398" t="str">
            <v xml:space="preserve"> three hundred and ninety four Crores</v>
          </cell>
          <cell r="G398" t="str">
            <v xml:space="preserve"> three hundred and ninety four Millions</v>
          </cell>
          <cell r="H398" t="str">
            <v xml:space="preserve"> three hundred and ninety four Billions</v>
          </cell>
        </row>
        <row r="399">
          <cell r="A399">
            <v>395</v>
          </cell>
          <cell r="B399" t="str">
            <v xml:space="preserve"> three hundred and ninety five</v>
          </cell>
          <cell r="C399" t="str">
            <v xml:space="preserve"> three hundred and ninety five</v>
          </cell>
          <cell r="D399" t="str">
            <v xml:space="preserve"> three hundred and ninety five Thousand</v>
          </cell>
          <cell r="E399" t="str">
            <v xml:space="preserve"> three hundred and ninety five Lakhs</v>
          </cell>
          <cell r="F399" t="str">
            <v xml:space="preserve"> three hundred and ninety five Crores</v>
          </cell>
          <cell r="G399" t="str">
            <v xml:space="preserve"> three hundred and ninety five Millions</v>
          </cell>
          <cell r="H399" t="str">
            <v xml:space="preserve"> three hundred and ninety five Billions</v>
          </cell>
        </row>
        <row r="400">
          <cell r="A400">
            <v>396</v>
          </cell>
          <cell r="B400" t="str">
            <v xml:space="preserve"> three hundred and ninety six</v>
          </cell>
          <cell r="C400" t="str">
            <v xml:space="preserve"> three hundred and ninety six</v>
          </cell>
          <cell r="D400" t="str">
            <v xml:space="preserve"> three hundred and ninety six Thousand</v>
          </cell>
          <cell r="E400" t="str">
            <v xml:space="preserve"> three hundred and ninety six Lakhs</v>
          </cell>
          <cell r="F400" t="str">
            <v xml:space="preserve"> three hundred and ninety six Crores</v>
          </cell>
          <cell r="G400" t="str">
            <v xml:space="preserve"> three hundred and ninety six Millions</v>
          </cell>
          <cell r="H400" t="str">
            <v xml:space="preserve"> three hundred and ninety six Billions</v>
          </cell>
        </row>
        <row r="401">
          <cell r="A401">
            <v>397</v>
          </cell>
          <cell r="B401" t="str">
            <v xml:space="preserve"> three hundred and ninety seven</v>
          </cell>
          <cell r="C401" t="str">
            <v xml:space="preserve"> three hundred and ninety seven</v>
          </cell>
          <cell r="D401" t="str">
            <v xml:space="preserve"> three hundred and ninety seven Thousand</v>
          </cell>
          <cell r="E401" t="str">
            <v xml:space="preserve"> three hundred and ninety seven Lakhs</v>
          </cell>
          <cell r="F401" t="str">
            <v xml:space="preserve"> three hundred and ninety seven Crores</v>
          </cell>
          <cell r="G401" t="str">
            <v xml:space="preserve"> three hundred and ninety seven Millions</v>
          </cell>
          <cell r="H401" t="str">
            <v xml:space="preserve"> three hundred and ninety seven Billions</v>
          </cell>
        </row>
        <row r="402">
          <cell r="A402">
            <v>398</v>
          </cell>
          <cell r="B402" t="str">
            <v xml:space="preserve"> three hundred and ninety eight</v>
          </cell>
          <cell r="C402" t="str">
            <v xml:space="preserve"> three hundred and ninety eight</v>
          </cell>
          <cell r="D402" t="str">
            <v xml:space="preserve"> three hundred and ninety eight Thousand</v>
          </cell>
          <cell r="E402" t="str">
            <v xml:space="preserve"> three hundred and ninety eight Lakhs</v>
          </cell>
          <cell r="F402" t="str">
            <v xml:space="preserve"> three hundred and ninety eight Crores</v>
          </cell>
          <cell r="G402" t="str">
            <v xml:space="preserve"> three hundred and ninety eight Millions</v>
          </cell>
          <cell r="H402" t="str">
            <v xml:space="preserve"> three hundred and ninety eight Billions</v>
          </cell>
        </row>
        <row r="403">
          <cell r="A403">
            <v>399</v>
          </cell>
          <cell r="B403" t="str">
            <v xml:space="preserve"> three hundred and ninety nine</v>
          </cell>
          <cell r="C403" t="str">
            <v xml:space="preserve"> three hundred and ninety nine</v>
          </cell>
          <cell r="D403" t="str">
            <v xml:space="preserve"> three hundred and ninety nine Thousand</v>
          </cell>
          <cell r="E403" t="str">
            <v xml:space="preserve"> three hundred and ninety nine Lakhs</v>
          </cell>
          <cell r="F403" t="str">
            <v xml:space="preserve"> three hundred and ninety nine Crores</v>
          </cell>
          <cell r="G403" t="str">
            <v xml:space="preserve"> three hundred and ninety nine Millions</v>
          </cell>
          <cell r="H403" t="str">
            <v xml:space="preserve"> three hundred and ninety nine Billions</v>
          </cell>
        </row>
        <row r="404">
          <cell r="A404">
            <v>400</v>
          </cell>
          <cell r="B404" t="str">
            <v xml:space="preserve"> four hundred </v>
          </cell>
          <cell r="C404" t="str">
            <v xml:space="preserve"> four hundred </v>
          </cell>
          <cell r="D404" t="str">
            <v xml:space="preserve"> four hundred  Thousand</v>
          </cell>
          <cell r="E404" t="str">
            <v xml:space="preserve"> four hundred  Lakhs</v>
          </cell>
          <cell r="F404" t="str">
            <v xml:space="preserve"> four hundred  Crores</v>
          </cell>
          <cell r="G404" t="str">
            <v xml:space="preserve"> four hundred  Millions</v>
          </cell>
          <cell r="H404" t="str">
            <v xml:space="preserve"> four hundred  Billions</v>
          </cell>
        </row>
        <row r="405">
          <cell r="A405">
            <v>401</v>
          </cell>
          <cell r="B405" t="str">
            <v xml:space="preserve"> four hundred and one</v>
          </cell>
          <cell r="C405" t="str">
            <v xml:space="preserve"> four hundred and one</v>
          </cell>
          <cell r="D405" t="str">
            <v xml:space="preserve"> four hundred and one Thousand</v>
          </cell>
          <cell r="E405" t="str">
            <v xml:space="preserve"> four hundred and one Lakhs</v>
          </cell>
          <cell r="F405" t="str">
            <v xml:space="preserve"> four hundred and one Crores</v>
          </cell>
          <cell r="G405" t="str">
            <v xml:space="preserve"> four hundred and one Millions</v>
          </cell>
          <cell r="H405" t="str">
            <v xml:space="preserve"> four hundred and one Billions</v>
          </cell>
        </row>
        <row r="406">
          <cell r="A406">
            <v>402</v>
          </cell>
          <cell r="B406" t="str">
            <v xml:space="preserve"> four hundred and two</v>
          </cell>
          <cell r="C406" t="str">
            <v xml:space="preserve"> four hundred and two</v>
          </cell>
          <cell r="D406" t="str">
            <v xml:space="preserve"> four hundred and two Thousand</v>
          </cell>
          <cell r="E406" t="str">
            <v xml:space="preserve"> four hundred and two Lakhs</v>
          </cell>
          <cell r="F406" t="str">
            <v xml:space="preserve"> four hundred and two Crores</v>
          </cell>
          <cell r="G406" t="str">
            <v xml:space="preserve"> four hundred and two Millions</v>
          </cell>
          <cell r="H406" t="str">
            <v xml:space="preserve"> four hundred and two Billions</v>
          </cell>
        </row>
        <row r="407">
          <cell r="A407">
            <v>403</v>
          </cell>
          <cell r="B407" t="str">
            <v xml:space="preserve"> four hundred and three</v>
          </cell>
          <cell r="C407" t="str">
            <v xml:space="preserve"> four hundred and three</v>
          </cell>
          <cell r="D407" t="str">
            <v xml:space="preserve"> four hundred and three Thousand</v>
          </cell>
          <cell r="E407" t="str">
            <v xml:space="preserve"> four hundred and three Lakhs</v>
          </cell>
          <cell r="F407" t="str">
            <v xml:space="preserve"> four hundred and three Crores</v>
          </cell>
          <cell r="G407" t="str">
            <v xml:space="preserve"> four hundred and three Millions</v>
          </cell>
          <cell r="H407" t="str">
            <v xml:space="preserve"> four hundred and three Billions</v>
          </cell>
        </row>
        <row r="408">
          <cell r="A408">
            <v>404</v>
          </cell>
          <cell r="B408" t="str">
            <v xml:space="preserve"> four hundred and four</v>
          </cell>
          <cell r="C408" t="str">
            <v xml:space="preserve"> four hundred and four</v>
          </cell>
          <cell r="D408" t="str">
            <v xml:space="preserve"> four hundred and four Thousand</v>
          </cell>
          <cell r="E408" t="str">
            <v xml:space="preserve"> four hundred and four Lakhs</v>
          </cell>
          <cell r="F408" t="str">
            <v xml:space="preserve"> four hundred and four Crores</v>
          </cell>
          <cell r="G408" t="str">
            <v xml:space="preserve"> four hundred and four Millions</v>
          </cell>
          <cell r="H408" t="str">
            <v xml:space="preserve"> four hundred and four Billions</v>
          </cell>
        </row>
        <row r="409">
          <cell r="A409">
            <v>405</v>
          </cell>
          <cell r="B409" t="str">
            <v xml:space="preserve"> four hundred and five</v>
          </cell>
          <cell r="C409" t="str">
            <v xml:space="preserve"> four hundred and five</v>
          </cell>
          <cell r="D409" t="str">
            <v xml:space="preserve"> four hundred and five Thousand</v>
          </cell>
          <cell r="E409" t="str">
            <v xml:space="preserve"> four hundred and five Lakhs</v>
          </cell>
          <cell r="F409" t="str">
            <v xml:space="preserve"> four hundred and five Crores</v>
          </cell>
          <cell r="G409" t="str">
            <v xml:space="preserve"> four hundred and five Millions</v>
          </cell>
          <cell r="H409" t="str">
            <v xml:space="preserve"> four hundred and five Billions</v>
          </cell>
        </row>
        <row r="410">
          <cell r="A410">
            <v>406</v>
          </cell>
          <cell r="B410" t="str">
            <v xml:space="preserve"> four hundred and six</v>
          </cell>
          <cell r="C410" t="str">
            <v xml:space="preserve"> four hundred and six</v>
          </cell>
          <cell r="D410" t="str">
            <v xml:space="preserve"> four hundred and six Thousand</v>
          </cell>
          <cell r="E410" t="str">
            <v xml:space="preserve"> four hundred and six Lakhs</v>
          </cell>
          <cell r="F410" t="str">
            <v xml:space="preserve"> four hundred and six Crores</v>
          </cell>
          <cell r="G410" t="str">
            <v xml:space="preserve"> four hundred and six Millions</v>
          </cell>
          <cell r="H410" t="str">
            <v xml:space="preserve"> four hundred and six Billions</v>
          </cell>
        </row>
        <row r="411">
          <cell r="A411">
            <v>407</v>
          </cell>
          <cell r="B411" t="str">
            <v xml:space="preserve"> four hundred and seven</v>
          </cell>
          <cell r="C411" t="str">
            <v xml:space="preserve"> four hundred and seven</v>
          </cell>
          <cell r="D411" t="str">
            <v xml:space="preserve"> four hundred and seven Thousand</v>
          </cell>
          <cell r="E411" t="str">
            <v xml:space="preserve"> four hundred and seven Lakhs</v>
          </cell>
          <cell r="F411" t="str">
            <v xml:space="preserve"> four hundred and seven Crores</v>
          </cell>
          <cell r="G411" t="str">
            <v xml:space="preserve"> four hundred and seven Millions</v>
          </cell>
          <cell r="H411" t="str">
            <v xml:space="preserve"> four hundred and seven Billions</v>
          </cell>
        </row>
        <row r="412">
          <cell r="A412">
            <v>408</v>
          </cell>
          <cell r="B412" t="str">
            <v xml:space="preserve"> four hundred and eight</v>
          </cell>
          <cell r="C412" t="str">
            <v xml:space="preserve"> four hundred and eight</v>
          </cell>
          <cell r="D412" t="str">
            <v xml:space="preserve"> four hundred and eight Thousand</v>
          </cell>
          <cell r="E412" t="str">
            <v xml:space="preserve"> four hundred and eight Lakhs</v>
          </cell>
          <cell r="F412" t="str">
            <v xml:space="preserve"> four hundred and eight Crores</v>
          </cell>
          <cell r="G412" t="str">
            <v xml:space="preserve"> four hundred and eight Millions</v>
          </cell>
          <cell r="H412" t="str">
            <v xml:space="preserve"> four hundred and eight Billions</v>
          </cell>
        </row>
        <row r="413">
          <cell r="A413">
            <v>409</v>
          </cell>
          <cell r="B413" t="str">
            <v xml:space="preserve"> four hundred and nine</v>
          </cell>
          <cell r="C413" t="str">
            <v xml:space="preserve"> four hundred and nine</v>
          </cell>
          <cell r="D413" t="str">
            <v xml:space="preserve"> four hundred and nine Thousand</v>
          </cell>
          <cell r="E413" t="str">
            <v xml:space="preserve"> four hundred and nine Lakhs</v>
          </cell>
          <cell r="F413" t="str">
            <v xml:space="preserve"> four hundred and nine Crores</v>
          </cell>
          <cell r="G413" t="str">
            <v xml:space="preserve"> four hundred and nine Millions</v>
          </cell>
          <cell r="H413" t="str">
            <v xml:space="preserve"> four hundred and nine Billions</v>
          </cell>
        </row>
        <row r="414">
          <cell r="A414">
            <v>410</v>
          </cell>
          <cell r="B414" t="str">
            <v xml:space="preserve"> four hundred and ten</v>
          </cell>
          <cell r="C414" t="str">
            <v xml:space="preserve"> four hundred and ten</v>
          </cell>
          <cell r="D414" t="str">
            <v xml:space="preserve"> four hundred and ten Thousand</v>
          </cell>
          <cell r="E414" t="str">
            <v xml:space="preserve"> four hundred and ten Lakhs</v>
          </cell>
          <cell r="F414" t="str">
            <v xml:space="preserve"> four hundred and ten Crores</v>
          </cell>
          <cell r="G414" t="str">
            <v xml:space="preserve"> four hundred and ten Millions</v>
          </cell>
          <cell r="H414" t="str">
            <v xml:space="preserve"> four hundred and ten Billions</v>
          </cell>
        </row>
        <row r="415">
          <cell r="A415">
            <v>411</v>
          </cell>
          <cell r="B415" t="str">
            <v xml:space="preserve"> four hundred and eleven</v>
          </cell>
          <cell r="C415" t="str">
            <v xml:space="preserve"> four hundred and eleven</v>
          </cell>
          <cell r="D415" t="str">
            <v xml:space="preserve"> four hundred and eleven Thousand</v>
          </cell>
          <cell r="E415" t="str">
            <v xml:space="preserve"> four hundred and eleven Lakhs</v>
          </cell>
          <cell r="F415" t="str">
            <v xml:space="preserve"> four hundred and eleven Crores</v>
          </cell>
          <cell r="G415" t="str">
            <v xml:space="preserve"> four hundred and eleven Millions</v>
          </cell>
          <cell r="H415" t="str">
            <v xml:space="preserve"> four hundred and eleven Billions</v>
          </cell>
        </row>
        <row r="416">
          <cell r="A416">
            <v>412</v>
          </cell>
          <cell r="B416" t="str">
            <v xml:space="preserve"> four hundred and twelve</v>
          </cell>
          <cell r="C416" t="str">
            <v xml:space="preserve"> four hundred and twelve</v>
          </cell>
          <cell r="D416" t="str">
            <v xml:space="preserve"> four hundred and twelve Thousand</v>
          </cell>
          <cell r="E416" t="str">
            <v xml:space="preserve"> four hundred and twelve Lakhs</v>
          </cell>
          <cell r="F416" t="str">
            <v xml:space="preserve"> four hundred and twelve Crores</v>
          </cell>
          <cell r="G416" t="str">
            <v xml:space="preserve"> four hundred and twelve Millions</v>
          </cell>
          <cell r="H416" t="str">
            <v xml:space="preserve"> four hundred and twelve Billions</v>
          </cell>
        </row>
        <row r="417">
          <cell r="A417">
            <v>413</v>
          </cell>
          <cell r="B417" t="str">
            <v xml:space="preserve"> four hundred and thirteen</v>
          </cell>
          <cell r="C417" t="str">
            <v xml:space="preserve"> four hundred and thirteen</v>
          </cell>
          <cell r="D417" t="str">
            <v xml:space="preserve"> four hundred and thirteen Thousand</v>
          </cell>
          <cell r="E417" t="str">
            <v xml:space="preserve"> four hundred and thirteen Lakhs</v>
          </cell>
          <cell r="F417" t="str">
            <v xml:space="preserve"> four hundred and thirteen Crores</v>
          </cell>
          <cell r="G417" t="str">
            <v xml:space="preserve"> four hundred and thirteen Millions</v>
          </cell>
          <cell r="H417" t="str">
            <v xml:space="preserve"> four hundred and thirteen Billions</v>
          </cell>
        </row>
        <row r="418">
          <cell r="A418">
            <v>414</v>
          </cell>
          <cell r="B418" t="str">
            <v xml:space="preserve"> four hundred and fourteen</v>
          </cell>
          <cell r="C418" t="str">
            <v xml:space="preserve"> four hundred and fourteen</v>
          </cell>
          <cell r="D418" t="str">
            <v xml:space="preserve"> four hundred and fourteen Thousand</v>
          </cell>
          <cell r="E418" t="str">
            <v xml:space="preserve"> four hundred and fourteen Lakhs</v>
          </cell>
          <cell r="F418" t="str">
            <v xml:space="preserve"> four hundred and fourteen Crores</v>
          </cell>
          <cell r="G418" t="str">
            <v xml:space="preserve"> four hundred and fourteen Millions</v>
          </cell>
          <cell r="H418" t="str">
            <v xml:space="preserve"> four hundred and fourteen Billions</v>
          </cell>
        </row>
        <row r="419">
          <cell r="A419">
            <v>415</v>
          </cell>
          <cell r="B419" t="str">
            <v xml:space="preserve"> four hundred and fifteen</v>
          </cell>
          <cell r="C419" t="str">
            <v xml:space="preserve"> four hundred and fifteen</v>
          </cell>
          <cell r="D419" t="str">
            <v xml:space="preserve"> four hundred and fifteen Thousand</v>
          </cell>
          <cell r="E419" t="str">
            <v xml:space="preserve"> four hundred and fifteen Lakhs</v>
          </cell>
          <cell r="F419" t="str">
            <v xml:space="preserve"> four hundred and fifteen Crores</v>
          </cell>
          <cell r="G419" t="str">
            <v xml:space="preserve"> four hundred and fifteen Millions</v>
          </cell>
          <cell r="H419" t="str">
            <v xml:space="preserve"> four hundred and fifteen Billions</v>
          </cell>
        </row>
        <row r="420">
          <cell r="A420">
            <v>416</v>
          </cell>
          <cell r="B420" t="str">
            <v xml:space="preserve"> four hundred and sixteen</v>
          </cell>
          <cell r="C420" t="str">
            <v xml:space="preserve"> four hundred and sixteen</v>
          </cell>
          <cell r="D420" t="str">
            <v xml:space="preserve"> four hundred and sixteen Thousand</v>
          </cell>
          <cell r="E420" t="str">
            <v xml:space="preserve"> four hundred and sixteen Lakhs</v>
          </cell>
          <cell r="F420" t="str">
            <v xml:space="preserve"> four hundred and sixteen Crores</v>
          </cell>
          <cell r="G420" t="str">
            <v xml:space="preserve"> four hundred and sixteen Millions</v>
          </cell>
          <cell r="H420" t="str">
            <v xml:space="preserve"> four hundred and sixteen Billions</v>
          </cell>
        </row>
        <row r="421">
          <cell r="A421">
            <v>417</v>
          </cell>
          <cell r="B421" t="str">
            <v xml:space="preserve"> four hundred and seventeen</v>
          </cell>
          <cell r="C421" t="str">
            <v xml:space="preserve"> four hundred and seventeen</v>
          </cell>
          <cell r="D421" t="str">
            <v xml:space="preserve"> four hundred and seventeen Thousand</v>
          </cell>
          <cell r="E421" t="str">
            <v xml:space="preserve"> four hundred and seventeen Lakhs</v>
          </cell>
          <cell r="F421" t="str">
            <v xml:space="preserve"> four hundred and seventeen Crores</v>
          </cell>
          <cell r="G421" t="str">
            <v xml:space="preserve"> four hundred and seventeen Millions</v>
          </cell>
          <cell r="H421" t="str">
            <v xml:space="preserve"> four hundred and seventeen Billions</v>
          </cell>
        </row>
        <row r="422">
          <cell r="A422">
            <v>418</v>
          </cell>
          <cell r="B422" t="str">
            <v xml:space="preserve"> four hundred and eighteen</v>
          </cell>
          <cell r="C422" t="str">
            <v xml:space="preserve"> four hundred and eighteen</v>
          </cell>
          <cell r="D422" t="str">
            <v xml:space="preserve"> four hundred and eighteen Thousand</v>
          </cell>
          <cell r="E422" t="str">
            <v xml:space="preserve"> four hundred and eighteen Lakhs</v>
          </cell>
          <cell r="F422" t="str">
            <v xml:space="preserve"> four hundred and eighteen Crores</v>
          </cell>
          <cell r="G422" t="str">
            <v xml:space="preserve"> four hundred and eighteen Millions</v>
          </cell>
          <cell r="H422" t="str">
            <v xml:space="preserve"> four hundred and eighteen Billions</v>
          </cell>
        </row>
        <row r="423">
          <cell r="A423">
            <v>419</v>
          </cell>
          <cell r="B423" t="str">
            <v xml:space="preserve"> four hundred and nineteen</v>
          </cell>
          <cell r="C423" t="str">
            <v xml:space="preserve"> four hundred and nineteen</v>
          </cell>
          <cell r="D423" t="str">
            <v xml:space="preserve"> four hundred and nineteen Thousand</v>
          </cell>
          <cell r="E423" t="str">
            <v xml:space="preserve"> four hundred and nineteen Lakhs</v>
          </cell>
          <cell r="F423" t="str">
            <v xml:space="preserve"> four hundred and nineteen Crores</v>
          </cell>
          <cell r="G423" t="str">
            <v xml:space="preserve"> four hundred and nineteen Millions</v>
          </cell>
          <cell r="H423" t="str">
            <v xml:space="preserve"> four hundred and nineteen Billions</v>
          </cell>
        </row>
        <row r="424">
          <cell r="A424">
            <v>420</v>
          </cell>
          <cell r="B424" t="str">
            <v xml:space="preserve"> four hundred and twenty </v>
          </cell>
          <cell r="C424" t="str">
            <v xml:space="preserve"> four hundred and twenty </v>
          </cell>
          <cell r="D424" t="str">
            <v xml:space="preserve"> four hundred and twenty  Thousand</v>
          </cell>
          <cell r="E424" t="str">
            <v xml:space="preserve"> four hundred and twenty  Lakhs</v>
          </cell>
          <cell r="F424" t="str">
            <v xml:space="preserve"> four hundred and twenty  Crores</v>
          </cell>
          <cell r="G424" t="str">
            <v xml:space="preserve"> four hundred and twenty  Millions</v>
          </cell>
          <cell r="H424" t="str">
            <v xml:space="preserve"> four hundred and twenty  Billions</v>
          </cell>
        </row>
        <row r="425">
          <cell r="A425">
            <v>421</v>
          </cell>
          <cell r="B425" t="str">
            <v xml:space="preserve"> four hundred and twenty one</v>
          </cell>
          <cell r="C425" t="str">
            <v xml:space="preserve"> four hundred and twenty one</v>
          </cell>
          <cell r="D425" t="str">
            <v xml:space="preserve"> four hundred and twenty one Thousand</v>
          </cell>
          <cell r="E425" t="str">
            <v xml:space="preserve"> four hundred and twenty one Lakhs</v>
          </cell>
          <cell r="F425" t="str">
            <v xml:space="preserve"> four hundred and twenty one Crores</v>
          </cell>
          <cell r="G425" t="str">
            <v xml:space="preserve"> four hundred and twenty one Millions</v>
          </cell>
          <cell r="H425" t="str">
            <v xml:space="preserve"> four hundred and twenty one Billions</v>
          </cell>
        </row>
        <row r="426">
          <cell r="A426">
            <v>422</v>
          </cell>
          <cell r="B426" t="str">
            <v xml:space="preserve"> four hundred and twenty two</v>
          </cell>
          <cell r="C426" t="str">
            <v xml:space="preserve"> four hundred and twenty two</v>
          </cell>
          <cell r="D426" t="str">
            <v xml:space="preserve"> four hundred and twenty two Thousand</v>
          </cell>
          <cell r="E426" t="str">
            <v xml:space="preserve"> four hundred and twenty two Lakhs</v>
          </cell>
          <cell r="F426" t="str">
            <v xml:space="preserve"> four hundred and twenty two Crores</v>
          </cell>
          <cell r="G426" t="str">
            <v xml:space="preserve"> four hundred and twenty two Millions</v>
          </cell>
          <cell r="H426" t="str">
            <v xml:space="preserve"> four hundred and twenty two Billions</v>
          </cell>
        </row>
        <row r="427">
          <cell r="A427">
            <v>423</v>
          </cell>
          <cell r="B427" t="str">
            <v xml:space="preserve"> four hundred and twenty three</v>
          </cell>
          <cell r="C427" t="str">
            <v xml:space="preserve"> four hundred and twenty three</v>
          </cell>
          <cell r="D427" t="str">
            <v xml:space="preserve"> four hundred and twenty three Thousand</v>
          </cell>
          <cell r="E427" t="str">
            <v xml:space="preserve"> four hundred and twenty three Lakhs</v>
          </cell>
          <cell r="F427" t="str">
            <v xml:space="preserve"> four hundred and twenty three Crores</v>
          </cell>
          <cell r="G427" t="str">
            <v xml:space="preserve"> four hundred and twenty three Millions</v>
          </cell>
          <cell r="H427" t="str">
            <v xml:space="preserve"> four hundred and twenty three Billions</v>
          </cell>
        </row>
        <row r="428">
          <cell r="A428">
            <v>424</v>
          </cell>
          <cell r="B428" t="str">
            <v xml:space="preserve"> four hundred and twenty four</v>
          </cell>
          <cell r="C428" t="str">
            <v xml:space="preserve"> four hundred and twenty four</v>
          </cell>
          <cell r="D428" t="str">
            <v xml:space="preserve"> four hundred and twenty four Thousand</v>
          </cell>
          <cell r="E428" t="str">
            <v xml:space="preserve"> four hundred and twenty four Lakhs</v>
          </cell>
          <cell r="F428" t="str">
            <v xml:space="preserve"> four hundred and twenty four Crores</v>
          </cell>
          <cell r="G428" t="str">
            <v xml:space="preserve"> four hundred and twenty four Millions</v>
          </cell>
          <cell r="H428" t="str">
            <v xml:space="preserve"> four hundred and twenty four Billions</v>
          </cell>
        </row>
        <row r="429">
          <cell r="A429">
            <v>425</v>
          </cell>
          <cell r="B429" t="str">
            <v xml:space="preserve"> four hundred and twenty five</v>
          </cell>
          <cell r="C429" t="str">
            <v xml:space="preserve"> four hundred and twenty five</v>
          </cell>
          <cell r="D429" t="str">
            <v xml:space="preserve"> four hundred and twenty five Thousand</v>
          </cell>
          <cell r="E429" t="str">
            <v xml:space="preserve"> four hundred and twenty five Lakhs</v>
          </cell>
          <cell r="F429" t="str">
            <v xml:space="preserve"> four hundred and twenty five Crores</v>
          </cell>
          <cell r="G429" t="str">
            <v xml:space="preserve"> four hundred and twenty five Millions</v>
          </cell>
          <cell r="H429" t="str">
            <v xml:space="preserve"> four hundred and twenty five Billions</v>
          </cell>
        </row>
        <row r="430">
          <cell r="A430">
            <v>426</v>
          </cell>
          <cell r="B430" t="str">
            <v xml:space="preserve"> four hundred and twenty six</v>
          </cell>
          <cell r="C430" t="str">
            <v xml:space="preserve"> four hundred and twenty six</v>
          </cell>
          <cell r="D430" t="str">
            <v xml:space="preserve"> four hundred and twenty six Thousand</v>
          </cell>
          <cell r="E430" t="str">
            <v xml:space="preserve"> four hundred and twenty six Lakhs</v>
          </cell>
          <cell r="F430" t="str">
            <v xml:space="preserve"> four hundred and twenty six Crores</v>
          </cell>
          <cell r="G430" t="str">
            <v xml:space="preserve"> four hundred and twenty six Millions</v>
          </cell>
          <cell r="H430" t="str">
            <v xml:space="preserve"> four hundred and twenty six Billions</v>
          </cell>
        </row>
        <row r="431">
          <cell r="A431">
            <v>427</v>
          </cell>
          <cell r="B431" t="str">
            <v xml:space="preserve"> four hundred and twenty seven</v>
          </cell>
          <cell r="C431" t="str">
            <v xml:space="preserve"> four hundred and twenty seven</v>
          </cell>
          <cell r="D431" t="str">
            <v xml:space="preserve"> four hundred and twenty seven Thousand</v>
          </cell>
          <cell r="E431" t="str">
            <v xml:space="preserve"> four hundred and twenty seven Lakhs</v>
          </cell>
          <cell r="F431" t="str">
            <v xml:space="preserve"> four hundred and twenty seven Crores</v>
          </cell>
          <cell r="G431" t="str">
            <v xml:space="preserve"> four hundred and twenty seven Millions</v>
          </cell>
          <cell r="H431" t="str">
            <v xml:space="preserve"> four hundred and twenty seven Billions</v>
          </cell>
        </row>
        <row r="432">
          <cell r="A432">
            <v>428</v>
          </cell>
          <cell r="B432" t="str">
            <v xml:space="preserve"> four hundred and twenty eight</v>
          </cell>
          <cell r="C432" t="str">
            <v xml:space="preserve"> four hundred and twenty eight</v>
          </cell>
          <cell r="D432" t="str">
            <v xml:space="preserve"> four hundred and twenty eight Thousand</v>
          </cell>
          <cell r="E432" t="str">
            <v xml:space="preserve"> four hundred and twenty eight Lakhs</v>
          </cell>
          <cell r="F432" t="str">
            <v xml:space="preserve"> four hundred and twenty eight Crores</v>
          </cell>
          <cell r="G432" t="str">
            <v xml:space="preserve"> four hundred and twenty eight Millions</v>
          </cell>
          <cell r="H432" t="str">
            <v xml:space="preserve"> four hundred and twenty eight Billions</v>
          </cell>
        </row>
        <row r="433">
          <cell r="A433">
            <v>429</v>
          </cell>
          <cell r="B433" t="str">
            <v xml:space="preserve"> four hundred and twenty nine</v>
          </cell>
          <cell r="C433" t="str">
            <v xml:space="preserve"> four hundred and twenty nine</v>
          </cell>
          <cell r="D433" t="str">
            <v xml:space="preserve"> four hundred and twenty nine Thousand</v>
          </cell>
          <cell r="E433" t="str">
            <v xml:space="preserve"> four hundred and twenty nine Lakhs</v>
          </cell>
          <cell r="F433" t="str">
            <v xml:space="preserve"> four hundred and twenty nine Crores</v>
          </cell>
          <cell r="G433" t="str">
            <v xml:space="preserve"> four hundred and twenty nine Millions</v>
          </cell>
          <cell r="H433" t="str">
            <v xml:space="preserve"> four hundred and twenty nine Billions</v>
          </cell>
        </row>
        <row r="434">
          <cell r="A434">
            <v>430</v>
          </cell>
          <cell r="B434" t="str">
            <v xml:space="preserve"> four hundred and thirty</v>
          </cell>
          <cell r="C434" t="str">
            <v xml:space="preserve"> four hundred and thirty</v>
          </cell>
          <cell r="D434" t="str">
            <v xml:space="preserve"> four hundred and thirty Thousand</v>
          </cell>
          <cell r="E434" t="str">
            <v xml:space="preserve"> four hundred and thirty Lakhs</v>
          </cell>
          <cell r="F434" t="str">
            <v xml:space="preserve"> four hundred and thirty Crores</v>
          </cell>
          <cell r="G434" t="str">
            <v xml:space="preserve"> four hundred and thirty Millions</v>
          </cell>
          <cell r="H434" t="str">
            <v xml:space="preserve"> four hundred and thirty Billions</v>
          </cell>
        </row>
        <row r="435">
          <cell r="A435">
            <v>431</v>
          </cell>
          <cell r="B435" t="str">
            <v xml:space="preserve"> four hundred and thirty one</v>
          </cell>
          <cell r="C435" t="str">
            <v xml:space="preserve"> four hundred and thirty one</v>
          </cell>
          <cell r="D435" t="str">
            <v xml:space="preserve"> four hundred and thirty one Thousand</v>
          </cell>
          <cell r="E435" t="str">
            <v xml:space="preserve"> four hundred and thirty one Lakhs</v>
          </cell>
          <cell r="F435" t="str">
            <v xml:space="preserve"> four hundred and thirty one Crores</v>
          </cell>
          <cell r="G435" t="str">
            <v xml:space="preserve"> four hundred and thirty one Millions</v>
          </cell>
          <cell r="H435" t="str">
            <v xml:space="preserve"> four hundred and thirty one Billions</v>
          </cell>
        </row>
        <row r="436">
          <cell r="A436">
            <v>432</v>
          </cell>
          <cell r="B436" t="str">
            <v xml:space="preserve"> four hundred and thirty two</v>
          </cell>
          <cell r="C436" t="str">
            <v xml:space="preserve"> four hundred and thirty two</v>
          </cell>
          <cell r="D436" t="str">
            <v xml:space="preserve"> four hundred and thirty two Thousand</v>
          </cell>
          <cell r="E436" t="str">
            <v xml:space="preserve"> four hundred and thirty two Lakhs</v>
          </cell>
          <cell r="F436" t="str">
            <v xml:space="preserve"> four hundred and thirty two Crores</v>
          </cell>
          <cell r="G436" t="str">
            <v xml:space="preserve"> four hundred and thirty two Millions</v>
          </cell>
          <cell r="H436" t="str">
            <v xml:space="preserve"> four hundred and thirty two Billions</v>
          </cell>
        </row>
        <row r="437">
          <cell r="A437">
            <v>433</v>
          </cell>
          <cell r="B437" t="str">
            <v xml:space="preserve"> four hundred and thirty three</v>
          </cell>
          <cell r="C437" t="str">
            <v xml:space="preserve"> four hundred and thirty three</v>
          </cell>
          <cell r="D437" t="str">
            <v xml:space="preserve"> four hundred and thirty three Thousand</v>
          </cell>
          <cell r="E437" t="str">
            <v xml:space="preserve"> four hundred and thirty three Lakhs</v>
          </cell>
          <cell r="F437" t="str">
            <v xml:space="preserve"> four hundred and thirty three Crores</v>
          </cell>
          <cell r="G437" t="str">
            <v xml:space="preserve"> four hundred and thirty three Millions</v>
          </cell>
          <cell r="H437" t="str">
            <v xml:space="preserve"> four hundred and thirty three Billions</v>
          </cell>
        </row>
        <row r="438">
          <cell r="A438">
            <v>434</v>
          </cell>
          <cell r="B438" t="str">
            <v xml:space="preserve"> four hundred and thirty four</v>
          </cell>
          <cell r="C438" t="str">
            <v xml:space="preserve"> four hundred and thirty four</v>
          </cell>
          <cell r="D438" t="str">
            <v xml:space="preserve"> four hundred and thirty four Thousand</v>
          </cell>
          <cell r="E438" t="str">
            <v xml:space="preserve"> four hundred and thirty four Lakhs</v>
          </cell>
          <cell r="F438" t="str">
            <v xml:space="preserve"> four hundred and thirty four Crores</v>
          </cell>
          <cell r="G438" t="str">
            <v xml:space="preserve"> four hundred and thirty four Millions</v>
          </cell>
          <cell r="H438" t="str">
            <v xml:space="preserve"> four hundred and thirty four Billions</v>
          </cell>
        </row>
        <row r="439">
          <cell r="A439">
            <v>435</v>
          </cell>
          <cell r="B439" t="str">
            <v xml:space="preserve"> four hundred and thirty five</v>
          </cell>
          <cell r="C439" t="str">
            <v xml:space="preserve"> four hundred and thirty five</v>
          </cell>
          <cell r="D439" t="str">
            <v xml:space="preserve"> four hundred and thirty five Thousand</v>
          </cell>
          <cell r="E439" t="str">
            <v xml:space="preserve"> four hundred and thirty five Lakhs</v>
          </cell>
          <cell r="F439" t="str">
            <v xml:space="preserve"> four hundred and thirty five Crores</v>
          </cell>
          <cell r="G439" t="str">
            <v xml:space="preserve"> four hundred and thirty five Millions</v>
          </cell>
          <cell r="H439" t="str">
            <v xml:space="preserve"> four hundred and thirty five Billions</v>
          </cell>
        </row>
        <row r="440">
          <cell r="A440">
            <v>436</v>
          </cell>
          <cell r="B440" t="str">
            <v xml:space="preserve"> four hundred and thirty six</v>
          </cell>
          <cell r="C440" t="str">
            <v xml:space="preserve"> four hundred and thirty six</v>
          </cell>
          <cell r="D440" t="str">
            <v xml:space="preserve"> four hundred and thirty six Thousand</v>
          </cell>
          <cell r="E440" t="str">
            <v xml:space="preserve"> four hundred and thirty six Lakhs</v>
          </cell>
          <cell r="F440" t="str">
            <v xml:space="preserve"> four hundred and thirty six Crores</v>
          </cell>
          <cell r="G440" t="str">
            <v xml:space="preserve"> four hundred and thirty six Millions</v>
          </cell>
          <cell r="H440" t="str">
            <v xml:space="preserve"> four hundred and thirty six Billions</v>
          </cell>
        </row>
        <row r="441">
          <cell r="A441">
            <v>437</v>
          </cell>
          <cell r="B441" t="str">
            <v xml:space="preserve"> four hundred and thirty seven</v>
          </cell>
          <cell r="C441" t="str">
            <v xml:space="preserve"> four hundred and thirty seven</v>
          </cell>
          <cell r="D441" t="str">
            <v xml:space="preserve"> four hundred and thirty seven Thousand</v>
          </cell>
          <cell r="E441" t="str">
            <v xml:space="preserve"> four hundred and thirty seven Lakhs</v>
          </cell>
          <cell r="F441" t="str">
            <v xml:space="preserve"> four hundred and thirty seven Crores</v>
          </cell>
          <cell r="G441" t="str">
            <v xml:space="preserve"> four hundred and thirty seven Millions</v>
          </cell>
          <cell r="H441" t="str">
            <v xml:space="preserve"> four hundred and thirty seven Billions</v>
          </cell>
        </row>
        <row r="442">
          <cell r="A442">
            <v>438</v>
          </cell>
          <cell r="B442" t="str">
            <v xml:space="preserve"> four hundred and thirty eight</v>
          </cell>
          <cell r="C442" t="str">
            <v xml:space="preserve"> four hundred and thirty eight</v>
          </cell>
          <cell r="D442" t="str">
            <v xml:space="preserve"> four hundred and thirty eight Thousand</v>
          </cell>
          <cell r="E442" t="str">
            <v xml:space="preserve"> four hundred and thirty eight Lakhs</v>
          </cell>
          <cell r="F442" t="str">
            <v xml:space="preserve"> four hundred and thirty eight Crores</v>
          </cell>
          <cell r="G442" t="str">
            <v xml:space="preserve"> four hundred and thirty eight Millions</v>
          </cell>
          <cell r="H442" t="str">
            <v xml:space="preserve"> four hundred and thirty eight Billions</v>
          </cell>
        </row>
        <row r="443">
          <cell r="A443">
            <v>439</v>
          </cell>
          <cell r="B443" t="str">
            <v xml:space="preserve"> four hundred and thirty nine</v>
          </cell>
          <cell r="C443" t="str">
            <v xml:space="preserve"> four hundred and thirty nine</v>
          </cell>
          <cell r="D443" t="str">
            <v xml:space="preserve"> four hundred and thirty nine Thousand</v>
          </cell>
          <cell r="E443" t="str">
            <v xml:space="preserve"> four hundred and thirty nine Lakhs</v>
          </cell>
          <cell r="F443" t="str">
            <v xml:space="preserve"> four hundred and thirty nine Crores</v>
          </cell>
          <cell r="G443" t="str">
            <v xml:space="preserve"> four hundred and thirty nine Millions</v>
          </cell>
          <cell r="H443" t="str">
            <v xml:space="preserve"> four hundred and thirty nine Billions</v>
          </cell>
        </row>
        <row r="444">
          <cell r="A444">
            <v>440</v>
          </cell>
          <cell r="B444" t="str">
            <v xml:space="preserve"> four hundred and forty</v>
          </cell>
          <cell r="C444" t="str">
            <v xml:space="preserve"> four hundred and forty</v>
          </cell>
          <cell r="D444" t="str">
            <v xml:space="preserve"> four hundred and forty Thousand</v>
          </cell>
          <cell r="E444" t="str">
            <v xml:space="preserve"> four hundred and forty Lakhs</v>
          </cell>
          <cell r="F444" t="str">
            <v xml:space="preserve"> four hundred and forty Crores</v>
          </cell>
          <cell r="G444" t="str">
            <v xml:space="preserve"> four hundred and forty Millions</v>
          </cell>
          <cell r="H444" t="str">
            <v xml:space="preserve"> four hundred and forty Billions</v>
          </cell>
        </row>
        <row r="445">
          <cell r="A445">
            <v>441</v>
          </cell>
          <cell r="B445" t="str">
            <v xml:space="preserve"> four hundred and forty one </v>
          </cell>
          <cell r="C445" t="str">
            <v xml:space="preserve"> four hundred and forty one </v>
          </cell>
          <cell r="D445" t="str">
            <v xml:space="preserve"> four hundred and forty one  Thousand</v>
          </cell>
          <cell r="E445" t="str">
            <v xml:space="preserve"> four hundred and forty one  Lakhs</v>
          </cell>
          <cell r="F445" t="str">
            <v xml:space="preserve"> four hundred and forty one  Crores</v>
          </cell>
          <cell r="G445" t="str">
            <v xml:space="preserve"> four hundred and forty one  Millions</v>
          </cell>
          <cell r="H445" t="str">
            <v xml:space="preserve"> four hundred and forty one  Billions</v>
          </cell>
        </row>
        <row r="446">
          <cell r="A446">
            <v>442</v>
          </cell>
          <cell r="B446" t="str">
            <v xml:space="preserve"> four hundred and forty two</v>
          </cell>
          <cell r="C446" t="str">
            <v xml:space="preserve"> four hundred and forty two</v>
          </cell>
          <cell r="D446" t="str">
            <v xml:space="preserve"> four hundred and forty two Thousand</v>
          </cell>
          <cell r="E446" t="str">
            <v xml:space="preserve"> four hundred and forty two Lakhs</v>
          </cell>
          <cell r="F446" t="str">
            <v xml:space="preserve"> four hundred and forty two Crores</v>
          </cell>
          <cell r="G446" t="str">
            <v xml:space="preserve"> four hundred and forty two Millions</v>
          </cell>
          <cell r="H446" t="str">
            <v xml:space="preserve"> four hundred and forty two Billions</v>
          </cell>
        </row>
        <row r="447">
          <cell r="A447">
            <v>443</v>
          </cell>
          <cell r="B447" t="str">
            <v xml:space="preserve"> four hundred and forty three </v>
          </cell>
          <cell r="C447" t="str">
            <v xml:space="preserve"> four hundred and forty three </v>
          </cell>
          <cell r="D447" t="str">
            <v xml:space="preserve"> four hundred and forty three  Thousand</v>
          </cell>
          <cell r="E447" t="str">
            <v xml:space="preserve"> four hundred and forty three  Lakhs</v>
          </cell>
          <cell r="F447" t="str">
            <v xml:space="preserve"> four hundred and forty three  Crores</v>
          </cell>
          <cell r="G447" t="str">
            <v xml:space="preserve"> four hundred and forty three  Millions</v>
          </cell>
          <cell r="H447" t="str">
            <v xml:space="preserve"> four hundred and forty three  Billions</v>
          </cell>
        </row>
        <row r="448">
          <cell r="A448">
            <v>444</v>
          </cell>
          <cell r="B448" t="str">
            <v xml:space="preserve"> four hundred and forty four</v>
          </cell>
          <cell r="C448" t="str">
            <v xml:space="preserve"> four hundred and forty four</v>
          </cell>
          <cell r="D448" t="str">
            <v xml:space="preserve"> four hundred and forty four Thousand</v>
          </cell>
          <cell r="E448" t="str">
            <v xml:space="preserve"> four hundred and forty four Lakhs</v>
          </cell>
          <cell r="F448" t="str">
            <v xml:space="preserve"> four hundred and forty four Crores</v>
          </cell>
          <cell r="G448" t="str">
            <v xml:space="preserve"> four hundred and forty four Millions</v>
          </cell>
          <cell r="H448" t="str">
            <v xml:space="preserve"> four hundred and forty four Billions</v>
          </cell>
        </row>
        <row r="449">
          <cell r="A449">
            <v>445</v>
          </cell>
          <cell r="B449" t="str">
            <v xml:space="preserve"> four hundred and forty five</v>
          </cell>
          <cell r="C449" t="str">
            <v xml:space="preserve"> four hundred and forty five</v>
          </cell>
          <cell r="D449" t="str">
            <v xml:space="preserve"> four hundred and forty five Thousand</v>
          </cell>
          <cell r="E449" t="str">
            <v xml:space="preserve"> four hundred and forty five Lakhs</v>
          </cell>
          <cell r="F449" t="str">
            <v xml:space="preserve"> four hundred and forty five Crores</v>
          </cell>
          <cell r="G449" t="str">
            <v xml:space="preserve"> four hundred and forty five Millions</v>
          </cell>
          <cell r="H449" t="str">
            <v xml:space="preserve"> four hundred and forty five Billions</v>
          </cell>
        </row>
        <row r="450">
          <cell r="A450">
            <v>446</v>
          </cell>
          <cell r="B450" t="str">
            <v xml:space="preserve"> four hundred and forty six</v>
          </cell>
          <cell r="C450" t="str">
            <v xml:space="preserve"> four hundred and forty six</v>
          </cell>
          <cell r="D450" t="str">
            <v xml:space="preserve"> four hundred and forty six Thousand</v>
          </cell>
          <cell r="E450" t="str">
            <v xml:space="preserve"> four hundred and forty six Lakhs</v>
          </cell>
          <cell r="F450" t="str">
            <v xml:space="preserve"> four hundred and forty six Crores</v>
          </cell>
          <cell r="G450" t="str">
            <v xml:space="preserve"> four hundred and forty six Millions</v>
          </cell>
          <cell r="H450" t="str">
            <v xml:space="preserve"> four hundred and forty six Billions</v>
          </cell>
        </row>
        <row r="451">
          <cell r="A451">
            <v>447</v>
          </cell>
          <cell r="B451" t="str">
            <v xml:space="preserve"> four hundred and forty seven</v>
          </cell>
          <cell r="C451" t="str">
            <v xml:space="preserve"> four hundred and forty seven</v>
          </cell>
          <cell r="D451" t="str">
            <v xml:space="preserve"> four hundred and forty seven Thousand</v>
          </cell>
          <cell r="E451" t="str">
            <v xml:space="preserve"> four hundred and forty seven Lakhs</v>
          </cell>
          <cell r="F451" t="str">
            <v xml:space="preserve"> four hundred and forty seven Crores</v>
          </cell>
          <cell r="G451" t="str">
            <v xml:space="preserve"> four hundred and forty seven Millions</v>
          </cell>
          <cell r="H451" t="str">
            <v xml:space="preserve"> four hundred and forty seven Billions</v>
          </cell>
        </row>
        <row r="452">
          <cell r="A452">
            <v>448</v>
          </cell>
          <cell r="B452" t="str">
            <v xml:space="preserve"> four hundred and forty eight</v>
          </cell>
          <cell r="C452" t="str">
            <v xml:space="preserve"> four hundred and forty eight</v>
          </cell>
          <cell r="D452" t="str">
            <v xml:space="preserve"> four hundred and forty eight Thousand</v>
          </cell>
          <cell r="E452" t="str">
            <v xml:space="preserve"> four hundred and forty eight Lakhs</v>
          </cell>
          <cell r="F452" t="str">
            <v xml:space="preserve"> four hundred and forty eight Crores</v>
          </cell>
          <cell r="G452" t="str">
            <v xml:space="preserve"> four hundred and forty eight Millions</v>
          </cell>
          <cell r="H452" t="str">
            <v xml:space="preserve"> four hundred and forty eight Billions</v>
          </cell>
        </row>
        <row r="453">
          <cell r="A453">
            <v>449</v>
          </cell>
          <cell r="B453" t="str">
            <v xml:space="preserve"> four hundred and forty nine</v>
          </cell>
          <cell r="C453" t="str">
            <v xml:space="preserve"> four hundred and forty nine</v>
          </cell>
          <cell r="D453" t="str">
            <v xml:space="preserve"> four hundred and forty nine Thousand</v>
          </cell>
          <cell r="E453" t="str">
            <v xml:space="preserve"> four hundred and forty nine Lakhs</v>
          </cell>
          <cell r="F453" t="str">
            <v xml:space="preserve"> four hundred and forty nine Crores</v>
          </cell>
          <cell r="G453" t="str">
            <v xml:space="preserve"> four hundred and forty nine Millions</v>
          </cell>
          <cell r="H453" t="str">
            <v xml:space="preserve"> four hundred and forty nine Billions</v>
          </cell>
        </row>
        <row r="454">
          <cell r="A454">
            <v>450</v>
          </cell>
          <cell r="B454" t="str">
            <v xml:space="preserve"> four hundred and fifty</v>
          </cell>
          <cell r="C454" t="str">
            <v xml:space="preserve"> four hundred and fifty</v>
          </cell>
          <cell r="D454" t="str">
            <v xml:space="preserve"> four hundred and fifty Thousand</v>
          </cell>
          <cell r="E454" t="str">
            <v xml:space="preserve"> four hundred and fifty Lakhs</v>
          </cell>
          <cell r="F454" t="str">
            <v xml:space="preserve"> four hundred and fifty Crores</v>
          </cell>
          <cell r="G454" t="str">
            <v xml:space="preserve"> four hundred and fifty Millions</v>
          </cell>
          <cell r="H454" t="str">
            <v xml:space="preserve"> four hundred and fifty Billions</v>
          </cell>
        </row>
        <row r="455">
          <cell r="A455">
            <v>451</v>
          </cell>
          <cell r="B455" t="str">
            <v xml:space="preserve"> four hundred and fifty one</v>
          </cell>
          <cell r="C455" t="str">
            <v xml:space="preserve"> four hundred and fifty one</v>
          </cell>
          <cell r="D455" t="str">
            <v xml:space="preserve"> four hundred and fifty one Thousand</v>
          </cell>
          <cell r="E455" t="str">
            <v xml:space="preserve"> four hundred and fifty one Lakhs</v>
          </cell>
          <cell r="F455" t="str">
            <v xml:space="preserve"> four hundred and fifty one Crores</v>
          </cell>
          <cell r="G455" t="str">
            <v xml:space="preserve"> four hundred and fifty one Millions</v>
          </cell>
          <cell r="H455" t="str">
            <v xml:space="preserve"> four hundred and fifty one Billions</v>
          </cell>
        </row>
        <row r="456">
          <cell r="A456">
            <v>452</v>
          </cell>
          <cell r="B456" t="str">
            <v xml:space="preserve"> four hundred and fifty two</v>
          </cell>
          <cell r="C456" t="str">
            <v xml:space="preserve"> four hundred and fifty two</v>
          </cell>
          <cell r="D456" t="str">
            <v xml:space="preserve"> four hundred and fifty two Thousand</v>
          </cell>
          <cell r="E456" t="str">
            <v xml:space="preserve"> four hundred and fifty two Lakhs</v>
          </cell>
          <cell r="F456" t="str">
            <v xml:space="preserve"> four hundred and fifty two Crores</v>
          </cell>
          <cell r="G456" t="str">
            <v xml:space="preserve"> four hundred and fifty two Millions</v>
          </cell>
          <cell r="H456" t="str">
            <v xml:space="preserve"> four hundred and fifty two Billions</v>
          </cell>
        </row>
        <row r="457">
          <cell r="A457">
            <v>453</v>
          </cell>
          <cell r="B457" t="str">
            <v xml:space="preserve"> four hundred and fifty three</v>
          </cell>
          <cell r="C457" t="str">
            <v xml:space="preserve"> four hundred and fifty three</v>
          </cell>
          <cell r="D457" t="str">
            <v xml:space="preserve"> four hundred and fifty three Thousand</v>
          </cell>
          <cell r="E457" t="str">
            <v xml:space="preserve"> four hundred and fifty three Lakhs</v>
          </cell>
          <cell r="F457" t="str">
            <v xml:space="preserve"> four hundred and fifty three Crores</v>
          </cell>
          <cell r="G457" t="str">
            <v xml:space="preserve"> four hundred and fifty three Millions</v>
          </cell>
          <cell r="H457" t="str">
            <v xml:space="preserve"> four hundred and fifty three Billions</v>
          </cell>
        </row>
        <row r="458">
          <cell r="A458">
            <v>454</v>
          </cell>
          <cell r="B458" t="str">
            <v xml:space="preserve"> four hundred and fifty four</v>
          </cell>
          <cell r="C458" t="str">
            <v xml:space="preserve"> four hundred and fifty four</v>
          </cell>
          <cell r="D458" t="str">
            <v xml:space="preserve"> four hundred and fifty four Thousand</v>
          </cell>
          <cell r="E458" t="str">
            <v xml:space="preserve"> four hundred and fifty four Lakhs</v>
          </cell>
          <cell r="F458" t="str">
            <v xml:space="preserve"> four hundred and fifty four Crores</v>
          </cell>
          <cell r="G458" t="str">
            <v xml:space="preserve"> four hundred and fifty four Millions</v>
          </cell>
          <cell r="H458" t="str">
            <v xml:space="preserve"> four hundred and fifty four Billions</v>
          </cell>
        </row>
        <row r="459">
          <cell r="A459">
            <v>455</v>
          </cell>
          <cell r="B459" t="str">
            <v xml:space="preserve"> four hundred and fifty five</v>
          </cell>
          <cell r="C459" t="str">
            <v xml:space="preserve"> four hundred and fifty five</v>
          </cell>
          <cell r="D459" t="str">
            <v xml:space="preserve"> four hundred and fifty five Thousand</v>
          </cell>
          <cell r="E459" t="str">
            <v xml:space="preserve"> four hundred and fifty five Lakhs</v>
          </cell>
          <cell r="F459" t="str">
            <v xml:space="preserve"> four hundred and fifty five Crores</v>
          </cell>
          <cell r="G459" t="str">
            <v xml:space="preserve"> four hundred and fifty five Millions</v>
          </cell>
          <cell r="H459" t="str">
            <v xml:space="preserve"> four hundred and fifty five Billions</v>
          </cell>
        </row>
        <row r="460">
          <cell r="A460">
            <v>456</v>
          </cell>
          <cell r="B460" t="str">
            <v xml:space="preserve"> four hundred and fifty six</v>
          </cell>
          <cell r="C460" t="str">
            <v xml:space="preserve"> four hundred and fifty six</v>
          </cell>
          <cell r="D460" t="str">
            <v xml:space="preserve"> four hundred and fifty six Thousand</v>
          </cell>
          <cell r="E460" t="str">
            <v xml:space="preserve"> four hundred and fifty six Lakhs</v>
          </cell>
          <cell r="F460" t="str">
            <v xml:space="preserve"> four hundred and fifty six Crores</v>
          </cell>
          <cell r="G460" t="str">
            <v xml:space="preserve"> four hundred and fifty six Millions</v>
          </cell>
          <cell r="H460" t="str">
            <v xml:space="preserve"> four hundred and fifty six Billions</v>
          </cell>
        </row>
        <row r="461">
          <cell r="A461">
            <v>457</v>
          </cell>
          <cell r="B461" t="str">
            <v xml:space="preserve"> four hundred and fifty seven</v>
          </cell>
          <cell r="C461" t="str">
            <v xml:space="preserve"> four hundred and fifty seven</v>
          </cell>
          <cell r="D461" t="str">
            <v xml:space="preserve"> four hundred and fifty seven Thousand</v>
          </cell>
          <cell r="E461" t="str">
            <v xml:space="preserve"> four hundred and fifty seven Lakhs</v>
          </cell>
          <cell r="F461" t="str">
            <v xml:space="preserve"> four hundred and fifty seven Crores</v>
          </cell>
          <cell r="G461" t="str">
            <v xml:space="preserve"> four hundred and fifty seven Millions</v>
          </cell>
          <cell r="H461" t="str">
            <v xml:space="preserve"> four hundred and fifty seven Billions</v>
          </cell>
        </row>
        <row r="462">
          <cell r="A462">
            <v>458</v>
          </cell>
          <cell r="B462" t="str">
            <v xml:space="preserve"> four hundred and fifty eight</v>
          </cell>
          <cell r="C462" t="str">
            <v xml:space="preserve"> four hundred and fifty eight</v>
          </cell>
          <cell r="D462" t="str">
            <v xml:space="preserve"> four hundred and fifty eight Thousand</v>
          </cell>
          <cell r="E462" t="str">
            <v xml:space="preserve"> four hundred and fifty eight Lakhs</v>
          </cell>
          <cell r="F462" t="str">
            <v xml:space="preserve"> four hundred and fifty eight Crores</v>
          </cell>
          <cell r="G462" t="str">
            <v xml:space="preserve"> four hundred and fifty eight Millions</v>
          </cell>
          <cell r="H462" t="str">
            <v xml:space="preserve"> four hundred and fifty eight Billions</v>
          </cell>
        </row>
        <row r="463">
          <cell r="A463">
            <v>459</v>
          </cell>
          <cell r="B463" t="str">
            <v xml:space="preserve"> four hundred and fifty nine</v>
          </cell>
          <cell r="C463" t="str">
            <v xml:space="preserve"> four hundred and fifty nine</v>
          </cell>
          <cell r="D463" t="str">
            <v xml:space="preserve"> four hundred and fifty nine Thousand</v>
          </cell>
          <cell r="E463" t="str">
            <v xml:space="preserve"> four hundred and fifty nine Lakhs</v>
          </cell>
          <cell r="F463" t="str">
            <v xml:space="preserve"> four hundred and fifty nine Crores</v>
          </cell>
          <cell r="G463" t="str">
            <v xml:space="preserve"> four hundred and fifty nine Millions</v>
          </cell>
          <cell r="H463" t="str">
            <v xml:space="preserve"> four hundred and fifty nine Billions</v>
          </cell>
        </row>
        <row r="464">
          <cell r="A464">
            <v>460</v>
          </cell>
          <cell r="B464" t="str">
            <v xml:space="preserve"> four hundred and sixty</v>
          </cell>
          <cell r="C464" t="str">
            <v xml:space="preserve"> four hundred and sixty</v>
          </cell>
          <cell r="D464" t="str">
            <v xml:space="preserve"> four hundred and sixty Thousand</v>
          </cell>
          <cell r="E464" t="str">
            <v xml:space="preserve"> four hundred and sixty Lakhs</v>
          </cell>
          <cell r="F464" t="str">
            <v xml:space="preserve"> four hundred and sixty Crores</v>
          </cell>
          <cell r="G464" t="str">
            <v xml:space="preserve"> four hundred and sixty Millions</v>
          </cell>
          <cell r="H464" t="str">
            <v xml:space="preserve"> four hundred and sixty Billions</v>
          </cell>
        </row>
        <row r="465">
          <cell r="A465">
            <v>461</v>
          </cell>
          <cell r="B465" t="str">
            <v xml:space="preserve"> four hundred and sixty one</v>
          </cell>
          <cell r="C465" t="str">
            <v xml:space="preserve"> four hundred and sixty one</v>
          </cell>
          <cell r="D465" t="str">
            <v xml:space="preserve"> four hundred and sixty one Thousand</v>
          </cell>
          <cell r="E465" t="str">
            <v xml:space="preserve"> four hundred and sixty one Lakhs</v>
          </cell>
          <cell r="F465" t="str">
            <v xml:space="preserve"> four hundred and sixty one Crores</v>
          </cell>
          <cell r="G465" t="str">
            <v xml:space="preserve"> four hundred and sixty one Millions</v>
          </cell>
          <cell r="H465" t="str">
            <v xml:space="preserve"> four hundred and sixty one Billions</v>
          </cell>
        </row>
        <row r="466">
          <cell r="A466">
            <v>462</v>
          </cell>
          <cell r="B466" t="str">
            <v xml:space="preserve"> four hundred and sixty two</v>
          </cell>
          <cell r="C466" t="str">
            <v xml:space="preserve"> four hundred and sixty two</v>
          </cell>
          <cell r="D466" t="str">
            <v xml:space="preserve"> four hundred and sixty two Thousand</v>
          </cell>
          <cell r="E466" t="str">
            <v xml:space="preserve"> four hundred and sixty two Lakhs</v>
          </cell>
          <cell r="F466" t="str">
            <v xml:space="preserve"> four hundred and sixty two Crores</v>
          </cell>
          <cell r="G466" t="str">
            <v xml:space="preserve"> four hundred and sixty two Millions</v>
          </cell>
          <cell r="H466" t="str">
            <v xml:space="preserve"> four hundred and sixty two Billions</v>
          </cell>
        </row>
        <row r="467">
          <cell r="A467">
            <v>463</v>
          </cell>
          <cell r="B467" t="str">
            <v xml:space="preserve"> four hundred and sixty three</v>
          </cell>
          <cell r="C467" t="str">
            <v xml:space="preserve"> four hundred and sixty three</v>
          </cell>
          <cell r="D467" t="str">
            <v xml:space="preserve"> four hundred and sixty three Thousand</v>
          </cell>
          <cell r="E467" t="str">
            <v xml:space="preserve"> four hundred and sixty three Lakhs</v>
          </cell>
          <cell r="F467" t="str">
            <v xml:space="preserve"> four hundred and sixty three Crores</v>
          </cell>
          <cell r="G467" t="str">
            <v xml:space="preserve"> four hundred and sixty three Millions</v>
          </cell>
          <cell r="H467" t="str">
            <v xml:space="preserve"> four hundred and sixty three Billions</v>
          </cell>
        </row>
        <row r="468">
          <cell r="A468">
            <v>464</v>
          </cell>
          <cell r="B468" t="str">
            <v xml:space="preserve"> four hundred and sixty four</v>
          </cell>
          <cell r="C468" t="str">
            <v xml:space="preserve"> four hundred and sixty four</v>
          </cell>
          <cell r="D468" t="str">
            <v xml:space="preserve"> four hundred and sixty four Thousand</v>
          </cell>
          <cell r="E468" t="str">
            <v xml:space="preserve"> four hundred and sixty four Lakhs</v>
          </cell>
          <cell r="F468" t="str">
            <v xml:space="preserve"> four hundred and sixty four Crores</v>
          </cell>
          <cell r="G468" t="str">
            <v xml:space="preserve"> four hundred and sixty four Millions</v>
          </cell>
          <cell r="H468" t="str">
            <v xml:space="preserve"> four hundred and sixty four Billions</v>
          </cell>
        </row>
        <row r="469">
          <cell r="A469">
            <v>465</v>
          </cell>
          <cell r="B469" t="str">
            <v xml:space="preserve"> four hundred and sixty five</v>
          </cell>
          <cell r="C469" t="str">
            <v xml:space="preserve"> four hundred and sixty five</v>
          </cell>
          <cell r="D469" t="str">
            <v xml:space="preserve"> four hundred and sixty five Thousand</v>
          </cell>
          <cell r="E469" t="str">
            <v xml:space="preserve"> four hundred and sixty five Lakhs</v>
          </cell>
          <cell r="F469" t="str">
            <v xml:space="preserve"> four hundred and sixty five Crores</v>
          </cell>
          <cell r="G469" t="str">
            <v xml:space="preserve"> four hundred and sixty five Millions</v>
          </cell>
          <cell r="H469" t="str">
            <v xml:space="preserve"> four hundred and sixty five Billions</v>
          </cell>
        </row>
        <row r="470">
          <cell r="A470">
            <v>466</v>
          </cell>
          <cell r="B470" t="str">
            <v xml:space="preserve"> four hundred and sixty six</v>
          </cell>
          <cell r="C470" t="str">
            <v xml:space="preserve"> four hundred and sixty six</v>
          </cell>
          <cell r="D470" t="str">
            <v xml:space="preserve"> four hundred and sixty six Thousand</v>
          </cell>
          <cell r="E470" t="str">
            <v xml:space="preserve"> four hundred and sixty six Lakhs</v>
          </cell>
          <cell r="F470" t="str">
            <v xml:space="preserve"> four hundred and sixty six Crores</v>
          </cell>
          <cell r="G470" t="str">
            <v xml:space="preserve"> four hundred and sixty six Millions</v>
          </cell>
          <cell r="H470" t="str">
            <v xml:space="preserve"> four hundred and sixty six Billions</v>
          </cell>
        </row>
        <row r="471">
          <cell r="A471">
            <v>467</v>
          </cell>
          <cell r="B471" t="str">
            <v xml:space="preserve"> four hundred and sixty seven</v>
          </cell>
          <cell r="C471" t="str">
            <v xml:space="preserve"> four hundred and sixty seven</v>
          </cell>
          <cell r="D471" t="str">
            <v xml:space="preserve"> four hundred and sixty seven Thousand</v>
          </cell>
          <cell r="E471" t="str">
            <v xml:space="preserve"> four hundred and sixty seven Lakhs</v>
          </cell>
          <cell r="F471" t="str">
            <v xml:space="preserve"> four hundred and sixty seven Crores</v>
          </cell>
          <cell r="G471" t="str">
            <v xml:space="preserve"> four hundred and sixty seven Millions</v>
          </cell>
          <cell r="H471" t="str">
            <v xml:space="preserve"> four hundred and sixty seven Billions</v>
          </cell>
        </row>
        <row r="472">
          <cell r="A472">
            <v>468</v>
          </cell>
          <cell r="B472" t="str">
            <v xml:space="preserve"> four hundred and sixty eight</v>
          </cell>
          <cell r="C472" t="str">
            <v xml:space="preserve"> four hundred and sixty eight</v>
          </cell>
          <cell r="D472" t="str">
            <v xml:space="preserve"> four hundred and sixty eight Thousand</v>
          </cell>
          <cell r="E472" t="str">
            <v xml:space="preserve"> four hundred and sixty eight Lakhs</v>
          </cell>
          <cell r="F472" t="str">
            <v xml:space="preserve"> four hundred and sixty eight Crores</v>
          </cell>
          <cell r="G472" t="str">
            <v xml:space="preserve"> four hundred and sixty eight Millions</v>
          </cell>
          <cell r="H472" t="str">
            <v xml:space="preserve"> four hundred and sixty eight Billions</v>
          </cell>
        </row>
        <row r="473">
          <cell r="A473">
            <v>469</v>
          </cell>
          <cell r="B473" t="str">
            <v xml:space="preserve"> four hundred and sixty nine</v>
          </cell>
          <cell r="C473" t="str">
            <v xml:space="preserve"> four hundred and sixty nine</v>
          </cell>
          <cell r="D473" t="str">
            <v xml:space="preserve"> four hundred and sixty nine Thousand</v>
          </cell>
          <cell r="E473" t="str">
            <v xml:space="preserve"> four hundred and sixty nine Lakhs</v>
          </cell>
          <cell r="F473" t="str">
            <v xml:space="preserve"> four hundred and sixty nine Crores</v>
          </cell>
          <cell r="G473" t="str">
            <v xml:space="preserve"> four hundred and sixty nine Millions</v>
          </cell>
          <cell r="H473" t="str">
            <v xml:space="preserve"> four hundred and sixty nine Billions</v>
          </cell>
        </row>
        <row r="474">
          <cell r="A474">
            <v>470</v>
          </cell>
          <cell r="B474" t="str">
            <v xml:space="preserve"> four hundred and seventy</v>
          </cell>
          <cell r="C474" t="str">
            <v xml:space="preserve"> four hundred and seventy</v>
          </cell>
          <cell r="D474" t="str">
            <v xml:space="preserve"> four hundred and seventy Thousand</v>
          </cell>
          <cell r="E474" t="str">
            <v xml:space="preserve"> four hundred and seventy Lakhs</v>
          </cell>
          <cell r="F474" t="str">
            <v xml:space="preserve"> four hundred and seventy Crores</v>
          </cell>
          <cell r="G474" t="str">
            <v xml:space="preserve"> four hundred and seventy Millions</v>
          </cell>
          <cell r="H474" t="str">
            <v xml:space="preserve"> four hundred and seventy Billions</v>
          </cell>
        </row>
        <row r="475">
          <cell r="A475">
            <v>471</v>
          </cell>
          <cell r="B475" t="str">
            <v xml:space="preserve"> four hundred and seventy one</v>
          </cell>
          <cell r="C475" t="str">
            <v xml:space="preserve"> four hundred and seventy one</v>
          </cell>
          <cell r="D475" t="str">
            <v xml:space="preserve"> four hundred and seventy one Thousand</v>
          </cell>
          <cell r="E475" t="str">
            <v xml:space="preserve"> four hundred and seventy one Lakhs</v>
          </cell>
          <cell r="F475" t="str">
            <v xml:space="preserve"> four hundred and seventy one Crores</v>
          </cell>
          <cell r="G475" t="str">
            <v xml:space="preserve"> four hundred and seventy one Millions</v>
          </cell>
          <cell r="H475" t="str">
            <v xml:space="preserve"> four hundred and seventy one Billions</v>
          </cell>
        </row>
        <row r="476">
          <cell r="A476">
            <v>472</v>
          </cell>
          <cell r="B476" t="str">
            <v xml:space="preserve"> four hundred and seventy two</v>
          </cell>
          <cell r="C476" t="str">
            <v xml:space="preserve"> four hundred and seventy two</v>
          </cell>
          <cell r="D476" t="str">
            <v xml:space="preserve"> four hundred and seventy two Thousand</v>
          </cell>
          <cell r="E476" t="str">
            <v xml:space="preserve"> four hundred and seventy two Lakhs</v>
          </cell>
          <cell r="F476" t="str">
            <v xml:space="preserve"> four hundred and seventy two Crores</v>
          </cell>
          <cell r="G476" t="str">
            <v xml:space="preserve"> four hundred and seventy two Millions</v>
          </cell>
          <cell r="H476" t="str">
            <v xml:space="preserve"> four hundred and seventy two Billions</v>
          </cell>
        </row>
        <row r="477">
          <cell r="A477">
            <v>473</v>
          </cell>
          <cell r="B477" t="str">
            <v xml:space="preserve"> four hundred and seventy three</v>
          </cell>
          <cell r="C477" t="str">
            <v xml:space="preserve"> four hundred and seventy three</v>
          </cell>
          <cell r="D477" t="str">
            <v xml:space="preserve"> four hundred and seventy three Thousand</v>
          </cell>
          <cell r="E477" t="str">
            <v xml:space="preserve"> four hundred and seventy three Lakhs</v>
          </cell>
          <cell r="F477" t="str">
            <v xml:space="preserve"> four hundred and seventy three Crores</v>
          </cell>
          <cell r="G477" t="str">
            <v xml:space="preserve"> four hundred and seventy three Millions</v>
          </cell>
          <cell r="H477" t="str">
            <v xml:space="preserve"> four hundred and seventy three Billions</v>
          </cell>
        </row>
        <row r="478">
          <cell r="A478">
            <v>474</v>
          </cell>
          <cell r="B478" t="str">
            <v xml:space="preserve"> four hundred and seventy four</v>
          </cell>
          <cell r="C478" t="str">
            <v xml:space="preserve"> four hundred and seventy four</v>
          </cell>
          <cell r="D478" t="str">
            <v xml:space="preserve"> four hundred and seventy four Thousand</v>
          </cell>
          <cell r="E478" t="str">
            <v xml:space="preserve"> four hundred and seventy four Lakhs</v>
          </cell>
          <cell r="F478" t="str">
            <v xml:space="preserve"> four hundred and seventy four Crores</v>
          </cell>
          <cell r="G478" t="str">
            <v xml:space="preserve"> four hundred and seventy four Millions</v>
          </cell>
          <cell r="H478" t="str">
            <v xml:space="preserve"> four hundred and seventy four Billions</v>
          </cell>
        </row>
        <row r="479">
          <cell r="A479">
            <v>475</v>
          </cell>
          <cell r="B479" t="str">
            <v xml:space="preserve"> four hundred and seventy five</v>
          </cell>
          <cell r="C479" t="str">
            <v xml:space="preserve"> four hundred and seventy five</v>
          </cell>
          <cell r="D479" t="str">
            <v xml:space="preserve"> four hundred and seventy five Thousand</v>
          </cell>
          <cell r="E479" t="str">
            <v xml:space="preserve"> four hundred and seventy five Lakhs</v>
          </cell>
          <cell r="F479" t="str">
            <v xml:space="preserve"> four hundred and seventy five Crores</v>
          </cell>
          <cell r="G479" t="str">
            <v xml:space="preserve"> four hundred and seventy five Millions</v>
          </cell>
          <cell r="H479" t="str">
            <v xml:space="preserve"> four hundred and seventy five Billions</v>
          </cell>
        </row>
        <row r="480">
          <cell r="A480">
            <v>476</v>
          </cell>
          <cell r="B480" t="str">
            <v xml:space="preserve"> four hundred and seventy six</v>
          </cell>
          <cell r="C480" t="str">
            <v xml:space="preserve"> four hundred and seventy six</v>
          </cell>
          <cell r="D480" t="str">
            <v xml:space="preserve"> four hundred and seventy six Thousand</v>
          </cell>
          <cell r="E480" t="str">
            <v xml:space="preserve"> four hundred and seventy six Lakhs</v>
          </cell>
          <cell r="F480" t="str">
            <v xml:space="preserve"> four hundred and seventy six Crores</v>
          </cell>
          <cell r="G480" t="str">
            <v xml:space="preserve"> four hundred and seventy six Millions</v>
          </cell>
          <cell r="H480" t="str">
            <v xml:space="preserve"> four hundred and seventy six Billions</v>
          </cell>
        </row>
        <row r="481">
          <cell r="A481">
            <v>477</v>
          </cell>
          <cell r="B481" t="str">
            <v xml:space="preserve"> four hundred and seventy seven</v>
          </cell>
          <cell r="C481" t="str">
            <v xml:space="preserve"> four hundred and seventy seven</v>
          </cell>
          <cell r="D481" t="str">
            <v xml:space="preserve"> four hundred and seventy seven Thousand</v>
          </cell>
          <cell r="E481" t="str">
            <v xml:space="preserve"> four hundred and seventy seven Lakhs</v>
          </cell>
          <cell r="F481" t="str">
            <v xml:space="preserve"> four hundred and seventy seven Crores</v>
          </cell>
          <cell r="G481" t="str">
            <v xml:space="preserve"> four hundred and seventy seven Millions</v>
          </cell>
          <cell r="H481" t="str">
            <v xml:space="preserve"> four hundred and seventy seven Billions</v>
          </cell>
        </row>
        <row r="482">
          <cell r="A482">
            <v>478</v>
          </cell>
          <cell r="B482" t="str">
            <v xml:space="preserve"> four hundred and seventy eight</v>
          </cell>
          <cell r="C482" t="str">
            <v xml:space="preserve"> four hundred and seventy eight</v>
          </cell>
          <cell r="D482" t="str">
            <v xml:space="preserve"> four hundred and seventy eight Thousand</v>
          </cell>
          <cell r="E482" t="str">
            <v xml:space="preserve"> four hundred and seventy eight Lakhs</v>
          </cell>
          <cell r="F482" t="str">
            <v xml:space="preserve"> four hundred and seventy eight Crores</v>
          </cell>
          <cell r="G482" t="str">
            <v xml:space="preserve"> four hundred and seventy eight Millions</v>
          </cell>
          <cell r="H482" t="str">
            <v xml:space="preserve"> four hundred and seventy eight Billions</v>
          </cell>
        </row>
        <row r="483">
          <cell r="A483">
            <v>479</v>
          </cell>
          <cell r="B483" t="str">
            <v xml:space="preserve"> four hundred and seventy nine</v>
          </cell>
          <cell r="C483" t="str">
            <v xml:space="preserve"> four hundred and seventy nine</v>
          </cell>
          <cell r="D483" t="str">
            <v xml:space="preserve"> four hundred and seventy nine Thousand</v>
          </cell>
          <cell r="E483" t="str">
            <v xml:space="preserve"> four hundred and seventy nine Lakhs</v>
          </cell>
          <cell r="F483" t="str">
            <v xml:space="preserve"> four hundred and seventy nine Crores</v>
          </cell>
          <cell r="G483" t="str">
            <v xml:space="preserve"> four hundred and seventy nine Millions</v>
          </cell>
          <cell r="H483" t="str">
            <v xml:space="preserve"> four hundred and seventy nine Billions</v>
          </cell>
        </row>
        <row r="484">
          <cell r="A484">
            <v>480</v>
          </cell>
          <cell r="B484" t="str">
            <v xml:space="preserve"> four hundred and eighty</v>
          </cell>
          <cell r="C484" t="str">
            <v xml:space="preserve"> four hundred and eighty</v>
          </cell>
          <cell r="D484" t="str">
            <v xml:space="preserve"> four hundred and eighty Thousand</v>
          </cell>
          <cell r="E484" t="str">
            <v xml:space="preserve"> four hundred and eighty Lakhs</v>
          </cell>
          <cell r="F484" t="str">
            <v xml:space="preserve"> four hundred and eighty Crores</v>
          </cell>
          <cell r="G484" t="str">
            <v xml:space="preserve"> four hundred and eighty Millions</v>
          </cell>
          <cell r="H484" t="str">
            <v xml:space="preserve"> four hundred and eighty Billions</v>
          </cell>
        </row>
        <row r="485">
          <cell r="A485">
            <v>481</v>
          </cell>
          <cell r="B485" t="str">
            <v xml:space="preserve"> four hundred and eighty one</v>
          </cell>
          <cell r="C485" t="str">
            <v xml:space="preserve"> four hundred and eighty one</v>
          </cell>
          <cell r="D485" t="str">
            <v xml:space="preserve"> four hundred and eighty one Thousand</v>
          </cell>
          <cell r="E485" t="str">
            <v xml:space="preserve"> four hundred and eighty one Lakhs</v>
          </cell>
          <cell r="F485" t="str">
            <v xml:space="preserve"> four hundred and eighty one Crores</v>
          </cell>
          <cell r="G485" t="str">
            <v xml:space="preserve"> four hundred and eighty one Millions</v>
          </cell>
          <cell r="H485" t="str">
            <v xml:space="preserve"> four hundred and eighty one Billions</v>
          </cell>
        </row>
        <row r="486">
          <cell r="A486">
            <v>482</v>
          </cell>
          <cell r="B486" t="str">
            <v xml:space="preserve"> four hundred and eighty two</v>
          </cell>
          <cell r="C486" t="str">
            <v xml:space="preserve"> four hundred and eighty two</v>
          </cell>
          <cell r="D486" t="str">
            <v xml:space="preserve"> four hundred and eighty two Thousand</v>
          </cell>
          <cell r="E486" t="str">
            <v xml:space="preserve"> four hundred and eighty two Lakhs</v>
          </cell>
          <cell r="F486" t="str">
            <v xml:space="preserve"> four hundred and eighty two Crores</v>
          </cell>
          <cell r="G486" t="str">
            <v xml:space="preserve"> four hundred and eighty two Millions</v>
          </cell>
          <cell r="H486" t="str">
            <v xml:space="preserve"> four hundred and eighty two Billions</v>
          </cell>
        </row>
        <row r="487">
          <cell r="A487">
            <v>483</v>
          </cell>
          <cell r="B487" t="str">
            <v xml:space="preserve"> four hundred and eighty three</v>
          </cell>
          <cell r="C487" t="str">
            <v xml:space="preserve"> four hundred and eighty three</v>
          </cell>
          <cell r="D487" t="str">
            <v xml:space="preserve"> four hundred and eighty three Thousand</v>
          </cell>
          <cell r="E487" t="str">
            <v xml:space="preserve"> four hundred and eighty three Lakhs</v>
          </cell>
          <cell r="F487" t="str">
            <v xml:space="preserve"> four hundred and eighty three Crores</v>
          </cell>
          <cell r="G487" t="str">
            <v xml:space="preserve"> four hundred and eighty three Millions</v>
          </cell>
          <cell r="H487" t="str">
            <v xml:space="preserve"> four hundred and eighty three Billions</v>
          </cell>
        </row>
        <row r="488">
          <cell r="A488">
            <v>484</v>
          </cell>
          <cell r="B488" t="str">
            <v xml:space="preserve"> four hundred and eighty four</v>
          </cell>
          <cell r="C488" t="str">
            <v xml:space="preserve"> four hundred and eighty four</v>
          </cell>
          <cell r="D488" t="str">
            <v xml:space="preserve"> four hundred and eighty four Thousand</v>
          </cell>
          <cell r="E488" t="str">
            <v xml:space="preserve"> four hundred and eighty four Lakhs</v>
          </cell>
          <cell r="F488" t="str">
            <v xml:space="preserve"> four hundred and eighty four Crores</v>
          </cell>
          <cell r="G488" t="str">
            <v xml:space="preserve"> four hundred and eighty four Millions</v>
          </cell>
          <cell r="H488" t="str">
            <v xml:space="preserve"> four hundred and eighty four Billions</v>
          </cell>
        </row>
        <row r="489">
          <cell r="A489">
            <v>485</v>
          </cell>
          <cell r="B489" t="str">
            <v xml:space="preserve"> four hundred and eighty five</v>
          </cell>
          <cell r="C489" t="str">
            <v xml:space="preserve"> four hundred and eighty five</v>
          </cell>
          <cell r="D489" t="str">
            <v xml:space="preserve"> four hundred and eighty five Thousand</v>
          </cell>
          <cell r="E489" t="str">
            <v xml:space="preserve"> four hundred and eighty five Lakhs</v>
          </cell>
          <cell r="F489" t="str">
            <v xml:space="preserve"> four hundred and eighty five Crores</v>
          </cell>
          <cell r="G489" t="str">
            <v xml:space="preserve"> four hundred and eighty five Millions</v>
          </cell>
          <cell r="H489" t="str">
            <v xml:space="preserve"> four hundred and eighty five Billions</v>
          </cell>
        </row>
        <row r="490">
          <cell r="A490">
            <v>486</v>
          </cell>
          <cell r="B490" t="str">
            <v xml:space="preserve"> four hundred and eighty six</v>
          </cell>
          <cell r="C490" t="str">
            <v xml:space="preserve"> four hundred and eighty six</v>
          </cell>
          <cell r="D490" t="str">
            <v xml:space="preserve"> four hundred and eighty six Thousand</v>
          </cell>
          <cell r="E490" t="str">
            <v xml:space="preserve"> four hundred and eighty six Lakhs</v>
          </cell>
          <cell r="F490" t="str">
            <v xml:space="preserve"> four hundred and eighty six Crores</v>
          </cell>
          <cell r="G490" t="str">
            <v xml:space="preserve"> four hundred and eighty six Millions</v>
          </cell>
          <cell r="H490" t="str">
            <v xml:space="preserve"> four hundred and eighty six Billions</v>
          </cell>
        </row>
        <row r="491">
          <cell r="A491">
            <v>487</v>
          </cell>
          <cell r="B491" t="str">
            <v xml:space="preserve"> four hundred and eighty seven</v>
          </cell>
          <cell r="C491" t="str">
            <v xml:space="preserve"> four hundred and eighty seven</v>
          </cell>
          <cell r="D491" t="str">
            <v xml:space="preserve"> four hundred and eighty seven Thousand</v>
          </cell>
          <cell r="E491" t="str">
            <v xml:space="preserve"> four hundred and eighty seven Lakhs</v>
          </cell>
          <cell r="F491" t="str">
            <v xml:space="preserve"> four hundred and eighty seven Crores</v>
          </cell>
          <cell r="G491" t="str">
            <v xml:space="preserve"> four hundred and eighty seven Millions</v>
          </cell>
          <cell r="H491" t="str">
            <v xml:space="preserve"> four hundred and eighty seven Billions</v>
          </cell>
        </row>
        <row r="492">
          <cell r="A492">
            <v>488</v>
          </cell>
          <cell r="B492" t="str">
            <v xml:space="preserve"> four hundred and eighty eight</v>
          </cell>
          <cell r="C492" t="str">
            <v xml:space="preserve"> four hundred and eighty eight</v>
          </cell>
          <cell r="D492" t="str">
            <v xml:space="preserve"> four hundred and eighty eight Thousand</v>
          </cell>
          <cell r="E492" t="str">
            <v xml:space="preserve"> four hundred and eighty eight Lakhs</v>
          </cell>
          <cell r="F492" t="str">
            <v xml:space="preserve"> four hundred and eighty eight Crores</v>
          </cell>
          <cell r="G492" t="str">
            <v xml:space="preserve"> four hundred and eighty eight Millions</v>
          </cell>
          <cell r="H492" t="str">
            <v xml:space="preserve"> four hundred and eighty eight Billions</v>
          </cell>
        </row>
        <row r="493">
          <cell r="A493">
            <v>489</v>
          </cell>
          <cell r="B493" t="str">
            <v xml:space="preserve"> four hundred and eighty nine</v>
          </cell>
          <cell r="C493" t="str">
            <v xml:space="preserve"> four hundred and eighty nine</v>
          </cell>
          <cell r="D493" t="str">
            <v xml:space="preserve"> four hundred and eighty nine Thousand</v>
          </cell>
          <cell r="E493" t="str">
            <v xml:space="preserve"> four hundred and eighty nine Lakhs</v>
          </cell>
          <cell r="F493" t="str">
            <v xml:space="preserve"> four hundred and eighty nine Crores</v>
          </cell>
          <cell r="G493" t="str">
            <v xml:space="preserve"> four hundred and eighty nine Millions</v>
          </cell>
          <cell r="H493" t="str">
            <v xml:space="preserve"> four hundred and eighty nine Billions</v>
          </cell>
        </row>
        <row r="494">
          <cell r="A494">
            <v>490</v>
          </cell>
          <cell r="B494" t="str">
            <v xml:space="preserve"> four hundred and ninety</v>
          </cell>
          <cell r="C494" t="str">
            <v xml:space="preserve"> four hundred and ninety</v>
          </cell>
          <cell r="D494" t="str">
            <v xml:space="preserve"> four hundred and ninety Thousand</v>
          </cell>
          <cell r="E494" t="str">
            <v xml:space="preserve"> four hundred and ninety Lakhs</v>
          </cell>
          <cell r="F494" t="str">
            <v xml:space="preserve"> four hundred and ninety Crores</v>
          </cell>
          <cell r="G494" t="str">
            <v xml:space="preserve"> four hundred and ninety Millions</v>
          </cell>
          <cell r="H494" t="str">
            <v xml:space="preserve"> four hundred and ninety Billions</v>
          </cell>
        </row>
        <row r="495">
          <cell r="A495">
            <v>491</v>
          </cell>
          <cell r="B495" t="str">
            <v xml:space="preserve"> four hundred and ninety one</v>
          </cell>
          <cell r="C495" t="str">
            <v xml:space="preserve"> four hundred and ninety one</v>
          </cell>
          <cell r="D495" t="str">
            <v xml:space="preserve"> four hundred and ninety one Thousand</v>
          </cell>
          <cell r="E495" t="str">
            <v xml:space="preserve"> four hundred and ninety one Lakhs</v>
          </cell>
          <cell r="F495" t="str">
            <v xml:space="preserve"> four hundred and ninety one Crores</v>
          </cell>
          <cell r="G495" t="str">
            <v xml:space="preserve"> four hundred and ninety one Millions</v>
          </cell>
          <cell r="H495" t="str">
            <v xml:space="preserve"> four hundred and ninety one Billions</v>
          </cell>
        </row>
        <row r="496">
          <cell r="A496">
            <v>492</v>
          </cell>
          <cell r="B496" t="str">
            <v xml:space="preserve"> four hundred and ninety two</v>
          </cell>
          <cell r="C496" t="str">
            <v xml:space="preserve"> four hundred and ninety two</v>
          </cell>
          <cell r="D496" t="str">
            <v xml:space="preserve"> four hundred and ninety two Thousand</v>
          </cell>
          <cell r="E496" t="str">
            <v xml:space="preserve"> four hundred and ninety two Lakhs</v>
          </cell>
          <cell r="F496" t="str">
            <v xml:space="preserve"> four hundred and ninety two Crores</v>
          </cell>
          <cell r="G496" t="str">
            <v xml:space="preserve"> four hundred and ninety two Millions</v>
          </cell>
          <cell r="H496" t="str">
            <v xml:space="preserve"> four hundred and ninety two Billions</v>
          </cell>
        </row>
        <row r="497">
          <cell r="A497">
            <v>493</v>
          </cell>
          <cell r="B497" t="str">
            <v xml:space="preserve"> four hundred and ninety three</v>
          </cell>
          <cell r="C497" t="str">
            <v xml:space="preserve"> four hundred and ninety three</v>
          </cell>
          <cell r="D497" t="str">
            <v xml:space="preserve"> four hundred and ninety three Thousand</v>
          </cell>
          <cell r="E497" t="str">
            <v xml:space="preserve"> four hundred and ninety three Lakhs</v>
          </cell>
          <cell r="F497" t="str">
            <v xml:space="preserve"> four hundred and ninety three Crores</v>
          </cell>
          <cell r="G497" t="str">
            <v xml:space="preserve"> four hundred and ninety three Millions</v>
          </cell>
          <cell r="H497" t="str">
            <v xml:space="preserve"> four hundred and ninety three Billions</v>
          </cell>
        </row>
        <row r="498">
          <cell r="A498">
            <v>494</v>
          </cell>
          <cell r="B498" t="str">
            <v xml:space="preserve"> four hundred and ninety four </v>
          </cell>
          <cell r="C498" t="str">
            <v xml:space="preserve"> four hundred and ninety four </v>
          </cell>
          <cell r="D498" t="str">
            <v xml:space="preserve"> four hundred and ninety four  Thousand</v>
          </cell>
          <cell r="E498" t="str">
            <v xml:space="preserve"> four hundred and ninety four  Lakhs</v>
          </cell>
          <cell r="F498" t="str">
            <v xml:space="preserve"> four hundred and ninety four  Crores</v>
          </cell>
          <cell r="G498" t="str">
            <v xml:space="preserve"> four hundred and ninety four  Millions</v>
          </cell>
          <cell r="H498" t="str">
            <v xml:space="preserve"> four hundred and ninety four  Billions</v>
          </cell>
        </row>
        <row r="499">
          <cell r="A499">
            <v>495</v>
          </cell>
          <cell r="B499" t="str">
            <v xml:space="preserve"> four hundred and ninety five</v>
          </cell>
          <cell r="C499" t="str">
            <v xml:space="preserve"> four hundred and ninety five</v>
          </cell>
          <cell r="D499" t="str">
            <v xml:space="preserve"> four hundred and ninety five Thousand</v>
          </cell>
          <cell r="E499" t="str">
            <v xml:space="preserve"> four hundred and ninety five Lakhs</v>
          </cell>
          <cell r="F499" t="str">
            <v xml:space="preserve"> four hundred and ninety five Crores</v>
          </cell>
          <cell r="G499" t="str">
            <v xml:space="preserve"> four hundred and ninety five Millions</v>
          </cell>
          <cell r="H499" t="str">
            <v xml:space="preserve"> four hundred and ninety five Billions</v>
          </cell>
        </row>
        <row r="500">
          <cell r="A500">
            <v>496</v>
          </cell>
          <cell r="B500" t="str">
            <v xml:space="preserve"> four hundred and ninety six</v>
          </cell>
          <cell r="C500" t="str">
            <v xml:space="preserve"> four hundred and ninety six</v>
          </cell>
          <cell r="D500" t="str">
            <v xml:space="preserve"> four hundred and ninety six Thousand</v>
          </cell>
          <cell r="E500" t="str">
            <v xml:space="preserve"> four hundred and ninety six Lakhs</v>
          </cell>
          <cell r="F500" t="str">
            <v xml:space="preserve"> four hundred and ninety six Crores</v>
          </cell>
          <cell r="G500" t="str">
            <v xml:space="preserve"> four hundred and ninety six Millions</v>
          </cell>
          <cell r="H500" t="str">
            <v xml:space="preserve"> four hundred and ninety six Billions</v>
          </cell>
        </row>
        <row r="501">
          <cell r="A501">
            <v>497</v>
          </cell>
          <cell r="B501" t="str">
            <v xml:space="preserve"> four hundred and ninety seven</v>
          </cell>
          <cell r="C501" t="str">
            <v xml:space="preserve"> four hundred and ninety seven</v>
          </cell>
          <cell r="D501" t="str">
            <v xml:space="preserve"> four hundred and ninety seven Thousand</v>
          </cell>
          <cell r="E501" t="str">
            <v xml:space="preserve"> four hundred and ninety seven Lakhs</v>
          </cell>
          <cell r="F501" t="str">
            <v xml:space="preserve"> four hundred and ninety seven Crores</v>
          </cell>
          <cell r="G501" t="str">
            <v xml:space="preserve"> four hundred and ninety seven Millions</v>
          </cell>
          <cell r="H501" t="str">
            <v xml:space="preserve"> four hundred and ninety seven Billions</v>
          </cell>
        </row>
        <row r="502">
          <cell r="A502">
            <v>498</v>
          </cell>
          <cell r="B502" t="str">
            <v xml:space="preserve"> four hundred and ninety eight</v>
          </cell>
          <cell r="C502" t="str">
            <v xml:space="preserve"> four hundred and ninety eight</v>
          </cell>
          <cell r="D502" t="str">
            <v xml:space="preserve"> four hundred and ninety eight Thousand</v>
          </cell>
          <cell r="E502" t="str">
            <v xml:space="preserve"> four hundred and ninety eight Lakhs</v>
          </cell>
          <cell r="F502" t="str">
            <v xml:space="preserve"> four hundred and ninety eight Crores</v>
          </cell>
          <cell r="G502" t="str">
            <v xml:space="preserve"> four hundred and ninety eight Millions</v>
          </cell>
          <cell r="H502" t="str">
            <v xml:space="preserve"> four hundred and ninety eight Billions</v>
          </cell>
        </row>
        <row r="503">
          <cell r="A503">
            <v>499</v>
          </cell>
          <cell r="B503" t="str">
            <v xml:space="preserve"> four hundred and ninety nine</v>
          </cell>
          <cell r="C503" t="str">
            <v xml:space="preserve"> four hundred and ninety nine</v>
          </cell>
          <cell r="D503" t="str">
            <v xml:space="preserve"> four hundred and ninety nine Thousand</v>
          </cell>
          <cell r="E503" t="str">
            <v xml:space="preserve"> four hundred and ninety nine Lakhs</v>
          </cell>
          <cell r="F503" t="str">
            <v xml:space="preserve"> four hundred and ninety nine Crores</v>
          </cell>
          <cell r="G503" t="str">
            <v xml:space="preserve"> four hundred and ninety nine Millions</v>
          </cell>
          <cell r="H503" t="str">
            <v xml:space="preserve"> four hundred and ninety nine Billions</v>
          </cell>
        </row>
        <row r="504">
          <cell r="A504">
            <v>500</v>
          </cell>
          <cell r="B504" t="str">
            <v xml:space="preserve"> five hundred</v>
          </cell>
          <cell r="C504" t="str">
            <v xml:space="preserve"> five hundred</v>
          </cell>
          <cell r="D504" t="str">
            <v xml:space="preserve"> five hundred Thousand</v>
          </cell>
          <cell r="E504" t="str">
            <v xml:space="preserve"> five hundred Lakhs</v>
          </cell>
          <cell r="F504" t="str">
            <v xml:space="preserve"> five hundred Crores</v>
          </cell>
          <cell r="G504" t="str">
            <v xml:space="preserve"> five hundred Millions</v>
          </cell>
          <cell r="H504" t="str">
            <v xml:space="preserve"> five hundred Billions</v>
          </cell>
        </row>
        <row r="505">
          <cell r="A505">
            <v>501</v>
          </cell>
          <cell r="B505" t="str">
            <v xml:space="preserve"> five hundred and one</v>
          </cell>
          <cell r="C505" t="str">
            <v xml:space="preserve"> five hundred and one</v>
          </cell>
          <cell r="D505" t="str">
            <v xml:space="preserve"> five hundred and one Thousand</v>
          </cell>
          <cell r="E505" t="str">
            <v xml:space="preserve"> five hundred and one Lakhs</v>
          </cell>
          <cell r="F505" t="str">
            <v xml:space="preserve"> five hundred and one Crores</v>
          </cell>
          <cell r="G505" t="str">
            <v xml:space="preserve"> five hundred and one Millions</v>
          </cell>
          <cell r="H505" t="str">
            <v xml:space="preserve"> five hundred and one Billions</v>
          </cell>
        </row>
        <row r="506">
          <cell r="A506">
            <v>502</v>
          </cell>
          <cell r="B506" t="str">
            <v xml:space="preserve"> five hundred and two</v>
          </cell>
          <cell r="C506" t="str">
            <v xml:space="preserve"> five hundred and two</v>
          </cell>
          <cell r="D506" t="str">
            <v xml:space="preserve"> five hundred and two Thousand</v>
          </cell>
          <cell r="E506" t="str">
            <v xml:space="preserve"> five hundred and two Lakhs</v>
          </cell>
          <cell r="F506" t="str">
            <v xml:space="preserve"> five hundred and two Crores</v>
          </cell>
          <cell r="G506" t="str">
            <v xml:space="preserve"> five hundred and two Millions</v>
          </cell>
          <cell r="H506" t="str">
            <v xml:space="preserve"> five hundred and two Billions</v>
          </cell>
        </row>
        <row r="507">
          <cell r="A507">
            <v>503</v>
          </cell>
          <cell r="B507" t="str">
            <v xml:space="preserve"> five hundred and three</v>
          </cell>
          <cell r="C507" t="str">
            <v xml:space="preserve"> five hundred and three</v>
          </cell>
          <cell r="D507" t="str">
            <v xml:space="preserve"> five hundred and three Thousand</v>
          </cell>
          <cell r="E507" t="str">
            <v xml:space="preserve"> five hundred and three Lakhs</v>
          </cell>
          <cell r="F507" t="str">
            <v xml:space="preserve"> five hundred and three Crores</v>
          </cell>
          <cell r="G507" t="str">
            <v xml:space="preserve"> five hundred and three Millions</v>
          </cell>
          <cell r="H507" t="str">
            <v xml:space="preserve"> five hundred and three Billions</v>
          </cell>
        </row>
        <row r="508">
          <cell r="A508">
            <v>504</v>
          </cell>
          <cell r="B508" t="str">
            <v xml:space="preserve"> five hundred and four</v>
          </cell>
          <cell r="C508" t="str">
            <v xml:space="preserve"> five hundred and four</v>
          </cell>
          <cell r="D508" t="str">
            <v xml:space="preserve"> five hundred and four Thousand</v>
          </cell>
          <cell r="E508" t="str">
            <v xml:space="preserve"> five hundred and four Lakhs</v>
          </cell>
          <cell r="F508" t="str">
            <v xml:space="preserve"> five hundred and four Crores</v>
          </cell>
          <cell r="G508" t="str">
            <v xml:space="preserve"> five hundred and four Millions</v>
          </cell>
          <cell r="H508" t="str">
            <v xml:space="preserve"> five hundred and four Billions</v>
          </cell>
        </row>
        <row r="509">
          <cell r="A509">
            <v>505</v>
          </cell>
          <cell r="B509" t="str">
            <v xml:space="preserve"> five hundred and five</v>
          </cell>
          <cell r="C509" t="str">
            <v xml:space="preserve"> five hundred and five</v>
          </cell>
          <cell r="D509" t="str">
            <v xml:space="preserve"> five hundred and five Thousand</v>
          </cell>
          <cell r="E509" t="str">
            <v xml:space="preserve"> five hundred and five Lakhs</v>
          </cell>
          <cell r="F509" t="str">
            <v xml:space="preserve"> five hundred and five Crores</v>
          </cell>
          <cell r="G509" t="str">
            <v xml:space="preserve"> five hundred and five Millions</v>
          </cell>
          <cell r="H509" t="str">
            <v xml:space="preserve"> five hundred and five Billions</v>
          </cell>
        </row>
        <row r="510">
          <cell r="A510">
            <v>506</v>
          </cell>
          <cell r="B510" t="str">
            <v xml:space="preserve"> five hundred and six</v>
          </cell>
          <cell r="C510" t="str">
            <v xml:space="preserve"> five hundred and six</v>
          </cell>
          <cell r="D510" t="str">
            <v xml:space="preserve"> five hundred and six Thousand</v>
          </cell>
          <cell r="E510" t="str">
            <v xml:space="preserve"> five hundred and six Lakhs</v>
          </cell>
          <cell r="F510" t="str">
            <v xml:space="preserve"> five hundred and six Crores</v>
          </cell>
          <cell r="G510" t="str">
            <v xml:space="preserve"> five hundred and six Millions</v>
          </cell>
          <cell r="H510" t="str">
            <v xml:space="preserve"> five hundred and six Billions</v>
          </cell>
        </row>
        <row r="511">
          <cell r="A511">
            <v>507</v>
          </cell>
          <cell r="B511" t="str">
            <v xml:space="preserve"> five hundred and seven</v>
          </cell>
          <cell r="C511" t="str">
            <v xml:space="preserve"> five hundred and seven</v>
          </cell>
          <cell r="D511" t="str">
            <v xml:space="preserve"> five hundred and seven Thousand</v>
          </cell>
          <cell r="E511" t="str">
            <v xml:space="preserve"> five hundred and seven Lakhs</v>
          </cell>
          <cell r="F511" t="str">
            <v xml:space="preserve"> five hundred and seven Crores</v>
          </cell>
          <cell r="G511" t="str">
            <v xml:space="preserve"> five hundred and seven Millions</v>
          </cell>
          <cell r="H511" t="str">
            <v xml:space="preserve"> five hundred and seven Billions</v>
          </cell>
        </row>
        <row r="512">
          <cell r="A512">
            <v>508</v>
          </cell>
          <cell r="B512" t="str">
            <v xml:space="preserve"> five hundred and eight</v>
          </cell>
          <cell r="C512" t="str">
            <v xml:space="preserve"> five hundred and eight</v>
          </cell>
          <cell r="D512" t="str">
            <v xml:space="preserve"> five hundred and eight Thousand</v>
          </cell>
          <cell r="E512" t="str">
            <v xml:space="preserve"> five hundred and eight Lakhs</v>
          </cell>
          <cell r="F512" t="str">
            <v xml:space="preserve"> five hundred and eight Crores</v>
          </cell>
          <cell r="G512" t="str">
            <v xml:space="preserve"> five hundred and eight Millions</v>
          </cell>
          <cell r="H512" t="str">
            <v xml:space="preserve"> five hundred and eight Billions</v>
          </cell>
        </row>
        <row r="513">
          <cell r="A513">
            <v>509</v>
          </cell>
          <cell r="B513" t="str">
            <v xml:space="preserve"> five hundred and nine</v>
          </cell>
          <cell r="C513" t="str">
            <v xml:space="preserve"> five hundred and nine</v>
          </cell>
          <cell r="D513" t="str">
            <v xml:space="preserve"> five hundred and nine Thousand</v>
          </cell>
          <cell r="E513" t="str">
            <v xml:space="preserve"> five hundred and nine Lakhs</v>
          </cell>
          <cell r="F513" t="str">
            <v xml:space="preserve"> five hundred and nine Crores</v>
          </cell>
          <cell r="G513" t="str">
            <v xml:space="preserve"> five hundred and nine Millions</v>
          </cell>
          <cell r="H513" t="str">
            <v xml:space="preserve"> five hundred and nine Billions</v>
          </cell>
        </row>
        <row r="514">
          <cell r="A514">
            <v>510</v>
          </cell>
          <cell r="B514" t="str">
            <v xml:space="preserve"> five hundred and ten</v>
          </cell>
          <cell r="C514" t="str">
            <v xml:space="preserve"> five hundred and ten</v>
          </cell>
          <cell r="D514" t="str">
            <v xml:space="preserve"> five hundred and ten Thousand</v>
          </cell>
          <cell r="E514" t="str">
            <v xml:space="preserve"> five hundred and ten Lakhs</v>
          </cell>
          <cell r="F514" t="str">
            <v xml:space="preserve"> five hundred and ten Crores</v>
          </cell>
          <cell r="G514" t="str">
            <v xml:space="preserve"> five hundred and ten Millions</v>
          </cell>
          <cell r="H514" t="str">
            <v xml:space="preserve"> five hundred and ten Billions</v>
          </cell>
        </row>
        <row r="515">
          <cell r="A515">
            <v>511</v>
          </cell>
          <cell r="B515" t="str">
            <v xml:space="preserve"> five hundred and eleven</v>
          </cell>
          <cell r="C515" t="str">
            <v xml:space="preserve"> five hundred and eleven</v>
          </cell>
          <cell r="D515" t="str">
            <v xml:space="preserve"> five hundred and eleven Thousand</v>
          </cell>
          <cell r="E515" t="str">
            <v xml:space="preserve"> five hundred and eleven Lakhs</v>
          </cell>
          <cell r="F515" t="str">
            <v xml:space="preserve"> five hundred and eleven Crores</v>
          </cell>
          <cell r="G515" t="str">
            <v xml:space="preserve"> five hundred and eleven Millions</v>
          </cell>
          <cell r="H515" t="str">
            <v xml:space="preserve"> five hundred and eleven Billions</v>
          </cell>
        </row>
        <row r="516">
          <cell r="A516">
            <v>512</v>
          </cell>
          <cell r="B516" t="str">
            <v xml:space="preserve"> five hundred and twelve</v>
          </cell>
          <cell r="C516" t="str">
            <v xml:space="preserve"> five hundred and twelve</v>
          </cell>
          <cell r="D516" t="str">
            <v xml:space="preserve"> five hundred and twelve Thousand</v>
          </cell>
          <cell r="E516" t="str">
            <v xml:space="preserve"> five hundred and twelve Lakhs</v>
          </cell>
          <cell r="F516" t="str">
            <v xml:space="preserve"> five hundred and twelve Crores</v>
          </cell>
          <cell r="G516" t="str">
            <v xml:space="preserve"> five hundred and twelve Millions</v>
          </cell>
          <cell r="H516" t="str">
            <v xml:space="preserve"> five hundred and twelve Billions</v>
          </cell>
        </row>
        <row r="517">
          <cell r="A517">
            <v>513</v>
          </cell>
          <cell r="B517" t="str">
            <v xml:space="preserve"> five hundred and thirteen</v>
          </cell>
          <cell r="C517" t="str">
            <v xml:space="preserve"> five hundred and thirteen</v>
          </cell>
          <cell r="D517" t="str">
            <v xml:space="preserve"> five hundred and thirteen Thousand</v>
          </cell>
          <cell r="E517" t="str">
            <v xml:space="preserve"> five hundred and thirteen Lakhs</v>
          </cell>
          <cell r="F517" t="str">
            <v xml:space="preserve"> five hundred and thirteen Crores</v>
          </cell>
          <cell r="G517" t="str">
            <v xml:space="preserve"> five hundred and thirteen Millions</v>
          </cell>
          <cell r="H517" t="str">
            <v xml:space="preserve"> five hundred and thirteen Billions</v>
          </cell>
        </row>
        <row r="518">
          <cell r="A518">
            <v>514</v>
          </cell>
          <cell r="B518" t="str">
            <v xml:space="preserve"> five hundred and fourteen</v>
          </cell>
          <cell r="C518" t="str">
            <v xml:space="preserve"> five hundred and fourteen</v>
          </cell>
          <cell r="D518" t="str">
            <v xml:space="preserve"> five hundred and fourteen Thousand</v>
          </cell>
          <cell r="E518" t="str">
            <v xml:space="preserve"> five hundred and fourteen Lakhs</v>
          </cell>
          <cell r="F518" t="str">
            <v xml:space="preserve"> five hundred and fourteen Crores</v>
          </cell>
          <cell r="G518" t="str">
            <v xml:space="preserve"> five hundred and fourteen Millions</v>
          </cell>
          <cell r="H518" t="str">
            <v xml:space="preserve"> five hundred and fourteen Billions</v>
          </cell>
        </row>
        <row r="519">
          <cell r="A519">
            <v>515</v>
          </cell>
          <cell r="B519" t="str">
            <v xml:space="preserve"> five hundred and fifteen</v>
          </cell>
          <cell r="C519" t="str">
            <v xml:space="preserve"> five hundred and fifteen</v>
          </cell>
          <cell r="D519" t="str">
            <v xml:space="preserve"> five hundred and fifteen Thousand</v>
          </cell>
          <cell r="E519" t="str">
            <v xml:space="preserve"> five hundred and fifteen Lakhs</v>
          </cell>
          <cell r="F519" t="str">
            <v xml:space="preserve"> five hundred and fifteen Crores</v>
          </cell>
          <cell r="G519" t="str">
            <v xml:space="preserve"> five hundred and fifteen Millions</v>
          </cell>
          <cell r="H519" t="str">
            <v xml:space="preserve"> five hundred and fifteen Billions</v>
          </cell>
        </row>
        <row r="520">
          <cell r="A520">
            <v>516</v>
          </cell>
          <cell r="B520" t="str">
            <v xml:space="preserve"> five hundred and sixteen</v>
          </cell>
          <cell r="C520" t="str">
            <v xml:space="preserve"> five hundred and sixteen</v>
          </cell>
          <cell r="D520" t="str">
            <v xml:space="preserve"> five hundred and sixteen Thousand</v>
          </cell>
          <cell r="E520" t="str">
            <v xml:space="preserve"> five hundred and sixteen Lakhs</v>
          </cell>
          <cell r="F520" t="str">
            <v xml:space="preserve"> five hundred and sixteen Crores</v>
          </cell>
          <cell r="G520" t="str">
            <v xml:space="preserve"> five hundred and sixteen Millions</v>
          </cell>
          <cell r="H520" t="str">
            <v xml:space="preserve"> five hundred and sixteen Billions</v>
          </cell>
        </row>
        <row r="521">
          <cell r="A521">
            <v>517</v>
          </cell>
          <cell r="B521" t="str">
            <v xml:space="preserve"> five hundred and seventeen</v>
          </cell>
          <cell r="C521" t="str">
            <v xml:space="preserve"> five hundred and seventeen</v>
          </cell>
          <cell r="D521" t="str">
            <v xml:space="preserve"> five hundred and seventeen Thousand</v>
          </cell>
          <cell r="E521" t="str">
            <v xml:space="preserve"> five hundred and seventeen Lakhs</v>
          </cell>
          <cell r="F521" t="str">
            <v xml:space="preserve"> five hundred and seventeen Crores</v>
          </cell>
          <cell r="G521" t="str">
            <v xml:space="preserve"> five hundred and seventeen Millions</v>
          </cell>
          <cell r="H521" t="str">
            <v xml:space="preserve"> five hundred and seventeen Billions</v>
          </cell>
        </row>
        <row r="522">
          <cell r="A522">
            <v>518</v>
          </cell>
          <cell r="B522" t="str">
            <v xml:space="preserve"> five hundred and eighteen</v>
          </cell>
          <cell r="C522" t="str">
            <v xml:space="preserve"> five hundred and eighteen</v>
          </cell>
          <cell r="D522" t="str">
            <v xml:space="preserve"> five hundred and eighteen Thousand</v>
          </cell>
          <cell r="E522" t="str">
            <v xml:space="preserve"> five hundred and eighteen Lakhs</v>
          </cell>
          <cell r="F522" t="str">
            <v xml:space="preserve"> five hundred and eighteen Crores</v>
          </cell>
          <cell r="G522" t="str">
            <v xml:space="preserve"> five hundred and eighteen Millions</v>
          </cell>
          <cell r="H522" t="str">
            <v xml:space="preserve"> five hundred and eighteen Billions</v>
          </cell>
        </row>
        <row r="523">
          <cell r="A523">
            <v>519</v>
          </cell>
          <cell r="B523" t="str">
            <v xml:space="preserve"> five hundred and nineteen</v>
          </cell>
          <cell r="C523" t="str">
            <v xml:space="preserve"> five hundred and nineteen</v>
          </cell>
          <cell r="D523" t="str">
            <v xml:space="preserve"> five hundred and nineteen Thousand</v>
          </cell>
          <cell r="E523" t="str">
            <v xml:space="preserve"> five hundred and nineteen Lakhs</v>
          </cell>
          <cell r="F523" t="str">
            <v xml:space="preserve"> five hundred and nineteen Crores</v>
          </cell>
          <cell r="G523" t="str">
            <v xml:space="preserve"> five hundred and nineteen Millions</v>
          </cell>
          <cell r="H523" t="str">
            <v xml:space="preserve"> five hundred and nineteen Billions</v>
          </cell>
        </row>
        <row r="524">
          <cell r="A524">
            <v>520</v>
          </cell>
          <cell r="B524" t="str">
            <v xml:space="preserve"> five hundred and twenty</v>
          </cell>
          <cell r="C524" t="str">
            <v xml:space="preserve"> five hundred and twenty</v>
          </cell>
          <cell r="D524" t="str">
            <v xml:space="preserve"> five hundred and twenty Thousand</v>
          </cell>
          <cell r="E524" t="str">
            <v xml:space="preserve"> five hundred and twenty Lakhs</v>
          </cell>
          <cell r="F524" t="str">
            <v xml:space="preserve"> five hundred and twenty Crores</v>
          </cell>
          <cell r="G524" t="str">
            <v xml:space="preserve"> five hundred and twenty Millions</v>
          </cell>
          <cell r="H524" t="str">
            <v xml:space="preserve"> five hundred and twenty Billions</v>
          </cell>
        </row>
        <row r="525">
          <cell r="A525">
            <v>521</v>
          </cell>
          <cell r="B525" t="str">
            <v xml:space="preserve"> five hundred and twenty one</v>
          </cell>
          <cell r="C525" t="str">
            <v xml:space="preserve"> five hundred and twenty one</v>
          </cell>
          <cell r="D525" t="str">
            <v xml:space="preserve"> five hundred and twenty one Thousand</v>
          </cell>
          <cell r="E525" t="str">
            <v xml:space="preserve"> five hundred and twenty one Lakhs</v>
          </cell>
          <cell r="F525" t="str">
            <v xml:space="preserve"> five hundred and twenty one Crores</v>
          </cell>
          <cell r="G525" t="str">
            <v xml:space="preserve"> five hundred and twenty one Millions</v>
          </cell>
          <cell r="H525" t="str">
            <v xml:space="preserve"> five hundred and twenty one Billions</v>
          </cell>
        </row>
        <row r="526">
          <cell r="A526">
            <v>522</v>
          </cell>
          <cell r="B526" t="str">
            <v xml:space="preserve"> five hundred and twenty two</v>
          </cell>
          <cell r="C526" t="str">
            <v xml:space="preserve"> five hundred and twenty two</v>
          </cell>
          <cell r="D526" t="str">
            <v xml:space="preserve"> five hundred and twenty two Thousand</v>
          </cell>
          <cell r="E526" t="str">
            <v xml:space="preserve"> five hundred and twenty two Lakhs</v>
          </cell>
          <cell r="F526" t="str">
            <v xml:space="preserve"> five hundred and twenty two Crores</v>
          </cell>
          <cell r="G526" t="str">
            <v xml:space="preserve"> five hundred and twenty two Millions</v>
          </cell>
          <cell r="H526" t="str">
            <v xml:space="preserve"> five hundred and twenty two Billions</v>
          </cell>
        </row>
        <row r="527">
          <cell r="A527">
            <v>523</v>
          </cell>
          <cell r="B527" t="str">
            <v xml:space="preserve"> five hundred and twenty three</v>
          </cell>
          <cell r="C527" t="str">
            <v xml:space="preserve"> five hundred and twenty three</v>
          </cell>
          <cell r="D527" t="str">
            <v xml:space="preserve"> five hundred and twenty three Thousand</v>
          </cell>
          <cell r="E527" t="str">
            <v xml:space="preserve"> five hundred and twenty three Lakhs</v>
          </cell>
          <cell r="F527" t="str">
            <v xml:space="preserve"> five hundred and twenty three Crores</v>
          </cell>
          <cell r="G527" t="str">
            <v xml:space="preserve"> five hundred and twenty three Millions</v>
          </cell>
          <cell r="H527" t="str">
            <v xml:space="preserve"> five hundred and twenty three Billions</v>
          </cell>
        </row>
        <row r="528">
          <cell r="A528">
            <v>524</v>
          </cell>
          <cell r="B528" t="str">
            <v xml:space="preserve"> five hundred and twenty four</v>
          </cell>
          <cell r="C528" t="str">
            <v xml:space="preserve"> five hundred and twenty four</v>
          </cell>
          <cell r="D528" t="str">
            <v xml:space="preserve"> five hundred and twenty four Thousand</v>
          </cell>
          <cell r="E528" t="str">
            <v xml:space="preserve"> five hundred and twenty four Lakhs</v>
          </cell>
          <cell r="F528" t="str">
            <v xml:space="preserve"> five hundred and twenty four Crores</v>
          </cell>
          <cell r="G528" t="str">
            <v xml:space="preserve"> five hundred and twenty four Millions</v>
          </cell>
          <cell r="H528" t="str">
            <v xml:space="preserve"> five hundred and twenty four Billions</v>
          </cell>
        </row>
        <row r="529">
          <cell r="A529">
            <v>525</v>
          </cell>
          <cell r="B529" t="str">
            <v xml:space="preserve"> five hundred and twenty five</v>
          </cell>
          <cell r="C529" t="str">
            <v xml:space="preserve"> five hundred and twenty five</v>
          </cell>
          <cell r="D529" t="str">
            <v xml:space="preserve"> five hundred and twenty five Thousand</v>
          </cell>
          <cell r="E529" t="str">
            <v xml:space="preserve"> five hundred and twenty five Lakhs</v>
          </cell>
          <cell r="F529" t="str">
            <v xml:space="preserve"> five hundred and twenty five Crores</v>
          </cell>
          <cell r="G529" t="str">
            <v xml:space="preserve"> five hundred and twenty five Millions</v>
          </cell>
          <cell r="H529" t="str">
            <v xml:space="preserve"> five hundred and twenty five Billions</v>
          </cell>
        </row>
        <row r="530">
          <cell r="A530">
            <v>526</v>
          </cell>
          <cell r="B530" t="str">
            <v xml:space="preserve"> five hundred and twenty six</v>
          </cell>
          <cell r="C530" t="str">
            <v xml:space="preserve"> five hundred and twenty six</v>
          </cell>
          <cell r="D530" t="str">
            <v xml:space="preserve"> five hundred and twenty six Thousand</v>
          </cell>
          <cell r="E530" t="str">
            <v xml:space="preserve"> five hundred and twenty six Lakhs</v>
          </cell>
          <cell r="F530" t="str">
            <v xml:space="preserve"> five hundred and twenty six Crores</v>
          </cell>
          <cell r="G530" t="str">
            <v xml:space="preserve"> five hundred and twenty six Millions</v>
          </cell>
          <cell r="H530" t="str">
            <v xml:space="preserve"> five hundred and twenty six Billions</v>
          </cell>
        </row>
        <row r="531">
          <cell r="A531">
            <v>527</v>
          </cell>
          <cell r="B531" t="str">
            <v xml:space="preserve"> five hundred and twenty seven</v>
          </cell>
          <cell r="C531" t="str">
            <v xml:space="preserve"> five hundred and twenty seven</v>
          </cell>
          <cell r="D531" t="str">
            <v xml:space="preserve"> five hundred and twenty seven Thousand</v>
          </cell>
          <cell r="E531" t="str">
            <v xml:space="preserve"> five hundred and twenty seven Lakhs</v>
          </cell>
          <cell r="F531" t="str">
            <v xml:space="preserve"> five hundred and twenty seven Crores</v>
          </cell>
          <cell r="G531" t="str">
            <v xml:space="preserve"> five hundred and twenty seven Millions</v>
          </cell>
          <cell r="H531" t="str">
            <v xml:space="preserve"> five hundred and twenty seven Billions</v>
          </cell>
        </row>
        <row r="532">
          <cell r="A532">
            <v>528</v>
          </cell>
          <cell r="B532" t="str">
            <v xml:space="preserve"> five hundred and twenty eight</v>
          </cell>
          <cell r="C532" t="str">
            <v xml:space="preserve"> five hundred and twenty eight</v>
          </cell>
          <cell r="D532" t="str">
            <v xml:space="preserve"> five hundred and twenty eight Thousand</v>
          </cell>
          <cell r="E532" t="str">
            <v xml:space="preserve"> five hundred and twenty eight Lakhs</v>
          </cell>
          <cell r="F532" t="str">
            <v xml:space="preserve"> five hundred and twenty eight Crores</v>
          </cell>
          <cell r="G532" t="str">
            <v xml:space="preserve"> five hundred and twenty eight Millions</v>
          </cell>
          <cell r="H532" t="str">
            <v xml:space="preserve"> five hundred and twenty eight Billions</v>
          </cell>
        </row>
        <row r="533">
          <cell r="A533">
            <v>529</v>
          </cell>
          <cell r="B533" t="str">
            <v xml:space="preserve"> five hundred and twenty nine</v>
          </cell>
          <cell r="C533" t="str">
            <v xml:space="preserve"> five hundred and twenty nine</v>
          </cell>
          <cell r="D533" t="str">
            <v xml:space="preserve"> five hundred and twenty nine Thousand</v>
          </cell>
          <cell r="E533" t="str">
            <v xml:space="preserve"> five hundred and twenty nine Lakhs</v>
          </cell>
          <cell r="F533" t="str">
            <v xml:space="preserve"> five hundred and twenty nine Crores</v>
          </cell>
          <cell r="G533" t="str">
            <v xml:space="preserve"> five hundred and twenty nine Millions</v>
          </cell>
          <cell r="H533" t="str">
            <v xml:space="preserve"> five hundred and twenty nine Billions</v>
          </cell>
        </row>
        <row r="534">
          <cell r="A534">
            <v>530</v>
          </cell>
          <cell r="B534" t="str">
            <v xml:space="preserve"> five hundred and thirty</v>
          </cell>
          <cell r="C534" t="str">
            <v xml:space="preserve"> five hundred and thirty</v>
          </cell>
          <cell r="D534" t="str">
            <v xml:space="preserve"> five hundred and thirty Thousand</v>
          </cell>
          <cell r="E534" t="str">
            <v xml:space="preserve"> five hundred and thirty Lakhs</v>
          </cell>
          <cell r="F534" t="str">
            <v xml:space="preserve"> five hundred and thirty Crores</v>
          </cell>
          <cell r="G534" t="str">
            <v xml:space="preserve"> five hundred and thirty Millions</v>
          </cell>
          <cell r="H534" t="str">
            <v xml:space="preserve"> five hundred and thirty Billions</v>
          </cell>
        </row>
        <row r="535">
          <cell r="A535">
            <v>531</v>
          </cell>
          <cell r="B535" t="str">
            <v xml:space="preserve"> five hundred and thirty one </v>
          </cell>
          <cell r="C535" t="str">
            <v xml:space="preserve"> five hundred and thirty one </v>
          </cell>
          <cell r="D535" t="str">
            <v xml:space="preserve"> five hundred and thirty one  Thousand</v>
          </cell>
          <cell r="E535" t="str">
            <v xml:space="preserve"> five hundred and thirty one  Lakhs</v>
          </cell>
          <cell r="F535" t="str">
            <v xml:space="preserve"> five hundred and thirty one  Crores</v>
          </cell>
          <cell r="G535" t="str">
            <v xml:space="preserve"> five hundred and thirty one  Millions</v>
          </cell>
          <cell r="H535" t="str">
            <v xml:space="preserve"> five hundred and thirty one  Billions</v>
          </cell>
        </row>
        <row r="536">
          <cell r="A536">
            <v>532</v>
          </cell>
          <cell r="B536" t="str">
            <v xml:space="preserve"> five hundred and thirty two</v>
          </cell>
          <cell r="C536" t="str">
            <v xml:space="preserve"> five hundred and thirty two</v>
          </cell>
          <cell r="D536" t="str">
            <v xml:space="preserve"> five hundred and thirty two Thousand</v>
          </cell>
          <cell r="E536" t="str">
            <v xml:space="preserve"> five hundred and thirty two Lakhs</v>
          </cell>
          <cell r="F536" t="str">
            <v xml:space="preserve"> five hundred and thirty two Crores</v>
          </cell>
          <cell r="G536" t="str">
            <v xml:space="preserve"> five hundred and thirty two Millions</v>
          </cell>
          <cell r="H536" t="str">
            <v xml:space="preserve"> five hundred and thirty two Billions</v>
          </cell>
        </row>
        <row r="537">
          <cell r="A537">
            <v>533</v>
          </cell>
          <cell r="B537" t="str">
            <v xml:space="preserve"> five hundred and thirty three </v>
          </cell>
          <cell r="C537" t="str">
            <v xml:space="preserve"> five hundred and thirty three </v>
          </cell>
          <cell r="D537" t="str">
            <v xml:space="preserve"> five hundred and thirty three  Thousand</v>
          </cell>
          <cell r="E537" t="str">
            <v xml:space="preserve"> five hundred and thirty three  Lakhs</v>
          </cell>
          <cell r="F537" t="str">
            <v xml:space="preserve"> five hundred and thirty three  Crores</v>
          </cell>
          <cell r="G537" t="str">
            <v xml:space="preserve"> five hundred and thirty three  Millions</v>
          </cell>
          <cell r="H537" t="str">
            <v xml:space="preserve"> five hundred and thirty three  Billions</v>
          </cell>
        </row>
        <row r="538">
          <cell r="A538">
            <v>534</v>
          </cell>
          <cell r="B538" t="str">
            <v xml:space="preserve"> five hundred and thirty four</v>
          </cell>
          <cell r="C538" t="str">
            <v xml:space="preserve"> five hundred and thirty four</v>
          </cell>
          <cell r="D538" t="str">
            <v xml:space="preserve"> five hundred and thirty four Thousand</v>
          </cell>
          <cell r="E538" t="str">
            <v xml:space="preserve"> five hundred and thirty four Lakhs</v>
          </cell>
          <cell r="F538" t="str">
            <v xml:space="preserve"> five hundred and thirty four Crores</v>
          </cell>
          <cell r="G538" t="str">
            <v xml:space="preserve"> five hundred and thirty four Millions</v>
          </cell>
          <cell r="H538" t="str">
            <v xml:space="preserve"> five hundred and thirty four Billions</v>
          </cell>
        </row>
        <row r="539">
          <cell r="A539">
            <v>535</v>
          </cell>
          <cell r="B539" t="str">
            <v xml:space="preserve"> five hundred and thirty five</v>
          </cell>
          <cell r="C539" t="str">
            <v xml:space="preserve"> five hundred and thirty five</v>
          </cell>
          <cell r="D539" t="str">
            <v xml:space="preserve"> five hundred and thirty five Thousand</v>
          </cell>
          <cell r="E539" t="str">
            <v xml:space="preserve"> five hundred and thirty five Lakhs</v>
          </cell>
          <cell r="F539" t="str">
            <v xml:space="preserve"> five hundred and thirty five Crores</v>
          </cell>
          <cell r="G539" t="str">
            <v xml:space="preserve"> five hundred and thirty five Millions</v>
          </cell>
          <cell r="H539" t="str">
            <v xml:space="preserve"> five hundred and thirty five Billions</v>
          </cell>
        </row>
        <row r="540">
          <cell r="A540">
            <v>536</v>
          </cell>
          <cell r="B540" t="str">
            <v xml:space="preserve"> five hundred and thirty six</v>
          </cell>
          <cell r="C540" t="str">
            <v xml:space="preserve"> five hundred and thirty six</v>
          </cell>
          <cell r="D540" t="str">
            <v xml:space="preserve"> five hundred and thirty six Thousand</v>
          </cell>
          <cell r="E540" t="str">
            <v xml:space="preserve"> five hundred and thirty six Lakhs</v>
          </cell>
          <cell r="F540" t="str">
            <v xml:space="preserve"> five hundred and thirty six Crores</v>
          </cell>
          <cell r="G540" t="str">
            <v xml:space="preserve"> five hundred and thirty six Millions</v>
          </cell>
          <cell r="H540" t="str">
            <v xml:space="preserve"> five hundred and thirty six Billions</v>
          </cell>
        </row>
        <row r="541">
          <cell r="A541">
            <v>537</v>
          </cell>
          <cell r="B541" t="str">
            <v xml:space="preserve"> five hundred and thirty seven</v>
          </cell>
          <cell r="C541" t="str">
            <v xml:space="preserve"> five hundred and thirty seven</v>
          </cell>
          <cell r="D541" t="str">
            <v xml:space="preserve"> five hundred and thirty seven Thousand</v>
          </cell>
          <cell r="E541" t="str">
            <v xml:space="preserve"> five hundred and thirty seven Lakhs</v>
          </cell>
          <cell r="F541" t="str">
            <v xml:space="preserve"> five hundred and thirty seven Crores</v>
          </cell>
          <cell r="G541" t="str">
            <v xml:space="preserve"> five hundred and thirty seven Millions</v>
          </cell>
          <cell r="H541" t="str">
            <v xml:space="preserve"> five hundred and thirty seven Billions</v>
          </cell>
        </row>
        <row r="542">
          <cell r="A542">
            <v>538</v>
          </cell>
          <cell r="B542" t="str">
            <v xml:space="preserve"> five hundred and thirty eight</v>
          </cell>
          <cell r="C542" t="str">
            <v xml:space="preserve"> five hundred and thirty eight</v>
          </cell>
          <cell r="D542" t="str">
            <v xml:space="preserve"> five hundred and thirty eight Thousand</v>
          </cell>
          <cell r="E542" t="str">
            <v xml:space="preserve"> five hundred and thirty eight Lakhs</v>
          </cell>
          <cell r="F542" t="str">
            <v xml:space="preserve"> five hundred and thirty eight Crores</v>
          </cell>
          <cell r="G542" t="str">
            <v xml:space="preserve"> five hundred and thirty eight Millions</v>
          </cell>
          <cell r="H542" t="str">
            <v xml:space="preserve"> five hundred and thirty eight Billions</v>
          </cell>
        </row>
        <row r="543">
          <cell r="A543">
            <v>539</v>
          </cell>
          <cell r="B543" t="str">
            <v xml:space="preserve"> five hundred and thirty nine</v>
          </cell>
          <cell r="C543" t="str">
            <v xml:space="preserve"> five hundred and thirty nine</v>
          </cell>
          <cell r="D543" t="str">
            <v xml:space="preserve"> five hundred and thirty nine Thousand</v>
          </cell>
          <cell r="E543" t="str">
            <v xml:space="preserve"> five hundred and thirty nine Lakhs</v>
          </cell>
          <cell r="F543" t="str">
            <v xml:space="preserve"> five hundred and thirty nine Crores</v>
          </cell>
          <cell r="G543" t="str">
            <v xml:space="preserve"> five hundred and thirty nine Millions</v>
          </cell>
          <cell r="H543" t="str">
            <v xml:space="preserve"> five hundred and thirty nine Billions</v>
          </cell>
        </row>
        <row r="544">
          <cell r="A544">
            <v>540</v>
          </cell>
          <cell r="B544" t="str">
            <v xml:space="preserve"> five hundred and forty</v>
          </cell>
          <cell r="C544" t="str">
            <v xml:space="preserve"> five hundred and forty</v>
          </cell>
          <cell r="D544" t="str">
            <v xml:space="preserve"> five hundred and forty Thousand</v>
          </cell>
          <cell r="E544" t="str">
            <v xml:space="preserve"> five hundred and forty Lakhs</v>
          </cell>
          <cell r="F544" t="str">
            <v xml:space="preserve"> five hundred and forty Crores</v>
          </cell>
          <cell r="G544" t="str">
            <v xml:space="preserve"> five hundred and forty Millions</v>
          </cell>
          <cell r="H544" t="str">
            <v xml:space="preserve"> five hundred and forty Billions</v>
          </cell>
        </row>
        <row r="545">
          <cell r="A545">
            <v>541</v>
          </cell>
          <cell r="B545" t="str">
            <v xml:space="preserve"> five hundred and forty one</v>
          </cell>
          <cell r="C545" t="str">
            <v xml:space="preserve"> five hundred and forty one</v>
          </cell>
          <cell r="D545" t="str">
            <v xml:space="preserve"> five hundred and forty one Thousand</v>
          </cell>
          <cell r="E545" t="str">
            <v xml:space="preserve"> five hundred and forty one Lakhs</v>
          </cell>
          <cell r="F545" t="str">
            <v xml:space="preserve"> five hundred and forty one Crores</v>
          </cell>
          <cell r="G545" t="str">
            <v xml:space="preserve"> five hundred and forty one Millions</v>
          </cell>
          <cell r="H545" t="str">
            <v xml:space="preserve"> five hundred and forty one Billions</v>
          </cell>
        </row>
        <row r="546">
          <cell r="A546">
            <v>542</v>
          </cell>
          <cell r="B546" t="str">
            <v xml:space="preserve"> five hundred and forty two</v>
          </cell>
          <cell r="C546" t="str">
            <v xml:space="preserve"> five hundred and forty two</v>
          </cell>
          <cell r="D546" t="str">
            <v xml:space="preserve"> five hundred and forty two Thousand</v>
          </cell>
          <cell r="E546" t="str">
            <v xml:space="preserve"> five hundred and forty two Lakhs</v>
          </cell>
          <cell r="F546" t="str">
            <v xml:space="preserve"> five hundred and forty two Crores</v>
          </cell>
          <cell r="G546" t="str">
            <v xml:space="preserve"> five hundred and forty two Millions</v>
          </cell>
          <cell r="H546" t="str">
            <v xml:space="preserve"> five hundred and forty two Billions</v>
          </cell>
        </row>
        <row r="547">
          <cell r="A547">
            <v>543</v>
          </cell>
          <cell r="B547" t="str">
            <v xml:space="preserve"> five hundred and forty three</v>
          </cell>
          <cell r="C547" t="str">
            <v xml:space="preserve"> five hundred and forty three</v>
          </cell>
          <cell r="D547" t="str">
            <v xml:space="preserve"> five hundred and forty three Thousand</v>
          </cell>
          <cell r="E547" t="str">
            <v xml:space="preserve"> five hundred and forty three Lakhs</v>
          </cell>
          <cell r="F547" t="str">
            <v xml:space="preserve"> five hundred and forty three Crores</v>
          </cell>
          <cell r="G547" t="str">
            <v xml:space="preserve"> five hundred and forty three Millions</v>
          </cell>
          <cell r="H547" t="str">
            <v xml:space="preserve"> five hundred and forty three Billions</v>
          </cell>
        </row>
        <row r="548">
          <cell r="A548">
            <v>544</v>
          </cell>
          <cell r="B548" t="str">
            <v xml:space="preserve"> five hundred and forty four</v>
          </cell>
          <cell r="C548" t="str">
            <v xml:space="preserve"> five hundred and forty four</v>
          </cell>
          <cell r="D548" t="str">
            <v xml:space="preserve"> five hundred and forty four Thousand</v>
          </cell>
          <cell r="E548" t="str">
            <v xml:space="preserve"> five hundred and forty four Lakhs</v>
          </cell>
          <cell r="F548" t="str">
            <v xml:space="preserve"> five hundred and forty four Crores</v>
          </cell>
          <cell r="G548" t="str">
            <v xml:space="preserve"> five hundred and forty four Millions</v>
          </cell>
          <cell r="H548" t="str">
            <v xml:space="preserve"> five hundred and forty four Billions</v>
          </cell>
        </row>
        <row r="549">
          <cell r="A549">
            <v>545</v>
          </cell>
          <cell r="B549" t="str">
            <v xml:space="preserve"> five hundred and forty five</v>
          </cell>
          <cell r="C549" t="str">
            <v xml:space="preserve"> five hundred and forty five</v>
          </cell>
          <cell r="D549" t="str">
            <v xml:space="preserve"> five hundred and forty five Thousand</v>
          </cell>
          <cell r="E549" t="str">
            <v xml:space="preserve"> five hundred and forty five Lakhs</v>
          </cell>
          <cell r="F549" t="str">
            <v xml:space="preserve"> five hundred and forty five Crores</v>
          </cell>
          <cell r="G549" t="str">
            <v xml:space="preserve"> five hundred and forty five Millions</v>
          </cell>
          <cell r="H549" t="str">
            <v xml:space="preserve"> five hundred and forty five Billions</v>
          </cell>
        </row>
        <row r="550">
          <cell r="A550">
            <v>546</v>
          </cell>
          <cell r="B550" t="str">
            <v xml:space="preserve"> five hundred and forty six</v>
          </cell>
          <cell r="C550" t="str">
            <v xml:space="preserve"> five hundred and forty six</v>
          </cell>
          <cell r="D550" t="str">
            <v xml:space="preserve"> five hundred and forty six Thousand</v>
          </cell>
          <cell r="E550" t="str">
            <v xml:space="preserve"> five hundred and forty six Lakhs</v>
          </cell>
          <cell r="F550" t="str">
            <v xml:space="preserve"> five hundred and forty six Crores</v>
          </cell>
          <cell r="G550" t="str">
            <v xml:space="preserve"> five hundred and forty six Millions</v>
          </cell>
          <cell r="H550" t="str">
            <v xml:space="preserve"> five hundred and forty six Billions</v>
          </cell>
        </row>
        <row r="551">
          <cell r="A551">
            <v>547</v>
          </cell>
          <cell r="B551" t="str">
            <v xml:space="preserve"> five hundred and forty seven</v>
          </cell>
          <cell r="C551" t="str">
            <v xml:space="preserve"> five hundred and forty seven</v>
          </cell>
          <cell r="D551" t="str">
            <v xml:space="preserve"> five hundred and forty seven Thousand</v>
          </cell>
          <cell r="E551" t="str">
            <v xml:space="preserve"> five hundred and forty seven Lakhs</v>
          </cell>
          <cell r="F551" t="str">
            <v xml:space="preserve"> five hundred and forty seven Crores</v>
          </cell>
          <cell r="G551" t="str">
            <v xml:space="preserve"> five hundred and forty seven Millions</v>
          </cell>
          <cell r="H551" t="str">
            <v xml:space="preserve"> five hundred and forty seven Billions</v>
          </cell>
        </row>
        <row r="552">
          <cell r="A552">
            <v>548</v>
          </cell>
          <cell r="B552" t="str">
            <v xml:space="preserve"> five hundred and forty eight</v>
          </cell>
          <cell r="C552" t="str">
            <v xml:space="preserve"> five hundred and forty eight</v>
          </cell>
          <cell r="D552" t="str">
            <v xml:space="preserve"> five hundred and forty eight Thousand</v>
          </cell>
          <cell r="E552" t="str">
            <v xml:space="preserve"> five hundred and forty eight Lakhs</v>
          </cell>
          <cell r="F552" t="str">
            <v xml:space="preserve"> five hundred and forty eight Crores</v>
          </cell>
          <cell r="G552" t="str">
            <v xml:space="preserve"> five hundred and forty eight Millions</v>
          </cell>
          <cell r="H552" t="str">
            <v xml:space="preserve"> five hundred and forty eight Billions</v>
          </cell>
        </row>
        <row r="553">
          <cell r="A553">
            <v>549</v>
          </cell>
          <cell r="B553" t="str">
            <v xml:space="preserve"> five hundred and forty nine</v>
          </cell>
          <cell r="C553" t="str">
            <v xml:space="preserve"> five hundred and forty nine</v>
          </cell>
          <cell r="D553" t="str">
            <v xml:space="preserve"> five hundred and forty nine Thousand</v>
          </cell>
          <cell r="E553" t="str">
            <v xml:space="preserve"> five hundred and forty nine Lakhs</v>
          </cell>
          <cell r="F553" t="str">
            <v xml:space="preserve"> five hundred and forty nine Crores</v>
          </cell>
          <cell r="G553" t="str">
            <v xml:space="preserve"> five hundred and forty nine Millions</v>
          </cell>
          <cell r="H553" t="str">
            <v xml:space="preserve"> five hundred and forty nine Billions</v>
          </cell>
        </row>
        <row r="554">
          <cell r="A554">
            <v>550</v>
          </cell>
          <cell r="B554" t="str">
            <v xml:space="preserve"> five hundred and fifty</v>
          </cell>
          <cell r="C554" t="str">
            <v xml:space="preserve"> five hundred and fifty</v>
          </cell>
          <cell r="D554" t="str">
            <v xml:space="preserve"> five hundred and fifty Thousand</v>
          </cell>
          <cell r="E554" t="str">
            <v xml:space="preserve"> five hundred and fifty Lakhs</v>
          </cell>
          <cell r="F554" t="str">
            <v xml:space="preserve"> five hundred and fifty Crores</v>
          </cell>
          <cell r="G554" t="str">
            <v xml:space="preserve"> five hundred and fifty Millions</v>
          </cell>
          <cell r="H554" t="str">
            <v xml:space="preserve"> five hundred and fifty Billions</v>
          </cell>
        </row>
        <row r="555">
          <cell r="A555">
            <v>551</v>
          </cell>
          <cell r="B555" t="str">
            <v xml:space="preserve"> five hundred and fifty one</v>
          </cell>
          <cell r="C555" t="str">
            <v xml:space="preserve"> five hundred and fifty one</v>
          </cell>
          <cell r="D555" t="str">
            <v xml:space="preserve"> five hundred and fifty one Thousand</v>
          </cell>
          <cell r="E555" t="str">
            <v xml:space="preserve"> five hundred and fifty one Lakhs</v>
          </cell>
          <cell r="F555" t="str">
            <v xml:space="preserve"> five hundred and fifty one Crores</v>
          </cell>
          <cell r="G555" t="str">
            <v xml:space="preserve"> five hundred and fifty one Millions</v>
          </cell>
          <cell r="H555" t="str">
            <v xml:space="preserve"> five hundred and fifty one Billions</v>
          </cell>
        </row>
        <row r="556">
          <cell r="A556">
            <v>552</v>
          </cell>
          <cell r="B556" t="str">
            <v xml:space="preserve"> five hundred and fifty two</v>
          </cell>
          <cell r="C556" t="str">
            <v xml:space="preserve"> five hundred and fifty two</v>
          </cell>
          <cell r="D556" t="str">
            <v xml:space="preserve"> five hundred and fifty two Thousand</v>
          </cell>
          <cell r="E556" t="str">
            <v xml:space="preserve"> five hundred and fifty two Lakhs</v>
          </cell>
          <cell r="F556" t="str">
            <v xml:space="preserve"> five hundred and fifty two Crores</v>
          </cell>
          <cell r="G556" t="str">
            <v xml:space="preserve"> five hundred and fifty two Millions</v>
          </cell>
          <cell r="H556" t="str">
            <v xml:space="preserve"> five hundred and fifty two Billions</v>
          </cell>
        </row>
        <row r="557">
          <cell r="A557">
            <v>553</v>
          </cell>
          <cell r="B557" t="str">
            <v xml:space="preserve"> five hundred and fifty three</v>
          </cell>
          <cell r="C557" t="str">
            <v xml:space="preserve"> five hundred and fifty three</v>
          </cell>
          <cell r="D557" t="str">
            <v xml:space="preserve"> five hundred and fifty three Thousand</v>
          </cell>
          <cell r="E557" t="str">
            <v xml:space="preserve"> five hundred and fifty three Lakhs</v>
          </cell>
          <cell r="F557" t="str">
            <v xml:space="preserve"> five hundred and fifty three Crores</v>
          </cell>
          <cell r="G557" t="str">
            <v xml:space="preserve"> five hundred and fifty three Millions</v>
          </cell>
          <cell r="H557" t="str">
            <v xml:space="preserve"> five hundred and fifty three Billions</v>
          </cell>
        </row>
        <row r="558">
          <cell r="A558">
            <v>554</v>
          </cell>
          <cell r="B558" t="str">
            <v xml:space="preserve"> five hundred and fifty four</v>
          </cell>
          <cell r="C558" t="str">
            <v xml:space="preserve"> five hundred and fifty four</v>
          </cell>
          <cell r="D558" t="str">
            <v xml:space="preserve"> five hundred and fifty four Thousand</v>
          </cell>
          <cell r="E558" t="str">
            <v xml:space="preserve"> five hundred and fifty four Lakhs</v>
          </cell>
          <cell r="F558" t="str">
            <v xml:space="preserve"> five hundred and fifty four Crores</v>
          </cell>
          <cell r="G558" t="str">
            <v xml:space="preserve"> five hundred and fifty four Millions</v>
          </cell>
          <cell r="H558" t="str">
            <v xml:space="preserve"> five hundred and fifty four Billions</v>
          </cell>
        </row>
        <row r="559">
          <cell r="A559">
            <v>555</v>
          </cell>
          <cell r="B559" t="str">
            <v xml:space="preserve"> five hundred and fifty five</v>
          </cell>
          <cell r="C559" t="str">
            <v xml:space="preserve"> five hundred and fifty five</v>
          </cell>
          <cell r="D559" t="str">
            <v xml:space="preserve"> five hundred and fifty five Thousand</v>
          </cell>
          <cell r="E559" t="str">
            <v xml:space="preserve"> five hundred and fifty five Lakhs</v>
          </cell>
          <cell r="F559" t="str">
            <v xml:space="preserve"> five hundred and fifty five Crores</v>
          </cell>
          <cell r="G559" t="str">
            <v xml:space="preserve"> five hundred and fifty five Millions</v>
          </cell>
          <cell r="H559" t="str">
            <v xml:space="preserve"> five hundred and fifty five Billions</v>
          </cell>
        </row>
        <row r="560">
          <cell r="A560">
            <v>556</v>
          </cell>
          <cell r="B560" t="str">
            <v xml:space="preserve"> five hundred and fifty six</v>
          </cell>
          <cell r="C560" t="str">
            <v xml:space="preserve"> five hundred and fifty six</v>
          </cell>
          <cell r="D560" t="str">
            <v xml:space="preserve"> five hundred and fifty six Thousand</v>
          </cell>
          <cell r="E560" t="str">
            <v xml:space="preserve"> five hundred and fifty six Lakhs</v>
          </cell>
          <cell r="F560" t="str">
            <v xml:space="preserve"> five hundred and fifty six Crores</v>
          </cell>
          <cell r="G560" t="str">
            <v xml:space="preserve"> five hundred and fifty six Millions</v>
          </cell>
          <cell r="H560" t="str">
            <v xml:space="preserve"> five hundred and fifty six Billions</v>
          </cell>
        </row>
        <row r="561">
          <cell r="A561">
            <v>557</v>
          </cell>
          <cell r="B561" t="str">
            <v xml:space="preserve"> five hundred and fifty seven</v>
          </cell>
          <cell r="C561" t="str">
            <v xml:space="preserve"> five hundred and fifty seven</v>
          </cell>
          <cell r="D561" t="str">
            <v xml:space="preserve"> five hundred and fifty seven Thousand</v>
          </cell>
          <cell r="E561" t="str">
            <v xml:space="preserve"> five hundred and fifty seven Lakhs</v>
          </cell>
          <cell r="F561" t="str">
            <v xml:space="preserve"> five hundred and fifty seven Crores</v>
          </cell>
          <cell r="G561" t="str">
            <v xml:space="preserve"> five hundred and fifty seven Millions</v>
          </cell>
          <cell r="H561" t="str">
            <v xml:space="preserve"> five hundred and fifty seven Billions</v>
          </cell>
        </row>
        <row r="562">
          <cell r="A562">
            <v>558</v>
          </cell>
          <cell r="B562" t="str">
            <v xml:space="preserve"> five hundred and fifty eight </v>
          </cell>
          <cell r="C562" t="str">
            <v xml:space="preserve"> five hundred and fifty eight </v>
          </cell>
          <cell r="D562" t="str">
            <v xml:space="preserve"> five hundred and fifty eight  Thousand</v>
          </cell>
          <cell r="E562" t="str">
            <v xml:space="preserve"> five hundred and fifty eight  Lakhs</v>
          </cell>
          <cell r="F562" t="str">
            <v xml:space="preserve"> five hundred and fifty eight  Crores</v>
          </cell>
          <cell r="G562" t="str">
            <v xml:space="preserve"> five hundred and fifty eight  Millions</v>
          </cell>
          <cell r="H562" t="str">
            <v xml:space="preserve"> five hundred and fifty eight  Billions</v>
          </cell>
        </row>
        <row r="563">
          <cell r="A563">
            <v>559</v>
          </cell>
          <cell r="B563" t="str">
            <v xml:space="preserve"> five hundred and fifty nine</v>
          </cell>
          <cell r="C563" t="str">
            <v xml:space="preserve"> five hundred and fifty nine</v>
          </cell>
          <cell r="D563" t="str">
            <v xml:space="preserve"> five hundred and fifty nine Thousand</v>
          </cell>
          <cell r="E563" t="str">
            <v xml:space="preserve"> five hundred and fifty nine Lakhs</v>
          </cell>
          <cell r="F563" t="str">
            <v xml:space="preserve"> five hundred and fifty nine Crores</v>
          </cell>
          <cell r="G563" t="str">
            <v xml:space="preserve"> five hundred and fifty nine Millions</v>
          </cell>
          <cell r="H563" t="str">
            <v xml:space="preserve"> five hundred and fifty nine Billions</v>
          </cell>
        </row>
        <row r="564">
          <cell r="A564">
            <v>560</v>
          </cell>
          <cell r="B564" t="str">
            <v xml:space="preserve"> five hundred and sixty</v>
          </cell>
          <cell r="C564" t="str">
            <v xml:space="preserve"> five hundred and sixty</v>
          </cell>
          <cell r="D564" t="str">
            <v xml:space="preserve"> five hundred and sixty Thousand</v>
          </cell>
          <cell r="E564" t="str">
            <v xml:space="preserve"> five hundred and sixty Lakhs</v>
          </cell>
          <cell r="F564" t="str">
            <v xml:space="preserve"> five hundred and sixty Crores</v>
          </cell>
          <cell r="G564" t="str">
            <v xml:space="preserve"> five hundred and sixty Millions</v>
          </cell>
          <cell r="H564" t="str">
            <v xml:space="preserve"> five hundred and sixty Billions</v>
          </cell>
        </row>
        <row r="565">
          <cell r="A565">
            <v>561</v>
          </cell>
          <cell r="B565" t="str">
            <v xml:space="preserve"> five hundred and sixty one</v>
          </cell>
          <cell r="C565" t="str">
            <v xml:space="preserve"> five hundred and sixty one</v>
          </cell>
          <cell r="D565" t="str">
            <v xml:space="preserve"> five hundred and sixty one Thousand</v>
          </cell>
          <cell r="E565" t="str">
            <v xml:space="preserve"> five hundred and sixty one Lakhs</v>
          </cell>
          <cell r="F565" t="str">
            <v xml:space="preserve"> five hundred and sixty one Crores</v>
          </cell>
          <cell r="G565" t="str">
            <v xml:space="preserve"> five hundred and sixty one Millions</v>
          </cell>
          <cell r="H565" t="str">
            <v xml:space="preserve"> five hundred and sixty one Billions</v>
          </cell>
        </row>
        <row r="566">
          <cell r="A566">
            <v>562</v>
          </cell>
          <cell r="B566" t="str">
            <v xml:space="preserve"> five hundred and sixty two</v>
          </cell>
          <cell r="C566" t="str">
            <v xml:space="preserve"> five hundred and sixty two</v>
          </cell>
          <cell r="D566" t="str">
            <v xml:space="preserve"> five hundred and sixty two Thousand</v>
          </cell>
          <cell r="E566" t="str">
            <v xml:space="preserve"> five hundred and sixty two Lakhs</v>
          </cell>
          <cell r="F566" t="str">
            <v xml:space="preserve"> five hundred and sixty two Crores</v>
          </cell>
          <cell r="G566" t="str">
            <v xml:space="preserve"> five hundred and sixty two Millions</v>
          </cell>
          <cell r="H566" t="str">
            <v xml:space="preserve"> five hundred and sixty two Billions</v>
          </cell>
        </row>
        <row r="567">
          <cell r="A567">
            <v>563</v>
          </cell>
          <cell r="B567" t="str">
            <v xml:space="preserve"> five hundred and sixty three</v>
          </cell>
          <cell r="C567" t="str">
            <v xml:space="preserve"> five hundred and sixty three</v>
          </cell>
          <cell r="D567" t="str">
            <v xml:space="preserve"> five hundred and sixty three Thousand</v>
          </cell>
          <cell r="E567" t="str">
            <v xml:space="preserve"> five hundred and sixty three Lakhs</v>
          </cell>
          <cell r="F567" t="str">
            <v xml:space="preserve"> five hundred and sixty three Crores</v>
          </cell>
          <cell r="G567" t="str">
            <v xml:space="preserve"> five hundred and sixty three Millions</v>
          </cell>
          <cell r="H567" t="str">
            <v xml:space="preserve"> five hundred and sixty three Billions</v>
          </cell>
        </row>
        <row r="568">
          <cell r="A568">
            <v>564</v>
          </cell>
          <cell r="B568" t="str">
            <v xml:space="preserve"> five hundred and sixty four</v>
          </cell>
          <cell r="C568" t="str">
            <v xml:space="preserve"> five hundred and sixty four</v>
          </cell>
          <cell r="D568" t="str">
            <v xml:space="preserve"> five hundred and sixty four Thousand</v>
          </cell>
          <cell r="E568" t="str">
            <v xml:space="preserve"> five hundred and sixty four Lakhs</v>
          </cell>
          <cell r="F568" t="str">
            <v xml:space="preserve"> five hundred and sixty four Crores</v>
          </cell>
          <cell r="G568" t="str">
            <v xml:space="preserve"> five hundred and sixty four Millions</v>
          </cell>
          <cell r="H568" t="str">
            <v xml:space="preserve"> five hundred and sixty four Billions</v>
          </cell>
        </row>
        <row r="569">
          <cell r="A569">
            <v>565</v>
          </cell>
          <cell r="B569" t="str">
            <v xml:space="preserve"> five hundred and sixty five</v>
          </cell>
          <cell r="C569" t="str">
            <v xml:space="preserve"> five hundred and sixty five</v>
          </cell>
          <cell r="D569" t="str">
            <v xml:space="preserve"> five hundred and sixty five Thousand</v>
          </cell>
          <cell r="E569" t="str">
            <v xml:space="preserve"> five hundred and sixty five Lakhs</v>
          </cell>
          <cell r="F569" t="str">
            <v xml:space="preserve"> five hundred and sixty five Crores</v>
          </cell>
          <cell r="G569" t="str">
            <v xml:space="preserve"> five hundred and sixty five Millions</v>
          </cell>
          <cell r="H569" t="str">
            <v xml:space="preserve"> five hundred and sixty five Billions</v>
          </cell>
        </row>
        <row r="570">
          <cell r="A570">
            <v>566</v>
          </cell>
          <cell r="B570" t="str">
            <v xml:space="preserve"> five hundred and sixty six</v>
          </cell>
          <cell r="C570" t="str">
            <v xml:space="preserve"> five hundred and sixty six</v>
          </cell>
          <cell r="D570" t="str">
            <v xml:space="preserve"> five hundred and sixty six Thousand</v>
          </cell>
          <cell r="E570" t="str">
            <v xml:space="preserve"> five hundred and sixty six Lakhs</v>
          </cell>
          <cell r="F570" t="str">
            <v xml:space="preserve"> five hundred and sixty six Crores</v>
          </cell>
          <cell r="G570" t="str">
            <v xml:space="preserve"> five hundred and sixty six Millions</v>
          </cell>
          <cell r="H570" t="str">
            <v xml:space="preserve"> five hundred and sixty six Billions</v>
          </cell>
        </row>
        <row r="571">
          <cell r="A571">
            <v>567</v>
          </cell>
          <cell r="B571" t="str">
            <v xml:space="preserve"> five hundred and sixty seven</v>
          </cell>
          <cell r="C571" t="str">
            <v xml:space="preserve"> five hundred and sixty seven</v>
          </cell>
          <cell r="D571" t="str">
            <v xml:space="preserve"> five hundred and sixty seven Thousand</v>
          </cell>
          <cell r="E571" t="str">
            <v xml:space="preserve"> five hundred and sixty seven Lakhs</v>
          </cell>
          <cell r="F571" t="str">
            <v xml:space="preserve"> five hundred and sixty seven Crores</v>
          </cell>
          <cell r="G571" t="str">
            <v xml:space="preserve"> five hundred and sixty seven Millions</v>
          </cell>
          <cell r="H571" t="str">
            <v xml:space="preserve"> five hundred and sixty seven Billions</v>
          </cell>
        </row>
        <row r="572">
          <cell r="A572">
            <v>568</v>
          </cell>
          <cell r="B572" t="str">
            <v xml:space="preserve"> five hundred and sixty eight</v>
          </cell>
          <cell r="C572" t="str">
            <v xml:space="preserve"> five hundred and sixty eight</v>
          </cell>
          <cell r="D572" t="str">
            <v xml:space="preserve"> five hundred and sixty eight Thousand</v>
          </cell>
          <cell r="E572" t="str">
            <v xml:space="preserve"> five hundred and sixty eight Lakhs</v>
          </cell>
          <cell r="F572" t="str">
            <v xml:space="preserve"> five hundred and sixty eight Crores</v>
          </cell>
          <cell r="G572" t="str">
            <v xml:space="preserve"> five hundred and sixty eight Millions</v>
          </cell>
          <cell r="H572" t="str">
            <v xml:space="preserve"> five hundred and sixty eight Billions</v>
          </cell>
        </row>
        <row r="573">
          <cell r="A573">
            <v>569</v>
          </cell>
          <cell r="B573" t="str">
            <v xml:space="preserve"> five hundred and sixty nine</v>
          </cell>
          <cell r="C573" t="str">
            <v xml:space="preserve"> five hundred and sixty nine</v>
          </cell>
          <cell r="D573" t="str">
            <v xml:space="preserve"> five hundred and sixty nine Thousand</v>
          </cell>
          <cell r="E573" t="str">
            <v xml:space="preserve"> five hundred and sixty nine Lakhs</v>
          </cell>
          <cell r="F573" t="str">
            <v xml:space="preserve"> five hundred and sixty nine Crores</v>
          </cell>
          <cell r="G573" t="str">
            <v xml:space="preserve"> five hundred and sixty nine Millions</v>
          </cell>
          <cell r="H573" t="str">
            <v xml:space="preserve"> five hundred and sixty nine Billions</v>
          </cell>
        </row>
        <row r="574">
          <cell r="A574">
            <v>570</v>
          </cell>
          <cell r="B574" t="str">
            <v xml:space="preserve"> five hundred and seventy</v>
          </cell>
          <cell r="C574" t="str">
            <v xml:space="preserve"> five hundred and seventy</v>
          </cell>
          <cell r="D574" t="str">
            <v xml:space="preserve"> five hundred and seventy Thousand</v>
          </cell>
          <cell r="E574" t="str">
            <v xml:space="preserve"> five hundred and seventy Lakhs</v>
          </cell>
          <cell r="F574" t="str">
            <v xml:space="preserve"> five hundred and seventy Crores</v>
          </cell>
          <cell r="G574" t="str">
            <v xml:space="preserve"> five hundred and seventy Millions</v>
          </cell>
          <cell r="H574" t="str">
            <v xml:space="preserve"> five hundred and seventy Billions</v>
          </cell>
        </row>
        <row r="575">
          <cell r="A575">
            <v>571</v>
          </cell>
          <cell r="B575" t="str">
            <v xml:space="preserve"> five hundred and seventy one</v>
          </cell>
          <cell r="C575" t="str">
            <v xml:space="preserve"> five hundred and seventy one</v>
          </cell>
          <cell r="D575" t="str">
            <v xml:space="preserve"> five hundred and seventy one Thousand</v>
          </cell>
          <cell r="E575" t="str">
            <v xml:space="preserve"> five hundred and seventy one Lakhs</v>
          </cell>
          <cell r="F575" t="str">
            <v xml:space="preserve"> five hundred and seventy one Crores</v>
          </cell>
          <cell r="G575" t="str">
            <v xml:space="preserve"> five hundred and seventy one Millions</v>
          </cell>
          <cell r="H575" t="str">
            <v xml:space="preserve"> five hundred and seventy one Billions</v>
          </cell>
        </row>
        <row r="576">
          <cell r="A576">
            <v>572</v>
          </cell>
          <cell r="B576" t="str">
            <v xml:space="preserve"> five hundred and seventy two</v>
          </cell>
          <cell r="C576" t="str">
            <v xml:space="preserve"> five hundred and seventy two</v>
          </cell>
          <cell r="D576" t="str">
            <v xml:space="preserve"> five hundred and seventy two Thousand</v>
          </cell>
          <cell r="E576" t="str">
            <v xml:space="preserve"> five hundred and seventy two Lakhs</v>
          </cell>
          <cell r="F576" t="str">
            <v xml:space="preserve"> five hundred and seventy two Crores</v>
          </cell>
          <cell r="G576" t="str">
            <v xml:space="preserve"> five hundred and seventy two Millions</v>
          </cell>
          <cell r="H576" t="str">
            <v xml:space="preserve"> five hundred and seventy two Billions</v>
          </cell>
        </row>
        <row r="577">
          <cell r="A577">
            <v>573</v>
          </cell>
          <cell r="B577" t="str">
            <v xml:space="preserve"> five hundred and seventy three</v>
          </cell>
          <cell r="C577" t="str">
            <v xml:space="preserve"> five hundred and seventy three</v>
          </cell>
          <cell r="D577" t="str">
            <v xml:space="preserve"> five hundred and seventy three Thousand</v>
          </cell>
          <cell r="E577" t="str">
            <v xml:space="preserve"> five hundred and seventy three Lakhs</v>
          </cell>
          <cell r="F577" t="str">
            <v xml:space="preserve"> five hundred and seventy three Crores</v>
          </cell>
          <cell r="G577" t="str">
            <v xml:space="preserve"> five hundred and seventy three Millions</v>
          </cell>
          <cell r="H577" t="str">
            <v xml:space="preserve"> five hundred and seventy three Billions</v>
          </cell>
        </row>
        <row r="578">
          <cell r="A578">
            <v>574</v>
          </cell>
          <cell r="B578" t="str">
            <v xml:space="preserve"> five hundred and seventy four</v>
          </cell>
          <cell r="C578" t="str">
            <v xml:space="preserve"> five hundred and seventy four</v>
          </cell>
          <cell r="D578" t="str">
            <v xml:space="preserve"> five hundred and seventy four Thousand</v>
          </cell>
          <cell r="E578" t="str">
            <v xml:space="preserve"> five hundred and seventy four Lakhs</v>
          </cell>
          <cell r="F578" t="str">
            <v xml:space="preserve"> five hundred and seventy four Crores</v>
          </cell>
          <cell r="G578" t="str">
            <v xml:space="preserve"> five hundred and seventy four Millions</v>
          </cell>
          <cell r="H578" t="str">
            <v xml:space="preserve"> five hundred and seventy four Billions</v>
          </cell>
        </row>
        <row r="579">
          <cell r="A579">
            <v>575</v>
          </cell>
          <cell r="B579" t="str">
            <v xml:space="preserve"> five hundred and seventy five</v>
          </cell>
          <cell r="C579" t="str">
            <v xml:space="preserve"> five hundred and seventy five</v>
          </cell>
          <cell r="D579" t="str">
            <v xml:space="preserve"> five hundred and seventy five Thousand</v>
          </cell>
          <cell r="E579" t="str">
            <v xml:space="preserve"> five hundred and seventy five Lakhs</v>
          </cell>
          <cell r="F579" t="str">
            <v xml:space="preserve"> five hundred and seventy five Crores</v>
          </cell>
          <cell r="G579" t="str">
            <v xml:space="preserve"> five hundred and seventy five Millions</v>
          </cell>
          <cell r="H579" t="str">
            <v xml:space="preserve"> five hundred and seventy five Billions</v>
          </cell>
        </row>
        <row r="580">
          <cell r="A580">
            <v>576</v>
          </cell>
          <cell r="B580" t="str">
            <v xml:space="preserve"> five hundred and seventy six</v>
          </cell>
          <cell r="C580" t="str">
            <v xml:space="preserve"> five hundred and seventy six</v>
          </cell>
          <cell r="D580" t="str">
            <v xml:space="preserve"> five hundred and seventy six Thousand</v>
          </cell>
          <cell r="E580" t="str">
            <v xml:space="preserve"> five hundred and seventy six Lakhs</v>
          </cell>
          <cell r="F580" t="str">
            <v xml:space="preserve"> five hundred and seventy six Crores</v>
          </cell>
          <cell r="G580" t="str">
            <v xml:space="preserve"> five hundred and seventy six Millions</v>
          </cell>
          <cell r="H580" t="str">
            <v xml:space="preserve"> five hundred and seventy six Billions</v>
          </cell>
        </row>
        <row r="581">
          <cell r="A581">
            <v>577</v>
          </cell>
          <cell r="B581" t="str">
            <v xml:space="preserve"> five hundred and seventy seven</v>
          </cell>
          <cell r="C581" t="str">
            <v xml:space="preserve"> five hundred and seventy seven</v>
          </cell>
          <cell r="D581" t="str">
            <v xml:space="preserve"> five hundred and seventy seven Thousand</v>
          </cell>
          <cell r="E581" t="str">
            <v xml:space="preserve"> five hundred and seventy seven Lakhs</v>
          </cell>
          <cell r="F581" t="str">
            <v xml:space="preserve"> five hundred and seventy seven Crores</v>
          </cell>
          <cell r="G581" t="str">
            <v xml:space="preserve"> five hundred and seventy seven Millions</v>
          </cell>
          <cell r="H581" t="str">
            <v xml:space="preserve"> five hundred and seventy seven Billions</v>
          </cell>
        </row>
        <row r="582">
          <cell r="A582">
            <v>578</v>
          </cell>
          <cell r="B582" t="str">
            <v xml:space="preserve"> five hundred and seventy eight</v>
          </cell>
          <cell r="C582" t="str">
            <v xml:space="preserve"> five hundred and seventy eight</v>
          </cell>
          <cell r="D582" t="str">
            <v xml:space="preserve"> five hundred and seventy eight Thousand</v>
          </cell>
          <cell r="E582" t="str">
            <v xml:space="preserve"> five hundred and seventy eight Lakhs</v>
          </cell>
          <cell r="F582" t="str">
            <v xml:space="preserve"> five hundred and seventy eight Crores</v>
          </cell>
          <cell r="G582" t="str">
            <v xml:space="preserve"> five hundred and seventy eight Millions</v>
          </cell>
          <cell r="H582" t="str">
            <v xml:space="preserve"> five hundred and seventy eight Billions</v>
          </cell>
        </row>
        <row r="583">
          <cell r="A583">
            <v>579</v>
          </cell>
          <cell r="B583" t="str">
            <v xml:space="preserve"> five hundred and seventy nine</v>
          </cell>
          <cell r="C583" t="str">
            <v xml:space="preserve"> five hundred and seventy nine</v>
          </cell>
          <cell r="D583" t="str">
            <v xml:space="preserve"> five hundred and seventy nine Thousand</v>
          </cell>
          <cell r="E583" t="str">
            <v xml:space="preserve"> five hundred and seventy nine Lakhs</v>
          </cell>
          <cell r="F583" t="str">
            <v xml:space="preserve"> five hundred and seventy nine Crores</v>
          </cell>
          <cell r="G583" t="str">
            <v xml:space="preserve"> five hundred and seventy nine Millions</v>
          </cell>
          <cell r="H583" t="str">
            <v xml:space="preserve"> five hundred and seventy nine Billions</v>
          </cell>
        </row>
        <row r="584">
          <cell r="A584">
            <v>580</v>
          </cell>
          <cell r="B584" t="str">
            <v xml:space="preserve"> five hundred and eighty</v>
          </cell>
          <cell r="C584" t="str">
            <v xml:space="preserve"> five hundred and eighty</v>
          </cell>
          <cell r="D584" t="str">
            <v xml:space="preserve"> five hundred and eighty Thousand</v>
          </cell>
          <cell r="E584" t="str">
            <v xml:space="preserve"> five hundred and eighty Lakhs</v>
          </cell>
          <cell r="F584" t="str">
            <v xml:space="preserve"> five hundred and eighty Crores</v>
          </cell>
          <cell r="G584" t="str">
            <v xml:space="preserve"> five hundred and eighty Millions</v>
          </cell>
          <cell r="H584" t="str">
            <v xml:space="preserve"> five hundred and eighty Billions</v>
          </cell>
        </row>
        <row r="585">
          <cell r="A585">
            <v>581</v>
          </cell>
          <cell r="B585" t="str">
            <v xml:space="preserve"> five hundred and eighty one</v>
          </cell>
          <cell r="C585" t="str">
            <v xml:space="preserve"> five hundred and eighty one</v>
          </cell>
          <cell r="D585" t="str">
            <v xml:space="preserve"> five hundred and eighty one Thousand</v>
          </cell>
          <cell r="E585" t="str">
            <v xml:space="preserve"> five hundred and eighty one Lakhs</v>
          </cell>
          <cell r="F585" t="str">
            <v xml:space="preserve"> five hundred and eighty one Crores</v>
          </cell>
          <cell r="G585" t="str">
            <v xml:space="preserve"> five hundred and eighty one Millions</v>
          </cell>
          <cell r="H585" t="str">
            <v xml:space="preserve"> five hundred and eighty one Billions</v>
          </cell>
        </row>
        <row r="586">
          <cell r="A586">
            <v>582</v>
          </cell>
          <cell r="B586" t="str">
            <v xml:space="preserve"> five hundred and eighty two</v>
          </cell>
          <cell r="C586" t="str">
            <v xml:space="preserve"> five hundred and eighty two</v>
          </cell>
          <cell r="D586" t="str">
            <v xml:space="preserve"> five hundred and eighty two Thousand</v>
          </cell>
          <cell r="E586" t="str">
            <v xml:space="preserve"> five hundred and eighty two Lakhs</v>
          </cell>
          <cell r="F586" t="str">
            <v xml:space="preserve"> five hundred and eighty two Crores</v>
          </cell>
          <cell r="G586" t="str">
            <v xml:space="preserve"> five hundred and eighty two Millions</v>
          </cell>
          <cell r="H586" t="str">
            <v xml:space="preserve"> five hundred and eighty two Billions</v>
          </cell>
        </row>
        <row r="587">
          <cell r="A587">
            <v>583</v>
          </cell>
          <cell r="B587" t="str">
            <v xml:space="preserve"> five hundred and eighty three</v>
          </cell>
          <cell r="C587" t="str">
            <v xml:space="preserve"> five hundred and eighty three</v>
          </cell>
          <cell r="D587" t="str">
            <v xml:space="preserve"> five hundred and eighty three Thousand</v>
          </cell>
          <cell r="E587" t="str">
            <v xml:space="preserve"> five hundred and eighty three Lakhs</v>
          </cell>
          <cell r="F587" t="str">
            <v xml:space="preserve"> five hundred and eighty three Crores</v>
          </cell>
          <cell r="G587" t="str">
            <v xml:space="preserve"> five hundred and eighty three Millions</v>
          </cell>
          <cell r="H587" t="str">
            <v xml:space="preserve"> five hundred and eighty three Billions</v>
          </cell>
        </row>
        <row r="588">
          <cell r="A588">
            <v>584</v>
          </cell>
          <cell r="B588" t="str">
            <v xml:space="preserve"> five hundred and eighty four</v>
          </cell>
          <cell r="C588" t="str">
            <v xml:space="preserve"> five hundred and eighty four</v>
          </cell>
          <cell r="D588" t="str">
            <v xml:space="preserve"> five hundred and eighty four Thousand</v>
          </cell>
          <cell r="E588" t="str">
            <v xml:space="preserve"> five hundred and eighty four Lakhs</v>
          </cell>
          <cell r="F588" t="str">
            <v xml:space="preserve"> five hundred and eighty four Crores</v>
          </cell>
          <cell r="G588" t="str">
            <v xml:space="preserve"> five hundred and eighty four Millions</v>
          </cell>
          <cell r="H588" t="str">
            <v xml:space="preserve"> five hundred and eighty four Billions</v>
          </cell>
        </row>
        <row r="589">
          <cell r="A589">
            <v>585</v>
          </cell>
          <cell r="B589" t="str">
            <v xml:space="preserve"> five hundred and eighty five</v>
          </cell>
          <cell r="C589" t="str">
            <v xml:space="preserve"> five hundred and eighty five</v>
          </cell>
          <cell r="D589" t="str">
            <v xml:space="preserve"> five hundred and eighty five Thousand</v>
          </cell>
          <cell r="E589" t="str">
            <v xml:space="preserve"> five hundred and eighty five Lakhs</v>
          </cell>
          <cell r="F589" t="str">
            <v xml:space="preserve"> five hundred and eighty five Crores</v>
          </cell>
          <cell r="G589" t="str">
            <v xml:space="preserve"> five hundred and eighty five Millions</v>
          </cell>
          <cell r="H589" t="str">
            <v xml:space="preserve"> five hundred and eighty five Billions</v>
          </cell>
        </row>
        <row r="590">
          <cell r="A590">
            <v>586</v>
          </cell>
          <cell r="B590" t="str">
            <v xml:space="preserve"> five hundred and eighty six</v>
          </cell>
          <cell r="C590" t="str">
            <v xml:space="preserve"> five hundred and eighty six</v>
          </cell>
          <cell r="D590" t="str">
            <v xml:space="preserve"> five hundred and eighty six Thousand</v>
          </cell>
          <cell r="E590" t="str">
            <v xml:space="preserve"> five hundred and eighty six Lakhs</v>
          </cell>
          <cell r="F590" t="str">
            <v xml:space="preserve"> five hundred and eighty six Crores</v>
          </cell>
          <cell r="G590" t="str">
            <v xml:space="preserve"> five hundred and eighty six Millions</v>
          </cell>
          <cell r="H590" t="str">
            <v xml:space="preserve"> five hundred and eighty six Billions</v>
          </cell>
        </row>
        <row r="591">
          <cell r="A591">
            <v>587</v>
          </cell>
          <cell r="B591" t="str">
            <v xml:space="preserve"> five hundred and eighty seven</v>
          </cell>
          <cell r="C591" t="str">
            <v xml:space="preserve"> five hundred and eighty seven</v>
          </cell>
          <cell r="D591" t="str">
            <v xml:space="preserve"> five hundred and eighty seven Thousand</v>
          </cell>
          <cell r="E591" t="str">
            <v xml:space="preserve"> five hundred and eighty seven Lakhs</v>
          </cell>
          <cell r="F591" t="str">
            <v xml:space="preserve"> five hundred and eighty seven Crores</v>
          </cell>
          <cell r="G591" t="str">
            <v xml:space="preserve"> five hundred and eighty seven Millions</v>
          </cell>
          <cell r="H591" t="str">
            <v xml:space="preserve"> five hundred and eighty seven Billions</v>
          </cell>
        </row>
        <row r="592">
          <cell r="A592">
            <v>588</v>
          </cell>
          <cell r="B592" t="str">
            <v xml:space="preserve"> five hundred and eighty eight</v>
          </cell>
          <cell r="C592" t="str">
            <v xml:space="preserve"> five hundred and eighty eight</v>
          </cell>
          <cell r="D592" t="str">
            <v xml:space="preserve"> five hundred and eighty eight Thousand</v>
          </cell>
          <cell r="E592" t="str">
            <v xml:space="preserve"> five hundred and eighty eight Lakhs</v>
          </cell>
          <cell r="F592" t="str">
            <v xml:space="preserve"> five hundred and eighty eight Crores</v>
          </cell>
          <cell r="G592" t="str">
            <v xml:space="preserve"> five hundred and eighty eight Millions</v>
          </cell>
          <cell r="H592" t="str">
            <v xml:space="preserve"> five hundred and eighty eight Billions</v>
          </cell>
        </row>
        <row r="593">
          <cell r="A593">
            <v>589</v>
          </cell>
          <cell r="B593" t="str">
            <v xml:space="preserve"> five hundred and eighty nine</v>
          </cell>
          <cell r="C593" t="str">
            <v xml:space="preserve"> five hundred and eighty nine</v>
          </cell>
          <cell r="D593" t="str">
            <v xml:space="preserve"> five hundred and eighty nine Thousand</v>
          </cell>
          <cell r="E593" t="str">
            <v xml:space="preserve"> five hundred and eighty nine Lakhs</v>
          </cell>
          <cell r="F593" t="str">
            <v xml:space="preserve"> five hundred and eighty nine Crores</v>
          </cell>
          <cell r="G593" t="str">
            <v xml:space="preserve"> five hundred and eighty nine Millions</v>
          </cell>
          <cell r="H593" t="str">
            <v xml:space="preserve"> five hundred and eighty nine Billions</v>
          </cell>
        </row>
        <row r="594">
          <cell r="A594">
            <v>590</v>
          </cell>
          <cell r="B594" t="str">
            <v xml:space="preserve"> five hundred and ninety</v>
          </cell>
          <cell r="C594" t="str">
            <v xml:space="preserve"> five hundred and ninety</v>
          </cell>
          <cell r="D594" t="str">
            <v xml:space="preserve"> five hundred and ninety Thousand</v>
          </cell>
          <cell r="E594" t="str">
            <v xml:space="preserve"> five hundred and ninety Lakhs</v>
          </cell>
          <cell r="F594" t="str">
            <v xml:space="preserve"> five hundred and ninety Crores</v>
          </cell>
          <cell r="G594" t="str">
            <v xml:space="preserve"> five hundred and ninety Millions</v>
          </cell>
          <cell r="H594" t="str">
            <v xml:space="preserve"> five hundred and ninety Billions</v>
          </cell>
        </row>
        <row r="595">
          <cell r="A595">
            <v>591</v>
          </cell>
          <cell r="B595" t="str">
            <v xml:space="preserve"> five hundred and ninety one</v>
          </cell>
          <cell r="C595" t="str">
            <v xml:space="preserve"> five hundred and ninety one</v>
          </cell>
          <cell r="D595" t="str">
            <v xml:space="preserve"> five hundred and ninety one Thousand</v>
          </cell>
          <cell r="E595" t="str">
            <v xml:space="preserve"> five hundred and ninety one Lakhs</v>
          </cell>
          <cell r="F595" t="str">
            <v xml:space="preserve"> five hundred and ninety one Crores</v>
          </cell>
          <cell r="G595" t="str">
            <v xml:space="preserve"> five hundred and ninety one Millions</v>
          </cell>
          <cell r="H595" t="str">
            <v xml:space="preserve"> five hundred and ninety one Billions</v>
          </cell>
        </row>
        <row r="596">
          <cell r="A596">
            <v>592</v>
          </cell>
          <cell r="B596" t="str">
            <v xml:space="preserve"> five hundred and ninety two</v>
          </cell>
          <cell r="C596" t="str">
            <v xml:space="preserve"> five hundred and ninety two</v>
          </cell>
          <cell r="D596" t="str">
            <v xml:space="preserve"> five hundred and ninety two Thousand</v>
          </cell>
          <cell r="E596" t="str">
            <v xml:space="preserve"> five hundred and ninety two Lakhs</v>
          </cell>
          <cell r="F596" t="str">
            <v xml:space="preserve"> five hundred and ninety two Crores</v>
          </cell>
          <cell r="G596" t="str">
            <v xml:space="preserve"> five hundred and ninety two Millions</v>
          </cell>
          <cell r="H596" t="str">
            <v xml:space="preserve"> five hundred and ninety two Billions</v>
          </cell>
        </row>
        <row r="597">
          <cell r="A597">
            <v>593</v>
          </cell>
          <cell r="B597" t="str">
            <v xml:space="preserve"> five hundred and ninety three</v>
          </cell>
          <cell r="C597" t="str">
            <v xml:space="preserve"> five hundred and ninety three</v>
          </cell>
          <cell r="D597" t="str">
            <v xml:space="preserve"> five hundred and ninety three Thousand</v>
          </cell>
          <cell r="E597" t="str">
            <v xml:space="preserve"> five hundred and ninety three Lakhs</v>
          </cell>
          <cell r="F597" t="str">
            <v xml:space="preserve"> five hundred and ninety three Crores</v>
          </cell>
          <cell r="G597" t="str">
            <v xml:space="preserve"> five hundred and ninety three Millions</v>
          </cell>
          <cell r="H597" t="str">
            <v xml:space="preserve"> five hundred and ninety three Billions</v>
          </cell>
        </row>
        <row r="598">
          <cell r="A598">
            <v>594</v>
          </cell>
          <cell r="B598" t="str">
            <v xml:space="preserve"> five hundred and ninety four</v>
          </cell>
          <cell r="C598" t="str">
            <v xml:space="preserve"> five hundred and ninety four</v>
          </cell>
          <cell r="D598" t="str">
            <v xml:space="preserve"> five hundred and ninety four Thousand</v>
          </cell>
          <cell r="E598" t="str">
            <v xml:space="preserve"> five hundred and ninety four Lakhs</v>
          </cell>
          <cell r="F598" t="str">
            <v xml:space="preserve"> five hundred and ninety four Crores</v>
          </cell>
          <cell r="G598" t="str">
            <v xml:space="preserve"> five hundred and ninety four Millions</v>
          </cell>
          <cell r="H598" t="str">
            <v xml:space="preserve"> five hundred and ninety four Billions</v>
          </cell>
        </row>
        <row r="599">
          <cell r="A599">
            <v>595</v>
          </cell>
          <cell r="B599" t="str">
            <v xml:space="preserve"> five hundred and ninety five</v>
          </cell>
          <cell r="C599" t="str">
            <v xml:space="preserve"> five hundred and ninety five</v>
          </cell>
          <cell r="D599" t="str">
            <v xml:space="preserve"> five hundred and ninety five Thousand</v>
          </cell>
          <cell r="E599" t="str">
            <v xml:space="preserve"> five hundred and ninety five Lakhs</v>
          </cell>
          <cell r="F599" t="str">
            <v xml:space="preserve"> five hundred and ninety five Crores</v>
          </cell>
          <cell r="G599" t="str">
            <v xml:space="preserve"> five hundred and ninety five Millions</v>
          </cell>
          <cell r="H599" t="str">
            <v xml:space="preserve"> five hundred and ninety five Billions</v>
          </cell>
        </row>
        <row r="600">
          <cell r="A600">
            <v>596</v>
          </cell>
          <cell r="B600" t="str">
            <v xml:space="preserve"> five hundred and ninety six</v>
          </cell>
          <cell r="C600" t="str">
            <v xml:space="preserve"> five hundred and ninety six</v>
          </cell>
          <cell r="D600" t="str">
            <v xml:space="preserve"> five hundred and ninety six Thousand</v>
          </cell>
          <cell r="E600" t="str">
            <v xml:space="preserve"> five hundred and ninety six Lakhs</v>
          </cell>
          <cell r="F600" t="str">
            <v xml:space="preserve"> five hundred and ninety six Crores</v>
          </cell>
          <cell r="G600" t="str">
            <v xml:space="preserve"> five hundred and ninety six Millions</v>
          </cell>
          <cell r="H600" t="str">
            <v xml:space="preserve"> five hundred and ninety six Billions</v>
          </cell>
        </row>
        <row r="601">
          <cell r="A601">
            <v>597</v>
          </cell>
          <cell r="B601" t="str">
            <v xml:space="preserve"> five hundred and ninety seven</v>
          </cell>
          <cell r="C601" t="str">
            <v xml:space="preserve"> five hundred and ninety seven</v>
          </cell>
          <cell r="D601" t="str">
            <v xml:space="preserve"> five hundred and ninety seven Thousand</v>
          </cell>
          <cell r="E601" t="str">
            <v xml:space="preserve"> five hundred and ninety seven Lakhs</v>
          </cell>
          <cell r="F601" t="str">
            <v xml:space="preserve"> five hundred and ninety seven Crores</v>
          </cell>
          <cell r="G601" t="str">
            <v xml:space="preserve"> five hundred and ninety seven Millions</v>
          </cell>
          <cell r="H601" t="str">
            <v xml:space="preserve"> five hundred and ninety seven Billions</v>
          </cell>
        </row>
        <row r="602">
          <cell r="A602">
            <v>598</v>
          </cell>
          <cell r="B602" t="str">
            <v xml:space="preserve"> five hundred and ninety eight</v>
          </cell>
          <cell r="C602" t="str">
            <v xml:space="preserve"> five hundred and ninety eight</v>
          </cell>
          <cell r="D602" t="str">
            <v xml:space="preserve"> five hundred and ninety eight Thousand</v>
          </cell>
          <cell r="E602" t="str">
            <v xml:space="preserve"> five hundred and ninety eight Lakhs</v>
          </cell>
          <cell r="F602" t="str">
            <v xml:space="preserve"> five hundred and ninety eight Crores</v>
          </cell>
          <cell r="G602" t="str">
            <v xml:space="preserve"> five hundred and ninety eight Millions</v>
          </cell>
          <cell r="H602" t="str">
            <v xml:space="preserve"> five hundred and ninety eight Billions</v>
          </cell>
        </row>
        <row r="603">
          <cell r="A603">
            <v>599</v>
          </cell>
          <cell r="B603" t="str">
            <v xml:space="preserve"> five hundred and ninety nine</v>
          </cell>
          <cell r="C603" t="str">
            <v xml:space="preserve"> five hundred and ninety nine</v>
          </cell>
          <cell r="D603" t="str">
            <v xml:space="preserve"> five hundred and ninety nine Thousand</v>
          </cell>
          <cell r="E603" t="str">
            <v xml:space="preserve"> five hundred and ninety nine Lakhs</v>
          </cell>
          <cell r="F603" t="str">
            <v xml:space="preserve"> five hundred and ninety nine Crores</v>
          </cell>
          <cell r="G603" t="str">
            <v xml:space="preserve"> five hundred and ninety nine Millions</v>
          </cell>
          <cell r="H603" t="str">
            <v xml:space="preserve"> five hundred and ninety nine Billions</v>
          </cell>
        </row>
        <row r="604">
          <cell r="A604">
            <v>600</v>
          </cell>
          <cell r="B604" t="str">
            <v xml:space="preserve"> six hundred</v>
          </cell>
          <cell r="C604" t="str">
            <v xml:space="preserve"> six hundred</v>
          </cell>
          <cell r="D604" t="str">
            <v xml:space="preserve"> six hundred Thousand</v>
          </cell>
          <cell r="E604" t="str">
            <v xml:space="preserve"> six hundred Lakhs</v>
          </cell>
          <cell r="F604" t="str">
            <v xml:space="preserve"> six hundred Crores</v>
          </cell>
          <cell r="G604" t="str">
            <v xml:space="preserve"> six hundred Millions</v>
          </cell>
          <cell r="H604" t="str">
            <v xml:space="preserve"> six hundred Billions</v>
          </cell>
        </row>
        <row r="605">
          <cell r="A605">
            <v>601</v>
          </cell>
          <cell r="B605" t="str">
            <v xml:space="preserve"> six hundred and one</v>
          </cell>
          <cell r="C605" t="str">
            <v xml:space="preserve"> six hundred and one</v>
          </cell>
          <cell r="D605" t="str">
            <v xml:space="preserve"> six hundred and one Thousand</v>
          </cell>
          <cell r="E605" t="str">
            <v xml:space="preserve"> six hundred and one Lakhs</v>
          </cell>
          <cell r="F605" t="str">
            <v xml:space="preserve"> six hundred and one Crores</v>
          </cell>
          <cell r="G605" t="str">
            <v xml:space="preserve"> six hundred and one Millions</v>
          </cell>
          <cell r="H605" t="str">
            <v xml:space="preserve"> six hundred and one Billions</v>
          </cell>
        </row>
        <row r="606">
          <cell r="A606">
            <v>602</v>
          </cell>
          <cell r="B606" t="str">
            <v xml:space="preserve"> six hundred and two</v>
          </cell>
          <cell r="C606" t="str">
            <v xml:space="preserve"> six hundred and two</v>
          </cell>
          <cell r="D606" t="str">
            <v xml:space="preserve"> six hundred and two Thousand</v>
          </cell>
          <cell r="E606" t="str">
            <v xml:space="preserve"> six hundred and two Lakhs</v>
          </cell>
          <cell r="F606" t="str">
            <v xml:space="preserve"> six hundred and two Crores</v>
          </cell>
          <cell r="G606" t="str">
            <v xml:space="preserve"> six hundred and two Millions</v>
          </cell>
          <cell r="H606" t="str">
            <v xml:space="preserve"> six hundred and two Billions</v>
          </cell>
        </row>
        <row r="607">
          <cell r="A607">
            <v>603</v>
          </cell>
          <cell r="B607" t="str">
            <v xml:space="preserve"> six hundred and three</v>
          </cell>
          <cell r="C607" t="str">
            <v xml:space="preserve"> six hundred and three</v>
          </cell>
          <cell r="D607" t="str">
            <v xml:space="preserve"> six hundred and three Thousand</v>
          </cell>
          <cell r="E607" t="str">
            <v xml:space="preserve"> six hundred and three Lakhs</v>
          </cell>
          <cell r="F607" t="str">
            <v xml:space="preserve"> six hundred and three Crores</v>
          </cell>
          <cell r="G607" t="str">
            <v xml:space="preserve"> six hundred and three Millions</v>
          </cell>
          <cell r="H607" t="str">
            <v xml:space="preserve"> six hundred and three Billions</v>
          </cell>
        </row>
        <row r="608">
          <cell r="A608">
            <v>604</v>
          </cell>
          <cell r="B608" t="str">
            <v xml:space="preserve"> six hundred and four</v>
          </cell>
          <cell r="C608" t="str">
            <v xml:space="preserve"> six hundred and four</v>
          </cell>
          <cell r="D608" t="str">
            <v xml:space="preserve"> six hundred and four Thousand</v>
          </cell>
          <cell r="E608" t="str">
            <v xml:space="preserve"> six hundred and four Lakhs</v>
          </cell>
          <cell r="F608" t="str">
            <v xml:space="preserve"> six hundred and four Crores</v>
          </cell>
          <cell r="G608" t="str">
            <v xml:space="preserve"> six hundred and four Millions</v>
          </cell>
          <cell r="H608" t="str">
            <v xml:space="preserve"> six hundred and four Billions</v>
          </cell>
        </row>
        <row r="609">
          <cell r="A609">
            <v>605</v>
          </cell>
          <cell r="B609" t="str">
            <v xml:space="preserve"> six hundred and five</v>
          </cell>
          <cell r="C609" t="str">
            <v xml:space="preserve"> six hundred and five</v>
          </cell>
          <cell r="D609" t="str">
            <v xml:space="preserve"> six hundred and five Thousand</v>
          </cell>
          <cell r="E609" t="str">
            <v xml:space="preserve"> six hundred and five Lakhs</v>
          </cell>
          <cell r="F609" t="str">
            <v xml:space="preserve"> six hundred and five Crores</v>
          </cell>
          <cell r="G609" t="str">
            <v xml:space="preserve"> six hundred and five Millions</v>
          </cell>
          <cell r="H609" t="str">
            <v xml:space="preserve"> six hundred and five Billions</v>
          </cell>
        </row>
        <row r="610">
          <cell r="A610">
            <v>606</v>
          </cell>
          <cell r="B610" t="str">
            <v xml:space="preserve"> six hundred and six</v>
          </cell>
          <cell r="C610" t="str">
            <v xml:space="preserve"> six hundred and six</v>
          </cell>
          <cell r="D610" t="str">
            <v xml:space="preserve"> six hundred and six Thousand</v>
          </cell>
          <cell r="E610" t="str">
            <v xml:space="preserve"> six hundred and six Lakhs</v>
          </cell>
          <cell r="F610" t="str">
            <v xml:space="preserve"> six hundred and six Crores</v>
          </cell>
          <cell r="G610" t="str">
            <v xml:space="preserve"> six hundred and six Millions</v>
          </cell>
          <cell r="H610" t="str">
            <v xml:space="preserve"> six hundred and six Billions</v>
          </cell>
        </row>
        <row r="611">
          <cell r="A611">
            <v>607</v>
          </cell>
          <cell r="B611" t="str">
            <v xml:space="preserve"> six hundred and seven</v>
          </cell>
          <cell r="C611" t="str">
            <v xml:space="preserve"> six hundred and seven</v>
          </cell>
          <cell r="D611" t="str">
            <v xml:space="preserve"> six hundred and seven Thousand</v>
          </cell>
          <cell r="E611" t="str">
            <v xml:space="preserve"> six hundred and seven Lakhs</v>
          </cell>
          <cell r="F611" t="str">
            <v xml:space="preserve"> six hundred and seven Crores</v>
          </cell>
          <cell r="G611" t="str">
            <v xml:space="preserve"> six hundred and seven Millions</v>
          </cell>
          <cell r="H611" t="str">
            <v xml:space="preserve"> six hundred and seven Billions</v>
          </cell>
        </row>
        <row r="612">
          <cell r="A612">
            <v>608</v>
          </cell>
          <cell r="B612" t="str">
            <v xml:space="preserve"> six hundred and eight</v>
          </cell>
          <cell r="C612" t="str">
            <v xml:space="preserve"> six hundred and eight</v>
          </cell>
          <cell r="D612" t="str">
            <v xml:space="preserve"> six hundred and eight Thousand</v>
          </cell>
          <cell r="E612" t="str">
            <v xml:space="preserve"> six hundred and eight Lakhs</v>
          </cell>
          <cell r="F612" t="str">
            <v xml:space="preserve"> six hundred and eight Crores</v>
          </cell>
          <cell r="G612" t="str">
            <v xml:space="preserve"> six hundred and eight Millions</v>
          </cell>
          <cell r="H612" t="str">
            <v xml:space="preserve"> six hundred and eight Billions</v>
          </cell>
        </row>
        <row r="613">
          <cell r="A613">
            <v>609</v>
          </cell>
          <cell r="B613" t="str">
            <v xml:space="preserve"> six hundred and nine</v>
          </cell>
          <cell r="C613" t="str">
            <v xml:space="preserve"> six hundred and nine</v>
          </cell>
          <cell r="D613" t="str">
            <v xml:space="preserve"> six hundred and nine Thousand</v>
          </cell>
          <cell r="E613" t="str">
            <v xml:space="preserve"> six hundred and nine Lakhs</v>
          </cell>
          <cell r="F613" t="str">
            <v xml:space="preserve"> six hundred and nine Crores</v>
          </cell>
          <cell r="G613" t="str">
            <v xml:space="preserve"> six hundred and nine Millions</v>
          </cell>
          <cell r="H613" t="str">
            <v xml:space="preserve"> six hundred and nine Billions</v>
          </cell>
        </row>
        <row r="614">
          <cell r="A614">
            <v>610</v>
          </cell>
          <cell r="B614" t="str">
            <v xml:space="preserve"> six hundred and ten</v>
          </cell>
          <cell r="C614" t="str">
            <v xml:space="preserve"> six hundred and ten</v>
          </cell>
          <cell r="D614" t="str">
            <v xml:space="preserve"> six hundred and ten Thousand</v>
          </cell>
          <cell r="E614" t="str">
            <v xml:space="preserve"> six hundred and ten Lakhs</v>
          </cell>
          <cell r="F614" t="str">
            <v xml:space="preserve"> six hundred and ten Crores</v>
          </cell>
          <cell r="G614" t="str">
            <v xml:space="preserve"> six hundred and ten Millions</v>
          </cell>
          <cell r="H614" t="str">
            <v xml:space="preserve"> six hundred and ten Billions</v>
          </cell>
        </row>
        <row r="615">
          <cell r="A615">
            <v>611</v>
          </cell>
          <cell r="B615" t="str">
            <v xml:space="preserve"> six hundred and eleven</v>
          </cell>
          <cell r="C615" t="str">
            <v xml:space="preserve"> six hundred and eleven</v>
          </cell>
          <cell r="D615" t="str">
            <v xml:space="preserve"> six hundred and eleven Thousand</v>
          </cell>
          <cell r="E615" t="str">
            <v xml:space="preserve"> six hundred and eleven Lakhs</v>
          </cell>
          <cell r="F615" t="str">
            <v xml:space="preserve"> six hundred and eleven Crores</v>
          </cell>
          <cell r="G615" t="str">
            <v xml:space="preserve"> six hundred and eleven Millions</v>
          </cell>
          <cell r="H615" t="str">
            <v xml:space="preserve"> six hundred and eleven Billions</v>
          </cell>
        </row>
        <row r="616">
          <cell r="A616">
            <v>612</v>
          </cell>
          <cell r="B616" t="str">
            <v xml:space="preserve"> six hundred and twelve</v>
          </cell>
          <cell r="C616" t="str">
            <v xml:space="preserve"> six hundred and twelve</v>
          </cell>
          <cell r="D616" t="str">
            <v xml:space="preserve"> six hundred and twelve Thousand</v>
          </cell>
          <cell r="E616" t="str">
            <v xml:space="preserve"> six hundred and twelve Lakhs</v>
          </cell>
          <cell r="F616" t="str">
            <v xml:space="preserve"> six hundred and twelve Crores</v>
          </cell>
          <cell r="G616" t="str">
            <v xml:space="preserve"> six hundred and twelve Millions</v>
          </cell>
          <cell r="H616" t="str">
            <v xml:space="preserve"> six hundred and twelve Billions</v>
          </cell>
        </row>
        <row r="617">
          <cell r="A617">
            <v>613</v>
          </cell>
          <cell r="B617" t="str">
            <v xml:space="preserve"> six hundred and thirteen</v>
          </cell>
          <cell r="C617" t="str">
            <v xml:space="preserve"> six hundred and thirteen</v>
          </cell>
          <cell r="D617" t="str">
            <v xml:space="preserve"> six hundred and thirteen Thousand</v>
          </cell>
          <cell r="E617" t="str">
            <v xml:space="preserve"> six hundred and thirteen Lakhs</v>
          </cell>
          <cell r="F617" t="str">
            <v xml:space="preserve"> six hundred and thirteen Crores</v>
          </cell>
          <cell r="G617" t="str">
            <v xml:space="preserve"> six hundred and thirteen Millions</v>
          </cell>
          <cell r="H617" t="str">
            <v xml:space="preserve"> six hundred and thirteen Billions</v>
          </cell>
        </row>
        <row r="618">
          <cell r="A618">
            <v>614</v>
          </cell>
          <cell r="B618" t="str">
            <v xml:space="preserve"> six hundred and fourteen</v>
          </cell>
          <cell r="C618" t="str">
            <v xml:space="preserve"> six hundred and fourteen</v>
          </cell>
          <cell r="D618" t="str">
            <v xml:space="preserve"> six hundred and fourteen Thousand</v>
          </cell>
          <cell r="E618" t="str">
            <v xml:space="preserve"> six hundred and fourteen Lakhs</v>
          </cell>
          <cell r="F618" t="str">
            <v xml:space="preserve"> six hundred and fourteen Crores</v>
          </cell>
          <cell r="G618" t="str">
            <v xml:space="preserve"> six hundred and fourteen Millions</v>
          </cell>
          <cell r="H618" t="str">
            <v xml:space="preserve"> six hundred and fourteen Billions</v>
          </cell>
        </row>
        <row r="619">
          <cell r="A619">
            <v>615</v>
          </cell>
          <cell r="B619" t="str">
            <v xml:space="preserve"> six hundred and fifteen</v>
          </cell>
          <cell r="C619" t="str">
            <v xml:space="preserve"> six hundred and fifteen</v>
          </cell>
          <cell r="D619" t="str">
            <v xml:space="preserve"> six hundred and fifteen Thousand</v>
          </cell>
          <cell r="E619" t="str">
            <v xml:space="preserve"> six hundred and fifteen Lakhs</v>
          </cell>
          <cell r="F619" t="str">
            <v xml:space="preserve"> six hundred and fifteen Crores</v>
          </cell>
          <cell r="G619" t="str">
            <v xml:space="preserve"> six hundred and fifteen Millions</v>
          </cell>
          <cell r="H619" t="str">
            <v xml:space="preserve"> six hundred and fifteen Billions</v>
          </cell>
        </row>
        <row r="620">
          <cell r="A620">
            <v>616</v>
          </cell>
          <cell r="B620" t="str">
            <v xml:space="preserve"> six hundred and sixteen</v>
          </cell>
          <cell r="C620" t="str">
            <v xml:space="preserve"> six hundred and sixteen</v>
          </cell>
          <cell r="D620" t="str">
            <v xml:space="preserve"> six hundred and sixteen Thousand</v>
          </cell>
          <cell r="E620" t="str">
            <v xml:space="preserve"> six hundred and sixteen Lakhs</v>
          </cell>
          <cell r="F620" t="str">
            <v xml:space="preserve"> six hundred and sixteen Crores</v>
          </cell>
          <cell r="G620" t="str">
            <v xml:space="preserve"> six hundred and sixteen Millions</v>
          </cell>
          <cell r="H620" t="str">
            <v xml:space="preserve"> six hundred and sixteen Billions</v>
          </cell>
        </row>
        <row r="621">
          <cell r="A621">
            <v>617</v>
          </cell>
          <cell r="B621" t="str">
            <v xml:space="preserve"> six hundred and seventeen</v>
          </cell>
          <cell r="C621" t="str">
            <v xml:space="preserve"> six hundred and seventeen</v>
          </cell>
          <cell r="D621" t="str">
            <v xml:space="preserve"> six hundred and seventeen Thousand</v>
          </cell>
          <cell r="E621" t="str">
            <v xml:space="preserve"> six hundred and seventeen Lakhs</v>
          </cell>
          <cell r="F621" t="str">
            <v xml:space="preserve"> six hundred and seventeen Crores</v>
          </cell>
          <cell r="G621" t="str">
            <v xml:space="preserve"> six hundred and seventeen Millions</v>
          </cell>
          <cell r="H621" t="str">
            <v xml:space="preserve"> six hundred and seventeen Billions</v>
          </cell>
        </row>
        <row r="622">
          <cell r="A622">
            <v>618</v>
          </cell>
          <cell r="B622" t="str">
            <v xml:space="preserve"> six hundred and eighteen</v>
          </cell>
          <cell r="C622" t="str">
            <v xml:space="preserve"> six hundred and eighteen</v>
          </cell>
          <cell r="D622" t="str">
            <v xml:space="preserve"> six hundred and eighteen Thousand</v>
          </cell>
          <cell r="E622" t="str">
            <v xml:space="preserve"> six hundred and eighteen Lakhs</v>
          </cell>
          <cell r="F622" t="str">
            <v xml:space="preserve"> six hundred and eighteen Crores</v>
          </cell>
          <cell r="G622" t="str">
            <v xml:space="preserve"> six hundred and eighteen Millions</v>
          </cell>
          <cell r="H622" t="str">
            <v xml:space="preserve"> six hundred and eighteen Billions</v>
          </cell>
        </row>
        <row r="623">
          <cell r="A623">
            <v>619</v>
          </cell>
          <cell r="B623" t="str">
            <v xml:space="preserve"> six hundred and nineteen</v>
          </cell>
          <cell r="C623" t="str">
            <v xml:space="preserve"> six hundred and nineteen</v>
          </cell>
          <cell r="D623" t="str">
            <v xml:space="preserve"> six hundred and nineteen Thousand</v>
          </cell>
          <cell r="E623" t="str">
            <v xml:space="preserve"> six hundred and nineteen Lakhs</v>
          </cell>
          <cell r="F623" t="str">
            <v xml:space="preserve"> six hundred and nineteen Crores</v>
          </cell>
          <cell r="G623" t="str">
            <v xml:space="preserve"> six hundred and nineteen Millions</v>
          </cell>
          <cell r="H623" t="str">
            <v xml:space="preserve"> six hundred and nineteen Billions</v>
          </cell>
        </row>
        <row r="624">
          <cell r="A624">
            <v>620</v>
          </cell>
          <cell r="B624" t="str">
            <v xml:space="preserve"> six hundred and twenty </v>
          </cell>
          <cell r="C624" t="str">
            <v xml:space="preserve"> six hundred and twenty </v>
          </cell>
          <cell r="D624" t="str">
            <v xml:space="preserve"> six hundred and twenty  Thousand</v>
          </cell>
          <cell r="E624" t="str">
            <v xml:space="preserve"> six hundred and twenty  Lakhs</v>
          </cell>
          <cell r="F624" t="str">
            <v xml:space="preserve"> six hundred and twenty  Crores</v>
          </cell>
          <cell r="G624" t="str">
            <v xml:space="preserve"> six hundred and twenty  Millions</v>
          </cell>
          <cell r="H624" t="str">
            <v xml:space="preserve"> six hundred and twenty  Billions</v>
          </cell>
        </row>
        <row r="625">
          <cell r="A625">
            <v>621</v>
          </cell>
          <cell r="B625" t="str">
            <v xml:space="preserve"> six hundred and twenty one</v>
          </cell>
          <cell r="C625" t="str">
            <v xml:space="preserve"> six hundred and twenty one</v>
          </cell>
          <cell r="D625" t="str">
            <v xml:space="preserve"> six hundred and twenty one Thousand</v>
          </cell>
          <cell r="E625" t="str">
            <v xml:space="preserve"> six hundred and twenty one Lakhs</v>
          </cell>
          <cell r="F625" t="str">
            <v xml:space="preserve"> six hundred and twenty one Crores</v>
          </cell>
          <cell r="G625" t="str">
            <v xml:space="preserve"> six hundred and twenty one Millions</v>
          </cell>
          <cell r="H625" t="str">
            <v xml:space="preserve"> six hundred and twenty one Billions</v>
          </cell>
        </row>
        <row r="626">
          <cell r="A626">
            <v>622</v>
          </cell>
          <cell r="B626" t="str">
            <v xml:space="preserve"> six hundred and twenty two</v>
          </cell>
          <cell r="C626" t="str">
            <v xml:space="preserve"> six hundred and twenty two</v>
          </cell>
          <cell r="D626" t="str">
            <v xml:space="preserve"> six hundred and twenty two Thousand</v>
          </cell>
          <cell r="E626" t="str">
            <v xml:space="preserve"> six hundred and twenty two Lakhs</v>
          </cell>
          <cell r="F626" t="str">
            <v xml:space="preserve"> six hundred and twenty two Crores</v>
          </cell>
          <cell r="G626" t="str">
            <v xml:space="preserve"> six hundred and twenty two Millions</v>
          </cell>
          <cell r="H626" t="str">
            <v xml:space="preserve"> six hundred and twenty two Billions</v>
          </cell>
        </row>
        <row r="627">
          <cell r="A627">
            <v>623</v>
          </cell>
          <cell r="B627" t="str">
            <v xml:space="preserve"> six hundred and twenty three</v>
          </cell>
          <cell r="C627" t="str">
            <v xml:space="preserve"> six hundred and twenty three</v>
          </cell>
          <cell r="D627" t="str">
            <v xml:space="preserve"> six hundred and twenty three Thousand</v>
          </cell>
          <cell r="E627" t="str">
            <v xml:space="preserve"> six hundred and twenty three Lakhs</v>
          </cell>
          <cell r="F627" t="str">
            <v xml:space="preserve"> six hundred and twenty three Crores</v>
          </cell>
          <cell r="G627" t="str">
            <v xml:space="preserve"> six hundred and twenty three Millions</v>
          </cell>
          <cell r="H627" t="str">
            <v xml:space="preserve"> six hundred and twenty three Billions</v>
          </cell>
        </row>
        <row r="628">
          <cell r="A628">
            <v>624</v>
          </cell>
          <cell r="B628" t="str">
            <v xml:space="preserve"> six hundred and twenty four</v>
          </cell>
          <cell r="C628" t="str">
            <v xml:space="preserve"> six hundred and twenty four</v>
          </cell>
          <cell r="D628" t="str">
            <v xml:space="preserve"> six hundred and twenty four Thousand</v>
          </cell>
          <cell r="E628" t="str">
            <v xml:space="preserve"> six hundred and twenty four Lakhs</v>
          </cell>
          <cell r="F628" t="str">
            <v xml:space="preserve"> six hundred and twenty four Crores</v>
          </cell>
          <cell r="G628" t="str">
            <v xml:space="preserve"> six hundred and twenty four Millions</v>
          </cell>
          <cell r="H628" t="str">
            <v xml:space="preserve"> six hundred and twenty four Billions</v>
          </cell>
        </row>
        <row r="629">
          <cell r="A629">
            <v>625</v>
          </cell>
          <cell r="B629" t="str">
            <v xml:space="preserve"> six hundred and twenty five</v>
          </cell>
          <cell r="C629" t="str">
            <v xml:space="preserve"> six hundred and twenty five</v>
          </cell>
          <cell r="D629" t="str">
            <v xml:space="preserve"> six hundred and twenty five Thousand</v>
          </cell>
          <cell r="E629" t="str">
            <v xml:space="preserve"> six hundred and twenty five Lakhs</v>
          </cell>
          <cell r="F629" t="str">
            <v xml:space="preserve"> six hundred and twenty five Crores</v>
          </cell>
          <cell r="G629" t="str">
            <v xml:space="preserve"> six hundred and twenty five Millions</v>
          </cell>
          <cell r="H629" t="str">
            <v xml:space="preserve"> six hundred and twenty five Billions</v>
          </cell>
        </row>
        <row r="630">
          <cell r="A630">
            <v>626</v>
          </cell>
          <cell r="B630" t="str">
            <v xml:space="preserve"> six hundred and twenty six</v>
          </cell>
          <cell r="C630" t="str">
            <v xml:space="preserve"> six hundred and twenty six</v>
          </cell>
          <cell r="D630" t="str">
            <v xml:space="preserve"> six hundred and twenty six Thousand</v>
          </cell>
          <cell r="E630" t="str">
            <v xml:space="preserve"> six hundred and twenty six Lakhs</v>
          </cell>
          <cell r="F630" t="str">
            <v xml:space="preserve"> six hundred and twenty six Crores</v>
          </cell>
          <cell r="G630" t="str">
            <v xml:space="preserve"> six hundred and twenty six Millions</v>
          </cell>
          <cell r="H630" t="str">
            <v xml:space="preserve"> six hundred and twenty six Billions</v>
          </cell>
        </row>
        <row r="631">
          <cell r="A631">
            <v>627</v>
          </cell>
          <cell r="B631" t="str">
            <v xml:space="preserve"> six hundred and twenty seven</v>
          </cell>
          <cell r="C631" t="str">
            <v xml:space="preserve"> six hundred and twenty seven</v>
          </cell>
          <cell r="D631" t="str">
            <v xml:space="preserve"> six hundred and twenty seven Thousand</v>
          </cell>
          <cell r="E631" t="str">
            <v xml:space="preserve"> six hundred and twenty seven Lakhs</v>
          </cell>
          <cell r="F631" t="str">
            <v xml:space="preserve"> six hundred and twenty seven Crores</v>
          </cell>
          <cell r="G631" t="str">
            <v xml:space="preserve"> six hundred and twenty seven Millions</v>
          </cell>
          <cell r="H631" t="str">
            <v xml:space="preserve"> six hundred and twenty seven Billions</v>
          </cell>
        </row>
        <row r="632">
          <cell r="A632">
            <v>628</v>
          </cell>
          <cell r="B632" t="str">
            <v xml:space="preserve"> six hundred and twenty eight</v>
          </cell>
          <cell r="C632" t="str">
            <v xml:space="preserve"> six hundred and twenty eight</v>
          </cell>
          <cell r="D632" t="str">
            <v xml:space="preserve"> six hundred and twenty eight Thousand</v>
          </cell>
          <cell r="E632" t="str">
            <v xml:space="preserve"> six hundred and twenty eight Lakhs</v>
          </cell>
          <cell r="F632" t="str">
            <v xml:space="preserve"> six hundred and twenty eight Crores</v>
          </cell>
          <cell r="G632" t="str">
            <v xml:space="preserve"> six hundred and twenty eight Millions</v>
          </cell>
          <cell r="H632" t="str">
            <v xml:space="preserve"> six hundred and twenty eight Billions</v>
          </cell>
        </row>
        <row r="633">
          <cell r="A633">
            <v>629</v>
          </cell>
          <cell r="B633" t="str">
            <v xml:space="preserve"> six hundred and twenty nine</v>
          </cell>
          <cell r="C633" t="str">
            <v xml:space="preserve"> six hundred and twenty nine</v>
          </cell>
          <cell r="D633" t="str">
            <v xml:space="preserve"> six hundred and twenty nine Thousand</v>
          </cell>
          <cell r="E633" t="str">
            <v xml:space="preserve"> six hundred and twenty nine Lakhs</v>
          </cell>
          <cell r="F633" t="str">
            <v xml:space="preserve"> six hundred and twenty nine Crores</v>
          </cell>
          <cell r="G633" t="str">
            <v xml:space="preserve"> six hundred and twenty nine Millions</v>
          </cell>
          <cell r="H633" t="str">
            <v xml:space="preserve"> six hundred and twenty nine Billions</v>
          </cell>
        </row>
        <row r="634">
          <cell r="A634">
            <v>630</v>
          </cell>
          <cell r="B634" t="str">
            <v xml:space="preserve"> six hundred and thirty</v>
          </cell>
          <cell r="C634" t="str">
            <v xml:space="preserve"> six hundred and thirty</v>
          </cell>
          <cell r="D634" t="str">
            <v xml:space="preserve"> six hundred and thirty Thousand</v>
          </cell>
          <cell r="E634" t="str">
            <v xml:space="preserve"> six hundred and thirty Lakhs</v>
          </cell>
          <cell r="F634" t="str">
            <v xml:space="preserve"> six hundred and thirty Crores</v>
          </cell>
          <cell r="G634" t="str">
            <v xml:space="preserve"> six hundred and thirty Millions</v>
          </cell>
          <cell r="H634" t="str">
            <v xml:space="preserve"> six hundred and thirty Billions</v>
          </cell>
        </row>
        <row r="635">
          <cell r="A635">
            <v>631</v>
          </cell>
          <cell r="B635" t="str">
            <v xml:space="preserve"> six hundred and thirty one</v>
          </cell>
          <cell r="C635" t="str">
            <v xml:space="preserve"> six hundred and thirty one</v>
          </cell>
          <cell r="D635" t="str">
            <v xml:space="preserve"> six hundred and thirty one Thousand</v>
          </cell>
          <cell r="E635" t="str">
            <v xml:space="preserve"> six hundred and thirty one Lakhs</v>
          </cell>
          <cell r="F635" t="str">
            <v xml:space="preserve"> six hundred and thirty one Crores</v>
          </cell>
          <cell r="G635" t="str">
            <v xml:space="preserve"> six hundred and thirty one Millions</v>
          </cell>
          <cell r="H635" t="str">
            <v xml:space="preserve"> six hundred and thirty one Billions</v>
          </cell>
        </row>
        <row r="636">
          <cell r="A636">
            <v>632</v>
          </cell>
          <cell r="B636" t="str">
            <v xml:space="preserve"> six hundred and thirty two</v>
          </cell>
          <cell r="C636" t="str">
            <v xml:space="preserve"> six hundred and thirty two</v>
          </cell>
          <cell r="D636" t="str">
            <v xml:space="preserve"> six hundred and thirty two Thousand</v>
          </cell>
          <cell r="E636" t="str">
            <v xml:space="preserve"> six hundred and thirty two Lakhs</v>
          </cell>
          <cell r="F636" t="str">
            <v xml:space="preserve"> six hundred and thirty two Crores</v>
          </cell>
          <cell r="G636" t="str">
            <v xml:space="preserve"> six hundred and thirty two Millions</v>
          </cell>
          <cell r="H636" t="str">
            <v xml:space="preserve"> six hundred and thirty two Billions</v>
          </cell>
        </row>
        <row r="637">
          <cell r="A637">
            <v>633</v>
          </cell>
          <cell r="B637" t="str">
            <v xml:space="preserve"> six hundred and thirty three</v>
          </cell>
          <cell r="C637" t="str">
            <v xml:space="preserve"> six hundred and thirty three</v>
          </cell>
          <cell r="D637" t="str">
            <v xml:space="preserve"> six hundred and thirty three Thousand</v>
          </cell>
          <cell r="E637" t="str">
            <v xml:space="preserve"> six hundred and thirty three Lakhs</v>
          </cell>
          <cell r="F637" t="str">
            <v xml:space="preserve"> six hundred and thirty three Crores</v>
          </cell>
          <cell r="G637" t="str">
            <v xml:space="preserve"> six hundred and thirty three Millions</v>
          </cell>
          <cell r="H637" t="str">
            <v xml:space="preserve"> six hundred and thirty three Billions</v>
          </cell>
        </row>
        <row r="638">
          <cell r="A638">
            <v>634</v>
          </cell>
          <cell r="B638" t="str">
            <v xml:space="preserve"> six hundred and thirty four</v>
          </cell>
          <cell r="C638" t="str">
            <v xml:space="preserve"> six hundred and thirty four</v>
          </cell>
          <cell r="D638" t="str">
            <v xml:space="preserve"> six hundred and thirty four Thousand</v>
          </cell>
          <cell r="E638" t="str">
            <v xml:space="preserve"> six hundred and thirty four Lakhs</v>
          </cell>
          <cell r="F638" t="str">
            <v xml:space="preserve"> six hundred and thirty four Crores</v>
          </cell>
          <cell r="G638" t="str">
            <v xml:space="preserve"> six hundred and thirty four Millions</v>
          </cell>
          <cell r="H638" t="str">
            <v xml:space="preserve"> six hundred and thirty four Billions</v>
          </cell>
        </row>
        <row r="639">
          <cell r="A639">
            <v>635</v>
          </cell>
          <cell r="B639" t="str">
            <v xml:space="preserve"> six hundred and thirty five</v>
          </cell>
          <cell r="C639" t="str">
            <v xml:space="preserve"> six hundred and thirty five</v>
          </cell>
          <cell r="D639" t="str">
            <v xml:space="preserve"> six hundred and thirty five Thousand</v>
          </cell>
          <cell r="E639" t="str">
            <v xml:space="preserve"> six hundred and thirty five Lakhs</v>
          </cell>
          <cell r="F639" t="str">
            <v xml:space="preserve"> six hundred and thirty five Crores</v>
          </cell>
          <cell r="G639" t="str">
            <v xml:space="preserve"> six hundred and thirty five Millions</v>
          </cell>
          <cell r="H639" t="str">
            <v xml:space="preserve"> six hundred and thirty five Billions</v>
          </cell>
        </row>
        <row r="640">
          <cell r="A640">
            <v>636</v>
          </cell>
          <cell r="B640" t="str">
            <v xml:space="preserve"> six hundred and thirty six</v>
          </cell>
          <cell r="C640" t="str">
            <v xml:space="preserve"> six hundred and thirty six</v>
          </cell>
          <cell r="D640" t="str">
            <v xml:space="preserve"> six hundred and thirty six Thousand</v>
          </cell>
          <cell r="E640" t="str">
            <v xml:space="preserve"> six hundred and thirty six Lakhs</v>
          </cell>
          <cell r="F640" t="str">
            <v xml:space="preserve"> six hundred and thirty six Crores</v>
          </cell>
          <cell r="G640" t="str">
            <v xml:space="preserve"> six hundred and thirty six Millions</v>
          </cell>
          <cell r="H640" t="str">
            <v xml:space="preserve"> six hundred and thirty six Billions</v>
          </cell>
        </row>
        <row r="641">
          <cell r="A641">
            <v>637</v>
          </cell>
          <cell r="B641" t="str">
            <v xml:space="preserve"> six hundred and thirty seven</v>
          </cell>
          <cell r="C641" t="str">
            <v xml:space="preserve"> six hundred and thirty seven</v>
          </cell>
          <cell r="D641" t="str">
            <v xml:space="preserve"> six hundred and thirty seven Thousand</v>
          </cell>
          <cell r="E641" t="str">
            <v xml:space="preserve"> six hundred and thirty seven Lakhs</v>
          </cell>
          <cell r="F641" t="str">
            <v xml:space="preserve"> six hundred and thirty seven Crores</v>
          </cell>
          <cell r="G641" t="str">
            <v xml:space="preserve"> six hundred and thirty seven Millions</v>
          </cell>
          <cell r="H641" t="str">
            <v xml:space="preserve"> six hundred and thirty seven Billions</v>
          </cell>
        </row>
        <row r="642">
          <cell r="A642">
            <v>638</v>
          </cell>
          <cell r="B642" t="str">
            <v xml:space="preserve"> six hundred and thirty eight</v>
          </cell>
          <cell r="C642" t="str">
            <v xml:space="preserve"> six hundred and thirty eight</v>
          </cell>
          <cell r="D642" t="str">
            <v xml:space="preserve"> six hundred and thirty eight Thousand</v>
          </cell>
          <cell r="E642" t="str">
            <v xml:space="preserve"> six hundred and thirty eight Lakhs</v>
          </cell>
          <cell r="F642" t="str">
            <v xml:space="preserve"> six hundred and thirty eight Crores</v>
          </cell>
          <cell r="G642" t="str">
            <v xml:space="preserve"> six hundred and thirty eight Millions</v>
          </cell>
          <cell r="H642" t="str">
            <v xml:space="preserve"> six hundred and thirty eight Billions</v>
          </cell>
        </row>
        <row r="643">
          <cell r="A643">
            <v>639</v>
          </cell>
          <cell r="B643" t="str">
            <v xml:space="preserve"> six hundred and thirty nine</v>
          </cell>
          <cell r="C643" t="str">
            <v xml:space="preserve"> six hundred and thirty nine</v>
          </cell>
          <cell r="D643" t="str">
            <v xml:space="preserve"> six hundred and thirty nine Thousand</v>
          </cell>
          <cell r="E643" t="str">
            <v xml:space="preserve"> six hundred and thirty nine Lakhs</v>
          </cell>
          <cell r="F643" t="str">
            <v xml:space="preserve"> six hundred and thirty nine Crores</v>
          </cell>
          <cell r="G643" t="str">
            <v xml:space="preserve"> six hundred and thirty nine Millions</v>
          </cell>
          <cell r="H643" t="str">
            <v xml:space="preserve"> six hundred and thirty nine Billions</v>
          </cell>
        </row>
        <row r="644">
          <cell r="A644">
            <v>640</v>
          </cell>
          <cell r="B644" t="str">
            <v xml:space="preserve"> six hundred and forty</v>
          </cell>
          <cell r="C644" t="str">
            <v xml:space="preserve"> six hundred and forty</v>
          </cell>
          <cell r="D644" t="str">
            <v xml:space="preserve"> six hundred and forty Thousand</v>
          </cell>
          <cell r="E644" t="str">
            <v xml:space="preserve"> six hundred and forty Lakhs</v>
          </cell>
          <cell r="F644" t="str">
            <v xml:space="preserve"> six hundred and forty Crores</v>
          </cell>
          <cell r="G644" t="str">
            <v xml:space="preserve"> six hundred and forty Millions</v>
          </cell>
          <cell r="H644" t="str">
            <v xml:space="preserve"> six hundred and forty Billions</v>
          </cell>
        </row>
        <row r="645">
          <cell r="A645">
            <v>641</v>
          </cell>
          <cell r="B645" t="str">
            <v xml:space="preserve"> six hundred and forty one </v>
          </cell>
          <cell r="C645" t="str">
            <v xml:space="preserve"> six hundred and forty one </v>
          </cell>
          <cell r="D645" t="str">
            <v xml:space="preserve"> six hundred and forty one  Thousand</v>
          </cell>
          <cell r="E645" t="str">
            <v xml:space="preserve"> six hundred and forty one  Lakhs</v>
          </cell>
          <cell r="F645" t="str">
            <v xml:space="preserve"> six hundred and forty one  Crores</v>
          </cell>
          <cell r="G645" t="str">
            <v xml:space="preserve"> six hundred and forty one  Millions</v>
          </cell>
          <cell r="H645" t="str">
            <v xml:space="preserve"> six hundred and forty one  Billions</v>
          </cell>
        </row>
        <row r="646">
          <cell r="A646">
            <v>642</v>
          </cell>
          <cell r="B646" t="str">
            <v xml:space="preserve"> six hundred and forty two</v>
          </cell>
          <cell r="C646" t="str">
            <v xml:space="preserve"> six hundred and forty two</v>
          </cell>
          <cell r="D646" t="str">
            <v xml:space="preserve"> six hundred and forty two Thousand</v>
          </cell>
          <cell r="E646" t="str">
            <v xml:space="preserve"> six hundred and forty two Lakhs</v>
          </cell>
          <cell r="F646" t="str">
            <v xml:space="preserve"> six hundred and forty two Crores</v>
          </cell>
          <cell r="G646" t="str">
            <v xml:space="preserve"> six hundred and forty two Millions</v>
          </cell>
          <cell r="H646" t="str">
            <v xml:space="preserve"> six hundred and forty two Billions</v>
          </cell>
        </row>
        <row r="647">
          <cell r="A647">
            <v>643</v>
          </cell>
          <cell r="B647" t="str">
            <v xml:space="preserve"> six hundred and forty three </v>
          </cell>
          <cell r="C647" t="str">
            <v xml:space="preserve"> six hundred and forty three </v>
          </cell>
          <cell r="D647" t="str">
            <v xml:space="preserve"> six hundred and forty three  Thousand</v>
          </cell>
          <cell r="E647" t="str">
            <v xml:space="preserve"> six hundred and forty three  Lakhs</v>
          </cell>
          <cell r="F647" t="str">
            <v xml:space="preserve"> six hundred and forty three  Crores</v>
          </cell>
          <cell r="G647" t="str">
            <v xml:space="preserve"> six hundred and forty three  Millions</v>
          </cell>
          <cell r="H647" t="str">
            <v xml:space="preserve"> six hundred and forty three  Billions</v>
          </cell>
        </row>
        <row r="648">
          <cell r="A648">
            <v>644</v>
          </cell>
          <cell r="B648" t="str">
            <v xml:space="preserve"> six hundred and forty four</v>
          </cell>
          <cell r="C648" t="str">
            <v xml:space="preserve"> six hundred and forty four</v>
          </cell>
          <cell r="D648" t="str">
            <v xml:space="preserve"> six hundred and forty four Thousand</v>
          </cell>
          <cell r="E648" t="str">
            <v xml:space="preserve"> six hundred and forty four Lakhs</v>
          </cell>
          <cell r="F648" t="str">
            <v xml:space="preserve"> six hundred and forty four Crores</v>
          </cell>
          <cell r="G648" t="str">
            <v xml:space="preserve"> six hundred and forty four Millions</v>
          </cell>
          <cell r="H648" t="str">
            <v xml:space="preserve"> six hundred and forty four Billions</v>
          </cell>
        </row>
        <row r="649">
          <cell r="A649">
            <v>645</v>
          </cell>
          <cell r="B649" t="str">
            <v xml:space="preserve"> six hundred and forty five</v>
          </cell>
          <cell r="C649" t="str">
            <v xml:space="preserve"> six hundred and forty five</v>
          </cell>
          <cell r="D649" t="str">
            <v xml:space="preserve"> six hundred and forty five Thousand</v>
          </cell>
          <cell r="E649" t="str">
            <v xml:space="preserve"> six hundred and forty five Lakhs</v>
          </cell>
          <cell r="F649" t="str">
            <v xml:space="preserve"> six hundred and forty five Crores</v>
          </cell>
          <cell r="G649" t="str">
            <v xml:space="preserve"> six hundred and forty five Millions</v>
          </cell>
          <cell r="H649" t="str">
            <v xml:space="preserve"> six hundred and forty five Billions</v>
          </cell>
        </row>
        <row r="650">
          <cell r="A650">
            <v>646</v>
          </cell>
          <cell r="B650" t="str">
            <v xml:space="preserve"> six hundred and forty six</v>
          </cell>
          <cell r="C650" t="str">
            <v xml:space="preserve"> six hundred and forty six</v>
          </cell>
          <cell r="D650" t="str">
            <v xml:space="preserve"> six hundred and forty six Thousand</v>
          </cell>
          <cell r="E650" t="str">
            <v xml:space="preserve"> six hundred and forty six Lakhs</v>
          </cell>
          <cell r="F650" t="str">
            <v xml:space="preserve"> six hundred and forty six Crores</v>
          </cell>
          <cell r="G650" t="str">
            <v xml:space="preserve"> six hundred and forty six Millions</v>
          </cell>
          <cell r="H650" t="str">
            <v xml:space="preserve"> six hundred and forty six Billions</v>
          </cell>
        </row>
        <row r="651">
          <cell r="A651">
            <v>647</v>
          </cell>
          <cell r="B651" t="str">
            <v xml:space="preserve"> six hundred and forty seven</v>
          </cell>
          <cell r="C651" t="str">
            <v xml:space="preserve"> six hundred and forty seven</v>
          </cell>
          <cell r="D651" t="str">
            <v xml:space="preserve"> six hundred and forty seven Thousand</v>
          </cell>
          <cell r="E651" t="str">
            <v xml:space="preserve"> six hundred and forty seven Lakhs</v>
          </cell>
          <cell r="F651" t="str">
            <v xml:space="preserve"> six hundred and forty seven Crores</v>
          </cell>
          <cell r="G651" t="str">
            <v xml:space="preserve"> six hundred and forty seven Millions</v>
          </cell>
          <cell r="H651" t="str">
            <v xml:space="preserve"> six hundred and forty seven Billions</v>
          </cell>
        </row>
        <row r="652">
          <cell r="A652">
            <v>648</v>
          </cell>
          <cell r="B652" t="str">
            <v xml:space="preserve"> six hundred and forty eight</v>
          </cell>
          <cell r="C652" t="str">
            <v xml:space="preserve"> six hundred and forty eight</v>
          </cell>
          <cell r="D652" t="str">
            <v xml:space="preserve"> six hundred and forty eight Thousand</v>
          </cell>
          <cell r="E652" t="str">
            <v xml:space="preserve"> six hundred and forty eight Lakhs</v>
          </cell>
          <cell r="F652" t="str">
            <v xml:space="preserve"> six hundred and forty eight Crores</v>
          </cell>
          <cell r="G652" t="str">
            <v xml:space="preserve"> six hundred and forty eight Millions</v>
          </cell>
          <cell r="H652" t="str">
            <v xml:space="preserve"> six hundred and forty eight Billions</v>
          </cell>
        </row>
        <row r="653">
          <cell r="A653">
            <v>649</v>
          </cell>
          <cell r="B653" t="str">
            <v xml:space="preserve"> six hundred and forty nine</v>
          </cell>
          <cell r="C653" t="str">
            <v xml:space="preserve"> six hundred and forty nine</v>
          </cell>
          <cell r="D653" t="str">
            <v xml:space="preserve"> six hundred and forty nine Thousand</v>
          </cell>
          <cell r="E653" t="str">
            <v xml:space="preserve"> six hundred and forty nine Lakhs</v>
          </cell>
          <cell r="F653" t="str">
            <v xml:space="preserve"> six hundred and forty nine Crores</v>
          </cell>
          <cell r="G653" t="str">
            <v xml:space="preserve"> six hundred and forty nine Millions</v>
          </cell>
          <cell r="H653" t="str">
            <v xml:space="preserve"> six hundred and forty nine Billions</v>
          </cell>
        </row>
        <row r="654">
          <cell r="A654">
            <v>650</v>
          </cell>
          <cell r="B654" t="str">
            <v xml:space="preserve"> six hundred and fifty</v>
          </cell>
          <cell r="C654" t="str">
            <v xml:space="preserve"> six hundred and fifty</v>
          </cell>
          <cell r="D654" t="str">
            <v xml:space="preserve"> six hundred and fifty Thousand</v>
          </cell>
          <cell r="E654" t="str">
            <v xml:space="preserve"> six hundred and fifty Lakhs</v>
          </cell>
          <cell r="F654" t="str">
            <v xml:space="preserve"> six hundred and fifty Crores</v>
          </cell>
          <cell r="G654" t="str">
            <v xml:space="preserve"> six hundred and fifty Millions</v>
          </cell>
          <cell r="H654" t="str">
            <v xml:space="preserve"> six hundred and fifty Billions</v>
          </cell>
        </row>
        <row r="655">
          <cell r="A655">
            <v>651</v>
          </cell>
          <cell r="B655" t="str">
            <v xml:space="preserve"> six hundred and fifty one</v>
          </cell>
          <cell r="C655" t="str">
            <v xml:space="preserve"> six hundred and fifty one</v>
          </cell>
          <cell r="D655" t="str">
            <v xml:space="preserve"> six hundred and fifty one Thousand</v>
          </cell>
          <cell r="E655" t="str">
            <v xml:space="preserve"> six hundred and fifty one Lakhs</v>
          </cell>
          <cell r="F655" t="str">
            <v xml:space="preserve"> six hundred and fifty one Crores</v>
          </cell>
          <cell r="G655" t="str">
            <v xml:space="preserve"> six hundred and fifty one Millions</v>
          </cell>
          <cell r="H655" t="str">
            <v xml:space="preserve"> six hundred and fifty one Billions</v>
          </cell>
        </row>
        <row r="656">
          <cell r="A656">
            <v>652</v>
          </cell>
          <cell r="B656" t="str">
            <v xml:space="preserve"> six hundred and fifty two</v>
          </cell>
          <cell r="C656" t="str">
            <v xml:space="preserve"> six hundred and fifty two</v>
          </cell>
          <cell r="D656" t="str">
            <v xml:space="preserve"> six hundred and fifty two Thousand</v>
          </cell>
          <cell r="E656" t="str">
            <v xml:space="preserve"> six hundred and fifty two Lakhs</v>
          </cell>
          <cell r="F656" t="str">
            <v xml:space="preserve"> six hundred and fifty two Crores</v>
          </cell>
          <cell r="G656" t="str">
            <v xml:space="preserve"> six hundred and fifty two Millions</v>
          </cell>
          <cell r="H656" t="str">
            <v xml:space="preserve"> six hundred and fifty two Billions</v>
          </cell>
        </row>
        <row r="657">
          <cell r="A657">
            <v>653</v>
          </cell>
          <cell r="B657" t="str">
            <v xml:space="preserve"> six hundred and fifty three</v>
          </cell>
          <cell r="C657" t="str">
            <v xml:space="preserve"> six hundred and fifty three</v>
          </cell>
          <cell r="D657" t="str">
            <v xml:space="preserve"> six hundred and fifty three Thousand</v>
          </cell>
          <cell r="E657" t="str">
            <v xml:space="preserve"> six hundred and fifty three Lakhs</v>
          </cell>
          <cell r="F657" t="str">
            <v xml:space="preserve"> six hundred and fifty three Crores</v>
          </cell>
          <cell r="G657" t="str">
            <v xml:space="preserve"> six hundred and fifty three Millions</v>
          </cell>
          <cell r="H657" t="str">
            <v xml:space="preserve"> six hundred and fifty three Billions</v>
          </cell>
        </row>
        <row r="658">
          <cell r="A658">
            <v>654</v>
          </cell>
          <cell r="B658" t="str">
            <v xml:space="preserve"> six hundred and fifty four</v>
          </cell>
          <cell r="C658" t="str">
            <v xml:space="preserve"> six hundred and fifty four</v>
          </cell>
          <cell r="D658" t="str">
            <v xml:space="preserve"> six hundred and fifty four Thousand</v>
          </cell>
          <cell r="E658" t="str">
            <v xml:space="preserve"> six hundred and fifty four Lakhs</v>
          </cell>
          <cell r="F658" t="str">
            <v xml:space="preserve"> six hundred and fifty four Crores</v>
          </cell>
          <cell r="G658" t="str">
            <v xml:space="preserve"> six hundred and fifty four Millions</v>
          </cell>
          <cell r="H658" t="str">
            <v xml:space="preserve"> six hundred and fifty four Billions</v>
          </cell>
        </row>
        <row r="659">
          <cell r="A659">
            <v>655</v>
          </cell>
          <cell r="B659" t="str">
            <v xml:space="preserve"> six hundred and fifty five</v>
          </cell>
          <cell r="C659" t="str">
            <v xml:space="preserve"> six hundred and fifty five</v>
          </cell>
          <cell r="D659" t="str">
            <v xml:space="preserve"> six hundred and fifty five Thousand</v>
          </cell>
          <cell r="E659" t="str">
            <v xml:space="preserve"> six hundred and fifty five Lakhs</v>
          </cell>
          <cell r="F659" t="str">
            <v xml:space="preserve"> six hundred and fifty five Crores</v>
          </cell>
          <cell r="G659" t="str">
            <v xml:space="preserve"> six hundred and fifty five Millions</v>
          </cell>
          <cell r="H659" t="str">
            <v xml:space="preserve"> six hundred and fifty five Billions</v>
          </cell>
        </row>
        <row r="660">
          <cell r="A660">
            <v>656</v>
          </cell>
          <cell r="B660" t="str">
            <v xml:space="preserve"> six hundred and fifty six</v>
          </cell>
          <cell r="C660" t="str">
            <v xml:space="preserve"> six hundred and fifty six</v>
          </cell>
          <cell r="D660" t="str">
            <v xml:space="preserve"> six hundred and fifty six Thousand</v>
          </cell>
          <cell r="E660" t="str">
            <v xml:space="preserve"> six hundred and fifty six Lakhs</v>
          </cell>
          <cell r="F660" t="str">
            <v xml:space="preserve"> six hundred and fifty six Crores</v>
          </cell>
          <cell r="G660" t="str">
            <v xml:space="preserve"> six hundred and fifty six Millions</v>
          </cell>
          <cell r="H660" t="str">
            <v xml:space="preserve"> six hundred and fifty six Billions</v>
          </cell>
        </row>
        <row r="661">
          <cell r="A661">
            <v>657</v>
          </cell>
          <cell r="B661" t="str">
            <v xml:space="preserve"> six hundred and fifty seven</v>
          </cell>
          <cell r="C661" t="str">
            <v xml:space="preserve"> six hundred and fifty seven</v>
          </cell>
          <cell r="D661" t="str">
            <v xml:space="preserve"> six hundred and fifty seven Thousand</v>
          </cell>
          <cell r="E661" t="str">
            <v xml:space="preserve"> six hundred and fifty seven Lakhs</v>
          </cell>
          <cell r="F661" t="str">
            <v xml:space="preserve"> six hundred and fifty seven Crores</v>
          </cell>
          <cell r="G661" t="str">
            <v xml:space="preserve"> six hundred and fifty seven Millions</v>
          </cell>
          <cell r="H661" t="str">
            <v xml:space="preserve"> six hundred and fifty seven Billions</v>
          </cell>
        </row>
        <row r="662">
          <cell r="A662">
            <v>658</v>
          </cell>
          <cell r="B662" t="str">
            <v xml:space="preserve"> six hundred and fifty eight</v>
          </cell>
          <cell r="C662" t="str">
            <v xml:space="preserve"> six hundred and fifty eight</v>
          </cell>
          <cell r="D662" t="str">
            <v xml:space="preserve"> six hundred and fifty eight Thousand</v>
          </cell>
          <cell r="E662" t="str">
            <v xml:space="preserve"> six hundred and fifty eight Lakhs</v>
          </cell>
          <cell r="F662" t="str">
            <v xml:space="preserve"> six hundred and fifty eight Crores</v>
          </cell>
          <cell r="G662" t="str">
            <v xml:space="preserve"> six hundred and fifty eight Millions</v>
          </cell>
          <cell r="H662" t="str">
            <v xml:space="preserve"> six hundred and fifty eight Billions</v>
          </cell>
        </row>
        <row r="663">
          <cell r="A663">
            <v>659</v>
          </cell>
          <cell r="B663" t="str">
            <v xml:space="preserve"> six hundred and fifty nine</v>
          </cell>
          <cell r="C663" t="str">
            <v xml:space="preserve"> six hundred and fifty nine</v>
          </cell>
          <cell r="D663" t="str">
            <v xml:space="preserve"> six hundred and fifty nine Thousand</v>
          </cell>
          <cell r="E663" t="str">
            <v xml:space="preserve"> six hundred and fifty nine Lakhs</v>
          </cell>
          <cell r="F663" t="str">
            <v xml:space="preserve"> six hundred and fifty nine Crores</v>
          </cell>
          <cell r="G663" t="str">
            <v xml:space="preserve"> six hundred and fifty nine Millions</v>
          </cell>
          <cell r="H663" t="str">
            <v xml:space="preserve"> six hundred and fifty nine Billions</v>
          </cell>
        </row>
        <row r="664">
          <cell r="A664">
            <v>660</v>
          </cell>
          <cell r="B664" t="str">
            <v xml:space="preserve"> six hundred and sixty</v>
          </cell>
          <cell r="C664" t="str">
            <v xml:space="preserve"> six hundred and sixty</v>
          </cell>
          <cell r="D664" t="str">
            <v xml:space="preserve"> six hundred and sixty Thousand</v>
          </cell>
          <cell r="E664" t="str">
            <v xml:space="preserve"> six hundred and sixty Lakhs</v>
          </cell>
          <cell r="F664" t="str">
            <v xml:space="preserve"> six hundred and sixty Crores</v>
          </cell>
          <cell r="G664" t="str">
            <v xml:space="preserve"> six hundred and sixty Millions</v>
          </cell>
          <cell r="H664" t="str">
            <v xml:space="preserve"> six hundred and sixty Billions</v>
          </cell>
        </row>
        <row r="665">
          <cell r="A665">
            <v>661</v>
          </cell>
          <cell r="B665" t="str">
            <v xml:space="preserve"> six hundred and sixty one</v>
          </cell>
          <cell r="C665" t="str">
            <v xml:space="preserve"> six hundred and sixty one</v>
          </cell>
          <cell r="D665" t="str">
            <v xml:space="preserve"> six hundred and sixty one Thousand</v>
          </cell>
          <cell r="E665" t="str">
            <v xml:space="preserve"> six hundred and sixty one Lakhs</v>
          </cell>
          <cell r="F665" t="str">
            <v xml:space="preserve"> six hundred and sixty one Crores</v>
          </cell>
          <cell r="G665" t="str">
            <v xml:space="preserve"> six hundred and sixty one Millions</v>
          </cell>
          <cell r="H665" t="str">
            <v xml:space="preserve"> six hundred and sixty one Billions</v>
          </cell>
        </row>
        <row r="666">
          <cell r="A666">
            <v>662</v>
          </cell>
          <cell r="B666" t="str">
            <v xml:space="preserve"> six hundred and sixty two</v>
          </cell>
          <cell r="C666" t="str">
            <v xml:space="preserve"> six hundred and sixty two</v>
          </cell>
          <cell r="D666" t="str">
            <v xml:space="preserve"> six hundred and sixty two Thousand</v>
          </cell>
          <cell r="E666" t="str">
            <v xml:space="preserve"> six hundred and sixty two Lakhs</v>
          </cell>
          <cell r="F666" t="str">
            <v xml:space="preserve"> six hundred and sixty two Crores</v>
          </cell>
          <cell r="G666" t="str">
            <v xml:space="preserve"> six hundred and sixty two Millions</v>
          </cell>
          <cell r="H666" t="str">
            <v xml:space="preserve"> six hundred and sixty two Billions</v>
          </cell>
        </row>
        <row r="667">
          <cell r="A667">
            <v>663</v>
          </cell>
          <cell r="B667" t="str">
            <v xml:space="preserve"> six hundred and sixty three</v>
          </cell>
          <cell r="C667" t="str">
            <v xml:space="preserve"> six hundred and sixty three</v>
          </cell>
          <cell r="D667" t="str">
            <v xml:space="preserve"> six hundred and sixty three Thousand</v>
          </cell>
          <cell r="E667" t="str">
            <v xml:space="preserve"> six hundred and sixty three Lakhs</v>
          </cell>
          <cell r="F667" t="str">
            <v xml:space="preserve"> six hundred and sixty three Crores</v>
          </cell>
          <cell r="G667" t="str">
            <v xml:space="preserve"> six hundred and sixty three Millions</v>
          </cell>
          <cell r="H667" t="str">
            <v xml:space="preserve"> six hundred and sixty three Billions</v>
          </cell>
        </row>
        <row r="668">
          <cell r="A668">
            <v>664</v>
          </cell>
          <cell r="B668" t="str">
            <v xml:space="preserve"> six hundred and sixty four</v>
          </cell>
          <cell r="C668" t="str">
            <v xml:space="preserve"> six hundred and sixty four</v>
          </cell>
          <cell r="D668" t="str">
            <v xml:space="preserve"> six hundred and sixty four Thousand</v>
          </cell>
          <cell r="E668" t="str">
            <v xml:space="preserve"> six hundred and sixty four Lakhs</v>
          </cell>
          <cell r="F668" t="str">
            <v xml:space="preserve"> six hundred and sixty four Crores</v>
          </cell>
          <cell r="G668" t="str">
            <v xml:space="preserve"> six hundred and sixty four Millions</v>
          </cell>
          <cell r="H668" t="str">
            <v xml:space="preserve"> six hundred and sixty four Billions</v>
          </cell>
        </row>
        <row r="669">
          <cell r="A669">
            <v>665</v>
          </cell>
          <cell r="B669" t="str">
            <v xml:space="preserve"> six hundred and sixty five</v>
          </cell>
          <cell r="C669" t="str">
            <v xml:space="preserve"> six hundred and sixty five</v>
          </cell>
          <cell r="D669" t="str">
            <v xml:space="preserve"> six hundred and sixty five Thousand</v>
          </cell>
          <cell r="E669" t="str">
            <v xml:space="preserve"> six hundred and sixty five Lakhs</v>
          </cell>
          <cell r="F669" t="str">
            <v xml:space="preserve"> six hundred and sixty five Crores</v>
          </cell>
          <cell r="G669" t="str">
            <v xml:space="preserve"> six hundred and sixty five Millions</v>
          </cell>
          <cell r="H669" t="str">
            <v xml:space="preserve"> six hundred and sixty five Billions</v>
          </cell>
        </row>
        <row r="670">
          <cell r="A670">
            <v>666</v>
          </cell>
          <cell r="B670" t="str">
            <v xml:space="preserve"> six hundred and sixty six</v>
          </cell>
          <cell r="C670" t="str">
            <v xml:space="preserve"> six hundred and sixty six</v>
          </cell>
          <cell r="D670" t="str">
            <v xml:space="preserve"> six hundred and sixty six Thousand</v>
          </cell>
          <cell r="E670" t="str">
            <v xml:space="preserve"> six hundred and sixty six Lakhs</v>
          </cell>
          <cell r="F670" t="str">
            <v xml:space="preserve"> six hundred and sixty six Crores</v>
          </cell>
          <cell r="G670" t="str">
            <v xml:space="preserve"> six hundred and sixty six Millions</v>
          </cell>
          <cell r="H670" t="str">
            <v xml:space="preserve"> six hundred and sixty six Billions</v>
          </cell>
        </row>
        <row r="671">
          <cell r="A671">
            <v>667</v>
          </cell>
          <cell r="B671" t="str">
            <v xml:space="preserve"> six hundred and sixty seven</v>
          </cell>
          <cell r="C671" t="str">
            <v xml:space="preserve"> six hundred and sixty seven</v>
          </cell>
          <cell r="D671" t="str">
            <v xml:space="preserve"> six hundred and sixty seven Thousand</v>
          </cell>
          <cell r="E671" t="str">
            <v xml:space="preserve"> six hundred and sixty seven Lakhs</v>
          </cell>
          <cell r="F671" t="str">
            <v xml:space="preserve"> six hundred and sixty seven Crores</v>
          </cell>
          <cell r="G671" t="str">
            <v xml:space="preserve"> six hundred and sixty seven Millions</v>
          </cell>
          <cell r="H671" t="str">
            <v xml:space="preserve"> six hundred and sixty seven Billions</v>
          </cell>
        </row>
        <row r="672">
          <cell r="A672">
            <v>668</v>
          </cell>
          <cell r="B672" t="str">
            <v xml:space="preserve"> six hundred and sixty eight</v>
          </cell>
          <cell r="C672" t="str">
            <v xml:space="preserve"> six hundred and sixty eight</v>
          </cell>
          <cell r="D672" t="str">
            <v xml:space="preserve"> six hundred and sixty eight Thousand</v>
          </cell>
          <cell r="E672" t="str">
            <v xml:space="preserve"> six hundred and sixty eight Lakhs</v>
          </cell>
          <cell r="F672" t="str">
            <v xml:space="preserve"> six hundred and sixty eight Crores</v>
          </cell>
          <cell r="G672" t="str">
            <v xml:space="preserve"> six hundred and sixty eight Millions</v>
          </cell>
          <cell r="H672" t="str">
            <v xml:space="preserve"> six hundred and sixty eight Billions</v>
          </cell>
        </row>
        <row r="673">
          <cell r="A673">
            <v>669</v>
          </cell>
          <cell r="B673" t="str">
            <v xml:space="preserve"> six hundred and sixty nine</v>
          </cell>
          <cell r="C673" t="str">
            <v xml:space="preserve"> six hundred and sixty nine</v>
          </cell>
          <cell r="D673" t="str">
            <v xml:space="preserve"> six hundred and sixty nine Thousand</v>
          </cell>
          <cell r="E673" t="str">
            <v xml:space="preserve"> six hundred and sixty nine Lakhs</v>
          </cell>
          <cell r="F673" t="str">
            <v xml:space="preserve"> six hundred and sixty nine Crores</v>
          </cell>
          <cell r="G673" t="str">
            <v xml:space="preserve"> six hundred and sixty nine Millions</v>
          </cell>
          <cell r="H673" t="str">
            <v xml:space="preserve"> six hundred and sixty nine Billions</v>
          </cell>
        </row>
        <row r="674">
          <cell r="A674">
            <v>670</v>
          </cell>
          <cell r="B674" t="str">
            <v xml:space="preserve"> six hundred and seventy</v>
          </cell>
          <cell r="C674" t="str">
            <v xml:space="preserve"> six hundred and seventy</v>
          </cell>
          <cell r="D674" t="str">
            <v xml:space="preserve"> six hundred and seventy Thousand</v>
          </cell>
          <cell r="E674" t="str">
            <v xml:space="preserve"> six hundred and seventy Lakhs</v>
          </cell>
          <cell r="F674" t="str">
            <v xml:space="preserve"> six hundred and seventy Crores</v>
          </cell>
          <cell r="G674" t="str">
            <v xml:space="preserve"> six hundred and seventy Millions</v>
          </cell>
          <cell r="H674" t="str">
            <v xml:space="preserve"> six hundred and seventy Billions</v>
          </cell>
        </row>
        <row r="675">
          <cell r="A675">
            <v>671</v>
          </cell>
          <cell r="B675" t="str">
            <v xml:space="preserve"> six hundred and seventy one</v>
          </cell>
          <cell r="C675" t="str">
            <v xml:space="preserve"> six hundred and seventy one</v>
          </cell>
          <cell r="D675" t="str">
            <v xml:space="preserve"> six hundred and seventy one Thousand</v>
          </cell>
          <cell r="E675" t="str">
            <v xml:space="preserve"> six hundred and seventy one Lakhs</v>
          </cell>
          <cell r="F675" t="str">
            <v xml:space="preserve"> six hundred and seventy one Crores</v>
          </cell>
          <cell r="G675" t="str">
            <v xml:space="preserve"> six hundred and seventy one Millions</v>
          </cell>
          <cell r="H675" t="str">
            <v xml:space="preserve"> six hundred and seventy one Billions</v>
          </cell>
        </row>
        <row r="676">
          <cell r="A676">
            <v>672</v>
          </cell>
          <cell r="B676" t="str">
            <v xml:space="preserve"> six hundred and seventy two</v>
          </cell>
          <cell r="C676" t="str">
            <v xml:space="preserve"> six hundred and seventy two</v>
          </cell>
          <cell r="D676" t="str">
            <v xml:space="preserve"> six hundred and seventy two Thousand</v>
          </cell>
          <cell r="E676" t="str">
            <v xml:space="preserve"> six hundred and seventy two Lakhs</v>
          </cell>
          <cell r="F676" t="str">
            <v xml:space="preserve"> six hundred and seventy two Crores</v>
          </cell>
          <cell r="G676" t="str">
            <v xml:space="preserve"> six hundred and seventy two Millions</v>
          </cell>
          <cell r="H676" t="str">
            <v xml:space="preserve"> six hundred and seventy two Billions</v>
          </cell>
        </row>
        <row r="677">
          <cell r="A677">
            <v>673</v>
          </cell>
          <cell r="B677" t="str">
            <v xml:space="preserve"> six hundred and seventy three</v>
          </cell>
          <cell r="C677" t="str">
            <v xml:space="preserve"> six hundred and seventy three</v>
          </cell>
          <cell r="D677" t="str">
            <v xml:space="preserve"> six hundred and seventy three Thousand</v>
          </cell>
          <cell r="E677" t="str">
            <v xml:space="preserve"> six hundred and seventy three Lakhs</v>
          </cell>
          <cell r="F677" t="str">
            <v xml:space="preserve"> six hundred and seventy three Crores</v>
          </cell>
          <cell r="G677" t="str">
            <v xml:space="preserve"> six hundred and seventy three Millions</v>
          </cell>
          <cell r="H677" t="str">
            <v xml:space="preserve"> six hundred and seventy three Billions</v>
          </cell>
        </row>
        <row r="678">
          <cell r="A678">
            <v>674</v>
          </cell>
          <cell r="B678" t="str">
            <v xml:space="preserve"> six hundred and seventy four</v>
          </cell>
          <cell r="C678" t="str">
            <v xml:space="preserve"> six hundred and seventy four</v>
          </cell>
          <cell r="D678" t="str">
            <v xml:space="preserve"> six hundred and seventy four Thousand</v>
          </cell>
          <cell r="E678" t="str">
            <v xml:space="preserve"> six hundred and seventy four Lakhs</v>
          </cell>
          <cell r="F678" t="str">
            <v xml:space="preserve"> six hundred and seventy four Crores</v>
          </cell>
          <cell r="G678" t="str">
            <v xml:space="preserve"> six hundred and seventy four Millions</v>
          </cell>
          <cell r="H678" t="str">
            <v xml:space="preserve"> six hundred and seventy four Billions</v>
          </cell>
        </row>
        <row r="679">
          <cell r="A679">
            <v>675</v>
          </cell>
          <cell r="B679" t="str">
            <v xml:space="preserve"> six hundred and seventy five</v>
          </cell>
          <cell r="C679" t="str">
            <v xml:space="preserve"> six hundred and seventy five</v>
          </cell>
          <cell r="D679" t="str">
            <v xml:space="preserve"> six hundred and seventy five Thousand</v>
          </cell>
          <cell r="E679" t="str">
            <v xml:space="preserve"> six hundred and seventy five Lakhs</v>
          </cell>
          <cell r="F679" t="str">
            <v xml:space="preserve"> six hundred and seventy five Crores</v>
          </cell>
          <cell r="G679" t="str">
            <v xml:space="preserve"> six hundred and seventy five Millions</v>
          </cell>
          <cell r="H679" t="str">
            <v xml:space="preserve"> six hundred and seventy five Billions</v>
          </cell>
        </row>
        <row r="680">
          <cell r="A680">
            <v>676</v>
          </cell>
          <cell r="B680" t="str">
            <v xml:space="preserve"> six hundred and seventy six</v>
          </cell>
          <cell r="C680" t="str">
            <v xml:space="preserve"> six hundred and seventy six</v>
          </cell>
          <cell r="D680" t="str">
            <v xml:space="preserve"> six hundred and seventy six Thousand</v>
          </cell>
          <cell r="E680" t="str">
            <v xml:space="preserve"> six hundred and seventy six Lakhs</v>
          </cell>
          <cell r="F680" t="str">
            <v xml:space="preserve"> six hundred and seventy six Crores</v>
          </cell>
          <cell r="G680" t="str">
            <v xml:space="preserve"> six hundred and seventy six Millions</v>
          </cell>
          <cell r="H680" t="str">
            <v xml:space="preserve"> six hundred and seventy six Billions</v>
          </cell>
        </row>
        <row r="681">
          <cell r="A681">
            <v>677</v>
          </cell>
          <cell r="B681" t="str">
            <v xml:space="preserve"> six hundred and seventy seven</v>
          </cell>
          <cell r="C681" t="str">
            <v xml:space="preserve"> six hundred and seventy seven</v>
          </cell>
          <cell r="D681" t="str">
            <v xml:space="preserve"> six hundred and seventy seven Thousand</v>
          </cell>
          <cell r="E681" t="str">
            <v xml:space="preserve"> six hundred and seventy seven Lakhs</v>
          </cell>
          <cell r="F681" t="str">
            <v xml:space="preserve"> six hundred and seventy seven Crores</v>
          </cell>
          <cell r="G681" t="str">
            <v xml:space="preserve"> six hundred and seventy seven Millions</v>
          </cell>
          <cell r="H681" t="str">
            <v xml:space="preserve"> six hundred and seventy seven Billions</v>
          </cell>
        </row>
        <row r="682">
          <cell r="A682">
            <v>678</v>
          </cell>
          <cell r="B682" t="str">
            <v xml:space="preserve"> six hundred and seventy eight</v>
          </cell>
          <cell r="C682" t="str">
            <v xml:space="preserve"> six hundred and seventy eight</v>
          </cell>
          <cell r="D682" t="str">
            <v xml:space="preserve"> six hundred and seventy eight Thousand</v>
          </cell>
          <cell r="E682" t="str">
            <v xml:space="preserve"> six hundred and seventy eight Lakhs</v>
          </cell>
          <cell r="F682" t="str">
            <v xml:space="preserve"> six hundred and seventy eight Crores</v>
          </cell>
          <cell r="G682" t="str">
            <v xml:space="preserve"> six hundred and seventy eight Millions</v>
          </cell>
          <cell r="H682" t="str">
            <v xml:space="preserve"> six hundred and seventy eight Billions</v>
          </cell>
        </row>
        <row r="683">
          <cell r="A683">
            <v>679</v>
          </cell>
          <cell r="B683" t="str">
            <v xml:space="preserve"> six hundred and seventy nine</v>
          </cell>
          <cell r="C683" t="str">
            <v xml:space="preserve"> six hundred and seventy nine</v>
          </cell>
          <cell r="D683" t="str">
            <v xml:space="preserve"> six hundred and seventy nine Thousand</v>
          </cell>
          <cell r="E683" t="str">
            <v xml:space="preserve"> six hundred and seventy nine Lakhs</v>
          </cell>
          <cell r="F683" t="str">
            <v xml:space="preserve"> six hundred and seventy nine Crores</v>
          </cell>
          <cell r="G683" t="str">
            <v xml:space="preserve"> six hundred and seventy nine Millions</v>
          </cell>
          <cell r="H683" t="str">
            <v xml:space="preserve"> six hundred and seventy nine Billions</v>
          </cell>
        </row>
        <row r="684">
          <cell r="A684">
            <v>680</v>
          </cell>
          <cell r="B684" t="str">
            <v xml:space="preserve"> six hundred and eighty</v>
          </cell>
          <cell r="C684" t="str">
            <v xml:space="preserve"> six hundred and eighty</v>
          </cell>
          <cell r="D684" t="str">
            <v xml:space="preserve"> six hundred and eighty Thousand</v>
          </cell>
          <cell r="E684" t="str">
            <v xml:space="preserve"> six hundred and eighty Lakhs</v>
          </cell>
          <cell r="F684" t="str">
            <v xml:space="preserve"> six hundred and eighty Crores</v>
          </cell>
          <cell r="G684" t="str">
            <v xml:space="preserve"> six hundred and eighty Millions</v>
          </cell>
          <cell r="H684" t="str">
            <v xml:space="preserve"> six hundred and eighty Billions</v>
          </cell>
        </row>
        <row r="685">
          <cell r="A685">
            <v>681</v>
          </cell>
          <cell r="B685" t="str">
            <v xml:space="preserve"> six hundred and eighty one</v>
          </cell>
          <cell r="C685" t="str">
            <v xml:space="preserve"> six hundred and eighty one</v>
          </cell>
          <cell r="D685" t="str">
            <v xml:space="preserve"> six hundred and eighty one Thousand</v>
          </cell>
          <cell r="E685" t="str">
            <v xml:space="preserve"> six hundred and eighty one Lakhs</v>
          </cell>
          <cell r="F685" t="str">
            <v xml:space="preserve"> six hundred and eighty one Crores</v>
          </cell>
          <cell r="G685" t="str">
            <v xml:space="preserve"> six hundred and eighty one Millions</v>
          </cell>
          <cell r="H685" t="str">
            <v xml:space="preserve"> six hundred and eighty one Billions</v>
          </cell>
        </row>
        <row r="686">
          <cell r="A686">
            <v>682</v>
          </cell>
          <cell r="B686" t="str">
            <v xml:space="preserve"> six hundred and eighty two</v>
          </cell>
          <cell r="C686" t="str">
            <v xml:space="preserve"> six hundred and eighty two</v>
          </cell>
          <cell r="D686" t="str">
            <v xml:space="preserve"> six hundred and eighty two Thousand</v>
          </cell>
          <cell r="E686" t="str">
            <v xml:space="preserve"> six hundred and eighty two Lakhs</v>
          </cell>
          <cell r="F686" t="str">
            <v xml:space="preserve"> six hundred and eighty two Crores</v>
          </cell>
          <cell r="G686" t="str">
            <v xml:space="preserve"> six hundred and eighty two Millions</v>
          </cell>
          <cell r="H686" t="str">
            <v xml:space="preserve"> six hundred and eighty two Billions</v>
          </cell>
        </row>
        <row r="687">
          <cell r="A687">
            <v>683</v>
          </cell>
          <cell r="B687" t="str">
            <v xml:space="preserve"> six hundred and eighty three</v>
          </cell>
          <cell r="C687" t="str">
            <v xml:space="preserve"> six hundred and eighty three</v>
          </cell>
          <cell r="D687" t="str">
            <v xml:space="preserve"> six hundred and eighty three Thousand</v>
          </cell>
          <cell r="E687" t="str">
            <v xml:space="preserve"> six hundred and eighty three Lakhs</v>
          </cell>
          <cell r="F687" t="str">
            <v xml:space="preserve"> six hundred and eighty three Crores</v>
          </cell>
          <cell r="G687" t="str">
            <v xml:space="preserve"> six hundred and eighty three Millions</v>
          </cell>
          <cell r="H687" t="str">
            <v xml:space="preserve"> six hundred and eighty three Billions</v>
          </cell>
        </row>
        <row r="688">
          <cell r="A688">
            <v>684</v>
          </cell>
          <cell r="B688" t="str">
            <v xml:space="preserve"> six hundred and eighty four</v>
          </cell>
          <cell r="C688" t="str">
            <v xml:space="preserve"> six hundred and eighty four</v>
          </cell>
          <cell r="D688" t="str">
            <v xml:space="preserve"> six hundred and eighty four Thousand</v>
          </cell>
          <cell r="E688" t="str">
            <v xml:space="preserve"> six hundred and eighty four Lakhs</v>
          </cell>
          <cell r="F688" t="str">
            <v xml:space="preserve"> six hundred and eighty four Crores</v>
          </cell>
          <cell r="G688" t="str">
            <v xml:space="preserve"> six hundred and eighty four Millions</v>
          </cell>
          <cell r="H688" t="str">
            <v xml:space="preserve"> six hundred and eighty four Billions</v>
          </cell>
        </row>
        <row r="689">
          <cell r="A689">
            <v>685</v>
          </cell>
          <cell r="B689" t="str">
            <v xml:space="preserve"> six hundred and eighty five</v>
          </cell>
          <cell r="C689" t="str">
            <v xml:space="preserve"> six hundred and eighty five</v>
          </cell>
          <cell r="D689" t="str">
            <v xml:space="preserve"> six hundred and eighty five Thousand</v>
          </cell>
          <cell r="E689" t="str">
            <v xml:space="preserve"> six hundred and eighty five Lakhs</v>
          </cell>
          <cell r="F689" t="str">
            <v xml:space="preserve"> six hundred and eighty five Crores</v>
          </cell>
          <cell r="G689" t="str">
            <v xml:space="preserve"> six hundred and eighty five Millions</v>
          </cell>
          <cell r="H689" t="str">
            <v xml:space="preserve"> six hundred and eighty five Billions</v>
          </cell>
        </row>
        <row r="690">
          <cell r="A690">
            <v>686</v>
          </cell>
          <cell r="B690" t="str">
            <v xml:space="preserve"> six hundred and eighty six</v>
          </cell>
          <cell r="C690" t="str">
            <v xml:space="preserve"> six hundred and eighty six</v>
          </cell>
          <cell r="D690" t="str">
            <v xml:space="preserve"> six hundred and eighty six Thousand</v>
          </cell>
          <cell r="E690" t="str">
            <v xml:space="preserve"> six hundred and eighty six Lakhs</v>
          </cell>
          <cell r="F690" t="str">
            <v xml:space="preserve"> six hundred and eighty six Crores</v>
          </cell>
          <cell r="G690" t="str">
            <v xml:space="preserve"> six hundred and eighty six Millions</v>
          </cell>
          <cell r="H690" t="str">
            <v xml:space="preserve"> six hundred and eighty six Billions</v>
          </cell>
        </row>
        <row r="691">
          <cell r="A691">
            <v>687</v>
          </cell>
          <cell r="B691" t="str">
            <v xml:space="preserve"> six hundred and eighty seven</v>
          </cell>
          <cell r="C691" t="str">
            <v xml:space="preserve"> six hundred and eighty seven</v>
          </cell>
          <cell r="D691" t="str">
            <v xml:space="preserve"> six hundred and eighty seven Thousand</v>
          </cell>
          <cell r="E691" t="str">
            <v xml:space="preserve"> six hundred and eighty seven Lakhs</v>
          </cell>
          <cell r="F691" t="str">
            <v xml:space="preserve"> six hundred and eighty seven Crores</v>
          </cell>
          <cell r="G691" t="str">
            <v xml:space="preserve"> six hundred and eighty seven Millions</v>
          </cell>
          <cell r="H691" t="str">
            <v xml:space="preserve"> six hundred and eighty seven Billions</v>
          </cell>
        </row>
        <row r="692">
          <cell r="A692">
            <v>688</v>
          </cell>
          <cell r="B692" t="str">
            <v xml:space="preserve"> six hundred and eighty eight</v>
          </cell>
          <cell r="C692" t="str">
            <v xml:space="preserve"> six hundred and eighty eight</v>
          </cell>
          <cell r="D692" t="str">
            <v xml:space="preserve"> six hundred and eighty eight Thousand</v>
          </cell>
          <cell r="E692" t="str">
            <v xml:space="preserve"> six hundred and eighty eight Lakhs</v>
          </cell>
          <cell r="F692" t="str">
            <v xml:space="preserve"> six hundred and eighty eight Crores</v>
          </cell>
          <cell r="G692" t="str">
            <v xml:space="preserve"> six hundred and eighty eight Millions</v>
          </cell>
          <cell r="H692" t="str">
            <v xml:space="preserve"> six hundred and eighty eight Billions</v>
          </cell>
        </row>
        <row r="693">
          <cell r="A693">
            <v>689</v>
          </cell>
          <cell r="B693" t="str">
            <v xml:space="preserve"> six hundred and eighty nine</v>
          </cell>
          <cell r="C693" t="str">
            <v xml:space="preserve"> six hundred and eighty nine</v>
          </cell>
          <cell r="D693" t="str">
            <v xml:space="preserve"> six hundred and eighty nine Thousand</v>
          </cell>
          <cell r="E693" t="str">
            <v xml:space="preserve"> six hundred and eighty nine Lakhs</v>
          </cell>
          <cell r="F693" t="str">
            <v xml:space="preserve"> six hundred and eighty nine Crores</v>
          </cell>
          <cell r="G693" t="str">
            <v xml:space="preserve"> six hundred and eighty nine Millions</v>
          </cell>
          <cell r="H693" t="str">
            <v xml:space="preserve"> six hundred and eighty nine Billions</v>
          </cell>
        </row>
        <row r="694">
          <cell r="A694">
            <v>690</v>
          </cell>
          <cell r="B694" t="str">
            <v xml:space="preserve"> six hundred and ninety</v>
          </cell>
          <cell r="C694" t="str">
            <v xml:space="preserve"> six hundred and ninety</v>
          </cell>
          <cell r="D694" t="str">
            <v xml:space="preserve"> six hundred and ninety Thousand</v>
          </cell>
          <cell r="E694" t="str">
            <v xml:space="preserve"> six hundred and ninety Lakhs</v>
          </cell>
          <cell r="F694" t="str">
            <v xml:space="preserve"> six hundred and ninety Crores</v>
          </cell>
          <cell r="G694" t="str">
            <v xml:space="preserve"> six hundred and ninety Millions</v>
          </cell>
          <cell r="H694" t="str">
            <v xml:space="preserve"> six hundred and ninety Billions</v>
          </cell>
        </row>
        <row r="695">
          <cell r="A695">
            <v>691</v>
          </cell>
          <cell r="B695" t="str">
            <v xml:space="preserve"> six hundred and ninety one</v>
          </cell>
          <cell r="C695" t="str">
            <v xml:space="preserve"> six hundred and ninety one</v>
          </cell>
          <cell r="D695" t="str">
            <v xml:space="preserve"> six hundred and ninety one Thousand</v>
          </cell>
          <cell r="E695" t="str">
            <v xml:space="preserve"> six hundred and ninety one Lakhs</v>
          </cell>
          <cell r="F695" t="str">
            <v xml:space="preserve"> six hundred and ninety one Crores</v>
          </cell>
          <cell r="G695" t="str">
            <v xml:space="preserve"> six hundred and ninety one Millions</v>
          </cell>
          <cell r="H695" t="str">
            <v xml:space="preserve"> six hundred and ninety one Billions</v>
          </cell>
        </row>
        <row r="696">
          <cell r="A696">
            <v>692</v>
          </cell>
          <cell r="B696" t="str">
            <v xml:space="preserve"> six hundred and ninety two</v>
          </cell>
          <cell r="C696" t="str">
            <v xml:space="preserve"> six hundred and ninety two</v>
          </cell>
          <cell r="D696" t="str">
            <v xml:space="preserve"> six hundred and ninety two Thousand</v>
          </cell>
          <cell r="E696" t="str">
            <v xml:space="preserve"> six hundred and ninety two Lakhs</v>
          </cell>
          <cell r="F696" t="str">
            <v xml:space="preserve"> six hundred and ninety two Crores</v>
          </cell>
          <cell r="G696" t="str">
            <v xml:space="preserve"> six hundred and ninety two Millions</v>
          </cell>
          <cell r="H696" t="str">
            <v xml:space="preserve"> six hundred and ninety two Billions</v>
          </cell>
        </row>
        <row r="697">
          <cell r="A697">
            <v>693</v>
          </cell>
          <cell r="B697" t="str">
            <v xml:space="preserve"> six hundred and ninety three</v>
          </cell>
          <cell r="C697" t="str">
            <v xml:space="preserve"> six hundred and ninety three</v>
          </cell>
          <cell r="D697" t="str">
            <v xml:space="preserve"> six hundred and ninety three Thousand</v>
          </cell>
          <cell r="E697" t="str">
            <v xml:space="preserve"> six hundred and ninety three Lakhs</v>
          </cell>
          <cell r="F697" t="str">
            <v xml:space="preserve"> six hundred and ninety three Crores</v>
          </cell>
          <cell r="G697" t="str">
            <v xml:space="preserve"> six hundred and ninety three Millions</v>
          </cell>
          <cell r="H697" t="str">
            <v xml:space="preserve"> six hundred and ninety three Billions</v>
          </cell>
        </row>
        <row r="698">
          <cell r="A698">
            <v>694</v>
          </cell>
          <cell r="B698" t="str">
            <v xml:space="preserve"> six hundred and ninety four </v>
          </cell>
          <cell r="C698" t="str">
            <v xml:space="preserve"> six hundred and ninety four </v>
          </cell>
          <cell r="D698" t="str">
            <v xml:space="preserve"> six hundred and ninety four  Thousand</v>
          </cell>
          <cell r="E698" t="str">
            <v xml:space="preserve"> six hundred and ninety four  Lakhs</v>
          </cell>
          <cell r="F698" t="str">
            <v xml:space="preserve"> six hundred and ninety four  Crores</v>
          </cell>
          <cell r="G698" t="str">
            <v xml:space="preserve"> six hundred and ninety four  Millions</v>
          </cell>
          <cell r="H698" t="str">
            <v xml:space="preserve"> six hundred and ninety four  Billions</v>
          </cell>
        </row>
        <row r="699">
          <cell r="A699">
            <v>695</v>
          </cell>
          <cell r="B699" t="str">
            <v xml:space="preserve"> six hundred and ninety five</v>
          </cell>
          <cell r="C699" t="str">
            <v xml:space="preserve"> six hundred and ninety five</v>
          </cell>
          <cell r="D699" t="str">
            <v xml:space="preserve"> six hundred and ninety five Thousand</v>
          </cell>
          <cell r="E699" t="str">
            <v xml:space="preserve"> six hundred and ninety five Lakhs</v>
          </cell>
          <cell r="F699" t="str">
            <v xml:space="preserve"> six hundred and ninety five Crores</v>
          </cell>
          <cell r="G699" t="str">
            <v xml:space="preserve"> six hundred and ninety five Millions</v>
          </cell>
          <cell r="H699" t="str">
            <v xml:space="preserve"> six hundred and ninety five Billions</v>
          </cell>
        </row>
        <row r="700">
          <cell r="A700">
            <v>696</v>
          </cell>
          <cell r="B700" t="str">
            <v xml:space="preserve"> six hundred and ninety six</v>
          </cell>
          <cell r="C700" t="str">
            <v xml:space="preserve"> six hundred and ninety six</v>
          </cell>
          <cell r="D700" t="str">
            <v xml:space="preserve"> six hundred and ninety six Thousand</v>
          </cell>
          <cell r="E700" t="str">
            <v xml:space="preserve"> six hundred and ninety six Lakhs</v>
          </cell>
          <cell r="F700" t="str">
            <v xml:space="preserve"> six hundred and ninety six Crores</v>
          </cell>
          <cell r="G700" t="str">
            <v xml:space="preserve"> six hundred and ninety six Millions</v>
          </cell>
          <cell r="H700" t="str">
            <v xml:space="preserve"> six hundred and ninety six Billions</v>
          </cell>
        </row>
        <row r="701">
          <cell r="A701">
            <v>697</v>
          </cell>
          <cell r="B701" t="str">
            <v xml:space="preserve"> six hundred and ninety seven</v>
          </cell>
          <cell r="C701" t="str">
            <v xml:space="preserve"> six hundred and ninety seven</v>
          </cell>
          <cell r="D701" t="str">
            <v xml:space="preserve"> six hundred and ninety seven Thousand</v>
          </cell>
          <cell r="E701" t="str">
            <v xml:space="preserve"> six hundred and ninety seven Lakhs</v>
          </cell>
          <cell r="F701" t="str">
            <v xml:space="preserve"> six hundred and ninety seven Crores</v>
          </cell>
          <cell r="G701" t="str">
            <v xml:space="preserve"> six hundred and ninety seven Millions</v>
          </cell>
          <cell r="H701" t="str">
            <v xml:space="preserve"> six hundred and ninety seven Billions</v>
          </cell>
        </row>
        <row r="702">
          <cell r="A702">
            <v>698</v>
          </cell>
          <cell r="B702" t="str">
            <v xml:space="preserve"> six hundred and ninety eight</v>
          </cell>
          <cell r="C702" t="str">
            <v xml:space="preserve"> six hundred and ninety eight</v>
          </cell>
          <cell r="D702" t="str">
            <v xml:space="preserve"> six hundred and ninety eight Thousand</v>
          </cell>
          <cell r="E702" t="str">
            <v xml:space="preserve"> six hundred and ninety eight Lakhs</v>
          </cell>
          <cell r="F702" t="str">
            <v xml:space="preserve"> six hundred and ninety eight Crores</v>
          </cell>
          <cell r="G702" t="str">
            <v xml:space="preserve"> six hundred and ninety eight Millions</v>
          </cell>
          <cell r="H702" t="str">
            <v xml:space="preserve"> six hundred and ninety eight Billions</v>
          </cell>
        </row>
        <row r="703">
          <cell r="A703">
            <v>699</v>
          </cell>
          <cell r="B703" t="str">
            <v xml:space="preserve"> six hundred and ninety nine</v>
          </cell>
          <cell r="C703" t="str">
            <v xml:space="preserve"> six hundred and ninety nine</v>
          </cell>
          <cell r="D703" t="str">
            <v xml:space="preserve"> six hundred and ninety nine Thousand</v>
          </cell>
          <cell r="E703" t="str">
            <v xml:space="preserve"> six hundred and ninety nine Lakhs</v>
          </cell>
          <cell r="F703" t="str">
            <v xml:space="preserve"> six hundred and ninety nine Crores</v>
          </cell>
          <cell r="G703" t="str">
            <v xml:space="preserve"> six hundred and ninety nine Millions</v>
          </cell>
          <cell r="H703" t="str">
            <v xml:space="preserve"> six hundred and ninety nine Billions</v>
          </cell>
        </row>
        <row r="704">
          <cell r="A704">
            <v>700</v>
          </cell>
          <cell r="B704" t="str">
            <v xml:space="preserve"> seven hundred</v>
          </cell>
          <cell r="C704" t="str">
            <v xml:space="preserve"> seven hundred</v>
          </cell>
          <cell r="D704" t="str">
            <v xml:space="preserve"> seven hundred Thousand</v>
          </cell>
          <cell r="E704" t="str">
            <v xml:space="preserve"> seven hundred Lakhs</v>
          </cell>
          <cell r="F704" t="str">
            <v xml:space="preserve"> seven hundred Crores</v>
          </cell>
          <cell r="G704" t="str">
            <v xml:space="preserve"> seven hundred Millions</v>
          </cell>
          <cell r="H704" t="str">
            <v xml:space="preserve"> seven hundred Billions</v>
          </cell>
        </row>
        <row r="705">
          <cell r="A705">
            <v>701</v>
          </cell>
          <cell r="B705" t="str">
            <v xml:space="preserve"> seven hundred and one</v>
          </cell>
          <cell r="C705" t="str">
            <v xml:space="preserve"> seven hundred and one</v>
          </cell>
          <cell r="D705" t="str">
            <v xml:space="preserve"> seven hundred and one Thousand</v>
          </cell>
          <cell r="E705" t="str">
            <v xml:space="preserve"> seven hundred and one Lakhs</v>
          </cell>
          <cell r="F705" t="str">
            <v xml:space="preserve"> seven hundred and one Crores</v>
          </cell>
          <cell r="G705" t="str">
            <v xml:space="preserve"> seven hundred and one Millions</v>
          </cell>
          <cell r="H705" t="str">
            <v xml:space="preserve"> seven hundred and one Billions</v>
          </cell>
        </row>
        <row r="706">
          <cell r="A706">
            <v>702</v>
          </cell>
          <cell r="B706" t="str">
            <v xml:space="preserve"> seven hundred and two</v>
          </cell>
          <cell r="C706" t="str">
            <v xml:space="preserve"> seven hundred and two</v>
          </cell>
          <cell r="D706" t="str">
            <v xml:space="preserve"> seven hundred and two Thousand</v>
          </cell>
          <cell r="E706" t="str">
            <v xml:space="preserve"> seven hundred and two Lakhs</v>
          </cell>
          <cell r="F706" t="str">
            <v xml:space="preserve"> seven hundred and two Crores</v>
          </cell>
          <cell r="G706" t="str">
            <v xml:space="preserve"> seven hundred and two Millions</v>
          </cell>
          <cell r="H706" t="str">
            <v xml:space="preserve"> seven hundred and two Billions</v>
          </cell>
        </row>
        <row r="707">
          <cell r="A707">
            <v>703</v>
          </cell>
          <cell r="B707" t="str">
            <v xml:space="preserve"> seven hundred and three</v>
          </cell>
          <cell r="C707" t="str">
            <v xml:space="preserve"> seven hundred and three</v>
          </cell>
          <cell r="D707" t="str">
            <v xml:space="preserve"> seven hundred and three Thousand</v>
          </cell>
          <cell r="E707" t="str">
            <v xml:space="preserve"> seven hundred and three Lakhs</v>
          </cell>
          <cell r="F707" t="str">
            <v xml:space="preserve"> seven hundred and three Crores</v>
          </cell>
          <cell r="G707" t="str">
            <v xml:space="preserve"> seven hundred and three Millions</v>
          </cell>
          <cell r="H707" t="str">
            <v xml:space="preserve"> seven hundred and three Billions</v>
          </cell>
        </row>
        <row r="708">
          <cell r="A708">
            <v>704</v>
          </cell>
          <cell r="B708" t="str">
            <v xml:space="preserve"> seven hundred and four</v>
          </cell>
          <cell r="C708" t="str">
            <v xml:space="preserve"> seven hundred and four</v>
          </cell>
          <cell r="D708" t="str">
            <v xml:space="preserve"> seven hundred and four Thousand</v>
          </cell>
          <cell r="E708" t="str">
            <v xml:space="preserve"> seven hundred and four Lakhs</v>
          </cell>
          <cell r="F708" t="str">
            <v xml:space="preserve"> seven hundred and four Crores</v>
          </cell>
          <cell r="G708" t="str">
            <v xml:space="preserve"> seven hundred and four Millions</v>
          </cell>
          <cell r="H708" t="str">
            <v xml:space="preserve"> seven hundred and four Billions</v>
          </cell>
        </row>
        <row r="709">
          <cell r="A709">
            <v>705</v>
          </cell>
          <cell r="B709" t="str">
            <v xml:space="preserve"> seven hundred and five</v>
          </cell>
          <cell r="C709" t="str">
            <v xml:space="preserve"> seven hundred and five</v>
          </cell>
          <cell r="D709" t="str">
            <v xml:space="preserve"> seven hundred and five Thousand</v>
          </cell>
          <cell r="E709" t="str">
            <v xml:space="preserve"> seven hundred and five Lakhs</v>
          </cell>
          <cell r="F709" t="str">
            <v xml:space="preserve"> seven hundred and five Crores</v>
          </cell>
          <cell r="G709" t="str">
            <v xml:space="preserve"> seven hundred and five Millions</v>
          </cell>
          <cell r="H709" t="str">
            <v xml:space="preserve"> seven hundred and five Billions</v>
          </cell>
        </row>
        <row r="710">
          <cell r="A710">
            <v>706</v>
          </cell>
          <cell r="B710" t="str">
            <v xml:space="preserve"> seven hundred and six</v>
          </cell>
          <cell r="C710" t="str">
            <v xml:space="preserve"> seven hundred and six</v>
          </cell>
          <cell r="D710" t="str">
            <v xml:space="preserve"> seven hundred and six Thousand</v>
          </cell>
          <cell r="E710" t="str">
            <v xml:space="preserve"> seven hundred and six Lakhs</v>
          </cell>
          <cell r="F710" t="str">
            <v xml:space="preserve"> seven hundred and six Crores</v>
          </cell>
          <cell r="G710" t="str">
            <v xml:space="preserve"> seven hundred and six Millions</v>
          </cell>
          <cell r="H710" t="str">
            <v xml:space="preserve"> seven hundred and six Billions</v>
          </cell>
        </row>
        <row r="711">
          <cell r="A711">
            <v>707</v>
          </cell>
          <cell r="B711" t="str">
            <v xml:space="preserve"> seven hundred and seven</v>
          </cell>
          <cell r="C711" t="str">
            <v xml:space="preserve"> seven hundred and seven</v>
          </cell>
          <cell r="D711" t="str">
            <v xml:space="preserve"> seven hundred and seven Thousand</v>
          </cell>
          <cell r="E711" t="str">
            <v xml:space="preserve"> seven hundred and seven Lakhs</v>
          </cell>
          <cell r="F711" t="str">
            <v xml:space="preserve"> seven hundred and seven Crores</v>
          </cell>
          <cell r="G711" t="str">
            <v xml:space="preserve"> seven hundred and seven Millions</v>
          </cell>
          <cell r="H711" t="str">
            <v xml:space="preserve"> seven hundred and seven Billions</v>
          </cell>
        </row>
        <row r="712">
          <cell r="A712">
            <v>708</v>
          </cell>
          <cell r="B712" t="str">
            <v xml:space="preserve"> seven hundred and eight</v>
          </cell>
          <cell r="C712" t="str">
            <v xml:space="preserve"> seven hundred and eight</v>
          </cell>
          <cell r="D712" t="str">
            <v xml:space="preserve"> seven hundred and eight Thousand</v>
          </cell>
          <cell r="E712" t="str">
            <v xml:space="preserve"> seven hundred and eight Lakhs</v>
          </cell>
          <cell r="F712" t="str">
            <v xml:space="preserve"> seven hundred and eight Crores</v>
          </cell>
          <cell r="G712" t="str">
            <v xml:space="preserve"> seven hundred and eight Millions</v>
          </cell>
          <cell r="H712" t="str">
            <v xml:space="preserve"> seven hundred and eight Billions</v>
          </cell>
        </row>
        <row r="713">
          <cell r="A713">
            <v>709</v>
          </cell>
          <cell r="B713" t="str">
            <v xml:space="preserve"> seven hundred and nine</v>
          </cell>
          <cell r="C713" t="str">
            <v xml:space="preserve"> seven hundred and nine</v>
          </cell>
          <cell r="D713" t="str">
            <v xml:space="preserve"> seven hundred and nine Thousand</v>
          </cell>
          <cell r="E713" t="str">
            <v xml:space="preserve"> seven hundred and nine Lakhs</v>
          </cell>
          <cell r="F713" t="str">
            <v xml:space="preserve"> seven hundred and nine Crores</v>
          </cell>
          <cell r="G713" t="str">
            <v xml:space="preserve"> seven hundred and nine Millions</v>
          </cell>
          <cell r="H713" t="str">
            <v xml:space="preserve"> seven hundred and nine Billions</v>
          </cell>
        </row>
        <row r="714">
          <cell r="A714">
            <v>710</v>
          </cell>
          <cell r="B714" t="str">
            <v xml:space="preserve"> seven hundred and ten</v>
          </cell>
          <cell r="C714" t="str">
            <v xml:space="preserve"> seven hundred and ten</v>
          </cell>
          <cell r="D714" t="str">
            <v xml:space="preserve"> seven hundred and ten Thousand</v>
          </cell>
          <cell r="E714" t="str">
            <v xml:space="preserve"> seven hundred and ten Lakhs</v>
          </cell>
          <cell r="F714" t="str">
            <v xml:space="preserve"> seven hundred and ten Crores</v>
          </cell>
          <cell r="G714" t="str">
            <v xml:space="preserve"> seven hundred and ten Millions</v>
          </cell>
          <cell r="H714" t="str">
            <v xml:space="preserve"> seven hundred and ten Billions</v>
          </cell>
        </row>
        <row r="715">
          <cell r="A715">
            <v>711</v>
          </cell>
          <cell r="B715" t="str">
            <v xml:space="preserve"> seven hundred and eleven</v>
          </cell>
          <cell r="C715" t="str">
            <v xml:space="preserve"> seven hundred and eleven</v>
          </cell>
          <cell r="D715" t="str">
            <v xml:space="preserve"> seven hundred and eleven Thousand</v>
          </cell>
          <cell r="E715" t="str">
            <v xml:space="preserve"> seven hundred and eleven Lakhs</v>
          </cell>
          <cell r="F715" t="str">
            <v xml:space="preserve"> seven hundred and eleven Crores</v>
          </cell>
          <cell r="G715" t="str">
            <v xml:space="preserve"> seven hundred and eleven Millions</v>
          </cell>
          <cell r="H715" t="str">
            <v xml:space="preserve"> seven hundred and eleven Billions</v>
          </cell>
        </row>
        <row r="716">
          <cell r="A716">
            <v>712</v>
          </cell>
          <cell r="B716" t="str">
            <v xml:space="preserve"> seven hundred and twelve</v>
          </cell>
          <cell r="C716" t="str">
            <v xml:space="preserve"> seven hundred and twelve</v>
          </cell>
          <cell r="D716" t="str">
            <v xml:space="preserve"> seven hundred and twelve Thousand</v>
          </cell>
          <cell r="E716" t="str">
            <v xml:space="preserve"> seven hundred and twelve Lakhs</v>
          </cell>
          <cell r="F716" t="str">
            <v xml:space="preserve"> seven hundred and twelve Crores</v>
          </cell>
          <cell r="G716" t="str">
            <v xml:space="preserve"> seven hundred and twelve Millions</v>
          </cell>
          <cell r="H716" t="str">
            <v xml:space="preserve"> seven hundred and twelve Billions</v>
          </cell>
        </row>
        <row r="717">
          <cell r="A717">
            <v>713</v>
          </cell>
          <cell r="B717" t="str">
            <v xml:space="preserve"> seven hundred and thirteen</v>
          </cell>
          <cell r="C717" t="str">
            <v xml:space="preserve"> seven hundred and thirteen</v>
          </cell>
          <cell r="D717" t="str">
            <v xml:space="preserve"> seven hundred and thirteen Thousand</v>
          </cell>
          <cell r="E717" t="str">
            <v xml:space="preserve"> seven hundred and thirteen Lakhs</v>
          </cell>
          <cell r="F717" t="str">
            <v xml:space="preserve"> seven hundred and thirteen Crores</v>
          </cell>
          <cell r="G717" t="str">
            <v xml:space="preserve"> seven hundred and thirteen Millions</v>
          </cell>
          <cell r="H717" t="str">
            <v xml:space="preserve"> seven hundred and thirteen Billions</v>
          </cell>
        </row>
        <row r="718">
          <cell r="A718">
            <v>714</v>
          </cell>
          <cell r="B718" t="str">
            <v xml:space="preserve"> seven hundred and fourteen</v>
          </cell>
          <cell r="C718" t="str">
            <v xml:space="preserve"> seven hundred and fourteen</v>
          </cell>
          <cell r="D718" t="str">
            <v xml:space="preserve"> seven hundred and fourteen Thousand</v>
          </cell>
          <cell r="E718" t="str">
            <v xml:space="preserve"> seven hundred and fourteen Lakhs</v>
          </cell>
          <cell r="F718" t="str">
            <v xml:space="preserve"> seven hundred and fourteen Crores</v>
          </cell>
          <cell r="G718" t="str">
            <v xml:space="preserve"> seven hundred and fourteen Millions</v>
          </cell>
          <cell r="H718" t="str">
            <v xml:space="preserve"> seven hundred and fourteen Billions</v>
          </cell>
        </row>
        <row r="719">
          <cell r="A719">
            <v>715</v>
          </cell>
          <cell r="B719" t="str">
            <v xml:space="preserve"> seven hundred and fifteen</v>
          </cell>
          <cell r="C719" t="str">
            <v xml:space="preserve"> seven hundred and fifteen</v>
          </cell>
          <cell r="D719" t="str">
            <v xml:space="preserve"> seven hundred and fifteen Thousand</v>
          </cell>
          <cell r="E719" t="str">
            <v xml:space="preserve"> seven hundred and fifteen Lakhs</v>
          </cell>
          <cell r="F719" t="str">
            <v xml:space="preserve"> seven hundred and fifteen Crores</v>
          </cell>
          <cell r="G719" t="str">
            <v xml:space="preserve"> seven hundred and fifteen Millions</v>
          </cell>
          <cell r="H719" t="str">
            <v xml:space="preserve"> seven hundred and fifteen Billions</v>
          </cell>
        </row>
        <row r="720">
          <cell r="A720">
            <v>716</v>
          </cell>
          <cell r="B720" t="str">
            <v xml:space="preserve"> seven hundred and sixteen</v>
          </cell>
          <cell r="C720" t="str">
            <v xml:space="preserve"> seven hundred and sixteen</v>
          </cell>
          <cell r="D720" t="str">
            <v xml:space="preserve"> seven hundred and sixteen Thousand</v>
          </cell>
          <cell r="E720" t="str">
            <v xml:space="preserve"> seven hundred and sixteen Lakhs</v>
          </cell>
          <cell r="F720" t="str">
            <v xml:space="preserve"> seven hundred and sixteen Crores</v>
          </cell>
          <cell r="G720" t="str">
            <v xml:space="preserve"> seven hundred and sixteen Millions</v>
          </cell>
          <cell r="H720" t="str">
            <v xml:space="preserve"> seven hundred and sixteen Billions</v>
          </cell>
        </row>
        <row r="721">
          <cell r="A721">
            <v>717</v>
          </cell>
          <cell r="B721" t="str">
            <v xml:space="preserve"> seven hundred and seventeen</v>
          </cell>
          <cell r="C721" t="str">
            <v xml:space="preserve"> seven hundred and seventeen</v>
          </cell>
          <cell r="D721" t="str">
            <v xml:space="preserve"> seven hundred and seventeen Thousand</v>
          </cell>
          <cell r="E721" t="str">
            <v xml:space="preserve"> seven hundred and seventeen Lakhs</v>
          </cell>
          <cell r="F721" t="str">
            <v xml:space="preserve"> seven hundred and seventeen Crores</v>
          </cell>
          <cell r="G721" t="str">
            <v xml:space="preserve"> seven hundred and seventeen Millions</v>
          </cell>
          <cell r="H721" t="str">
            <v xml:space="preserve"> seven hundred and seventeen Billions</v>
          </cell>
        </row>
        <row r="722">
          <cell r="A722">
            <v>718</v>
          </cell>
          <cell r="B722" t="str">
            <v xml:space="preserve"> seven hundred and eighteen</v>
          </cell>
          <cell r="C722" t="str">
            <v xml:space="preserve"> seven hundred and eighteen</v>
          </cell>
          <cell r="D722" t="str">
            <v xml:space="preserve"> seven hundred and eighteen Thousand</v>
          </cell>
          <cell r="E722" t="str">
            <v xml:space="preserve"> seven hundred and eighteen Lakhs</v>
          </cell>
          <cell r="F722" t="str">
            <v xml:space="preserve"> seven hundred and eighteen Crores</v>
          </cell>
          <cell r="G722" t="str">
            <v xml:space="preserve"> seven hundred and eighteen Millions</v>
          </cell>
          <cell r="H722" t="str">
            <v xml:space="preserve"> seven hundred and eighteen Billions</v>
          </cell>
        </row>
        <row r="723">
          <cell r="A723">
            <v>719</v>
          </cell>
          <cell r="B723" t="str">
            <v xml:space="preserve"> seven hundred and nineteen</v>
          </cell>
          <cell r="C723" t="str">
            <v xml:space="preserve"> seven hundred and nineteen</v>
          </cell>
          <cell r="D723" t="str">
            <v xml:space="preserve"> seven hundred and nineteen Thousand</v>
          </cell>
          <cell r="E723" t="str">
            <v xml:space="preserve"> seven hundred and nineteen Lakhs</v>
          </cell>
          <cell r="F723" t="str">
            <v xml:space="preserve"> seven hundred and nineteen Crores</v>
          </cell>
          <cell r="G723" t="str">
            <v xml:space="preserve"> seven hundred and nineteen Millions</v>
          </cell>
          <cell r="H723" t="str">
            <v xml:space="preserve"> seven hundred and nineteen Billions</v>
          </cell>
        </row>
        <row r="724">
          <cell r="A724">
            <v>720</v>
          </cell>
          <cell r="B724" t="str">
            <v xml:space="preserve"> seven hundred and twenty </v>
          </cell>
          <cell r="C724" t="str">
            <v xml:space="preserve"> seven hundred and twenty </v>
          </cell>
          <cell r="D724" t="str">
            <v xml:space="preserve"> seven hundred and twenty  Thousand</v>
          </cell>
          <cell r="E724" t="str">
            <v xml:space="preserve"> seven hundred and twenty  Lakhs</v>
          </cell>
          <cell r="F724" t="str">
            <v xml:space="preserve"> seven hundred and twenty  Crores</v>
          </cell>
          <cell r="G724" t="str">
            <v xml:space="preserve"> seven hundred and twenty  Millions</v>
          </cell>
          <cell r="H724" t="str">
            <v xml:space="preserve"> seven hundred and twenty  Billions</v>
          </cell>
        </row>
        <row r="725">
          <cell r="A725">
            <v>721</v>
          </cell>
          <cell r="B725" t="str">
            <v xml:space="preserve"> seven hundred and twenty one</v>
          </cell>
          <cell r="C725" t="str">
            <v xml:space="preserve"> seven hundred and twenty one</v>
          </cell>
          <cell r="D725" t="str">
            <v xml:space="preserve"> seven hundred and twenty one Thousand</v>
          </cell>
          <cell r="E725" t="str">
            <v xml:space="preserve"> seven hundred and twenty one Lakhs</v>
          </cell>
          <cell r="F725" t="str">
            <v xml:space="preserve"> seven hundred and twenty one Crores</v>
          </cell>
          <cell r="G725" t="str">
            <v xml:space="preserve"> seven hundred and twenty one Millions</v>
          </cell>
          <cell r="H725" t="str">
            <v xml:space="preserve"> seven hundred and twenty one Billions</v>
          </cell>
        </row>
        <row r="726">
          <cell r="A726">
            <v>722</v>
          </cell>
          <cell r="B726" t="str">
            <v xml:space="preserve"> seven hundred and twenty two</v>
          </cell>
          <cell r="C726" t="str">
            <v xml:space="preserve"> seven hundred and twenty two</v>
          </cell>
          <cell r="D726" t="str">
            <v xml:space="preserve"> seven hundred and twenty two Thousand</v>
          </cell>
          <cell r="E726" t="str">
            <v xml:space="preserve"> seven hundred and twenty two Lakhs</v>
          </cell>
          <cell r="F726" t="str">
            <v xml:space="preserve"> seven hundred and twenty two Crores</v>
          </cell>
          <cell r="G726" t="str">
            <v xml:space="preserve"> seven hundred and twenty two Millions</v>
          </cell>
          <cell r="H726" t="str">
            <v xml:space="preserve"> seven hundred and twenty two Billions</v>
          </cell>
        </row>
        <row r="727">
          <cell r="A727">
            <v>723</v>
          </cell>
          <cell r="B727" t="str">
            <v xml:space="preserve"> seven hundred and twenty three</v>
          </cell>
          <cell r="C727" t="str">
            <v xml:space="preserve"> seven hundred and twenty three</v>
          </cell>
          <cell r="D727" t="str">
            <v xml:space="preserve"> seven hundred and twenty three Thousand</v>
          </cell>
          <cell r="E727" t="str">
            <v xml:space="preserve"> seven hundred and twenty three Lakhs</v>
          </cell>
          <cell r="F727" t="str">
            <v xml:space="preserve"> seven hundred and twenty three Crores</v>
          </cell>
          <cell r="G727" t="str">
            <v xml:space="preserve"> seven hundred and twenty three Millions</v>
          </cell>
          <cell r="H727" t="str">
            <v xml:space="preserve"> seven hundred and twenty three Billions</v>
          </cell>
        </row>
        <row r="728">
          <cell r="A728">
            <v>724</v>
          </cell>
          <cell r="B728" t="str">
            <v xml:space="preserve"> seven hundred and twenty four</v>
          </cell>
          <cell r="C728" t="str">
            <v xml:space="preserve"> seven hundred and twenty four</v>
          </cell>
          <cell r="D728" t="str">
            <v xml:space="preserve"> seven hundred and twenty four Thousand</v>
          </cell>
          <cell r="E728" t="str">
            <v xml:space="preserve"> seven hundred and twenty four Lakhs</v>
          </cell>
          <cell r="F728" t="str">
            <v xml:space="preserve"> seven hundred and twenty four Crores</v>
          </cell>
          <cell r="G728" t="str">
            <v xml:space="preserve"> seven hundred and twenty four Millions</v>
          </cell>
          <cell r="H728" t="str">
            <v xml:space="preserve"> seven hundred and twenty four Billions</v>
          </cell>
        </row>
        <row r="729">
          <cell r="A729">
            <v>725</v>
          </cell>
          <cell r="B729" t="str">
            <v xml:space="preserve"> seven hundred and twenty five</v>
          </cell>
          <cell r="C729" t="str">
            <v xml:space="preserve"> seven hundred and twenty five</v>
          </cell>
          <cell r="D729" t="str">
            <v xml:space="preserve"> seven hundred and twenty five Thousand</v>
          </cell>
          <cell r="E729" t="str">
            <v xml:space="preserve"> seven hundred and twenty five Lakhs</v>
          </cell>
          <cell r="F729" t="str">
            <v xml:space="preserve"> seven hundred and twenty five Crores</v>
          </cell>
          <cell r="G729" t="str">
            <v xml:space="preserve"> seven hundred and twenty five Millions</v>
          </cell>
          <cell r="H729" t="str">
            <v xml:space="preserve"> seven hundred and twenty five Billions</v>
          </cell>
        </row>
        <row r="730">
          <cell r="A730">
            <v>726</v>
          </cell>
          <cell r="B730" t="str">
            <v xml:space="preserve"> seven hundred and twenty six</v>
          </cell>
          <cell r="C730" t="str">
            <v xml:space="preserve"> seven hundred and twenty six</v>
          </cell>
          <cell r="D730" t="str">
            <v xml:space="preserve"> seven hundred and twenty six Thousand</v>
          </cell>
          <cell r="E730" t="str">
            <v xml:space="preserve"> seven hundred and twenty six Lakhs</v>
          </cell>
          <cell r="F730" t="str">
            <v xml:space="preserve"> seven hundred and twenty six Crores</v>
          </cell>
          <cell r="G730" t="str">
            <v xml:space="preserve"> seven hundred and twenty six Millions</v>
          </cell>
          <cell r="H730" t="str">
            <v xml:space="preserve"> seven hundred and twenty six Billions</v>
          </cell>
        </row>
        <row r="731">
          <cell r="A731">
            <v>727</v>
          </cell>
          <cell r="B731" t="str">
            <v xml:space="preserve"> seven hundred and twenty seven</v>
          </cell>
          <cell r="C731" t="str">
            <v xml:space="preserve"> seven hundred and twenty seven</v>
          </cell>
          <cell r="D731" t="str">
            <v xml:space="preserve"> seven hundred and twenty seven Thousand</v>
          </cell>
          <cell r="E731" t="str">
            <v xml:space="preserve"> seven hundred and twenty seven Lakhs</v>
          </cell>
          <cell r="F731" t="str">
            <v xml:space="preserve"> seven hundred and twenty seven Crores</v>
          </cell>
          <cell r="G731" t="str">
            <v xml:space="preserve"> seven hundred and twenty seven Millions</v>
          </cell>
          <cell r="H731" t="str">
            <v xml:space="preserve"> seven hundred and twenty seven Billions</v>
          </cell>
        </row>
        <row r="732">
          <cell r="A732">
            <v>728</v>
          </cell>
          <cell r="B732" t="str">
            <v xml:space="preserve"> seven hundred and twenty eight</v>
          </cell>
          <cell r="C732" t="str">
            <v xml:space="preserve"> seven hundred and twenty eight</v>
          </cell>
          <cell r="D732" t="str">
            <v xml:space="preserve"> seven hundred and twenty eight Thousand</v>
          </cell>
          <cell r="E732" t="str">
            <v xml:space="preserve"> seven hundred and twenty eight Lakhs</v>
          </cell>
          <cell r="F732" t="str">
            <v xml:space="preserve"> seven hundred and twenty eight Crores</v>
          </cell>
          <cell r="G732" t="str">
            <v xml:space="preserve"> seven hundred and twenty eight Millions</v>
          </cell>
          <cell r="H732" t="str">
            <v xml:space="preserve"> seven hundred and twenty eight Billions</v>
          </cell>
        </row>
        <row r="733">
          <cell r="A733">
            <v>729</v>
          </cell>
          <cell r="B733" t="str">
            <v xml:space="preserve"> seven hundred and twenty nine</v>
          </cell>
          <cell r="C733" t="str">
            <v xml:space="preserve"> seven hundred and twenty nine</v>
          </cell>
          <cell r="D733" t="str">
            <v xml:space="preserve"> seven hundred and twenty nine Thousand</v>
          </cell>
          <cell r="E733" t="str">
            <v xml:space="preserve"> seven hundred and twenty nine Lakhs</v>
          </cell>
          <cell r="F733" t="str">
            <v xml:space="preserve"> seven hundred and twenty nine Crores</v>
          </cell>
          <cell r="G733" t="str">
            <v xml:space="preserve"> seven hundred and twenty nine Millions</v>
          </cell>
          <cell r="H733" t="str">
            <v xml:space="preserve"> seven hundred and twenty nine Billions</v>
          </cell>
        </row>
        <row r="734">
          <cell r="A734">
            <v>730</v>
          </cell>
          <cell r="B734" t="str">
            <v xml:space="preserve"> seven hundred and thirty</v>
          </cell>
          <cell r="C734" t="str">
            <v xml:space="preserve"> seven hundred and thirty</v>
          </cell>
          <cell r="D734" t="str">
            <v xml:space="preserve"> seven hundred and thirty Thousand</v>
          </cell>
          <cell r="E734" t="str">
            <v xml:space="preserve"> seven hundred and thirty Lakhs</v>
          </cell>
          <cell r="F734" t="str">
            <v xml:space="preserve"> seven hundred and thirty Crores</v>
          </cell>
          <cell r="G734" t="str">
            <v xml:space="preserve"> seven hundred and thirty Millions</v>
          </cell>
          <cell r="H734" t="str">
            <v xml:space="preserve"> seven hundred and thirty Billions</v>
          </cell>
        </row>
        <row r="735">
          <cell r="A735">
            <v>731</v>
          </cell>
          <cell r="B735" t="str">
            <v xml:space="preserve"> seven hundred and thirty one</v>
          </cell>
          <cell r="C735" t="str">
            <v xml:space="preserve"> seven hundred and thirty one</v>
          </cell>
          <cell r="D735" t="str">
            <v xml:space="preserve"> seven hundred and thirty one Thousand</v>
          </cell>
          <cell r="E735" t="str">
            <v xml:space="preserve"> seven hundred and thirty one Lakhs</v>
          </cell>
          <cell r="F735" t="str">
            <v xml:space="preserve"> seven hundred and thirty one Crores</v>
          </cell>
          <cell r="G735" t="str">
            <v xml:space="preserve"> seven hundred and thirty one Millions</v>
          </cell>
          <cell r="H735" t="str">
            <v xml:space="preserve"> seven hundred and thirty one Billions</v>
          </cell>
        </row>
        <row r="736">
          <cell r="A736">
            <v>732</v>
          </cell>
          <cell r="B736" t="str">
            <v xml:space="preserve"> seven hundred and thirty two</v>
          </cell>
          <cell r="C736" t="str">
            <v xml:space="preserve"> seven hundred and thirty two</v>
          </cell>
          <cell r="D736" t="str">
            <v xml:space="preserve"> seven hundred and thirty two Thousand</v>
          </cell>
          <cell r="E736" t="str">
            <v xml:space="preserve"> seven hundred and thirty two Lakhs</v>
          </cell>
          <cell r="F736" t="str">
            <v xml:space="preserve"> seven hundred and thirty two Crores</v>
          </cell>
          <cell r="G736" t="str">
            <v xml:space="preserve"> seven hundred and thirty two Millions</v>
          </cell>
          <cell r="H736" t="str">
            <v xml:space="preserve"> seven hundred and thirty two Billions</v>
          </cell>
        </row>
        <row r="737">
          <cell r="A737">
            <v>733</v>
          </cell>
          <cell r="B737" t="str">
            <v xml:space="preserve"> seven hundred and thirty three</v>
          </cell>
          <cell r="C737" t="str">
            <v xml:space="preserve"> seven hundred and thirty three</v>
          </cell>
          <cell r="D737" t="str">
            <v xml:space="preserve"> seven hundred and thirty three Thousand</v>
          </cell>
          <cell r="E737" t="str">
            <v xml:space="preserve"> seven hundred and thirty three Lakhs</v>
          </cell>
          <cell r="F737" t="str">
            <v xml:space="preserve"> seven hundred and thirty three Crores</v>
          </cell>
          <cell r="G737" t="str">
            <v xml:space="preserve"> seven hundred and thirty three Millions</v>
          </cell>
          <cell r="H737" t="str">
            <v xml:space="preserve"> seven hundred and thirty three Billions</v>
          </cell>
        </row>
        <row r="738">
          <cell r="A738">
            <v>734</v>
          </cell>
          <cell r="B738" t="str">
            <v xml:space="preserve"> seven hundred and thirty four</v>
          </cell>
          <cell r="C738" t="str">
            <v xml:space="preserve"> seven hundred and thirty four</v>
          </cell>
          <cell r="D738" t="str">
            <v xml:space="preserve"> seven hundred and thirty four Thousand</v>
          </cell>
          <cell r="E738" t="str">
            <v xml:space="preserve"> seven hundred and thirty four Lakhs</v>
          </cell>
          <cell r="F738" t="str">
            <v xml:space="preserve"> seven hundred and thirty four Crores</v>
          </cell>
          <cell r="G738" t="str">
            <v xml:space="preserve"> seven hundred and thirty four Millions</v>
          </cell>
          <cell r="H738" t="str">
            <v xml:space="preserve"> seven hundred and thirty four Billions</v>
          </cell>
        </row>
        <row r="739">
          <cell r="A739">
            <v>735</v>
          </cell>
          <cell r="B739" t="str">
            <v xml:space="preserve"> seven hundred and thirty five</v>
          </cell>
          <cell r="C739" t="str">
            <v xml:space="preserve"> seven hundred and thirty five</v>
          </cell>
          <cell r="D739" t="str">
            <v xml:space="preserve"> seven hundred and thirty five Thousand</v>
          </cell>
          <cell r="E739" t="str">
            <v xml:space="preserve"> seven hundred and thirty five Lakhs</v>
          </cell>
          <cell r="F739" t="str">
            <v xml:space="preserve"> seven hundred and thirty five Crores</v>
          </cell>
          <cell r="G739" t="str">
            <v xml:space="preserve"> seven hundred and thirty five Millions</v>
          </cell>
          <cell r="H739" t="str">
            <v xml:space="preserve"> seven hundred and thirty five Billions</v>
          </cell>
        </row>
        <row r="740">
          <cell r="A740">
            <v>736</v>
          </cell>
          <cell r="B740" t="str">
            <v xml:space="preserve"> seven hundred and thirty six</v>
          </cell>
          <cell r="C740" t="str">
            <v xml:space="preserve"> seven hundred and thirty six</v>
          </cell>
          <cell r="D740" t="str">
            <v xml:space="preserve"> seven hundred and thirty six Thousand</v>
          </cell>
          <cell r="E740" t="str">
            <v xml:space="preserve"> seven hundred and thirty six Lakhs</v>
          </cell>
          <cell r="F740" t="str">
            <v xml:space="preserve"> seven hundred and thirty six Crores</v>
          </cell>
          <cell r="G740" t="str">
            <v xml:space="preserve"> seven hundred and thirty six Millions</v>
          </cell>
          <cell r="H740" t="str">
            <v xml:space="preserve"> seven hundred and thirty six Billions</v>
          </cell>
        </row>
        <row r="741">
          <cell r="A741">
            <v>737</v>
          </cell>
          <cell r="B741" t="str">
            <v xml:space="preserve"> seven hundred and thirty seven</v>
          </cell>
          <cell r="C741" t="str">
            <v xml:space="preserve"> seven hundred and thirty seven</v>
          </cell>
          <cell r="D741" t="str">
            <v xml:space="preserve"> seven hundred and thirty seven Thousand</v>
          </cell>
          <cell r="E741" t="str">
            <v xml:space="preserve"> seven hundred and thirty seven Lakhs</v>
          </cell>
          <cell r="F741" t="str">
            <v xml:space="preserve"> seven hundred and thirty seven Crores</v>
          </cell>
          <cell r="G741" t="str">
            <v xml:space="preserve"> seven hundred and thirty seven Millions</v>
          </cell>
          <cell r="H741" t="str">
            <v xml:space="preserve"> seven hundred and thirty seven Billions</v>
          </cell>
        </row>
        <row r="742">
          <cell r="A742">
            <v>738</v>
          </cell>
          <cell r="B742" t="str">
            <v xml:space="preserve"> seven hundred and thirty eight</v>
          </cell>
          <cell r="C742" t="str">
            <v xml:space="preserve"> seven hundred and thirty eight</v>
          </cell>
          <cell r="D742" t="str">
            <v xml:space="preserve"> seven hundred and thirty eight Thousand</v>
          </cell>
          <cell r="E742" t="str">
            <v xml:space="preserve"> seven hundred and thirty eight Lakhs</v>
          </cell>
          <cell r="F742" t="str">
            <v xml:space="preserve"> seven hundred and thirty eight Crores</v>
          </cell>
          <cell r="G742" t="str">
            <v xml:space="preserve"> seven hundred and thirty eight Millions</v>
          </cell>
          <cell r="H742" t="str">
            <v xml:space="preserve"> seven hundred and thirty eight Billions</v>
          </cell>
        </row>
        <row r="743">
          <cell r="A743">
            <v>739</v>
          </cell>
          <cell r="B743" t="str">
            <v xml:space="preserve"> seven hundred and thirty nine</v>
          </cell>
          <cell r="C743" t="str">
            <v xml:space="preserve"> seven hundred and thirty nine</v>
          </cell>
          <cell r="D743" t="str">
            <v xml:space="preserve"> seven hundred and thirty nine Thousand</v>
          </cell>
          <cell r="E743" t="str">
            <v xml:space="preserve"> seven hundred and thirty nine Lakhs</v>
          </cell>
          <cell r="F743" t="str">
            <v xml:space="preserve"> seven hundred and thirty nine Crores</v>
          </cell>
          <cell r="G743" t="str">
            <v xml:space="preserve"> seven hundred and thirty nine Millions</v>
          </cell>
          <cell r="H743" t="str">
            <v xml:space="preserve"> seven hundred and thirty nine Billions</v>
          </cell>
        </row>
        <row r="744">
          <cell r="A744">
            <v>740</v>
          </cell>
          <cell r="B744" t="str">
            <v xml:space="preserve"> seven hundred and forty</v>
          </cell>
          <cell r="C744" t="str">
            <v xml:space="preserve"> seven hundred and forty</v>
          </cell>
          <cell r="D744" t="str">
            <v xml:space="preserve"> seven hundred and forty Thousand</v>
          </cell>
          <cell r="E744" t="str">
            <v xml:space="preserve"> seven hundred and forty Lakhs</v>
          </cell>
          <cell r="F744" t="str">
            <v xml:space="preserve"> seven hundred and forty Crores</v>
          </cell>
          <cell r="G744" t="str">
            <v xml:space="preserve"> seven hundred and forty Millions</v>
          </cell>
          <cell r="H744" t="str">
            <v xml:space="preserve"> seven hundred and forty Billions</v>
          </cell>
        </row>
        <row r="745">
          <cell r="A745">
            <v>741</v>
          </cell>
          <cell r="B745" t="str">
            <v xml:space="preserve"> seven hundred and forty one </v>
          </cell>
          <cell r="C745" t="str">
            <v xml:space="preserve"> seven hundred and forty one </v>
          </cell>
          <cell r="D745" t="str">
            <v xml:space="preserve"> seven hundred and forty one  Thousand</v>
          </cell>
          <cell r="E745" t="str">
            <v xml:space="preserve"> seven hundred and forty one  Lakhs</v>
          </cell>
          <cell r="F745" t="str">
            <v xml:space="preserve"> seven hundred and forty one  Crores</v>
          </cell>
          <cell r="G745" t="str">
            <v xml:space="preserve"> seven hundred and forty one  Millions</v>
          </cell>
          <cell r="H745" t="str">
            <v xml:space="preserve"> seven hundred and forty one  Billions</v>
          </cell>
        </row>
        <row r="746">
          <cell r="A746">
            <v>742</v>
          </cell>
          <cell r="B746" t="str">
            <v xml:space="preserve"> seven hundred and forty two</v>
          </cell>
          <cell r="C746" t="str">
            <v xml:space="preserve"> seven hundred and forty two</v>
          </cell>
          <cell r="D746" t="str">
            <v xml:space="preserve"> seven hundred and forty two Thousand</v>
          </cell>
          <cell r="E746" t="str">
            <v xml:space="preserve"> seven hundred and forty two Lakhs</v>
          </cell>
          <cell r="F746" t="str">
            <v xml:space="preserve"> seven hundred and forty two Crores</v>
          </cell>
          <cell r="G746" t="str">
            <v xml:space="preserve"> seven hundred and forty two Millions</v>
          </cell>
          <cell r="H746" t="str">
            <v xml:space="preserve"> seven hundred and forty two Billions</v>
          </cell>
        </row>
        <row r="747">
          <cell r="A747">
            <v>743</v>
          </cell>
          <cell r="B747" t="str">
            <v xml:space="preserve"> seven hundred and forty three </v>
          </cell>
          <cell r="C747" t="str">
            <v xml:space="preserve"> seven hundred and forty three </v>
          </cell>
          <cell r="D747" t="str">
            <v xml:space="preserve"> seven hundred and forty three  Thousand</v>
          </cell>
          <cell r="E747" t="str">
            <v xml:space="preserve"> seven hundred and forty three  Lakhs</v>
          </cell>
          <cell r="F747" t="str">
            <v xml:space="preserve"> seven hundred and forty three  Crores</v>
          </cell>
          <cell r="G747" t="str">
            <v xml:space="preserve"> seven hundred and forty three  Millions</v>
          </cell>
          <cell r="H747" t="str">
            <v xml:space="preserve"> seven hundred and forty three  Billions</v>
          </cell>
        </row>
        <row r="748">
          <cell r="A748">
            <v>744</v>
          </cell>
          <cell r="B748" t="str">
            <v xml:space="preserve"> seven hundred and forty four</v>
          </cell>
          <cell r="C748" t="str">
            <v xml:space="preserve"> seven hundred and forty four</v>
          </cell>
          <cell r="D748" t="str">
            <v xml:space="preserve"> seven hundred and forty four Thousand</v>
          </cell>
          <cell r="E748" t="str">
            <v xml:space="preserve"> seven hundred and forty four Lakhs</v>
          </cell>
          <cell r="F748" t="str">
            <v xml:space="preserve"> seven hundred and forty four Crores</v>
          </cell>
          <cell r="G748" t="str">
            <v xml:space="preserve"> seven hundred and forty four Millions</v>
          </cell>
          <cell r="H748" t="str">
            <v xml:space="preserve"> seven hundred and forty four Billions</v>
          </cell>
        </row>
        <row r="749">
          <cell r="A749">
            <v>745</v>
          </cell>
          <cell r="B749" t="str">
            <v xml:space="preserve"> seven hundred and forty five</v>
          </cell>
          <cell r="C749" t="str">
            <v xml:space="preserve"> seven hundred and forty five</v>
          </cell>
          <cell r="D749" t="str">
            <v xml:space="preserve"> seven hundred and forty five Thousand</v>
          </cell>
          <cell r="E749" t="str">
            <v xml:space="preserve"> seven hundred and forty five Lakhs</v>
          </cell>
          <cell r="F749" t="str">
            <v xml:space="preserve"> seven hundred and forty five Crores</v>
          </cell>
          <cell r="G749" t="str">
            <v xml:space="preserve"> seven hundred and forty five Millions</v>
          </cell>
          <cell r="H749" t="str">
            <v xml:space="preserve"> seven hundred and forty five Billions</v>
          </cell>
        </row>
        <row r="750">
          <cell r="A750">
            <v>746</v>
          </cell>
          <cell r="B750" t="str">
            <v xml:space="preserve"> seven hundred and forty six</v>
          </cell>
          <cell r="C750" t="str">
            <v xml:space="preserve"> seven hundred and forty six</v>
          </cell>
          <cell r="D750" t="str">
            <v xml:space="preserve"> seven hundred and forty six Thousand</v>
          </cell>
          <cell r="E750" t="str">
            <v xml:space="preserve"> seven hundred and forty six Lakhs</v>
          </cell>
          <cell r="F750" t="str">
            <v xml:space="preserve"> seven hundred and forty six Crores</v>
          </cell>
          <cell r="G750" t="str">
            <v xml:space="preserve"> seven hundred and forty six Millions</v>
          </cell>
          <cell r="H750" t="str">
            <v xml:space="preserve"> seven hundred and forty six Billions</v>
          </cell>
        </row>
        <row r="751">
          <cell r="A751">
            <v>747</v>
          </cell>
          <cell r="B751" t="str">
            <v xml:space="preserve"> seven hundred and forty seven</v>
          </cell>
          <cell r="C751" t="str">
            <v xml:space="preserve"> seven hundred and forty seven</v>
          </cell>
          <cell r="D751" t="str">
            <v xml:space="preserve"> seven hundred and forty seven Thousand</v>
          </cell>
          <cell r="E751" t="str">
            <v xml:space="preserve"> seven hundred and forty seven Lakhs</v>
          </cell>
          <cell r="F751" t="str">
            <v xml:space="preserve"> seven hundred and forty seven Crores</v>
          </cell>
          <cell r="G751" t="str">
            <v xml:space="preserve"> seven hundred and forty seven Millions</v>
          </cell>
          <cell r="H751" t="str">
            <v xml:space="preserve"> seven hundred and forty seven Billions</v>
          </cell>
        </row>
        <row r="752">
          <cell r="A752">
            <v>748</v>
          </cell>
          <cell r="B752" t="str">
            <v xml:space="preserve"> seven hundred and forty eight</v>
          </cell>
          <cell r="C752" t="str">
            <v xml:space="preserve"> seven hundred and forty eight</v>
          </cell>
          <cell r="D752" t="str">
            <v xml:space="preserve"> seven hundred and forty eight Thousand</v>
          </cell>
          <cell r="E752" t="str">
            <v xml:space="preserve"> seven hundred and forty eight Lakhs</v>
          </cell>
          <cell r="F752" t="str">
            <v xml:space="preserve"> seven hundred and forty eight Crores</v>
          </cell>
          <cell r="G752" t="str">
            <v xml:space="preserve"> seven hundred and forty eight Millions</v>
          </cell>
          <cell r="H752" t="str">
            <v xml:space="preserve"> seven hundred and forty eight Billions</v>
          </cell>
        </row>
        <row r="753">
          <cell r="A753">
            <v>749</v>
          </cell>
          <cell r="B753" t="str">
            <v xml:space="preserve"> seven hundred and forty nine</v>
          </cell>
          <cell r="C753" t="str">
            <v xml:space="preserve"> seven hundred and forty nine</v>
          </cell>
          <cell r="D753" t="str">
            <v xml:space="preserve"> seven hundred and forty nine Thousand</v>
          </cell>
          <cell r="E753" t="str">
            <v xml:space="preserve"> seven hundred and forty nine Lakhs</v>
          </cell>
          <cell r="F753" t="str">
            <v xml:space="preserve"> seven hundred and forty nine Crores</v>
          </cell>
          <cell r="G753" t="str">
            <v xml:space="preserve"> seven hundred and forty nine Millions</v>
          </cell>
          <cell r="H753" t="str">
            <v xml:space="preserve"> seven hundred and forty nine Billions</v>
          </cell>
        </row>
        <row r="754">
          <cell r="A754">
            <v>750</v>
          </cell>
          <cell r="B754" t="str">
            <v xml:space="preserve"> seven hundred and fifty</v>
          </cell>
          <cell r="C754" t="str">
            <v xml:space="preserve"> seven hundred and fifty</v>
          </cell>
          <cell r="D754" t="str">
            <v xml:space="preserve"> seven hundred and fifty Thousand</v>
          </cell>
          <cell r="E754" t="str">
            <v xml:space="preserve"> seven hundred and fifty Lakhs</v>
          </cell>
          <cell r="F754" t="str">
            <v xml:space="preserve"> seven hundred and fifty Crores</v>
          </cell>
          <cell r="G754" t="str">
            <v xml:space="preserve"> seven hundred and fifty Millions</v>
          </cell>
          <cell r="H754" t="str">
            <v xml:space="preserve"> seven hundred and fifty Billions</v>
          </cell>
        </row>
        <row r="755">
          <cell r="A755">
            <v>751</v>
          </cell>
          <cell r="B755" t="str">
            <v xml:space="preserve"> seven hundred and fifty one</v>
          </cell>
          <cell r="C755" t="str">
            <v xml:space="preserve"> seven hundred and fifty one</v>
          </cell>
          <cell r="D755" t="str">
            <v xml:space="preserve"> seven hundred and fifty one Thousand</v>
          </cell>
          <cell r="E755" t="str">
            <v xml:space="preserve"> seven hundred and fifty one Lakhs</v>
          </cell>
          <cell r="F755" t="str">
            <v xml:space="preserve"> seven hundred and fifty one Crores</v>
          </cell>
          <cell r="G755" t="str">
            <v xml:space="preserve"> seven hundred and fifty one Millions</v>
          </cell>
          <cell r="H755" t="str">
            <v xml:space="preserve"> seven hundred and fifty one Billions</v>
          </cell>
        </row>
        <row r="756">
          <cell r="A756">
            <v>752</v>
          </cell>
          <cell r="B756" t="str">
            <v xml:space="preserve"> seven hundred and fifty two</v>
          </cell>
          <cell r="C756" t="str">
            <v xml:space="preserve"> seven hundred and fifty two</v>
          </cell>
          <cell r="D756" t="str">
            <v xml:space="preserve"> seven hundred and fifty two Thousand</v>
          </cell>
          <cell r="E756" t="str">
            <v xml:space="preserve"> seven hundred and fifty two Lakhs</v>
          </cell>
          <cell r="F756" t="str">
            <v xml:space="preserve"> seven hundred and fifty two Crores</v>
          </cell>
          <cell r="G756" t="str">
            <v xml:space="preserve"> seven hundred and fifty two Millions</v>
          </cell>
          <cell r="H756" t="str">
            <v xml:space="preserve"> seven hundred and fifty two Billions</v>
          </cell>
        </row>
        <row r="757">
          <cell r="A757">
            <v>753</v>
          </cell>
          <cell r="B757" t="str">
            <v xml:space="preserve"> seven hundred and fifty three</v>
          </cell>
          <cell r="C757" t="str">
            <v xml:space="preserve"> seven hundred and fifty three</v>
          </cell>
          <cell r="D757" t="str">
            <v xml:space="preserve"> seven hundred and fifty three Thousand</v>
          </cell>
          <cell r="E757" t="str">
            <v xml:space="preserve"> seven hundred and fifty three Lakhs</v>
          </cell>
          <cell r="F757" t="str">
            <v xml:space="preserve"> seven hundred and fifty three Crores</v>
          </cell>
          <cell r="G757" t="str">
            <v xml:space="preserve"> seven hundred and fifty three Millions</v>
          </cell>
          <cell r="H757" t="str">
            <v xml:space="preserve"> seven hundred and fifty three Billions</v>
          </cell>
        </row>
        <row r="758">
          <cell r="A758">
            <v>754</v>
          </cell>
          <cell r="B758" t="str">
            <v xml:space="preserve"> seven hundred and fifty four</v>
          </cell>
          <cell r="C758" t="str">
            <v xml:space="preserve"> seven hundred and fifty four</v>
          </cell>
          <cell r="D758" t="str">
            <v xml:space="preserve"> seven hundred and fifty four Thousand</v>
          </cell>
          <cell r="E758" t="str">
            <v xml:space="preserve"> seven hundred and fifty four Lakhs</v>
          </cell>
          <cell r="F758" t="str">
            <v xml:space="preserve"> seven hundred and fifty four Crores</v>
          </cell>
          <cell r="G758" t="str">
            <v xml:space="preserve"> seven hundred and fifty four Millions</v>
          </cell>
          <cell r="H758" t="str">
            <v xml:space="preserve"> seven hundred and fifty four Billions</v>
          </cell>
        </row>
        <row r="759">
          <cell r="A759">
            <v>755</v>
          </cell>
          <cell r="B759" t="str">
            <v xml:space="preserve"> seven hundred and fifty five</v>
          </cell>
          <cell r="C759" t="str">
            <v xml:space="preserve"> seven hundred and fifty five</v>
          </cell>
          <cell r="D759" t="str">
            <v xml:space="preserve"> seven hundred and fifty five Thousand</v>
          </cell>
          <cell r="E759" t="str">
            <v xml:space="preserve"> seven hundred and fifty five Lakhs</v>
          </cell>
          <cell r="F759" t="str">
            <v xml:space="preserve"> seven hundred and fifty five Crores</v>
          </cell>
          <cell r="G759" t="str">
            <v xml:space="preserve"> seven hundred and fifty five Millions</v>
          </cell>
          <cell r="H759" t="str">
            <v xml:space="preserve"> seven hundred and fifty five Billions</v>
          </cell>
        </row>
        <row r="760">
          <cell r="A760">
            <v>756</v>
          </cell>
          <cell r="B760" t="str">
            <v xml:space="preserve"> seven hundred and fifty six</v>
          </cell>
          <cell r="C760" t="str">
            <v xml:space="preserve"> seven hundred and fifty six</v>
          </cell>
          <cell r="D760" t="str">
            <v xml:space="preserve"> seven hundred and fifty six Thousand</v>
          </cell>
          <cell r="E760" t="str">
            <v xml:space="preserve"> seven hundred and fifty six Lakhs</v>
          </cell>
          <cell r="F760" t="str">
            <v xml:space="preserve"> seven hundred and fifty six Crores</v>
          </cell>
          <cell r="G760" t="str">
            <v xml:space="preserve"> seven hundred and fifty six Millions</v>
          </cell>
          <cell r="H760" t="str">
            <v xml:space="preserve"> seven hundred and fifty six Billions</v>
          </cell>
        </row>
        <row r="761">
          <cell r="A761">
            <v>757</v>
          </cell>
          <cell r="B761" t="str">
            <v xml:space="preserve"> seven hundred and fifty seven</v>
          </cell>
          <cell r="C761" t="str">
            <v xml:space="preserve"> seven hundred and fifty seven</v>
          </cell>
          <cell r="D761" t="str">
            <v xml:space="preserve"> seven hundred and fifty seven Thousand</v>
          </cell>
          <cell r="E761" t="str">
            <v xml:space="preserve"> seven hundred and fifty seven Lakhs</v>
          </cell>
          <cell r="F761" t="str">
            <v xml:space="preserve"> seven hundred and fifty seven Crores</v>
          </cell>
          <cell r="G761" t="str">
            <v xml:space="preserve"> seven hundred and fifty seven Millions</v>
          </cell>
          <cell r="H761" t="str">
            <v xml:space="preserve"> seven hundred and fifty seven Billions</v>
          </cell>
        </row>
        <row r="762">
          <cell r="A762">
            <v>758</v>
          </cell>
          <cell r="B762" t="str">
            <v xml:space="preserve"> seven hundred and fifty eight</v>
          </cell>
          <cell r="C762" t="str">
            <v xml:space="preserve"> seven hundred and fifty eight</v>
          </cell>
          <cell r="D762" t="str">
            <v xml:space="preserve"> seven hundred and fifty eight Thousand</v>
          </cell>
          <cell r="E762" t="str">
            <v xml:space="preserve"> seven hundred and fifty eight Lakhs</v>
          </cell>
          <cell r="F762" t="str">
            <v xml:space="preserve"> seven hundred and fifty eight Crores</v>
          </cell>
          <cell r="G762" t="str">
            <v xml:space="preserve"> seven hundred and fifty eight Millions</v>
          </cell>
          <cell r="H762" t="str">
            <v xml:space="preserve"> seven hundred and fifty eight Billions</v>
          </cell>
        </row>
        <row r="763">
          <cell r="A763">
            <v>759</v>
          </cell>
          <cell r="B763" t="str">
            <v xml:space="preserve"> seven hundred and fifty nine</v>
          </cell>
          <cell r="C763" t="str">
            <v xml:space="preserve"> seven hundred and fifty nine</v>
          </cell>
          <cell r="D763" t="str">
            <v xml:space="preserve"> seven hundred and fifty nine Thousand</v>
          </cell>
          <cell r="E763" t="str">
            <v xml:space="preserve"> seven hundred and fifty nine Lakhs</v>
          </cell>
          <cell r="F763" t="str">
            <v xml:space="preserve"> seven hundred and fifty nine Crores</v>
          </cell>
          <cell r="G763" t="str">
            <v xml:space="preserve"> seven hundred and fifty nine Millions</v>
          </cell>
          <cell r="H763" t="str">
            <v xml:space="preserve"> seven hundred and fifty nine Billions</v>
          </cell>
        </row>
        <row r="764">
          <cell r="A764">
            <v>760</v>
          </cell>
          <cell r="B764" t="str">
            <v xml:space="preserve"> seven hundred and sixty</v>
          </cell>
          <cell r="C764" t="str">
            <v xml:space="preserve"> seven hundred and sixty</v>
          </cell>
          <cell r="D764" t="str">
            <v xml:space="preserve"> seven hundred and sixty Thousand</v>
          </cell>
          <cell r="E764" t="str">
            <v xml:space="preserve"> seven hundred and sixty Lakhs</v>
          </cell>
          <cell r="F764" t="str">
            <v xml:space="preserve"> seven hundred and sixty Crores</v>
          </cell>
          <cell r="G764" t="str">
            <v xml:space="preserve"> seven hundred and sixty Millions</v>
          </cell>
          <cell r="H764" t="str">
            <v xml:space="preserve"> seven hundred and sixty Billions</v>
          </cell>
        </row>
        <row r="765">
          <cell r="A765">
            <v>761</v>
          </cell>
          <cell r="B765" t="str">
            <v xml:space="preserve"> seven hundred and sixty one</v>
          </cell>
          <cell r="C765" t="str">
            <v xml:space="preserve"> seven hundred and sixty one</v>
          </cell>
          <cell r="D765" t="str">
            <v xml:space="preserve"> seven hundred and sixty one Thousand</v>
          </cell>
          <cell r="E765" t="str">
            <v xml:space="preserve"> seven hundred and sixty one Lakhs</v>
          </cell>
          <cell r="F765" t="str">
            <v xml:space="preserve"> seven hundred and sixty one Crores</v>
          </cell>
          <cell r="G765" t="str">
            <v xml:space="preserve"> seven hundred and sixty one Millions</v>
          </cell>
          <cell r="H765" t="str">
            <v xml:space="preserve"> seven hundred and sixty one Billions</v>
          </cell>
        </row>
        <row r="766">
          <cell r="A766">
            <v>762</v>
          </cell>
          <cell r="B766" t="str">
            <v xml:space="preserve"> seven hundred and sixty two</v>
          </cell>
          <cell r="C766" t="str">
            <v xml:space="preserve"> seven hundred and sixty two</v>
          </cell>
          <cell r="D766" t="str">
            <v xml:space="preserve"> seven hundred and sixty two Thousand</v>
          </cell>
          <cell r="E766" t="str">
            <v xml:space="preserve"> seven hundred and sixty two Lakhs</v>
          </cell>
          <cell r="F766" t="str">
            <v xml:space="preserve"> seven hundred and sixty two Crores</v>
          </cell>
          <cell r="G766" t="str">
            <v xml:space="preserve"> seven hundred and sixty two Millions</v>
          </cell>
          <cell r="H766" t="str">
            <v xml:space="preserve"> seven hundred and sixty two Billions</v>
          </cell>
        </row>
        <row r="767">
          <cell r="A767">
            <v>763</v>
          </cell>
          <cell r="B767" t="str">
            <v xml:space="preserve"> seven hundred and sixty three</v>
          </cell>
          <cell r="C767" t="str">
            <v xml:space="preserve"> seven hundred and sixty three</v>
          </cell>
          <cell r="D767" t="str">
            <v xml:space="preserve"> seven hundred and sixty three Thousand</v>
          </cell>
          <cell r="E767" t="str">
            <v xml:space="preserve"> seven hundred and sixty three Lakhs</v>
          </cell>
          <cell r="F767" t="str">
            <v xml:space="preserve"> seven hundred and sixty three Crores</v>
          </cell>
          <cell r="G767" t="str">
            <v xml:space="preserve"> seven hundred and sixty three Millions</v>
          </cell>
          <cell r="H767" t="str">
            <v xml:space="preserve"> seven hundred and sixty three Billions</v>
          </cell>
        </row>
        <row r="768">
          <cell r="A768">
            <v>764</v>
          </cell>
          <cell r="B768" t="str">
            <v xml:space="preserve"> seven hundred and sixty four</v>
          </cell>
          <cell r="C768" t="str">
            <v xml:space="preserve"> seven hundred and sixty four</v>
          </cell>
          <cell r="D768" t="str">
            <v xml:space="preserve"> seven hundred and sixty four Thousand</v>
          </cell>
          <cell r="E768" t="str">
            <v xml:space="preserve"> seven hundred and sixty four Lakhs</v>
          </cell>
          <cell r="F768" t="str">
            <v xml:space="preserve"> seven hundred and sixty four Crores</v>
          </cell>
          <cell r="G768" t="str">
            <v xml:space="preserve"> seven hundred and sixty four Millions</v>
          </cell>
          <cell r="H768" t="str">
            <v xml:space="preserve"> seven hundred and sixty four Billions</v>
          </cell>
        </row>
        <row r="769">
          <cell r="A769">
            <v>765</v>
          </cell>
          <cell r="B769" t="str">
            <v xml:space="preserve"> seven hundred and sixty five</v>
          </cell>
          <cell r="C769" t="str">
            <v xml:space="preserve"> seven hundred and sixty five</v>
          </cell>
          <cell r="D769" t="str">
            <v xml:space="preserve"> seven hundred and sixty five Thousand</v>
          </cell>
          <cell r="E769" t="str">
            <v xml:space="preserve"> seven hundred and sixty five Lakhs</v>
          </cell>
          <cell r="F769" t="str">
            <v xml:space="preserve"> seven hundred and sixty five Crores</v>
          </cell>
          <cell r="G769" t="str">
            <v xml:space="preserve"> seven hundred and sixty five Millions</v>
          </cell>
          <cell r="H769" t="str">
            <v xml:space="preserve"> seven hundred and sixty five Billions</v>
          </cell>
        </row>
        <row r="770">
          <cell r="A770">
            <v>766</v>
          </cell>
          <cell r="B770" t="str">
            <v xml:space="preserve"> seven hundred and sixty six</v>
          </cell>
          <cell r="C770" t="str">
            <v xml:space="preserve"> seven hundred and sixty six</v>
          </cell>
          <cell r="D770" t="str">
            <v xml:space="preserve"> seven hundred and sixty six Thousand</v>
          </cell>
          <cell r="E770" t="str">
            <v xml:space="preserve"> seven hundred and sixty six Lakhs</v>
          </cell>
          <cell r="F770" t="str">
            <v xml:space="preserve"> seven hundred and sixty six Crores</v>
          </cell>
          <cell r="G770" t="str">
            <v xml:space="preserve"> seven hundred and sixty six Millions</v>
          </cell>
          <cell r="H770" t="str">
            <v xml:space="preserve"> seven hundred and sixty six Billions</v>
          </cell>
        </row>
        <row r="771">
          <cell r="A771">
            <v>767</v>
          </cell>
          <cell r="B771" t="str">
            <v xml:space="preserve"> seven hundred and sixty seven</v>
          </cell>
          <cell r="C771" t="str">
            <v xml:space="preserve"> seven hundred and sixty seven</v>
          </cell>
          <cell r="D771" t="str">
            <v xml:space="preserve"> seven hundred and sixty seven Thousand</v>
          </cell>
          <cell r="E771" t="str">
            <v xml:space="preserve"> seven hundred and sixty seven Lakhs</v>
          </cell>
          <cell r="F771" t="str">
            <v xml:space="preserve"> seven hundred and sixty seven Crores</v>
          </cell>
          <cell r="G771" t="str">
            <v xml:space="preserve"> seven hundred and sixty seven Millions</v>
          </cell>
          <cell r="H771" t="str">
            <v xml:space="preserve"> seven hundred and sixty seven Billions</v>
          </cell>
        </row>
        <row r="772">
          <cell r="A772">
            <v>768</v>
          </cell>
          <cell r="B772" t="str">
            <v xml:space="preserve"> seven hundred and sixty eight</v>
          </cell>
          <cell r="C772" t="str">
            <v xml:space="preserve"> seven hundred and sixty eight</v>
          </cell>
          <cell r="D772" t="str">
            <v xml:space="preserve"> seven hundred and sixty eight Thousand</v>
          </cell>
          <cell r="E772" t="str">
            <v xml:space="preserve"> seven hundred and sixty eight Lakhs</v>
          </cell>
          <cell r="F772" t="str">
            <v xml:space="preserve"> seven hundred and sixty eight Crores</v>
          </cell>
          <cell r="G772" t="str">
            <v xml:space="preserve"> seven hundred and sixty eight Millions</v>
          </cell>
          <cell r="H772" t="str">
            <v xml:space="preserve"> seven hundred and sixty eight Billions</v>
          </cell>
        </row>
        <row r="773">
          <cell r="A773">
            <v>769</v>
          </cell>
          <cell r="B773" t="str">
            <v xml:space="preserve"> seven hundred and sixty nine</v>
          </cell>
          <cell r="C773" t="str">
            <v xml:space="preserve"> seven hundred and sixty nine</v>
          </cell>
          <cell r="D773" t="str">
            <v xml:space="preserve"> seven hundred and sixty nine Thousand</v>
          </cell>
          <cell r="E773" t="str">
            <v xml:space="preserve"> seven hundred and sixty nine Lakhs</v>
          </cell>
          <cell r="F773" t="str">
            <v xml:space="preserve"> seven hundred and sixty nine Crores</v>
          </cell>
          <cell r="G773" t="str">
            <v xml:space="preserve"> seven hundred and sixty nine Millions</v>
          </cell>
          <cell r="H773" t="str">
            <v xml:space="preserve"> seven hundred and sixty nine Billions</v>
          </cell>
        </row>
        <row r="774">
          <cell r="A774">
            <v>770</v>
          </cell>
          <cell r="B774" t="str">
            <v xml:space="preserve"> seven hundred and seventy</v>
          </cell>
          <cell r="C774" t="str">
            <v xml:space="preserve"> seven hundred and seventy</v>
          </cell>
          <cell r="D774" t="str">
            <v xml:space="preserve"> seven hundred and seventy Thousand</v>
          </cell>
          <cell r="E774" t="str">
            <v xml:space="preserve"> seven hundred and seventy Lakhs</v>
          </cell>
          <cell r="F774" t="str">
            <v xml:space="preserve"> seven hundred and seventy Crores</v>
          </cell>
          <cell r="G774" t="str">
            <v xml:space="preserve"> seven hundred and seventy Millions</v>
          </cell>
          <cell r="H774" t="str">
            <v xml:space="preserve"> seven hundred and seventy Billions</v>
          </cell>
        </row>
        <row r="775">
          <cell r="A775">
            <v>771</v>
          </cell>
          <cell r="B775" t="str">
            <v xml:space="preserve"> seven hundred and seventy one</v>
          </cell>
          <cell r="C775" t="str">
            <v xml:space="preserve"> seven hundred and seventy one</v>
          </cell>
          <cell r="D775" t="str">
            <v xml:space="preserve"> seven hundred and seventy one Thousand</v>
          </cell>
          <cell r="E775" t="str">
            <v xml:space="preserve"> seven hundred and seventy one Lakhs</v>
          </cell>
          <cell r="F775" t="str">
            <v xml:space="preserve"> seven hundred and seventy one Crores</v>
          </cell>
          <cell r="G775" t="str">
            <v xml:space="preserve"> seven hundred and seventy one Millions</v>
          </cell>
          <cell r="H775" t="str">
            <v xml:space="preserve"> seven hundred and seventy one Billions</v>
          </cell>
        </row>
        <row r="776">
          <cell r="A776">
            <v>772</v>
          </cell>
          <cell r="B776" t="str">
            <v xml:space="preserve"> seven hundred and seventy two</v>
          </cell>
          <cell r="C776" t="str">
            <v xml:space="preserve"> seven hundred and seventy two</v>
          </cell>
          <cell r="D776" t="str">
            <v xml:space="preserve"> seven hundred and seventy two Thousand</v>
          </cell>
          <cell r="E776" t="str">
            <v xml:space="preserve"> seven hundred and seventy two Lakhs</v>
          </cell>
          <cell r="F776" t="str">
            <v xml:space="preserve"> seven hundred and seventy two Crores</v>
          </cell>
          <cell r="G776" t="str">
            <v xml:space="preserve"> seven hundred and seventy two Millions</v>
          </cell>
          <cell r="H776" t="str">
            <v xml:space="preserve"> seven hundred and seventy two Billions</v>
          </cell>
        </row>
        <row r="777">
          <cell r="A777">
            <v>773</v>
          </cell>
          <cell r="B777" t="str">
            <v xml:space="preserve"> seven hundred and seventy three</v>
          </cell>
          <cell r="C777" t="str">
            <v xml:space="preserve"> seven hundred and seventy three</v>
          </cell>
          <cell r="D777" t="str">
            <v xml:space="preserve"> seven hundred and seventy three Thousand</v>
          </cell>
          <cell r="E777" t="str">
            <v xml:space="preserve"> seven hundred and seventy three Lakhs</v>
          </cell>
          <cell r="F777" t="str">
            <v xml:space="preserve"> seven hundred and seventy three Crores</v>
          </cell>
          <cell r="G777" t="str">
            <v xml:space="preserve"> seven hundred and seventy three Millions</v>
          </cell>
          <cell r="H777" t="str">
            <v xml:space="preserve"> seven hundred and seventy three Billions</v>
          </cell>
        </row>
        <row r="778">
          <cell r="A778">
            <v>774</v>
          </cell>
          <cell r="B778" t="str">
            <v xml:space="preserve"> seven hundred and seventy four</v>
          </cell>
          <cell r="C778" t="str">
            <v xml:space="preserve"> seven hundred and seventy four</v>
          </cell>
          <cell r="D778" t="str">
            <v xml:space="preserve"> seven hundred and seventy four Thousand</v>
          </cell>
          <cell r="E778" t="str">
            <v xml:space="preserve"> seven hundred and seventy four Lakhs</v>
          </cell>
          <cell r="F778" t="str">
            <v xml:space="preserve"> seven hundred and seventy four Crores</v>
          </cell>
          <cell r="G778" t="str">
            <v xml:space="preserve"> seven hundred and seventy four Millions</v>
          </cell>
          <cell r="H778" t="str">
            <v xml:space="preserve"> seven hundred and seventy four Billions</v>
          </cell>
        </row>
        <row r="779">
          <cell r="A779">
            <v>775</v>
          </cell>
          <cell r="B779" t="str">
            <v xml:space="preserve"> seven hundred and seventy five</v>
          </cell>
          <cell r="C779" t="str">
            <v xml:space="preserve"> seven hundred and seventy five</v>
          </cell>
          <cell r="D779" t="str">
            <v xml:space="preserve"> seven hundred and seventy five Thousand</v>
          </cell>
          <cell r="E779" t="str">
            <v xml:space="preserve"> seven hundred and seventy five Lakhs</v>
          </cell>
          <cell r="F779" t="str">
            <v xml:space="preserve"> seven hundred and seventy five Crores</v>
          </cell>
          <cell r="G779" t="str">
            <v xml:space="preserve"> seven hundred and seventy five Millions</v>
          </cell>
          <cell r="H779" t="str">
            <v xml:space="preserve"> seven hundred and seventy five Billions</v>
          </cell>
        </row>
        <row r="780">
          <cell r="A780">
            <v>776</v>
          </cell>
          <cell r="B780" t="str">
            <v xml:space="preserve"> seven hundred and seventy six</v>
          </cell>
          <cell r="C780" t="str">
            <v xml:space="preserve"> seven hundred and seventy six</v>
          </cell>
          <cell r="D780" t="str">
            <v xml:space="preserve"> seven hundred and seventy six Thousand</v>
          </cell>
          <cell r="E780" t="str">
            <v xml:space="preserve"> seven hundred and seventy six Lakhs</v>
          </cell>
          <cell r="F780" t="str">
            <v xml:space="preserve"> seven hundred and seventy six Crores</v>
          </cell>
          <cell r="G780" t="str">
            <v xml:space="preserve"> seven hundred and seventy six Millions</v>
          </cell>
          <cell r="H780" t="str">
            <v xml:space="preserve"> seven hundred and seventy six Billions</v>
          </cell>
        </row>
        <row r="781">
          <cell r="A781">
            <v>777</v>
          </cell>
          <cell r="B781" t="str">
            <v xml:space="preserve"> seven hundred and seventy seven</v>
          </cell>
          <cell r="C781" t="str">
            <v xml:space="preserve"> seven hundred and seventy seven</v>
          </cell>
          <cell r="D781" t="str">
            <v xml:space="preserve"> seven hundred and seventy seven Thousand</v>
          </cell>
          <cell r="E781" t="str">
            <v xml:space="preserve"> seven hundred and seventy seven Lakhs</v>
          </cell>
          <cell r="F781" t="str">
            <v xml:space="preserve"> seven hundred and seventy seven Crores</v>
          </cell>
          <cell r="G781" t="str">
            <v xml:space="preserve"> seven hundred and seventy seven Millions</v>
          </cell>
          <cell r="H781" t="str">
            <v xml:space="preserve"> seven hundred and seventy seven Billions</v>
          </cell>
        </row>
        <row r="782">
          <cell r="A782">
            <v>778</v>
          </cell>
          <cell r="B782" t="str">
            <v xml:space="preserve"> seven hundred and seventy eight</v>
          </cell>
          <cell r="C782" t="str">
            <v xml:space="preserve"> seven hundred and seventy eight</v>
          </cell>
          <cell r="D782" t="str">
            <v xml:space="preserve"> seven hundred and seventy eight Thousand</v>
          </cell>
          <cell r="E782" t="str">
            <v xml:space="preserve"> seven hundred and seventy eight Lakhs</v>
          </cell>
          <cell r="F782" t="str">
            <v xml:space="preserve"> seven hundred and seventy eight Crores</v>
          </cell>
          <cell r="G782" t="str">
            <v xml:space="preserve"> seven hundred and seventy eight Millions</v>
          </cell>
          <cell r="H782" t="str">
            <v xml:space="preserve"> seven hundred and seventy eight Billions</v>
          </cell>
        </row>
        <row r="783">
          <cell r="A783">
            <v>779</v>
          </cell>
          <cell r="B783" t="str">
            <v xml:space="preserve"> seven hundred and seventy nine</v>
          </cell>
          <cell r="C783" t="str">
            <v xml:space="preserve"> seven hundred and seventy nine</v>
          </cell>
          <cell r="D783" t="str">
            <v xml:space="preserve"> seven hundred and seventy nine Thousand</v>
          </cell>
          <cell r="E783" t="str">
            <v xml:space="preserve"> seven hundred and seventy nine Lakhs</v>
          </cell>
          <cell r="F783" t="str">
            <v xml:space="preserve"> seven hundred and seventy nine Crores</v>
          </cell>
          <cell r="G783" t="str">
            <v xml:space="preserve"> seven hundred and seventy nine Millions</v>
          </cell>
          <cell r="H783" t="str">
            <v xml:space="preserve"> seven hundred and seventy nine Billions</v>
          </cell>
        </row>
        <row r="784">
          <cell r="A784">
            <v>780</v>
          </cell>
          <cell r="B784" t="str">
            <v xml:space="preserve"> seven hundred and eighty</v>
          </cell>
          <cell r="C784" t="str">
            <v xml:space="preserve"> seven hundred and eighty</v>
          </cell>
          <cell r="D784" t="str">
            <v xml:space="preserve"> seven hundred and eighty Thousand</v>
          </cell>
          <cell r="E784" t="str">
            <v xml:space="preserve"> seven hundred and eighty Lakhs</v>
          </cell>
          <cell r="F784" t="str">
            <v xml:space="preserve"> seven hundred and eighty Crores</v>
          </cell>
          <cell r="G784" t="str">
            <v xml:space="preserve"> seven hundred and eighty Millions</v>
          </cell>
          <cell r="H784" t="str">
            <v xml:space="preserve"> seven hundred and eighty Billions</v>
          </cell>
        </row>
        <row r="785">
          <cell r="A785">
            <v>781</v>
          </cell>
          <cell r="B785" t="str">
            <v xml:space="preserve"> seven hundred and eighty one</v>
          </cell>
          <cell r="C785" t="str">
            <v xml:space="preserve"> seven hundred and eighty one</v>
          </cell>
          <cell r="D785" t="str">
            <v xml:space="preserve"> seven hundred and eighty one Thousand</v>
          </cell>
          <cell r="E785" t="str">
            <v xml:space="preserve"> seven hundred and eighty one Lakhs</v>
          </cell>
          <cell r="F785" t="str">
            <v xml:space="preserve"> seven hundred and eighty one Crores</v>
          </cell>
          <cell r="G785" t="str">
            <v xml:space="preserve"> seven hundred and eighty one Millions</v>
          </cell>
          <cell r="H785" t="str">
            <v xml:space="preserve"> seven hundred and eighty one Billions</v>
          </cell>
        </row>
        <row r="786">
          <cell r="A786">
            <v>782</v>
          </cell>
          <cell r="B786" t="str">
            <v xml:space="preserve"> seven hundred and eighty two</v>
          </cell>
          <cell r="C786" t="str">
            <v xml:space="preserve"> seven hundred and eighty two</v>
          </cell>
          <cell r="D786" t="str">
            <v xml:space="preserve"> seven hundred and eighty two Thousand</v>
          </cell>
          <cell r="E786" t="str">
            <v xml:space="preserve"> seven hundred and eighty two Lakhs</v>
          </cell>
          <cell r="F786" t="str">
            <v xml:space="preserve"> seven hundred and eighty two Crores</v>
          </cell>
          <cell r="G786" t="str">
            <v xml:space="preserve"> seven hundred and eighty two Millions</v>
          </cell>
          <cell r="H786" t="str">
            <v xml:space="preserve"> seven hundred and eighty two Billions</v>
          </cell>
        </row>
        <row r="787">
          <cell r="A787">
            <v>783</v>
          </cell>
          <cell r="B787" t="str">
            <v xml:space="preserve"> seven hundred and eighty three</v>
          </cell>
          <cell r="C787" t="str">
            <v xml:space="preserve"> seven hundred and eighty three</v>
          </cell>
          <cell r="D787" t="str">
            <v xml:space="preserve"> seven hundred and eighty three Thousand</v>
          </cell>
          <cell r="E787" t="str">
            <v xml:space="preserve"> seven hundred and eighty three Lakhs</v>
          </cell>
          <cell r="F787" t="str">
            <v xml:space="preserve"> seven hundred and eighty three Crores</v>
          </cell>
          <cell r="G787" t="str">
            <v xml:space="preserve"> seven hundred and eighty three Millions</v>
          </cell>
          <cell r="H787" t="str">
            <v xml:space="preserve"> seven hundred and eighty three Billions</v>
          </cell>
        </row>
        <row r="788">
          <cell r="A788">
            <v>784</v>
          </cell>
          <cell r="B788" t="str">
            <v xml:space="preserve"> seven hundred and eighty four</v>
          </cell>
          <cell r="C788" t="str">
            <v xml:space="preserve"> seven hundred and eighty four</v>
          </cell>
          <cell r="D788" t="str">
            <v xml:space="preserve"> seven hundred and eighty four Thousand</v>
          </cell>
          <cell r="E788" t="str">
            <v xml:space="preserve"> seven hundred and eighty four Lakhs</v>
          </cell>
          <cell r="F788" t="str">
            <v xml:space="preserve"> seven hundred and eighty four Crores</v>
          </cell>
          <cell r="G788" t="str">
            <v xml:space="preserve"> seven hundred and eighty four Millions</v>
          </cell>
          <cell r="H788" t="str">
            <v xml:space="preserve"> seven hundred and eighty four Billions</v>
          </cell>
        </row>
        <row r="789">
          <cell r="A789">
            <v>785</v>
          </cell>
          <cell r="B789" t="str">
            <v xml:space="preserve"> seven hundred and eighty five</v>
          </cell>
          <cell r="C789" t="str">
            <v xml:space="preserve"> seven hundred and eighty five</v>
          </cell>
          <cell r="D789" t="str">
            <v xml:space="preserve"> seven hundred and eighty five Thousand</v>
          </cell>
          <cell r="E789" t="str">
            <v xml:space="preserve"> seven hundred and eighty five Lakhs</v>
          </cell>
          <cell r="F789" t="str">
            <v xml:space="preserve"> seven hundred and eighty five Crores</v>
          </cell>
          <cell r="G789" t="str">
            <v xml:space="preserve"> seven hundred and eighty five Millions</v>
          </cell>
          <cell r="H789" t="str">
            <v xml:space="preserve"> seven hundred and eighty five Billions</v>
          </cell>
        </row>
        <row r="790">
          <cell r="A790">
            <v>786</v>
          </cell>
          <cell r="B790" t="str">
            <v xml:space="preserve"> seven hundred and eighty six</v>
          </cell>
          <cell r="C790" t="str">
            <v xml:space="preserve"> seven hundred and eighty six</v>
          </cell>
          <cell r="D790" t="str">
            <v xml:space="preserve"> seven hundred and eighty six Thousand</v>
          </cell>
          <cell r="E790" t="str">
            <v xml:space="preserve"> seven hundred and eighty six Lakhs</v>
          </cell>
          <cell r="F790" t="str">
            <v xml:space="preserve"> seven hundred and eighty six Crores</v>
          </cell>
          <cell r="G790" t="str">
            <v xml:space="preserve"> seven hundred and eighty six Millions</v>
          </cell>
          <cell r="H790" t="str">
            <v xml:space="preserve"> seven hundred and eighty six Billions</v>
          </cell>
        </row>
        <row r="791">
          <cell r="A791">
            <v>787</v>
          </cell>
          <cell r="B791" t="str">
            <v xml:space="preserve"> seven hundred and eighty seven</v>
          </cell>
          <cell r="C791" t="str">
            <v xml:space="preserve"> seven hundred and eighty seven</v>
          </cell>
          <cell r="D791" t="str">
            <v xml:space="preserve"> seven hundred and eighty seven Thousand</v>
          </cell>
          <cell r="E791" t="str">
            <v xml:space="preserve"> seven hundred and eighty seven Lakhs</v>
          </cell>
          <cell r="F791" t="str">
            <v xml:space="preserve"> seven hundred and eighty seven Crores</v>
          </cell>
          <cell r="G791" t="str">
            <v xml:space="preserve"> seven hundred and eighty seven Millions</v>
          </cell>
          <cell r="H791" t="str">
            <v xml:space="preserve"> seven hundred and eighty seven Billions</v>
          </cell>
        </row>
        <row r="792">
          <cell r="A792">
            <v>788</v>
          </cell>
          <cell r="B792" t="str">
            <v xml:space="preserve"> seven hundred and eighty eight</v>
          </cell>
          <cell r="C792" t="str">
            <v xml:space="preserve"> seven hundred and eighty eight</v>
          </cell>
          <cell r="D792" t="str">
            <v xml:space="preserve"> seven hundred and eighty eight Thousand</v>
          </cell>
          <cell r="E792" t="str">
            <v xml:space="preserve"> seven hundred and eighty eight Lakhs</v>
          </cell>
          <cell r="F792" t="str">
            <v xml:space="preserve"> seven hundred and eighty eight Crores</v>
          </cell>
          <cell r="G792" t="str">
            <v xml:space="preserve"> seven hundred and eighty eight Millions</v>
          </cell>
          <cell r="H792" t="str">
            <v xml:space="preserve"> seven hundred and eighty eight Billions</v>
          </cell>
        </row>
        <row r="793">
          <cell r="A793">
            <v>789</v>
          </cell>
          <cell r="B793" t="str">
            <v xml:space="preserve"> seven hundred and eighty nine</v>
          </cell>
          <cell r="C793" t="str">
            <v xml:space="preserve"> seven hundred and eighty nine</v>
          </cell>
          <cell r="D793" t="str">
            <v xml:space="preserve"> seven hundred and eighty nine Thousand</v>
          </cell>
          <cell r="E793" t="str">
            <v xml:space="preserve"> seven hundred and eighty nine Lakhs</v>
          </cell>
          <cell r="F793" t="str">
            <v xml:space="preserve"> seven hundred and eighty nine Crores</v>
          </cell>
          <cell r="G793" t="str">
            <v xml:space="preserve"> seven hundred and eighty nine Millions</v>
          </cell>
          <cell r="H793" t="str">
            <v xml:space="preserve"> seven hundred and eighty nine Billions</v>
          </cell>
        </row>
        <row r="794">
          <cell r="A794">
            <v>790</v>
          </cell>
          <cell r="B794" t="str">
            <v xml:space="preserve"> seven hundred and ninety</v>
          </cell>
          <cell r="C794" t="str">
            <v xml:space="preserve"> seven hundred and ninety</v>
          </cell>
          <cell r="D794" t="str">
            <v xml:space="preserve"> seven hundred and ninety Thousand</v>
          </cell>
          <cell r="E794" t="str">
            <v xml:space="preserve"> seven hundred and ninety Lakhs</v>
          </cell>
          <cell r="F794" t="str">
            <v xml:space="preserve"> seven hundred and ninety Crores</v>
          </cell>
          <cell r="G794" t="str">
            <v xml:space="preserve"> seven hundred and ninety Millions</v>
          </cell>
          <cell r="H794" t="str">
            <v xml:space="preserve"> seven hundred and ninety Billions</v>
          </cell>
        </row>
        <row r="795">
          <cell r="A795">
            <v>791</v>
          </cell>
          <cell r="B795" t="str">
            <v xml:space="preserve"> seven hundred and ninety one</v>
          </cell>
          <cell r="C795" t="str">
            <v xml:space="preserve"> seven hundred and ninety one</v>
          </cell>
          <cell r="D795" t="str">
            <v xml:space="preserve"> seven hundred and ninety one Thousand</v>
          </cell>
          <cell r="E795" t="str">
            <v xml:space="preserve"> seven hundred and ninety one Lakhs</v>
          </cell>
          <cell r="F795" t="str">
            <v xml:space="preserve"> seven hundred and ninety one Crores</v>
          </cell>
          <cell r="G795" t="str">
            <v xml:space="preserve"> seven hundred and ninety one Millions</v>
          </cell>
          <cell r="H795" t="str">
            <v xml:space="preserve"> seven hundred and ninety one Billions</v>
          </cell>
        </row>
        <row r="796">
          <cell r="A796">
            <v>792</v>
          </cell>
          <cell r="B796" t="str">
            <v xml:space="preserve"> seven hundred and ninety two</v>
          </cell>
          <cell r="C796" t="str">
            <v xml:space="preserve"> seven hundred and ninety two</v>
          </cell>
          <cell r="D796" t="str">
            <v xml:space="preserve"> seven hundred and ninety two Thousand</v>
          </cell>
          <cell r="E796" t="str">
            <v xml:space="preserve"> seven hundred and ninety two Lakhs</v>
          </cell>
          <cell r="F796" t="str">
            <v xml:space="preserve"> seven hundred and ninety two Crores</v>
          </cell>
          <cell r="G796" t="str">
            <v xml:space="preserve"> seven hundred and ninety two Millions</v>
          </cell>
          <cell r="H796" t="str">
            <v xml:space="preserve"> seven hundred and ninety two Billions</v>
          </cell>
        </row>
        <row r="797">
          <cell r="A797">
            <v>793</v>
          </cell>
          <cell r="B797" t="str">
            <v xml:space="preserve"> seven hundred and ninety three</v>
          </cell>
          <cell r="C797" t="str">
            <v xml:space="preserve"> seven hundred and ninety three</v>
          </cell>
          <cell r="D797" t="str">
            <v xml:space="preserve"> seven hundred and ninety three Thousand</v>
          </cell>
          <cell r="E797" t="str">
            <v xml:space="preserve"> seven hundred and ninety three Lakhs</v>
          </cell>
          <cell r="F797" t="str">
            <v xml:space="preserve"> seven hundred and ninety three Crores</v>
          </cell>
          <cell r="G797" t="str">
            <v xml:space="preserve"> seven hundred and ninety three Millions</v>
          </cell>
          <cell r="H797" t="str">
            <v xml:space="preserve"> seven hundred and ninety three Billions</v>
          </cell>
        </row>
        <row r="798">
          <cell r="A798">
            <v>794</v>
          </cell>
          <cell r="B798" t="str">
            <v xml:space="preserve"> seven hundred and ninety four </v>
          </cell>
          <cell r="C798" t="str">
            <v xml:space="preserve"> seven hundred and ninety four </v>
          </cell>
          <cell r="D798" t="str">
            <v xml:space="preserve"> seven hundred and ninety four  Thousand</v>
          </cell>
          <cell r="E798" t="str">
            <v xml:space="preserve"> seven hundred and ninety four  Lakhs</v>
          </cell>
          <cell r="F798" t="str">
            <v xml:space="preserve"> seven hundred and ninety four  Crores</v>
          </cell>
          <cell r="G798" t="str">
            <v xml:space="preserve"> seven hundred and ninety four  Millions</v>
          </cell>
          <cell r="H798" t="str">
            <v xml:space="preserve"> seven hundred and ninety four  Billions</v>
          </cell>
        </row>
        <row r="799">
          <cell r="A799">
            <v>795</v>
          </cell>
          <cell r="B799" t="str">
            <v xml:space="preserve"> seven hundred and ninety five</v>
          </cell>
          <cell r="C799" t="str">
            <v xml:space="preserve"> seven hundred and ninety five</v>
          </cell>
          <cell r="D799" t="str">
            <v xml:space="preserve"> seven hundred and ninety five Thousand</v>
          </cell>
          <cell r="E799" t="str">
            <v xml:space="preserve"> seven hundred and ninety five Lakhs</v>
          </cell>
          <cell r="F799" t="str">
            <v xml:space="preserve"> seven hundred and ninety five Crores</v>
          </cell>
          <cell r="G799" t="str">
            <v xml:space="preserve"> seven hundred and ninety five Millions</v>
          </cell>
          <cell r="H799" t="str">
            <v xml:space="preserve"> seven hundred and ninety five Billions</v>
          </cell>
        </row>
        <row r="800">
          <cell r="A800">
            <v>796</v>
          </cell>
          <cell r="B800" t="str">
            <v xml:space="preserve"> seven hundred and ninety six</v>
          </cell>
          <cell r="C800" t="str">
            <v xml:space="preserve"> seven hundred and ninety six</v>
          </cell>
          <cell r="D800" t="str">
            <v xml:space="preserve"> seven hundred and ninety six Thousand</v>
          </cell>
          <cell r="E800" t="str">
            <v xml:space="preserve"> seven hundred and ninety six Lakhs</v>
          </cell>
          <cell r="F800" t="str">
            <v xml:space="preserve"> seven hundred and ninety six Crores</v>
          </cell>
          <cell r="G800" t="str">
            <v xml:space="preserve"> seven hundred and ninety six Millions</v>
          </cell>
          <cell r="H800" t="str">
            <v xml:space="preserve"> seven hundred and ninety six Billions</v>
          </cell>
        </row>
        <row r="801">
          <cell r="A801">
            <v>797</v>
          </cell>
          <cell r="B801" t="str">
            <v xml:space="preserve"> seven hundred and ninety seven</v>
          </cell>
          <cell r="C801" t="str">
            <v xml:space="preserve"> seven hundred and ninety seven</v>
          </cell>
          <cell r="D801" t="str">
            <v xml:space="preserve"> seven hundred and ninety seven Thousand</v>
          </cell>
          <cell r="E801" t="str">
            <v xml:space="preserve"> seven hundred and ninety seven Lakhs</v>
          </cell>
          <cell r="F801" t="str">
            <v xml:space="preserve"> seven hundred and ninety seven Crores</v>
          </cell>
          <cell r="G801" t="str">
            <v xml:space="preserve"> seven hundred and ninety seven Millions</v>
          </cell>
          <cell r="H801" t="str">
            <v xml:space="preserve"> seven hundred and ninety seven Billions</v>
          </cell>
        </row>
        <row r="802">
          <cell r="A802">
            <v>798</v>
          </cell>
          <cell r="B802" t="str">
            <v xml:space="preserve"> seven hundred and ninety eight</v>
          </cell>
          <cell r="C802" t="str">
            <v xml:space="preserve"> seven hundred and ninety eight</v>
          </cell>
          <cell r="D802" t="str">
            <v xml:space="preserve"> seven hundred and ninety eight Thousand</v>
          </cell>
          <cell r="E802" t="str">
            <v xml:space="preserve"> seven hundred and ninety eight Lakhs</v>
          </cell>
          <cell r="F802" t="str">
            <v xml:space="preserve"> seven hundred and ninety eight Crores</v>
          </cell>
          <cell r="G802" t="str">
            <v xml:space="preserve"> seven hundred and ninety eight Millions</v>
          </cell>
          <cell r="H802" t="str">
            <v xml:space="preserve"> seven hundred and ninety eight Billions</v>
          </cell>
        </row>
        <row r="803">
          <cell r="A803">
            <v>799</v>
          </cell>
          <cell r="B803" t="str">
            <v xml:space="preserve"> seven hundred and ninety nine</v>
          </cell>
          <cell r="C803" t="str">
            <v xml:space="preserve"> seven hundred and ninety nine</v>
          </cell>
          <cell r="D803" t="str">
            <v xml:space="preserve"> seven hundred and ninety nine Thousand</v>
          </cell>
          <cell r="E803" t="str">
            <v xml:space="preserve"> seven hundred and ninety nine Lakhs</v>
          </cell>
          <cell r="F803" t="str">
            <v xml:space="preserve"> seven hundred and ninety nine Crores</v>
          </cell>
          <cell r="G803" t="str">
            <v xml:space="preserve"> seven hundred and ninety nine Millions</v>
          </cell>
          <cell r="H803" t="str">
            <v xml:space="preserve"> seven hundred and ninety nine Billions</v>
          </cell>
        </row>
        <row r="804">
          <cell r="A804">
            <v>800</v>
          </cell>
          <cell r="B804" t="str">
            <v xml:space="preserve"> eight hundred</v>
          </cell>
          <cell r="C804" t="str">
            <v xml:space="preserve"> eight hundred</v>
          </cell>
          <cell r="D804" t="str">
            <v xml:space="preserve"> eight hundred Thousand</v>
          </cell>
          <cell r="E804" t="str">
            <v xml:space="preserve"> eight hundred Lakhs</v>
          </cell>
          <cell r="F804" t="str">
            <v xml:space="preserve"> eight hundred Crores</v>
          </cell>
          <cell r="G804" t="str">
            <v xml:space="preserve"> eight hundred Millions</v>
          </cell>
          <cell r="H804" t="str">
            <v xml:space="preserve"> eight hundred Billions</v>
          </cell>
        </row>
        <row r="805">
          <cell r="A805">
            <v>801</v>
          </cell>
          <cell r="B805" t="str">
            <v xml:space="preserve"> eight hundred and one</v>
          </cell>
          <cell r="C805" t="str">
            <v xml:space="preserve"> eight hundred and one</v>
          </cell>
          <cell r="D805" t="str">
            <v xml:space="preserve"> eight hundred and one Thousand</v>
          </cell>
          <cell r="E805" t="str">
            <v xml:space="preserve"> eight hundred and one Lakhs</v>
          </cell>
          <cell r="F805" t="str">
            <v xml:space="preserve"> eight hundred and one Crores</v>
          </cell>
          <cell r="G805" t="str">
            <v xml:space="preserve"> eight hundred and one Millions</v>
          </cell>
          <cell r="H805" t="str">
            <v xml:space="preserve"> eight hundred and one Billions</v>
          </cell>
        </row>
        <row r="806">
          <cell r="A806">
            <v>802</v>
          </cell>
          <cell r="B806" t="str">
            <v xml:space="preserve"> eight hundred and two</v>
          </cell>
          <cell r="C806" t="str">
            <v xml:space="preserve"> eight hundred and two</v>
          </cell>
          <cell r="D806" t="str">
            <v xml:space="preserve"> eight hundred and two Thousand</v>
          </cell>
          <cell r="E806" t="str">
            <v xml:space="preserve"> eight hundred and two Lakhs</v>
          </cell>
          <cell r="F806" t="str">
            <v xml:space="preserve"> eight hundred and two Crores</v>
          </cell>
          <cell r="G806" t="str">
            <v xml:space="preserve"> eight hundred and two Millions</v>
          </cell>
          <cell r="H806" t="str">
            <v xml:space="preserve"> eight hundred and two Billions</v>
          </cell>
        </row>
        <row r="807">
          <cell r="A807">
            <v>803</v>
          </cell>
          <cell r="B807" t="str">
            <v xml:space="preserve"> eight hundred and three</v>
          </cell>
          <cell r="C807" t="str">
            <v xml:space="preserve"> eight hundred and three</v>
          </cell>
          <cell r="D807" t="str">
            <v xml:space="preserve"> eight hundred and three Thousand</v>
          </cell>
          <cell r="E807" t="str">
            <v xml:space="preserve"> eight hundred and three Lakhs</v>
          </cell>
          <cell r="F807" t="str">
            <v xml:space="preserve"> eight hundred and three Crores</v>
          </cell>
          <cell r="G807" t="str">
            <v xml:space="preserve"> eight hundred and three Millions</v>
          </cell>
          <cell r="H807" t="str">
            <v xml:space="preserve"> eight hundred and three Billions</v>
          </cell>
        </row>
        <row r="808">
          <cell r="A808">
            <v>804</v>
          </cell>
          <cell r="B808" t="str">
            <v xml:space="preserve"> eight hundred and four</v>
          </cell>
          <cell r="C808" t="str">
            <v xml:space="preserve"> eight hundred and four</v>
          </cell>
          <cell r="D808" t="str">
            <v xml:space="preserve"> eight hundred and four Thousand</v>
          </cell>
          <cell r="E808" t="str">
            <v xml:space="preserve"> eight hundred and four Lakhs</v>
          </cell>
          <cell r="F808" t="str">
            <v xml:space="preserve"> eight hundred and four Crores</v>
          </cell>
          <cell r="G808" t="str">
            <v xml:space="preserve"> eight hundred and four Millions</v>
          </cell>
          <cell r="H808" t="str">
            <v xml:space="preserve"> eight hundred and four Billions</v>
          </cell>
        </row>
        <row r="809">
          <cell r="A809">
            <v>805</v>
          </cell>
          <cell r="B809" t="str">
            <v xml:space="preserve"> eight hundred and five</v>
          </cell>
          <cell r="C809" t="str">
            <v xml:space="preserve"> eight hundred and five</v>
          </cell>
          <cell r="D809" t="str">
            <v xml:space="preserve"> eight hundred and five Thousand</v>
          </cell>
          <cell r="E809" t="str">
            <v xml:space="preserve"> eight hundred and five Lakhs</v>
          </cell>
          <cell r="F809" t="str">
            <v xml:space="preserve"> eight hundred and five Crores</v>
          </cell>
          <cell r="G809" t="str">
            <v xml:space="preserve"> eight hundred and five Millions</v>
          </cell>
          <cell r="H809" t="str">
            <v xml:space="preserve"> eight hundred and five Billions</v>
          </cell>
        </row>
        <row r="810">
          <cell r="A810">
            <v>806</v>
          </cell>
          <cell r="B810" t="str">
            <v xml:space="preserve"> eight hundred and six</v>
          </cell>
          <cell r="C810" t="str">
            <v xml:space="preserve"> eight hundred and six</v>
          </cell>
          <cell r="D810" t="str">
            <v xml:space="preserve"> eight hundred and six Thousand</v>
          </cell>
          <cell r="E810" t="str">
            <v xml:space="preserve"> eight hundred and six Lakhs</v>
          </cell>
          <cell r="F810" t="str">
            <v xml:space="preserve"> eight hundred and six Crores</v>
          </cell>
          <cell r="G810" t="str">
            <v xml:space="preserve"> eight hundred and six Millions</v>
          </cell>
          <cell r="H810" t="str">
            <v xml:space="preserve"> eight hundred and six Billions</v>
          </cell>
        </row>
        <row r="811">
          <cell r="A811">
            <v>807</v>
          </cell>
          <cell r="B811" t="str">
            <v xml:space="preserve"> eight hundred and seven</v>
          </cell>
          <cell r="C811" t="str">
            <v xml:space="preserve"> eight hundred and seven</v>
          </cell>
          <cell r="D811" t="str">
            <v xml:space="preserve"> eight hundred and seven Thousand</v>
          </cell>
          <cell r="E811" t="str">
            <v xml:space="preserve"> eight hundred and seven Lakhs</v>
          </cell>
          <cell r="F811" t="str">
            <v xml:space="preserve"> eight hundred and seven Crores</v>
          </cell>
          <cell r="G811" t="str">
            <v xml:space="preserve"> eight hundred and seven Millions</v>
          </cell>
          <cell r="H811" t="str">
            <v xml:space="preserve"> eight hundred and seven Billions</v>
          </cell>
        </row>
        <row r="812">
          <cell r="A812">
            <v>808</v>
          </cell>
          <cell r="B812" t="str">
            <v xml:space="preserve"> eight hundred and eight</v>
          </cell>
          <cell r="C812" t="str">
            <v xml:space="preserve"> eight hundred and eight</v>
          </cell>
          <cell r="D812" t="str">
            <v xml:space="preserve"> eight hundred and eight Thousand</v>
          </cell>
          <cell r="E812" t="str">
            <v xml:space="preserve"> eight hundred and eight Lakhs</v>
          </cell>
          <cell r="F812" t="str">
            <v xml:space="preserve"> eight hundred and eight Crores</v>
          </cell>
          <cell r="G812" t="str">
            <v xml:space="preserve"> eight hundred and eight Millions</v>
          </cell>
          <cell r="H812" t="str">
            <v xml:space="preserve"> eight hundred and eight Billions</v>
          </cell>
        </row>
        <row r="813">
          <cell r="A813">
            <v>809</v>
          </cell>
          <cell r="B813" t="str">
            <v xml:space="preserve"> eight hundred and nine</v>
          </cell>
          <cell r="C813" t="str">
            <v xml:space="preserve"> eight hundred and nine</v>
          </cell>
          <cell r="D813" t="str">
            <v xml:space="preserve"> eight hundred and nine Thousand</v>
          </cell>
          <cell r="E813" t="str">
            <v xml:space="preserve"> eight hundred and nine Lakhs</v>
          </cell>
          <cell r="F813" t="str">
            <v xml:space="preserve"> eight hundred and nine Crores</v>
          </cell>
          <cell r="G813" t="str">
            <v xml:space="preserve"> eight hundred and nine Millions</v>
          </cell>
          <cell r="H813" t="str">
            <v xml:space="preserve"> eight hundred and nine Billions</v>
          </cell>
        </row>
        <row r="814">
          <cell r="A814">
            <v>810</v>
          </cell>
          <cell r="B814" t="str">
            <v xml:space="preserve"> eight hundred and ten</v>
          </cell>
          <cell r="C814" t="str">
            <v xml:space="preserve"> eight hundred and ten</v>
          </cell>
          <cell r="D814" t="str">
            <v xml:space="preserve"> eight hundred and ten Thousand</v>
          </cell>
          <cell r="E814" t="str">
            <v xml:space="preserve"> eight hundred and ten Lakhs</v>
          </cell>
          <cell r="F814" t="str">
            <v xml:space="preserve"> eight hundred and ten Crores</v>
          </cell>
          <cell r="G814" t="str">
            <v xml:space="preserve"> eight hundred and ten Millions</v>
          </cell>
          <cell r="H814" t="str">
            <v xml:space="preserve"> eight hundred and ten Billions</v>
          </cell>
        </row>
        <row r="815">
          <cell r="A815">
            <v>811</v>
          </cell>
          <cell r="B815" t="str">
            <v xml:space="preserve"> eight hundred and eleven</v>
          </cell>
          <cell r="C815" t="str">
            <v xml:space="preserve"> eight hundred and eleven</v>
          </cell>
          <cell r="D815" t="str">
            <v xml:space="preserve"> eight hundred and eleven Thousand</v>
          </cell>
          <cell r="E815" t="str">
            <v xml:space="preserve"> eight hundred and eleven Lakhs</v>
          </cell>
          <cell r="F815" t="str">
            <v xml:space="preserve"> eight hundred and eleven Crores</v>
          </cell>
          <cell r="G815" t="str">
            <v xml:space="preserve"> eight hundred and eleven Millions</v>
          </cell>
          <cell r="H815" t="str">
            <v xml:space="preserve"> eight hundred and eleven Billions</v>
          </cell>
        </row>
        <row r="816">
          <cell r="A816">
            <v>812</v>
          </cell>
          <cell r="B816" t="str">
            <v xml:space="preserve"> eight hundred and twelve</v>
          </cell>
          <cell r="C816" t="str">
            <v xml:space="preserve"> eight hundred and twelve</v>
          </cell>
          <cell r="D816" t="str">
            <v xml:space="preserve"> eight hundred and twelve Thousand</v>
          </cell>
          <cell r="E816" t="str">
            <v xml:space="preserve"> eight hundred and twelve Lakhs</v>
          </cell>
          <cell r="F816" t="str">
            <v xml:space="preserve"> eight hundred and twelve Crores</v>
          </cell>
          <cell r="G816" t="str">
            <v xml:space="preserve"> eight hundred and twelve Millions</v>
          </cell>
          <cell r="H816" t="str">
            <v xml:space="preserve"> eight hundred and twelve Billions</v>
          </cell>
        </row>
        <row r="817">
          <cell r="A817">
            <v>813</v>
          </cell>
          <cell r="B817" t="str">
            <v xml:space="preserve"> eight hundred and thirteen</v>
          </cell>
          <cell r="C817" t="str">
            <v xml:space="preserve"> eight hundred and thirteen</v>
          </cell>
          <cell r="D817" t="str">
            <v xml:space="preserve"> eight hundred and thirteen Thousand</v>
          </cell>
          <cell r="E817" t="str">
            <v xml:space="preserve"> eight hundred and thirteen Lakhs</v>
          </cell>
          <cell r="F817" t="str">
            <v xml:space="preserve"> eight hundred and thirteen Crores</v>
          </cell>
          <cell r="G817" t="str">
            <v xml:space="preserve"> eight hundred and thirteen Millions</v>
          </cell>
          <cell r="H817" t="str">
            <v xml:space="preserve"> eight hundred and thirteen Billions</v>
          </cell>
        </row>
        <row r="818">
          <cell r="A818">
            <v>814</v>
          </cell>
          <cell r="B818" t="str">
            <v xml:space="preserve"> eight hundred and fourteen</v>
          </cell>
          <cell r="C818" t="str">
            <v xml:space="preserve"> eight hundred and fourteen</v>
          </cell>
          <cell r="D818" t="str">
            <v xml:space="preserve"> eight hundred and fourteen Thousand</v>
          </cell>
          <cell r="E818" t="str">
            <v xml:space="preserve"> eight hundred and fourteen Lakhs</v>
          </cell>
          <cell r="F818" t="str">
            <v xml:space="preserve"> eight hundred and fourteen Crores</v>
          </cell>
          <cell r="G818" t="str">
            <v xml:space="preserve"> eight hundred and fourteen Millions</v>
          </cell>
          <cell r="H818" t="str">
            <v xml:space="preserve"> eight hundred and fourteen Billions</v>
          </cell>
        </row>
        <row r="819">
          <cell r="A819">
            <v>815</v>
          </cell>
          <cell r="B819" t="str">
            <v xml:space="preserve"> eight hundred and fifteen</v>
          </cell>
          <cell r="C819" t="str">
            <v xml:space="preserve"> eight hundred and fifteen</v>
          </cell>
          <cell r="D819" t="str">
            <v xml:space="preserve"> eight hundred and fifteen Thousand</v>
          </cell>
          <cell r="E819" t="str">
            <v xml:space="preserve"> eight hundred and fifteen Lakhs</v>
          </cell>
          <cell r="F819" t="str">
            <v xml:space="preserve"> eight hundred and fifteen Crores</v>
          </cell>
          <cell r="G819" t="str">
            <v xml:space="preserve"> eight hundred and fifteen Millions</v>
          </cell>
          <cell r="H819" t="str">
            <v xml:space="preserve"> eight hundred and fifteen Billions</v>
          </cell>
        </row>
        <row r="820">
          <cell r="A820">
            <v>816</v>
          </cell>
          <cell r="B820" t="str">
            <v xml:space="preserve"> eight hundred and sixteen</v>
          </cell>
          <cell r="C820" t="str">
            <v xml:space="preserve"> eight hundred and sixteen</v>
          </cell>
          <cell r="D820" t="str">
            <v xml:space="preserve"> eight hundred and sixteen Thousand</v>
          </cell>
          <cell r="E820" t="str">
            <v xml:space="preserve"> eight hundred and sixteen Lakhs</v>
          </cell>
          <cell r="F820" t="str">
            <v xml:space="preserve"> eight hundred and sixteen Crores</v>
          </cell>
          <cell r="G820" t="str">
            <v xml:space="preserve"> eight hundred and sixteen Millions</v>
          </cell>
          <cell r="H820" t="str">
            <v xml:space="preserve"> eight hundred and sixteen Billions</v>
          </cell>
        </row>
        <row r="821">
          <cell r="A821">
            <v>817</v>
          </cell>
          <cell r="B821" t="str">
            <v xml:space="preserve"> eight hundred and seventeen</v>
          </cell>
          <cell r="C821" t="str">
            <v xml:space="preserve"> eight hundred and seventeen</v>
          </cell>
          <cell r="D821" t="str">
            <v xml:space="preserve"> eight hundred and seventeen Thousand</v>
          </cell>
          <cell r="E821" t="str">
            <v xml:space="preserve"> eight hundred and seventeen Lakhs</v>
          </cell>
          <cell r="F821" t="str">
            <v xml:space="preserve"> eight hundred and seventeen Crores</v>
          </cell>
          <cell r="G821" t="str">
            <v xml:space="preserve"> eight hundred and seventeen Millions</v>
          </cell>
          <cell r="H821" t="str">
            <v xml:space="preserve"> eight hundred and seventeen Billions</v>
          </cell>
        </row>
        <row r="822">
          <cell r="A822">
            <v>818</v>
          </cell>
          <cell r="B822" t="str">
            <v xml:space="preserve"> eight hundred and eighteen</v>
          </cell>
          <cell r="C822" t="str">
            <v xml:space="preserve"> eight hundred and eighteen</v>
          </cell>
          <cell r="D822" t="str">
            <v xml:space="preserve"> eight hundred and eighteen Thousand</v>
          </cell>
          <cell r="E822" t="str">
            <v xml:space="preserve"> eight hundred and eighteen Lakhs</v>
          </cell>
          <cell r="F822" t="str">
            <v xml:space="preserve"> eight hundred and eighteen Crores</v>
          </cell>
          <cell r="G822" t="str">
            <v xml:space="preserve"> eight hundred and eighteen Millions</v>
          </cell>
          <cell r="H822" t="str">
            <v xml:space="preserve"> eight hundred and eighteen Billions</v>
          </cell>
        </row>
        <row r="823">
          <cell r="A823">
            <v>819</v>
          </cell>
          <cell r="B823" t="str">
            <v xml:space="preserve"> eight hundred and nineteen</v>
          </cell>
          <cell r="C823" t="str">
            <v xml:space="preserve"> eight hundred and nineteen</v>
          </cell>
          <cell r="D823" t="str">
            <v xml:space="preserve"> eight hundred and nineteen Thousand</v>
          </cell>
          <cell r="E823" t="str">
            <v xml:space="preserve"> eight hundred and nineteen Lakhs</v>
          </cell>
          <cell r="F823" t="str">
            <v xml:space="preserve"> eight hundred and nineteen Crores</v>
          </cell>
          <cell r="G823" t="str">
            <v xml:space="preserve"> eight hundred and nineteen Millions</v>
          </cell>
          <cell r="H823" t="str">
            <v xml:space="preserve"> eight hundred and nineteen Billions</v>
          </cell>
        </row>
        <row r="824">
          <cell r="A824">
            <v>820</v>
          </cell>
          <cell r="B824" t="str">
            <v xml:space="preserve"> eight hundred and twenty </v>
          </cell>
          <cell r="C824" t="str">
            <v xml:space="preserve"> eight hundred and twenty </v>
          </cell>
          <cell r="D824" t="str">
            <v xml:space="preserve"> eight hundred and twenty  Thousand</v>
          </cell>
          <cell r="E824" t="str">
            <v xml:space="preserve"> eight hundred and twenty  Lakhs</v>
          </cell>
          <cell r="F824" t="str">
            <v xml:space="preserve"> eight hundred and twenty  Crores</v>
          </cell>
          <cell r="G824" t="str">
            <v xml:space="preserve"> eight hundred and twenty  Millions</v>
          </cell>
          <cell r="H824" t="str">
            <v xml:space="preserve"> eight hundred and twenty  Billions</v>
          </cell>
        </row>
        <row r="825">
          <cell r="A825">
            <v>821</v>
          </cell>
          <cell r="B825" t="str">
            <v xml:space="preserve"> eight hundred and twenty one</v>
          </cell>
          <cell r="C825" t="str">
            <v xml:space="preserve"> eight hundred and twenty one</v>
          </cell>
          <cell r="D825" t="str">
            <v xml:space="preserve"> eight hundred and twenty one Thousand</v>
          </cell>
          <cell r="E825" t="str">
            <v xml:space="preserve"> eight hundred and twenty one Lakhs</v>
          </cell>
          <cell r="F825" t="str">
            <v xml:space="preserve"> eight hundred and twenty one Crores</v>
          </cell>
          <cell r="G825" t="str">
            <v xml:space="preserve"> eight hundred and twenty one Millions</v>
          </cell>
          <cell r="H825" t="str">
            <v xml:space="preserve"> eight hundred and twenty one Billions</v>
          </cell>
        </row>
        <row r="826">
          <cell r="A826">
            <v>822</v>
          </cell>
          <cell r="B826" t="str">
            <v xml:space="preserve"> eight hundred and twenty two</v>
          </cell>
          <cell r="C826" t="str">
            <v xml:space="preserve"> eight hundred and twenty two</v>
          </cell>
          <cell r="D826" t="str">
            <v xml:space="preserve"> eight hundred and twenty two Thousand</v>
          </cell>
          <cell r="E826" t="str">
            <v xml:space="preserve"> eight hundred and twenty two Lakhs</v>
          </cell>
          <cell r="F826" t="str">
            <v xml:space="preserve"> eight hundred and twenty two Crores</v>
          </cell>
          <cell r="G826" t="str">
            <v xml:space="preserve"> eight hundred and twenty two Millions</v>
          </cell>
          <cell r="H826" t="str">
            <v xml:space="preserve"> eight hundred and twenty two Billions</v>
          </cell>
        </row>
        <row r="827">
          <cell r="A827">
            <v>823</v>
          </cell>
          <cell r="B827" t="str">
            <v xml:space="preserve"> eight hundred and twenty three</v>
          </cell>
          <cell r="C827" t="str">
            <v xml:space="preserve"> eight hundred and twenty three</v>
          </cell>
          <cell r="D827" t="str">
            <v xml:space="preserve"> eight hundred and twenty three Thousand</v>
          </cell>
          <cell r="E827" t="str">
            <v xml:space="preserve"> eight hundred and twenty three Lakhs</v>
          </cell>
          <cell r="F827" t="str">
            <v xml:space="preserve"> eight hundred and twenty three Crores</v>
          </cell>
          <cell r="G827" t="str">
            <v xml:space="preserve"> eight hundred and twenty three Millions</v>
          </cell>
          <cell r="H827" t="str">
            <v xml:space="preserve"> eight hundred and twenty three Billions</v>
          </cell>
        </row>
        <row r="828">
          <cell r="A828">
            <v>824</v>
          </cell>
          <cell r="B828" t="str">
            <v xml:space="preserve"> eight hundred and twenty four</v>
          </cell>
          <cell r="C828" t="str">
            <v xml:space="preserve"> eight hundred and twenty four</v>
          </cell>
          <cell r="D828" t="str">
            <v xml:space="preserve"> eight hundred and twenty four Thousand</v>
          </cell>
          <cell r="E828" t="str">
            <v xml:space="preserve"> eight hundred and twenty four Lakhs</v>
          </cell>
          <cell r="F828" t="str">
            <v xml:space="preserve"> eight hundred and twenty four Crores</v>
          </cell>
          <cell r="G828" t="str">
            <v xml:space="preserve"> eight hundred and twenty four Millions</v>
          </cell>
          <cell r="H828" t="str">
            <v xml:space="preserve"> eight hundred and twenty four Billions</v>
          </cell>
        </row>
        <row r="829">
          <cell r="A829">
            <v>825</v>
          </cell>
          <cell r="B829" t="str">
            <v xml:space="preserve"> eight hundred and twenty five</v>
          </cell>
          <cell r="C829" t="str">
            <v xml:space="preserve"> eight hundred and twenty five</v>
          </cell>
          <cell r="D829" t="str">
            <v xml:space="preserve"> eight hundred and twenty five Thousand</v>
          </cell>
          <cell r="E829" t="str">
            <v xml:space="preserve"> eight hundred and twenty five Lakhs</v>
          </cell>
          <cell r="F829" t="str">
            <v xml:space="preserve"> eight hundred and twenty five Crores</v>
          </cell>
          <cell r="G829" t="str">
            <v xml:space="preserve"> eight hundred and twenty five Millions</v>
          </cell>
          <cell r="H829" t="str">
            <v xml:space="preserve"> eight hundred and twenty five Billions</v>
          </cell>
        </row>
        <row r="830">
          <cell r="A830">
            <v>826</v>
          </cell>
          <cell r="B830" t="str">
            <v xml:space="preserve"> eight hundred and twenty six</v>
          </cell>
          <cell r="C830" t="str">
            <v xml:space="preserve"> eight hundred and twenty six</v>
          </cell>
          <cell r="D830" t="str">
            <v xml:space="preserve"> eight hundred and twenty six Thousand</v>
          </cell>
          <cell r="E830" t="str">
            <v xml:space="preserve"> eight hundred and twenty six Lakhs</v>
          </cell>
          <cell r="F830" t="str">
            <v xml:space="preserve"> eight hundred and twenty six Crores</v>
          </cell>
          <cell r="G830" t="str">
            <v xml:space="preserve"> eight hundred and twenty six Millions</v>
          </cell>
          <cell r="H830" t="str">
            <v xml:space="preserve"> eight hundred and twenty six Billions</v>
          </cell>
        </row>
        <row r="831">
          <cell r="A831">
            <v>827</v>
          </cell>
          <cell r="B831" t="str">
            <v xml:space="preserve"> eight hundred and twenty seven</v>
          </cell>
          <cell r="C831" t="str">
            <v xml:space="preserve"> eight hundred and twenty seven</v>
          </cell>
          <cell r="D831" t="str">
            <v xml:space="preserve"> eight hundred and twenty seven Thousand</v>
          </cell>
          <cell r="E831" t="str">
            <v xml:space="preserve"> eight hundred and twenty seven Lakhs</v>
          </cell>
          <cell r="F831" t="str">
            <v xml:space="preserve"> eight hundred and twenty seven Crores</v>
          </cell>
          <cell r="G831" t="str">
            <v xml:space="preserve"> eight hundred and twenty seven Millions</v>
          </cell>
          <cell r="H831" t="str">
            <v xml:space="preserve"> eight hundred and twenty seven Billions</v>
          </cell>
        </row>
        <row r="832">
          <cell r="A832">
            <v>828</v>
          </cell>
          <cell r="B832" t="str">
            <v xml:space="preserve"> eight hundred and twenty eight</v>
          </cell>
          <cell r="C832" t="str">
            <v xml:space="preserve"> eight hundred and twenty eight</v>
          </cell>
          <cell r="D832" t="str">
            <v xml:space="preserve"> eight hundred and twenty eight Thousand</v>
          </cell>
          <cell r="E832" t="str">
            <v xml:space="preserve"> eight hundred and twenty eight Lakhs</v>
          </cell>
          <cell r="F832" t="str">
            <v xml:space="preserve"> eight hundred and twenty eight Crores</v>
          </cell>
          <cell r="G832" t="str">
            <v xml:space="preserve"> eight hundred and twenty eight Millions</v>
          </cell>
          <cell r="H832" t="str">
            <v xml:space="preserve"> eight hundred and twenty eight Billions</v>
          </cell>
        </row>
        <row r="833">
          <cell r="A833">
            <v>829</v>
          </cell>
          <cell r="B833" t="str">
            <v xml:space="preserve"> eight hundred and twenty nine</v>
          </cell>
          <cell r="C833" t="str">
            <v xml:space="preserve"> eight hundred and twenty nine</v>
          </cell>
          <cell r="D833" t="str">
            <v xml:space="preserve"> eight hundred and twenty nine Thousand</v>
          </cell>
          <cell r="E833" t="str">
            <v xml:space="preserve"> eight hundred and twenty nine Lakhs</v>
          </cell>
          <cell r="F833" t="str">
            <v xml:space="preserve"> eight hundred and twenty nine Crores</v>
          </cell>
          <cell r="G833" t="str">
            <v xml:space="preserve"> eight hundred and twenty nine Millions</v>
          </cell>
          <cell r="H833" t="str">
            <v xml:space="preserve"> eight hundred and twenty nine Billions</v>
          </cell>
        </row>
        <row r="834">
          <cell r="A834">
            <v>830</v>
          </cell>
          <cell r="B834" t="str">
            <v xml:space="preserve"> eight hundred and thirty</v>
          </cell>
          <cell r="C834" t="str">
            <v xml:space="preserve"> eight hundred and thirty</v>
          </cell>
          <cell r="D834" t="str">
            <v xml:space="preserve"> eight hundred and thirty Thousand</v>
          </cell>
          <cell r="E834" t="str">
            <v xml:space="preserve"> eight hundred and thirty Lakhs</v>
          </cell>
          <cell r="F834" t="str">
            <v xml:space="preserve"> eight hundred and thirty Crores</v>
          </cell>
          <cell r="G834" t="str">
            <v xml:space="preserve"> eight hundred and thirty Millions</v>
          </cell>
          <cell r="H834" t="str">
            <v xml:space="preserve"> eight hundred and thirty Billions</v>
          </cell>
        </row>
        <row r="835">
          <cell r="A835">
            <v>831</v>
          </cell>
          <cell r="B835" t="str">
            <v xml:space="preserve"> eight hundred and thirty one</v>
          </cell>
          <cell r="C835" t="str">
            <v xml:space="preserve"> eight hundred and thirty one</v>
          </cell>
          <cell r="D835" t="str">
            <v xml:space="preserve"> eight hundred and thirty one Thousand</v>
          </cell>
          <cell r="E835" t="str">
            <v xml:space="preserve"> eight hundred and thirty one Lakhs</v>
          </cell>
          <cell r="F835" t="str">
            <v xml:space="preserve"> eight hundred and thirty one Crores</v>
          </cell>
          <cell r="G835" t="str">
            <v xml:space="preserve"> eight hundred and thirty one Millions</v>
          </cell>
          <cell r="H835" t="str">
            <v xml:space="preserve"> eight hundred and thirty one Billions</v>
          </cell>
        </row>
        <row r="836">
          <cell r="A836">
            <v>832</v>
          </cell>
          <cell r="B836" t="str">
            <v xml:space="preserve"> eight hundred and thirty two</v>
          </cell>
          <cell r="C836" t="str">
            <v xml:space="preserve"> eight hundred and thirty two</v>
          </cell>
          <cell r="D836" t="str">
            <v xml:space="preserve"> eight hundred and thirty two Thousand</v>
          </cell>
          <cell r="E836" t="str">
            <v xml:space="preserve"> eight hundred and thirty two Lakhs</v>
          </cell>
          <cell r="F836" t="str">
            <v xml:space="preserve"> eight hundred and thirty two Crores</v>
          </cell>
          <cell r="G836" t="str">
            <v xml:space="preserve"> eight hundred and thirty two Millions</v>
          </cell>
          <cell r="H836" t="str">
            <v xml:space="preserve"> eight hundred and thirty two Billions</v>
          </cell>
        </row>
        <row r="837">
          <cell r="A837">
            <v>833</v>
          </cell>
          <cell r="B837" t="str">
            <v xml:space="preserve"> eight hundred and thirty three</v>
          </cell>
          <cell r="C837" t="str">
            <v xml:space="preserve"> eight hundred and thirty three</v>
          </cell>
          <cell r="D837" t="str">
            <v xml:space="preserve"> eight hundred and thirty three Thousand</v>
          </cell>
          <cell r="E837" t="str">
            <v xml:space="preserve"> eight hundred and thirty three Lakhs</v>
          </cell>
          <cell r="F837" t="str">
            <v xml:space="preserve"> eight hundred and thirty three Crores</v>
          </cell>
          <cell r="G837" t="str">
            <v xml:space="preserve"> eight hundred and thirty three Millions</v>
          </cell>
          <cell r="H837" t="str">
            <v xml:space="preserve"> eight hundred and thirty three Billions</v>
          </cell>
        </row>
        <row r="838">
          <cell r="A838">
            <v>834</v>
          </cell>
          <cell r="B838" t="str">
            <v xml:space="preserve"> eight hundred and thirty four</v>
          </cell>
          <cell r="C838" t="str">
            <v xml:space="preserve"> eight hundred and thirty four</v>
          </cell>
          <cell r="D838" t="str">
            <v xml:space="preserve"> eight hundred and thirty four Thousand</v>
          </cell>
          <cell r="E838" t="str">
            <v xml:space="preserve"> eight hundred and thirty four Lakhs</v>
          </cell>
          <cell r="F838" t="str">
            <v xml:space="preserve"> eight hundred and thirty four Crores</v>
          </cell>
          <cell r="G838" t="str">
            <v xml:space="preserve"> eight hundred and thirty four Millions</v>
          </cell>
          <cell r="H838" t="str">
            <v xml:space="preserve"> eight hundred and thirty four Billions</v>
          </cell>
        </row>
        <row r="839">
          <cell r="A839">
            <v>835</v>
          </cell>
          <cell r="B839" t="str">
            <v xml:space="preserve"> eight hundred and thirty five</v>
          </cell>
          <cell r="C839" t="str">
            <v xml:space="preserve"> eight hundred and thirty five</v>
          </cell>
          <cell r="D839" t="str">
            <v xml:space="preserve"> eight hundred and thirty five Thousand</v>
          </cell>
          <cell r="E839" t="str">
            <v xml:space="preserve"> eight hundred and thirty five Lakhs</v>
          </cell>
          <cell r="F839" t="str">
            <v xml:space="preserve"> eight hundred and thirty five Crores</v>
          </cell>
          <cell r="G839" t="str">
            <v xml:space="preserve"> eight hundred and thirty five Millions</v>
          </cell>
          <cell r="H839" t="str">
            <v xml:space="preserve"> eight hundred and thirty five Billions</v>
          </cell>
        </row>
        <row r="840">
          <cell r="A840">
            <v>836</v>
          </cell>
          <cell r="B840" t="str">
            <v xml:space="preserve"> eight hundred and thirty six</v>
          </cell>
          <cell r="C840" t="str">
            <v xml:space="preserve"> eight hundred and thirty six</v>
          </cell>
          <cell r="D840" t="str">
            <v xml:space="preserve"> eight hundred and thirty six Thousand</v>
          </cell>
          <cell r="E840" t="str">
            <v xml:space="preserve"> eight hundred and thirty six Lakhs</v>
          </cell>
          <cell r="F840" t="str">
            <v xml:space="preserve"> eight hundred and thirty six Crores</v>
          </cell>
          <cell r="G840" t="str">
            <v xml:space="preserve"> eight hundred and thirty six Millions</v>
          </cell>
          <cell r="H840" t="str">
            <v xml:space="preserve"> eight hundred and thirty six Billions</v>
          </cell>
        </row>
        <row r="841">
          <cell r="A841">
            <v>837</v>
          </cell>
          <cell r="B841" t="str">
            <v xml:space="preserve"> eight hundred and thirty seven</v>
          </cell>
          <cell r="C841" t="str">
            <v xml:space="preserve"> eight hundred and thirty seven</v>
          </cell>
          <cell r="D841" t="str">
            <v xml:space="preserve"> eight hundred and thirty seven Thousand</v>
          </cell>
          <cell r="E841" t="str">
            <v xml:space="preserve"> eight hundred and thirty seven Lakhs</v>
          </cell>
          <cell r="F841" t="str">
            <v xml:space="preserve"> eight hundred and thirty seven Crores</v>
          </cell>
          <cell r="G841" t="str">
            <v xml:space="preserve"> eight hundred and thirty seven Millions</v>
          </cell>
          <cell r="H841" t="str">
            <v xml:space="preserve"> eight hundred and thirty seven Billions</v>
          </cell>
        </row>
        <row r="842">
          <cell r="A842">
            <v>838</v>
          </cell>
          <cell r="B842" t="str">
            <v xml:space="preserve"> eight hundred and thirty eight</v>
          </cell>
          <cell r="C842" t="str">
            <v xml:space="preserve"> eight hundred and thirty eight</v>
          </cell>
          <cell r="D842" t="str">
            <v xml:space="preserve"> eight hundred and thirty eight Thousand</v>
          </cell>
          <cell r="E842" t="str">
            <v xml:space="preserve"> eight hundred and thirty eight Lakhs</v>
          </cell>
          <cell r="F842" t="str">
            <v xml:space="preserve"> eight hundred and thirty eight Crores</v>
          </cell>
          <cell r="G842" t="str">
            <v xml:space="preserve"> eight hundred and thirty eight Millions</v>
          </cell>
          <cell r="H842" t="str">
            <v xml:space="preserve"> eight hundred and thirty eight Billions</v>
          </cell>
        </row>
        <row r="843">
          <cell r="A843">
            <v>839</v>
          </cell>
          <cell r="B843" t="str">
            <v xml:space="preserve"> eight hundred and thirty nine</v>
          </cell>
          <cell r="C843" t="str">
            <v xml:space="preserve"> eight hundred and thirty nine</v>
          </cell>
          <cell r="D843" t="str">
            <v xml:space="preserve"> eight hundred and thirty nine Thousand</v>
          </cell>
          <cell r="E843" t="str">
            <v xml:space="preserve"> eight hundred and thirty nine Lakhs</v>
          </cell>
          <cell r="F843" t="str">
            <v xml:space="preserve"> eight hundred and thirty nine Crores</v>
          </cell>
          <cell r="G843" t="str">
            <v xml:space="preserve"> eight hundred and thirty nine Millions</v>
          </cell>
          <cell r="H843" t="str">
            <v xml:space="preserve"> eight hundred and thirty nine Billions</v>
          </cell>
        </row>
        <row r="844">
          <cell r="A844">
            <v>840</v>
          </cell>
          <cell r="B844" t="str">
            <v xml:space="preserve"> eight hundred and forty</v>
          </cell>
          <cell r="C844" t="str">
            <v xml:space="preserve"> eight hundred and forty</v>
          </cell>
          <cell r="D844" t="str">
            <v xml:space="preserve"> eight hundred and forty Thousand</v>
          </cell>
          <cell r="E844" t="str">
            <v xml:space="preserve"> eight hundred and forty Lakhs</v>
          </cell>
          <cell r="F844" t="str">
            <v xml:space="preserve"> eight hundred and forty Crores</v>
          </cell>
          <cell r="G844" t="str">
            <v xml:space="preserve"> eight hundred and forty Millions</v>
          </cell>
          <cell r="H844" t="str">
            <v xml:space="preserve"> eight hundred and forty Billions</v>
          </cell>
        </row>
        <row r="845">
          <cell r="A845">
            <v>841</v>
          </cell>
          <cell r="B845" t="str">
            <v xml:space="preserve"> eight hundred and forty one </v>
          </cell>
          <cell r="C845" t="str">
            <v xml:space="preserve"> eight hundred and forty one </v>
          </cell>
          <cell r="D845" t="str">
            <v xml:space="preserve"> eight hundred and forty one  Thousand</v>
          </cell>
          <cell r="E845" t="str">
            <v xml:space="preserve"> eight hundred and forty one  Lakhs</v>
          </cell>
          <cell r="F845" t="str">
            <v xml:space="preserve"> eight hundred and forty one  Crores</v>
          </cell>
          <cell r="G845" t="str">
            <v xml:space="preserve"> eight hundred and forty one  Millions</v>
          </cell>
          <cell r="H845" t="str">
            <v xml:space="preserve"> eight hundred and forty one  Billions</v>
          </cell>
        </row>
        <row r="846">
          <cell r="A846">
            <v>842</v>
          </cell>
          <cell r="B846" t="str">
            <v xml:space="preserve"> eight hundred and forty two</v>
          </cell>
          <cell r="C846" t="str">
            <v xml:space="preserve"> eight hundred and forty two</v>
          </cell>
          <cell r="D846" t="str">
            <v xml:space="preserve"> eight hundred and forty two Thousand</v>
          </cell>
          <cell r="E846" t="str">
            <v xml:space="preserve"> eight hundred and forty two Lakhs</v>
          </cell>
          <cell r="F846" t="str">
            <v xml:space="preserve"> eight hundred and forty two Crores</v>
          </cell>
          <cell r="G846" t="str">
            <v xml:space="preserve"> eight hundred and forty two Millions</v>
          </cell>
          <cell r="H846" t="str">
            <v xml:space="preserve"> eight hundred and forty two Billions</v>
          </cell>
        </row>
        <row r="847">
          <cell r="A847">
            <v>843</v>
          </cell>
          <cell r="B847" t="str">
            <v xml:space="preserve"> eight hundred and forty three </v>
          </cell>
          <cell r="C847" t="str">
            <v xml:space="preserve"> eight hundred and forty three </v>
          </cell>
          <cell r="D847" t="str">
            <v xml:space="preserve"> eight hundred and forty three  Thousand</v>
          </cell>
          <cell r="E847" t="str">
            <v xml:space="preserve"> eight hundred and forty three  Lakhs</v>
          </cell>
          <cell r="F847" t="str">
            <v xml:space="preserve"> eight hundred and forty three  Crores</v>
          </cell>
          <cell r="G847" t="str">
            <v xml:space="preserve"> eight hundred and forty three  Millions</v>
          </cell>
          <cell r="H847" t="str">
            <v xml:space="preserve"> eight hundred and forty three  Billions</v>
          </cell>
        </row>
        <row r="848">
          <cell r="A848">
            <v>844</v>
          </cell>
          <cell r="B848" t="str">
            <v xml:space="preserve"> eight hundred and forty four</v>
          </cell>
          <cell r="C848" t="str">
            <v xml:space="preserve"> eight hundred and forty four</v>
          </cell>
          <cell r="D848" t="str">
            <v xml:space="preserve"> eight hundred and forty four Thousand</v>
          </cell>
          <cell r="E848" t="str">
            <v xml:space="preserve"> eight hundred and forty four Lakhs</v>
          </cell>
          <cell r="F848" t="str">
            <v xml:space="preserve"> eight hundred and forty four Crores</v>
          </cell>
          <cell r="G848" t="str">
            <v xml:space="preserve"> eight hundred and forty four Millions</v>
          </cell>
          <cell r="H848" t="str">
            <v xml:space="preserve"> eight hundred and forty four Billions</v>
          </cell>
        </row>
        <row r="849">
          <cell r="A849">
            <v>845</v>
          </cell>
          <cell r="B849" t="str">
            <v xml:space="preserve"> eight hundred and forty five</v>
          </cell>
          <cell r="C849" t="str">
            <v xml:space="preserve"> eight hundred and forty five</v>
          </cell>
          <cell r="D849" t="str">
            <v xml:space="preserve"> eight hundred and forty five Thousand</v>
          </cell>
          <cell r="E849" t="str">
            <v xml:space="preserve"> eight hundred and forty five Lakhs</v>
          </cell>
          <cell r="F849" t="str">
            <v xml:space="preserve"> eight hundred and forty five Crores</v>
          </cell>
          <cell r="G849" t="str">
            <v xml:space="preserve"> eight hundred and forty five Millions</v>
          </cell>
          <cell r="H849" t="str">
            <v xml:space="preserve"> eight hundred and forty five Billions</v>
          </cell>
        </row>
        <row r="850">
          <cell r="A850">
            <v>846</v>
          </cell>
          <cell r="B850" t="str">
            <v xml:space="preserve"> eight hundred and forty six</v>
          </cell>
          <cell r="C850" t="str">
            <v xml:space="preserve"> eight hundred and forty six</v>
          </cell>
          <cell r="D850" t="str">
            <v xml:space="preserve"> eight hundred and forty six Thousand</v>
          </cell>
          <cell r="E850" t="str">
            <v xml:space="preserve"> eight hundred and forty six Lakhs</v>
          </cell>
          <cell r="F850" t="str">
            <v xml:space="preserve"> eight hundred and forty six Crores</v>
          </cell>
          <cell r="G850" t="str">
            <v xml:space="preserve"> eight hundred and forty six Millions</v>
          </cell>
          <cell r="H850" t="str">
            <v xml:space="preserve"> eight hundred and forty six Billions</v>
          </cell>
        </row>
        <row r="851">
          <cell r="A851">
            <v>847</v>
          </cell>
          <cell r="B851" t="str">
            <v xml:space="preserve"> eight hundred and forty seven</v>
          </cell>
          <cell r="C851" t="str">
            <v xml:space="preserve"> eight hundred and forty seven</v>
          </cell>
          <cell r="D851" t="str">
            <v xml:space="preserve"> eight hundred and forty seven Thousand</v>
          </cell>
          <cell r="E851" t="str">
            <v xml:space="preserve"> eight hundred and forty seven Lakhs</v>
          </cell>
          <cell r="F851" t="str">
            <v xml:space="preserve"> eight hundred and forty seven Crores</v>
          </cell>
          <cell r="G851" t="str">
            <v xml:space="preserve"> eight hundred and forty seven Millions</v>
          </cell>
          <cell r="H851" t="str">
            <v xml:space="preserve"> eight hundred and forty seven Billions</v>
          </cell>
        </row>
        <row r="852">
          <cell r="A852">
            <v>848</v>
          </cell>
          <cell r="B852" t="str">
            <v xml:space="preserve"> eight hundred and forty eight</v>
          </cell>
          <cell r="C852" t="str">
            <v xml:space="preserve"> eight hundred and forty eight</v>
          </cell>
          <cell r="D852" t="str">
            <v xml:space="preserve"> eight hundred and forty eight Thousand</v>
          </cell>
          <cell r="E852" t="str">
            <v xml:space="preserve"> eight hundred and forty eight Lakhs</v>
          </cell>
          <cell r="F852" t="str">
            <v xml:space="preserve"> eight hundred and forty eight Crores</v>
          </cell>
          <cell r="G852" t="str">
            <v xml:space="preserve"> eight hundred and forty eight Millions</v>
          </cell>
          <cell r="H852" t="str">
            <v xml:space="preserve"> eight hundred and forty eight Billions</v>
          </cell>
        </row>
        <row r="853">
          <cell r="A853">
            <v>849</v>
          </cell>
          <cell r="B853" t="str">
            <v xml:space="preserve"> eight hundred and forty nine</v>
          </cell>
          <cell r="C853" t="str">
            <v xml:space="preserve"> eight hundred and forty nine</v>
          </cell>
          <cell r="D853" t="str">
            <v xml:space="preserve"> eight hundred and forty nine Thousand</v>
          </cell>
          <cell r="E853" t="str">
            <v xml:space="preserve"> eight hundred and forty nine Lakhs</v>
          </cell>
          <cell r="F853" t="str">
            <v xml:space="preserve"> eight hundred and forty nine Crores</v>
          </cell>
          <cell r="G853" t="str">
            <v xml:space="preserve"> eight hundred and forty nine Millions</v>
          </cell>
          <cell r="H853" t="str">
            <v xml:space="preserve"> eight hundred and forty nine Billions</v>
          </cell>
        </row>
        <row r="854">
          <cell r="A854">
            <v>850</v>
          </cell>
          <cell r="B854" t="str">
            <v xml:space="preserve"> eight hundred and fifty</v>
          </cell>
          <cell r="C854" t="str">
            <v xml:space="preserve"> eight hundred and fifty</v>
          </cell>
          <cell r="D854" t="str">
            <v xml:space="preserve"> eight hundred and fifty Thousand</v>
          </cell>
          <cell r="E854" t="str">
            <v xml:space="preserve"> eight hundred and fifty Lakhs</v>
          </cell>
          <cell r="F854" t="str">
            <v xml:space="preserve"> eight hundred and fifty Crores</v>
          </cell>
          <cell r="G854" t="str">
            <v xml:space="preserve"> eight hundred and fifty Millions</v>
          </cell>
          <cell r="H854" t="str">
            <v xml:space="preserve"> eight hundred and fifty Billions</v>
          </cell>
        </row>
        <row r="855">
          <cell r="A855">
            <v>851</v>
          </cell>
          <cell r="B855" t="str">
            <v xml:space="preserve"> eight hundred and fifty one</v>
          </cell>
          <cell r="C855" t="str">
            <v xml:space="preserve"> eight hundred and fifty one</v>
          </cell>
          <cell r="D855" t="str">
            <v xml:space="preserve"> eight hundred and fifty one Thousand</v>
          </cell>
          <cell r="E855" t="str">
            <v xml:space="preserve"> eight hundred and fifty one Lakhs</v>
          </cell>
          <cell r="F855" t="str">
            <v xml:space="preserve"> eight hundred and fifty one Crores</v>
          </cell>
          <cell r="G855" t="str">
            <v xml:space="preserve"> eight hundred and fifty one Millions</v>
          </cell>
          <cell r="H855" t="str">
            <v xml:space="preserve"> eight hundred and fifty one Billions</v>
          </cell>
        </row>
        <row r="856">
          <cell r="A856">
            <v>852</v>
          </cell>
          <cell r="B856" t="str">
            <v xml:space="preserve"> eight hundred and fifty two</v>
          </cell>
          <cell r="C856" t="str">
            <v xml:space="preserve"> eight hundred and fifty two</v>
          </cell>
          <cell r="D856" t="str">
            <v xml:space="preserve"> eight hundred and fifty two Thousand</v>
          </cell>
          <cell r="E856" t="str">
            <v xml:space="preserve"> eight hundred and fifty two Lakhs</v>
          </cell>
          <cell r="F856" t="str">
            <v xml:space="preserve"> eight hundred and fifty two Crores</v>
          </cell>
          <cell r="G856" t="str">
            <v xml:space="preserve"> eight hundred and fifty two Millions</v>
          </cell>
          <cell r="H856" t="str">
            <v xml:space="preserve"> eight hundred and fifty two Billions</v>
          </cell>
        </row>
        <row r="857">
          <cell r="A857">
            <v>853</v>
          </cell>
          <cell r="B857" t="str">
            <v xml:space="preserve"> eight hundred and fifty three</v>
          </cell>
          <cell r="C857" t="str">
            <v xml:space="preserve"> eight hundred and fifty three</v>
          </cell>
          <cell r="D857" t="str">
            <v xml:space="preserve"> eight hundred and fifty three Thousand</v>
          </cell>
          <cell r="E857" t="str">
            <v xml:space="preserve"> eight hundred and fifty three Lakhs</v>
          </cell>
          <cell r="F857" t="str">
            <v xml:space="preserve"> eight hundred and fifty three Crores</v>
          </cell>
          <cell r="G857" t="str">
            <v xml:space="preserve"> eight hundred and fifty three Millions</v>
          </cell>
          <cell r="H857" t="str">
            <v xml:space="preserve"> eight hundred and fifty three Billions</v>
          </cell>
        </row>
        <row r="858">
          <cell r="A858">
            <v>854</v>
          </cell>
          <cell r="B858" t="str">
            <v xml:space="preserve"> eight hundred and fifty four</v>
          </cell>
          <cell r="C858" t="str">
            <v xml:space="preserve"> eight hundred and fifty four</v>
          </cell>
          <cell r="D858" t="str">
            <v xml:space="preserve"> eight hundred and fifty four Thousand</v>
          </cell>
          <cell r="E858" t="str">
            <v xml:space="preserve"> eight hundred and fifty four Lakhs</v>
          </cell>
          <cell r="F858" t="str">
            <v xml:space="preserve"> eight hundred and fifty four Crores</v>
          </cell>
          <cell r="G858" t="str">
            <v xml:space="preserve"> eight hundred and fifty four Millions</v>
          </cell>
          <cell r="H858" t="str">
            <v xml:space="preserve"> eight hundred and fifty four Billions</v>
          </cell>
        </row>
        <row r="859">
          <cell r="A859">
            <v>855</v>
          </cell>
          <cell r="B859" t="str">
            <v xml:space="preserve"> eight hundred and fifty five</v>
          </cell>
          <cell r="C859" t="str">
            <v xml:space="preserve"> eight hundred and fifty five</v>
          </cell>
          <cell r="D859" t="str">
            <v xml:space="preserve"> eight hundred and fifty five Thousand</v>
          </cell>
          <cell r="E859" t="str">
            <v xml:space="preserve"> eight hundred and fifty five Lakhs</v>
          </cell>
          <cell r="F859" t="str">
            <v xml:space="preserve"> eight hundred and fifty five Crores</v>
          </cell>
          <cell r="G859" t="str">
            <v xml:space="preserve"> eight hundred and fifty five Millions</v>
          </cell>
          <cell r="H859" t="str">
            <v xml:space="preserve"> eight hundred and fifty five Billions</v>
          </cell>
        </row>
        <row r="860">
          <cell r="A860">
            <v>856</v>
          </cell>
          <cell r="B860" t="str">
            <v xml:space="preserve"> eight hundred and fifty six</v>
          </cell>
          <cell r="C860" t="str">
            <v xml:space="preserve"> eight hundred and fifty six</v>
          </cell>
          <cell r="D860" t="str">
            <v xml:space="preserve"> eight hundred and fifty six Thousand</v>
          </cell>
          <cell r="E860" t="str">
            <v xml:space="preserve"> eight hundred and fifty six Lakhs</v>
          </cell>
          <cell r="F860" t="str">
            <v xml:space="preserve"> eight hundred and fifty six Crores</v>
          </cell>
          <cell r="G860" t="str">
            <v xml:space="preserve"> eight hundred and fifty six Millions</v>
          </cell>
          <cell r="H860" t="str">
            <v xml:space="preserve"> eight hundred and fifty six Billions</v>
          </cell>
        </row>
        <row r="861">
          <cell r="A861">
            <v>857</v>
          </cell>
          <cell r="B861" t="str">
            <v xml:space="preserve"> eight hundred and fifty seven</v>
          </cell>
          <cell r="C861" t="str">
            <v xml:space="preserve"> eight hundred and fifty seven</v>
          </cell>
          <cell r="D861" t="str">
            <v xml:space="preserve"> eight hundred and fifty seven Thousand</v>
          </cell>
          <cell r="E861" t="str">
            <v xml:space="preserve"> eight hundred and fifty seven Lakhs</v>
          </cell>
          <cell r="F861" t="str">
            <v xml:space="preserve"> eight hundred and fifty seven Crores</v>
          </cell>
          <cell r="G861" t="str">
            <v xml:space="preserve"> eight hundred and fifty seven Millions</v>
          </cell>
          <cell r="H861" t="str">
            <v xml:space="preserve"> eight hundred and fifty seven Billions</v>
          </cell>
        </row>
        <row r="862">
          <cell r="A862">
            <v>858</v>
          </cell>
          <cell r="B862" t="str">
            <v xml:space="preserve"> eight hundred and fifty eight</v>
          </cell>
          <cell r="C862" t="str">
            <v xml:space="preserve"> eight hundred and fifty eight</v>
          </cell>
          <cell r="D862" t="str">
            <v xml:space="preserve"> eight hundred and fifty eight Thousand</v>
          </cell>
          <cell r="E862" t="str">
            <v xml:space="preserve"> eight hundred and fifty eight Lakhs</v>
          </cell>
          <cell r="F862" t="str">
            <v xml:space="preserve"> eight hundred and fifty eight Crores</v>
          </cell>
          <cell r="G862" t="str">
            <v xml:space="preserve"> eight hundred and fifty eight Millions</v>
          </cell>
          <cell r="H862" t="str">
            <v xml:space="preserve"> eight hundred and fifty eight Billions</v>
          </cell>
        </row>
        <row r="863">
          <cell r="A863">
            <v>859</v>
          </cell>
          <cell r="B863" t="str">
            <v xml:space="preserve"> eight hundred and fifty nine</v>
          </cell>
          <cell r="C863" t="str">
            <v xml:space="preserve"> eight hundred and fifty nine</v>
          </cell>
          <cell r="D863" t="str">
            <v xml:space="preserve"> eight hundred and fifty nine Thousand</v>
          </cell>
          <cell r="E863" t="str">
            <v xml:space="preserve"> eight hundred and fifty nine Lakhs</v>
          </cell>
          <cell r="F863" t="str">
            <v xml:space="preserve"> eight hundred and fifty nine Crores</v>
          </cell>
          <cell r="G863" t="str">
            <v xml:space="preserve"> eight hundred and fifty nine Millions</v>
          </cell>
          <cell r="H863" t="str">
            <v xml:space="preserve"> eight hundred and fifty nine Billions</v>
          </cell>
        </row>
        <row r="864">
          <cell r="A864">
            <v>860</v>
          </cell>
          <cell r="B864" t="str">
            <v xml:space="preserve"> eight hundred and sixty</v>
          </cell>
          <cell r="C864" t="str">
            <v xml:space="preserve"> eight hundred and sixty</v>
          </cell>
          <cell r="D864" t="str">
            <v xml:space="preserve"> eight hundred and sixty Thousand</v>
          </cell>
          <cell r="E864" t="str">
            <v xml:space="preserve"> eight hundred and sixty Lakhs</v>
          </cell>
          <cell r="F864" t="str">
            <v xml:space="preserve"> eight hundred and sixty Crores</v>
          </cell>
          <cell r="G864" t="str">
            <v xml:space="preserve"> eight hundred and sixty Millions</v>
          </cell>
          <cell r="H864" t="str">
            <v xml:space="preserve"> eight hundred and sixty Billions</v>
          </cell>
        </row>
        <row r="865">
          <cell r="A865">
            <v>861</v>
          </cell>
          <cell r="B865" t="str">
            <v xml:space="preserve"> eight hundred and sixty one</v>
          </cell>
          <cell r="C865" t="str">
            <v xml:space="preserve"> eight hundred and sixty one</v>
          </cell>
          <cell r="D865" t="str">
            <v xml:space="preserve"> eight hundred and sixty one Thousand</v>
          </cell>
          <cell r="E865" t="str">
            <v xml:space="preserve"> eight hundred and sixty one Lakhs</v>
          </cell>
          <cell r="F865" t="str">
            <v xml:space="preserve"> eight hundred and sixty one Crores</v>
          </cell>
          <cell r="G865" t="str">
            <v xml:space="preserve"> eight hundred and sixty one Millions</v>
          </cell>
          <cell r="H865" t="str">
            <v xml:space="preserve"> eight hundred and sixty one Billions</v>
          </cell>
        </row>
        <row r="866">
          <cell r="A866">
            <v>862</v>
          </cell>
          <cell r="B866" t="str">
            <v xml:space="preserve"> eight hundred and sixty two</v>
          </cell>
          <cell r="C866" t="str">
            <v xml:space="preserve"> eight hundred and sixty two</v>
          </cell>
          <cell r="D866" t="str">
            <v xml:space="preserve"> eight hundred and sixty two Thousand</v>
          </cell>
          <cell r="E866" t="str">
            <v xml:space="preserve"> eight hundred and sixty two Lakhs</v>
          </cell>
          <cell r="F866" t="str">
            <v xml:space="preserve"> eight hundred and sixty two Crores</v>
          </cell>
          <cell r="G866" t="str">
            <v xml:space="preserve"> eight hundred and sixty two Millions</v>
          </cell>
          <cell r="H866" t="str">
            <v xml:space="preserve"> eight hundred and sixty two Billions</v>
          </cell>
        </row>
        <row r="867">
          <cell r="A867">
            <v>863</v>
          </cell>
          <cell r="B867" t="str">
            <v xml:space="preserve"> eight hundred and sixty three</v>
          </cell>
          <cell r="C867" t="str">
            <v xml:space="preserve"> eight hundred and sixty three</v>
          </cell>
          <cell r="D867" t="str">
            <v xml:space="preserve"> eight hundred and sixty three Thousand</v>
          </cell>
          <cell r="E867" t="str">
            <v xml:space="preserve"> eight hundred and sixty three Lakhs</v>
          </cell>
          <cell r="F867" t="str">
            <v xml:space="preserve"> eight hundred and sixty three Crores</v>
          </cell>
          <cell r="G867" t="str">
            <v xml:space="preserve"> eight hundred and sixty three Millions</v>
          </cell>
          <cell r="H867" t="str">
            <v xml:space="preserve"> eight hundred and sixty three Billions</v>
          </cell>
        </row>
        <row r="868">
          <cell r="A868">
            <v>864</v>
          </cell>
          <cell r="B868" t="str">
            <v xml:space="preserve"> eight hundred and sixty four</v>
          </cell>
          <cell r="C868" t="str">
            <v xml:space="preserve"> eight hundred and sixty four</v>
          </cell>
          <cell r="D868" t="str">
            <v xml:space="preserve"> eight hundred and sixty four Thousand</v>
          </cell>
          <cell r="E868" t="str">
            <v xml:space="preserve"> eight hundred and sixty four Lakhs</v>
          </cell>
          <cell r="F868" t="str">
            <v xml:space="preserve"> eight hundred and sixty four Crores</v>
          </cell>
          <cell r="G868" t="str">
            <v xml:space="preserve"> eight hundred and sixty four Millions</v>
          </cell>
          <cell r="H868" t="str">
            <v xml:space="preserve"> eight hundred and sixty four Billions</v>
          </cell>
        </row>
        <row r="869">
          <cell r="A869">
            <v>865</v>
          </cell>
          <cell r="B869" t="str">
            <v xml:space="preserve"> eight hundred and sixty five</v>
          </cell>
          <cell r="C869" t="str">
            <v xml:space="preserve"> eight hundred and sixty five</v>
          </cell>
          <cell r="D869" t="str">
            <v xml:space="preserve"> eight hundred and sixty five Thousand</v>
          </cell>
          <cell r="E869" t="str">
            <v xml:space="preserve"> eight hundred and sixty five Lakhs</v>
          </cell>
          <cell r="F869" t="str">
            <v xml:space="preserve"> eight hundred and sixty five Crores</v>
          </cell>
          <cell r="G869" t="str">
            <v xml:space="preserve"> eight hundred and sixty five Millions</v>
          </cell>
          <cell r="H869" t="str">
            <v xml:space="preserve"> eight hundred and sixty five Billions</v>
          </cell>
        </row>
        <row r="870">
          <cell r="A870">
            <v>866</v>
          </cell>
          <cell r="B870" t="str">
            <v xml:space="preserve"> eight hundred and sixty six</v>
          </cell>
          <cell r="C870" t="str">
            <v xml:space="preserve"> eight hundred and sixty six</v>
          </cell>
          <cell r="D870" t="str">
            <v xml:space="preserve"> eight hundred and sixty six Thousand</v>
          </cell>
          <cell r="E870" t="str">
            <v xml:space="preserve"> eight hundred and sixty six Lakhs</v>
          </cell>
          <cell r="F870" t="str">
            <v xml:space="preserve"> eight hundred and sixty six Crores</v>
          </cell>
          <cell r="G870" t="str">
            <v xml:space="preserve"> eight hundred and sixty six Millions</v>
          </cell>
          <cell r="H870" t="str">
            <v xml:space="preserve"> eight hundred and sixty six Billions</v>
          </cell>
        </row>
        <row r="871">
          <cell r="A871">
            <v>867</v>
          </cell>
          <cell r="B871" t="str">
            <v xml:space="preserve"> eight hundred and sixty seven</v>
          </cell>
          <cell r="C871" t="str">
            <v xml:space="preserve"> eight hundred and sixty seven</v>
          </cell>
          <cell r="D871" t="str">
            <v xml:space="preserve"> eight hundred and sixty seven Thousand</v>
          </cell>
          <cell r="E871" t="str">
            <v xml:space="preserve"> eight hundred and sixty seven Lakhs</v>
          </cell>
          <cell r="F871" t="str">
            <v xml:space="preserve"> eight hundred and sixty seven Crores</v>
          </cell>
          <cell r="G871" t="str">
            <v xml:space="preserve"> eight hundred and sixty seven Millions</v>
          </cell>
          <cell r="H871" t="str">
            <v xml:space="preserve"> eight hundred and sixty seven Billions</v>
          </cell>
        </row>
        <row r="872">
          <cell r="A872">
            <v>868</v>
          </cell>
          <cell r="B872" t="str">
            <v xml:space="preserve"> eight hundred and sixty eight</v>
          </cell>
          <cell r="C872" t="str">
            <v xml:space="preserve"> eight hundred and sixty eight</v>
          </cell>
          <cell r="D872" t="str">
            <v xml:space="preserve"> eight hundred and sixty eight Thousand</v>
          </cell>
          <cell r="E872" t="str">
            <v xml:space="preserve"> eight hundred and sixty eight Lakhs</v>
          </cell>
          <cell r="F872" t="str">
            <v xml:space="preserve"> eight hundred and sixty eight Crores</v>
          </cell>
          <cell r="G872" t="str">
            <v xml:space="preserve"> eight hundred and sixty eight Millions</v>
          </cell>
          <cell r="H872" t="str">
            <v xml:space="preserve"> eight hundred and sixty eight Billions</v>
          </cell>
        </row>
        <row r="873">
          <cell r="A873">
            <v>869</v>
          </cell>
          <cell r="B873" t="str">
            <v xml:space="preserve"> eight hundred and sixty nine</v>
          </cell>
          <cell r="C873" t="str">
            <v xml:space="preserve"> eight hundred and sixty nine</v>
          </cell>
          <cell r="D873" t="str">
            <v xml:space="preserve"> eight hundred and sixty nine Thousand</v>
          </cell>
          <cell r="E873" t="str">
            <v xml:space="preserve"> eight hundred and sixty nine Lakhs</v>
          </cell>
          <cell r="F873" t="str">
            <v xml:space="preserve"> eight hundred and sixty nine Crores</v>
          </cell>
          <cell r="G873" t="str">
            <v xml:space="preserve"> eight hundred and sixty nine Millions</v>
          </cell>
          <cell r="H873" t="str">
            <v xml:space="preserve"> eight hundred and sixty nine Billions</v>
          </cell>
        </row>
        <row r="874">
          <cell r="A874">
            <v>870</v>
          </cell>
          <cell r="B874" t="str">
            <v xml:space="preserve"> eight hundred and seventy</v>
          </cell>
          <cell r="C874" t="str">
            <v xml:space="preserve"> eight hundred and seventy</v>
          </cell>
          <cell r="D874" t="str">
            <v xml:space="preserve"> eight hundred and seventy Thousand</v>
          </cell>
          <cell r="E874" t="str">
            <v xml:space="preserve"> eight hundred and seventy Lakhs</v>
          </cell>
          <cell r="F874" t="str">
            <v xml:space="preserve"> eight hundred and seventy Crores</v>
          </cell>
          <cell r="G874" t="str">
            <v xml:space="preserve"> eight hundred and seventy Millions</v>
          </cell>
          <cell r="H874" t="str">
            <v xml:space="preserve"> eight hundred and seventy Billions</v>
          </cell>
        </row>
        <row r="875">
          <cell r="A875">
            <v>871</v>
          </cell>
          <cell r="B875" t="str">
            <v xml:space="preserve"> eight hundred and seventy one</v>
          </cell>
          <cell r="C875" t="str">
            <v xml:space="preserve"> eight hundred and seventy one</v>
          </cell>
          <cell r="D875" t="str">
            <v xml:space="preserve"> eight hundred and seventy one Thousand</v>
          </cell>
          <cell r="E875" t="str">
            <v xml:space="preserve"> eight hundred and seventy one Lakhs</v>
          </cell>
          <cell r="F875" t="str">
            <v xml:space="preserve"> eight hundred and seventy one Crores</v>
          </cell>
          <cell r="G875" t="str">
            <v xml:space="preserve"> eight hundred and seventy one Millions</v>
          </cell>
          <cell r="H875" t="str">
            <v xml:space="preserve"> eight hundred and seventy one Billions</v>
          </cell>
        </row>
        <row r="876">
          <cell r="A876">
            <v>872</v>
          </cell>
          <cell r="B876" t="str">
            <v xml:space="preserve"> eight hundred and seventy two</v>
          </cell>
          <cell r="C876" t="str">
            <v xml:space="preserve"> eight hundred and seventy two</v>
          </cell>
          <cell r="D876" t="str">
            <v xml:space="preserve"> eight hundred and seventy two Thousand</v>
          </cell>
          <cell r="E876" t="str">
            <v xml:space="preserve"> eight hundred and seventy two Lakhs</v>
          </cell>
          <cell r="F876" t="str">
            <v xml:space="preserve"> eight hundred and seventy two Crores</v>
          </cell>
          <cell r="G876" t="str">
            <v xml:space="preserve"> eight hundred and seventy two Millions</v>
          </cell>
          <cell r="H876" t="str">
            <v xml:space="preserve"> eight hundred and seventy two Billions</v>
          </cell>
        </row>
        <row r="877">
          <cell r="A877">
            <v>873</v>
          </cell>
          <cell r="B877" t="str">
            <v xml:space="preserve"> eight hundred and seventy three</v>
          </cell>
          <cell r="C877" t="str">
            <v xml:space="preserve"> eight hundred and seventy three</v>
          </cell>
          <cell r="D877" t="str">
            <v xml:space="preserve"> eight hundred and seventy three Thousand</v>
          </cell>
          <cell r="E877" t="str">
            <v xml:space="preserve"> eight hundred and seventy three Lakhs</v>
          </cell>
          <cell r="F877" t="str">
            <v xml:space="preserve"> eight hundred and seventy three Crores</v>
          </cell>
          <cell r="G877" t="str">
            <v xml:space="preserve"> eight hundred and seventy three Millions</v>
          </cell>
          <cell r="H877" t="str">
            <v xml:space="preserve"> eight hundred and seventy three Billions</v>
          </cell>
        </row>
        <row r="878">
          <cell r="A878">
            <v>874</v>
          </cell>
          <cell r="B878" t="str">
            <v xml:space="preserve"> eight hundred and seventy four</v>
          </cell>
          <cell r="C878" t="str">
            <v xml:space="preserve"> eight hundred and seventy four</v>
          </cell>
          <cell r="D878" t="str">
            <v xml:space="preserve"> eight hundred and seventy four Thousand</v>
          </cell>
          <cell r="E878" t="str">
            <v xml:space="preserve"> eight hundred and seventy four Lakhs</v>
          </cell>
          <cell r="F878" t="str">
            <v xml:space="preserve"> eight hundred and seventy four Crores</v>
          </cell>
          <cell r="G878" t="str">
            <v xml:space="preserve"> eight hundred and seventy four Millions</v>
          </cell>
          <cell r="H878" t="str">
            <v xml:space="preserve"> eight hundred and seventy four Billions</v>
          </cell>
        </row>
        <row r="879">
          <cell r="A879">
            <v>875</v>
          </cell>
          <cell r="B879" t="str">
            <v xml:space="preserve"> eight hundred and seventy five</v>
          </cell>
          <cell r="C879" t="str">
            <v xml:space="preserve"> eight hundred and seventy five</v>
          </cell>
          <cell r="D879" t="str">
            <v xml:space="preserve"> eight hundred and seventy five Thousand</v>
          </cell>
          <cell r="E879" t="str">
            <v xml:space="preserve"> eight hundred and seventy five Lakhs</v>
          </cell>
          <cell r="F879" t="str">
            <v xml:space="preserve"> eight hundred and seventy five Crores</v>
          </cell>
          <cell r="G879" t="str">
            <v xml:space="preserve"> eight hundred and seventy five Millions</v>
          </cell>
          <cell r="H879" t="str">
            <v xml:space="preserve"> eight hundred and seventy five Billions</v>
          </cell>
        </row>
        <row r="880">
          <cell r="A880">
            <v>876</v>
          </cell>
          <cell r="B880" t="str">
            <v xml:space="preserve"> eight hundred and seventy six</v>
          </cell>
          <cell r="C880" t="str">
            <v xml:space="preserve"> eight hundred and seventy six</v>
          </cell>
          <cell r="D880" t="str">
            <v xml:space="preserve"> eight hundred and seventy six Thousand</v>
          </cell>
          <cell r="E880" t="str">
            <v xml:space="preserve"> eight hundred and seventy six Lakhs</v>
          </cell>
          <cell r="F880" t="str">
            <v xml:space="preserve"> eight hundred and seventy six Crores</v>
          </cell>
          <cell r="G880" t="str">
            <v xml:space="preserve"> eight hundred and seventy six Millions</v>
          </cell>
          <cell r="H880" t="str">
            <v xml:space="preserve"> eight hundred and seventy six Billions</v>
          </cell>
        </row>
        <row r="881">
          <cell r="A881">
            <v>877</v>
          </cell>
          <cell r="B881" t="str">
            <v xml:space="preserve"> eight hundred and seventy seven</v>
          </cell>
          <cell r="C881" t="str">
            <v xml:space="preserve"> eight hundred and seventy seven</v>
          </cell>
          <cell r="D881" t="str">
            <v xml:space="preserve"> eight hundred and seventy seven Thousand</v>
          </cell>
          <cell r="E881" t="str">
            <v xml:space="preserve"> eight hundred and seventy seven Lakhs</v>
          </cell>
          <cell r="F881" t="str">
            <v xml:space="preserve"> eight hundred and seventy seven Crores</v>
          </cell>
          <cell r="G881" t="str">
            <v xml:space="preserve"> eight hundred and seventy seven Millions</v>
          </cell>
          <cell r="H881" t="str">
            <v xml:space="preserve"> eight hundred and seventy seven Billions</v>
          </cell>
        </row>
        <row r="882">
          <cell r="A882">
            <v>878</v>
          </cell>
          <cell r="B882" t="str">
            <v xml:space="preserve"> eight hundred and seventy eight</v>
          </cell>
          <cell r="C882" t="str">
            <v xml:space="preserve"> eight hundred and seventy eight</v>
          </cell>
          <cell r="D882" t="str">
            <v xml:space="preserve"> eight hundred and seventy eight Thousand</v>
          </cell>
          <cell r="E882" t="str">
            <v xml:space="preserve"> eight hundred and seventy eight Lakhs</v>
          </cell>
          <cell r="F882" t="str">
            <v xml:space="preserve"> eight hundred and seventy eight Crores</v>
          </cell>
          <cell r="G882" t="str">
            <v xml:space="preserve"> eight hundred and seventy eight Millions</v>
          </cell>
          <cell r="H882" t="str">
            <v xml:space="preserve"> eight hundred and seventy eight Billions</v>
          </cell>
        </row>
        <row r="883">
          <cell r="A883">
            <v>879</v>
          </cell>
          <cell r="B883" t="str">
            <v xml:space="preserve"> eight hundred and seventy nine</v>
          </cell>
          <cell r="C883" t="str">
            <v xml:space="preserve"> eight hundred and seventy nine</v>
          </cell>
          <cell r="D883" t="str">
            <v xml:space="preserve"> eight hundred and seventy nine Thousand</v>
          </cell>
          <cell r="E883" t="str">
            <v xml:space="preserve"> eight hundred and seventy nine Lakhs</v>
          </cell>
          <cell r="F883" t="str">
            <v xml:space="preserve"> eight hundred and seventy nine Crores</v>
          </cell>
          <cell r="G883" t="str">
            <v xml:space="preserve"> eight hundred and seventy nine Millions</v>
          </cell>
          <cell r="H883" t="str">
            <v xml:space="preserve"> eight hundred and seventy nine Billions</v>
          </cell>
        </row>
        <row r="884">
          <cell r="A884">
            <v>880</v>
          </cell>
          <cell r="B884" t="str">
            <v xml:space="preserve"> eight hundred and eighty</v>
          </cell>
          <cell r="C884" t="str">
            <v xml:space="preserve"> eight hundred and eighty</v>
          </cell>
          <cell r="D884" t="str">
            <v xml:space="preserve"> eight hundred and eighty Thousand</v>
          </cell>
          <cell r="E884" t="str">
            <v xml:space="preserve"> eight hundred and eighty Lakhs</v>
          </cell>
          <cell r="F884" t="str">
            <v xml:space="preserve"> eight hundred and eighty Crores</v>
          </cell>
          <cell r="G884" t="str">
            <v xml:space="preserve"> eight hundred and eighty Millions</v>
          </cell>
          <cell r="H884" t="str">
            <v xml:space="preserve"> eight hundred and eighty Billions</v>
          </cell>
        </row>
        <row r="885">
          <cell r="A885">
            <v>881</v>
          </cell>
          <cell r="B885" t="str">
            <v xml:space="preserve"> eight hundred and eighty one</v>
          </cell>
          <cell r="C885" t="str">
            <v xml:space="preserve"> eight hundred and eighty one</v>
          </cell>
          <cell r="D885" t="str">
            <v xml:space="preserve"> eight hundred and eighty one Thousand</v>
          </cell>
          <cell r="E885" t="str">
            <v xml:space="preserve"> eight hundred and eighty one Lakhs</v>
          </cell>
          <cell r="F885" t="str">
            <v xml:space="preserve"> eight hundred and eighty one Crores</v>
          </cell>
          <cell r="G885" t="str">
            <v xml:space="preserve"> eight hundred and eighty one Millions</v>
          </cell>
          <cell r="H885" t="str">
            <v xml:space="preserve"> eight hundred and eighty one Billions</v>
          </cell>
        </row>
        <row r="886">
          <cell r="A886">
            <v>882</v>
          </cell>
          <cell r="B886" t="str">
            <v xml:space="preserve"> eight hundred and eighty two</v>
          </cell>
          <cell r="C886" t="str">
            <v xml:space="preserve"> eight hundred and eighty two</v>
          </cell>
          <cell r="D886" t="str">
            <v xml:space="preserve"> eight hundred and eighty two Thousand</v>
          </cell>
          <cell r="E886" t="str">
            <v xml:space="preserve"> eight hundred and eighty two Lakhs</v>
          </cell>
          <cell r="F886" t="str">
            <v xml:space="preserve"> eight hundred and eighty two Crores</v>
          </cell>
          <cell r="G886" t="str">
            <v xml:space="preserve"> eight hundred and eighty two Millions</v>
          </cell>
          <cell r="H886" t="str">
            <v xml:space="preserve"> eight hundred and eighty two Billions</v>
          </cell>
        </row>
        <row r="887">
          <cell r="A887">
            <v>883</v>
          </cell>
          <cell r="B887" t="str">
            <v xml:space="preserve"> eight hundred and eighty three</v>
          </cell>
          <cell r="C887" t="str">
            <v xml:space="preserve"> eight hundred and eighty three</v>
          </cell>
          <cell r="D887" t="str">
            <v xml:space="preserve"> eight hundred and eighty three Thousand</v>
          </cell>
          <cell r="E887" t="str">
            <v xml:space="preserve"> eight hundred and eighty three Lakhs</v>
          </cell>
          <cell r="F887" t="str">
            <v xml:space="preserve"> eight hundred and eighty three Crores</v>
          </cell>
          <cell r="G887" t="str">
            <v xml:space="preserve"> eight hundred and eighty three Millions</v>
          </cell>
          <cell r="H887" t="str">
            <v xml:space="preserve"> eight hundred and eighty three Billions</v>
          </cell>
        </row>
        <row r="888">
          <cell r="A888">
            <v>884</v>
          </cell>
          <cell r="B888" t="str">
            <v xml:space="preserve"> eight hundred and eighty four</v>
          </cell>
          <cell r="C888" t="str">
            <v xml:space="preserve"> eight hundred and eighty four</v>
          </cell>
          <cell r="D888" t="str">
            <v xml:space="preserve"> eight hundred and eighty four Thousand</v>
          </cell>
          <cell r="E888" t="str">
            <v xml:space="preserve"> eight hundred and eighty four Lakhs</v>
          </cell>
          <cell r="F888" t="str">
            <v xml:space="preserve"> eight hundred and eighty four Crores</v>
          </cell>
          <cell r="G888" t="str">
            <v xml:space="preserve"> eight hundred and eighty four Millions</v>
          </cell>
          <cell r="H888" t="str">
            <v xml:space="preserve"> eight hundred and eighty four Billions</v>
          </cell>
        </row>
        <row r="889">
          <cell r="A889">
            <v>885</v>
          </cell>
          <cell r="B889" t="str">
            <v xml:space="preserve"> eight hundred and eighty five</v>
          </cell>
          <cell r="C889" t="str">
            <v xml:space="preserve"> eight hundred and eighty five</v>
          </cell>
          <cell r="D889" t="str">
            <v xml:space="preserve"> eight hundred and eighty five Thousand</v>
          </cell>
          <cell r="E889" t="str">
            <v xml:space="preserve"> eight hundred and eighty five Lakhs</v>
          </cell>
          <cell r="F889" t="str">
            <v xml:space="preserve"> eight hundred and eighty five Crores</v>
          </cell>
          <cell r="G889" t="str">
            <v xml:space="preserve"> eight hundred and eighty five Millions</v>
          </cell>
          <cell r="H889" t="str">
            <v xml:space="preserve"> eight hundred and eighty five Billions</v>
          </cell>
        </row>
        <row r="890">
          <cell r="A890">
            <v>886</v>
          </cell>
          <cell r="B890" t="str">
            <v xml:space="preserve"> eight hundred and eighty six</v>
          </cell>
          <cell r="C890" t="str">
            <v xml:space="preserve"> eight hundred and eighty six</v>
          </cell>
          <cell r="D890" t="str">
            <v xml:space="preserve"> eight hundred and eighty six Thousand</v>
          </cell>
          <cell r="E890" t="str">
            <v xml:space="preserve"> eight hundred and eighty six Lakhs</v>
          </cell>
          <cell r="F890" t="str">
            <v xml:space="preserve"> eight hundred and eighty six Crores</v>
          </cell>
          <cell r="G890" t="str">
            <v xml:space="preserve"> eight hundred and eighty six Millions</v>
          </cell>
          <cell r="H890" t="str">
            <v xml:space="preserve"> eight hundred and eighty six Billions</v>
          </cell>
        </row>
        <row r="891">
          <cell r="A891">
            <v>887</v>
          </cell>
          <cell r="B891" t="str">
            <v xml:space="preserve"> eight hundred and eighty seven</v>
          </cell>
          <cell r="C891" t="str">
            <v xml:space="preserve"> eight hundred and eighty seven</v>
          </cell>
          <cell r="D891" t="str">
            <v xml:space="preserve"> eight hundred and eighty seven Thousand</v>
          </cell>
          <cell r="E891" t="str">
            <v xml:space="preserve"> eight hundred and eighty seven Lakhs</v>
          </cell>
          <cell r="F891" t="str">
            <v xml:space="preserve"> eight hundred and eighty seven Crores</v>
          </cell>
          <cell r="G891" t="str">
            <v xml:space="preserve"> eight hundred and eighty seven Millions</v>
          </cell>
          <cell r="H891" t="str">
            <v xml:space="preserve"> eight hundred and eighty seven Billions</v>
          </cell>
        </row>
        <row r="892">
          <cell r="A892">
            <v>888</v>
          </cell>
          <cell r="B892" t="str">
            <v xml:space="preserve"> eight hundred and eighty eight</v>
          </cell>
          <cell r="C892" t="str">
            <v xml:space="preserve"> eight hundred and eighty eight</v>
          </cell>
          <cell r="D892" t="str">
            <v xml:space="preserve"> eight hundred and eighty eight Thousand</v>
          </cell>
          <cell r="E892" t="str">
            <v xml:space="preserve"> eight hundred and eighty eight Lakhs</v>
          </cell>
          <cell r="F892" t="str">
            <v xml:space="preserve"> eight hundred and eighty eight Crores</v>
          </cell>
          <cell r="G892" t="str">
            <v xml:space="preserve"> eight hundred and eighty eight Millions</v>
          </cell>
          <cell r="H892" t="str">
            <v xml:space="preserve"> eight hundred and eighty eight Billions</v>
          </cell>
        </row>
        <row r="893">
          <cell r="A893">
            <v>889</v>
          </cell>
          <cell r="B893" t="str">
            <v xml:space="preserve"> eight hundred and eighty nine</v>
          </cell>
          <cell r="C893" t="str">
            <v xml:space="preserve"> eight hundred and eighty nine</v>
          </cell>
          <cell r="D893" t="str">
            <v xml:space="preserve"> eight hundred and eighty nine Thousand</v>
          </cell>
          <cell r="E893" t="str">
            <v xml:space="preserve"> eight hundred and eighty nine Lakhs</v>
          </cell>
          <cell r="F893" t="str">
            <v xml:space="preserve"> eight hundred and eighty nine Crores</v>
          </cell>
          <cell r="G893" t="str">
            <v xml:space="preserve"> eight hundred and eighty nine Millions</v>
          </cell>
          <cell r="H893" t="str">
            <v xml:space="preserve"> eight hundred and eighty nine Billions</v>
          </cell>
        </row>
        <row r="894">
          <cell r="A894">
            <v>890</v>
          </cell>
          <cell r="B894" t="str">
            <v xml:space="preserve"> eight hundred and ninety</v>
          </cell>
          <cell r="C894" t="str">
            <v xml:space="preserve"> eight hundred and ninety</v>
          </cell>
          <cell r="D894" t="str">
            <v xml:space="preserve"> eight hundred and ninety Thousand</v>
          </cell>
          <cell r="E894" t="str">
            <v xml:space="preserve"> eight hundred and ninety Lakhs</v>
          </cell>
          <cell r="F894" t="str">
            <v xml:space="preserve"> eight hundred and ninety Crores</v>
          </cell>
          <cell r="G894" t="str">
            <v xml:space="preserve"> eight hundred and ninety Millions</v>
          </cell>
          <cell r="H894" t="str">
            <v xml:space="preserve"> eight hundred and ninety Billions</v>
          </cell>
        </row>
        <row r="895">
          <cell r="A895">
            <v>891</v>
          </cell>
          <cell r="B895" t="str">
            <v xml:space="preserve"> eight hundred and ninety one</v>
          </cell>
          <cell r="C895" t="str">
            <v xml:space="preserve"> eight hundred and ninety one</v>
          </cell>
          <cell r="D895" t="str">
            <v xml:space="preserve"> eight hundred and ninety one Thousand</v>
          </cell>
          <cell r="E895" t="str">
            <v xml:space="preserve"> eight hundred and ninety one Lakhs</v>
          </cell>
          <cell r="F895" t="str">
            <v xml:space="preserve"> eight hundred and ninety one Crores</v>
          </cell>
          <cell r="G895" t="str">
            <v xml:space="preserve"> eight hundred and ninety one Millions</v>
          </cell>
          <cell r="H895" t="str">
            <v xml:space="preserve"> eight hundred and ninety one Billions</v>
          </cell>
        </row>
        <row r="896">
          <cell r="A896">
            <v>892</v>
          </cell>
          <cell r="B896" t="str">
            <v xml:space="preserve"> eight hundred and ninety two</v>
          </cell>
          <cell r="C896" t="str">
            <v xml:space="preserve"> eight hundred and ninety two</v>
          </cell>
          <cell r="D896" t="str">
            <v xml:space="preserve"> eight hundred and ninety two Thousand</v>
          </cell>
          <cell r="E896" t="str">
            <v xml:space="preserve"> eight hundred and ninety two Lakhs</v>
          </cell>
          <cell r="F896" t="str">
            <v xml:space="preserve"> eight hundred and ninety two Crores</v>
          </cell>
          <cell r="G896" t="str">
            <v xml:space="preserve"> eight hundred and ninety two Millions</v>
          </cell>
          <cell r="H896" t="str">
            <v xml:space="preserve"> eight hundred and ninety two Billions</v>
          </cell>
        </row>
        <row r="897">
          <cell r="A897">
            <v>893</v>
          </cell>
          <cell r="B897" t="str">
            <v xml:space="preserve"> eight hundred and ninety three</v>
          </cell>
          <cell r="C897" t="str">
            <v xml:space="preserve"> eight hundred and ninety three</v>
          </cell>
          <cell r="D897" t="str">
            <v xml:space="preserve"> eight hundred and ninety three Thousand</v>
          </cell>
          <cell r="E897" t="str">
            <v xml:space="preserve"> eight hundred and ninety three Lakhs</v>
          </cell>
          <cell r="F897" t="str">
            <v xml:space="preserve"> eight hundred and ninety three Crores</v>
          </cell>
          <cell r="G897" t="str">
            <v xml:space="preserve"> eight hundred and ninety three Millions</v>
          </cell>
          <cell r="H897" t="str">
            <v xml:space="preserve"> eight hundred and ninety three Billions</v>
          </cell>
        </row>
        <row r="898">
          <cell r="A898">
            <v>894</v>
          </cell>
          <cell r="B898" t="str">
            <v xml:space="preserve"> eight hundred and ninety four </v>
          </cell>
          <cell r="C898" t="str">
            <v xml:space="preserve"> eight hundred and ninety four </v>
          </cell>
          <cell r="D898" t="str">
            <v xml:space="preserve"> eight hundred and ninety four  Thousand</v>
          </cell>
          <cell r="E898" t="str">
            <v xml:space="preserve"> eight hundred and ninety four  Lakhs</v>
          </cell>
          <cell r="F898" t="str">
            <v xml:space="preserve"> eight hundred and ninety four  Crores</v>
          </cell>
          <cell r="G898" t="str">
            <v xml:space="preserve"> eight hundred and ninety four  Millions</v>
          </cell>
          <cell r="H898" t="str">
            <v xml:space="preserve"> eight hundred and ninety four  Billions</v>
          </cell>
        </row>
        <row r="899">
          <cell r="A899">
            <v>895</v>
          </cell>
          <cell r="B899" t="str">
            <v xml:space="preserve"> eight hundred and ninety five</v>
          </cell>
          <cell r="C899" t="str">
            <v xml:space="preserve"> eight hundred and ninety five</v>
          </cell>
          <cell r="D899" t="str">
            <v xml:space="preserve"> eight hundred and ninety five Thousand</v>
          </cell>
          <cell r="E899" t="str">
            <v xml:space="preserve"> eight hundred and ninety five Lakhs</v>
          </cell>
          <cell r="F899" t="str">
            <v xml:space="preserve"> eight hundred and ninety five Crores</v>
          </cell>
          <cell r="G899" t="str">
            <v xml:space="preserve"> eight hundred and ninety five Millions</v>
          </cell>
          <cell r="H899" t="str">
            <v xml:space="preserve"> eight hundred and ninety five Billions</v>
          </cell>
        </row>
        <row r="900">
          <cell r="A900">
            <v>896</v>
          </cell>
          <cell r="B900" t="str">
            <v xml:space="preserve"> eight hundred and ninety six</v>
          </cell>
          <cell r="C900" t="str">
            <v xml:space="preserve"> eight hundred and ninety six</v>
          </cell>
          <cell r="D900" t="str">
            <v xml:space="preserve"> eight hundred and ninety six Thousand</v>
          </cell>
          <cell r="E900" t="str">
            <v xml:space="preserve"> eight hundred and ninety six Lakhs</v>
          </cell>
          <cell r="F900" t="str">
            <v xml:space="preserve"> eight hundred and ninety six Crores</v>
          </cell>
          <cell r="G900" t="str">
            <v xml:space="preserve"> eight hundred and ninety six Millions</v>
          </cell>
          <cell r="H900" t="str">
            <v xml:space="preserve"> eight hundred and ninety six Billions</v>
          </cell>
        </row>
        <row r="901">
          <cell r="A901">
            <v>897</v>
          </cell>
          <cell r="B901" t="str">
            <v xml:space="preserve"> eight hundred and ninety seven</v>
          </cell>
          <cell r="C901" t="str">
            <v xml:space="preserve"> eight hundred and ninety seven</v>
          </cell>
          <cell r="D901" t="str">
            <v xml:space="preserve"> eight hundred and ninety seven Thousand</v>
          </cell>
          <cell r="E901" t="str">
            <v xml:space="preserve"> eight hundred and ninety seven Lakhs</v>
          </cell>
          <cell r="F901" t="str">
            <v xml:space="preserve"> eight hundred and ninety seven Crores</v>
          </cell>
          <cell r="G901" t="str">
            <v xml:space="preserve"> eight hundred and ninety seven Millions</v>
          </cell>
          <cell r="H901" t="str">
            <v xml:space="preserve"> eight hundred and ninety seven Billions</v>
          </cell>
        </row>
        <row r="902">
          <cell r="A902">
            <v>898</v>
          </cell>
          <cell r="B902" t="str">
            <v xml:space="preserve"> eight hundred and ninety eight</v>
          </cell>
          <cell r="C902" t="str">
            <v xml:space="preserve"> eight hundred and ninety eight</v>
          </cell>
          <cell r="D902" t="str">
            <v xml:space="preserve"> eight hundred and ninety eight Thousand</v>
          </cell>
          <cell r="E902" t="str">
            <v xml:space="preserve"> eight hundred and ninety eight Lakhs</v>
          </cell>
          <cell r="F902" t="str">
            <v xml:space="preserve"> eight hundred and ninety eight Crores</v>
          </cell>
          <cell r="G902" t="str">
            <v xml:space="preserve"> eight hundred and ninety eight Millions</v>
          </cell>
          <cell r="H902" t="str">
            <v xml:space="preserve"> eight hundred and ninety eight Billions</v>
          </cell>
        </row>
        <row r="903">
          <cell r="A903">
            <v>899</v>
          </cell>
          <cell r="B903" t="str">
            <v xml:space="preserve"> eight hundred and ninety nine</v>
          </cell>
          <cell r="C903" t="str">
            <v xml:space="preserve"> eight hundred and ninety nine</v>
          </cell>
          <cell r="D903" t="str">
            <v xml:space="preserve"> eight hundred and ninety nine Thousand</v>
          </cell>
          <cell r="E903" t="str">
            <v xml:space="preserve"> eight hundred and ninety nine Lakhs</v>
          </cell>
          <cell r="F903" t="str">
            <v xml:space="preserve"> eight hundred and ninety nine Crores</v>
          </cell>
          <cell r="G903" t="str">
            <v xml:space="preserve"> eight hundred and ninety nine Millions</v>
          </cell>
          <cell r="H903" t="str">
            <v xml:space="preserve"> eight hundred and ninety nine Billions</v>
          </cell>
        </row>
        <row r="904">
          <cell r="A904">
            <v>900</v>
          </cell>
          <cell r="B904" t="str">
            <v xml:space="preserve"> nine hundred</v>
          </cell>
          <cell r="C904" t="str">
            <v xml:space="preserve"> nine hundred</v>
          </cell>
          <cell r="D904" t="str">
            <v xml:space="preserve"> nine hundred Thousand</v>
          </cell>
          <cell r="E904" t="str">
            <v xml:space="preserve"> nine hundred Lakhs</v>
          </cell>
          <cell r="F904" t="str">
            <v xml:space="preserve"> nine hundred Crores</v>
          </cell>
          <cell r="G904" t="str">
            <v xml:space="preserve"> nine hundred Millions</v>
          </cell>
          <cell r="H904" t="str">
            <v xml:space="preserve"> nine hundred Billions</v>
          </cell>
        </row>
        <row r="905">
          <cell r="A905">
            <v>901</v>
          </cell>
          <cell r="B905" t="str">
            <v xml:space="preserve"> nine hundred and one</v>
          </cell>
          <cell r="C905" t="str">
            <v xml:space="preserve"> nine hundred and one</v>
          </cell>
          <cell r="D905" t="str">
            <v xml:space="preserve"> nine hundred and one Thousand</v>
          </cell>
          <cell r="E905" t="str">
            <v xml:space="preserve"> nine hundred and one Lakhs</v>
          </cell>
          <cell r="F905" t="str">
            <v xml:space="preserve"> nine hundred and one Crores</v>
          </cell>
          <cell r="G905" t="str">
            <v xml:space="preserve"> nine hundred and one Millions</v>
          </cell>
          <cell r="H905" t="str">
            <v xml:space="preserve"> nine hundred and one Billions</v>
          </cell>
        </row>
        <row r="906">
          <cell r="A906">
            <v>902</v>
          </cell>
          <cell r="B906" t="str">
            <v xml:space="preserve"> nine hundred and two</v>
          </cell>
          <cell r="C906" t="str">
            <v xml:space="preserve"> nine hundred and two</v>
          </cell>
          <cell r="D906" t="str">
            <v xml:space="preserve"> nine hundred and two Thousand</v>
          </cell>
          <cell r="E906" t="str">
            <v xml:space="preserve"> nine hundred and two Lakhs</v>
          </cell>
          <cell r="F906" t="str">
            <v xml:space="preserve"> nine hundred and two Crores</v>
          </cell>
          <cell r="G906" t="str">
            <v xml:space="preserve"> nine hundred and two Millions</v>
          </cell>
          <cell r="H906" t="str">
            <v xml:space="preserve"> nine hundred and two Billions</v>
          </cell>
        </row>
        <row r="907">
          <cell r="A907">
            <v>903</v>
          </cell>
          <cell r="B907" t="str">
            <v xml:space="preserve"> nine hundred and three</v>
          </cell>
          <cell r="C907" t="str">
            <v xml:space="preserve"> nine hundred and three</v>
          </cell>
          <cell r="D907" t="str">
            <v xml:space="preserve"> nine hundred and three Thousand</v>
          </cell>
          <cell r="E907" t="str">
            <v xml:space="preserve"> nine hundred and three Lakhs</v>
          </cell>
          <cell r="F907" t="str">
            <v xml:space="preserve"> nine hundred and three Crores</v>
          </cell>
          <cell r="G907" t="str">
            <v xml:space="preserve"> nine hundred and three Millions</v>
          </cell>
          <cell r="H907" t="str">
            <v xml:space="preserve"> nine hundred and three Billions</v>
          </cell>
        </row>
        <row r="908">
          <cell r="A908">
            <v>904</v>
          </cell>
          <cell r="B908" t="str">
            <v xml:space="preserve"> nine hundred and four</v>
          </cell>
          <cell r="C908" t="str">
            <v xml:space="preserve"> nine hundred and four</v>
          </cell>
          <cell r="D908" t="str">
            <v xml:space="preserve"> nine hundred and four Thousand</v>
          </cell>
          <cell r="E908" t="str">
            <v xml:space="preserve"> nine hundred and four Lakhs</v>
          </cell>
          <cell r="F908" t="str">
            <v xml:space="preserve"> nine hundred and four Crores</v>
          </cell>
          <cell r="G908" t="str">
            <v xml:space="preserve"> nine hundred and four Millions</v>
          </cell>
          <cell r="H908" t="str">
            <v xml:space="preserve"> nine hundred and four Billions</v>
          </cell>
        </row>
        <row r="909">
          <cell r="A909">
            <v>905</v>
          </cell>
          <cell r="B909" t="str">
            <v xml:space="preserve"> nine hundred and five</v>
          </cell>
          <cell r="C909" t="str">
            <v xml:space="preserve"> nine hundred and five</v>
          </cell>
          <cell r="D909" t="str">
            <v xml:space="preserve"> nine hundred and five Thousand</v>
          </cell>
          <cell r="E909" t="str">
            <v xml:space="preserve"> nine hundred and five Lakhs</v>
          </cell>
          <cell r="F909" t="str">
            <v xml:space="preserve"> nine hundred and five Crores</v>
          </cell>
          <cell r="G909" t="str">
            <v xml:space="preserve"> nine hundred and five Millions</v>
          </cell>
          <cell r="H909" t="str">
            <v xml:space="preserve"> nine hundred and five Billions</v>
          </cell>
        </row>
        <row r="910">
          <cell r="A910">
            <v>906</v>
          </cell>
          <cell r="B910" t="str">
            <v xml:space="preserve"> nine hundred and six</v>
          </cell>
          <cell r="C910" t="str">
            <v xml:space="preserve"> nine hundred and six</v>
          </cell>
          <cell r="D910" t="str">
            <v xml:space="preserve"> nine hundred and six Thousand</v>
          </cell>
          <cell r="E910" t="str">
            <v xml:space="preserve"> nine hundred and six Lakhs</v>
          </cell>
          <cell r="F910" t="str">
            <v xml:space="preserve"> nine hundred and six Crores</v>
          </cell>
          <cell r="G910" t="str">
            <v xml:space="preserve"> nine hundred and six Millions</v>
          </cell>
          <cell r="H910" t="str">
            <v xml:space="preserve"> nine hundred and six Billions</v>
          </cell>
        </row>
        <row r="911">
          <cell r="A911">
            <v>907</v>
          </cell>
          <cell r="B911" t="str">
            <v xml:space="preserve"> nine hundred and seven</v>
          </cell>
          <cell r="C911" t="str">
            <v xml:space="preserve"> nine hundred and seven</v>
          </cell>
          <cell r="D911" t="str">
            <v xml:space="preserve"> nine hundred and seven Thousand</v>
          </cell>
          <cell r="E911" t="str">
            <v xml:space="preserve"> nine hundred and seven Lakhs</v>
          </cell>
          <cell r="F911" t="str">
            <v xml:space="preserve"> nine hundred and seven Crores</v>
          </cell>
          <cell r="G911" t="str">
            <v xml:space="preserve"> nine hundred and seven Millions</v>
          </cell>
          <cell r="H911" t="str">
            <v xml:space="preserve"> nine hundred and seven Billions</v>
          </cell>
        </row>
        <row r="912">
          <cell r="A912">
            <v>908</v>
          </cell>
          <cell r="B912" t="str">
            <v xml:space="preserve"> nine hundred and eight</v>
          </cell>
          <cell r="C912" t="str">
            <v xml:space="preserve"> nine hundred and eight</v>
          </cell>
          <cell r="D912" t="str">
            <v xml:space="preserve"> nine hundred and eight Thousand</v>
          </cell>
          <cell r="E912" t="str">
            <v xml:space="preserve"> nine hundred and eight Lakhs</v>
          </cell>
          <cell r="F912" t="str">
            <v xml:space="preserve"> nine hundred and eight Crores</v>
          </cell>
          <cell r="G912" t="str">
            <v xml:space="preserve"> nine hundred and eight Millions</v>
          </cell>
          <cell r="H912" t="str">
            <v xml:space="preserve"> nine hundred and eight Billions</v>
          </cell>
        </row>
        <row r="913">
          <cell r="A913">
            <v>909</v>
          </cell>
          <cell r="B913" t="str">
            <v xml:space="preserve"> nine hundred and nine</v>
          </cell>
          <cell r="C913" t="str">
            <v xml:space="preserve"> nine hundred and nine</v>
          </cell>
          <cell r="D913" t="str">
            <v xml:space="preserve"> nine hundred and nine Thousand</v>
          </cell>
          <cell r="E913" t="str">
            <v xml:space="preserve"> nine hundred and nine Lakhs</v>
          </cell>
          <cell r="F913" t="str">
            <v xml:space="preserve"> nine hundred and nine Crores</v>
          </cell>
          <cell r="G913" t="str">
            <v xml:space="preserve"> nine hundred and nine Millions</v>
          </cell>
          <cell r="H913" t="str">
            <v xml:space="preserve"> nine hundred and nine Billions</v>
          </cell>
        </row>
        <row r="914">
          <cell r="A914">
            <v>910</v>
          </cell>
          <cell r="B914" t="str">
            <v xml:space="preserve"> nine hundred and ten</v>
          </cell>
          <cell r="C914" t="str">
            <v xml:space="preserve"> nine hundred and ten</v>
          </cell>
          <cell r="D914" t="str">
            <v xml:space="preserve"> nine hundred and ten Thousand</v>
          </cell>
          <cell r="E914" t="str">
            <v xml:space="preserve"> nine hundred and ten Lakhs</v>
          </cell>
          <cell r="F914" t="str">
            <v xml:space="preserve"> nine hundred and ten Crores</v>
          </cell>
          <cell r="G914" t="str">
            <v xml:space="preserve"> nine hundred and ten Millions</v>
          </cell>
          <cell r="H914" t="str">
            <v xml:space="preserve"> nine hundred and ten Billions</v>
          </cell>
        </row>
        <row r="915">
          <cell r="A915">
            <v>911</v>
          </cell>
          <cell r="B915" t="str">
            <v xml:space="preserve"> nine hundred and eleven</v>
          </cell>
          <cell r="C915" t="str">
            <v xml:space="preserve"> nine hundred and eleven</v>
          </cell>
          <cell r="D915" t="str">
            <v xml:space="preserve"> nine hundred and eleven Thousand</v>
          </cell>
          <cell r="E915" t="str">
            <v xml:space="preserve"> nine hundred and eleven Lakhs</v>
          </cell>
          <cell r="F915" t="str">
            <v xml:space="preserve"> nine hundred and eleven Crores</v>
          </cell>
          <cell r="G915" t="str">
            <v xml:space="preserve"> nine hundred and eleven Millions</v>
          </cell>
          <cell r="H915" t="str">
            <v xml:space="preserve"> nine hundred and eleven Billions</v>
          </cell>
        </row>
        <row r="916">
          <cell r="A916">
            <v>912</v>
          </cell>
          <cell r="B916" t="str">
            <v xml:space="preserve"> nine hundred and twelve</v>
          </cell>
          <cell r="C916" t="str">
            <v xml:space="preserve"> nine hundred and twelve</v>
          </cell>
          <cell r="D916" t="str">
            <v xml:space="preserve"> nine hundred and twelve Thousand</v>
          </cell>
          <cell r="E916" t="str">
            <v xml:space="preserve"> nine hundred and twelve Lakhs</v>
          </cell>
          <cell r="F916" t="str">
            <v xml:space="preserve"> nine hundred and twelve Crores</v>
          </cell>
          <cell r="G916" t="str">
            <v xml:space="preserve"> nine hundred and twelve Millions</v>
          </cell>
          <cell r="H916" t="str">
            <v xml:space="preserve"> nine hundred and twelve Billions</v>
          </cell>
        </row>
        <row r="917">
          <cell r="A917">
            <v>913</v>
          </cell>
          <cell r="B917" t="str">
            <v xml:space="preserve"> nine hundred and thirteen</v>
          </cell>
          <cell r="C917" t="str">
            <v xml:space="preserve"> nine hundred and thirteen</v>
          </cell>
          <cell r="D917" t="str">
            <v xml:space="preserve"> nine hundred and thirteen Thousand</v>
          </cell>
          <cell r="E917" t="str">
            <v xml:space="preserve"> nine hundred and thirteen Lakhs</v>
          </cell>
          <cell r="F917" t="str">
            <v xml:space="preserve"> nine hundred and thirteen Crores</v>
          </cell>
          <cell r="G917" t="str">
            <v xml:space="preserve"> nine hundred and thirteen Millions</v>
          </cell>
          <cell r="H917" t="str">
            <v xml:space="preserve"> nine hundred and thirteen Billions</v>
          </cell>
        </row>
        <row r="918">
          <cell r="A918">
            <v>914</v>
          </cell>
          <cell r="B918" t="str">
            <v xml:space="preserve"> nine hundred and fourteen</v>
          </cell>
          <cell r="C918" t="str">
            <v xml:space="preserve"> nine hundred and fourteen</v>
          </cell>
          <cell r="D918" t="str">
            <v xml:space="preserve"> nine hundred and fourteen Thousand</v>
          </cell>
          <cell r="E918" t="str">
            <v xml:space="preserve"> nine hundred and fourteen Lakhs</v>
          </cell>
          <cell r="F918" t="str">
            <v xml:space="preserve"> nine hundred and fourteen Crores</v>
          </cell>
          <cell r="G918" t="str">
            <v xml:space="preserve"> nine hundred and fourteen Millions</v>
          </cell>
          <cell r="H918" t="str">
            <v xml:space="preserve"> nine hundred and fourteen Billions</v>
          </cell>
        </row>
        <row r="919">
          <cell r="A919">
            <v>915</v>
          </cell>
          <cell r="B919" t="str">
            <v xml:space="preserve"> nine hundred and fifteen</v>
          </cell>
          <cell r="C919" t="str">
            <v xml:space="preserve"> nine hundred and fifteen</v>
          </cell>
          <cell r="D919" t="str">
            <v xml:space="preserve"> nine hundred and fifteen Thousand</v>
          </cell>
          <cell r="E919" t="str">
            <v xml:space="preserve"> nine hundred and fifteen Lakhs</v>
          </cell>
          <cell r="F919" t="str">
            <v xml:space="preserve"> nine hundred and fifteen Crores</v>
          </cell>
          <cell r="G919" t="str">
            <v xml:space="preserve"> nine hundred and fifteen Millions</v>
          </cell>
          <cell r="H919" t="str">
            <v xml:space="preserve"> nine hundred and fifteen Billions</v>
          </cell>
        </row>
        <row r="920">
          <cell r="A920">
            <v>916</v>
          </cell>
          <cell r="B920" t="str">
            <v xml:space="preserve"> nine hundred and sixteen</v>
          </cell>
          <cell r="C920" t="str">
            <v xml:space="preserve"> nine hundred and sixteen</v>
          </cell>
          <cell r="D920" t="str">
            <v xml:space="preserve"> nine hundred and sixteen Thousand</v>
          </cell>
          <cell r="E920" t="str">
            <v xml:space="preserve"> nine hundred and sixteen Lakhs</v>
          </cell>
          <cell r="F920" t="str">
            <v xml:space="preserve"> nine hundred and sixteen Crores</v>
          </cell>
          <cell r="G920" t="str">
            <v xml:space="preserve"> nine hundred and sixteen Millions</v>
          </cell>
          <cell r="H920" t="str">
            <v xml:space="preserve"> nine hundred and sixteen Billions</v>
          </cell>
        </row>
        <row r="921">
          <cell r="A921">
            <v>917</v>
          </cell>
          <cell r="B921" t="str">
            <v xml:space="preserve"> nine hundred and seventeen</v>
          </cell>
          <cell r="C921" t="str">
            <v xml:space="preserve"> nine hundred and seventeen</v>
          </cell>
          <cell r="D921" t="str">
            <v xml:space="preserve"> nine hundred and seventeen Thousand</v>
          </cell>
          <cell r="E921" t="str">
            <v xml:space="preserve"> nine hundred and seventeen Lakhs</v>
          </cell>
          <cell r="F921" t="str">
            <v xml:space="preserve"> nine hundred and seventeen Crores</v>
          </cell>
          <cell r="G921" t="str">
            <v xml:space="preserve"> nine hundred and seventeen Millions</v>
          </cell>
          <cell r="H921" t="str">
            <v xml:space="preserve"> nine hundred and seventeen Billions</v>
          </cell>
        </row>
        <row r="922">
          <cell r="A922">
            <v>918</v>
          </cell>
          <cell r="B922" t="str">
            <v xml:space="preserve"> nine hundred and eighteen</v>
          </cell>
          <cell r="C922" t="str">
            <v xml:space="preserve"> nine hundred and eighteen</v>
          </cell>
          <cell r="D922" t="str">
            <v xml:space="preserve"> nine hundred and eighteen Thousand</v>
          </cell>
          <cell r="E922" t="str">
            <v xml:space="preserve"> nine hundred and eighteen Lakhs</v>
          </cell>
          <cell r="F922" t="str">
            <v xml:space="preserve"> nine hundred and eighteen Crores</v>
          </cell>
          <cell r="G922" t="str">
            <v xml:space="preserve"> nine hundred and eighteen Millions</v>
          </cell>
          <cell r="H922" t="str">
            <v xml:space="preserve"> nine hundred and eighteen Billions</v>
          </cell>
        </row>
        <row r="923">
          <cell r="A923">
            <v>919</v>
          </cell>
          <cell r="B923" t="str">
            <v xml:space="preserve"> nine hundred and nineteen</v>
          </cell>
          <cell r="C923" t="str">
            <v xml:space="preserve"> nine hundred and nineteen</v>
          </cell>
          <cell r="D923" t="str">
            <v xml:space="preserve"> nine hundred and nineteen Thousand</v>
          </cell>
          <cell r="E923" t="str">
            <v xml:space="preserve"> nine hundred and nineteen Lakhs</v>
          </cell>
          <cell r="F923" t="str">
            <v xml:space="preserve"> nine hundred and nineteen Crores</v>
          </cell>
          <cell r="G923" t="str">
            <v xml:space="preserve"> nine hundred and nineteen Millions</v>
          </cell>
          <cell r="H923" t="str">
            <v xml:space="preserve"> nine hundred and nineteen Billions</v>
          </cell>
        </row>
        <row r="924">
          <cell r="A924">
            <v>920</v>
          </cell>
          <cell r="B924" t="str">
            <v xml:space="preserve"> nine hundred and twenty </v>
          </cell>
          <cell r="C924" t="str">
            <v xml:space="preserve"> nine hundred and twenty </v>
          </cell>
          <cell r="D924" t="str">
            <v xml:space="preserve"> nine hundred and twenty  Thousand</v>
          </cell>
          <cell r="E924" t="str">
            <v xml:space="preserve"> nine hundred and twenty  Lakhs</v>
          </cell>
          <cell r="F924" t="str">
            <v xml:space="preserve"> nine hundred and twenty  Crores</v>
          </cell>
          <cell r="G924" t="str">
            <v xml:space="preserve"> nine hundred and twenty  Millions</v>
          </cell>
          <cell r="H924" t="str">
            <v xml:space="preserve"> nine hundred and twenty  Billions</v>
          </cell>
        </row>
        <row r="925">
          <cell r="A925">
            <v>921</v>
          </cell>
          <cell r="B925" t="str">
            <v xml:space="preserve"> nine hundred and twenty one</v>
          </cell>
          <cell r="C925" t="str">
            <v xml:space="preserve"> nine hundred and twenty one</v>
          </cell>
          <cell r="D925" t="str">
            <v xml:space="preserve"> nine hundred and twenty one Thousand</v>
          </cell>
          <cell r="E925" t="str">
            <v xml:space="preserve"> nine hundred and twenty one Lakhs</v>
          </cell>
          <cell r="F925" t="str">
            <v xml:space="preserve"> nine hundred and twenty one Crores</v>
          </cell>
          <cell r="G925" t="str">
            <v xml:space="preserve"> nine hundred and twenty one Millions</v>
          </cell>
          <cell r="H925" t="str">
            <v xml:space="preserve"> nine hundred and twenty one Billions</v>
          </cell>
        </row>
        <row r="926">
          <cell r="A926">
            <v>922</v>
          </cell>
          <cell r="B926" t="str">
            <v xml:space="preserve"> nine hundred and twenty two</v>
          </cell>
          <cell r="C926" t="str">
            <v xml:space="preserve"> nine hundred and twenty two</v>
          </cell>
          <cell r="D926" t="str">
            <v xml:space="preserve"> nine hundred and twenty two Thousand</v>
          </cell>
          <cell r="E926" t="str">
            <v xml:space="preserve"> nine hundred and twenty two Lakhs</v>
          </cell>
          <cell r="F926" t="str">
            <v xml:space="preserve"> nine hundred and twenty two Crores</v>
          </cell>
          <cell r="G926" t="str">
            <v xml:space="preserve"> nine hundred and twenty two Millions</v>
          </cell>
          <cell r="H926" t="str">
            <v xml:space="preserve"> nine hundred and twenty two Billions</v>
          </cell>
        </row>
        <row r="927">
          <cell r="A927">
            <v>923</v>
          </cell>
          <cell r="B927" t="str">
            <v xml:space="preserve"> nine hundred and twenty three</v>
          </cell>
          <cell r="C927" t="str">
            <v xml:space="preserve"> nine hundred and twenty three</v>
          </cell>
          <cell r="D927" t="str">
            <v xml:space="preserve"> nine hundred and twenty three Thousand</v>
          </cell>
          <cell r="E927" t="str">
            <v xml:space="preserve"> nine hundred and twenty three Lakhs</v>
          </cell>
          <cell r="F927" t="str">
            <v xml:space="preserve"> nine hundred and twenty three Crores</v>
          </cell>
          <cell r="G927" t="str">
            <v xml:space="preserve"> nine hundred and twenty three Millions</v>
          </cell>
          <cell r="H927" t="str">
            <v xml:space="preserve"> nine hundred and twenty three Billions</v>
          </cell>
        </row>
        <row r="928">
          <cell r="A928">
            <v>924</v>
          </cell>
          <cell r="B928" t="str">
            <v xml:space="preserve"> nine hundred and twenty four</v>
          </cell>
          <cell r="C928" t="str">
            <v xml:space="preserve"> nine hundred and twenty four</v>
          </cell>
          <cell r="D928" t="str">
            <v xml:space="preserve"> nine hundred and twenty four Thousand</v>
          </cell>
          <cell r="E928" t="str">
            <v xml:space="preserve"> nine hundred and twenty four Lakhs</v>
          </cell>
          <cell r="F928" t="str">
            <v xml:space="preserve"> nine hundred and twenty four Crores</v>
          </cell>
          <cell r="G928" t="str">
            <v xml:space="preserve"> nine hundred and twenty four Millions</v>
          </cell>
          <cell r="H928" t="str">
            <v xml:space="preserve"> nine hundred and twenty four Billions</v>
          </cell>
        </row>
        <row r="929">
          <cell r="A929">
            <v>925</v>
          </cell>
          <cell r="B929" t="str">
            <v xml:space="preserve"> nine hundred and twenty five</v>
          </cell>
          <cell r="C929" t="str">
            <v xml:space="preserve"> nine hundred and twenty five</v>
          </cell>
          <cell r="D929" t="str">
            <v xml:space="preserve"> nine hundred and twenty five Thousand</v>
          </cell>
          <cell r="E929" t="str">
            <v xml:space="preserve"> nine hundred and twenty five Lakhs</v>
          </cell>
          <cell r="F929" t="str">
            <v xml:space="preserve"> nine hundred and twenty five Crores</v>
          </cell>
          <cell r="G929" t="str">
            <v xml:space="preserve"> nine hundred and twenty five Millions</v>
          </cell>
          <cell r="H929" t="str">
            <v xml:space="preserve"> nine hundred and twenty five Billions</v>
          </cell>
        </row>
        <row r="930">
          <cell r="A930">
            <v>926</v>
          </cell>
          <cell r="B930" t="str">
            <v xml:space="preserve"> nine hundred and twenty six</v>
          </cell>
          <cell r="C930" t="str">
            <v xml:space="preserve"> nine hundred and twenty six</v>
          </cell>
          <cell r="D930" t="str">
            <v xml:space="preserve"> nine hundred and twenty six Thousand</v>
          </cell>
          <cell r="E930" t="str">
            <v xml:space="preserve"> nine hundred and twenty six Lakhs</v>
          </cell>
          <cell r="F930" t="str">
            <v xml:space="preserve"> nine hundred and twenty six Crores</v>
          </cell>
          <cell r="G930" t="str">
            <v xml:space="preserve"> nine hundred and twenty six Millions</v>
          </cell>
          <cell r="H930" t="str">
            <v xml:space="preserve"> nine hundred and twenty six Billions</v>
          </cell>
        </row>
        <row r="931">
          <cell r="A931">
            <v>927</v>
          </cell>
          <cell r="B931" t="str">
            <v xml:space="preserve"> nine hundred and twenty seven</v>
          </cell>
          <cell r="C931" t="str">
            <v xml:space="preserve"> nine hundred and twenty seven</v>
          </cell>
          <cell r="D931" t="str">
            <v xml:space="preserve"> nine hundred and twenty seven Thousand</v>
          </cell>
          <cell r="E931" t="str">
            <v xml:space="preserve"> nine hundred and twenty seven Lakhs</v>
          </cell>
          <cell r="F931" t="str">
            <v xml:space="preserve"> nine hundred and twenty seven Crores</v>
          </cell>
          <cell r="G931" t="str">
            <v xml:space="preserve"> nine hundred and twenty seven Millions</v>
          </cell>
          <cell r="H931" t="str">
            <v xml:space="preserve"> nine hundred and twenty seven Billions</v>
          </cell>
        </row>
        <row r="932">
          <cell r="A932">
            <v>928</v>
          </cell>
          <cell r="B932" t="str">
            <v xml:space="preserve"> nine hundred and twenty eight</v>
          </cell>
          <cell r="C932" t="str">
            <v xml:space="preserve"> nine hundred and twenty eight</v>
          </cell>
          <cell r="D932" t="str">
            <v xml:space="preserve"> nine hundred and twenty eight Thousand</v>
          </cell>
          <cell r="E932" t="str">
            <v xml:space="preserve"> nine hundred and twenty eight Lakhs</v>
          </cell>
          <cell r="F932" t="str">
            <v xml:space="preserve"> nine hundred and twenty eight Crores</v>
          </cell>
          <cell r="G932" t="str">
            <v xml:space="preserve"> nine hundred and twenty eight Millions</v>
          </cell>
          <cell r="H932" t="str">
            <v xml:space="preserve"> nine hundred and twenty eight Billions</v>
          </cell>
        </row>
        <row r="933">
          <cell r="A933">
            <v>929</v>
          </cell>
          <cell r="B933" t="str">
            <v xml:space="preserve"> nine hundred and twenty nine</v>
          </cell>
          <cell r="C933" t="str">
            <v xml:space="preserve"> nine hundred and twenty nine</v>
          </cell>
          <cell r="D933" t="str">
            <v xml:space="preserve"> nine hundred and twenty nine Thousand</v>
          </cell>
          <cell r="E933" t="str">
            <v xml:space="preserve"> nine hundred and twenty nine Lakhs</v>
          </cell>
          <cell r="F933" t="str">
            <v xml:space="preserve"> nine hundred and twenty nine Crores</v>
          </cell>
          <cell r="G933" t="str">
            <v xml:space="preserve"> nine hundred and twenty nine Millions</v>
          </cell>
          <cell r="H933" t="str">
            <v xml:space="preserve"> nine hundred and twenty nine Billions</v>
          </cell>
        </row>
        <row r="934">
          <cell r="A934">
            <v>930</v>
          </cell>
          <cell r="B934" t="str">
            <v xml:space="preserve"> nine hundred and thirty</v>
          </cell>
          <cell r="C934" t="str">
            <v xml:space="preserve"> nine hundred and thirty</v>
          </cell>
          <cell r="D934" t="str">
            <v xml:space="preserve"> nine hundred and thirty Thousand</v>
          </cell>
          <cell r="E934" t="str">
            <v xml:space="preserve"> nine hundred and thirty Lakhs</v>
          </cell>
          <cell r="F934" t="str">
            <v xml:space="preserve"> nine hundred and thirty Crores</v>
          </cell>
          <cell r="G934" t="str">
            <v xml:space="preserve"> nine hundred and thirty Millions</v>
          </cell>
          <cell r="H934" t="str">
            <v xml:space="preserve"> nine hundred and thirty Billions</v>
          </cell>
        </row>
        <row r="935">
          <cell r="A935">
            <v>931</v>
          </cell>
          <cell r="B935" t="str">
            <v xml:space="preserve"> nine hundred and thirty one</v>
          </cell>
          <cell r="C935" t="str">
            <v xml:space="preserve"> nine hundred and thirty one</v>
          </cell>
          <cell r="D935" t="str">
            <v xml:space="preserve"> nine hundred and thirty one Thousand</v>
          </cell>
          <cell r="E935" t="str">
            <v xml:space="preserve"> nine hundred and thirty one Lakhs</v>
          </cell>
          <cell r="F935" t="str">
            <v xml:space="preserve"> nine hundred and thirty one Crores</v>
          </cell>
          <cell r="G935" t="str">
            <v xml:space="preserve"> nine hundred and thirty one Millions</v>
          </cell>
          <cell r="H935" t="str">
            <v xml:space="preserve"> nine hundred and thirty one Billions</v>
          </cell>
        </row>
        <row r="936">
          <cell r="A936">
            <v>932</v>
          </cell>
          <cell r="B936" t="str">
            <v xml:space="preserve"> nine hundred and thirty two</v>
          </cell>
          <cell r="C936" t="str">
            <v xml:space="preserve"> nine hundred and thirty two</v>
          </cell>
          <cell r="D936" t="str">
            <v xml:space="preserve"> nine hundred and thirty two Thousand</v>
          </cell>
          <cell r="E936" t="str">
            <v xml:space="preserve"> nine hundred and thirty two Lakhs</v>
          </cell>
          <cell r="F936" t="str">
            <v xml:space="preserve"> nine hundred and thirty two Crores</v>
          </cell>
          <cell r="G936" t="str">
            <v xml:space="preserve"> nine hundred and thirty two Millions</v>
          </cell>
          <cell r="H936" t="str">
            <v xml:space="preserve"> nine hundred and thirty two Billions</v>
          </cell>
        </row>
        <row r="937">
          <cell r="A937">
            <v>933</v>
          </cell>
          <cell r="B937" t="str">
            <v xml:space="preserve"> nine hundred and thirty three</v>
          </cell>
          <cell r="C937" t="str">
            <v xml:space="preserve"> nine hundred and thirty three</v>
          </cell>
          <cell r="D937" t="str">
            <v xml:space="preserve"> nine hundred and thirty three Thousand</v>
          </cell>
          <cell r="E937" t="str">
            <v xml:space="preserve"> nine hundred and thirty three Lakhs</v>
          </cell>
          <cell r="F937" t="str">
            <v xml:space="preserve"> nine hundred and thirty three Crores</v>
          </cell>
          <cell r="G937" t="str">
            <v xml:space="preserve"> nine hundred and thirty three Millions</v>
          </cell>
          <cell r="H937" t="str">
            <v xml:space="preserve"> nine hundred and thirty three Billions</v>
          </cell>
        </row>
        <row r="938">
          <cell r="A938">
            <v>934</v>
          </cell>
          <cell r="B938" t="str">
            <v xml:space="preserve"> nine hundred and thirty four</v>
          </cell>
          <cell r="C938" t="str">
            <v xml:space="preserve"> nine hundred and thirty four</v>
          </cell>
          <cell r="D938" t="str">
            <v xml:space="preserve"> nine hundred and thirty four Thousand</v>
          </cell>
          <cell r="E938" t="str">
            <v xml:space="preserve"> nine hundred and thirty four Lakhs</v>
          </cell>
          <cell r="F938" t="str">
            <v xml:space="preserve"> nine hundred and thirty four Crores</v>
          </cell>
          <cell r="G938" t="str">
            <v xml:space="preserve"> nine hundred and thirty four Millions</v>
          </cell>
          <cell r="H938" t="str">
            <v xml:space="preserve"> nine hundred and thirty four Billions</v>
          </cell>
        </row>
        <row r="939">
          <cell r="A939">
            <v>935</v>
          </cell>
          <cell r="B939" t="str">
            <v xml:space="preserve"> nine hundred and thirty five</v>
          </cell>
          <cell r="C939" t="str">
            <v xml:space="preserve"> nine hundred and thirty five</v>
          </cell>
          <cell r="D939" t="str">
            <v xml:space="preserve"> nine hundred and thirty five Thousand</v>
          </cell>
          <cell r="E939" t="str">
            <v xml:space="preserve"> nine hundred and thirty five Lakhs</v>
          </cell>
          <cell r="F939" t="str">
            <v xml:space="preserve"> nine hundred and thirty five Crores</v>
          </cell>
          <cell r="G939" t="str">
            <v xml:space="preserve"> nine hundred and thirty five Millions</v>
          </cell>
          <cell r="H939" t="str">
            <v xml:space="preserve"> nine hundred and thirty five Billions</v>
          </cell>
        </row>
        <row r="940">
          <cell r="A940">
            <v>936</v>
          </cell>
          <cell r="B940" t="str">
            <v xml:space="preserve"> nine hundred and thirty six</v>
          </cell>
          <cell r="C940" t="str">
            <v xml:space="preserve"> nine hundred and thirty six</v>
          </cell>
          <cell r="D940" t="str">
            <v xml:space="preserve"> nine hundred and thirty six Thousand</v>
          </cell>
          <cell r="E940" t="str">
            <v xml:space="preserve"> nine hundred and thirty six Lakhs</v>
          </cell>
          <cell r="F940" t="str">
            <v xml:space="preserve"> nine hundred and thirty six Crores</v>
          </cell>
          <cell r="G940" t="str">
            <v xml:space="preserve"> nine hundred and thirty six Millions</v>
          </cell>
          <cell r="H940" t="str">
            <v xml:space="preserve"> nine hundred and thirty six Billions</v>
          </cell>
        </row>
        <row r="941">
          <cell r="A941">
            <v>937</v>
          </cell>
          <cell r="B941" t="str">
            <v xml:space="preserve"> nine hundred and thirty seven</v>
          </cell>
          <cell r="C941" t="str">
            <v xml:space="preserve"> nine hundred and thirty seven</v>
          </cell>
          <cell r="D941" t="str">
            <v xml:space="preserve"> nine hundred and thirty seven Thousand</v>
          </cell>
          <cell r="E941" t="str">
            <v xml:space="preserve"> nine hundred and thirty seven Lakhs</v>
          </cell>
          <cell r="F941" t="str">
            <v xml:space="preserve"> nine hundred and thirty seven Crores</v>
          </cell>
          <cell r="G941" t="str">
            <v xml:space="preserve"> nine hundred and thirty seven Millions</v>
          </cell>
          <cell r="H941" t="str">
            <v xml:space="preserve"> nine hundred and thirty seven Billions</v>
          </cell>
        </row>
        <row r="942">
          <cell r="A942">
            <v>938</v>
          </cell>
          <cell r="B942" t="str">
            <v xml:space="preserve"> nine hundred and thirty eight</v>
          </cell>
          <cell r="C942" t="str">
            <v xml:space="preserve"> nine hundred and thirty eight</v>
          </cell>
          <cell r="D942" t="str">
            <v xml:space="preserve"> nine hundred and thirty eight Thousand</v>
          </cell>
          <cell r="E942" t="str">
            <v xml:space="preserve"> nine hundred and thirty eight Lakhs</v>
          </cell>
          <cell r="F942" t="str">
            <v xml:space="preserve"> nine hundred and thirty eight Crores</v>
          </cell>
          <cell r="G942" t="str">
            <v xml:space="preserve"> nine hundred and thirty eight Millions</v>
          </cell>
          <cell r="H942" t="str">
            <v xml:space="preserve"> nine hundred and thirty eight Billions</v>
          </cell>
        </row>
        <row r="943">
          <cell r="A943">
            <v>939</v>
          </cell>
          <cell r="B943" t="str">
            <v xml:space="preserve"> nine hundred and thirty nine</v>
          </cell>
          <cell r="C943" t="str">
            <v xml:space="preserve"> nine hundred and thirty nine</v>
          </cell>
          <cell r="D943" t="str">
            <v xml:space="preserve"> nine hundred and thirty nine Thousand</v>
          </cell>
          <cell r="E943" t="str">
            <v xml:space="preserve"> nine hundred and thirty nine Lakhs</v>
          </cell>
          <cell r="F943" t="str">
            <v xml:space="preserve"> nine hundred and thirty nine Crores</v>
          </cell>
          <cell r="G943" t="str">
            <v xml:space="preserve"> nine hundred and thirty nine Millions</v>
          </cell>
          <cell r="H943" t="str">
            <v xml:space="preserve"> nine hundred and thirty nine Billions</v>
          </cell>
        </row>
        <row r="944">
          <cell r="A944">
            <v>940</v>
          </cell>
          <cell r="B944" t="str">
            <v xml:space="preserve"> nine hundred and forty</v>
          </cell>
          <cell r="C944" t="str">
            <v xml:space="preserve"> nine hundred and forty</v>
          </cell>
          <cell r="D944" t="str">
            <v xml:space="preserve"> nine hundred and forty Thousand</v>
          </cell>
          <cell r="E944" t="str">
            <v xml:space="preserve"> nine hundred and forty Lakhs</v>
          </cell>
          <cell r="F944" t="str">
            <v xml:space="preserve"> nine hundred and forty Crores</v>
          </cell>
          <cell r="G944" t="str">
            <v xml:space="preserve"> nine hundred and forty Millions</v>
          </cell>
          <cell r="H944" t="str">
            <v xml:space="preserve"> nine hundred and forty Billions</v>
          </cell>
        </row>
        <row r="945">
          <cell r="A945">
            <v>941</v>
          </cell>
          <cell r="B945" t="str">
            <v xml:space="preserve"> nine hundred and forty one </v>
          </cell>
          <cell r="C945" t="str">
            <v xml:space="preserve"> nine hundred and forty one </v>
          </cell>
          <cell r="D945" t="str">
            <v xml:space="preserve"> nine hundred and forty one  Thousand</v>
          </cell>
          <cell r="E945" t="str">
            <v xml:space="preserve"> nine hundred and forty one  Lakhs</v>
          </cell>
          <cell r="F945" t="str">
            <v xml:space="preserve"> nine hundred and forty one  Crores</v>
          </cell>
          <cell r="G945" t="str">
            <v xml:space="preserve"> nine hundred and forty one  Millions</v>
          </cell>
          <cell r="H945" t="str">
            <v xml:space="preserve"> nine hundred and forty one  Billions</v>
          </cell>
        </row>
        <row r="946">
          <cell r="A946">
            <v>942</v>
          </cell>
          <cell r="B946" t="str">
            <v xml:space="preserve"> nine hundred and forty two</v>
          </cell>
          <cell r="C946" t="str">
            <v xml:space="preserve"> nine hundred and forty two</v>
          </cell>
          <cell r="D946" t="str">
            <v xml:space="preserve"> nine hundred and forty two Thousand</v>
          </cell>
          <cell r="E946" t="str">
            <v xml:space="preserve"> nine hundred and forty two Lakhs</v>
          </cell>
          <cell r="F946" t="str">
            <v xml:space="preserve"> nine hundred and forty two Crores</v>
          </cell>
          <cell r="G946" t="str">
            <v xml:space="preserve"> nine hundred and forty two Millions</v>
          </cell>
          <cell r="H946" t="str">
            <v xml:space="preserve"> nine hundred and forty two Billions</v>
          </cell>
        </row>
        <row r="947">
          <cell r="A947">
            <v>943</v>
          </cell>
          <cell r="B947" t="str">
            <v xml:space="preserve"> nine hundred and forty three </v>
          </cell>
          <cell r="C947" t="str">
            <v xml:space="preserve"> nine hundred and forty three </v>
          </cell>
          <cell r="D947" t="str">
            <v xml:space="preserve"> nine hundred and forty three  Thousand</v>
          </cell>
          <cell r="E947" t="str">
            <v xml:space="preserve"> nine hundred and forty three  Lakhs</v>
          </cell>
          <cell r="F947" t="str">
            <v xml:space="preserve"> nine hundred and forty three  Crores</v>
          </cell>
          <cell r="G947" t="str">
            <v xml:space="preserve"> nine hundred and forty three  Millions</v>
          </cell>
          <cell r="H947" t="str">
            <v xml:space="preserve"> nine hundred and forty three  Billions</v>
          </cell>
        </row>
        <row r="948">
          <cell r="A948">
            <v>944</v>
          </cell>
          <cell r="B948" t="str">
            <v xml:space="preserve"> nine hundred and forty four</v>
          </cell>
          <cell r="C948" t="str">
            <v xml:space="preserve"> nine hundred and forty four</v>
          </cell>
          <cell r="D948" t="str">
            <v xml:space="preserve"> nine hundred and forty four Thousand</v>
          </cell>
          <cell r="E948" t="str">
            <v xml:space="preserve"> nine hundred and forty four Lakhs</v>
          </cell>
          <cell r="F948" t="str">
            <v xml:space="preserve"> nine hundred and forty four Crores</v>
          </cell>
          <cell r="G948" t="str">
            <v xml:space="preserve"> nine hundred and forty four Millions</v>
          </cell>
          <cell r="H948" t="str">
            <v xml:space="preserve"> nine hundred and forty four Billions</v>
          </cell>
        </row>
        <row r="949">
          <cell r="A949">
            <v>945</v>
          </cell>
          <cell r="B949" t="str">
            <v xml:space="preserve"> nine hundred and forty five</v>
          </cell>
          <cell r="C949" t="str">
            <v xml:space="preserve"> nine hundred and forty five</v>
          </cell>
          <cell r="D949" t="str">
            <v xml:space="preserve"> nine hundred and forty five Thousand</v>
          </cell>
          <cell r="E949" t="str">
            <v xml:space="preserve"> nine hundred and forty five Lakhs</v>
          </cell>
          <cell r="F949" t="str">
            <v xml:space="preserve"> nine hundred and forty five Crores</v>
          </cell>
          <cell r="G949" t="str">
            <v xml:space="preserve"> nine hundred and forty five Millions</v>
          </cell>
          <cell r="H949" t="str">
            <v xml:space="preserve"> nine hundred and forty five Billions</v>
          </cell>
        </row>
        <row r="950">
          <cell r="A950">
            <v>946</v>
          </cell>
          <cell r="B950" t="str">
            <v xml:space="preserve"> nine hundred and forty six</v>
          </cell>
          <cell r="C950" t="str">
            <v xml:space="preserve"> nine hundred and forty six</v>
          </cell>
          <cell r="D950" t="str">
            <v xml:space="preserve"> nine hundred and forty six Thousand</v>
          </cell>
          <cell r="E950" t="str">
            <v xml:space="preserve"> nine hundred and forty six Lakhs</v>
          </cell>
          <cell r="F950" t="str">
            <v xml:space="preserve"> nine hundred and forty six Crores</v>
          </cell>
          <cell r="G950" t="str">
            <v xml:space="preserve"> nine hundred and forty six Millions</v>
          </cell>
          <cell r="H950" t="str">
            <v xml:space="preserve"> nine hundred and forty six Billions</v>
          </cell>
        </row>
        <row r="951">
          <cell r="A951">
            <v>947</v>
          </cell>
          <cell r="B951" t="str">
            <v xml:space="preserve"> nine hundred and forty seven</v>
          </cell>
          <cell r="C951" t="str">
            <v xml:space="preserve"> nine hundred and forty seven</v>
          </cell>
          <cell r="D951" t="str">
            <v xml:space="preserve"> nine hundred and forty seven Thousand</v>
          </cell>
          <cell r="E951" t="str">
            <v xml:space="preserve"> nine hundred and forty seven Lakhs</v>
          </cell>
          <cell r="F951" t="str">
            <v xml:space="preserve"> nine hundred and forty seven Crores</v>
          </cell>
          <cell r="G951" t="str">
            <v xml:space="preserve"> nine hundred and forty seven Millions</v>
          </cell>
          <cell r="H951" t="str">
            <v xml:space="preserve"> nine hundred and forty seven Billions</v>
          </cell>
        </row>
        <row r="952">
          <cell r="A952">
            <v>948</v>
          </cell>
          <cell r="B952" t="str">
            <v xml:space="preserve"> nine hundred and forty eight</v>
          </cell>
          <cell r="C952" t="str">
            <v xml:space="preserve"> nine hundred and forty eight</v>
          </cell>
          <cell r="D952" t="str">
            <v xml:space="preserve"> nine hundred and forty eight Thousand</v>
          </cell>
          <cell r="E952" t="str">
            <v xml:space="preserve"> nine hundred and forty eight Lakhs</v>
          </cell>
          <cell r="F952" t="str">
            <v xml:space="preserve"> nine hundred and forty eight Crores</v>
          </cell>
          <cell r="G952" t="str">
            <v xml:space="preserve"> nine hundred and forty eight Millions</v>
          </cell>
          <cell r="H952" t="str">
            <v xml:space="preserve"> nine hundred and forty eight Billions</v>
          </cell>
        </row>
        <row r="953">
          <cell r="A953">
            <v>949</v>
          </cell>
          <cell r="B953" t="str">
            <v xml:space="preserve"> nine hundred and forty nine</v>
          </cell>
          <cell r="C953" t="str">
            <v xml:space="preserve"> nine hundred and forty nine</v>
          </cell>
          <cell r="D953" t="str">
            <v xml:space="preserve"> nine hundred and forty nine Thousand</v>
          </cell>
          <cell r="E953" t="str">
            <v xml:space="preserve"> nine hundred and forty nine Lakhs</v>
          </cell>
          <cell r="F953" t="str">
            <v xml:space="preserve"> nine hundred and forty nine Crores</v>
          </cell>
          <cell r="G953" t="str">
            <v xml:space="preserve"> nine hundred and forty nine Millions</v>
          </cell>
          <cell r="H953" t="str">
            <v xml:space="preserve"> nine hundred and forty nine Billions</v>
          </cell>
        </row>
        <row r="954">
          <cell r="A954">
            <v>950</v>
          </cell>
          <cell r="B954" t="str">
            <v xml:space="preserve"> nine hundred and fifty</v>
          </cell>
          <cell r="C954" t="str">
            <v xml:space="preserve"> nine hundred and fifty</v>
          </cell>
          <cell r="D954" t="str">
            <v xml:space="preserve"> nine hundred and fifty Thousand</v>
          </cell>
          <cell r="E954" t="str">
            <v xml:space="preserve"> nine hundred and fifty Lakhs</v>
          </cell>
          <cell r="F954" t="str">
            <v xml:space="preserve"> nine hundred and fifty Crores</v>
          </cell>
          <cell r="G954" t="str">
            <v xml:space="preserve"> nine hundred and fifty Millions</v>
          </cell>
          <cell r="H954" t="str">
            <v xml:space="preserve"> nine hundred and fifty Billions</v>
          </cell>
        </row>
        <row r="955">
          <cell r="A955">
            <v>951</v>
          </cell>
          <cell r="B955" t="str">
            <v xml:space="preserve"> nine hundred and fifty one</v>
          </cell>
          <cell r="C955" t="str">
            <v xml:space="preserve"> nine hundred and fifty one</v>
          </cell>
          <cell r="D955" t="str">
            <v xml:space="preserve"> nine hundred and fifty one Thousand</v>
          </cell>
          <cell r="E955" t="str">
            <v xml:space="preserve"> nine hundred and fifty one Lakhs</v>
          </cell>
          <cell r="F955" t="str">
            <v xml:space="preserve"> nine hundred and fifty one Crores</v>
          </cell>
          <cell r="G955" t="str">
            <v xml:space="preserve"> nine hundred and fifty one Millions</v>
          </cell>
          <cell r="H955" t="str">
            <v xml:space="preserve"> nine hundred and fifty one Billions</v>
          </cell>
        </row>
        <row r="956">
          <cell r="A956">
            <v>952</v>
          </cell>
          <cell r="B956" t="str">
            <v xml:space="preserve"> nine hundred and fifty two</v>
          </cell>
          <cell r="C956" t="str">
            <v xml:space="preserve"> nine hundred and fifty two</v>
          </cell>
          <cell r="D956" t="str">
            <v xml:space="preserve"> nine hundred and fifty two Thousand</v>
          </cell>
          <cell r="E956" t="str">
            <v xml:space="preserve"> nine hundred and fifty two Lakhs</v>
          </cell>
          <cell r="F956" t="str">
            <v xml:space="preserve"> nine hundred and fifty two Crores</v>
          </cell>
          <cell r="G956" t="str">
            <v xml:space="preserve"> nine hundred and fifty two Millions</v>
          </cell>
          <cell r="H956" t="str">
            <v xml:space="preserve"> nine hundred and fifty two Billions</v>
          </cell>
        </row>
        <row r="957">
          <cell r="A957">
            <v>953</v>
          </cell>
          <cell r="B957" t="str">
            <v xml:space="preserve"> nine hundred and fifty three</v>
          </cell>
          <cell r="C957" t="str">
            <v xml:space="preserve"> nine hundred and fifty three</v>
          </cell>
          <cell r="D957" t="str">
            <v xml:space="preserve"> nine hundred and fifty three Thousand</v>
          </cell>
          <cell r="E957" t="str">
            <v xml:space="preserve"> nine hundred and fifty three Lakhs</v>
          </cell>
          <cell r="F957" t="str">
            <v xml:space="preserve"> nine hundred and fifty three Crores</v>
          </cell>
          <cell r="G957" t="str">
            <v xml:space="preserve"> nine hundred and fifty three Millions</v>
          </cell>
          <cell r="H957" t="str">
            <v xml:space="preserve"> nine hundred and fifty three Billions</v>
          </cell>
        </row>
        <row r="958">
          <cell r="A958">
            <v>954</v>
          </cell>
          <cell r="B958" t="str">
            <v xml:space="preserve"> nine hundred and fifty four</v>
          </cell>
          <cell r="C958" t="str">
            <v xml:space="preserve"> nine hundred and fifty four</v>
          </cell>
          <cell r="D958" t="str">
            <v xml:space="preserve"> nine hundred and fifty four Thousand</v>
          </cell>
          <cell r="E958" t="str">
            <v xml:space="preserve"> nine hundred and fifty four Lakhs</v>
          </cell>
          <cell r="F958" t="str">
            <v xml:space="preserve"> nine hundred and fifty four Crores</v>
          </cell>
          <cell r="G958" t="str">
            <v xml:space="preserve"> nine hundred and fifty four Millions</v>
          </cell>
          <cell r="H958" t="str">
            <v xml:space="preserve"> nine hundred and fifty four Billions</v>
          </cell>
        </row>
        <row r="959">
          <cell r="A959">
            <v>955</v>
          </cell>
          <cell r="B959" t="str">
            <v xml:space="preserve"> nine hundred and fifty five</v>
          </cell>
          <cell r="C959" t="str">
            <v xml:space="preserve"> nine hundred and fifty five</v>
          </cell>
          <cell r="D959" t="str">
            <v xml:space="preserve"> nine hundred and fifty five Thousand</v>
          </cell>
          <cell r="E959" t="str">
            <v xml:space="preserve"> nine hundred and fifty five Lakhs</v>
          </cell>
          <cell r="F959" t="str">
            <v xml:space="preserve"> nine hundred and fifty five Crores</v>
          </cell>
          <cell r="G959" t="str">
            <v xml:space="preserve"> nine hundred and fifty five Millions</v>
          </cell>
          <cell r="H959" t="str">
            <v xml:space="preserve"> nine hundred and fifty five Billions</v>
          </cell>
        </row>
        <row r="960">
          <cell r="A960">
            <v>956</v>
          </cell>
          <cell r="B960" t="str">
            <v xml:space="preserve"> nine hundred and fifty six</v>
          </cell>
          <cell r="C960" t="str">
            <v xml:space="preserve"> nine hundred and fifty six</v>
          </cell>
          <cell r="D960" t="str">
            <v xml:space="preserve"> nine hundred and fifty six Thousand</v>
          </cell>
          <cell r="E960" t="str">
            <v xml:space="preserve"> nine hundred and fifty six Lakhs</v>
          </cell>
          <cell r="F960" t="str">
            <v xml:space="preserve"> nine hundred and fifty six Crores</v>
          </cell>
          <cell r="G960" t="str">
            <v xml:space="preserve"> nine hundred and fifty six Millions</v>
          </cell>
          <cell r="H960" t="str">
            <v xml:space="preserve"> nine hundred and fifty six Billions</v>
          </cell>
        </row>
        <row r="961">
          <cell r="A961">
            <v>957</v>
          </cell>
          <cell r="B961" t="str">
            <v xml:space="preserve"> nine hundred and fifty seven</v>
          </cell>
          <cell r="C961" t="str">
            <v xml:space="preserve"> nine hundred and fifty seven</v>
          </cell>
          <cell r="D961" t="str">
            <v xml:space="preserve"> nine hundred and fifty seven Thousand</v>
          </cell>
          <cell r="E961" t="str">
            <v xml:space="preserve"> nine hundred and fifty seven Lakhs</v>
          </cell>
          <cell r="F961" t="str">
            <v xml:space="preserve"> nine hundred and fifty seven Crores</v>
          </cell>
          <cell r="G961" t="str">
            <v xml:space="preserve"> nine hundred and fifty seven Millions</v>
          </cell>
          <cell r="H961" t="str">
            <v xml:space="preserve"> nine hundred and fifty seven Billions</v>
          </cell>
        </row>
        <row r="962">
          <cell r="A962">
            <v>958</v>
          </cell>
          <cell r="B962" t="str">
            <v xml:space="preserve"> nine hundred and fifty eight</v>
          </cell>
          <cell r="C962" t="str">
            <v xml:space="preserve"> nine hundred and fifty eight</v>
          </cell>
          <cell r="D962" t="str">
            <v xml:space="preserve"> nine hundred and fifty eight Thousand</v>
          </cell>
          <cell r="E962" t="str">
            <v xml:space="preserve"> nine hundred and fifty eight Lakhs</v>
          </cell>
          <cell r="F962" t="str">
            <v xml:space="preserve"> nine hundred and fifty eight Crores</v>
          </cell>
          <cell r="G962" t="str">
            <v xml:space="preserve"> nine hundred and fifty eight Millions</v>
          </cell>
          <cell r="H962" t="str">
            <v xml:space="preserve"> nine hundred and fifty eight Billions</v>
          </cell>
        </row>
        <row r="963">
          <cell r="A963">
            <v>959</v>
          </cell>
          <cell r="B963" t="str">
            <v xml:space="preserve"> nine hundred and fifty nine</v>
          </cell>
          <cell r="C963" t="str">
            <v xml:space="preserve"> nine hundred and fifty nine</v>
          </cell>
          <cell r="D963" t="str">
            <v xml:space="preserve"> nine hundred and fifty nine Thousand</v>
          </cell>
          <cell r="E963" t="str">
            <v xml:space="preserve"> nine hundred and fifty nine Lakhs</v>
          </cell>
          <cell r="F963" t="str">
            <v xml:space="preserve"> nine hundred and fifty nine Crores</v>
          </cell>
          <cell r="G963" t="str">
            <v xml:space="preserve"> nine hundred and fifty nine Millions</v>
          </cell>
          <cell r="H963" t="str">
            <v xml:space="preserve"> nine hundred and fifty nine Billions</v>
          </cell>
        </row>
        <row r="964">
          <cell r="A964">
            <v>960</v>
          </cell>
          <cell r="B964" t="str">
            <v xml:space="preserve"> nine hundred and sixty</v>
          </cell>
          <cell r="C964" t="str">
            <v xml:space="preserve"> nine hundred and sixty</v>
          </cell>
          <cell r="D964" t="str">
            <v xml:space="preserve"> nine hundred and sixty Thousand</v>
          </cell>
          <cell r="E964" t="str">
            <v xml:space="preserve"> nine hundred and sixty Lakhs</v>
          </cell>
          <cell r="F964" t="str">
            <v xml:space="preserve"> nine hundred and sixty Crores</v>
          </cell>
          <cell r="G964" t="str">
            <v xml:space="preserve"> nine hundred and sixty Millions</v>
          </cell>
          <cell r="H964" t="str">
            <v xml:space="preserve"> nine hundred and sixty Billions</v>
          </cell>
        </row>
        <row r="965">
          <cell r="A965">
            <v>961</v>
          </cell>
          <cell r="B965" t="str">
            <v xml:space="preserve"> nine hundred and sixty one</v>
          </cell>
          <cell r="C965" t="str">
            <v xml:space="preserve"> nine hundred and sixty one</v>
          </cell>
          <cell r="D965" t="str">
            <v xml:space="preserve"> nine hundred and sixty one Thousand</v>
          </cell>
          <cell r="E965" t="str">
            <v xml:space="preserve"> nine hundred and sixty one Lakhs</v>
          </cell>
          <cell r="F965" t="str">
            <v xml:space="preserve"> nine hundred and sixty one Crores</v>
          </cell>
          <cell r="G965" t="str">
            <v xml:space="preserve"> nine hundred and sixty one Millions</v>
          </cell>
          <cell r="H965" t="str">
            <v xml:space="preserve"> nine hundred and sixty one Billions</v>
          </cell>
        </row>
        <row r="966">
          <cell r="A966">
            <v>962</v>
          </cell>
          <cell r="B966" t="str">
            <v xml:space="preserve"> nine hundred and sixty two</v>
          </cell>
          <cell r="C966" t="str">
            <v xml:space="preserve"> nine hundred and sixty two</v>
          </cell>
          <cell r="D966" t="str">
            <v xml:space="preserve"> nine hundred and sixty two Thousand</v>
          </cell>
          <cell r="E966" t="str">
            <v xml:space="preserve"> nine hundred and sixty two Lakhs</v>
          </cell>
          <cell r="F966" t="str">
            <v xml:space="preserve"> nine hundred and sixty two Crores</v>
          </cell>
          <cell r="G966" t="str">
            <v xml:space="preserve"> nine hundred and sixty two Millions</v>
          </cell>
          <cell r="H966" t="str">
            <v xml:space="preserve"> nine hundred and sixty two Billions</v>
          </cell>
        </row>
        <row r="967">
          <cell r="A967">
            <v>963</v>
          </cell>
          <cell r="B967" t="str">
            <v xml:space="preserve"> nine hundred and sixty three</v>
          </cell>
          <cell r="C967" t="str">
            <v xml:space="preserve"> nine hundred and sixty three</v>
          </cell>
          <cell r="D967" t="str">
            <v xml:space="preserve"> nine hundred and sixty three Thousand</v>
          </cell>
          <cell r="E967" t="str">
            <v xml:space="preserve"> nine hundred and sixty three Lakhs</v>
          </cell>
          <cell r="F967" t="str">
            <v xml:space="preserve"> nine hundred and sixty three Crores</v>
          </cell>
          <cell r="G967" t="str">
            <v xml:space="preserve"> nine hundred and sixty three Millions</v>
          </cell>
          <cell r="H967" t="str">
            <v xml:space="preserve"> nine hundred and sixty three Billions</v>
          </cell>
        </row>
        <row r="968">
          <cell r="A968">
            <v>964</v>
          </cell>
          <cell r="B968" t="str">
            <v xml:space="preserve"> nine hundred and sixty four</v>
          </cell>
          <cell r="C968" t="str">
            <v xml:space="preserve"> nine hundred and sixty four</v>
          </cell>
          <cell r="D968" t="str">
            <v xml:space="preserve"> nine hundred and sixty four Thousand</v>
          </cell>
          <cell r="E968" t="str">
            <v xml:space="preserve"> nine hundred and sixty four Lakhs</v>
          </cell>
          <cell r="F968" t="str">
            <v xml:space="preserve"> nine hundred and sixty four Crores</v>
          </cell>
          <cell r="G968" t="str">
            <v xml:space="preserve"> nine hundred and sixty four Millions</v>
          </cell>
          <cell r="H968" t="str">
            <v xml:space="preserve"> nine hundred and sixty four Billions</v>
          </cell>
        </row>
        <row r="969">
          <cell r="A969">
            <v>965</v>
          </cell>
          <cell r="B969" t="str">
            <v xml:space="preserve"> nine hundred and sixty five</v>
          </cell>
          <cell r="C969" t="str">
            <v xml:space="preserve"> nine hundred and sixty five</v>
          </cell>
          <cell r="D969" t="str">
            <v xml:space="preserve"> nine hundred and sixty five Thousand</v>
          </cell>
          <cell r="E969" t="str">
            <v xml:space="preserve"> nine hundred and sixty five Lakhs</v>
          </cell>
          <cell r="F969" t="str">
            <v xml:space="preserve"> nine hundred and sixty five Crores</v>
          </cell>
          <cell r="G969" t="str">
            <v xml:space="preserve"> nine hundred and sixty five Millions</v>
          </cell>
          <cell r="H969" t="str">
            <v xml:space="preserve"> nine hundred and sixty five Billions</v>
          </cell>
        </row>
        <row r="970">
          <cell r="A970">
            <v>966</v>
          </cell>
          <cell r="B970" t="str">
            <v xml:space="preserve"> nine hundred and sixty six</v>
          </cell>
          <cell r="C970" t="str">
            <v xml:space="preserve"> nine hundred and sixty six</v>
          </cell>
          <cell r="D970" t="str">
            <v xml:space="preserve"> nine hundred and sixty six Thousand</v>
          </cell>
          <cell r="E970" t="str">
            <v xml:space="preserve"> nine hundred and sixty six Lakhs</v>
          </cell>
          <cell r="F970" t="str">
            <v xml:space="preserve"> nine hundred and sixty six Crores</v>
          </cell>
          <cell r="G970" t="str">
            <v xml:space="preserve"> nine hundred and sixty six Millions</v>
          </cell>
          <cell r="H970" t="str">
            <v xml:space="preserve"> nine hundred and sixty six Billions</v>
          </cell>
        </row>
        <row r="971">
          <cell r="A971">
            <v>967</v>
          </cell>
          <cell r="B971" t="str">
            <v xml:space="preserve"> nine hundred and sixty seven</v>
          </cell>
          <cell r="C971" t="str">
            <v xml:space="preserve"> nine hundred and sixty seven</v>
          </cell>
          <cell r="D971" t="str">
            <v xml:space="preserve"> nine hundred and sixty seven Thousand</v>
          </cell>
          <cell r="E971" t="str">
            <v xml:space="preserve"> nine hundred and sixty seven Lakhs</v>
          </cell>
          <cell r="F971" t="str">
            <v xml:space="preserve"> nine hundred and sixty seven Crores</v>
          </cell>
          <cell r="G971" t="str">
            <v xml:space="preserve"> nine hundred and sixty seven Millions</v>
          </cell>
          <cell r="H971" t="str">
            <v xml:space="preserve"> nine hundred and sixty seven Billions</v>
          </cell>
        </row>
        <row r="972">
          <cell r="A972">
            <v>968</v>
          </cell>
          <cell r="B972" t="str">
            <v xml:space="preserve"> nine hundred and sixty eight</v>
          </cell>
          <cell r="C972" t="str">
            <v xml:space="preserve"> nine hundred and sixty eight</v>
          </cell>
          <cell r="D972" t="str">
            <v xml:space="preserve"> nine hundred and sixty eight Thousand</v>
          </cell>
          <cell r="E972" t="str">
            <v xml:space="preserve"> nine hundred and sixty eight Lakhs</v>
          </cell>
          <cell r="F972" t="str">
            <v xml:space="preserve"> nine hundred and sixty eight Crores</v>
          </cell>
          <cell r="G972" t="str">
            <v xml:space="preserve"> nine hundred and sixty eight Millions</v>
          </cell>
          <cell r="H972" t="str">
            <v xml:space="preserve"> nine hundred and sixty eight Billions</v>
          </cell>
        </row>
        <row r="973">
          <cell r="A973">
            <v>969</v>
          </cell>
          <cell r="B973" t="str">
            <v xml:space="preserve"> nine hundred and sixty nine</v>
          </cell>
          <cell r="C973" t="str">
            <v xml:space="preserve"> nine hundred and sixty nine</v>
          </cell>
          <cell r="D973" t="str">
            <v xml:space="preserve"> nine hundred and sixty nine Thousand</v>
          </cell>
          <cell r="E973" t="str">
            <v xml:space="preserve"> nine hundred and sixty nine Lakhs</v>
          </cell>
          <cell r="F973" t="str">
            <v xml:space="preserve"> nine hundred and sixty nine Crores</v>
          </cell>
          <cell r="G973" t="str">
            <v xml:space="preserve"> nine hundred and sixty nine Millions</v>
          </cell>
          <cell r="H973" t="str">
            <v xml:space="preserve"> nine hundred and sixty nine Billions</v>
          </cell>
        </row>
        <row r="974">
          <cell r="A974">
            <v>970</v>
          </cell>
          <cell r="B974" t="str">
            <v xml:space="preserve"> nine hundred and seventy</v>
          </cell>
          <cell r="C974" t="str">
            <v xml:space="preserve"> nine hundred and seventy</v>
          </cell>
          <cell r="D974" t="str">
            <v xml:space="preserve"> nine hundred and seventy Thousand</v>
          </cell>
          <cell r="E974" t="str">
            <v xml:space="preserve"> nine hundred and seventy Lakhs</v>
          </cell>
          <cell r="F974" t="str">
            <v xml:space="preserve"> nine hundred and seventy Crores</v>
          </cell>
          <cell r="G974" t="str">
            <v xml:space="preserve"> nine hundred and seventy Millions</v>
          </cell>
          <cell r="H974" t="str">
            <v xml:space="preserve"> nine hundred and seventy Billions</v>
          </cell>
        </row>
        <row r="975">
          <cell r="A975">
            <v>971</v>
          </cell>
          <cell r="B975" t="str">
            <v xml:space="preserve"> nine hundred and seventy one</v>
          </cell>
          <cell r="C975" t="str">
            <v xml:space="preserve"> nine hundred and seventy one</v>
          </cell>
          <cell r="D975" t="str">
            <v xml:space="preserve"> nine hundred and seventy one Thousand</v>
          </cell>
          <cell r="E975" t="str">
            <v xml:space="preserve"> nine hundred and seventy one Lakhs</v>
          </cell>
          <cell r="F975" t="str">
            <v xml:space="preserve"> nine hundred and seventy one Crores</v>
          </cell>
          <cell r="G975" t="str">
            <v xml:space="preserve"> nine hundred and seventy one Millions</v>
          </cell>
          <cell r="H975" t="str">
            <v xml:space="preserve"> nine hundred and seventy one Billions</v>
          </cell>
        </row>
        <row r="976">
          <cell r="A976">
            <v>972</v>
          </cell>
          <cell r="B976" t="str">
            <v xml:space="preserve"> nine hundred and seventy two</v>
          </cell>
          <cell r="C976" t="str">
            <v xml:space="preserve"> nine hundred and seventy two</v>
          </cell>
          <cell r="D976" t="str">
            <v xml:space="preserve"> nine hundred and seventy two Thousand</v>
          </cell>
          <cell r="E976" t="str">
            <v xml:space="preserve"> nine hundred and seventy two Lakhs</v>
          </cell>
          <cell r="F976" t="str">
            <v xml:space="preserve"> nine hundred and seventy two Crores</v>
          </cell>
          <cell r="G976" t="str">
            <v xml:space="preserve"> nine hundred and seventy two Millions</v>
          </cell>
          <cell r="H976" t="str">
            <v xml:space="preserve"> nine hundred and seventy two Billions</v>
          </cell>
        </row>
        <row r="977">
          <cell r="A977">
            <v>973</v>
          </cell>
          <cell r="B977" t="str">
            <v xml:space="preserve"> nine hundred and seventy three</v>
          </cell>
          <cell r="C977" t="str">
            <v xml:space="preserve"> nine hundred and seventy three</v>
          </cell>
          <cell r="D977" t="str">
            <v xml:space="preserve"> nine hundred and seventy three Thousand</v>
          </cell>
          <cell r="E977" t="str">
            <v xml:space="preserve"> nine hundred and seventy three Lakhs</v>
          </cell>
          <cell r="F977" t="str">
            <v xml:space="preserve"> nine hundred and seventy three Crores</v>
          </cell>
          <cell r="G977" t="str">
            <v xml:space="preserve"> nine hundred and seventy three Millions</v>
          </cell>
          <cell r="H977" t="str">
            <v xml:space="preserve"> nine hundred and seventy three Billions</v>
          </cell>
        </row>
        <row r="978">
          <cell r="A978">
            <v>974</v>
          </cell>
          <cell r="B978" t="str">
            <v xml:space="preserve"> nine hundred and seventy four</v>
          </cell>
          <cell r="C978" t="str">
            <v xml:space="preserve"> nine hundred and seventy four</v>
          </cell>
          <cell r="D978" t="str">
            <v xml:space="preserve"> nine hundred and seventy four Thousand</v>
          </cell>
          <cell r="E978" t="str">
            <v xml:space="preserve"> nine hundred and seventy four Lakhs</v>
          </cell>
          <cell r="F978" t="str">
            <v xml:space="preserve"> nine hundred and seventy four Crores</v>
          </cell>
          <cell r="G978" t="str">
            <v xml:space="preserve"> nine hundred and seventy four Millions</v>
          </cell>
          <cell r="H978" t="str">
            <v xml:space="preserve"> nine hundred and seventy four Billions</v>
          </cell>
        </row>
        <row r="979">
          <cell r="A979">
            <v>975</v>
          </cell>
          <cell r="B979" t="str">
            <v xml:space="preserve"> nine hundred and seventy five</v>
          </cell>
          <cell r="C979" t="str">
            <v xml:space="preserve"> nine hundred and seventy five</v>
          </cell>
          <cell r="D979" t="str">
            <v xml:space="preserve"> nine hundred and seventy five Thousand</v>
          </cell>
          <cell r="E979" t="str">
            <v xml:space="preserve"> nine hundred and seventy five Lakhs</v>
          </cell>
          <cell r="F979" t="str">
            <v xml:space="preserve"> nine hundred and seventy five Crores</v>
          </cell>
          <cell r="G979" t="str">
            <v xml:space="preserve"> nine hundred and seventy five Millions</v>
          </cell>
          <cell r="H979" t="str">
            <v xml:space="preserve"> nine hundred and seventy five Billions</v>
          </cell>
        </row>
        <row r="980">
          <cell r="A980">
            <v>976</v>
          </cell>
          <cell r="B980" t="str">
            <v xml:space="preserve"> nine hundred and seventy six</v>
          </cell>
          <cell r="C980" t="str">
            <v xml:space="preserve"> nine hundred and seventy six</v>
          </cell>
          <cell r="D980" t="str">
            <v xml:space="preserve"> nine hundred and seventy six Thousand</v>
          </cell>
          <cell r="E980" t="str">
            <v xml:space="preserve"> nine hundred and seventy six Lakhs</v>
          </cell>
          <cell r="F980" t="str">
            <v xml:space="preserve"> nine hundred and seventy six Crores</v>
          </cell>
          <cell r="G980" t="str">
            <v xml:space="preserve"> nine hundred and seventy six Millions</v>
          </cell>
          <cell r="H980" t="str">
            <v xml:space="preserve"> nine hundred and seventy six Billions</v>
          </cell>
        </row>
        <row r="981">
          <cell r="A981">
            <v>977</v>
          </cell>
          <cell r="B981" t="str">
            <v xml:space="preserve"> nine hundred and seventy seven</v>
          </cell>
          <cell r="C981" t="str">
            <v xml:space="preserve"> nine hundred and seventy seven</v>
          </cell>
          <cell r="D981" t="str">
            <v xml:space="preserve"> nine hundred and seventy seven Thousand</v>
          </cell>
          <cell r="E981" t="str">
            <v xml:space="preserve"> nine hundred and seventy seven Lakhs</v>
          </cell>
          <cell r="F981" t="str">
            <v xml:space="preserve"> nine hundred and seventy seven Crores</v>
          </cell>
          <cell r="G981" t="str">
            <v xml:space="preserve"> nine hundred and seventy seven Millions</v>
          </cell>
          <cell r="H981" t="str">
            <v xml:space="preserve"> nine hundred and seventy seven Billions</v>
          </cell>
        </row>
        <row r="982">
          <cell r="A982">
            <v>978</v>
          </cell>
          <cell r="B982" t="str">
            <v xml:space="preserve"> nine hundred and seventy eight</v>
          </cell>
          <cell r="C982" t="str">
            <v xml:space="preserve"> nine hundred and seventy eight</v>
          </cell>
          <cell r="D982" t="str">
            <v xml:space="preserve"> nine hundred and seventy eight Thousand</v>
          </cell>
          <cell r="E982" t="str">
            <v xml:space="preserve"> nine hundred and seventy eight Lakhs</v>
          </cell>
          <cell r="F982" t="str">
            <v xml:space="preserve"> nine hundred and seventy eight Crores</v>
          </cell>
          <cell r="G982" t="str">
            <v xml:space="preserve"> nine hundred and seventy eight Millions</v>
          </cell>
          <cell r="H982" t="str">
            <v xml:space="preserve"> nine hundred and seventy eight Billions</v>
          </cell>
        </row>
        <row r="983">
          <cell r="A983">
            <v>979</v>
          </cell>
          <cell r="B983" t="str">
            <v xml:space="preserve"> nine hundred and seventy nine</v>
          </cell>
          <cell r="C983" t="str">
            <v xml:space="preserve"> nine hundred and seventy nine</v>
          </cell>
          <cell r="D983" t="str">
            <v xml:space="preserve"> nine hundred and seventy nine Thousand</v>
          </cell>
          <cell r="E983" t="str">
            <v xml:space="preserve"> nine hundred and seventy nine Lakhs</v>
          </cell>
          <cell r="F983" t="str">
            <v xml:space="preserve"> nine hundred and seventy nine Crores</v>
          </cell>
          <cell r="G983" t="str">
            <v xml:space="preserve"> nine hundred and seventy nine Millions</v>
          </cell>
          <cell r="H983" t="str">
            <v xml:space="preserve"> nine hundred and seventy nine Billions</v>
          </cell>
        </row>
        <row r="984">
          <cell r="A984">
            <v>980</v>
          </cell>
          <cell r="B984" t="str">
            <v xml:space="preserve"> nine hundred and eighty</v>
          </cell>
          <cell r="C984" t="str">
            <v xml:space="preserve"> nine hundred and eighty</v>
          </cell>
          <cell r="D984" t="str">
            <v xml:space="preserve"> nine hundred and eighty Thousand</v>
          </cell>
          <cell r="E984" t="str">
            <v xml:space="preserve"> nine hundred and eighty Lakhs</v>
          </cell>
          <cell r="F984" t="str">
            <v xml:space="preserve"> nine hundred and eighty Crores</v>
          </cell>
          <cell r="G984" t="str">
            <v xml:space="preserve"> nine hundred and eighty Millions</v>
          </cell>
          <cell r="H984" t="str">
            <v xml:space="preserve"> nine hundred and eighty Billions</v>
          </cell>
        </row>
        <row r="985">
          <cell r="A985">
            <v>981</v>
          </cell>
          <cell r="B985" t="str">
            <v xml:space="preserve"> nine hundred and eighty one</v>
          </cell>
          <cell r="C985" t="str">
            <v xml:space="preserve"> nine hundred and eighty one</v>
          </cell>
          <cell r="D985" t="str">
            <v xml:space="preserve"> nine hundred and eighty one Thousand</v>
          </cell>
          <cell r="E985" t="str">
            <v xml:space="preserve"> nine hundred and eighty one Lakhs</v>
          </cell>
          <cell r="F985" t="str">
            <v xml:space="preserve"> nine hundred and eighty one Crores</v>
          </cell>
          <cell r="G985" t="str">
            <v xml:space="preserve"> nine hundred and eighty one Millions</v>
          </cell>
          <cell r="H985" t="str">
            <v xml:space="preserve"> nine hundred and eighty one Billions</v>
          </cell>
        </row>
        <row r="986">
          <cell r="A986">
            <v>982</v>
          </cell>
          <cell r="B986" t="str">
            <v xml:space="preserve"> nine hundred and eighty two</v>
          </cell>
          <cell r="C986" t="str">
            <v xml:space="preserve"> nine hundred and eighty two</v>
          </cell>
          <cell r="D986" t="str">
            <v xml:space="preserve"> nine hundred and eighty two Thousand</v>
          </cell>
          <cell r="E986" t="str">
            <v xml:space="preserve"> nine hundred and eighty two Lakhs</v>
          </cell>
          <cell r="F986" t="str">
            <v xml:space="preserve"> nine hundred and eighty two Crores</v>
          </cell>
          <cell r="G986" t="str">
            <v xml:space="preserve"> nine hundred and eighty two Millions</v>
          </cell>
          <cell r="H986" t="str">
            <v xml:space="preserve"> nine hundred and eighty two Billions</v>
          </cell>
        </row>
        <row r="987">
          <cell r="A987">
            <v>983</v>
          </cell>
          <cell r="B987" t="str">
            <v xml:space="preserve"> nine hundred and eighty three</v>
          </cell>
          <cell r="C987" t="str">
            <v xml:space="preserve"> nine hundred and eighty three</v>
          </cell>
          <cell r="D987" t="str">
            <v xml:space="preserve"> nine hundred and eighty three Thousand</v>
          </cell>
          <cell r="E987" t="str">
            <v xml:space="preserve"> nine hundred and eighty three Lakhs</v>
          </cell>
          <cell r="F987" t="str">
            <v xml:space="preserve"> nine hundred and eighty three Crores</v>
          </cell>
          <cell r="G987" t="str">
            <v xml:space="preserve"> nine hundred and eighty three Millions</v>
          </cell>
          <cell r="H987" t="str">
            <v xml:space="preserve"> nine hundred and eighty three Billions</v>
          </cell>
        </row>
        <row r="988">
          <cell r="A988">
            <v>984</v>
          </cell>
          <cell r="B988" t="str">
            <v xml:space="preserve"> nine hundred and eighty four</v>
          </cell>
          <cell r="C988" t="str">
            <v xml:space="preserve"> nine hundred and eighty four</v>
          </cell>
          <cell r="D988" t="str">
            <v xml:space="preserve"> nine hundred and eighty four Thousand</v>
          </cell>
          <cell r="E988" t="str">
            <v xml:space="preserve"> nine hundred and eighty four Lakhs</v>
          </cell>
          <cell r="F988" t="str">
            <v xml:space="preserve"> nine hundred and eighty four Crores</v>
          </cell>
          <cell r="G988" t="str">
            <v xml:space="preserve"> nine hundred and eighty four Millions</v>
          </cell>
          <cell r="H988" t="str">
            <v xml:space="preserve"> nine hundred and eighty four Billions</v>
          </cell>
        </row>
        <row r="989">
          <cell r="A989">
            <v>985</v>
          </cell>
          <cell r="B989" t="str">
            <v xml:space="preserve"> nine hundred and eighty five</v>
          </cell>
          <cell r="C989" t="str">
            <v xml:space="preserve"> nine hundred and eighty five</v>
          </cell>
          <cell r="D989" t="str">
            <v xml:space="preserve"> nine hundred and eighty five Thousand</v>
          </cell>
          <cell r="E989" t="str">
            <v xml:space="preserve"> nine hundred and eighty five Lakhs</v>
          </cell>
          <cell r="F989" t="str">
            <v xml:space="preserve"> nine hundred and eighty five Crores</v>
          </cell>
          <cell r="G989" t="str">
            <v xml:space="preserve"> nine hundred and eighty five Millions</v>
          </cell>
          <cell r="H989" t="str">
            <v xml:space="preserve"> nine hundred and eighty five Billions</v>
          </cell>
        </row>
        <row r="990">
          <cell r="A990">
            <v>986</v>
          </cell>
          <cell r="B990" t="str">
            <v xml:space="preserve"> nine hundred and eighty six</v>
          </cell>
          <cell r="C990" t="str">
            <v xml:space="preserve"> nine hundred and eighty six</v>
          </cell>
          <cell r="D990" t="str">
            <v xml:space="preserve"> nine hundred and eighty six Thousand</v>
          </cell>
          <cell r="E990" t="str">
            <v xml:space="preserve"> nine hundred and eighty six Lakhs</v>
          </cell>
          <cell r="F990" t="str">
            <v xml:space="preserve"> nine hundred and eighty six Crores</v>
          </cell>
          <cell r="G990" t="str">
            <v xml:space="preserve"> nine hundred and eighty six Millions</v>
          </cell>
          <cell r="H990" t="str">
            <v xml:space="preserve"> nine hundred and eighty six Billions</v>
          </cell>
        </row>
        <row r="991">
          <cell r="A991">
            <v>987</v>
          </cell>
          <cell r="B991" t="str">
            <v xml:space="preserve"> nine hundred and eighty seven</v>
          </cell>
          <cell r="C991" t="str">
            <v xml:space="preserve"> nine hundred and eighty seven</v>
          </cell>
          <cell r="D991" t="str">
            <v xml:space="preserve"> nine hundred and eighty seven Thousand</v>
          </cell>
          <cell r="E991" t="str">
            <v xml:space="preserve"> nine hundred and eighty seven Lakhs</v>
          </cell>
          <cell r="F991" t="str">
            <v xml:space="preserve"> nine hundred and eighty seven Crores</v>
          </cell>
          <cell r="G991" t="str">
            <v xml:space="preserve"> nine hundred and eighty seven Millions</v>
          </cell>
          <cell r="H991" t="str">
            <v xml:space="preserve"> nine hundred and eighty seven Billions</v>
          </cell>
        </row>
        <row r="992">
          <cell r="A992">
            <v>988</v>
          </cell>
          <cell r="B992" t="str">
            <v xml:space="preserve"> nine hundred and eighty eight</v>
          </cell>
          <cell r="C992" t="str">
            <v xml:space="preserve"> nine hundred and eighty eight</v>
          </cell>
          <cell r="D992" t="str">
            <v xml:space="preserve"> nine hundred and eighty eight Thousand</v>
          </cell>
          <cell r="E992" t="str">
            <v xml:space="preserve"> nine hundred and eighty eight Lakhs</v>
          </cell>
          <cell r="F992" t="str">
            <v xml:space="preserve"> nine hundred and eighty eight Crores</v>
          </cell>
          <cell r="G992" t="str">
            <v xml:space="preserve"> nine hundred and eighty eight Millions</v>
          </cell>
          <cell r="H992" t="str">
            <v xml:space="preserve"> nine hundred and eighty eight Billions</v>
          </cell>
        </row>
        <row r="993">
          <cell r="A993">
            <v>989</v>
          </cell>
          <cell r="B993" t="str">
            <v xml:space="preserve"> nine hundred and eighty nine</v>
          </cell>
          <cell r="C993" t="str">
            <v xml:space="preserve"> nine hundred and eighty nine</v>
          </cell>
          <cell r="D993" t="str">
            <v xml:space="preserve"> nine hundred and eighty nine Thousand</v>
          </cell>
          <cell r="E993" t="str">
            <v xml:space="preserve"> nine hundred and eighty nine Lakhs</v>
          </cell>
          <cell r="F993" t="str">
            <v xml:space="preserve"> nine hundred and eighty nine Crores</v>
          </cell>
          <cell r="G993" t="str">
            <v xml:space="preserve"> nine hundred and eighty nine Millions</v>
          </cell>
          <cell r="H993" t="str">
            <v xml:space="preserve"> nine hundred and eighty nine Billions</v>
          </cell>
        </row>
        <row r="994">
          <cell r="A994">
            <v>990</v>
          </cell>
          <cell r="B994" t="str">
            <v xml:space="preserve"> nine hundred and ninety</v>
          </cell>
          <cell r="C994" t="str">
            <v xml:space="preserve"> nine hundred and ninety</v>
          </cell>
          <cell r="D994" t="str">
            <v xml:space="preserve"> nine hundred and ninety Thousand</v>
          </cell>
          <cell r="E994" t="str">
            <v xml:space="preserve"> nine hundred and ninety Lakhs</v>
          </cell>
          <cell r="F994" t="str">
            <v xml:space="preserve"> nine hundred and ninety Crores</v>
          </cell>
          <cell r="G994" t="str">
            <v xml:space="preserve"> nine hundred and ninety Millions</v>
          </cell>
          <cell r="H994" t="str">
            <v xml:space="preserve"> nine hundred and ninety Billions</v>
          </cell>
        </row>
        <row r="995">
          <cell r="A995">
            <v>991</v>
          </cell>
          <cell r="B995" t="str">
            <v xml:space="preserve"> nine hundred and ninety one</v>
          </cell>
          <cell r="C995" t="str">
            <v xml:space="preserve"> nine hundred and ninety one</v>
          </cell>
          <cell r="D995" t="str">
            <v xml:space="preserve"> nine hundred and ninety one Thousand</v>
          </cell>
          <cell r="E995" t="str">
            <v xml:space="preserve"> nine hundred and ninety one Lakhs</v>
          </cell>
          <cell r="F995" t="str">
            <v xml:space="preserve"> nine hundred and ninety one Crores</v>
          </cell>
          <cell r="G995" t="str">
            <v xml:space="preserve"> nine hundred and ninety one Millions</v>
          </cell>
          <cell r="H995" t="str">
            <v xml:space="preserve"> nine hundred and ninety one Billions</v>
          </cell>
        </row>
        <row r="996">
          <cell r="A996">
            <v>992</v>
          </cell>
          <cell r="B996" t="str">
            <v xml:space="preserve"> nine hundred and ninety two</v>
          </cell>
          <cell r="C996" t="str">
            <v xml:space="preserve"> nine hundred and ninety two</v>
          </cell>
          <cell r="D996" t="str">
            <v xml:space="preserve"> nine hundred and ninety two Thousand</v>
          </cell>
          <cell r="E996" t="str">
            <v xml:space="preserve"> nine hundred and ninety two Lakhs</v>
          </cell>
          <cell r="F996" t="str">
            <v xml:space="preserve"> nine hundred and ninety two Crores</v>
          </cell>
          <cell r="G996" t="str">
            <v xml:space="preserve"> nine hundred and ninety two Millions</v>
          </cell>
          <cell r="H996" t="str">
            <v xml:space="preserve"> nine hundred and ninety two Billions</v>
          </cell>
        </row>
        <row r="997">
          <cell r="A997">
            <v>993</v>
          </cell>
          <cell r="B997" t="str">
            <v xml:space="preserve"> nine hundred and ninety three</v>
          </cell>
          <cell r="C997" t="str">
            <v xml:space="preserve"> nine hundred and ninety three</v>
          </cell>
          <cell r="D997" t="str">
            <v xml:space="preserve"> nine hundred and ninety three Thousand</v>
          </cell>
          <cell r="E997" t="str">
            <v xml:space="preserve"> nine hundred and ninety three Lakhs</v>
          </cell>
          <cell r="F997" t="str">
            <v xml:space="preserve"> nine hundred and ninety three Crores</v>
          </cell>
          <cell r="G997" t="str">
            <v xml:space="preserve"> nine hundred and ninety three Millions</v>
          </cell>
          <cell r="H997" t="str">
            <v xml:space="preserve"> nine hundred and ninety three Billions</v>
          </cell>
        </row>
        <row r="998">
          <cell r="A998">
            <v>994</v>
          </cell>
          <cell r="B998" t="str">
            <v xml:space="preserve"> nine hundred and ninety four </v>
          </cell>
          <cell r="C998" t="str">
            <v xml:space="preserve"> nine hundred and ninety four </v>
          </cell>
          <cell r="D998" t="str">
            <v xml:space="preserve"> nine hundred and ninety four  Thousand</v>
          </cell>
          <cell r="E998" t="str">
            <v xml:space="preserve"> nine hundred and ninety four  Lakhs</v>
          </cell>
          <cell r="F998" t="str">
            <v xml:space="preserve"> nine hundred and ninety four  Crores</v>
          </cell>
          <cell r="G998" t="str">
            <v xml:space="preserve"> nine hundred and ninety four  Millions</v>
          </cell>
          <cell r="H998" t="str">
            <v xml:space="preserve"> nine hundred and ninety four  Billions</v>
          </cell>
        </row>
        <row r="999">
          <cell r="A999">
            <v>995</v>
          </cell>
          <cell r="B999" t="str">
            <v xml:space="preserve"> nine hundred and ninety five</v>
          </cell>
          <cell r="C999" t="str">
            <v xml:space="preserve"> nine hundred and ninety five</v>
          </cell>
          <cell r="D999" t="str">
            <v xml:space="preserve"> nine hundred and ninety five Thousand</v>
          </cell>
          <cell r="E999" t="str">
            <v xml:space="preserve"> nine hundred and ninety five Lakhs</v>
          </cell>
          <cell r="F999" t="str">
            <v xml:space="preserve"> nine hundred and ninety five Crores</v>
          </cell>
          <cell r="G999" t="str">
            <v xml:space="preserve"> nine hundred and ninety five Millions</v>
          </cell>
          <cell r="H999" t="str">
            <v xml:space="preserve"> nine hundred and ninety five Billions</v>
          </cell>
        </row>
        <row r="1000">
          <cell r="A1000">
            <v>996</v>
          </cell>
          <cell r="B1000" t="str">
            <v xml:space="preserve"> nine hundred and ninety six</v>
          </cell>
          <cell r="C1000" t="str">
            <v xml:space="preserve"> nine hundred and ninety six</v>
          </cell>
          <cell r="D1000" t="str">
            <v xml:space="preserve"> nine hundred and ninety six Thousand</v>
          </cell>
          <cell r="E1000" t="str">
            <v xml:space="preserve"> nine hundred and ninety six Lakhs</v>
          </cell>
          <cell r="F1000" t="str">
            <v xml:space="preserve"> nine hundred and ninety six Crores</v>
          </cell>
          <cell r="G1000" t="str">
            <v xml:space="preserve"> nine hundred and ninety six Millions</v>
          </cell>
          <cell r="H1000" t="str">
            <v xml:space="preserve"> nine hundred and ninety six Billions</v>
          </cell>
        </row>
        <row r="1001">
          <cell r="A1001">
            <v>997</v>
          </cell>
          <cell r="B1001" t="str">
            <v xml:space="preserve"> nine hundred and ninety seven</v>
          </cell>
          <cell r="C1001" t="str">
            <v xml:space="preserve"> nine hundred and ninety seven</v>
          </cell>
          <cell r="D1001" t="str">
            <v xml:space="preserve"> nine hundred and ninety seven Thousand</v>
          </cell>
          <cell r="E1001" t="str">
            <v xml:space="preserve"> nine hundred and ninety seven Lakhs</v>
          </cell>
          <cell r="F1001" t="str">
            <v xml:space="preserve"> nine hundred and ninety seven Crores</v>
          </cell>
          <cell r="G1001" t="str">
            <v xml:space="preserve"> nine hundred and ninety seven Millions</v>
          </cell>
          <cell r="H1001" t="str">
            <v xml:space="preserve"> nine hundred and ninety seven Billions</v>
          </cell>
        </row>
        <row r="1002">
          <cell r="A1002">
            <v>998</v>
          </cell>
          <cell r="B1002" t="str">
            <v xml:space="preserve"> nine hundred and ninety eight</v>
          </cell>
          <cell r="C1002" t="str">
            <v xml:space="preserve"> nine hundred and ninety eight</v>
          </cell>
          <cell r="D1002" t="str">
            <v xml:space="preserve"> nine hundred and ninety eight Thousand</v>
          </cell>
          <cell r="E1002" t="str">
            <v xml:space="preserve"> nine hundred and ninety eight Lakhs</v>
          </cell>
          <cell r="F1002" t="str">
            <v xml:space="preserve"> nine hundred and ninety eight Crores</v>
          </cell>
          <cell r="G1002" t="str">
            <v xml:space="preserve"> nine hundred and ninety eight Millions</v>
          </cell>
          <cell r="H1002" t="str">
            <v xml:space="preserve"> nine hundred and ninety eight Billions</v>
          </cell>
        </row>
        <row r="1003">
          <cell r="A1003">
            <v>999</v>
          </cell>
          <cell r="B1003" t="str">
            <v xml:space="preserve"> nine hundred and ninety nine</v>
          </cell>
          <cell r="C1003" t="str">
            <v xml:space="preserve"> nine hundred and ninety nine</v>
          </cell>
          <cell r="D1003" t="str">
            <v xml:space="preserve"> nine hundred and ninety nine Thousand</v>
          </cell>
          <cell r="E1003" t="str">
            <v xml:space="preserve"> nine hundred and ninety nine Lakhs</v>
          </cell>
          <cell r="F1003" t="str">
            <v xml:space="preserve"> nine hundred and ninety nine Crores</v>
          </cell>
          <cell r="G1003" t="str">
            <v xml:space="preserve"> nine hundred and ninety nine Millions</v>
          </cell>
          <cell r="H1003" t="str">
            <v xml:space="preserve"> nine hundred and ninety nine Billions</v>
          </cell>
        </row>
        <row r="1004">
          <cell r="A1004">
            <v>1000</v>
          </cell>
          <cell r="B1004" t="str">
            <v xml:space="preserve"> one thousand</v>
          </cell>
          <cell r="C1004" t="str">
            <v xml:space="preserve"> one thousand</v>
          </cell>
          <cell r="D1004" t="str">
            <v xml:space="preserve"> one thousand Thousand</v>
          </cell>
          <cell r="E1004" t="str">
            <v xml:space="preserve"> one thousand Lakhs</v>
          </cell>
          <cell r="F1004" t="str">
            <v xml:space="preserve"> one thousand Crores</v>
          </cell>
          <cell r="G1004" t="str">
            <v xml:space="preserve"> one thousand Millions</v>
          </cell>
          <cell r="H1004" t="str">
            <v xml:space="preserve"> one thousand Billions</v>
          </cell>
        </row>
        <row r="1005">
          <cell r="A1005">
            <v>1001</v>
          </cell>
          <cell r="B1005" t="str">
            <v xml:space="preserve"> ?????ERROR?????</v>
          </cell>
          <cell r="C1005" t="str">
            <v xml:space="preserve"> ?????ERROR?????</v>
          </cell>
          <cell r="D1005" t="str">
            <v xml:space="preserve"> ?????ERROR????? Thousand</v>
          </cell>
          <cell r="E1005" t="str">
            <v xml:space="preserve"> ?????ERROR????? Lakhs</v>
          </cell>
          <cell r="F1005" t="str">
            <v xml:space="preserve"> ?????ERROR????? Crores</v>
          </cell>
          <cell r="G1005" t="str">
            <v xml:space="preserve"> ?????ERROR????? Millions</v>
          </cell>
          <cell r="H1005" t="str">
            <v xml:space="preserve"> ?????ERROR????? Billions</v>
          </cell>
          <cell r="I1005" t="str">
            <v>?????ERROR?????</v>
          </cell>
        </row>
      </sheetData>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sheetData sheetId="22"/>
      <sheetData sheetId="23"/>
      <sheetData sheetId="24"/>
      <sheetData sheetId="25"/>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V-capacity"/>
      <sheetName val="H-capacity"/>
      <sheetName val="TABLES"/>
    </sheetNames>
    <sheetDataSet>
      <sheetData sheetId="0" refreshError="1"/>
      <sheetData sheetId="1" refreshError="1"/>
      <sheetData sheetId="2" refreshError="1">
        <row r="2">
          <cell r="A2">
            <v>1</v>
          </cell>
          <cell r="B2">
            <v>0.7</v>
          </cell>
          <cell r="C2">
            <v>1</v>
          </cell>
        </row>
        <row r="3">
          <cell r="A3">
            <v>2</v>
          </cell>
          <cell r="B3">
            <v>0.7</v>
          </cell>
          <cell r="C3">
            <v>1</v>
          </cell>
        </row>
        <row r="4">
          <cell r="A4">
            <v>3</v>
          </cell>
          <cell r="B4">
            <v>0.7</v>
          </cell>
          <cell r="C4">
            <v>1</v>
          </cell>
        </row>
        <row r="5">
          <cell r="A5">
            <v>4</v>
          </cell>
          <cell r="B5">
            <v>0.7</v>
          </cell>
          <cell r="C5">
            <v>1</v>
          </cell>
        </row>
        <row r="6">
          <cell r="A6">
            <v>5</v>
          </cell>
          <cell r="B6">
            <v>0.5</v>
          </cell>
          <cell r="C6">
            <v>0.7</v>
          </cell>
        </row>
        <row r="7">
          <cell r="A7">
            <v>6</v>
          </cell>
          <cell r="B7">
            <v>0.5</v>
          </cell>
          <cell r="C7">
            <v>0.7</v>
          </cell>
        </row>
        <row r="8">
          <cell r="A8">
            <v>7</v>
          </cell>
          <cell r="B8">
            <v>0.5</v>
          </cell>
          <cell r="C8">
            <v>0.7</v>
          </cell>
        </row>
        <row r="9">
          <cell r="A9">
            <v>8</v>
          </cell>
          <cell r="B9">
            <v>0.5</v>
          </cell>
          <cell r="C9">
            <v>0.7</v>
          </cell>
        </row>
        <row r="10">
          <cell r="A10">
            <v>9</v>
          </cell>
          <cell r="B10">
            <v>0.4</v>
          </cell>
          <cell r="C10">
            <v>0.5</v>
          </cell>
        </row>
        <row r="11">
          <cell r="A11">
            <v>10</v>
          </cell>
          <cell r="B11">
            <v>0.4</v>
          </cell>
          <cell r="C11">
            <v>0.5</v>
          </cell>
        </row>
        <row r="12">
          <cell r="A12">
            <v>11</v>
          </cell>
          <cell r="B12">
            <v>0.4</v>
          </cell>
          <cell r="C12">
            <v>0.5</v>
          </cell>
        </row>
        <row r="13">
          <cell r="A13">
            <v>12</v>
          </cell>
          <cell r="B13">
            <v>0.4</v>
          </cell>
          <cell r="C13">
            <v>0.5</v>
          </cell>
        </row>
        <row r="14">
          <cell r="A14">
            <v>13</v>
          </cell>
          <cell r="B14">
            <v>0.4</v>
          </cell>
          <cell r="C14">
            <v>0.5</v>
          </cell>
        </row>
        <row r="15">
          <cell r="A15">
            <v>14</v>
          </cell>
          <cell r="B15">
            <v>0.4</v>
          </cell>
          <cell r="C15">
            <v>0.5</v>
          </cell>
        </row>
        <row r="16">
          <cell r="A16">
            <v>15</v>
          </cell>
          <cell r="B16">
            <v>0.3</v>
          </cell>
          <cell r="C16">
            <v>0.4</v>
          </cell>
        </row>
      </sheetData>
    </sheetDataSet>
  </externalBook>
</externalLink>
</file>

<file path=xl/externalLinks/externalLink6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roject review U1 1of 2"/>
      <sheetName val="Project review U1 2 of 2"/>
      <sheetName val="concrete "/>
      <sheetName val="transportation cost"/>
      <sheetName val="Earthworks"/>
      <sheetName val="Road Works"/>
      <sheetName val="Bitumen Works"/>
      <sheetName val="Road Works (2)"/>
      <sheetName val="Rate Breakup"/>
      <sheetName val="BOQ"/>
      <sheetName val="BOQ (2)"/>
      <sheetName val="n rays "/>
      <sheetName val="anishk rates"/>
      <sheetName val="comp statement"/>
      <sheetName val="BOQ (3)"/>
      <sheetName val="BOQ FINAL"/>
      <sheetName val="BOQ _2_"/>
      <sheetName val="Expenditure plan"/>
      <sheetName val="BOQ-Civil"/>
      <sheetName val="ANALYSIS"/>
      <sheetName val="p&amp;m"/>
      <sheetName val="BOQ_Direct_selling cost"/>
      <sheetName val="Rate Analysis"/>
      <sheetName val="合成単価作成表-BLDG"/>
      <sheetName val="Fill this out first..."/>
      <sheetName val="Site Dev BOQ"/>
      <sheetName val="Project_review_U1_1of_2"/>
      <sheetName val="Project_review_U1_2_of_2"/>
      <sheetName val="concrete_"/>
      <sheetName val="transportation_cost"/>
      <sheetName val="Road_Works"/>
      <sheetName val="Bitumen_Works"/>
      <sheetName val="Road_Works_(2)"/>
      <sheetName val="Rate_Breakup"/>
      <sheetName val="BOQ_(2)"/>
      <sheetName val="n_rays_"/>
      <sheetName val="anishk_rates"/>
      <sheetName val="comp_statement"/>
      <sheetName val="BOQ_(3)"/>
      <sheetName val="BOQ_FINAL"/>
      <sheetName val="BOQ__2_"/>
      <sheetName val="Sheet1"/>
      <sheetName val="labour coeff"/>
      <sheetName val="Input1"/>
      <sheetName val="TBAL9697 -group wise  sdpl"/>
      <sheetName val="Tender Summary"/>
      <sheetName val="Codes"/>
      <sheetName val="Input"/>
      <sheetName val="Transactions"/>
      <sheetName val="WB0203-OLDLOAN"/>
      <sheetName val="concrete"/>
      <sheetName val="beam-reinft-IIInd floor"/>
      <sheetName val="BHANDUP"/>
      <sheetName val="Dayworks Bill"/>
      <sheetName val="Bills of Quantities"/>
      <sheetName val="TCS_Schedule (2)"/>
      <sheetName val="Earthwork MCW"/>
      <sheetName val="TCS Proposed"/>
      <sheetName val="Admin"/>
      <sheetName val="Format - 4"/>
      <sheetName val="CFL-KIM"/>
      <sheetName val="Cable data"/>
      <sheetName val="MAT"/>
      <sheetName val="VCH-SLC"/>
      <sheetName val="Supplier"/>
      <sheetName val="dBase"/>
      <sheetName val="RCC,Ret. Wall"/>
      <sheetName val="ETC Plant Cost"/>
      <sheetName val="4.4"/>
      <sheetName val="summery-I"/>
      <sheetName val="2.07 EMB"/>
      <sheetName val="3.01"/>
      <sheetName val="8.ii.8.(b)"/>
      <sheetName val="4.1"/>
      <sheetName val="8.1.2.(a)"/>
      <sheetName val="2.07 S.G"/>
      <sheetName val="4.2(ii)"/>
      <sheetName val="3.02"/>
      <sheetName val="Royalty Agg."/>
      <sheetName val="COST"/>
      <sheetName val="Consolidated CF"/>
      <sheetName val="Figures in"/>
      <sheetName val="SPILL OVER"/>
      <sheetName val="Detail"/>
      <sheetName val="DOOR-WIND"/>
      <sheetName val="Ave.wtd.rates"/>
      <sheetName val="Material "/>
      <sheetName val="Labour &amp; Plant"/>
      <sheetName val="BOQ_(2)1"/>
      <sheetName val="Project_review_U1_1of_21"/>
      <sheetName val="Project_review_U1_2_of_21"/>
      <sheetName val="concrete_1"/>
      <sheetName val="transportation_cost1"/>
      <sheetName val="Road_Works1"/>
      <sheetName val="Bitumen_Works1"/>
      <sheetName val="Road_Works_(2)1"/>
      <sheetName val="Rate_Breakup1"/>
      <sheetName val="n_rays_1"/>
      <sheetName val="anishk_rates1"/>
      <sheetName val="comp_statement1"/>
      <sheetName val="BOQ_(3)1"/>
      <sheetName val="BOQ_FINAL1"/>
      <sheetName val="BOQ__2_1"/>
      <sheetName val="Fill_this_out_first___"/>
      <sheetName val="Site_Dev_BOQ"/>
      <sheetName val="BOQ_Direct_selling_cost"/>
      <sheetName val="Rate_Analysis"/>
      <sheetName val="labour_coeff"/>
      <sheetName val="Expenditure_plan"/>
      <sheetName val="Project_review_U1_1of_22"/>
      <sheetName val="Project_review_U1_2_of_22"/>
      <sheetName val="concrete_2"/>
      <sheetName val="transportation_cost2"/>
      <sheetName val="Road_Works2"/>
      <sheetName val="Bitumen_Works2"/>
      <sheetName val="Road_Works_(2)2"/>
      <sheetName val="Rate_Breakup2"/>
      <sheetName val="BOQ_(2)2"/>
      <sheetName val="n_rays_2"/>
      <sheetName val="anishk_rates2"/>
      <sheetName val="comp_statement2"/>
      <sheetName val="BOQ_(3)2"/>
      <sheetName val="BOQ_FINAL2"/>
      <sheetName val="BOQ__2_2"/>
      <sheetName val="BOQ_Direct_selling_cost1"/>
      <sheetName val="内外控制表"/>
      <sheetName val="海盐加工装置"/>
      <sheetName val="Rate_Analysis1"/>
      <sheetName val="Fill_this_out_first___1"/>
      <sheetName val="Site_Dev_BOQ1"/>
      <sheetName val="labour_coeff1"/>
      <sheetName val="Expenditure_plan1"/>
      <sheetName val="Ave_wtd_rates"/>
      <sheetName val="Material_"/>
      <sheetName val="Labour_&amp;_Plant"/>
      <sheetName val="TBAL9697_-group_wise__sdpl"/>
      <sheetName val="Tender_Summary"/>
      <sheetName val="Project_review_U1_1of_23"/>
      <sheetName val="Project_review_U1_2_of_23"/>
      <sheetName val="concrete_3"/>
      <sheetName val="transportation_cost3"/>
      <sheetName val="Road_Works3"/>
      <sheetName val="Bitumen_Works3"/>
      <sheetName val="Road_Works_(2)3"/>
      <sheetName val="Rate_Breakup3"/>
      <sheetName val="BOQ_(2)3"/>
      <sheetName val="n_rays_3"/>
      <sheetName val="anishk_rates3"/>
      <sheetName val="comp_statement3"/>
      <sheetName val="BOQ_(3)3"/>
      <sheetName val="BOQ_FINAL3"/>
      <sheetName val="BOQ__2_3"/>
      <sheetName val="BOQ_Direct_selling_cost2"/>
      <sheetName val="Rate_Analysis2"/>
      <sheetName val="Fill_this_out_first___2"/>
      <sheetName val="Site_Dev_BOQ2"/>
      <sheetName val="labour_coeff2"/>
      <sheetName val="Expenditure_plan2"/>
      <sheetName val="Ave_wtd_rates1"/>
      <sheetName val="Material_1"/>
      <sheetName val="Labour_&amp;_Plant1"/>
      <sheetName val="TBAL9697_-group_wise__sdpl1"/>
      <sheetName val="Tender_Summary1"/>
      <sheetName val="Deduction of assets"/>
      <sheetName val="ESP Control Bldg_"/>
      <sheetName val="FORM7"/>
      <sheetName val="PRECAST lightconc-II"/>
      <sheetName val="Design"/>
      <sheetName val="RA-markate"/>
      <sheetName val="Stress Calculation"/>
      <sheetName val="final abstract"/>
      <sheetName val="Form 6"/>
      <sheetName val="Sheet3"/>
      <sheetName val="Labour productivity"/>
      <sheetName val="Material List "/>
      <sheetName val="Labour Rate "/>
      <sheetName val="base"/>
      <sheetName val="(M+L)"/>
      <sheetName val="EqpPerfJun08"/>
      <sheetName val="BOQ Distribution"/>
      <sheetName val="Sheet4"/>
      <sheetName val="BOQ_(2)4"/>
      <sheetName val="Project_review_U1_1of_24"/>
      <sheetName val="Project_review_U1_2_of_24"/>
      <sheetName val="concrete_4"/>
      <sheetName val="transportation_cost4"/>
      <sheetName val="Road_Works4"/>
      <sheetName val="Bitumen_Works4"/>
      <sheetName val="Road_Works_(2)4"/>
      <sheetName val="Rate_Breakup4"/>
      <sheetName val="n_rays_4"/>
      <sheetName val="anishk_rates4"/>
      <sheetName val="comp_statement4"/>
      <sheetName val="BOQ_(3)4"/>
      <sheetName val="BOQ_FINAL4"/>
      <sheetName val="BOQ__2_4"/>
      <sheetName val="BOQ_Direct_selling_cost3"/>
      <sheetName val="Rate_Analysis3"/>
      <sheetName val="Site_Dev_BOQ3"/>
      <sheetName val="Fill_this_out_first___3"/>
      <sheetName val="labour_coeff3"/>
      <sheetName val="Expenditure_plan3"/>
      <sheetName val="Ave_wtd_rates2"/>
      <sheetName val="Material_2"/>
      <sheetName val="Labour_&amp;_Plant2"/>
      <sheetName val="TBAL9697_-group_wise__sdpl2"/>
      <sheetName val="Tender_Summary2"/>
      <sheetName val="beam-reinft-IIInd_floor"/>
      <sheetName val="BOQ_(2)5"/>
      <sheetName val="Project_review_U1_1of_25"/>
      <sheetName val="Project_review_U1_2_of_25"/>
      <sheetName val="concrete_5"/>
      <sheetName val="transportation_cost5"/>
      <sheetName val="Road_Works5"/>
      <sheetName val="Bitumen_Works5"/>
      <sheetName val="Road_Works_(2)5"/>
      <sheetName val="Rate_Breakup5"/>
      <sheetName val="n_rays_5"/>
      <sheetName val="anishk_rates5"/>
      <sheetName val="comp_statement5"/>
      <sheetName val="BOQ_(3)5"/>
      <sheetName val="BOQ_FINAL5"/>
      <sheetName val="BOQ__2_5"/>
      <sheetName val="BOQ_Direct_selling_cost4"/>
      <sheetName val="Rate_Analysis4"/>
      <sheetName val="Site_Dev_BOQ4"/>
      <sheetName val="Fill_this_out_first___4"/>
      <sheetName val="labour_coeff4"/>
      <sheetName val="Expenditure_plan4"/>
      <sheetName val="Ave_wtd_rates3"/>
      <sheetName val="Material_3"/>
      <sheetName val="Labour_&amp;_Plant3"/>
      <sheetName val="TBAL9697_-group_wise__sdpl3"/>
      <sheetName val="Tender_Summary3"/>
      <sheetName val="beam-reinft-IIInd_floor1"/>
      <sheetName val="Consolidated_CF"/>
      <sheetName val="Figures_in"/>
      <sheetName val="Deduction_of_assets"/>
      <sheetName val="ESP_Control_Bldg_"/>
      <sheetName val="電気設備表"/>
      <sheetName val="SC list"/>
      <sheetName val="R.A."/>
      <sheetName val="SPILL_OVER"/>
      <sheetName val="PRECAST_lightconc-II"/>
      <sheetName val="Stress_Calculation"/>
      <sheetName val="final_abstract"/>
      <sheetName val="Form_6"/>
      <sheetName val="Labour_productivity"/>
      <sheetName val="Material_List_"/>
      <sheetName val="Labour_Rate_"/>
      <sheetName val="BOQ-Part1"/>
      <sheetName val="Definitions"/>
      <sheetName val="BS HO Format"/>
      <sheetName val="Build-up"/>
      <sheetName val="ORDER BOOKING"/>
      <sheetName val="ABSTRACT PHASE-I"/>
      <sheetName val="ABSTRACT-PHASE-II (2)"/>
      <sheetName val="Client Bill Status"/>
      <sheetName val="leads"/>
      <sheetName val="Results"/>
      <sheetName val="PLGroupings"/>
      <sheetName val="Meas.-Hotel Part"/>
      <sheetName val="Mat_Cost"/>
      <sheetName val="BPL"/>
      <sheetName val="3    OK"/>
      <sheetName val="#REF"/>
      <sheetName val="Raw Data"/>
      <sheetName val="Staff Acco."/>
      <sheetName val="11-hsd"/>
      <sheetName val="13-septic"/>
      <sheetName val="7-ug"/>
      <sheetName val="2-utility"/>
      <sheetName val="18-misc"/>
      <sheetName val="5-pipe"/>
      <sheetName val="Category A - No Material"/>
      <sheetName val="Category B - Major Works"/>
      <sheetName val="Category C - Minor Works"/>
      <sheetName val="Data"/>
      <sheetName val="Plinth beam"/>
      <sheetName val="Service Function"/>
      <sheetName val="Lead"/>
      <sheetName val="ACS(1)"/>
      <sheetName val="FAS-C(4)"/>
      <sheetName val="CCTV(old)"/>
      <sheetName val="factors"/>
      <sheetName val="IO List"/>
      <sheetName val="PL Inst RA 12"/>
      <sheetName val="Civil Boq"/>
      <sheetName val="FORM-W3"/>
      <sheetName val="Basicrates"/>
      <sheetName val="ANAL"/>
      <sheetName val="Summary"/>
      <sheetName val="MPR_PA_1"/>
      <sheetName val="Data-Month"/>
      <sheetName val="REFERENCE"/>
      <sheetName val="hyperstatic"/>
      <sheetName val="97 사업추정(WEKI)"/>
      <sheetName val="NDOCBT"/>
      <sheetName val="97_사업추정(WEKI)"/>
      <sheetName val="ETC_Plant_Cost"/>
      <sheetName val="SOR"/>
      <sheetName val="s"/>
      <sheetName val="Basic Rate"/>
      <sheetName val="SIEVE ANALYSIS_Sand"/>
      <sheetName val="bar bending"/>
      <sheetName val="sheet6"/>
      <sheetName val="LTG-STG"/>
      <sheetName val="ft-05-02isobom"/>
      <sheetName val="FOO2 FOOTING"/>
      <sheetName val="Project_review_U1_1of_28"/>
      <sheetName val="Project_review_U1_2_of_28"/>
      <sheetName val="concrete_8"/>
      <sheetName val="transportation_cost8"/>
      <sheetName val="Road_Works8"/>
      <sheetName val="Bitumen_Works8"/>
      <sheetName val="Road_Works_(2)8"/>
      <sheetName val="Rate_Breakup8"/>
      <sheetName val="BOQ_(2)8"/>
      <sheetName val="n_rays_8"/>
      <sheetName val="anishk_rates8"/>
      <sheetName val="comp_statement8"/>
      <sheetName val="BOQ_(3)8"/>
      <sheetName val="BOQ_FINAL8"/>
      <sheetName val="BOQ__2_8"/>
      <sheetName val="Expenditure_plan7"/>
      <sheetName val="beam-reinft-IIInd_floor4"/>
      <sheetName val="BOQ_Direct_selling_cost7"/>
      <sheetName val="Rate_Analysis7"/>
      <sheetName val="Fill_this_out_first___7"/>
      <sheetName val="Site_Dev_BOQ7"/>
      <sheetName val="labour_coeff7"/>
      <sheetName val="TBAL9697_-group_wise__sdpl6"/>
      <sheetName val="Tender_Summary6"/>
      <sheetName val="RCC,Ret__Wall3"/>
      <sheetName val="ETC_Plant_Cost3"/>
      <sheetName val="4_42"/>
      <sheetName val="2_07_EMB2"/>
      <sheetName val="3_012"/>
      <sheetName val="8_ii_8_(b)2"/>
      <sheetName val="4_12"/>
      <sheetName val="8_1_2_(a)2"/>
      <sheetName val="2_07_S_G2"/>
      <sheetName val="4_2(ii)2"/>
      <sheetName val="3_022"/>
      <sheetName val="Ave_wtd_rates6"/>
      <sheetName val="Material_6"/>
      <sheetName val="Labour_&amp;_Plant6"/>
      <sheetName val="Consolidated_CF3"/>
      <sheetName val="Figures_in3"/>
      <sheetName val="SPILL_OVER3"/>
      <sheetName val="Deduction_of_assets3"/>
      <sheetName val="ESP_Control_Bldg_3"/>
      <sheetName val="PRECAST_lightconc-II3"/>
      <sheetName val="Stress_Calculation3"/>
      <sheetName val="final_abstract3"/>
      <sheetName val="Form_63"/>
      <sheetName val="Labour_productivity3"/>
      <sheetName val="Material_List_3"/>
      <sheetName val="Labour_Rate_3"/>
      <sheetName val="Royalty_Agg_2"/>
      <sheetName val="R_A_2"/>
      <sheetName val="97_사업추정(WEKI)3"/>
      <sheetName val="Dayworks_Bill2"/>
      <sheetName val="Bills_of_Quantities2"/>
      <sheetName val="TCS_Schedule_(2)2"/>
      <sheetName val="Earthwork_MCW2"/>
      <sheetName val="TCS_Proposed2"/>
      <sheetName val="BOQ_Distribution2"/>
      <sheetName val="SC_list2"/>
      <sheetName val="Format_-_42"/>
      <sheetName val="Project_review_U1_1of_26"/>
      <sheetName val="Project_review_U1_2_of_26"/>
      <sheetName val="concrete_6"/>
      <sheetName val="transportation_cost6"/>
      <sheetName val="Road_Works6"/>
      <sheetName val="Bitumen_Works6"/>
      <sheetName val="Road_Works_(2)6"/>
      <sheetName val="Rate_Breakup6"/>
      <sheetName val="BOQ_(2)6"/>
      <sheetName val="n_rays_6"/>
      <sheetName val="anishk_rates6"/>
      <sheetName val="comp_statement6"/>
      <sheetName val="BOQ_(3)6"/>
      <sheetName val="BOQ_FINAL6"/>
      <sheetName val="BOQ__2_6"/>
      <sheetName val="Expenditure_plan5"/>
      <sheetName val="beam-reinft-IIInd_floor2"/>
      <sheetName val="BOQ_Direct_selling_cost5"/>
      <sheetName val="Rate_Analysis5"/>
      <sheetName val="Fill_this_out_first___5"/>
      <sheetName val="Site_Dev_BOQ5"/>
      <sheetName val="labour_coeff5"/>
      <sheetName val="TBAL9697_-group_wise__sdpl4"/>
      <sheetName val="Tender_Summary4"/>
      <sheetName val="RCC,Ret__Wall1"/>
      <sheetName val="ETC_Plant_Cost1"/>
      <sheetName val="4_4"/>
      <sheetName val="2_07_EMB"/>
      <sheetName val="3_01"/>
      <sheetName val="8_ii_8_(b)"/>
      <sheetName val="4_1"/>
      <sheetName val="8_1_2_(a)"/>
      <sheetName val="2_07_S_G"/>
      <sheetName val="4_2(ii)"/>
      <sheetName val="3_02"/>
      <sheetName val="Ave_wtd_rates4"/>
      <sheetName val="Material_4"/>
      <sheetName val="Labour_&amp;_Plant4"/>
      <sheetName val="Consolidated_CF1"/>
      <sheetName val="Figures_in1"/>
      <sheetName val="SPILL_OVER1"/>
      <sheetName val="Deduction_of_assets1"/>
      <sheetName val="ESP_Control_Bldg_1"/>
      <sheetName val="PRECAST_lightconc-II1"/>
      <sheetName val="Stress_Calculation1"/>
      <sheetName val="final_abstract1"/>
      <sheetName val="Form_61"/>
      <sheetName val="Labour_productivity1"/>
      <sheetName val="Material_List_1"/>
      <sheetName val="Labour_Rate_1"/>
      <sheetName val="Royalty_Agg_"/>
      <sheetName val="R_A_"/>
      <sheetName val="97_사업추정(WEKI)1"/>
      <sheetName val="Dayworks_Bill"/>
      <sheetName val="Bills_of_Quantities"/>
      <sheetName val="TCS_Schedule_(2)"/>
      <sheetName val="Earthwork_MCW"/>
      <sheetName val="TCS_Proposed"/>
      <sheetName val="BOQ_Distribution"/>
      <sheetName val="SC_list"/>
      <sheetName val="Format_-_4"/>
      <sheetName val="RCC,Ret__Wall"/>
      <sheetName val="Project_review_U1_1of_27"/>
      <sheetName val="Project_review_U1_2_of_27"/>
      <sheetName val="concrete_7"/>
      <sheetName val="transportation_cost7"/>
      <sheetName val="Road_Works7"/>
      <sheetName val="Bitumen_Works7"/>
      <sheetName val="Road_Works_(2)7"/>
      <sheetName val="Rate_Breakup7"/>
      <sheetName val="BOQ_(2)7"/>
      <sheetName val="n_rays_7"/>
      <sheetName val="anishk_rates7"/>
      <sheetName val="comp_statement7"/>
      <sheetName val="BOQ_(3)7"/>
      <sheetName val="BOQ_FINAL7"/>
      <sheetName val="BOQ__2_7"/>
      <sheetName val="Expenditure_plan6"/>
      <sheetName val="beam-reinft-IIInd_floor3"/>
      <sheetName val="BOQ_Direct_selling_cost6"/>
      <sheetName val="Rate_Analysis6"/>
      <sheetName val="Fill_this_out_first___6"/>
      <sheetName val="Site_Dev_BOQ6"/>
      <sheetName val="labour_coeff6"/>
      <sheetName val="TBAL9697_-group_wise__sdpl5"/>
      <sheetName val="Tender_Summary5"/>
      <sheetName val="RCC,Ret__Wall2"/>
      <sheetName val="ETC_Plant_Cost2"/>
      <sheetName val="4_41"/>
      <sheetName val="2_07_EMB1"/>
      <sheetName val="3_011"/>
      <sheetName val="8_ii_8_(b)1"/>
      <sheetName val="4_11"/>
      <sheetName val="8_1_2_(a)1"/>
      <sheetName val="2_07_S_G1"/>
      <sheetName val="4_2(ii)1"/>
      <sheetName val="3_021"/>
      <sheetName val="Ave_wtd_rates5"/>
      <sheetName val="Material_5"/>
      <sheetName val="Labour_&amp;_Plant5"/>
      <sheetName val="Consolidated_CF2"/>
      <sheetName val="Figures_in2"/>
      <sheetName val="SPILL_OVER2"/>
      <sheetName val="Deduction_of_assets2"/>
      <sheetName val="ESP_Control_Bldg_2"/>
      <sheetName val="PRECAST_lightconc-II2"/>
      <sheetName val="Stress_Calculation2"/>
      <sheetName val="final_abstract2"/>
      <sheetName val="Form_62"/>
      <sheetName val="Labour_productivity2"/>
      <sheetName val="Material_List_2"/>
      <sheetName val="Labour_Rate_2"/>
      <sheetName val="Royalty_Agg_1"/>
      <sheetName val="R_A_1"/>
      <sheetName val="97_사업추정(WEKI)2"/>
      <sheetName val="Dayworks_Bill1"/>
      <sheetName val="Bills_of_Quantities1"/>
      <sheetName val="TCS_Schedule_(2)1"/>
      <sheetName val="Earthwork_MCW1"/>
      <sheetName val="TCS_Proposed1"/>
      <sheetName val="BOQ_Distribution1"/>
      <sheetName val="SC_list1"/>
      <sheetName val="Format_-_41"/>
      <sheetName val="Project_review_U1_1of_29"/>
      <sheetName val="Project_review_U1_2_of_29"/>
      <sheetName val="concrete_9"/>
      <sheetName val="transportation_cost9"/>
      <sheetName val="Road_Works9"/>
      <sheetName val="Bitumen_Works9"/>
      <sheetName val="Road_Works_(2)9"/>
      <sheetName val="Rate_Breakup9"/>
      <sheetName val="BOQ_(2)9"/>
      <sheetName val="n_rays_9"/>
      <sheetName val="anishk_rates9"/>
      <sheetName val="comp_statement9"/>
      <sheetName val="BOQ_(3)9"/>
      <sheetName val="BOQ_FINAL9"/>
      <sheetName val="BOQ__2_9"/>
      <sheetName val="Expenditure_plan8"/>
      <sheetName val="beam-reinft-IIInd_floor5"/>
      <sheetName val="BOQ_Direct_selling_cost8"/>
      <sheetName val="Rate_Analysis8"/>
      <sheetName val="Fill_this_out_first___8"/>
      <sheetName val="Site_Dev_BOQ8"/>
      <sheetName val="labour_coeff8"/>
      <sheetName val="TBAL9697_-group_wise__sdpl7"/>
      <sheetName val="Tender_Summary7"/>
      <sheetName val="RCC,Ret__Wall4"/>
      <sheetName val="ETC_Plant_Cost4"/>
      <sheetName val="4_43"/>
      <sheetName val="2_07_EMB3"/>
      <sheetName val="3_013"/>
      <sheetName val="8_ii_8_(b)3"/>
      <sheetName val="4_13"/>
      <sheetName val="8_1_2_(a)3"/>
      <sheetName val="2_07_S_G3"/>
      <sheetName val="4_2(ii)3"/>
      <sheetName val="3_023"/>
      <sheetName val="Ave_wtd_rates7"/>
      <sheetName val="Material_7"/>
      <sheetName val="Labour_&amp;_Plant7"/>
      <sheetName val="Consolidated_CF4"/>
      <sheetName val="Figures_in4"/>
      <sheetName val="SPILL_OVER4"/>
      <sheetName val="Deduction_of_assets4"/>
      <sheetName val="ESP_Control_Bldg_4"/>
      <sheetName val="PRECAST_lightconc-II4"/>
      <sheetName val="Stress_Calculation4"/>
      <sheetName val="final_abstract4"/>
      <sheetName val="Form_64"/>
      <sheetName val="Labour_productivity4"/>
      <sheetName val="Material_List_4"/>
      <sheetName val="Labour_Rate_4"/>
      <sheetName val="Royalty_Agg_3"/>
      <sheetName val="R_A_3"/>
      <sheetName val="97_사업추정(WEKI)4"/>
      <sheetName val="Dayworks_Bill3"/>
      <sheetName val="Bills_of_Quantities3"/>
      <sheetName val="TCS_Schedule_(2)3"/>
      <sheetName val="Earthwork_MCW3"/>
      <sheetName val="TCS_Proposed3"/>
      <sheetName val="BOQ_Distribution3"/>
      <sheetName val="SC_list3"/>
      <sheetName val="Format_-_43"/>
      <sheetName val="FOO2_FOOTING"/>
      <sheetName val="MRATES"/>
      <sheetName val="Basic"/>
      <sheetName val="Batching plant"/>
      <sheetName val="General"/>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row r="1">
          <cell r="B1" t="str">
            <v>BOQ of Burhur - Amarkantak</v>
          </cell>
        </row>
        <row r="2">
          <cell r="A2" t="str">
            <v>Item</v>
          </cell>
          <cell r="B2" t="str">
            <v>Description</v>
          </cell>
          <cell r="C2" t="str">
            <v>Unit</v>
          </cell>
          <cell r="D2" t="str">
            <v>Quantity</v>
          </cell>
        </row>
        <row r="3">
          <cell r="A3" t="str">
            <v>No.</v>
          </cell>
          <cell r="E3" t="str">
            <v>Rate</v>
          </cell>
          <cell r="F3" t="str">
            <v>Amount</v>
          </cell>
        </row>
        <row r="4">
          <cell r="E4" t="str">
            <v>(Rs.)</v>
          </cell>
          <cell r="F4" t="str">
            <v>in Rs.</v>
          </cell>
        </row>
        <row r="5">
          <cell r="A5">
            <v>1.01</v>
          </cell>
          <cell r="B5" t="str">
            <v>Cutting and uprooting of trees to the required depths below ground level including stacking of seviceable material within a lead of 100 m and the earth fillingin the depression/pit as per clause 201.  For girth.</v>
          </cell>
        </row>
        <row r="6">
          <cell r="B6" t="str">
            <v>a)  Above 300 mm upto 600 mm</v>
          </cell>
          <cell r="C6" t="str">
            <v>Each</v>
          </cell>
          <cell r="D6">
            <v>70</v>
          </cell>
        </row>
        <row r="7">
          <cell r="B7" t="str">
            <v>b)  Above 600 mm upto 900 mm</v>
          </cell>
          <cell r="C7" t="str">
            <v>Each</v>
          </cell>
          <cell r="D7">
            <v>100</v>
          </cell>
        </row>
        <row r="8">
          <cell r="B8" t="str">
            <v>c)  Above 900 mm upto 1800 mm</v>
          </cell>
          <cell r="C8" t="str">
            <v>Each</v>
          </cell>
          <cell r="D8">
            <v>50</v>
          </cell>
        </row>
        <row r="9">
          <cell r="B9" t="str">
            <v>d)  Above 1800 upto 2700 mm</v>
          </cell>
          <cell r="C9" t="str">
            <v>Each</v>
          </cell>
          <cell r="D9">
            <v>10</v>
          </cell>
        </row>
        <row r="10">
          <cell r="B10" t="str">
            <v>e) Above 2700 mm</v>
          </cell>
          <cell r="C10" t="str">
            <v>Each</v>
          </cell>
          <cell r="D10">
            <v>5</v>
          </cell>
        </row>
        <row r="11">
          <cell r="A11">
            <v>1.02</v>
          </cell>
          <cell r="B11" t="str">
            <v xml:space="preserve">Clearing &amp; grubbing road land including uprooting rank vegetation, grass, bush, shrubs, saplings and trees of girth upto 300 mm removal of stumps, disposal of unserviceable material and stacking of seviceable material upto 100 mm fromroad boundary as per </v>
          </cell>
        </row>
        <row r="12">
          <cell r="B12" t="str">
            <v>a)  Area of light jungle</v>
          </cell>
          <cell r="C12" t="str">
            <v>Hec.</v>
          </cell>
          <cell r="D12">
            <v>40</v>
          </cell>
        </row>
        <row r="13">
          <cell r="B13" t="str">
            <v>b)  Area of thorny jungle</v>
          </cell>
          <cell r="C13" t="str">
            <v>Hec.</v>
          </cell>
        </row>
        <row r="14">
          <cell r="A14">
            <v>1.03</v>
          </cell>
          <cell r="B14" t="str">
            <v>Shifting of existing electrical pole coming along the alignment of raod and providing the same at the end of raod side suitably through M.P.E.B incuding contacting various authorities, getting estimates, depositing amount as per the rule of MPEB and getti</v>
          </cell>
          <cell r="C14" t="str">
            <v>Each</v>
          </cell>
          <cell r="D14">
            <v>50</v>
          </cell>
        </row>
        <row r="15">
          <cell r="A15">
            <v>2.0099999999999998</v>
          </cell>
          <cell r="B15" t="str">
            <v>Scarifying existing granular or bituminous type road surface to a depth of 50 mm so as to provide ample bond between old and new material of sub-grade (as per clause 305.4.3. (I)</v>
          </cell>
        </row>
        <row r="16">
          <cell r="B16" t="str">
            <v>a)  Granular</v>
          </cell>
          <cell r="C16" t="str">
            <v>Sqm</v>
          </cell>
        </row>
        <row r="17">
          <cell r="B17" t="str">
            <v>b)  Bituminous</v>
          </cell>
          <cell r="C17" t="str">
            <v>Sqm</v>
          </cell>
          <cell r="D17">
            <v>254000</v>
          </cell>
        </row>
        <row r="18">
          <cell r="A18">
            <v>2.02</v>
          </cell>
          <cell r="B18" t="str">
            <v xml:space="preserve">Construction of embankment / sub-grade / earthen shoulders inclusive of cost of land as a source of supply of material, cost of watering and drying of material in borrow areas, spreading inlayers bringing to appropriate moisture content and compacting to </v>
          </cell>
          <cell r="C18" t="str">
            <v>Cum.</v>
          </cell>
          <cell r="D18">
            <v>55081</v>
          </cell>
        </row>
        <row r="19">
          <cell r="A19">
            <v>3.01</v>
          </cell>
          <cell r="B19" t="str">
            <v>Providing and laying of well graded granular material for sub base consisting of sand, gravel, crushed stone, crushed slag, brick metal, laterite, kanker etc. as per grading given in table 400-1 of the Specifications and compacting to the required density</v>
          </cell>
        </row>
        <row r="20">
          <cell r="B20" t="str">
            <v>I)  River sand, Gravel, stone crusher dust (Fully saturated having CBR value not less than 20) of Grading - II material passing through 425 microns and shall have with LL &amp; PI not more than 25% &amp; 6% respectively</v>
          </cell>
          <cell r="C20" t="str">
            <v>Cum</v>
          </cell>
          <cell r="D20">
            <v>121153</v>
          </cell>
        </row>
        <row r="21">
          <cell r="A21">
            <v>3.02</v>
          </cell>
          <cell r="B21" t="str">
            <v>Constructing wet mix macadam sub base/base course with graded aggregates confirming to grading of table 400-11, graded aggregate and granular material premixed withw ater to a dense mass, laid ona prepared sub grade/ sub base / base in proper grade and ca</v>
          </cell>
          <cell r="C21" t="str">
            <v>Cum</v>
          </cell>
          <cell r="D21">
            <v>59459</v>
          </cell>
        </row>
        <row r="22">
          <cell r="A22">
            <v>3.03</v>
          </cell>
          <cell r="B22" t="str">
            <v>Construction of hard shoulder as per Clause 407 with selected soil having CBR value not less than 12 inclusive of all leads and lifts providing 4% camber I/c operations like watering, rolling and compaction, royalty charges etc. as per Clause 305.3.</v>
          </cell>
          <cell r="C22" t="str">
            <v>Cum</v>
          </cell>
          <cell r="D22">
            <v>80868</v>
          </cell>
        </row>
        <row r="23">
          <cell r="A23">
            <v>4.01</v>
          </cell>
          <cell r="B23" t="str">
            <v>Providing primer coat with bituminous emulsion at the rate of 5.0 Kg/10 Sqm. Over granular (WBM/WMM) base as per clause 502. (only with permission of Chief Engineer in writing)</v>
          </cell>
          <cell r="C23" t="str">
            <v>Sqm</v>
          </cell>
          <cell r="D23">
            <v>449350</v>
          </cell>
        </row>
        <row r="24">
          <cell r="A24">
            <v>4.0199999999999996</v>
          </cell>
          <cell r="B24" t="str">
            <v>Providing tack coat with Catonic Emulsion as per clause 503 over existing surface.</v>
          </cell>
        </row>
        <row r="25">
          <cell r="B25" t="str">
            <v>I)  Black topped surface @ 2.5 kg/10 sqm. Area</v>
          </cell>
          <cell r="C25" t="str">
            <v>Sqm</v>
          </cell>
          <cell r="D25">
            <v>449350</v>
          </cell>
        </row>
        <row r="26">
          <cell r="A26">
            <v>4.03</v>
          </cell>
          <cell r="B26" t="str">
            <v>Providing 50 to 75 mm thick bituminous macadam consisting of construction in a single course of compacted crushed aggregate size 26.5 mm to 90 micronmixed with bitumen binder @ 3.4% by weight of the totalmix in hot mix plant including transportation to si</v>
          </cell>
        </row>
        <row r="27">
          <cell r="B27" t="str">
            <v>I)  Bitumen 60/70 grade</v>
          </cell>
          <cell r="C27" t="str">
            <v>Cum</v>
          </cell>
          <cell r="D27">
            <v>22775</v>
          </cell>
        </row>
        <row r="28">
          <cell r="A28">
            <v>4.04</v>
          </cell>
          <cell r="B28" t="str">
            <v>Providing 25 to 30 mm thick semi dense bituminous concrete as per clause 508 &amp; 521 including design of mix with designed % of bitumen with Gr-2 metal inlcuding mixing in hot mix plant, transportation to the site andlaying with sensor paver finisher and in</v>
          </cell>
        </row>
        <row r="29">
          <cell r="B29" t="str">
            <v>I) Bitumen 60/70 Grade</v>
          </cell>
          <cell r="C29" t="str">
            <v>Cum</v>
          </cell>
          <cell r="D29">
            <v>18220</v>
          </cell>
        </row>
        <row r="30">
          <cell r="A30">
            <v>5.01</v>
          </cell>
          <cell r="B30" t="str">
            <v>Earthwork in excavation of foundation for structures complete as per drawings and technical specification as per clasue 304 in all types of soil.</v>
          </cell>
        </row>
        <row r="31">
          <cell r="B31" t="str">
            <v>I)  Upto 3 m depth below Av. Ground Level</v>
          </cell>
          <cell r="C31" t="str">
            <v>Cum</v>
          </cell>
          <cell r="D31">
            <v>1925</v>
          </cell>
        </row>
        <row r="32">
          <cell r="A32">
            <v>5.0199999999999996</v>
          </cell>
          <cell r="B32" t="str">
            <v>Providing back filling behind abutment wing walls and return walls complete as per clause 305 and s per Appendix 6 of IRC 78 - 1983</v>
          </cell>
          <cell r="C32" t="str">
            <v>Cum</v>
          </cell>
          <cell r="D32">
            <v>305</v>
          </cell>
        </row>
        <row r="33">
          <cell r="A33">
            <v>5.03</v>
          </cell>
          <cell r="B33" t="str">
            <v>Providing filter media (as per design) behind abutment wing walls and return walls complete as per drawing and specifications as per clause 305.</v>
          </cell>
          <cell r="C33" t="str">
            <v>Cum</v>
          </cell>
          <cell r="D33">
            <v>310</v>
          </cell>
        </row>
        <row r="34">
          <cell r="B34" t="str">
            <v>FOUNDATIONS</v>
          </cell>
        </row>
        <row r="35">
          <cell r="A35">
            <v>5.04</v>
          </cell>
          <cell r="B35" t="str">
            <v>Providing and laying cement concrete for plain concrete / reinforced concrete M 10 in open foundation inlcuding form work, centering complete as per drawing and specifications as per sections 1500, 1700 and 2100 in.</v>
          </cell>
          <cell r="C35" t="str">
            <v>Cum</v>
          </cell>
          <cell r="D35">
            <v>890</v>
          </cell>
        </row>
        <row r="36">
          <cell r="A36">
            <v>5.05</v>
          </cell>
          <cell r="B36" t="str">
            <v xml:space="preserve">Providing cement concrete for plain concrete/reinforcement concrete in open foundations including form work complete as per drawings and specifications as per section 1500, 1700 and 2100 in                                                                  </v>
          </cell>
          <cell r="C36" t="str">
            <v>Cum</v>
          </cell>
          <cell r="D36">
            <v>199</v>
          </cell>
        </row>
        <row r="37">
          <cell r="B37" t="str">
            <v>SUB STRUCTURE</v>
          </cell>
        </row>
        <row r="38">
          <cell r="A38">
            <v>5.0599999999999996</v>
          </cell>
          <cell r="B38" t="str">
            <v xml:space="preserve">Providing cement concrete for plain concrete/reinforcement concrete for substructure, return walls, wing wall dirt including form work complete as per drawings and specifications as per section 1500, 1700 and 2200 in                                       </v>
          </cell>
          <cell r="C38" t="str">
            <v>Cum</v>
          </cell>
          <cell r="D38">
            <v>885</v>
          </cell>
        </row>
        <row r="39">
          <cell r="A39">
            <v>5.07</v>
          </cell>
          <cell r="B39" t="str">
            <v>Pointing with cement morat 1:3 on brick work in superstructure as per specifications as per clause 1312</v>
          </cell>
          <cell r="C39" t="str">
            <v>Sqm</v>
          </cell>
        </row>
        <row r="40">
          <cell r="A40">
            <v>5.08</v>
          </cell>
          <cell r="B40" t="str">
            <v>Providing weep holes in PCC/RCC / abutment / wing wall / return wall complete as per drawing and specifications as per clause 2706.  With 100 mm. Dia. A.C. Pipe</v>
          </cell>
          <cell r="C40" t="str">
            <v>Rm</v>
          </cell>
          <cell r="D40">
            <v>984</v>
          </cell>
        </row>
        <row r="41">
          <cell r="A41">
            <v>5.09</v>
          </cell>
          <cell r="B41" t="str">
            <v>Providing and fixing position bituminous paper bearingfor slabs as per approved drawing and confirming to IS: 1398</v>
          </cell>
          <cell r="C41" t="str">
            <v>Sqm</v>
          </cell>
          <cell r="D41">
            <v>49</v>
          </cell>
        </row>
        <row r="42">
          <cell r="A42" t="str">
            <v>5.10</v>
          </cell>
          <cell r="B42" t="str">
            <v>Providing and laying IS marked or D.G.S. 7 D. inspected RCC pipes of NP3 standards (IS-458-1971) for culverts including loading, unloading, carting, all handling, filling the joints with cement mortar 1:2 complete as per drawings and specifications as per</v>
          </cell>
        </row>
        <row r="43">
          <cell r="B43" t="str">
            <v>a) 900 mm dia</v>
          </cell>
          <cell r="C43" t="str">
            <v>Rm.</v>
          </cell>
        </row>
        <row r="44">
          <cell r="B44" t="str">
            <v>b) 1000 mm dia</v>
          </cell>
          <cell r="C44" t="str">
            <v>Rm.</v>
          </cell>
          <cell r="D44">
            <v>204</v>
          </cell>
        </row>
        <row r="45">
          <cell r="B45" t="str">
            <v>c)1200 mm dia</v>
          </cell>
          <cell r="C45" t="str">
            <v>Rm.</v>
          </cell>
        </row>
        <row r="46">
          <cell r="A46">
            <v>5.1100000000000003</v>
          </cell>
          <cell r="B46" t="str">
            <v>Providing 1st class bedding below Humpe Pipes with graded sand or other granular material passing through 5.6 mm sieve as per clause 2904</v>
          </cell>
          <cell r="C46" t="str">
            <v>cum</v>
          </cell>
          <cell r="D46">
            <v>110</v>
          </cell>
        </row>
        <row r="47">
          <cell r="B47" t="str">
            <v>SUPER STRUCTURE</v>
          </cell>
        </row>
        <row r="48">
          <cell r="A48">
            <v>5.12</v>
          </cell>
          <cell r="B48" t="str">
            <v xml:space="preserve">Providing and laying cement concrete for reinforced cement concrete in super structure including centering &amp; form work complete as per drawing and specification as per section 1500, 1700 and 2300 in:  </v>
          </cell>
        </row>
        <row r="49">
          <cell r="B49" t="str">
            <v>I)  For solid slab superstrucutre</v>
          </cell>
          <cell r="C49" t="str">
            <v>Cum</v>
          </cell>
          <cell r="D49">
            <v>97.5</v>
          </cell>
        </row>
        <row r="50">
          <cell r="A50">
            <v>5.13</v>
          </cell>
          <cell r="B50" t="str">
            <v>Providing and laying HYSD bar reinforcement in sub-structure complete as per drawing and specification as per section 1600</v>
          </cell>
          <cell r="C50" t="str">
            <v>MT</v>
          </cell>
          <cell r="D50">
            <v>12.5</v>
          </cell>
        </row>
        <row r="51">
          <cell r="A51">
            <v>5.14</v>
          </cell>
          <cell r="B51" t="str">
            <v>Providing and laying mastric wearing coat of 6 mm thick mastic asphalt with a prime coat over the top of deck as per MOST drawings No. SD/101, 201 &amp; 301 and specification as per clause 2702.</v>
          </cell>
          <cell r="C51" t="str">
            <v>Sqm</v>
          </cell>
          <cell r="D51">
            <v>236</v>
          </cell>
        </row>
        <row r="52">
          <cell r="A52">
            <v>5.15</v>
          </cell>
          <cell r="B52" t="str">
            <v>Providing and laying asphaltic concrete inlayers of 25 mm compacted thickness complete excluding tack coat as per drawings and specifications as per clause 2702.</v>
          </cell>
          <cell r="C52" t="str">
            <v>Cum</v>
          </cell>
          <cell r="D52">
            <v>11.7</v>
          </cell>
        </row>
      </sheetData>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ow r="1">
          <cell r="B1" t="str">
            <v>BOQ of Burhur - Amarkantak</v>
          </cell>
        </row>
      </sheetData>
      <sheetData sheetId="113">
        <row r="1">
          <cell r="B1" t="str">
            <v>BOQ of Burhur - Amarkantak</v>
          </cell>
        </row>
      </sheetData>
      <sheetData sheetId="114">
        <row r="1">
          <cell r="B1" t="str">
            <v>BOQ of Burhur - Amarkantak</v>
          </cell>
        </row>
      </sheetData>
      <sheetData sheetId="115">
        <row r="1">
          <cell r="B1" t="str">
            <v>BOQ of Burhur - Amarkantak</v>
          </cell>
        </row>
      </sheetData>
      <sheetData sheetId="116">
        <row r="1">
          <cell r="B1" t="str">
            <v>BOQ of Burhur - Amarkantak</v>
          </cell>
        </row>
      </sheetData>
      <sheetData sheetId="117">
        <row r="1">
          <cell r="B1" t="str">
            <v>BOQ of Burhur - Amarkantak</v>
          </cell>
        </row>
      </sheetData>
      <sheetData sheetId="118">
        <row r="1">
          <cell r="B1" t="str">
            <v>BOQ of Burhur - Amarkantak</v>
          </cell>
        </row>
      </sheetData>
      <sheetData sheetId="119">
        <row r="1">
          <cell r="B1" t="str">
            <v>BOQ of Burhur - Amarkantak</v>
          </cell>
        </row>
      </sheetData>
      <sheetData sheetId="120">
        <row r="1">
          <cell r="B1" t="str">
            <v>BOQ of Burhur - Amarkantak</v>
          </cell>
        </row>
      </sheetData>
      <sheetData sheetId="121">
        <row r="1">
          <cell r="B1" t="str">
            <v>BOQ of Burhur - Amarkantak</v>
          </cell>
        </row>
      </sheetData>
      <sheetData sheetId="122">
        <row r="1">
          <cell r="B1" t="str">
            <v>BOQ of Burhur - Amarkantak</v>
          </cell>
        </row>
      </sheetData>
      <sheetData sheetId="123">
        <row r="1">
          <cell r="B1" t="str">
            <v>BOQ of Burhur - Amarkantak</v>
          </cell>
        </row>
      </sheetData>
      <sheetData sheetId="124">
        <row r="1">
          <cell r="B1" t="str">
            <v>BOQ of Burhur - Amarkantak</v>
          </cell>
        </row>
      </sheetData>
      <sheetData sheetId="125"/>
      <sheetData sheetId="126"/>
      <sheetData sheetId="127">
        <row r="1">
          <cell r="B1" t="str">
            <v>BOQ of Burhur - Amarkantak</v>
          </cell>
        </row>
      </sheetData>
      <sheetData sheetId="128">
        <row r="1">
          <cell r="B1" t="str">
            <v>BOQ of Burhur - Amarkantak</v>
          </cell>
        </row>
      </sheetData>
      <sheetData sheetId="129">
        <row r="1">
          <cell r="B1" t="str">
            <v>BOQ of Burhur - Amarkantak</v>
          </cell>
        </row>
      </sheetData>
      <sheetData sheetId="130">
        <row r="1">
          <cell r="B1" t="str">
            <v>BOQ of Burhur - Amarkantak</v>
          </cell>
        </row>
      </sheetData>
      <sheetData sheetId="131">
        <row r="1">
          <cell r="B1" t="str">
            <v>BOQ of Burhur - Amarkantak</v>
          </cell>
        </row>
      </sheetData>
      <sheetData sheetId="132">
        <row r="1">
          <cell r="B1" t="str">
            <v>BOQ of Burhur - Amarkantak</v>
          </cell>
        </row>
      </sheetData>
      <sheetData sheetId="133">
        <row r="1">
          <cell r="B1" t="str">
            <v>BOQ of Burhur - Amarkantak</v>
          </cell>
        </row>
      </sheetData>
      <sheetData sheetId="134">
        <row r="1">
          <cell r="B1" t="str">
            <v>BOQ of Burhur - Amarkantak</v>
          </cell>
        </row>
      </sheetData>
      <sheetData sheetId="135">
        <row r="1">
          <cell r="B1" t="str">
            <v>BOQ of Burhur - Amarkantak</v>
          </cell>
        </row>
      </sheetData>
      <sheetData sheetId="136">
        <row r="1">
          <cell r="B1" t="str">
            <v>BOQ of Burhur - Amarkantak</v>
          </cell>
        </row>
      </sheetData>
      <sheetData sheetId="137">
        <row r="1">
          <cell r="B1" t="str">
            <v>BOQ of Burhur - Amarkantak</v>
          </cell>
        </row>
      </sheetData>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ow r="1">
          <cell r="B1" t="str">
            <v>BOQ of Burhur - Amarkantak</v>
          </cell>
        </row>
      </sheetData>
      <sheetData sheetId="182">
        <row r="1">
          <cell r="B1" t="str">
            <v>BOQ of Burhur - Amarkantak</v>
          </cell>
        </row>
      </sheetData>
      <sheetData sheetId="183">
        <row r="1">
          <cell r="B1" t="str">
            <v>BOQ of Burhur - Amarkantak</v>
          </cell>
        </row>
      </sheetData>
      <sheetData sheetId="184">
        <row r="1">
          <cell r="B1" t="str">
            <v>BOQ of Burhur - Amarkantak</v>
          </cell>
        </row>
      </sheetData>
      <sheetData sheetId="185">
        <row r="1">
          <cell r="B1" t="str">
            <v>BOQ of Burhur - Amarkantak</v>
          </cell>
        </row>
      </sheetData>
      <sheetData sheetId="186">
        <row r="1">
          <cell r="B1" t="str">
            <v>BOQ of Burhur - Amarkantak</v>
          </cell>
        </row>
      </sheetData>
      <sheetData sheetId="187">
        <row r="1">
          <cell r="B1" t="str">
            <v>BOQ of Burhur - Amarkantak</v>
          </cell>
        </row>
      </sheetData>
      <sheetData sheetId="188">
        <row r="1">
          <cell r="B1" t="str">
            <v>BOQ of Burhur - Amarkantak</v>
          </cell>
        </row>
      </sheetData>
      <sheetData sheetId="189">
        <row r="1">
          <cell r="B1" t="str">
            <v>BOQ of Burhur - Amarkantak</v>
          </cell>
        </row>
      </sheetData>
      <sheetData sheetId="190">
        <row r="1">
          <cell r="B1" t="str">
            <v>BOQ of Burhur - Amarkantak</v>
          </cell>
        </row>
      </sheetData>
      <sheetData sheetId="191">
        <row r="1">
          <cell r="B1" t="str">
            <v>BOQ of Burhur - Amarkantak</v>
          </cell>
        </row>
      </sheetData>
      <sheetData sheetId="192">
        <row r="1">
          <cell r="B1" t="str">
            <v>BOQ of Burhur - Amarkantak</v>
          </cell>
        </row>
      </sheetData>
      <sheetData sheetId="193">
        <row r="1">
          <cell r="B1" t="str">
            <v>BOQ of Burhur - Amarkantak</v>
          </cell>
        </row>
      </sheetData>
      <sheetData sheetId="194">
        <row r="1">
          <cell r="B1" t="str">
            <v>BOQ of Burhur - Amarkantak</v>
          </cell>
        </row>
      </sheetData>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ow r="1">
          <cell r="B1" t="str">
            <v>BOQ of Burhur - Amarkantak</v>
          </cell>
        </row>
      </sheetData>
      <sheetData sheetId="226">
        <row r="1">
          <cell r="B1" t="str">
            <v>BOQ of Burhur - Amarkantak</v>
          </cell>
        </row>
      </sheetData>
      <sheetData sheetId="227">
        <row r="1">
          <cell r="B1" t="str">
            <v>BOQ of Burhur - Amarkantak</v>
          </cell>
        </row>
      </sheetData>
      <sheetData sheetId="228">
        <row r="1">
          <cell r="B1" t="str">
            <v>BOQ of Burhur - Amarkantak</v>
          </cell>
        </row>
      </sheetData>
      <sheetData sheetId="229">
        <row r="1">
          <cell r="B1" t="str">
            <v>BOQ of Burhur - Amarkantak</v>
          </cell>
        </row>
      </sheetData>
      <sheetData sheetId="230">
        <row r="1">
          <cell r="B1" t="str">
            <v>BOQ of Burhur - Amarkantak</v>
          </cell>
        </row>
      </sheetData>
      <sheetData sheetId="231">
        <row r="1">
          <cell r="B1" t="str">
            <v>BOQ of Burhur - Amarkantak</v>
          </cell>
        </row>
      </sheetData>
      <sheetData sheetId="232">
        <row r="1">
          <cell r="B1" t="str">
            <v>BOQ of Burhur - Amarkantak</v>
          </cell>
        </row>
      </sheetData>
      <sheetData sheetId="233">
        <row r="1">
          <cell r="B1" t="str">
            <v>BOQ of Burhur - Amarkantak</v>
          </cell>
        </row>
      </sheetData>
      <sheetData sheetId="234">
        <row r="1">
          <cell r="B1" t="str">
            <v>BOQ of Burhur - Amarkantak</v>
          </cell>
        </row>
      </sheetData>
      <sheetData sheetId="235">
        <row r="1">
          <cell r="B1" t="str">
            <v>BOQ of Burhur - Amarkantak</v>
          </cell>
        </row>
      </sheetData>
      <sheetData sheetId="236">
        <row r="1">
          <cell r="B1" t="str">
            <v>BOQ of Burhur - Amarkantak</v>
          </cell>
        </row>
      </sheetData>
      <sheetData sheetId="237">
        <row r="1">
          <cell r="B1" t="str">
            <v>BOQ of Burhur - Amarkantak</v>
          </cell>
        </row>
      </sheetData>
      <sheetData sheetId="238">
        <row r="1">
          <cell r="B1" t="str">
            <v>BOQ of Burhur - Amarkantak</v>
          </cell>
        </row>
      </sheetData>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sheetData sheetId="255">
        <row r="1">
          <cell r="B1" t="str">
            <v>BOQ of Burhur - Amarkantak</v>
          </cell>
        </row>
      </sheetData>
      <sheetData sheetId="256">
        <row r="1">
          <cell r="B1" t="str">
            <v>BOQ of Burhur - Amarkantak</v>
          </cell>
        </row>
      </sheetData>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ow r="1">
          <cell r="B1" t="str">
            <v>BOQ of Burhur - Amarkantak</v>
          </cell>
        </row>
      </sheetData>
      <sheetData sheetId="310">
        <row r="1">
          <cell r="B1" t="str">
            <v>BOQ of Burhur - Amarkantak</v>
          </cell>
        </row>
      </sheetData>
      <sheetData sheetId="311">
        <row r="1">
          <cell r="B1" t="str">
            <v>BOQ of Burhur - Amarkantak</v>
          </cell>
        </row>
      </sheetData>
      <sheetData sheetId="312">
        <row r="1">
          <cell r="B1" t="str">
            <v>BOQ of Burhur - Amarkantak</v>
          </cell>
        </row>
      </sheetData>
      <sheetData sheetId="313">
        <row r="1">
          <cell r="B1" t="str">
            <v>BOQ of Burhur - Amarkantak</v>
          </cell>
        </row>
      </sheetData>
      <sheetData sheetId="314">
        <row r="1">
          <cell r="B1" t="str">
            <v>BOQ of Burhur - Amarkantak</v>
          </cell>
        </row>
      </sheetData>
      <sheetData sheetId="315">
        <row r="1">
          <cell r="B1" t="str">
            <v>BOQ of Burhur - Amarkantak</v>
          </cell>
        </row>
      </sheetData>
      <sheetData sheetId="316">
        <row r="1">
          <cell r="B1" t="str">
            <v>BOQ of Burhur - Amarkantak</v>
          </cell>
        </row>
      </sheetData>
      <sheetData sheetId="317">
        <row r="1">
          <cell r="B1" t="str">
            <v>BOQ of Burhur - Amarkantak</v>
          </cell>
        </row>
      </sheetData>
      <sheetData sheetId="318">
        <row r="1">
          <cell r="B1" t="str">
            <v>BOQ of Burhur - Amarkantak</v>
          </cell>
        </row>
      </sheetData>
      <sheetData sheetId="319">
        <row r="1">
          <cell r="B1" t="str">
            <v>BOQ of Burhur - Amarkantak</v>
          </cell>
        </row>
      </sheetData>
      <sheetData sheetId="320">
        <row r="1">
          <cell r="B1" t="str">
            <v>BOQ of Burhur - Amarkantak</v>
          </cell>
        </row>
      </sheetData>
      <sheetData sheetId="321">
        <row r="1">
          <cell r="B1" t="str">
            <v>BOQ of Burhur - Amarkantak</v>
          </cell>
        </row>
      </sheetData>
      <sheetData sheetId="322">
        <row r="1">
          <cell r="B1" t="str">
            <v>BOQ of Burhur - Amarkantak</v>
          </cell>
        </row>
      </sheetData>
      <sheetData sheetId="323">
        <row r="1">
          <cell r="B1" t="str">
            <v>BOQ of Burhur - Amarkantak</v>
          </cell>
        </row>
      </sheetData>
      <sheetData sheetId="324"/>
      <sheetData sheetId="325"/>
      <sheetData sheetId="326"/>
      <sheetData sheetId="327"/>
      <sheetData sheetId="328"/>
      <sheetData sheetId="329"/>
      <sheetData sheetId="330"/>
      <sheetData sheetId="331"/>
      <sheetData sheetId="332"/>
      <sheetData sheetId="333"/>
      <sheetData sheetId="334"/>
      <sheetData sheetId="335"/>
      <sheetData sheetId="336"/>
      <sheetData sheetId="337"/>
      <sheetData sheetId="338"/>
      <sheetData sheetId="339"/>
      <sheetData sheetId="340"/>
      <sheetData sheetId="341"/>
      <sheetData sheetId="342"/>
      <sheetData sheetId="343"/>
      <sheetData sheetId="344"/>
      <sheetData sheetId="345"/>
      <sheetData sheetId="346"/>
      <sheetData sheetId="347"/>
      <sheetData sheetId="348"/>
      <sheetData sheetId="349"/>
      <sheetData sheetId="350"/>
      <sheetData sheetId="351"/>
      <sheetData sheetId="352"/>
      <sheetData sheetId="353"/>
      <sheetData sheetId="354"/>
      <sheetData sheetId="355"/>
      <sheetData sheetId="356"/>
      <sheetData sheetId="357"/>
      <sheetData sheetId="358"/>
      <sheetData sheetId="359"/>
      <sheetData sheetId="360"/>
      <sheetData sheetId="361"/>
      <sheetData sheetId="362"/>
      <sheetData sheetId="363"/>
      <sheetData sheetId="364"/>
      <sheetData sheetId="365"/>
      <sheetData sheetId="366"/>
      <sheetData sheetId="367"/>
      <sheetData sheetId="368">
        <row r="1">
          <cell r="B1" t="str">
            <v>BOQ of Burhur - Amarkantak</v>
          </cell>
        </row>
      </sheetData>
      <sheetData sheetId="369">
        <row r="1">
          <cell r="B1" t="str">
            <v>BOQ of Burhur - Amarkantak</v>
          </cell>
        </row>
      </sheetData>
      <sheetData sheetId="370">
        <row r="1">
          <cell r="B1" t="str">
            <v>BOQ of Burhur - Amarkantak</v>
          </cell>
        </row>
      </sheetData>
      <sheetData sheetId="371">
        <row r="1">
          <cell r="B1" t="str">
            <v>BOQ of Burhur - Amarkantak</v>
          </cell>
        </row>
      </sheetData>
      <sheetData sheetId="372">
        <row r="1">
          <cell r="B1" t="str">
            <v>BOQ of Burhur - Amarkantak</v>
          </cell>
        </row>
      </sheetData>
      <sheetData sheetId="373">
        <row r="1">
          <cell r="B1" t="str">
            <v>BOQ of Burhur - Amarkantak</v>
          </cell>
        </row>
      </sheetData>
      <sheetData sheetId="374">
        <row r="1">
          <cell r="B1" t="str">
            <v>BOQ of Burhur - Amarkantak</v>
          </cell>
        </row>
      </sheetData>
      <sheetData sheetId="375">
        <row r="1">
          <cell r="B1" t="str">
            <v>BOQ of Burhur - Amarkantak</v>
          </cell>
        </row>
      </sheetData>
      <sheetData sheetId="376">
        <row r="1">
          <cell r="B1" t="str">
            <v>BOQ of Burhur - Amarkantak</v>
          </cell>
        </row>
      </sheetData>
      <sheetData sheetId="377">
        <row r="1">
          <cell r="B1" t="str">
            <v>BOQ of Burhur - Amarkantak</v>
          </cell>
        </row>
      </sheetData>
      <sheetData sheetId="378">
        <row r="1">
          <cell r="B1" t="str">
            <v>BOQ of Burhur - Amarkantak</v>
          </cell>
        </row>
      </sheetData>
      <sheetData sheetId="379">
        <row r="1">
          <cell r="B1" t="str">
            <v>BOQ of Burhur - Amarkantak</v>
          </cell>
        </row>
      </sheetData>
      <sheetData sheetId="380">
        <row r="1">
          <cell r="B1" t="str">
            <v>BOQ of Burhur - Amarkantak</v>
          </cell>
        </row>
      </sheetData>
      <sheetData sheetId="381">
        <row r="1">
          <cell r="B1" t="str">
            <v>BOQ of Burhur - Amarkantak</v>
          </cell>
        </row>
      </sheetData>
      <sheetData sheetId="382">
        <row r="1">
          <cell r="B1" t="str">
            <v>BOQ of Burhur - Amarkantak</v>
          </cell>
        </row>
      </sheetData>
      <sheetData sheetId="383">
        <row r="1">
          <cell r="B1" t="str">
            <v>BOQ of Burhur - Amarkantak</v>
          </cell>
        </row>
      </sheetData>
      <sheetData sheetId="384">
        <row r="1">
          <cell r="B1" t="str">
            <v>BOQ of Burhur - Amarkantak</v>
          </cell>
        </row>
      </sheetData>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sheetData sheetId="409"/>
      <sheetData sheetId="410"/>
      <sheetData sheetId="411"/>
      <sheetData sheetId="412"/>
      <sheetData sheetId="413"/>
      <sheetData sheetId="414"/>
      <sheetData sheetId="415"/>
      <sheetData sheetId="416"/>
      <sheetData sheetId="417"/>
      <sheetData sheetId="418"/>
      <sheetData sheetId="419"/>
      <sheetData sheetId="420"/>
      <sheetData sheetId="421"/>
      <sheetData sheetId="422"/>
      <sheetData sheetId="423"/>
      <sheetData sheetId="424"/>
      <sheetData sheetId="425"/>
      <sheetData sheetId="426"/>
      <sheetData sheetId="427"/>
      <sheetData sheetId="428"/>
      <sheetData sheetId="429"/>
      <sheetData sheetId="430">
        <row r="1">
          <cell r="B1" t="str">
            <v>BOQ of Burhur - Amarkantak</v>
          </cell>
        </row>
      </sheetData>
      <sheetData sheetId="431">
        <row r="1">
          <cell r="B1" t="str">
            <v>BOQ of Burhur - Amarkantak</v>
          </cell>
        </row>
      </sheetData>
      <sheetData sheetId="432">
        <row r="1">
          <cell r="B1" t="str">
            <v>BOQ of Burhur - Amarkantak</v>
          </cell>
        </row>
      </sheetData>
      <sheetData sheetId="433">
        <row r="1">
          <cell r="B1" t="str">
            <v>BOQ of Burhur - Amarkantak</v>
          </cell>
        </row>
      </sheetData>
      <sheetData sheetId="434">
        <row r="1">
          <cell r="B1" t="str">
            <v>BOQ of Burhur - Amarkantak</v>
          </cell>
        </row>
      </sheetData>
      <sheetData sheetId="435">
        <row r="1">
          <cell r="B1" t="str">
            <v>BOQ of Burhur - Amarkantak</v>
          </cell>
        </row>
      </sheetData>
      <sheetData sheetId="436">
        <row r="1">
          <cell r="B1" t="str">
            <v>BOQ of Burhur - Amarkantak</v>
          </cell>
        </row>
      </sheetData>
      <sheetData sheetId="437">
        <row r="1">
          <cell r="B1" t="str">
            <v>BOQ of Burhur - Amarkantak</v>
          </cell>
        </row>
      </sheetData>
      <sheetData sheetId="438">
        <row r="1">
          <cell r="B1" t="str">
            <v>BOQ of Burhur - Amarkantak</v>
          </cell>
        </row>
      </sheetData>
      <sheetData sheetId="439">
        <row r="1">
          <cell r="B1" t="str">
            <v>BOQ of Burhur - Amarkantak</v>
          </cell>
        </row>
      </sheetData>
      <sheetData sheetId="440">
        <row r="1">
          <cell r="B1" t="str">
            <v>BOQ of Burhur - Amarkantak</v>
          </cell>
        </row>
      </sheetData>
      <sheetData sheetId="441">
        <row r="1">
          <cell r="B1" t="str">
            <v>BOQ of Burhur - Amarkantak</v>
          </cell>
        </row>
      </sheetData>
      <sheetData sheetId="442">
        <row r="1">
          <cell r="B1" t="str">
            <v>BOQ of Burhur - Amarkantak</v>
          </cell>
        </row>
      </sheetData>
      <sheetData sheetId="443">
        <row r="1">
          <cell r="B1" t="str">
            <v>BOQ of Burhur - Amarkantak</v>
          </cell>
        </row>
      </sheetData>
      <sheetData sheetId="444">
        <row r="1">
          <cell r="B1" t="str">
            <v>BOQ of Burhur - Amarkantak</v>
          </cell>
        </row>
      </sheetData>
      <sheetData sheetId="445">
        <row r="1">
          <cell r="B1" t="str">
            <v>BOQ of Burhur - Amarkantak</v>
          </cell>
        </row>
      </sheetData>
      <sheetData sheetId="446">
        <row r="1">
          <cell r="B1" t="str">
            <v>BOQ of Burhur - Amarkantak</v>
          </cell>
        </row>
      </sheetData>
      <sheetData sheetId="447"/>
      <sheetData sheetId="448"/>
      <sheetData sheetId="449"/>
      <sheetData sheetId="450"/>
      <sheetData sheetId="451"/>
      <sheetData sheetId="452"/>
      <sheetData sheetId="453"/>
      <sheetData sheetId="454"/>
      <sheetData sheetId="455"/>
      <sheetData sheetId="456"/>
      <sheetData sheetId="457"/>
      <sheetData sheetId="458"/>
      <sheetData sheetId="459"/>
      <sheetData sheetId="460"/>
      <sheetData sheetId="461"/>
      <sheetData sheetId="462"/>
      <sheetData sheetId="463"/>
      <sheetData sheetId="464"/>
      <sheetData sheetId="465"/>
      <sheetData sheetId="466"/>
      <sheetData sheetId="467"/>
      <sheetData sheetId="468"/>
      <sheetData sheetId="469"/>
      <sheetData sheetId="470"/>
      <sheetData sheetId="471"/>
      <sheetData sheetId="472"/>
      <sheetData sheetId="473"/>
      <sheetData sheetId="474"/>
      <sheetData sheetId="475"/>
      <sheetData sheetId="476"/>
      <sheetData sheetId="477"/>
      <sheetData sheetId="478"/>
      <sheetData sheetId="479"/>
      <sheetData sheetId="480"/>
      <sheetData sheetId="481"/>
      <sheetData sheetId="482"/>
      <sheetData sheetId="483"/>
      <sheetData sheetId="484"/>
      <sheetData sheetId="485"/>
      <sheetData sheetId="486"/>
      <sheetData sheetId="487"/>
      <sheetData sheetId="488"/>
      <sheetData sheetId="489"/>
      <sheetData sheetId="490"/>
      <sheetData sheetId="491"/>
      <sheetData sheetId="492"/>
      <sheetData sheetId="493"/>
      <sheetData sheetId="494"/>
      <sheetData sheetId="495"/>
      <sheetData sheetId="496"/>
      <sheetData sheetId="497"/>
      <sheetData sheetId="498"/>
      <sheetData sheetId="499"/>
      <sheetData sheetId="500"/>
      <sheetData sheetId="501"/>
      <sheetData sheetId="502"/>
      <sheetData sheetId="503"/>
      <sheetData sheetId="504"/>
      <sheetData sheetId="505"/>
      <sheetData sheetId="506"/>
      <sheetData sheetId="507"/>
      <sheetData sheetId="508"/>
      <sheetData sheetId="509"/>
      <sheetData sheetId="510"/>
      <sheetData sheetId="511"/>
      <sheetData sheetId="512"/>
      <sheetData sheetId="513"/>
      <sheetData sheetId="514"/>
      <sheetData sheetId="515"/>
      <sheetData sheetId="516"/>
      <sheetData sheetId="517"/>
      <sheetData sheetId="518"/>
      <sheetData sheetId="519"/>
      <sheetData sheetId="520"/>
      <sheetData sheetId="521"/>
      <sheetData sheetId="522"/>
      <sheetData sheetId="523"/>
      <sheetData sheetId="524"/>
      <sheetData sheetId="525"/>
      <sheetData sheetId="526"/>
      <sheetData sheetId="527"/>
      <sheetData sheetId="528"/>
      <sheetData sheetId="529"/>
      <sheetData sheetId="530"/>
      <sheetData sheetId="531"/>
      <sheetData sheetId="532"/>
      <sheetData sheetId="533"/>
      <sheetData sheetId="534"/>
      <sheetData sheetId="535"/>
      <sheetData sheetId="536"/>
      <sheetData sheetId="537"/>
      <sheetData sheetId="538"/>
      <sheetData sheetId="539"/>
      <sheetData sheetId="540"/>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 sheetId="554"/>
      <sheetData sheetId="555" refreshError="1"/>
      <sheetData sheetId="556" refreshError="1"/>
      <sheetData sheetId="557" refreshError="1"/>
      <sheetData sheetId="558" refreshError="1"/>
    </sheetDataSet>
  </externalBook>
</externalLink>
</file>

<file path=xl/externalLinks/externalLink6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17sept"/>
      <sheetName val="Sheet1"/>
      <sheetName val="#REF"/>
    </sheetNames>
    <sheetDataSet>
      <sheetData sheetId="0" refreshError="1"/>
      <sheetData sheetId="1" refreshError="1"/>
      <sheetData sheetId="2" refreshError="1"/>
    </sheetDataSet>
  </externalBook>
</externalLink>
</file>

<file path=xl/externalLinks/externalLink6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ec - Acc for Office"/>
      <sheetName val="Dec - 2"/>
      <sheetName val="Dec-1(Acctcode)"/>
      <sheetName val="Dec - 1 "/>
      <sheetName val="Dec - 1(2)"/>
      <sheetName val="Nov -2 (2)"/>
      <sheetName val="Stament of Account November"/>
      <sheetName val="Stament of Account Nov-2 &amp;Dec I"/>
      <sheetName val="Account -Nov -2 "/>
      <sheetName val="Traial Balance as on Nov 15"/>
      <sheetName val="Sheet2"/>
      <sheetName val="Nov -2"/>
      <sheetName val="Account Nov -1  (2)"/>
      <sheetName val="Account Nov -1 "/>
      <sheetName val="Statement of Acc Nov-1"/>
      <sheetName val="Nov -1"/>
      <sheetName val="Statement of Acc Spe-2 (2)"/>
      <sheetName val="Traial Balance as on Oct 30"/>
      <sheetName val="Oct -2 (2)"/>
      <sheetName val="Statement of Acc Oct - II"/>
      <sheetName val="Traial Balance as on Sept30"/>
      <sheetName val="Statement of Acc Bal"/>
      <sheetName val="Oct -2"/>
      <sheetName val="Statement of Oct - 1 (2)"/>
      <sheetName val="Statement of Acc Oct - 1"/>
      <sheetName val="Statement of Oct - 1"/>
      <sheetName val="Oct - 1"/>
      <sheetName val="Sept - 1&amp;2 (2)"/>
      <sheetName val="Statement of Acc Spe-2"/>
      <sheetName val="Atatement of Acc Sept-2"/>
      <sheetName val="Statement of Acc Spe-1"/>
      <sheetName val="Sept - Acc"/>
      <sheetName val="Sept - 1&amp;2"/>
      <sheetName val="June-I&amp;II"/>
      <sheetName val="july-I (2)"/>
      <sheetName val="Aug-I (2)"/>
      <sheetName val="Traial Balance as on Aug -31"/>
      <sheetName val="Aug-second"/>
      <sheetName val="Statement of Account Aug - I"/>
      <sheetName val="Statement of Acc - Aug-I"/>
      <sheetName val="Aug-I"/>
      <sheetName val="Statement of Account May"/>
      <sheetName val="july-I ACC"/>
      <sheetName val="Statement of AccountJuly"/>
      <sheetName val="feb&amp;mar (2)"/>
      <sheetName val="feb&amp;mar"/>
      <sheetName val="sheet2 (2)"/>
      <sheetName val="july-I"/>
      <sheetName val="Sheet1"/>
      <sheetName val="dBase"/>
      <sheetName val="Staff Acco."/>
      <sheetName val="DATA"/>
      <sheetName val="As per PCA"/>
      <sheetName val="PRECAST lightconc-II"/>
      <sheetName val="CFL-KIM"/>
      <sheetName val="COST"/>
      <sheetName val="Revenue"/>
      <sheetName val="PLAN_FEB97"/>
      <sheetName val="SCF"/>
      <sheetName val="BOQ (2)"/>
      <sheetName val="Indices"/>
      <sheetName val="Dec_-_Acc_for_Office"/>
      <sheetName val="Dec_-_2"/>
      <sheetName val="Dec_-_1_"/>
      <sheetName val="Dec_-_1(2)"/>
      <sheetName val="Nov_-2_(2)"/>
      <sheetName val="Stament_of_Account_November"/>
      <sheetName val="Stament_of_Account_Nov-2_&amp;Dec_I"/>
      <sheetName val="Account_-Nov_-2_"/>
      <sheetName val="Traial_Balance_as_on_Nov_15"/>
      <sheetName val="Nov_-2"/>
      <sheetName val="Account_Nov_-1__(2)"/>
      <sheetName val="Account_Nov_-1_"/>
      <sheetName val="Statement_of_Acc_Nov-1"/>
      <sheetName val="Nov_-1"/>
      <sheetName val="Statement_of_Acc_Spe-2_(2)"/>
      <sheetName val="Traial_Balance_as_on_Oct_30"/>
      <sheetName val="Oct_-2_(2)"/>
      <sheetName val="Statement_of_Acc_Oct_-_II"/>
      <sheetName val="Traial_Balance_as_on_Sept30"/>
      <sheetName val="Statement_of_Acc_Bal"/>
      <sheetName val="Oct_-2"/>
      <sheetName val="Statement_of_Oct_-_1_(2)"/>
      <sheetName val="Statement_of_Acc_Oct_-_1"/>
      <sheetName val="Statement_of_Oct_-_1"/>
      <sheetName val="Oct_-_1"/>
      <sheetName val="Sept_-_1&amp;2_(2)"/>
      <sheetName val="Statement_of_Acc_Spe-2"/>
      <sheetName val="Atatement_of_Acc_Sept-2"/>
      <sheetName val="Statement_of_Acc_Spe-1"/>
      <sheetName val="Sept_-_Acc"/>
      <sheetName val="Sept_-_1&amp;2"/>
      <sheetName val="july-I_(2)"/>
      <sheetName val="Aug-I_(2)"/>
      <sheetName val="Traial_Balance_as_on_Aug_-31"/>
      <sheetName val="Statement_of_Account_Aug_-_I"/>
      <sheetName val="Statement_of_Acc_-_Aug-I"/>
      <sheetName val="Statement_of_Account_May"/>
      <sheetName val="july-I_ACC"/>
      <sheetName val="Statement_of_AccountJuly"/>
      <sheetName val="feb&amp;mar_(2)"/>
      <sheetName val="sheet2_(2)"/>
      <sheetName val="Staff_Acco_"/>
      <sheetName val="As_per_PCA"/>
      <sheetName val="PRECAST_lightconc-II"/>
      <sheetName val="BOQ_(2)"/>
      <sheetName val="Tables"/>
      <sheetName val="cal"/>
      <sheetName val="#REF"/>
      <sheetName val="ARMBG"/>
      <sheetName val="P &amp; L "/>
      <sheetName val="mweqpt"/>
      <sheetName val="3BPA00132-5-3 W plan HVPNL"/>
      <sheetName val="DETAILED  BOQ"/>
      <sheetName val="DSLP"/>
      <sheetName val="input_spider"/>
      <sheetName val="MAIN"/>
      <sheetName val="priceinfo"/>
      <sheetName val="PROJECT "/>
      <sheetName val="rtu_master"/>
      <sheetName val="layoutinfo"/>
      <sheetName val="coalmine"/>
      <sheetName val="direct cost shed a-2 "/>
      <sheetName val="12 - 15 Avg Cons"/>
      <sheetName val="index"/>
      <sheetName val="Conductor Size"/>
      <sheetName val="DetEst"/>
      <sheetName val="labour"/>
      <sheetName val="CMF-S"/>
      <sheetName val="Compressed Air"/>
      <sheetName val="Dosing Calcs"/>
      <sheetName val="BW &amp; Neut Pit"/>
      <sheetName val="Quantiti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ow r="126">
          <cell r="H126">
            <v>5000</v>
          </cell>
        </row>
        <row r="127">
          <cell r="H127">
            <v>48251</v>
          </cell>
        </row>
        <row r="128">
          <cell r="H128">
            <v>9194</v>
          </cell>
        </row>
        <row r="129">
          <cell r="H129">
            <v>347566</v>
          </cell>
        </row>
        <row r="130">
          <cell r="H130">
            <v>2200</v>
          </cell>
        </row>
        <row r="131">
          <cell r="H131">
            <v>1500</v>
          </cell>
        </row>
        <row r="132">
          <cell r="H132">
            <v>4200</v>
          </cell>
        </row>
        <row r="133">
          <cell r="H133">
            <v>6527</v>
          </cell>
        </row>
        <row r="134">
          <cell r="H134">
            <v>37826</v>
          </cell>
        </row>
        <row r="135">
          <cell r="H135">
            <v>75652</v>
          </cell>
        </row>
        <row r="136">
          <cell r="H136">
            <v>10963</v>
          </cell>
        </row>
        <row r="137">
          <cell r="H137">
            <v>1725</v>
          </cell>
        </row>
        <row r="138">
          <cell r="H138">
            <v>3450</v>
          </cell>
        </row>
        <row r="139">
          <cell r="H139">
            <v>74992</v>
          </cell>
        </row>
        <row r="140">
          <cell r="H140">
            <v>150300</v>
          </cell>
        </row>
      </sheetData>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Set>
  </externalBook>
</externalLink>
</file>

<file path=xl/externalLinks/externalLink6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port"/>
      <sheetName val="Circuit"/>
      <sheetName val="Topsheet"/>
      <sheetName val="Cond data"/>
      <sheetName val="Cubiceqn-33"/>
      <sheetName val="Cubiceqn-51"/>
      <sheetName val="Cubiceqn-61"/>
      <sheetName val="Goalseek"/>
      <sheetName val="Sheet3"/>
      <sheetName val="PROG_DATA"/>
      <sheetName val="except wiring"/>
      <sheetName val="220KV CS"/>
      <sheetName val="Design"/>
      <sheetName val="beam-reinft"/>
      <sheetName val="FT-05-02IsoBOM"/>
      <sheetName val="GBW"/>
      <sheetName val="REf"/>
      <sheetName val="Summary(Termn)"/>
      <sheetName val="step &amp; touch "/>
      <sheetName val="Sheet2"/>
      <sheetName val="Conductor Size"/>
      <sheetName val="CFL-KIM"/>
      <sheetName val="Discom Details"/>
      <sheetName val="A1-Continuous"/>
      <sheetName val="M.S."/>
      <sheetName val="Timesheet"/>
      <sheetName val="dBase"/>
      <sheetName val="DATA"/>
      <sheetName val="july-I"/>
      <sheetName val="Sheet1"/>
      <sheetName val="BOQ (2)"/>
      <sheetName val="Dep"/>
      <sheetName val="COST"/>
      <sheetName val="PCS"/>
      <sheetName val="CE"/>
      <sheetName val="SAP"/>
      <sheetName val="3BPA00132-5-3 W plan HVPNL"/>
      <sheetName val="titles"/>
      <sheetName val="cal"/>
      <sheetName val="#REF"/>
      <sheetName val="Tables"/>
      <sheetName val="DETAILED  BOQ"/>
      <sheetName val="Attach-3 (QR)"/>
      <sheetName val="Vind - BtB"/>
      <sheetName val="Sch-3"/>
      <sheetName val="Cond_data2"/>
      <sheetName val="except_wiring2"/>
      <sheetName val="220KV_CS2"/>
      <sheetName val="step_&amp;_touch_2"/>
      <sheetName val="Cond_data1"/>
      <sheetName val="except_wiring1"/>
      <sheetName val="220KV_CS1"/>
      <sheetName val="step_&amp;_touch_1"/>
      <sheetName val="Cond_data"/>
      <sheetName val="except_wiring"/>
      <sheetName val="220KV_CS"/>
      <sheetName val="step_&amp;_touch_"/>
      <sheetName val="Cond_data3"/>
      <sheetName val="except_wiring3"/>
      <sheetName val="220KV_CS3"/>
      <sheetName val="step_&amp;_touch_3"/>
      <sheetName val="Conductor_Size"/>
      <sheetName val="Discom_Details"/>
      <sheetName val="DB1"/>
      <sheetName val="DB"/>
      <sheetName val="Sch-1a"/>
      <sheetName val="Sump_cal"/>
      <sheetName val="regions &amp; PL"/>
      <sheetName val="Vind-BtB"/>
      <sheetName val="Sheet4"/>
      <sheetName val="Civil Works"/>
      <sheetName val="TBAL9697 -group wise  sdpl"/>
      <sheetName val="1"/>
      <sheetName val="M_S_"/>
      <sheetName val="3BPA00132-5-3_W_plan_HVPNL"/>
      <sheetName val="DETAILED__BOQ"/>
      <sheetName val="Attach-3_(QR)"/>
      <sheetName val="Supply info"/>
      <sheetName val="May Budget"/>
      <sheetName val="May Actual"/>
      <sheetName val="CMF-S"/>
      <sheetName val="Compressed Air"/>
      <sheetName val="Dosing Calcs"/>
      <sheetName val="BW &amp; Neut Pit"/>
      <sheetName val="Cond_data4"/>
      <sheetName val="except_wiring4"/>
      <sheetName val="220KV_CS4"/>
      <sheetName val="step_&amp;_touch_4"/>
      <sheetName val="Conductor_Size1"/>
      <sheetName val="Discom_Details1"/>
      <sheetName val="M_S_1"/>
      <sheetName val="BOQ_(2)"/>
      <sheetName val="3BPA00132-5-3_W_plan_HVPNL1"/>
      <sheetName val="DETAILED__BOQ1"/>
      <sheetName val="Attach-3_(QR)1"/>
      <sheetName val="Vind_-_BtB"/>
      <sheetName val="Civil_Works"/>
      <sheetName val="TBAL9697_-group_wise__sdpl"/>
      <sheetName val="Supply_info"/>
      <sheetName val="May_Budget"/>
      <sheetName val="May_Actual"/>
      <sheetName val="Compressed_Air"/>
      <sheetName val="Dosing_Calcs"/>
      <sheetName val="BW_&amp;_Neut_Pit"/>
      <sheetName val="Staff Acco."/>
      <sheetName val="Cable data"/>
      <sheetName val="S1BOQ"/>
      <sheetName val="T - FDn"/>
      <sheetName val="PRECAST lightconc-II"/>
      <sheetName val="dpc cost"/>
      <sheetName val="SUMMERY"/>
      <sheetName val="DREV"/>
      <sheetName val="CREV"/>
      <sheetName val="YTD-March'10"/>
      <sheetName val="girder"/>
      <sheetName val="analysis"/>
      <sheetName val="concrete"/>
      <sheetName val="DSLP"/>
      <sheetName val="horizontal"/>
      <sheetName val="Set"/>
      <sheetName val="Fin Sum"/>
      <sheetName val="LEVEL RHS"/>
      <sheetName val="col-reinft1"/>
      <sheetName val="BOQ-Bill1-8"/>
      <sheetName val="BOQ"/>
      <sheetName val="LEVEL LHS"/>
      <sheetName val="수입"/>
      <sheetName val="400KV short circuit force calcu"/>
      <sheetName val="Consultant Qty-with Pile"/>
      <sheetName val="Sum"/>
      <sheetName val="6.2_Cover"/>
      <sheetName val="3 Go&amp;Get Eval."/>
      <sheetName val="Rate Analysis"/>
      <sheetName val="General input"/>
      <sheetName val="Boiler&amp;TG"/>
      <sheetName val="CFForecast detail"/>
      <sheetName val="M_S_2"/>
      <sheetName val="M_S_3"/>
      <sheetName val="M_S_4"/>
      <sheetName val="Cond_data5"/>
      <sheetName val="M_S_5"/>
      <sheetName val="Cond_data6"/>
      <sheetName val="M_S_6"/>
      <sheetName val="ACS(1)"/>
      <sheetName val="FAS-C(4)"/>
      <sheetName val="CCTV(old)"/>
      <sheetName val="_Information"/>
      <sheetName val="_DDList"/>
      <sheetName val="_UOM"/>
      <sheetName val="Basic input"/>
      <sheetName val="Load Details-220kV"/>
      <sheetName val="Nortel-Core"/>
      <sheetName val="Title"/>
      <sheetName val="Sketch"/>
      <sheetName val="IDCCALHYD-GOO"/>
      <sheetName val="Y-WORK"/>
      <sheetName val="DetEst"/>
      <sheetName val="labour"/>
      <sheetName val="Summary Rates From Contract"/>
      <sheetName val="Quantities"/>
      <sheetName val="CLAY"/>
      <sheetName val="cashflow"/>
      <sheetName val="Basic Rates"/>
      <sheetName val="FEVA"/>
      <sheetName val="HO Costs"/>
      <sheetName val="except_wiring5"/>
      <sheetName val="220KV_CS5"/>
      <sheetName val="step_&amp;_touch_5"/>
      <sheetName val="Conductor_Size2"/>
      <sheetName val="Discom_Details2"/>
      <sheetName val="3BPA00132-5-3_W_plan_HVPNL2"/>
      <sheetName val="DETAILED__BOQ2"/>
      <sheetName val="Attach-3_(QR)2"/>
      <sheetName val="Supply_info1"/>
      <sheetName val="Civil_Works1"/>
      <sheetName val="Vind_-_BtB1"/>
      <sheetName val="BOQ_(2)1"/>
      <sheetName val="TBAL9697_-group_wise__sdpl1"/>
      <sheetName val="Compressed_Air1"/>
      <sheetName val="Dosing_Calcs1"/>
      <sheetName val="BW_&amp;_Neut_Pit1"/>
      <sheetName val="dpc_cost"/>
      <sheetName val="PRECAST_lightconc-II"/>
      <sheetName val="May_Budget1"/>
      <sheetName val="May_Actual1"/>
      <sheetName val="Cable_data"/>
      <sheetName val="Fin_Sum"/>
      <sheetName val="LEVEL_RHS"/>
      <sheetName val="LEVEL_LHS"/>
      <sheetName val="T_-_FDn"/>
      <sheetName val="except_wiring6"/>
      <sheetName val="220KV_CS6"/>
      <sheetName val="step_&amp;_touch_6"/>
      <sheetName val="Conductor_Size3"/>
      <sheetName val="Discom_Details3"/>
      <sheetName val="DETAILED__BOQ3"/>
      <sheetName val="Attach-3_(QR)3"/>
      <sheetName val="3BPA00132-5-3_W_plan_HVPNL3"/>
      <sheetName val="Cable_data1"/>
      <sheetName val="Supply_info2"/>
      <sheetName val="Vind_-_BtB2"/>
      <sheetName val="BOQ_(2)2"/>
      <sheetName val="Civil_Works2"/>
      <sheetName val="TBAL9697_-group_wise__sdpl2"/>
      <sheetName val="Compressed_Air2"/>
      <sheetName val="Dosing_Calcs2"/>
      <sheetName val="BW_&amp;_Neut_Pit2"/>
      <sheetName val="May_Budget2"/>
      <sheetName val="May_Actual2"/>
      <sheetName val="dpc_cost1"/>
      <sheetName val="PRECAST_lightconc-II1"/>
      <sheetName val="T_-_FDn1"/>
      <sheetName val="Fin_Sum1"/>
      <sheetName val="LEVEL_RHS1"/>
      <sheetName val="LEVEL_LHS1"/>
      <sheetName val="Cond_data7"/>
      <sheetName val="except_wiring7"/>
      <sheetName val="220KV_CS7"/>
      <sheetName val="step_&amp;_touch_7"/>
      <sheetName val="Conductor_Size4"/>
      <sheetName val="Discom_Details4"/>
      <sheetName val="DETAILED__BOQ4"/>
      <sheetName val="Attach-3_(QR)4"/>
      <sheetName val="3BPA00132-5-3_W_plan_HVPNL4"/>
      <sheetName val="Cable_data2"/>
      <sheetName val="Supply_info3"/>
      <sheetName val="Vind_-_BtB3"/>
      <sheetName val="BOQ_(2)3"/>
      <sheetName val="Civil_Works3"/>
      <sheetName val="TBAL9697_-group_wise__sdpl3"/>
      <sheetName val="Compressed_Air3"/>
      <sheetName val="Dosing_Calcs3"/>
      <sheetName val="BW_&amp;_Neut_Pit3"/>
      <sheetName val="May_Budget3"/>
      <sheetName val="May_Actual3"/>
      <sheetName val="dpc_cost2"/>
      <sheetName val="PRECAST_lightconc-II2"/>
      <sheetName val="T_-_FDn2"/>
      <sheetName val="Fin_Sum2"/>
      <sheetName val="LEVEL_RHS2"/>
      <sheetName val="LEVEL_LHS2"/>
      <sheetName val="97 사업추정(WEKI)"/>
      <sheetName val="Settings"/>
      <sheetName val="ARMBG"/>
      <sheetName val="P &amp; L "/>
      <sheetName val="Main Bs"/>
      <sheetName val="E1"/>
      <sheetName val="water prop."/>
      <sheetName val="dlvoid"/>
      <sheetName val="JCR TOP(ITEM)-KTRP"/>
      <sheetName val="Basic Data"/>
      <sheetName val="Harga Satuan &amp; Upah"/>
      <sheetName val="Top"/>
      <sheetName val="sag-ten"/>
      <sheetName val="GenDataPh4"/>
      <sheetName val="General Items"/>
      <sheetName val="Beauty"/>
      <sheetName val="Core Eqpt"/>
      <sheetName val="Home"/>
      <sheetName val="Kids"/>
      <sheetName val="Lingerie"/>
      <sheetName val="Mens"/>
      <sheetName val="New Home"/>
      <sheetName val="Re-Useable"/>
      <sheetName val="Womens"/>
      <sheetName val="220 11  BS "/>
      <sheetName val="Intro."/>
      <sheetName val="Build-up"/>
      <sheetName val="CABLERET"/>
      <sheetName val="Basement Budget"/>
      <sheetName val="CF"/>
      <sheetName val="PLAN_FEB97"/>
      <sheetName val="meas-wp"/>
      <sheetName val="Bu_Lookup"/>
    </sheetNames>
    <sheetDataSet>
      <sheetData sheetId="0"/>
      <sheetData sheetId="1"/>
      <sheetData sheetId="2"/>
      <sheetData sheetId="3"/>
      <sheetData sheetId="4"/>
      <sheetData sheetId="5"/>
      <sheetData sheetId="6"/>
      <sheetData sheetId="7"/>
      <sheetData sheetId="8"/>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sheetData sheetId="74"/>
      <sheetData sheetId="75"/>
      <sheetData sheetId="76"/>
      <sheetData sheetId="77" refreshError="1"/>
      <sheetData sheetId="78" refreshError="1"/>
      <sheetData sheetId="79" refreshError="1"/>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sheetData sheetId="137"/>
      <sheetData sheetId="138"/>
      <sheetData sheetId="139"/>
      <sheetData sheetId="140" refreshError="1"/>
      <sheetData sheetId="14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Set>
  </externalBook>
</externalLink>
</file>

<file path=xl/externalLinks/externalLink6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BD"/>
      <sheetName val="Price Sch-Customer"/>
      <sheetName val="OPTIONAL"/>
      <sheetName val="Sch-1"/>
      <sheetName val="Sch-2"/>
      <sheetName val="Sch-3"/>
      <sheetName val="Sch-4"/>
      <sheetName val="Check"/>
      <sheetName val="220kV"/>
      <sheetName val="132kV"/>
      <sheetName val="33kV"/>
      <sheetName val="Calculation"/>
      <sheetName val="Freight"/>
      <sheetName val="Fixed  ETC Cost "/>
      <sheetName val="RISK"/>
      <sheetName val="SAVING POSSIBLITIES"/>
      <sheetName val="Report"/>
      <sheetName val="DATA"/>
      <sheetName val="july-I"/>
      <sheetName val="CFL-KIM"/>
      <sheetName val="Design"/>
      <sheetName val="Top"/>
      <sheetName val="Quantities"/>
      <sheetName val="SUMMARY"/>
      <sheetName val="Assumptions"/>
      <sheetName val="Sch-1a"/>
      <sheetName val="COST"/>
      <sheetName val="Steel"/>
      <sheetName val="Price_Sch-Customer"/>
      <sheetName val="Fixed__ETC_Cost_"/>
      <sheetName val="SAVING_POSSIBLITIES"/>
      <sheetName val="UK"/>
      <sheetName val="Full Cost Calculation"/>
      <sheetName val="FxExchangeRatesBudget"/>
      <sheetName val="Analy_7-10"/>
      <sheetName val="labour coeff"/>
      <sheetName val="220 11  BS "/>
      <sheetName val="IDCCALHYD-GOO"/>
      <sheetName val="Tables"/>
      <sheetName val="Cable data"/>
      <sheetName val="Offers"/>
      <sheetName val="Civil Inputs"/>
      <sheetName val="Sheet4"/>
      <sheetName val="Factor Shee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sheetData sheetId="29"/>
      <sheetData sheetId="30"/>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Set>
  </externalBook>
</externalLink>
</file>

<file path=xl/externalLinks/externalLink6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dex"/>
      <sheetName val="Format 1"/>
      <sheetName val="Format - 2"/>
      <sheetName val="Format - 3"/>
      <sheetName val="Format - 4"/>
      <sheetName val="TB"/>
      <sheetName val="Format - 5"/>
      <sheetName val="Format - 6"/>
      <sheetName val="Format - 7"/>
      <sheetName val="Format - 8"/>
      <sheetName val="Adva &amp; others"/>
      <sheetName val="osl &amp; Sun Cred  details"/>
      <sheetName val="Accrued Value of work done"/>
      <sheetName val="TAP &amp; IBS"/>
      <sheetName val="Ag Com - Mar 07"/>
      <sheetName val="TAP"/>
      <sheetName val="IBS"/>
      <sheetName val="Bud vs actual"/>
      <sheetName val="Exch Flun.w.o.75 A"/>
      <sheetName val="BS HO Format"/>
      <sheetName val="Sch-3"/>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refreshError="1"/>
      <sheetData sheetId="20" refreshError="1"/>
      <sheetData sheetId="21" refreshError="1"/>
    </sheetDataSet>
  </externalBook>
</externalLink>
</file>

<file path=xl/externalLinks/externalLink6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 Sheet"/>
      <sheetName val="PT&amp;D(Domestic) 13-14"/>
      <sheetName val="IE 13-14"/>
      <sheetName val="SS 13-14"/>
      <sheetName val="TL 13-14"/>
      <sheetName val="EP 13-14"/>
      <sheetName val="Sheet1"/>
      <sheetName val="Sheet3"/>
      <sheetName val="Jobwise YTD"/>
      <sheetName val="Sheet2"/>
      <sheetName val="Sheet4"/>
      <sheetName val="Sheet5"/>
      <sheetName val="PRECAST lightconc-II"/>
      <sheetName val="Codes"/>
      <sheetName val="As per PCA"/>
      <sheetName val="Sch-3"/>
      <sheetName val="TL_13-14"/>
      <sheetName val="SS_13-14"/>
      <sheetName val="IE_13-14"/>
      <sheetName val="EP_13-14"/>
      <sheetName val="Design"/>
      <sheetName val="REL"/>
      <sheetName val="CAPEX Summary"/>
      <sheetName val="Assumptions"/>
      <sheetName val="Sch-1(Option-I)"/>
      <sheetName val="3BPA00132-5-3 W plan HVPNL"/>
      <sheetName val="mr21"/>
      <sheetName val="direct cost shed a-2 "/>
      <sheetName val="SE800"/>
      <sheetName val="PT&amp;D(Domestic)_13-14"/>
      <sheetName val="Jobwise_YTD"/>
      <sheetName val="PRECAST_lightconc-II"/>
      <sheetName val="Data_Sheet"/>
      <sheetName val="As_per_PCA"/>
      <sheetName val="대비표"/>
      <sheetName val="CFL-KIM"/>
    </sheetNames>
    <sheetDataSet>
      <sheetData sheetId="0" refreshError="1"/>
      <sheetData sheetId="1"/>
      <sheetData sheetId="2">
        <row r="3">
          <cell r="AN3" t="str">
            <v>01.IE</v>
          </cell>
        </row>
      </sheetData>
      <sheetData sheetId="3">
        <row r="3">
          <cell r="AN3" t="str">
            <v>02.SS</v>
          </cell>
        </row>
      </sheetData>
      <sheetData sheetId="4">
        <row r="3">
          <cell r="AN3" t="str">
            <v>03.TL</v>
          </cell>
        </row>
      </sheetData>
      <sheetData sheetId="5">
        <row r="3">
          <cell r="AN3" t="str">
            <v>04.EP</v>
          </cell>
        </row>
      </sheetData>
      <sheetData sheetId="6"/>
      <sheetData sheetId="7"/>
      <sheetData sheetId="8"/>
      <sheetData sheetId="9"/>
      <sheetData sheetId="10"/>
      <sheetData sheetId="11"/>
      <sheetData sheetId="12" refreshError="1"/>
      <sheetData sheetId="13" refreshError="1"/>
      <sheetData sheetId="14" refreshError="1"/>
      <sheetData sheetId="15" refreshError="1"/>
      <sheetData sheetId="16"/>
      <sheetData sheetId="17"/>
      <sheetData sheetId="18"/>
      <sheetData sheetId="19"/>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sheetData sheetId="30"/>
      <sheetData sheetId="31"/>
      <sheetData sheetId="32"/>
      <sheetData sheetId="33"/>
      <sheetData sheetId="34" refreshError="1"/>
      <sheetData sheetId="35" refreshError="1"/>
    </sheetDataSet>
  </externalBook>
</externalLink>
</file>

<file path=xl/externalLinks/externalLink6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des"/>
      <sheetName val="Index"/>
      <sheetName val="BSS"/>
      <sheetName val="Sch-1"/>
      <sheetName val="sch-2-I"/>
      <sheetName val="sch-2-II"/>
      <sheetName val="sch-3-I"/>
      <sheetName val="Sch-4-I"/>
      <sheetName val="Sch-4-II"/>
      <sheetName val="Sch-5-I"/>
      <sheetName val="Sch-5-II"/>
      <sheetName val="Sch-6"/>
      <sheetName val="Sch7"/>
      <sheetName val="Sch8"/>
      <sheetName val="Sch-9"/>
      <sheetName val="Sch-10"/>
      <sheetName val="Sch-11"/>
      <sheetName val="11A-A1"/>
      <sheetName val="Sch-12"/>
      <sheetName val="Sch-13"/>
      <sheetName val="Sch-14"/>
      <sheetName val="Sch-15"/>
      <sheetName val="Sch-16"/>
      <sheetName val="Sch-17"/>
      <sheetName val="Sch-18"/>
      <sheetName val="Sch-19"/>
      <sheetName val="Sch-20"/>
      <sheetName val="Annexure A"/>
      <sheetName val="Design"/>
      <sheetName val="Annexure_A"/>
      <sheetName val="Sch-3"/>
      <sheetName val="dpc cost"/>
      <sheetName val="SUMMERY"/>
      <sheetName val="Analysis"/>
      <sheetName val="Conductor Size"/>
      <sheetName val="DETAILED  BOQ"/>
      <sheetName val="calcul"/>
      <sheetName val="Annexure_A1"/>
      <sheetName val="Annexure_A2"/>
      <sheetName val="Annexure_A3"/>
      <sheetName val="Annexure_A4"/>
      <sheetName val="Sheet3"/>
      <sheetName val="Data Sheet"/>
      <sheetName val="CE(F)"/>
      <sheetName val="Report"/>
      <sheetName val="Format - 4"/>
      <sheetName val="Conductor Parameter"/>
      <sheetName val="C.S.GENERATION"/>
      <sheetName val="dlvoid"/>
      <sheetName val="DetEst"/>
      <sheetName val="labour"/>
      <sheetName val="PGCIL-Pugalur-Sch"/>
      <sheetName val="GBW"/>
      <sheetName val="Vind-BtB"/>
      <sheetName val="220 11  BS "/>
      <sheetName val="BOQ (2)"/>
      <sheetName val="Cable data"/>
      <sheetName val="girder"/>
      <sheetName val="Tables"/>
      <sheetName val="COST"/>
      <sheetName val="DATA"/>
      <sheetName val="july-I"/>
      <sheetName val="Rectangular Beam"/>
      <sheetName val="Title"/>
      <sheetName val="Sketch"/>
      <sheetName val="CE (Onshore)"/>
      <sheetName val=" Summary"/>
      <sheetName val="Sheet4"/>
      <sheetName val="gen"/>
      <sheetName val="Annexure_A5"/>
      <sheetName val="DETAILED__BOQ"/>
      <sheetName val="dpc_cost"/>
      <sheetName val="Conductor_Size"/>
      <sheetName val="Data_Sheet"/>
      <sheetName val="Format_-_4"/>
      <sheetName val="Conductor_Parameter"/>
      <sheetName val="C_S_GENERATION"/>
      <sheetName val="220_11__BS_"/>
      <sheetName val="BOQ_(2)"/>
      <sheetName val="Cable_data"/>
      <sheetName val="CE_(Onshore)"/>
      <sheetName val="_Summary"/>
      <sheetName val="dpc_cost2"/>
      <sheetName val="Conductor_Size2"/>
      <sheetName val="dpc_cost1"/>
      <sheetName val="Conductor_Size1"/>
      <sheetName val="dpc_cost3"/>
      <sheetName val="Conductor_Size3"/>
      <sheetName val="Form-B"/>
      <sheetName val="SITE OVERHEADS"/>
      <sheetName val="SE800"/>
      <sheetName val="1"/>
      <sheetName val="Model"/>
      <sheetName val="CONSTRUCTION COMPONENT"/>
      <sheetName val="pricing"/>
      <sheetName val="sof"/>
      <sheetName val="WORK TABLE"/>
      <sheetName val="환율"/>
      <sheetName val="Coalmine"/>
      <sheetName val="Summary"/>
      <sheetName val="p.dhanunjay"/>
      <sheetName val="nandlal sarma"/>
      <sheetName val="t.raveendran"/>
      <sheetName val="ETC Plant Cost"/>
      <sheetName val="Commercial Inputs"/>
      <sheetName val="Comm. Inputs"/>
      <sheetName val="NPCPP-70-DS-017"/>
      <sheetName val="Break Dw"/>
      <sheetName val="TblPriceDB"/>
      <sheetName val="SPT vs PHI"/>
      <sheetName val="SCF"/>
      <sheetName val="Indices"/>
      <sheetName val="Annexure_A6"/>
      <sheetName val="DETAILED__BOQ1"/>
      <sheetName val="Data_Sheet1"/>
      <sheetName val="configurations-cables"/>
      <sheetName val="configurations-lvohl"/>
      <sheetName val="material cacus"/>
      <sheetName val="2008 material cost"/>
      <sheetName val="config-11kVohl"/>
      <sheetName val="PayItems"/>
      <sheetName val="DB1"/>
      <sheetName val="DB"/>
      <sheetName val="SALA-002"/>
      <sheetName val="Cover"/>
      <sheetName val="Deckblatt"/>
      <sheetName val="VAT &amp; ST"/>
      <sheetName val="Lead"/>
      <sheetName val="SCurv (3)"/>
      <sheetName val="Costing"/>
      <sheetName val="Estimation"/>
      <sheetName val="INPUT SHEET"/>
      <sheetName val="RES-PLANNING"/>
      <sheetName val="SILICATE"/>
      <sheetName val="Annexure_A7"/>
      <sheetName val="Annexure_A8"/>
      <sheetName val="Annexure_A14"/>
      <sheetName val="Annexure_A10"/>
      <sheetName val="Annexure_A9"/>
      <sheetName val="Annexure_A11"/>
      <sheetName val="Annexure_A12"/>
      <sheetName val="Annexure_A13"/>
      <sheetName val="Annexure_A20"/>
      <sheetName val="Annexure_A15"/>
      <sheetName val="Annexure_A16"/>
      <sheetName val="WORK_TABLE3"/>
      <sheetName val="SCurv_(3)3"/>
      <sheetName val="Annexure_A17"/>
      <sheetName val="WORK_TABLE"/>
      <sheetName val="SCurv_(3)"/>
      <sheetName val="Annexure_A18"/>
      <sheetName val="WORK_TABLE1"/>
      <sheetName val="SCurv_(3)1"/>
      <sheetName val="Annexure_A19"/>
      <sheetName val="WORK_TABLE2"/>
      <sheetName val="SCurv_(3)2"/>
      <sheetName val="Annexure_A21"/>
      <sheetName val="WORK_TABLE4"/>
      <sheetName val="SCurv_(3)4"/>
      <sheetName val="Annexure_A22"/>
      <sheetName val="WORK_TABLE5"/>
      <sheetName val="SCurv_(3)5"/>
      <sheetName val="Annexure_A23"/>
      <sheetName val="WORK_TABLE6"/>
      <sheetName val="SCurv_(3)6"/>
      <sheetName val="Annexure_A24"/>
      <sheetName val="WORK_TABLE7"/>
      <sheetName val="SCurv_(3)7"/>
      <sheetName val="P4-B"/>
      <sheetName val="Reference Information"/>
      <sheetName val="Employee List"/>
      <sheetName val="Sales Office"/>
      <sheetName val="Sheet 1"/>
      <sheetName val="Fill this out first..."/>
      <sheetName val="FORM7"/>
      <sheetName val="Basic Rates"/>
      <sheetName val="1641"/>
      <sheetName val="dBase"/>
      <sheetName val="dpc_cost4"/>
      <sheetName val="Conductor_Size4"/>
      <sheetName val="SITE_OVERHEADS"/>
      <sheetName val="材料マスタ"/>
      <sheetName val="Recursos Humanos"/>
      <sheetName val="Nortel-Core"/>
      <sheetName val="Rate Analysis"/>
      <sheetName val="Currencies"/>
      <sheetName val="INPUT"/>
      <sheetName val="EqpPerfJun08"/>
      <sheetName val="estimate"/>
      <sheetName val="#REF"/>
      <sheetName val="Measurment"/>
      <sheetName val="BOQ"/>
      <sheetName val="Timesheet"/>
      <sheetName val="Sheet2"/>
      <sheetName val="Control"/>
      <sheetName val="PV FDN"/>
      <sheetName val="PROG_DATA"/>
      <sheetName val="DETAILED__BOQ2"/>
      <sheetName val="C_S_GENERATION1"/>
      <sheetName val="220_11__BS_1"/>
      <sheetName val="Data_Sheet2"/>
      <sheetName val="BOQ_(2)1"/>
      <sheetName val="Cable_data1"/>
      <sheetName val="_Summary1"/>
      <sheetName val="SPT_vs_PHI"/>
      <sheetName val="Format_-_41"/>
      <sheetName val="Conductor_Parameter1"/>
      <sheetName val="p_dhanunjay"/>
      <sheetName val="nandlal_sarma"/>
      <sheetName val="t_raveendran"/>
      <sheetName val="CE_(Onshore)1"/>
      <sheetName val="ETC_Plant_Cost"/>
      <sheetName val="Commercial_Inputs"/>
      <sheetName val="Comm__Inputs"/>
      <sheetName val="CONSTRUCTION_COMPONENT"/>
      <sheetName val="Break_Dw"/>
      <sheetName val="dpc_cost6"/>
      <sheetName val="Conductor_Size6"/>
      <sheetName val="DETAILED__BOQ3"/>
      <sheetName val="C_S_GENERATION3"/>
      <sheetName val="220_11__BS_3"/>
      <sheetName val="Data_Sheet3"/>
      <sheetName val="BOQ_(2)3"/>
      <sheetName val="Cable_data3"/>
      <sheetName val="_Summary3"/>
      <sheetName val="Format_-_43"/>
      <sheetName val="Conductor_Parameter3"/>
      <sheetName val="SITE_OVERHEADS2"/>
      <sheetName val="CE_(Onshore)3"/>
      <sheetName val="p_dhanunjay2"/>
      <sheetName val="nandlal_sarma2"/>
      <sheetName val="t_raveendran2"/>
      <sheetName val="Break_Dw2"/>
      <sheetName val="ETC_Plant_Cost2"/>
      <sheetName val="Commercial_Inputs2"/>
      <sheetName val="Comm__Inputs2"/>
      <sheetName val="CONSTRUCTION_COMPONENT2"/>
      <sheetName val="dpc_cost5"/>
      <sheetName val="Conductor_Size5"/>
      <sheetName val="C_S_GENERATION2"/>
      <sheetName val="220_11__BS_2"/>
      <sheetName val="BOQ_(2)2"/>
      <sheetName val="Cable_data2"/>
      <sheetName val="_Summary2"/>
      <sheetName val="Format_-_42"/>
      <sheetName val="Conductor_Parameter2"/>
      <sheetName val="SITE_OVERHEADS1"/>
      <sheetName val="CE_(Onshore)2"/>
      <sheetName val="p_dhanunjay1"/>
      <sheetName val="nandlal_sarma1"/>
      <sheetName val="t_raveendran1"/>
      <sheetName val="Break_Dw1"/>
      <sheetName val="ETC_Plant_Cost1"/>
      <sheetName val="Commercial_Inputs1"/>
      <sheetName val="Comm__Inputs1"/>
      <sheetName val="CONSTRUCTION_COMPONENT1"/>
      <sheetName val="대비표"/>
      <sheetName val="Cost Analysis"/>
      <sheetName val="IDC"/>
      <sheetName val="Design Sheet"/>
      <sheetName val="Quantities"/>
      <sheetName val="MRATES"/>
      <sheetName val="PDT(L)1"/>
      <sheetName val="LANGUAGE"/>
    </sheetNames>
    <sheetDataSet>
      <sheetData sheetId="0" refreshError="1">
        <row r="6">
          <cell r="C6" t="str">
            <v>IFB Number : C-55802-S119A-7</v>
          </cell>
        </row>
        <row r="7">
          <cell r="C7" t="str">
            <v>Place : Chennai</v>
          </cell>
        </row>
        <row r="8">
          <cell r="C8" t="str">
            <v>Date  : 12-08-2005</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refreshError="1"/>
      <sheetData sheetId="261" refreshError="1"/>
      <sheetData sheetId="262" refreshError="1"/>
      <sheetData sheetId="263" refreshError="1"/>
    </sheetDataSet>
  </externalBook>
</externalLink>
</file>

<file path=xl/externalLinks/externalLink6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ORM7"/>
      <sheetName val="EP 13-14"/>
      <sheetName val="IE 13-14"/>
      <sheetName val="SS 13-14"/>
      <sheetName val="TL 13-14"/>
      <sheetName val="FORM6"/>
      <sheetName val="Civil Boq"/>
      <sheetName val="analysis-superstructure"/>
      <sheetName val="1.1 KV"/>
      <sheetName val="REGIONWISE POPULATION"/>
      <sheetName val="FORM6&amp;7"/>
      <sheetName val="Sheet2"/>
      <sheetName val="JCR Oct 06 TOP SHEET"/>
      <sheetName val="JCR Oct 06 CIVIL"/>
      <sheetName val="JCR Oct 06 MECH"/>
      <sheetName val="Oct 06 DESI &amp;SP.CONT"/>
      <sheetName val="JCR Oct 06 IDC"/>
      <sheetName val="Cum Measure"/>
      <sheetName val="Sheet1"/>
      <sheetName val="PS Rate Working"/>
      <sheetName val="CIVIL Str vise"/>
      <sheetName val="JCR sEP 06 IDC WORKINGS"/>
      <sheetName val="FORM 6"/>
      <sheetName val="FORM 7"/>
      <sheetName val="Job valuation sheet"/>
      <sheetName val="Cash Flow"/>
      <sheetName val="purpose&amp;input"/>
      <sheetName val="GR.slab-reinft"/>
      <sheetName val="TABLES"/>
      <sheetName val="Spacing of Delineators"/>
      <sheetName val="Bills of Quantities"/>
      <sheetName val="data"/>
      <sheetName val="Cul_detail"/>
      <sheetName val="WAGES"/>
      <sheetName val="Chi tiet"/>
      <sheetName val="dBase"/>
      <sheetName val="water prop."/>
      <sheetName val="INDEX"/>
      <sheetName val="P&amp;M"/>
      <sheetName val="plot"/>
      <sheetName val="Mat Status"/>
      <sheetName val="P-new Jul"/>
      <sheetName val="Summary"/>
      <sheetName val="Engg Progress"/>
      <sheetName val="status of invoice eREC"/>
      <sheetName val="INV SUPP-R1"/>
      <sheetName val="support"/>
      <sheetName val="Procurement Schedule (M)"/>
      <sheetName val="Procurement Schedule (E)"/>
      <sheetName val="p-neW"/>
      <sheetName val="Report"/>
      <sheetName val="ENCL10-C"/>
      <sheetName val="DETAILED  BOQ"/>
      <sheetName val="DSLP"/>
      <sheetName val="FDn Wet"/>
      <sheetName val="Tower Erection"/>
      <sheetName val="Labour"/>
      <sheetName val="Material"/>
      <sheetName val="Plant &amp;  Machinery"/>
      <sheetName val="dummy"/>
      <sheetName val="Breakup"/>
      <sheetName val="Ranges"/>
      <sheetName val="STEEL STRUCTURE"/>
      <sheetName val="Material "/>
      <sheetName val="Abutment "/>
      <sheetName val=""/>
      <sheetName val="Timesheet"/>
      <sheetName val="ptvcot"/>
      <sheetName val="TDT"/>
      <sheetName val="dtct"/>
      <sheetName val="GVL§CT"/>
      <sheetName val="§G"/>
      <sheetName val="TC"/>
      <sheetName val="M+MC"/>
      <sheetName val="Tkp"/>
      <sheetName val="ksp"/>
      <sheetName val="00000000"/>
      <sheetName val="10000000"/>
      <sheetName val="Liability Mgmt"/>
      <sheetName val="std.wt."/>
      <sheetName val="As per PCA"/>
      <sheetName val="AT-3"/>
      <sheetName val="RAJU ASSO"/>
      <sheetName val="#REF"/>
      <sheetName val="CABLE DATA"/>
      <sheetName val="220 11  BS "/>
      <sheetName val="Design"/>
      <sheetName val="Codes"/>
      <sheetName val="Elect."/>
      <sheetName val="Civil_Boq"/>
      <sheetName val="1_1_KV"/>
      <sheetName val="REGIONWISE_POPULATION"/>
      <sheetName val="JCR_Oct_06_TOP_SHEET"/>
      <sheetName val="JCR_Oct_06_CIVIL"/>
      <sheetName val="JCR_Oct_06_MECH"/>
      <sheetName val="Oct_06_DESI_&amp;SP_CONT"/>
      <sheetName val="JCR_Oct_06_IDC"/>
      <sheetName val="Cum_Measure"/>
      <sheetName val="PS_Rate_Working"/>
      <sheetName val="CIVIL_Str_vise"/>
      <sheetName val="JCR_sEP_06_IDC_WORKINGS"/>
      <sheetName val="FORM_6"/>
      <sheetName val="FORM_7"/>
      <sheetName val="Job_valuation_sheet"/>
      <sheetName val="Cash_Flow"/>
      <sheetName val="GR_slab-reinft"/>
      <sheetName val="Spacing_of_Delineators"/>
      <sheetName val="Bills_of_Quantities"/>
      <sheetName val="Chi_tiet"/>
      <sheetName val="water_prop_"/>
      <sheetName val="Mat_Status"/>
      <sheetName val="P-new_Jul"/>
      <sheetName val="Engg_Progress"/>
      <sheetName val="status_of_invoice_eREC"/>
      <sheetName val="INV_SUPP-R1"/>
      <sheetName val="Procurement_Schedule_(M)"/>
      <sheetName val="Procurement_Schedule_(E)"/>
      <sheetName val="DETAILED__BOQ"/>
      <sheetName val="EP_13-14"/>
      <sheetName val="IE_13-14"/>
      <sheetName val="SS_13-14"/>
      <sheetName val="TL_13-14"/>
      <sheetName val="FDn_Wet"/>
      <sheetName val="Tower_Erection"/>
      <sheetName val="Plant_&amp;__Machinery"/>
      <sheetName val="STEEL_STRUCTURE"/>
      <sheetName val="Material_"/>
      <sheetName val="Abutment_"/>
      <sheetName val="Liability_Mgmt"/>
      <sheetName val="std_wt_"/>
      <sheetName val="As_per_PCA"/>
      <sheetName val="RAJU_ASSO"/>
      <sheetName val="CABLE_DATA"/>
      <sheetName val="220_11__BS_"/>
      <sheetName val="Elect_"/>
      <sheetName val="220Kv"/>
      <sheetName val="CLAY"/>
      <sheetName val="strain"/>
      <sheetName val="BURDEN"/>
      <sheetName val="Construction"/>
      <sheetName val="Anl"/>
      <sheetName val="유동표"/>
      <sheetName val="Bill-12"/>
      <sheetName val="PROCTOR"/>
      <sheetName val="부대내역"/>
      <sheetName val="Road data"/>
      <sheetName val="제출내역 (2)"/>
      <sheetName val="COST"/>
      <sheetName val="3차설계"/>
      <sheetName val="Harga Satuan &amp; Upah"/>
      <sheetName val="So"/>
      <sheetName val="Invoice"/>
      <sheetName val="Const.Schedule"/>
      <sheetName val="Pile cap"/>
      <sheetName val="FdN"/>
      <sheetName val="Tower"/>
      <sheetName val="PRECAST lightconc-II"/>
      <sheetName val="ITEMS"/>
      <sheetName val="ARMBG"/>
      <sheetName val="mweqpt"/>
      <sheetName val="EW L&amp;T"/>
      <sheetName val="Maj_Br L&amp;T"/>
      <sheetName val="Valesco Paste"/>
      <sheetName val="cover page"/>
      <sheetName val="V.Summary"/>
      <sheetName val="BILL NO.2A"/>
      <sheetName val="moments-table(tri)"/>
      <sheetName val="RateAnalysis"/>
      <sheetName val="Purlin(7m)"/>
      <sheetName val="BC &amp; MNB "/>
      <sheetName val="Return Wall"/>
      <sheetName val="Cum_DEC-2014"/>
      <sheetName val="COLUMN"/>
      <sheetName val="Details_RMC"/>
      <sheetName val="RATE COMPILATION"/>
      <sheetName val="Template"/>
      <sheetName val="13M TRUSS-TOP CHORD"/>
      <sheetName val="Unit Rate"/>
      <sheetName val="Material&amp;equipment"/>
      <sheetName val="office"/>
      <sheetName val="IO LIST"/>
      <sheetName val="Costing"/>
      <sheetName val="water prop_"/>
      <sheetName val="Vehicles"/>
      <sheetName val="Material Rates"/>
      <sheetName val="analysis"/>
      <sheetName val="GBW"/>
      <sheetName val="Basement Budget"/>
      <sheetName val="labour coeff"/>
      <sheetName val="Fill this out first..."/>
      <sheetName val="Site Dev BOQ"/>
      <sheetName val="RCC,Ret. Wall"/>
      <sheetName val="BOQ_Direct_selling cost"/>
      <sheetName val="VCH-SLC"/>
      <sheetName val="Sheet3"/>
      <sheetName val="Supplier"/>
      <sheetName val="NPV"/>
      <sheetName val="월선수금"/>
      <sheetName val="BOQ (2)"/>
      <sheetName val="Headings"/>
      <sheetName val="電気設備表"/>
      <sheetName val="Labour productivity"/>
      <sheetName val="Wordsdata"/>
      <sheetName val="item"/>
      <sheetName val="Lists"/>
      <sheetName val="PCS"/>
      <sheetName val="HPL"/>
      <sheetName val="factors"/>
      <sheetName val="Cost summary"/>
      <sheetName val="LIST OF MAKES"/>
      <sheetName val="A"/>
      <sheetName val="Estimation"/>
      <sheetName val="boq"/>
      <sheetName val="LOM_MOD"/>
      <sheetName val="HEAD"/>
      <sheetName val="Cable-data"/>
      <sheetName val="Civil Works"/>
      <sheetName val="MG"/>
      <sheetName val="07016, Master List-Major Minor"/>
      <sheetName val="final abstract"/>
      <sheetName val="AREAS"/>
      <sheetName val="INPUT SHEET"/>
      <sheetName val="RES-PLANNING"/>
      <sheetName val="Data sheet"/>
      <sheetName val="Set"/>
      <sheetName val="3cd Annexure"/>
      <sheetName val="except wiring"/>
      <sheetName val="IDCCALHYD-GOO"/>
      <sheetName val="Staff Acco."/>
      <sheetName val="Database"/>
      <sheetName val="schedule nos"/>
      <sheetName val="pile Fabrication"/>
      <sheetName val="CondPol"/>
      <sheetName val="site fab&amp;ernstr"/>
      <sheetName val="Analy_7-10"/>
      <sheetName val="LOCAL RATES"/>
      <sheetName val="Voucher"/>
      <sheetName val="s"/>
      <sheetName val="Defn"/>
      <sheetName val="Rate Analysis"/>
      <sheetName val="CHIFLET"/>
      <sheetName val="E_Summary"/>
      <sheetName val="D_Cntnts"/>
      <sheetName val="BQLIST"/>
      <sheetName val="Labour &amp; Plant"/>
      <sheetName val="Details - SAP"/>
      <sheetName val="SCHEDULE"/>
      <sheetName val="Project Budget Worksheet"/>
      <sheetName val="SOR"/>
      <sheetName val="STAFFSCHED "/>
      <sheetName val="Macro1"/>
      <sheetName val="Build-up"/>
      <sheetName val="doq-10"/>
      <sheetName val="PLAN_FEB97"/>
      <sheetName val="oresreqsum"/>
      <sheetName val="Detail"/>
      <sheetName val="AOR"/>
      <sheetName val="Publicbuilding"/>
      <sheetName val="Lead"/>
      <sheetName val="Indices"/>
      <sheetName val="Master Data Sheet"/>
      <sheetName val="INDIGINEOUS ITEMS "/>
      <sheetName val="RA-markate"/>
      <sheetName val="estimate"/>
      <sheetName val="Basic Rates"/>
      <sheetName val="Variables"/>
      <sheetName val="X rate"/>
      <sheetName val="Input"/>
      <sheetName val="meas-wp"/>
      <sheetName val="calcul"/>
      <sheetName val="TBAL9697 -group wise  sdpl"/>
      <sheetName val="w't table"/>
      <sheetName val="Forecast"/>
      <sheetName val="VALIDATION"/>
      <sheetName val="tamx"/>
      <sheetName val="bhandup"/>
      <sheetName val="SP Break Up"/>
      <sheetName val="DL,WL,EQL"/>
      <sheetName val="SUMMERY"/>
      <sheetName val="A 3.7"/>
      <sheetName val="Load Details(B1)"/>
      <sheetName val="storm water1"/>
      <sheetName val="1515"/>
      <sheetName val="cons-pl"/>
      <sheetName val="ofca"/>
      <sheetName val="profitreco"/>
      <sheetName val="bs"/>
      <sheetName val="qtydata"/>
      <sheetName val="rmwip"/>
      <sheetName val="oftn"/>
      <sheetName val="sap-inven"/>
      <sheetName val="combinedtb"/>
      <sheetName val="consl bs"/>
      <sheetName val="xbal"/>
      <sheetName val="pdnconsn"/>
      <sheetName val="rate-calc"/>
      <sheetName val="pro"/>
    </sheetNames>
    <sheetDataSet>
      <sheetData sheetId="0" refreshError="1">
        <row r="3">
          <cell r="R3">
            <v>1</v>
          </cell>
          <cell r="S3" t="str">
            <v>Direct</v>
          </cell>
        </row>
        <row r="4">
          <cell r="R4">
            <v>2</v>
          </cell>
          <cell r="S4" t="str">
            <v>L&amp;T Customer Job</v>
          </cell>
        </row>
        <row r="5">
          <cell r="R5">
            <v>3</v>
          </cell>
          <cell r="S5" t="str">
            <v>L&amp;T Capital</v>
          </cell>
        </row>
        <row r="6">
          <cell r="R6">
            <v>4</v>
          </cell>
          <cell r="S6" t="str">
            <v>ECC Capital</v>
          </cell>
        </row>
        <row r="7">
          <cell r="R7">
            <v>5</v>
          </cell>
          <cell r="S7" t="str">
            <v>Intra Unit</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ow r="23">
          <cell r="D23">
            <v>775474</v>
          </cell>
        </row>
      </sheetData>
      <sheetData sheetId="12">
        <row r="23">
          <cell r="D23">
            <v>775474</v>
          </cell>
        </row>
      </sheetData>
      <sheetData sheetId="13">
        <row r="23">
          <cell r="D23">
            <v>775474</v>
          </cell>
        </row>
      </sheetData>
      <sheetData sheetId="14">
        <row r="23">
          <cell r="D23">
            <v>775474</v>
          </cell>
        </row>
      </sheetData>
      <sheetData sheetId="15">
        <row r="23">
          <cell r="D23">
            <v>775474</v>
          </cell>
        </row>
      </sheetData>
      <sheetData sheetId="16">
        <row r="23">
          <cell r="D23">
            <v>775474</v>
          </cell>
        </row>
      </sheetData>
      <sheetData sheetId="17">
        <row r="23">
          <cell r="D23">
            <v>775474</v>
          </cell>
        </row>
      </sheetData>
      <sheetData sheetId="18">
        <row r="23">
          <cell r="D23">
            <v>775474</v>
          </cell>
        </row>
      </sheetData>
      <sheetData sheetId="19">
        <row r="23">
          <cell r="D23">
            <v>775474</v>
          </cell>
        </row>
      </sheetData>
      <sheetData sheetId="20">
        <row r="23">
          <cell r="D23">
            <v>775474</v>
          </cell>
        </row>
      </sheetData>
      <sheetData sheetId="21">
        <row r="23">
          <cell r="D23">
            <v>775474</v>
          </cell>
        </row>
      </sheetData>
      <sheetData sheetId="22">
        <row r="23">
          <cell r="D23">
            <v>775474</v>
          </cell>
        </row>
      </sheetData>
      <sheetData sheetId="23">
        <row r="23">
          <cell r="D23">
            <v>775474</v>
          </cell>
        </row>
      </sheetData>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sheetData sheetId="64" refreshError="1"/>
      <sheetData sheetId="65"/>
      <sheetData sheetId="66" refreshError="1"/>
      <sheetData sheetId="67" refreshError="1"/>
      <sheetData sheetId="68" refreshError="1"/>
      <sheetData sheetId="69" refreshError="1"/>
      <sheetData sheetId="70" refreshError="1"/>
      <sheetData sheetId="71">
        <row r="23">
          <cell r="D23">
            <v>775474</v>
          </cell>
        </row>
      </sheetData>
      <sheetData sheetId="72">
        <row r="23">
          <cell r="D23">
            <v>775474</v>
          </cell>
        </row>
      </sheetData>
      <sheetData sheetId="73">
        <row r="23">
          <cell r="D23">
            <v>775474</v>
          </cell>
        </row>
      </sheetData>
      <sheetData sheetId="74">
        <row r="23">
          <cell r="D23">
            <v>775474</v>
          </cell>
        </row>
      </sheetData>
      <sheetData sheetId="75">
        <row r="23">
          <cell r="D23">
            <v>775474</v>
          </cell>
        </row>
      </sheetData>
      <sheetData sheetId="76">
        <row r="23">
          <cell r="D23">
            <v>775474</v>
          </cell>
        </row>
      </sheetData>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Set>
  </externalBook>
</externalLink>
</file>

<file path=xl/externalLinks/externalLink6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3BPA00132-5-3 W plan HVPNL"/>
      <sheetName val="MOM S&amp;T 14.08"/>
      <sheetName val="Checklist for Civil RA Bill"/>
      <sheetName val="Codes"/>
      <sheetName val="Sheet1"/>
      <sheetName val="Design"/>
      <sheetName val="EP 13-14"/>
      <sheetName val="IE 13-14"/>
      <sheetName val="SS 13-14"/>
      <sheetName val="TL 13-14"/>
      <sheetName val="Sch-1(Option-I)"/>
      <sheetName val="Sheet 1"/>
      <sheetName val="Sch-3"/>
      <sheetName val="section"/>
      <sheetName val="MOM_S&amp;T_14_08"/>
      <sheetName val="Checklist_for_Civil_RA_Bill"/>
      <sheetName val="3BPA00132-5-3_W_plan_HVPNL"/>
      <sheetName val="EP_13-14"/>
      <sheetName val="IE_13-14"/>
      <sheetName val="SS_13-14"/>
      <sheetName val="TL_13-14"/>
      <sheetName val="Sheet_1"/>
      <sheetName val="dBase"/>
      <sheetName val="Transfer"/>
      <sheetName val="MOM_S&amp;T_14_083"/>
      <sheetName val="Checklist_for_Civil_RA_Bill3"/>
      <sheetName val="3BPA00132-5-3_W_plan_HVPNL3"/>
      <sheetName val="MOM_S&amp;T_14_082"/>
      <sheetName val="Checklist_for_Civil_RA_Bill2"/>
      <sheetName val="3BPA00132-5-3_W_plan_HVPNL2"/>
      <sheetName val="MOM_S&amp;T_14_081"/>
      <sheetName val="Checklist_for_Civil_RA_Bill1"/>
      <sheetName val="3BPA00132-5-3_W_plan_HVPNL1"/>
      <sheetName val="Quantity"/>
      <sheetName val="T187"/>
      <sheetName val="SALA-002"/>
      <sheetName val="FORM7"/>
      <sheetName val="Title"/>
      <sheetName val="Sketch"/>
      <sheetName val="Form-B"/>
      <sheetName val="Report"/>
    </sheetNames>
    <sheetDataSet>
      <sheetData sheetId="0"/>
      <sheetData sheetId="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sheetData sheetId="15"/>
      <sheetData sheetId="16"/>
      <sheetData sheetId="17"/>
      <sheetData sheetId="18"/>
      <sheetData sheetId="19"/>
      <sheetData sheetId="20"/>
      <sheetData sheetId="21"/>
      <sheetData sheetId="22" refreshError="1"/>
      <sheetData sheetId="23" refreshError="1"/>
      <sheetData sheetId="24"/>
      <sheetData sheetId="25"/>
      <sheetData sheetId="26"/>
      <sheetData sheetId="27"/>
      <sheetData sheetId="28"/>
      <sheetData sheetId="29"/>
      <sheetData sheetId="30"/>
      <sheetData sheetId="31"/>
      <sheetData sheetId="32"/>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rid"/>
      <sheetName val="Definitions"/>
      <sheetName val="Sheet1"/>
      <sheetName val="PACK (B)"/>
      <sheetName val="REVENUES &amp; BS"/>
      <sheetName val="CLAY"/>
      <sheetName val="Report"/>
      <sheetName val="STAFFSCHED "/>
      <sheetName val="Code"/>
      <sheetName val="vemagiri grid earth cal"/>
      <sheetName val="CASH-FLOW"/>
      <sheetName val="Wordsdata"/>
      <sheetName val="item"/>
      <sheetName val="REL"/>
      <sheetName val="upa"/>
      <sheetName val="AutoOpen Stub Data"/>
      <sheetName val="Design"/>
      <sheetName val="p&amp;m"/>
      <sheetName val="Detail"/>
      <sheetName val="WWR"/>
      <sheetName val="cubes_M20"/>
      <sheetName val="RA-markate"/>
      <sheetName val="Reco C-4"/>
      <sheetName val="REVENUES_&amp;_BS1"/>
      <sheetName val="STAFFSCHED_1"/>
      <sheetName val="PACK_(B)1"/>
      <sheetName val="REVENUES_&amp;_BS"/>
      <sheetName val="STAFFSCHED_"/>
      <sheetName val="PACK_(B)"/>
      <sheetName val="REVENUES_&amp;_BS2"/>
      <sheetName val="STAFFSCHED_2"/>
      <sheetName val="PACK_(B)2"/>
      <sheetName val="TABLES"/>
      <sheetName val="10"/>
      <sheetName val="11A"/>
      <sheetName val="11B "/>
      <sheetName val="12A"/>
      <sheetName val="12B"/>
      <sheetName val="2A"/>
      <sheetName val="2B"/>
      <sheetName val="2C"/>
      <sheetName val="2D"/>
      <sheetName val="2E"/>
      <sheetName val="2F"/>
      <sheetName val="2G"/>
      <sheetName val="2H"/>
      <sheetName val="3A"/>
      <sheetName val="3B"/>
      <sheetName val="4"/>
      <sheetName val="6A"/>
      <sheetName val="6B"/>
      <sheetName val="7A"/>
      <sheetName val="7B"/>
      <sheetName val="8A"/>
      <sheetName val="8B"/>
      <sheetName val="9A"/>
      <sheetName val="9B"/>
      <sheetName val="9C"/>
      <sheetName val="9D"/>
      <sheetName val="9E"/>
      <sheetName val="9F"/>
      <sheetName val="9G"/>
      <sheetName val="9H"/>
      <sheetName val="9I"/>
      <sheetName val="9J"/>
      <sheetName val="9K"/>
      <sheetName val="5"/>
      <sheetName val="13"/>
      <sheetName val="1"/>
      <sheetName val="14"/>
      <sheetName val="concrete"/>
      <sheetName val="PPA Summary"/>
      <sheetName val="RCC,Ret. Wall"/>
      <sheetName val="DETAILED  BOQ"/>
      <sheetName val="P&amp;L"/>
      <sheetName val="FITZ MORT 94"/>
      <sheetName val="Fill this out first..."/>
      <sheetName val="Summary"/>
      <sheetName val="RATE-ANAY."/>
      <sheetName val="bs BP 04 SA"/>
      <sheetName val="sum-all"/>
      <sheetName val="REVENUES_&amp;_BS3"/>
      <sheetName val="STAFFSCHED_3"/>
      <sheetName val="PACK_(B)3"/>
      <sheetName val="vemagiri_grid_earth_cal"/>
      <sheetName val="Load Details(B2)"/>
      <sheetName val="PACK_(B)4"/>
      <sheetName val="REVENUES_&amp;_BS4"/>
      <sheetName val="STAFFSCHED_4"/>
      <sheetName val="vemagiri_grid_earth_cal1"/>
      <sheetName val="AutoOpen_Stub_Data"/>
      <sheetName val="Reco_C-4"/>
      <sheetName val="Load_Details(B2)"/>
      <sheetName val="11B_"/>
      <sheetName val="PPA_Summary"/>
      <sheetName val="RCC,Ret__Wall"/>
      <sheetName val="DETAILED__BOQ"/>
      <sheetName val="FITZ_MORT_94"/>
      <sheetName val="Fill_this_out_first___"/>
      <sheetName val="RATE-ANAY_"/>
      <sheetName val="PACK_(B)5"/>
      <sheetName val="REVENUES_&amp;_BS5"/>
      <sheetName val="STAFFSCHED_5"/>
      <sheetName val="vemagiri_grid_earth_cal2"/>
      <sheetName val="AutoOpen_Stub_Data1"/>
      <sheetName val="Reco_C-41"/>
      <sheetName val="Load_Details(B2)1"/>
      <sheetName val="11B_1"/>
      <sheetName val="PPA_Summary1"/>
      <sheetName val="RCC,Ret__Wall1"/>
      <sheetName val="DETAILED__BOQ1"/>
      <sheetName val="FITZ_MORT_941"/>
      <sheetName val="Fill_this_out_first___1"/>
      <sheetName val="RATE-ANAY_1"/>
      <sheetName val="PACK_(B)6"/>
      <sheetName val="REVENUES_&amp;_BS6"/>
      <sheetName val="STAFFSCHED_6"/>
      <sheetName val="vemagiri_grid_earth_cal3"/>
      <sheetName val="AutoOpen_Stub_Data2"/>
      <sheetName val="Reco_C-42"/>
      <sheetName val="Load_Details(B2)2"/>
      <sheetName val="11B_2"/>
      <sheetName val="PPA_Summary2"/>
      <sheetName val="RCC,Ret__Wall2"/>
      <sheetName val="DETAILED__BOQ2"/>
      <sheetName val="FITZ_MORT_942"/>
      <sheetName val="Fill_this_out_first___2"/>
      <sheetName val="RATE-ANAY_2"/>
      <sheetName val="PACK_(B)7"/>
      <sheetName val="REVENUES_&amp;_BS7"/>
      <sheetName val="STAFFSCHED_7"/>
      <sheetName val="vemagiri_grid_earth_cal4"/>
      <sheetName val="AutoOpen_Stub_Data3"/>
      <sheetName val="Reco_C-43"/>
      <sheetName val="Load_Details(B2)3"/>
      <sheetName val="11B_3"/>
      <sheetName val="PPA_Summary3"/>
      <sheetName val="RCC,Ret__Wall3"/>
      <sheetName val="DETAILED__BOQ3"/>
      <sheetName val="FITZ_MORT_943"/>
      <sheetName val="Fill_this_out_first___3"/>
      <sheetName val="RATE-ANAY_3"/>
      <sheetName val="STAFFSCHED_8"/>
      <sheetName val="vemagiri_grid_earth_cal5"/>
      <sheetName val="REVENUES_&amp;_BS8"/>
      <sheetName val="PACK_(B)8"/>
      <sheetName val="AutoOpen_Stub_Data4"/>
      <sheetName val="Reco_C-44"/>
      <sheetName val="RATE-ANAY_4"/>
      <sheetName val="11B_4"/>
      <sheetName val="PPA_Summary4"/>
      <sheetName val="RCC,Ret__Wall4"/>
      <sheetName val="DETAILED__BOQ4"/>
      <sheetName val="FITZ_MORT_944"/>
      <sheetName val="Fill_this_out_first___4"/>
      <sheetName val="bs_BP_04_SA"/>
      <sheetName val="Load_Details(B2)4"/>
      <sheetName val="3-Subst"/>
      <sheetName val="ORG"/>
      <sheetName val="b.s.chalam"/>
      <sheetName val="vamsi"/>
      <sheetName val="CRITERIA1"/>
      <sheetName val="Data"/>
      <sheetName val="DSLP"/>
      <sheetName val="budget"/>
      <sheetName val="영업소실적"/>
      <sheetName val="IDCCALHYD-GOO"/>
      <sheetName val="220kv (2)"/>
      <sheetName val="220kv"/>
      <sheetName val="Basis"/>
      <sheetName val="SPT vs PHI"/>
      <sheetName val="PTS-0885 Hard"/>
      <sheetName val="IDCCALHYD_GOO"/>
      <sheetName val="Coalmine"/>
      <sheetName val="DSLP CALCULATION"/>
      <sheetName val="DM tANK Allow"/>
      <sheetName val="Vdc5"/>
      <sheetName val="revised#1"/>
      <sheetName val="starter"/>
      <sheetName val="strand"/>
      <sheetName val="COLUMN"/>
      <sheetName val="BOQ"/>
      <sheetName val="Field Values"/>
      <sheetName val="PLGroupings"/>
      <sheetName val="Results"/>
      <sheetName val="PPA_Summary5"/>
      <sheetName val="RCC,Ret__Wall5"/>
      <sheetName val="DETAILED__BOQ5"/>
      <sheetName val="vemagiri_grid_earth_cal6"/>
      <sheetName val="PPA_Summary6"/>
      <sheetName val="RCC,Ret__Wall6"/>
      <sheetName val="DETAILED__BOQ6"/>
      <sheetName val="vemagiri_grid_earth_cal7"/>
      <sheetName val="PPA_Summary7"/>
      <sheetName val="RCC,Ret__Wall7"/>
      <sheetName val="DETAILED__BOQ7"/>
      <sheetName val="vemagiri_grid_earth_cal8"/>
      <sheetName val="PPA_Summary8"/>
      <sheetName val="RCC,Ret__Wall8"/>
      <sheetName val="DETAILED__BOQ8"/>
      <sheetName val="vemagiri_grid_earth_cal14"/>
      <sheetName val="PPA_Summary14"/>
      <sheetName val="RCC,Ret__Wall14"/>
      <sheetName val="DETAILED__BOQ14"/>
      <sheetName val="vemagiri_grid_earth_cal10"/>
      <sheetName val="PPA_Summary10"/>
      <sheetName val="RCC,Ret__Wall10"/>
      <sheetName val="DETAILED__BOQ10"/>
      <sheetName val="vemagiri_grid_earth_cal9"/>
      <sheetName val="PPA_Summary9"/>
      <sheetName val="RCC,Ret__Wall9"/>
      <sheetName val="DETAILED__BOQ9"/>
      <sheetName val="vemagiri_grid_earth_cal11"/>
      <sheetName val="PPA_Summary11"/>
      <sheetName val="RCC,Ret__Wall11"/>
      <sheetName val="DETAILED__BOQ11"/>
      <sheetName val="vemagiri_grid_earth_cal12"/>
      <sheetName val="PPA_Summary12"/>
      <sheetName val="RCC,Ret__Wall12"/>
      <sheetName val="DETAILED__BOQ12"/>
      <sheetName val="vemagiri_grid_earth_cal13"/>
      <sheetName val="PPA_Summary13"/>
      <sheetName val="RCC,Ret__Wall13"/>
      <sheetName val="DETAILED__BOQ13"/>
      <sheetName val="vemagiri_grid_earth_cal20"/>
      <sheetName val="PPA_Summary20"/>
      <sheetName val="RCC,Ret__Wall20"/>
      <sheetName val="DETAILED__BOQ20"/>
      <sheetName val="vemagiri_grid_earth_cal15"/>
      <sheetName val="PPA_Summary15"/>
      <sheetName val="RCC,Ret__Wall15"/>
      <sheetName val="DETAILED__BOQ15"/>
      <sheetName val="vemagiri_grid_earth_cal16"/>
      <sheetName val="PPA_Summary16"/>
      <sheetName val="RCC,Ret__Wall16"/>
      <sheetName val="DETAILED__BOQ16"/>
      <sheetName val="vemagiri_grid_earth_cal17"/>
      <sheetName val="PPA_Summary17"/>
      <sheetName val="RCC,Ret__Wall17"/>
      <sheetName val="DETAILED__BOQ17"/>
      <sheetName val="vemagiri_grid_earth_cal18"/>
      <sheetName val="PPA_Summary18"/>
      <sheetName val="RCC,Ret__Wall18"/>
      <sheetName val="DETAILED__BOQ18"/>
      <sheetName val="vemagiri_grid_earth_cal19"/>
      <sheetName val="PPA_Summary19"/>
      <sheetName val="RCC,Ret__Wall19"/>
      <sheetName val="DETAILED__BOQ19"/>
      <sheetName val="vemagiri_grid_earth_cal21"/>
      <sheetName val="PPA_Summary21"/>
      <sheetName val="RCC,Ret__Wall21"/>
      <sheetName val="DETAILED__BOQ21"/>
      <sheetName val="vemagiri_grid_earth_cal22"/>
      <sheetName val="PPA_Summary22"/>
      <sheetName val="RCC,Ret__Wall22"/>
      <sheetName val="DETAILED__BOQ22"/>
      <sheetName val="FITZ_MORT_945"/>
      <sheetName val="Fill_this_out_first___5"/>
      <sheetName val="vemagiri_grid_earth_cal23"/>
      <sheetName val="PPA_Summary23"/>
      <sheetName val="RCC,Ret__Wall23"/>
      <sheetName val="DETAILED__BOQ23"/>
      <sheetName val="FITZ_MORT_946"/>
      <sheetName val="Fill_this_out_first___6"/>
      <sheetName val="vemagiri_grid_earth_cal24"/>
      <sheetName val="PPA_Summary24"/>
      <sheetName val="RCC,Ret__Wall24"/>
      <sheetName val="DETAILED__BOQ24"/>
      <sheetName val="FITZ_MORT_947"/>
      <sheetName val="Fill_this_out_first___7"/>
      <sheetName val="Database"/>
      <sheetName val="SCHEDULE"/>
      <sheetName val="schedule nos"/>
      <sheetName val="seT"/>
      <sheetName val="細目"/>
      <sheetName val="ord-lost_98&amp;99"/>
      <sheetName val="hydraulical model"/>
      <sheetName val="estimate"/>
      <sheetName val="LANGUAGE"/>
      <sheetName val="mainbs1"/>
      <sheetName val="eq info"/>
      <sheetName val="TP1"/>
      <sheetName val="BC &amp; MNB "/>
      <sheetName val="Appendix CC2.04"/>
      <sheetName val="Analysis"/>
      <sheetName val="Cover sheet"/>
      <sheetName val="trafo-size"/>
      <sheetName val="titles"/>
      <sheetName val="REVENUES_&amp;_BS9"/>
      <sheetName val="STAFFSCHED_9"/>
      <sheetName val="PACK_(B)9"/>
      <sheetName val="AutoOpen_Stub_Data5"/>
      <sheetName val="Reco_C-45"/>
      <sheetName val="RATE-ANAY_5"/>
      <sheetName val="11B_5"/>
      <sheetName val="bs_BP_04_SA1"/>
      <sheetName val="hydraulical_model"/>
      <sheetName val="Load_Details(B2)5"/>
      <sheetName val="b_s_chalam"/>
      <sheetName val="SPT_vs_PHI"/>
      <sheetName val="220kv_(2)"/>
      <sheetName val="eq_info"/>
      <sheetName val="Calculation"/>
    </sheetNames>
    <sheetDataSet>
      <sheetData sheetId="0" refreshError="1">
        <row r="1">
          <cell r="A1" t="str">
            <v>LARSEN &amp; TOUBRO LIMITED</v>
          </cell>
        </row>
        <row r="2">
          <cell r="A2" t="str">
            <v>EDRC - ELECTRICAL</v>
          </cell>
        </row>
        <row r="4">
          <cell r="A4" t="str">
            <v>PROJECT:</v>
          </cell>
          <cell r="B4" t="str">
            <v>400kV Vemagiri plant area</v>
          </cell>
          <cell r="C4">
            <v>0</v>
          </cell>
          <cell r="D4">
            <v>0</v>
          </cell>
          <cell r="E4">
            <v>0</v>
          </cell>
          <cell r="F4" t="str">
            <v>REF NO:</v>
          </cell>
          <cell r="G4">
            <v>0</v>
          </cell>
          <cell r="H4">
            <v>0</v>
          </cell>
          <cell r="I4" t="str">
            <v>SHEET  07 OF 10</v>
          </cell>
        </row>
        <row r="5">
          <cell r="F5" t="str">
            <v>PREPARED</v>
          </cell>
          <cell r="G5" t="str">
            <v>CHECKED</v>
          </cell>
          <cell r="H5" t="str">
            <v>APPROVED</v>
          </cell>
          <cell r="I5" t="str">
            <v>DATE</v>
          </cell>
        </row>
        <row r="6">
          <cell r="A6" t="str">
            <v>TITLE:</v>
          </cell>
          <cell r="B6" t="str">
            <v>EARTHING DESIGN CALCULATION</v>
          </cell>
          <cell r="C6">
            <v>0</v>
          </cell>
          <cell r="D6">
            <v>0</v>
          </cell>
          <cell r="E6">
            <v>0</v>
          </cell>
          <cell r="F6">
            <v>0</v>
          </cell>
          <cell r="G6">
            <v>0</v>
          </cell>
          <cell r="H6">
            <v>0</v>
          </cell>
          <cell r="I6" t="str">
            <v>30.08.03</v>
          </cell>
        </row>
        <row r="7">
          <cell r="B7" t="str">
            <v>- STEP &amp; TOUCH POTENTIAL</v>
          </cell>
        </row>
        <row r="9">
          <cell r="A9" t="str">
            <v>CALCULATIONS ARE BASED ON IEEE-80 &amp; IS 3043.</v>
          </cell>
        </row>
        <row r="11">
          <cell r="A11" t="str">
            <v>Area Description</v>
          </cell>
          <cell r="B11">
            <v>0</v>
          </cell>
          <cell r="C11">
            <v>0</v>
          </cell>
          <cell r="D11">
            <v>0</v>
          </cell>
          <cell r="E11" t="str">
            <v>MAIN PLANT (inculding Turbine building + BFP + GT )</v>
          </cell>
        </row>
        <row r="12">
          <cell r="A12" t="str">
            <v>DESIGN DATA</v>
          </cell>
        </row>
        <row r="13">
          <cell r="A13" t="str">
            <v>System  Voltage</v>
          </cell>
          <cell r="B13">
            <v>0</v>
          </cell>
          <cell r="C13">
            <v>0</v>
          </cell>
          <cell r="D13" t="str">
            <v>=</v>
          </cell>
          <cell r="E13">
            <v>11</v>
          </cell>
          <cell r="F13" t="str">
            <v>kV</v>
          </cell>
        </row>
        <row r="15">
          <cell r="A15" t="str">
            <v>System  Grounding</v>
          </cell>
          <cell r="B15">
            <v>0</v>
          </cell>
          <cell r="C15">
            <v>0</v>
          </cell>
          <cell r="D15" t="str">
            <v>=</v>
          </cell>
          <cell r="E15" t="str">
            <v xml:space="preserve">SOLID </v>
          </cell>
        </row>
        <row r="17">
          <cell r="A17" t="str">
            <v>Soil Resistivity  p</v>
          </cell>
          <cell r="B17">
            <v>0</v>
          </cell>
          <cell r="C17">
            <v>0</v>
          </cell>
          <cell r="D17" t="str">
            <v>=</v>
          </cell>
          <cell r="E17">
            <v>50</v>
          </cell>
          <cell r="F17" t="str">
            <v>Ohm.m</v>
          </cell>
        </row>
        <row r="19">
          <cell r="A19" t="str">
            <v>Top Layer resistivity ps</v>
          </cell>
          <cell r="B19">
            <v>0</v>
          </cell>
          <cell r="C19">
            <v>0</v>
          </cell>
          <cell r="D19" t="str">
            <v>=</v>
          </cell>
          <cell r="E19">
            <v>500</v>
          </cell>
          <cell r="F19" t="str">
            <v>Ohm.m</v>
          </cell>
        </row>
        <row r="21">
          <cell r="A21" t="str">
            <v>Max. Earth Fault Current (I)</v>
          </cell>
          <cell r="B21">
            <v>0</v>
          </cell>
          <cell r="C21">
            <v>0</v>
          </cell>
          <cell r="D21" t="str">
            <v>=</v>
          </cell>
          <cell r="E21">
            <v>30000</v>
          </cell>
          <cell r="F21" t="str">
            <v>AMPS</v>
          </cell>
          <cell r="G21" t="str">
            <v>(current div. 0.6, i.e 50kA x 0.6)</v>
          </cell>
        </row>
        <row r="23">
          <cell r="A23" t="str">
            <v>Conductor Size</v>
          </cell>
          <cell r="B23">
            <v>0</v>
          </cell>
          <cell r="C23">
            <v>0</v>
          </cell>
          <cell r="D23" t="str">
            <v>=</v>
          </cell>
          <cell r="E23">
            <v>40</v>
          </cell>
          <cell r="F23" t="str">
            <v>mm dia MS ROD</v>
          </cell>
        </row>
        <row r="25">
          <cell r="A25" t="str">
            <v xml:space="preserve">Equivalent diameter </v>
          </cell>
          <cell r="B25">
            <v>0</v>
          </cell>
          <cell r="C25" t="str">
            <v>d</v>
          </cell>
          <cell r="D25" t="str">
            <v>=</v>
          </cell>
          <cell r="E25">
            <v>0.04</v>
          </cell>
          <cell r="F25" t="str">
            <v>m</v>
          </cell>
        </row>
        <row r="27">
          <cell r="A27" t="str">
            <v>Length of Switchyard</v>
          </cell>
          <cell r="B27">
            <v>0</v>
          </cell>
          <cell r="C27" t="str">
            <v>L</v>
          </cell>
          <cell r="D27" t="str">
            <v>=</v>
          </cell>
          <cell r="E27">
            <v>175</v>
          </cell>
          <cell r="F27" t="str">
            <v>m</v>
          </cell>
        </row>
        <row r="28">
          <cell r="E28" t="str">
            <v>(INCLUDES 0.5m EXTN. BEYOND Sw.YARD FENCE)</v>
          </cell>
        </row>
        <row r="29">
          <cell r="A29" t="str">
            <v>Breadth of Switchyard</v>
          </cell>
          <cell r="B29">
            <v>0</v>
          </cell>
          <cell r="C29" t="str">
            <v>B</v>
          </cell>
          <cell r="D29" t="str">
            <v>=</v>
          </cell>
          <cell r="E29">
            <v>175</v>
          </cell>
          <cell r="F29" t="str">
            <v>m</v>
          </cell>
        </row>
        <row r="30">
          <cell r="E30" t="str">
            <v>(INCLUDES 0.5m EXTN. BEYOND Sw.YARD FENCE)</v>
          </cell>
        </row>
        <row r="31">
          <cell r="A31" t="str">
            <v>No: of grids in X direction</v>
          </cell>
          <cell r="B31">
            <v>0</v>
          </cell>
          <cell r="C31">
            <v>0</v>
          </cell>
          <cell r="D31" t="str">
            <v>=</v>
          </cell>
          <cell r="E31">
            <v>37.842105263157897</v>
          </cell>
        </row>
        <row r="33">
          <cell r="A33" t="str">
            <v>No: of grids in Y direction</v>
          </cell>
          <cell r="B33">
            <v>0</v>
          </cell>
          <cell r="C33">
            <v>0</v>
          </cell>
          <cell r="D33" t="str">
            <v>=</v>
          </cell>
          <cell r="E33">
            <v>37.842105263157897</v>
          </cell>
        </row>
        <row r="35">
          <cell r="A35" t="str">
            <v>Equivalent Number of grids    n</v>
          </cell>
          <cell r="B35">
            <v>0</v>
          </cell>
          <cell r="C35">
            <v>0</v>
          </cell>
          <cell r="D35" t="str">
            <v>=</v>
          </cell>
          <cell r="E35">
            <v>37.842105263157897</v>
          </cell>
          <cell r="F35">
            <v>0</v>
          </cell>
          <cell r="G35" t="str">
            <v>i.e. SQRT(38 * 38)</v>
          </cell>
        </row>
        <row r="37">
          <cell r="A37" t="str">
            <v>Spacing of conductors  D</v>
          </cell>
          <cell r="B37">
            <v>0</v>
          </cell>
          <cell r="C37">
            <v>0</v>
          </cell>
          <cell r="D37" t="str">
            <v>=</v>
          </cell>
          <cell r="E37">
            <v>4.75</v>
          </cell>
          <cell r="F37" t="str">
            <v>m</v>
          </cell>
        </row>
        <row r="39">
          <cell r="A39" t="str">
            <v>Total length of conductors  Lc</v>
          </cell>
          <cell r="B39">
            <v>0</v>
          </cell>
          <cell r="C39">
            <v>0</v>
          </cell>
          <cell r="D39" t="str">
            <v>=</v>
          </cell>
          <cell r="E39">
            <v>13300</v>
          </cell>
          <cell r="F39" t="str">
            <v>m</v>
          </cell>
        </row>
        <row r="41">
          <cell r="A41" t="str">
            <v>Area of Grid</v>
          </cell>
          <cell r="B41">
            <v>0</v>
          </cell>
          <cell r="C41" t="str">
            <v>Ag</v>
          </cell>
          <cell r="D41" t="str">
            <v>=</v>
          </cell>
          <cell r="E41">
            <v>30625</v>
          </cell>
          <cell r="F41" t="str">
            <v>sq.m</v>
          </cell>
        </row>
        <row r="43">
          <cell r="A43" t="str">
            <v>Depth of burial    h</v>
          </cell>
          <cell r="B43" t="str">
            <v>=</v>
          </cell>
          <cell r="C43">
            <v>0</v>
          </cell>
          <cell r="D43" t="str">
            <v>=</v>
          </cell>
          <cell r="E43">
            <v>0.6</v>
          </cell>
          <cell r="F43" t="str">
            <v>m</v>
          </cell>
        </row>
        <row r="45">
          <cell r="A45" t="str">
            <v>Depth of Top Layer    hs</v>
          </cell>
          <cell r="B45">
            <v>0</v>
          </cell>
          <cell r="C45">
            <v>0</v>
          </cell>
          <cell r="D45" t="str">
            <v>=</v>
          </cell>
          <cell r="E45">
            <v>0.15</v>
          </cell>
          <cell r="F45" t="str">
            <v>m</v>
          </cell>
        </row>
        <row r="47">
          <cell r="A47" t="str">
            <v>Total No of electrodes   m</v>
          </cell>
          <cell r="B47">
            <v>0</v>
          </cell>
          <cell r="C47">
            <v>0</v>
          </cell>
          <cell r="D47" t="str">
            <v>=</v>
          </cell>
          <cell r="E47">
            <v>20</v>
          </cell>
          <cell r="F47" t="str">
            <v>Nos</v>
          </cell>
        </row>
        <row r="49">
          <cell r="A49" t="str">
            <v>Length of electrode     l</v>
          </cell>
          <cell r="B49">
            <v>0</v>
          </cell>
          <cell r="C49">
            <v>0</v>
          </cell>
          <cell r="D49" t="str">
            <v>=</v>
          </cell>
          <cell r="E49">
            <v>3</v>
          </cell>
          <cell r="F49" t="str">
            <v>m</v>
          </cell>
        </row>
        <row r="51">
          <cell r="A51" t="str">
            <v>Total length of electrodes  Lr</v>
          </cell>
          <cell r="B51">
            <v>0</v>
          </cell>
          <cell r="C51">
            <v>0</v>
          </cell>
          <cell r="D51" t="str">
            <v>=</v>
          </cell>
          <cell r="E51">
            <v>60</v>
          </cell>
          <cell r="F51" t="str">
            <v>m</v>
          </cell>
        </row>
        <row r="53">
          <cell r="A53" t="str">
            <v>Diameter of electrodes   d1</v>
          </cell>
          <cell r="B53">
            <v>0</v>
          </cell>
          <cell r="C53">
            <v>0</v>
          </cell>
          <cell r="D53" t="str">
            <v>=</v>
          </cell>
          <cell r="E53">
            <v>40</v>
          </cell>
          <cell r="F53" t="str">
            <v>mm</v>
          </cell>
        </row>
        <row r="55">
          <cell r="A55" t="str">
            <v>Duration of Fault Current   ts</v>
          </cell>
          <cell r="B55">
            <v>0</v>
          </cell>
          <cell r="C55">
            <v>0</v>
          </cell>
          <cell r="D55" t="str">
            <v>=</v>
          </cell>
          <cell r="E55">
            <v>0.5</v>
          </cell>
          <cell r="F55" t="str">
            <v>sec</v>
          </cell>
        </row>
        <row r="58">
          <cell r="C58" t="str">
            <v>LARSEN &amp; TOUBRO LIMITED</v>
          </cell>
        </row>
        <row r="59">
          <cell r="C59" t="str">
            <v xml:space="preserve">              E &amp; I BUSINESS UNIT,HQ,MADRAS</v>
          </cell>
        </row>
        <row r="60">
          <cell r="A60" t="str">
            <v>CONSTRUCTION GROUP</v>
          </cell>
        </row>
        <row r="61">
          <cell r="A61" t="str">
            <v>PROJECT:</v>
          </cell>
          <cell r="B61">
            <v>0</v>
          </cell>
          <cell r="C61">
            <v>0</v>
          </cell>
          <cell r="D61">
            <v>0</v>
          </cell>
          <cell r="E61">
            <v>0</v>
          </cell>
          <cell r="F61" t="str">
            <v>REF NO:</v>
          </cell>
          <cell r="G61" t="str">
            <v>CHECKED</v>
          </cell>
          <cell r="H61">
            <v>0</v>
          </cell>
          <cell r="I61" t="str">
            <v>PAGE  04 OF 06</v>
          </cell>
        </row>
        <row r="62">
          <cell r="F62" t="str">
            <v>PREPARED</v>
          </cell>
          <cell r="G62" t="str">
            <v>CHECKED</v>
          </cell>
          <cell r="H62" t="str">
            <v>APPROVED</v>
          </cell>
          <cell r="I62" t="str">
            <v>DATE</v>
          </cell>
        </row>
        <row r="63">
          <cell r="A63" t="str">
            <v>TITLE:</v>
          </cell>
          <cell r="B63" t="str">
            <v xml:space="preserve">EARTHING DESIGN CALCULATION FOR </v>
          </cell>
          <cell r="C63">
            <v>0</v>
          </cell>
          <cell r="D63">
            <v>0</v>
          </cell>
          <cell r="E63">
            <v>0</v>
          </cell>
          <cell r="F63" t="str">
            <v>SAR</v>
          </cell>
          <cell r="G63" t="str">
            <v>AKS</v>
          </cell>
          <cell r="H63" t="str">
            <v>KRj</v>
          </cell>
          <cell r="I63" t="str">
            <v>30.08.03</v>
          </cell>
        </row>
        <row r="64">
          <cell r="B64" t="str">
            <v xml:space="preserve">Konaseema SWITCHYARD  </v>
          </cell>
        </row>
        <row r="65">
          <cell r="A65" t="str">
            <v>Tolerable Touch Potential</v>
          </cell>
          <cell r="B65">
            <v>0</v>
          </cell>
          <cell r="C65">
            <v>0</v>
          </cell>
          <cell r="D65" t="str">
            <v>(BASED ON IEEE 80 - 1986 CHAPTER  6)</v>
          </cell>
        </row>
        <row r="67">
          <cell r="A67" t="str">
            <v>Etouch =</v>
          </cell>
          <cell r="B67" t="str">
            <v xml:space="preserve">(  1000 + 1.5 * Cs * ps  ) * 0.116 / SQRT(ts) </v>
          </cell>
        </row>
        <row r="69">
          <cell r="A69" t="str">
            <v>Cs     =</v>
          </cell>
          <cell r="B69" t="str">
            <v xml:space="preserve"> 1 -  a * { ( 1- p/ps) / ( 2 * hs + a) } </v>
          </cell>
          <cell r="C69">
            <v>0</v>
          </cell>
          <cell r="D69">
            <v>0</v>
          </cell>
          <cell r="E69">
            <v>0</v>
          </cell>
          <cell r="F69" t="str">
            <v>Refer page 41 IEEE 80 - 1986</v>
          </cell>
        </row>
        <row r="70">
          <cell r="A70" t="str">
            <v>a       =</v>
          </cell>
          <cell r="B70">
            <v>0.106</v>
          </cell>
          <cell r="C70" t="str">
            <v>m</v>
          </cell>
        </row>
        <row r="71">
          <cell r="B71" t="str">
            <v>1 - 0.106*{( 1 - 50 / 500 ) / ( 2 * 0.15 + 0.106 ) }</v>
          </cell>
        </row>
        <row r="72">
          <cell r="A72" t="str">
            <v>Cs     =</v>
          </cell>
          <cell r="B72">
            <v>0.76502463054187197</v>
          </cell>
        </row>
        <row r="73">
          <cell r="A73" t="str">
            <v>Etouch  =</v>
          </cell>
          <cell r="B73" t="str">
            <v>(1000 + 1.5 * 0.7650 * 500 ) * 0.116 / SQRT( 0.5 )</v>
          </cell>
        </row>
        <row r="74">
          <cell r="A74" t="str">
            <v>=</v>
          </cell>
          <cell r="B74">
            <v>258.17478733665405</v>
          </cell>
          <cell r="C74" t="str">
            <v>Volts</v>
          </cell>
        </row>
        <row r="75">
          <cell r="A75" t="str">
            <v>Tolerable Step Potential</v>
          </cell>
          <cell r="B75">
            <v>0</v>
          </cell>
          <cell r="C75">
            <v>0</v>
          </cell>
          <cell r="D75" t="str">
            <v>(BASED ON IEEE 80 - 1986  CHAPTER 6)</v>
          </cell>
        </row>
        <row r="77">
          <cell r="A77" t="str">
            <v>Estep  =</v>
          </cell>
          <cell r="B77" t="str">
            <v>(  1000 + 6.0 *Cs * ps  ) * 0.116 / SQRT(ts)</v>
          </cell>
        </row>
        <row r="78">
          <cell r="A78" t="str">
            <v>Estep  =</v>
          </cell>
          <cell r="B78" t="str">
            <v>(1000 + 6.0 * 0.7650 * 500 ) * 0.116 / SQRT( 0.5 )</v>
          </cell>
        </row>
        <row r="79">
          <cell r="A79" t="str">
            <v xml:space="preserve">            =</v>
          </cell>
          <cell r="B79">
            <v>540.55282964077901</v>
          </cell>
          <cell r="C79" t="str">
            <v>Volts</v>
          </cell>
        </row>
        <row r="80">
          <cell r="A80" t="str">
            <v>Mesh Potential Attainable</v>
          </cell>
          <cell r="B80">
            <v>0</v>
          </cell>
          <cell r="C80">
            <v>0</v>
          </cell>
          <cell r="D80" t="str">
            <v>(BASED ON IEEE 80 - 1986  CHAPTER  14)</v>
          </cell>
        </row>
        <row r="82">
          <cell r="A82" t="str">
            <v>Emesh  =</v>
          </cell>
          <cell r="B82" t="str">
            <v>(  p * Km *  Ki  *  I  ) /  (  Lc  +  1.15 * Lr  )</v>
          </cell>
        </row>
        <row r="84">
          <cell r="A84" t="str">
            <v>Km     =</v>
          </cell>
          <cell r="B84" t="str">
            <v>1/ (2 * p ) * { ln[ D^2 /(16 * h * d)+ (D + 2h ) ^2 / (8* D * d)  - h / (4 * d) ]</v>
          </cell>
        </row>
        <row r="85">
          <cell r="B85" t="str">
            <v xml:space="preserve">                                 + Kii / Kh  ln[8 / ( p * (2 * n-1) ) ]  }</v>
          </cell>
        </row>
        <row r="86">
          <cell r="A86" t="str">
            <v>Kii    =</v>
          </cell>
          <cell r="B86">
            <v>1</v>
          </cell>
          <cell r="C86" t="str">
            <v>for grids with ground rods in perimeter</v>
          </cell>
        </row>
        <row r="88">
          <cell r="A88" t="str">
            <v>Kh     =</v>
          </cell>
          <cell r="B88" t="str">
            <v>SQRT ( 1+ h/ho)</v>
          </cell>
        </row>
        <row r="89">
          <cell r="A89" t="str">
            <v>ho     =</v>
          </cell>
          <cell r="B89">
            <v>1</v>
          </cell>
          <cell r="C89" t="str">
            <v xml:space="preserve"> m         ( reference depth of grid)</v>
          </cell>
        </row>
        <row r="90">
          <cell r="A90" t="str">
            <v>Kh     =</v>
          </cell>
          <cell r="B90" t="str">
            <v xml:space="preserve"> SQRT( 1 + 0.6 / 1.0 )   =</v>
          </cell>
          <cell r="C90">
            <v>0</v>
          </cell>
          <cell r="D90">
            <v>1.2649110640673518</v>
          </cell>
        </row>
        <row r="92">
          <cell r="A92" t="str">
            <v>Km     =</v>
          </cell>
          <cell r="B92" t="str">
            <v xml:space="preserve">1/ (2 * 22/7) * { ln [ 4.8^2/ (16 * 0.6 * 0.04 ) +  (4.8 +  2 * 0.6 ) ^2 /( 8 * 4.8 * 0.04)  -  0.6/  ( 4 * 0.04)  ]  </v>
          </cell>
        </row>
        <row r="93">
          <cell r="C93" t="str">
            <v xml:space="preserve">                                          +  1.00 / 1.2649 *  ln [ 8 / (22/7 * (2 * 37.84 - 1 ) ) ] }</v>
          </cell>
        </row>
        <row r="94">
          <cell r="A94" t="str">
            <v>=</v>
          </cell>
          <cell r="B94">
            <v>0.26873880015568247</v>
          </cell>
        </row>
        <row r="95">
          <cell r="A95" t="str">
            <v>Ki     =</v>
          </cell>
          <cell r="B95" t="str">
            <v>0.656 + 0.172 *  n           =</v>
          </cell>
          <cell r="C95">
            <v>0</v>
          </cell>
          <cell r="D95" t="str">
            <v>0.656 + 0.172 *37.84</v>
          </cell>
        </row>
        <row r="96">
          <cell r="A96" t="str">
            <v>=</v>
          </cell>
          <cell r="B96">
            <v>7.1648421052631575</v>
          </cell>
        </row>
        <row r="97">
          <cell r="A97" t="str">
            <v>Emesh   =</v>
          </cell>
          <cell r="B97" t="str">
            <v>( 50 * 0.2687 * 7.1648 * 30000 ) / ( 13300.0 + 1.15 * 60 )</v>
          </cell>
        </row>
        <row r="98">
          <cell r="B98">
            <v>216.0375948844343</v>
          </cell>
          <cell r="C98" t="str">
            <v>Volts</v>
          </cell>
        </row>
        <row r="99">
          <cell r="A99" t="str">
            <v>Step Potential Attainable</v>
          </cell>
          <cell r="B99">
            <v>0</v>
          </cell>
          <cell r="C99">
            <v>0</v>
          </cell>
          <cell r="D99" t="str">
            <v>(BASED ON IEEE 80 - 1986  CHAPTER  14)</v>
          </cell>
        </row>
        <row r="101">
          <cell r="A101" t="str">
            <v>Estep  =</v>
          </cell>
          <cell r="B101" t="str">
            <v>(  p * Ks *  Ki  *  I  ) / (  Lc  +  1.15xLr  )</v>
          </cell>
        </row>
        <row r="103">
          <cell r="A103" t="str">
            <v>Ks     =</v>
          </cell>
          <cell r="B103" t="str">
            <v>1 / p * { 1 / (2 * h)  +  1 / (D + h) + 1 / D * (1-  0.5^(n-2) ) }</v>
          </cell>
        </row>
        <row r="105">
          <cell r="A105" t="str">
            <v>n      =</v>
          </cell>
          <cell r="B105">
            <v>37.842105263157897</v>
          </cell>
          <cell r="C105" t="str">
            <v>(Higher of the no.of grids in X &amp; Y direction)</v>
          </cell>
        </row>
        <row r="106">
          <cell r="A106" t="str">
            <v>Ks     =</v>
          </cell>
          <cell r="B106" t="str">
            <v xml:space="preserve">( 1 / 22/7 ) * { 1 / (2 * 0.6 ) + 1 / ( 4.8 + 0.6 ) + 1 / 4.8 * ( 1 - 0.5^(38 - 2 ) } </v>
          </cell>
        </row>
        <row r="107">
          <cell r="A107" t="str">
            <v xml:space="preserve">                 =</v>
          </cell>
          <cell r="B107">
            <v>0.39161039812677251</v>
          </cell>
        </row>
        <row r="108">
          <cell r="A108" t="str">
            <v>Estep  =</v>
          </cell>
          <cell r="B108" t="str">
            <v>( 50 * 0.3916 * 7.1648 * 30000 ) / ( 13300.0 + 1.15 * 60 )</v>
          </cell>
        </row>
        <row r="109">
          <cell r="B109">
            <v>314.81337452586968</v>
          </cell>
          <cell r="C109" t="str">
            <v>Volts</v>
          </cell>
        </row>
        <row r="112">
          <cell r="C112" t="str">
            <v>LARSEN &amp; TOUBRO LIMITED</v>
          </cell>
        </row>
        <row r="113">
          <cell r="C113" t="str">
            <v xml:space="preserve">              E &amp; I BUSINESS UNIT,HQ,MADRAS</v>
          </cell>
        </row>
        <row r="114">
          <cell r="A114" t="str">
            <v>CONSTRUCTION GROUP</v>
          </cell>
        </row>
        <row r="116">
          <cell r="A116" t="str">
            <v>PROJECT:</v>
          </cell>
          <cell r="B116" t="str">
            <v>400kV Vemagiri plant area</v>
          </cell>
          <cell r="C116">
            <v>0</v>
          </cell>
          <cell r="D116">
            <v>0</v>
          </cell>
          <cell r="E116">
            <v>0</v>
          </cell>
          <cell r="F116" t="str">
            <v>REF NO:</v>
          </cell>
          <cell r="G116">
            <v>0</v>
          </cell>
          <cell r="H116">
            <v>0</v>
          </cell>
          <cell r="I116" t="str">
            <v>PAGE  05 OF 06</v>
          </cell>
        </row>
        <row r="117">
          <cell r="F117" t="str">
            <v>PREPARED</v>
          </cell>
          <cell r="G117" t="str">
            <v>CHECKED</v>
          </cell>
          <cell r="H117" t="str">
            <v>APPROVED</v>
          </cell>
          <cell r="I117" t="str">
            <v>DATE</v>
          </cell>
        </row>
        <row r="118">
          <cell r="A118" t="str">
            <v>TITLE:</v>
          </cell>
          <cell r="B118" t="str">
            <v>- STEP &amp; TOUCH POTENTIAL</v>
          </cell>
          <cell r="C118">
            <v>0</v>
          </cell>
          <cell r="D118">
            <v>0</v>
          </cell>
          <cell r="E118">
            <v>0</v>
          </cell>
          <cell r="F118" t="str">
            <v>SAR</v>
          </cell>
          <cell r="G118" t="str">
            <v>AKS</v>
          </cell>
          <cell r="H118" t="str">
            <v>KRj</v>
          </cell>
          <cell r="I118">
            <v>37865.385478356482</v>
          </cell>
        </row>
        <row r="119">
          <cell r="B119" t="str">
            <v xml:space="preserve">Konaseema SWITCHYARD  </v>
          </cell>
        </row>
        <row r="121">
          <cell r="A121" t="str">
            <v>Comparison of Tolerable Etouch &amp; Estep and Attainable Emesh &amp; Estep</v>
          </cell>
        </row>
        <row r="123">
          <cell r="A123" t="str">
            <v>Tolerable Etouch =</v>
          </cell>
          <cell r="B123">
            <v>0</v>
          </cell>
          <cell r="C123">
            <v>258.17478733665405</v>
          </cell>
          <cell r="D123" t="str">
            <v>Volts</v>
          </cell>
        </row>
        <row r="125">
          <cell r="A125" t="str">
            <v>Tolerable Estep  =</v>
          </cell>
          <cell r="B125">
            <v>0</v>
          </cell>
          <cell r="C125">
            <v>540.55282964077901</v>
          </cell>
          <cell r="D125" t="str">
            <v>Volts</v>
          </cell>
        </row>
        <row r="127">
          <cell r="A127" t="str">
            <v>Attainable Emesh =</v>
          </cell>
          <cell r="B127">
            <v>0</v>
          </cell>
          <cell r="C127">
            <v>216.0375948844343</v>
          </cell>
          <cell r="D127" t="str">
            <v>Volts</v>
          </cell>
          <cell r="E127" t="str">
            <v>design is safe</v>
          </cell>
        </row>
        <row r="129">
          <cell r="A129" t="str">
            <v>Attainable Estep =</v>
          </cell>
          <cell r="B129">
            <v>0</v>
          </cell>
          <cell r="C129">
            <v>314.81337452586968</v>
          </cell>
          <cell r="D129" t="str">
            <v>Volts</v>
          </cell>
          <cell r="E129" t="str">
            <v>design is safe</v>
          </cell>
        </row>
        <row r="132">
          <cell r="G132">
            <v>0</v>
          </cell>
        </row>
        <row r="133">
          <cell r="A133" t="str">
            <v>Since Attainable Emesh is less than Tolerable Etouch and</v>
          </cell>
        </row>
        <row r="134">
          <cell r="A134" t="str">
            <v>Attainable Estep is less than Tolerable Estep, the design is safe.</v>
          </cell>
        </row>
        <row r="136">
          <cell r="A136" t="str">
            <v>ABSTRACT</v>
          </cell>
        </row>
        <row r="138">
          <cell r="A138" t="str">
            <v>Total length of conductor</v>
          </cell>
          <cell r="B138">
            <v>0</v>
          </cell>
          <cell r="C138">
            <v>0</v>
          </cell>
          <cell r="D138">
            <v>13300</v>
          </cell>
          <cell r="E138" t="str">
            <v>Mtr</v>
          </cell>
        </row>
        <row r="140">
          <cell r="A140" t="str">
            <v>Total no. of electorde</v>
          </cell>
          <cell r="B140">
            <v>0</v>
          </cell>
          <cell r="C140">
            <v>0</v>
          </cell>
          <cell r="D140">
            <v>20</v>
          </cell>
          <cell r="E140" t="str">
            <v>Nos.</v>
          </cell>
        </row>
        <row r="142">
          <cell r="A142" t="str">
            <v>Bentonite clay requirement</v>
          </cell>
          <cell r="B142">
            <v>0</v>
          </cell>
          <cell r="C142">
            <v>0</v>
          </cell>
          <cell r="D142">
            <v>3179</v>
          </cell>
          <cell r="E142" t="str">
            <v>M3</v>
          </cell>
        </row>
        <row r="144">
          <cell r="A144" t="str">
            <v>The Grid area consists of the following area:-</v>
          </cell>
        </row>
        <row r="145">
          <cell r="A145">
            <v>1</v>
          </cell>
          <cell r="B145" t="str">
            <v>GTG &amp; STG building</v>
          </cell>
        </row>
        <row r="146">
          <cell r="A146">
            <v>2</v>
          </cell>
          <cell r="B146" t="str">
            <v>Raw water pump house</v>
          </cell>
        </row>
        <row r="147">
          <cell r="A147">
            <v>3</v>
          </cell>
          <cell r="B147" t="str">
            <v>Heat recovery steam generator</v>
          </cell>
        </row>
        <row r="148">
          <cell r="A148">
            <v>4</v>
          </cell>
          <cell r="B148" t="str">
            <v>BFP building MCC &amp; SWAS room</v>
          </cell>
        </row>
        <row r="149">
          <cell r="A149">
            <v>5</v>
          </cell>
          <cell r="B149" t="str">
            <v>Control building</v>
          </cell>
        </row>
        <row r="150">
          <cell r="A150">
            <v>6</v>
          </cell>
          <cell r="B150" t="str">
            <v>GTG Transformer</v>
          </cell>
        </row>
        <row r="151">
          <cell r="A151">
            <v>7</v>
          </cell>
          <cell r="B151" t="str">
            <v>STG Transformer</v>
          </cell>
        </row>
        <row r="152">
          <cell r="A152">
            <v>20</v>
          </cell>
          <cell r="B152" t="str">
            <v>DG Building &amp; compressor room</v>
          </cell>
        </row>
        <row r="153">
          <cell r="A153">
            <v>21</v>
          </cell>
          <cell r="B153" t="str">
            <v>Workshop</v>
          </cell>
        </row>
        <row r="154">
          <cell r="A154">
            <v>23</v>
          </cell>
          <cell r="B154" t="str">
            <v>Canteen</v>
          </cell>
        </row>
        <row r="155">
          <cell r="A155">
            <v>26</v>
          </cell>
          <cell r="B155" t="str">
            <v>Fuel gas skid</v>
          </cell>
        </row>
        <row r="156">
          <cell r="A156">
            <v>27</v>
          </cell>
          <cell r="B156" t="str">
            <v>LT.Aux. Transformer yard</v>
          </cell>
        </row>
        <row r="157">
          <cell r="A157">
            <v>29</v>
          </cell>
          <cell r="B157" t="str">
            <v>Unit aux. Transformer</v>
          </cell>
        </row>
        <row r="158">
          <cell r="A158">
            <v>31</v>
          </cell>
          <cell r="B158" t="str">
            <v>GCB Annexe</v>
          </cell>
        </row>
        <row r="159">
          <cell r="A159">
            <v>34</v>
          </cell>
          <cell r="B159" t="str">
            <v>Condensate storage tank</v>
          </cell>
        </row>
        <row r="160">
          <cell r="A160">
            <v>35</v>
          </cell>
          <cell r="B160" t="str">
            <v>Ware house</v>
          </cell>
        </row>
        <row r="161">
          <cell r="A161">
            <v>36</v>
          </cell>
          <cell r="B161" t="str">
            <v>Oil water seperator</v>
          </cell>
        </row>
        <row r="162">
          <cell r="A162">
            <v>38</v>
          </cell>
          <cell r="B162" t="str">
            <v>Parking area</v>
          </cell>
        </row>
        <row r="166">
          <cell r="C166" t="str">
            <v>LARSEN &amp; TOUBRO LIMITED</v>
          </cell>
        </row>
        <row r="167">
          <cell r="C167" t="str">
            <v xml:space="preserve">              E &amp; I BUSINESS UNIT,HQ,MADRAS</v>
          </cell>
        </row>
        <row r="168">
          <cell r="A168" t="str">
            <v>CONSTRUCTION GROUP</v>
          </cell>
        </row>
        <row r="170">
          <cell r="A170" t="str">
            <v>PROJECT:</v>
          </cell>
          <cell r="B170">
            <v>0</v>
          </cell>
          <cell r="C170">
            <v>0</v>
          </cell>
          <cell r="D170">
            <v>0</v>
          </cell>
          <cell r="E170">
            <v>0</v>
          </cell>
          <cell r="F170" t="str">
            <v>REF NO:</v>
          </cell>
          <cell r="G170" t="str">
            <v>CHECKED</v>
          </cell>
          <cell r="H170">
            <v>0</v>
          </cell>
          <cell r="I170" t="str">
            <v>PAGE  06 OF 06</v>
          </cell>
        </row>
        <row r="171">
          <cell r="F171" t="str">
            <v>PREPARED</v>
          </cell>
          <cell r="G171" t="str">
            <v>CHECKED</v>
          </cell>
          <cell r="H171" t="str">
            <v>APPROVED</v>
          </cell>
          <cell r="I171" t="str">
            <v>DATE</v>
          </cell>
        </row>
        <row r="172">
          <cell r="A172" t="str">
            <v>TITLE:</v>
          </cell>
          <cell r="B172" t="str">
            <v xml:space="preserve">EARTHING DESIGN CALCULATION FOR </v>
          </cell>
          <cell r="C172">
            <v>0</v>
          </cell>
          <cell r="D172">
            <v>0</v>
          </cell>
          <cell r="E172">
            <v>0</v>
          </cell>
          <cell r="F172" t="str">
            <v>SAR</v>
          </cell>
          <cell r="G172" t="str">
            <v>AKS</v>
          </cell>
          <cell r="H172" t="str">
            <v>KRj</v>
          </cell>
          <cell r="I172">
            <v>37865.385478356482</v>
          </cell>
        </row>
        <row r="173">
          <cell r="B173" t="str">
            <v xml:space="preserve">Konaseema SWITCHYARD  </v>
          </cell>
        </row>
        <row r="174">
          <cell r="A174" t="str">
            <v>CACULATION OF GROUNDING RESISTANCE</v>
          </cell>
        </row>
        <row r="176">
          <cell r="A176" t="str">
            <v>BASED ON IEEE 80-1986 CHAPTER  12</v>
          </cell>
        </row>
        <row r="178">
          <cell r="A178" t="str">
            <v>RESISTANCE OF GROUND RODS</v>
          </cell>
        </row>
        <row r="180">
          <cell r="B180" t="str">
            <v>Re    =</v>
          </cell>
          <cell r="C180" t="str">
            <v>p / (2 * m *  p * l ) *  [ln (8 * l / d) - 1 + 2 * K1 *  l / SQRT(A) * (SQRT(m)-1)^2 ]</v>
          </cell>
        </row>
        <row r="182">
          <cell r="B182" t="str">
            <v>K1    =</v>
          </cell>
          <cell r="C182">
            <v>1.3699999999999999</v>
          </cell>
          <cell r="D182" t="str">
            <v>Refer Fig 18A page 86 IEEE 80-1986</v>
          </cell>
        </row>
        <row r="183">
          <cell r="B183" t="str">
            <v>Re    =</v>
          </cell>
          <cell r="C183" t="str">
            <v xml:space="preserve">50 / (2 * 20 * 22/7 * 3 ) * [ ln (8 * 3 /  40 / 1000 )) - 1 + 2 * 1.37 * </v>
          </cell>
        </row>
        <row r="184">
          <cell r="G184" t="str">
            <v>(3 / sqrt(30625)) * (sqrt (20)-1)^2 ]</v>
          </cell>
        </row>
        <row r="185">
          <cell r="B185" t="str">
            <v xml:space="preserve">   =</v>
          </cell>
          <cell r="C185">
            <v>1.0251150544801926</v>
          </cell>
          <cell r="D185" t="str">
            <v>Ohms</v>
          </cell>
        </row>
        <row r="186">
          <cell r="A186" t="str">
            <v>RESISTANCE OF GROUND GRID</v>
          </cell>
        </row>
        <row r="187">
          <cell r="B187" t="str">
            <v>Rs    =</v>
          </cell>
          <cell r="C187" t="str">
            <v>p / (p * Lc) * [ ln (2  * Lc / h') + K1 *( Lc / SQRT(A)) - K2 ]</v>
          </cell>
        </row>
        <row r="189">
          <cell r="B189" t="str">
            <v>K1    =</v>
          </cell>
          <cell r="C189">
            <v>1.3699999999999999</v>
          </cell>
          <cell r="D189" t="str">
            <v xml:space="preserve">       Refer Fig 18A page 86 IEEE 80-1986 CurveB</v>
          </cell>
        </row>
        <row r="191">
          <cell r="B191" t="str">
            <v>K2    =</v>
          </cell>
          <cell r="C191">
            <v>5.65</v>
          </cell>
          <cell r="D191" t="str">
            <v xml:space="preserve">       Refer Fig 18B page 86 IEEE 80-1986 CurveB</v>
          </cell>
        </row>
        <row r="192">
          <cell r="B192" t="str">
            <v>h'      =</v>
          </cell>
          <cell r="C192" t="str">
            <v xml:space="preserve">SQRT(d * h)   </v>
          </cell>
        </row>
        <row r="193">
          <cell r="B193" t="str">
            <v>=</v>
          </cell>
          <cell r="C193" t="str">
            <v>SQRT(0.04 * 0.60)                     =</v>
          </cell>
          <cell r="D193">
            <v>0</v>
          </cell>
          <cell r="E193">
            <v>0</v>
          </cell>
          <cell r="F193">
            <v>0.15491933384829668</v>
          </cell>
        </row>
        <row r="194">
          <cell r="B194" t="str">
            <v>Rs    =</v>
          </cell>
          <cell r="C194" t="str">
            <v xml:space="preserve">( 50 / (22/7 * 13300.00)) * [ ln ( 2 * 13300.00 / 0.1549 ) + 1.37 * </v>
          </cell>
        </row>
        <row r="195">
          <cell r="G195" t="str">
            <v>( 13300.00 / sqrt (30625.00 )) - 5.7 ]</v>
          </cell>
        </row>
        <row r="196">
          <cell r="B196" t="str">
            <v xml:space="preserve">   =</v>
          </cell>
          <cell r="C196">
            <v>0.13220516413766373</v>
          </cell>
          <cell r="D196" t="str">
            <v>Ohms</v>
          </cell>
        </row>
        <row r="197">
          <cell r="A197" t="str">
            <v>MUTUAL RESISTANCE BETWEEN GROUND GRID AND GROUND RODS</v>
          </cell>
        </row>
        <row r="198">
          <cell r="B198" t="str">
            <v>Rse   =</v>
          </cell>
          <cell r="C198" t="str">
            <v>p /(p * Lc) * [ln (2 * Lc / l) + K1 * (Lc / SQRT(A)) - K2 + 1]</v>
          </cell>
        </row>
        <row r="200">
          <cell r="B200" t="str">
            <v>K1    =</v>
          </cell>
          <cell r="C200">
            <v>1.37</v>
          </cell>
          <cell r="D200" t="str">
            <v xml:space="preserve">       Refer Fig 18A page 86 IEEE 80-1986 CurveB</v>
          </cell>
        </row>
        <row r="202">
          <cell r="B202" t="str">
            <v>K2    =</v>
          </cell>
          <cell r="C202">
            <v>5.65</v>
          </cell>
          <cell r="D202" t="str">
            <v xml:space="preserve">       Refer Fig 18B page 86 IEEE 80-1986 CurveB</v>
          </cell>
        </row>
        <row r="203">
          <cell r="B203" t="str">
            <v>Rse   =</v>
          </cell>
          <cell r="C203" t="str">
            <v xml:space="preserve">50 / (22/7 * 13300.00) * [ln (2 * 13300.00 / 3 ) + 1.37 * </v>
          </cell>
        </row>
        <row r="204">
          <cell r="G204" t="str">
            <v xml:space="preserve"> ( 13300.00 / sqrt (30625.00 )) - 5.7 + 1]</v>
          </cell>
        </row>
        <row r="205">
          <cell r="B205" t="str">
            <v xml:space="preserve">    =</v>
          </cell>
          <cell r="C205">
            <v>0.12985652416997806</v>
          </cell>
          <cell r="D205" t="str">
            <v>Ohms</v>
          </cell>
        </row>
        <row r="206">
          <cell r="A206" t="str">
            <v>COMBINED RESISTANCE OF GROUND GRID AND GROUND RODS</v>
          </cell>
        </row>
        <row r="208">
          <cell r="B208" t="str">
            <v>Rg    =</v>
          </cell>
          <cell r="C208" t="str">
            <v xml:space="preserve"> (Re * Rs - Rse^2 ) / ( Re + Rs - 2 * Rse)</v>
          </cell>
        </row>
        <row r="209">
          <cell r="B209" t="str">
            <v>Rg    =</v>
          </cell>
          <cell r="C209" t="str">
            <v>( 1.0251 * 0.1322 - 0.1299^2 ) / ( ( 1.0251 * 0.1322 -  2 * 0.1299 )</v>
          </cell>
        </row>
        <row r="210">
          <cell r="B210" t="str">
            <v xml:space="preserve">   =</v>
          </cell>
          <cell r="C210">
            <v>0.13219901878824977</v>
          </cell>
          <cell r="D210" t="str">
            <v>Ohms</v>
          </cell>
        </row>
        <row r="213">
          <cell r="A213" t="str">
            <v>CONCLUSION</v>
          </cell>
        </row>
        <row r="214">
          <cell r="A214" t="str">
            <v xml:space="preserve">Hence the design adopted meets the specification requirement with respect to </v>
          </cell>
        </row>
        <row r="215">
          <cell r="A215" t="str">
            <v>i) STEP &amp; TOUCH POTENTIAL</v>
          </cell>
        </row>
        <row r="216">
          <cell r="A216" t="str">
            <v>ii) COMBINED RESISTANCE OF GRID &amp; GROUND RODS  &lt; 1.0 OHM</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sheetData sheetId="72"/>
      <sheetData sheetId="73"/>
      <sheetData sheetId="74"/>
      <sheetData sheetId="75"/>
      <sheetData sheetId="76"/>
      <sheetData sheetId="77"/>
      <sheetData sheetId="78"/>
      <sheetData sheetId="79"/>
      <sheetData sheetId="80" refreshError="1"/>
      <sheetData sheetId="81"/>
      <sheetData sheetId="82"/>
      <sheetData sheetId="83"/>
      <sheetData sheetId="84"/>
      <sheetData sheetId="85" refreshError="1"/>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sheetData sheetId="181"/>
      <sheetData sheetId="182"/>
      <sheetData sheetId="183"/>
      <sheetData sheetId="184"/>
      <sheetData sheetId="185" refreshError="1"/>
      <sheetData sheetId="186" refreshError="1"/>
      <sheetData sheetId="187" refreshError="1"/>
      <sheetData sheetId="188" refreshError="1"/>
      <sheetData sheetId="189" refreshError="1"/>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refreshError="1"/>
      <sheetData sheetId="205" refreshError="1"/>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ow r="27">
          <cell r="F27">
            <v>475</v>
          </cell>
        </row>
      </sheetData>
      <sheetData sheetId="284" refreshError="1"/>
      <sheetData sheetId="285" refreshError="1"/>
      <sheetData sheetId="286" refreshError="1"/>
      <sheetData sheetId="287" refreshError="1"/>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refreshError="1"/>
    </sheetDataSet>
  </externalBook>
</externalLink>
</file>

<file path=xl/externalLinks/externalLink7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 1"/>
      <sheetName val="ERSS-I-Spares"/>
      <sheetName val="Staff Acco."/>
      <sheetName val="GBW"/>
      <sheetName val="3BPA00132-5-3 W plan HVPNL"/>
      <sheetName val="IPMEQPT"/>
      <sheetName val="INDEX"/>
      <sheetName val="IPSPRS"/>
      <sheetName val="IPTTC"/>
      <sheetName val="dpc cost"/>
      <sheetName val="SUMMERY"/>
      <sheetName val="Codes"/>
      <sheetName val="Sheet1"/>
      <sheetName val="Report"/>
      <sheetName val="EP 13-14"/>
      <sheetName val="IE 13-14"/>
      <sheetName val="SS 13-14"/>
      <sheetName val="TL 13-14"/>
      <sheetName val="Sch-1(Option-I)"/>
      <sheetName val="Design"/>
      <sheetName val="BOQ"/>
      <sheetName val="Sheet_1"/>
      <sheetName val="Staff_Acco_"/>
      <sheetName val="3BPA00132-5-3_W_plan_HVPNL"/>
      <sheetName val="dpc_cost"/>
      <sheetName val="EP_13-14"/>
      <sheetName val="IE_13-14"/>
      <sheetName val="SS_13-14"/>
      <sheetName val="TL_13-14"/>
      <sheetName val="Sheet_12"/>
      <sheetName val="3BPA00132-5-3_W_plan_HVPNL2"/>
      <sheetName val="Sheet_11"/>
      <sheetName val="3BPA00132-5-3_W_plan_HVPNL1"/>
      <sheetName val="Sheet_13"/>
      <sheetName val="3BPA00132-5-3_W_plan_HVPNL3"/>
      <sheetName val="LISTS"/>
      <sheetName val="july-I"/>
      <sheetName val="BP-Other strs"/>
      <sheetName val="Conversion"/>
      <sheetName val="KALK"/>
      <sheetName val="DETAILED  BOQ"/>
      <sheetName val="적용환율"/>
      <sheetName val="Electrical_database"/>
      <sheetName val="Sheet1 (2)"/>
      <sheetName val="Input"/>
      <sheetName val="CAPEX Summary"/>
      <sheetName val="Assumptions"/>
      <sheetName val="Split"/>
      <sheetName val="SALA-002"/>
      <sheetName val="Sch-3"/>
      <sheetName val="Sheet_14"/>
      <sheetName val="3BPA00132-5-3_W_plan_HVPNL4"/>
      <sheetName val="Data Sheet"/>
    </sheetNames>
    <sheetDataSet>
      <sheetData sheetId="0"/>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sheetData sheetId="51"/>
      <sheetData sheetId="52" refreshError="1"/>
    </sheetDataSet>
  </externalBook>
</externalLink>
</file>

<file path=xl/externalLinks/externalLink7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ection_A"/>
      <sheetName val="Form_A"/>
      <sheetName val="Section_B"/>
      <sheetName val="Form_B _Revised"/>
      <sheetName val="Section_C"/>
      <sheetName val="C_1a"/>
      <sheetName val="C1b"/>
      <sheetName val="C_2"/>
      <sheetName val="C_3"/>
      <sheetName val="C_4"/>
      <sheetName val="C_5"/>
      <sheetName val=" C_6"/>
      <sheetName val="Add list C4-Bls"/>
      <sheetName val="CREV"/>
      <sheetName val="C_7"/>
      <sheetName val="C_8"/>
      <sheetName val="C_9"/>
      <sheetName val="Section_D"/>
      <sheetName val="D_1a"/>
      <sheetName val="D_1b"/>
      <sheetName val="D_2"/>
      <sheetName val="D_4"/>
      <sheetName val="Add list in D_4_"/>
      <sheetName val="D_3"/>
      <sheetName val="Addl. D_3 "/>
      <sheetName val="D_5 "/>
      <sheetName val="Addl. D_5 "/>
      <sheetName val="DREV"/>
      <sheetName val="Section_E"/>
      <sheetName val="E_1"/>
      <sheetName val="E_2Bls"/>
      <sheetName val="E_2Jls"/>
      <sheetName val="E_2Bdk"/>
      <sheetName val="E_2Soro"/>
      <sheetName val="E_3"/>
      <sheetName val="E_3_a"/>
      <sheetName val="E_4"/>
      <sheetName val="E_5"/>
      <sheetName val="E_6"/>
      <sheetName val="E_7"/>
      <sheetName val="E_8"/>
      <sheetName val="E_9"/>
      <sheetName val="E10"/>
      <sheetName val="E_10"/>
      <sheetName val="E_11"/>
      <sheetName val="Sheet2"/>
      <sheetName val="Sheet 1"/>
      <sheetName val="Format - 4"/>
      <sheetName val="Sch-3"/>
      <sheetName val="3BPA00132-5-3 W plan HVPNL"/>
      <sheetName val="Sheet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refreshError="1"/>
      <sheetData sheetId="47" refreshError="1"/>
      <sheetData sheetId="48" refreshError="1"/>
      <sheetData sheetId="49" refreshError="1"/>
      <sheetData sheetId="50" refreshError="1"/>
    </sheetDataSet>
  </externalBook>
</externalLink>
</file>

<file path=xl/externalLinks/externalLink7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REV"/>
      <sheetName val="DREV"/>
      <sheetName val="3BPA00132-5-3 W plan HVPNL"/>
      <sheetName val="Sheet 1"/>
      <sheetName val="main1"/>
    </sheetNames>
    <sheetDataSet>
      <sheetData sheetId="0"/>
      <sheetData sheetId="1"/>
      <sheetData sheetId="2" refreshError="1"/>
      <sheetData sheetId="3" refreshError="1"/>
      <sheetData sheetId="4" refreshError="1"/>
    </sheetDataSet>
  </externalBook>
</externalLink>
</file>

<file path=xl/externalLinks/externalLink7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REV"/>
      <sheetName val="DREV"/>
    </sheetNames>
    <sheetDataSet>
      <sheetData sheetId="0"/>
      <sheetData sheetId="1"/>
    </sheetDataSet>
  </externalBook>
</externalLink>
</file>

<file path=xl/externalLinks/externalLink7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ection_A"/>
      <sheetName val="Executive Summary _A"/>
      <sheetName val="Section_B"/>
      <sheetName val="Form_B"/>
      <sheetName val="Section_C"/>
      <sheetName val="D1a_1b_2"/>
      <sheetName val="Form_C3"/>
      <sheetName val="C4_5_6"/>
      <sheetName val="Form_C4"/>
      <sheetName val="Form_C5"/>
      <sheetName val="Form_C6"/>
      <sheetName val="Form_C7"/>
      <sheetName val="Form_C8"/>
      <sheetName val="Form_C9"/>
      <sheetName val="Section_D"/>
      <sheetName val="D3_Electrified"/>
      <sheetName val="D3 _UnElectrified"/>
      <sheetName val="D3_ DeElectrified"/>
      <sheetName val="D4_Electrified"/>
      <sheetName val="D4_UnElectrified"/>
      <sheetName val="D4_DeElectrified "/>
      <sheetName val="D5_Electrified"/>
      <sheetName val="D5_Unelectrified"/>
      <sheetName val="D5_Delectrified"/>
      <sheetName val="D3_4_5 _4_"/>
      <sheetName val="Section_E"/>
      <sheetName val="Form_E1"/>
      <sheetName val="E2"/>
      <sheetName val="Form_E3"/>
      <sheetName val="Form_E3a"/>
      <sheetName val="Form_E4"/>
      <sheetName val="Form_E5"/>
      <sheetName val="Form_E6"/>
      <sheetName val="Form_E7"/>
      <sheetName val="E8"/>
      <sheetName val="E9"/>
      <sheetName val="E10"/>
      <sheetName val="E11"/>
      <sheetName val="F_1_Dom_"/>
      <sheetName val="F_1_BPL_"/>
      <sheetName val="F_1_Comm_"/>
      <sheetName val="F_1_Agri_"/>
      <sheetName val="F_1_SI_"/>
      <sheetName val="F_1_PI_"/>
      <sheetName val="F_2_Dom_"/>
      <sheetName val="F_2 BP"/>
      <sheetName val="F_2_Comm_"/>
      <sheetName val="F_2_Agri_"/>
      <sheetName val="F_2_SI_"/>
      <sheetName val="Sheet2"/>
      <sheetName val="F_2_PI_"/>
      <sheetName val="DREV"/>
      <sheetName val="CREV"/>
      <sheetName val="SCH-3"/>
      <sheetName val="Fdn"/>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sheetData sheetId="33" refreshError="1"/>
      <sheetData sheetId="34"/>
      <sheetData sheetId="35" refreshError="1"/>
      <sheetData sheetId="36" refreshError="1"/>
      <sheetData sheetId="37"/>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Set>
  </externalBook>
</externalLink>
</file>

<file path=xl/externalLinks/externalLink7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6"/>
      <sheetName val="E8"/>
      <sheetName val="E11"/>
      <sheetName val="Form_E6"/>
      <sheetName val="DREV"/>
      <sheetName val="CREV"/>
    </sheetNames>
    <sheetDataSet>
      <sheetData sheetId="0"/>
      <sheetData sheetId="1"/>
      <sheetData sheetId="2"/>
      <sheetData sheetId="3" refreshError="1"/>
      <sheetData sheetId="4" refreshError="1"/>
      <sheetData sheetId="5" refreshError="1"/>
    </sheetDataSet>
  </externalBook>
</externalLink>
</file>

<file path=xl/externalLinks/externalLink7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cheme Area Details_Block__ C2"/>
      <sheetName val="New33KVSS_E3"/>
      <sheetName val="Prop aug of Ex 33KVSS_E3a"/>
      <sheetName val="E6"/>
      <sheetName val="E8"/>
      <sheetName val="E11"/>
      <sheetName val="SCHEDULE-3B"/>
      <sheetName val="Form_E6"/>
      <sheetName val="PDI along(K)-XV"/>
    </sheetNames>
    <sheetDataSet>
      <sheetData sheetId="0"/>
      <sheetData sheetId="1"/>
      <sheetData sheetId="2"/>
      <sheetData sheetId="3" refreshError="1"/>
      <sheetData sheetId="4" refreshError="1"/>
      <sheetData sheetId="5" refreshError="1"/>
      <sheetData sheetId="6" refreshError="1"/>
      <sheetData sheetId="7" refreshError="1"/>
      <sheetData sheetId="8" refreshError="1"/>
    </sheetDataSet>
  </externalBook>
</externalLink>
</file>

<file path=xl/externalLinks/externalLink7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cheme Area Details_Block__ C2"/>
      <sheetName val="New33KVSS_E3"/>
      <sheetName val="Prop aug of Ex 33KVSS_E3a"/>
      <sheetName val="E6"/>
      <sheetName val="E8"/>
      <sheetName val="E11"/>
    </sheetNames>
    <sheetDataSet>
      <sheetData sheetId="0"/>
      <sheetData sheetId="1"/>
      <sheetData sheetId="2"/>
      <sheetData sheetId="3" refreshError="1"/>
      <sheetData sheetId="4" refreshError="1"/>
      <sheetData sheetId="5" refreshError="1"/>
    </sheetDataSet>
  </externalBook>
</externalLink>
</file>

<file path=xl/externalLinks/externalLink7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cheme Area Details_Block__ C2"/>
      <sheetName val="New33KVSS_E3"/>
      <sheetName val="Prop aug of Ex 33KVSS_E3a"/>
    </sheetNames>
    <sheetDataSet>
      <sheetData sheetId="0"/>
      <sheetData sheetId="1"/>
      <sheetData sheetId="2"/>
    </sheetDataSet>
  </externalBook>
</externalLink>
</file>

<file path=xl/externalLinks/externalLink7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cheme Area Details_Block__ C2"/>
      <sheetName val="New33KVSS_E3"/>
      <sheetName val="Prop aug of Ex 33KVSS_E3a"/>
    </sheetNames>
    <sheetDataSet>
      <sheetData sheetId="0"/>
      <sheetData sheetId="1"/>
      <sheetData sheetId="2"/>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1-Continuous"/>
      <sheetName val="SGV"/>
      <sheetName val="TopSheet"/>
      <sheetName val="Input"/>
      <sheetName val="No. of cells"/>
      <sheetName val="Load Summary"/>
      <sheetName val="AH cal"/>
      <sheetName val="A2-Momentary"/>
      <sheetName val="A3-Emergency"/>
      <sheetName val="K factor"/>
      <sheetName val="Sheet1"/>
      <sheetName val="Report"/>
      <sheetName val="PACK (B)"/>
      <sheetName val="grid"/>
      <sheetName val="A1_Continuous"/>
      <sheetName val="Coalmine"/>
      <sheetName val="Code"/>
      <sheetName val="CASH-FLOW"/>
      <sheetName val="Executive Summary -Thermal"/>
      <sheetName val="Stationwise Thermal &amp; Hydel Gen"/>
      <sheetName val="TWELVE"/>
      <sheetName val="SC Cost FEB 03"/>
      <sheetName val="Rate Analysis"/>
      <sheetName val="ANNEXURE-A"/>
      <sheetName val="TABLES"/>
      <sheetName val="No__of_cells2"/>
      <sheetName val="Load_Summary2"/>
      <sheetName val="AH_cal2"/>
      <sheetName val="K_factor2"/>
      <sheetName val="PACK_(B)2"/>
      <sheetName val="No__of_cells1"/>
      <sheetName val="Load_Summary1"/>
      <sheetName val="AH_cal1"/>
      <sheetName val="K_factor1"/>
      <sheetName val="PACK_(B)1"/>
      <sheetName val="No__of_cells"/>
      <sheetName val="Load_Summary"/>
      <sheetName val="AH_cal"/>
      <sheetName val="K_factor"/>
      <sheetName val="PACK_(B)"/>
      <sheetName val="No__of_cells3"/>
      <sheetName val="Load_Summary3"/>
      <sheetName val="AH_cal3"/>
      <sheetName val="K_factor3"/>
      <sheetName val="PACK_(B)3"/>
      <sheetName val="Executive_Summary_-Thermal"/>
      <sheetName val="Stationwise_Thermal_&amp;_Hydel_Gen"/>
      <sheetName val="SC_Cost_FEB_03"/>
      <sheetName val="Executive_Summary_-Thermal1"/>
      <sheetName val="Stationwise_Thermal_&amp;_Hydel_Ge1"/>
      <sheetName val="SC_Cost_FEB_031"/>
      <sheetName val="No__of_cells4"/>
      <sheetName val="Load_Summary4"/>
      <sheetName val="AH_cal4"/>
      <sheetName val="K_factor4"/>
      <sheetName val="PACK_(B)4"/>
      <sheetName val="Executive_Summary_-Thermal2"/>
      <sheetName val="Stationwise_Thermal_&amp;_Hydel_Ge2"/>
      <sheetName val="SC_Cost_FEB_032"/>
      <sheetName val="Rate_Analysis"/>
      <sheetName val="合成単価作成表-BLDG"/>
      <sheetName val="Material "/>
      <sheetName val="Labour &amp; Plant"/>
      <sheetName val="Anex-1 Con Load"/>
      <sheetName val="data"/>
      <sheetName val="bricks"/>
      <sheetName val="PROCTOR"/>
      <sheetName val="Closing"/>
      <sheetName val="1"/>
      <sheetName val="2"/>
      <sheetName val="3"/>
      <sheetName val="4"/>
      <sheetName val="DETAILED  BOQ"/>
      <sheetName val="procurement"/>
      <sheetName val="beam-reinft-machine rm"/>
      <sheetName val="annexture-g1"/>
      <sheetName val="col-reinft1"/>
      <sheetName val="Fill this out first..."/>
      <sheetName val="No__of_cells5"/>
      <sheetName val="Load_Summary5"/>
      <sheetName val="AH_cal5"/>
      <sheetName val="K_factor5"/>
      <sheetName val="PACK_(B)5"/>
      <sheetName val="Executive_Summary_-Thermal3"/>
      <sheetName val="Stationwise_Thermal_&amp;_Hydel_Ge3"/>
      <sheetName val="SC_Cost_FEB_033"/>
      <sheetName val="Rate_Analysis1"/>
      <sheetName val="Material_"/>
      <sheetName val="Labour_&amp;_Plant"/>
      <sheetName val="No__of_cells6"/>
      <sheetName val="Load_Summary6"/>
      <sheetName val="AH_cal6"/>
      <sheetName val="K_factor6"/>
      <sheetName val="PACK_(B)6"/>
      <sheetName val="Executive_Summary_-Thermal4"/>
      <sheetName val="Stationwise_Thermal_&amp;_Hydel_Ge4"/>
      <sheetName val="SC_Cost_FEB_034"/>
      <sheetName val="Rate_Analysis2"/>
      <sheetName val="Material_1"/>
      <sheetName val="Labour_&amp;_Plant1"/>
      <sheetName val="No__of_cells7"/>
      <sheetName val="Load_Summary7"/>
      <sheetName val="AH_cal7"/>
      <sheetName val="K_factor7"/>
      <sheetName val="PACK_(B)7"/>
      <sheetName val="Executive_Summary_-Thermal5"/>
      <sheetName val="Stationwise_Thermal_&amp;_Hydel_Ge5"/>
      <sheetName val="SC_Cost_FEB_035"/>
      <sheetName val="Rate_Analysis3"/>
      <sheetName val="Material_2"/>
      <sheetName val="Labour_&amp;_Plant2"/>
      <sheetName val="Copy of Battery Sizing - Workin"/>
      <sheetName val="escalation"/>
      <sheetName val="BLK2"/>
      <sheetName val="BLK3"/>
      <sheetName val="E &amp; R"/>
      <sheetName val="INPUT SHEET"/>
      <sheetName val="RES-PLANNING"/>
      <sheetName val="radar"/>
      <sheetName val="UG"/>
      <sheetName val="DSLP"/>
      <sheetName val="S3SEPT98"/>
      <sheetName val="SPT vs PHI"/>
      <sheetName val="Steel-Circular"/>
      <sheetName val="Design"/>
      <sheetName val="Anex-1_Con_Load"/>
      <sheetName val="DETAILED__BOQ"/>
      <sheetName val="beam-reinft-machine_rm"/>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sheetData sheetId="126"/>
      <sheetData sheetId="127"/>
    </sheetDataSet>
  </externalBook>
</externalLink>
</file>

<file path=xl/externalLinks/externalLink8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cheme Area Details_Block__ C2"/>
      <sheetName val="New33KVSS_E3"/>
      <sheetName val="Prop aug of Ex 33KVSS_E3a"/>
    </sheetNames>
    <sheetDataSet>
      <sheetData sheetId="0"/>
      <sheetData sheetId="1" refreshError="1"/>
      <sheetData sheetId="2" refreshError="1"/>
    </sheetDataSet>
  </externalBook>
</externalLink>
</file>

<file path=xl/externalLinks/externalLink8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cheme Area Details_Block__ C2"/>
      <sheetName val="New33KVSS_E3"/>
      <sheetName val="Prop aug of Ex 33KVSS_E3a"/>
    </sheetNames>
    <sheetDataSet>
      <sheetData sheetId="0"/>
      <sheetData sheetId="1" refreshError="1"/>
      <sheetData sheetId="2" refreshError="1"/>
    </sheetDataSet>
  </externalBook>
</externalLink>
</file>

<file path=xl/externalLinks/externalLink8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bs_Ponda"/>
      <sheetName val="Esc"/>
      <sheetName val="sum1"/>
      <sheetName val="civil work_2"/>
      <sheetName val="Sheet1"/>
      <sheetName val="main1"/>
      <sheetName val="DISM"/>
      <sheetName val="Sheet 1"/>
      <sheetName val="Code"/>
      <sheetName val="Fdn"/>
      <sheetName val="3BPA00132-5-3 W plan HVPNL"/>
      <sheetName val="Staff Acco."/>
      <sheetName val="Scheme Area Details_Block__ C2"/>
      <sheetName val="Schedule_3_Mandatory_"/>
      <sheetName val="2B for Sub_Station_F_I_"/>
      <sheetName val="New33KVSS_E3"/>
      <sheetName val="Prop aug of Ex 33KVSS_E3a"/>
      <sheetName val="1_8"/>
      <sheetName val="Riser-1"/>
      <sheetName val="33628-Rev. A"/>
      <sheetName val="civil_work_22"/>
      <sheetName val="civil_work_21"/>
      <sheetName val="civil_work_2"/>
      <sheetName val="civil_work_23"/>
      <sheetName val="Sheet_1"/>
      <sheetName val="3BPA00132-5-3_W_plan_HVPNL"/>
      <sheetName val="Staff_Acco_"/>
      <sheetName val="Scheme_Area_Details_Block___C2"/>
      <sheetName val="2B_for_Sub_Station_F_I_"/>
      <sheetName val="Prop_aug_of_Ex_33KVSS_E3a"/>
      <sheetName val="33628-Rev__A"/>
      <sheetName val="Report"/>
      <sheetName val="BTB"/>
      <sheetName val="cf"/>
      <sheetName val="orders"/>
      <sheetName val="40MVA,Ponda ss"/>
      <sheetName val="sc cost feb 03"/>
      <sheetName val="Sheet_11"/>
      <sheetName val="Summary"/>
      <sheetName val="적용환율"/>
      <sheetName val="civil_work_24"/>
      <sheetName val="Conversion"/>
      <sheetName val="EP 13-14"/>
      <sheetName val="IE 13-14"/>
      <sheetName val="SS 13-14"/>
      <sheetName val="TL 13-14"/>
      <sheetName val="p-ins &amp; bonds"/>
      <sheetName val="IPMEQPT"/>
      <sheetName val="KALK"/>
      <sheetName val="INDEX"/>
      <sheetName val="IPSPRS"/>
      <sheetName val="IPTTC"/>
      <sheetName val="input_spider"/>
      <sheetName val="main"/>
      <sheetName val="priceinfo"/>
      <sheetName val="PROJECT "/>
      <sheetName val="rtu_master"/>
      <sheetName val="layoutinfo"/>
      <sheetName val="mweqpt"/>
    </sheetNames>
    <sheetDataSet>
      <sheetData sheetId="0">
        <row r="2">
          <cell r="B2" t="str">
            <v>110/33KV PONDA</v>
          </cell>
        </row>
      </sheetData>
      <sheetData sheetId="1" refreshError="1"/>
      <sheetData sheetId="2"/>
      <sheetData sheetId="3"/>
      <sheetData sheetId="4" refreshError="1"/>
      <sheetData sheetId="5" refreshError="1">
        <row r="2">
          <cell r="B2" t="str">
            <v>110/33KV PONDA</v>
          </cell>
        </row>
        <row r="4">
          <cell r="AJ4" t="str">
            <v xml:space="preserve">Unit Budgetary Price from M/s BHEL </v>
          </cell>
          <cell r="AN4" t="str">
            <v>UNIT ESCALLATED Price From M/s BHEL</v>
          </cell>
          <cell r="AQ4" t="str">
            <v>Unit Budgetary Rate from M/s  CGL</v>
          </cell>
          <cell r="AT4" t="str">
            <v>LOA Bahadurgarh</v>
          </cell>
          <cell r="BA4" t="str">
            <v>LOA SUBAHSGRAM (EXTN.)</v>
          </cell>
          <cell r="BH4" t="str">
            <v xml:space="preserve">Unit Rate of LOA dated 30.07.2004 of Bihar Sub-Transmission system awarded to M/s ABB </v>
          </cell>
          <cell r="BT4" t="str">
            <v>UNIT ESCALLATED Price From M/s CGL</v>
          </cell>
          <cell r="BW4" t="str">
            <v>Unit Budgetary Rate from M/s  Bharat Bijlee Lmt.</v>
          </cell>
          <cell r="BX4" t="str">
            <v>UNIT ESCALLATED Price From M/s Bharat Bijlee</v>
          </cell>
        </row>
        <row r="5">
          <cell r="A5" t="str">
            <v>SL No</v>
          </cell>
          <cell r="B5" t="str">
            <v xml:space="preserve">ITEM DESCRIPTION </v>
          </cell>
          <cell r="C5" t="str">
            <v>UNIT</v>
          </cell>
          <cell r="D5" t="str">
            <v>QUANTITY.</v>
          </cell>
          <cell r="I5" t="str">
            <v>UNIT RATE</v>
          </cell>
          <cell r="L5" t="str">
            <v>LOA</v>
          </cell>
          <cell r="N5" t="str">
            <v>AVERAGE UNIT RATE</v>
          </cell>
          <cell r="R5" t="str">
            <v>TOTAL PONDA</v>
          </cell>
          <cell r="U5" t="str">
            <v>TOTAL ITARSI(EXT.)</v>
          </cell>
          <cell r="X5" t="str">
            <v>TOTAL SINGRAULI (EXT.)</v>
          </cell>
          <cell r="AA5" t="str">
            <v>TOTAL BUS COUPLER BAY AT VINDHYACHAL</v>
          </cell>
          <cell r="AD5" t="str">
            <v>TOTAL HISSAR (EXT.)</v>
          </cell>
          <cell r="AG5" t="str">
            <v>TOTAL COST</v>
          </cell>
          <cell r="AT5" t="str">
            <v>UNIT RATE</v>
          </cell>
          <cell r="AW5" t="str">
            <v>UNIT ESCALLATED RATE</v>
          </cell>
          <cell r="BA5" t="str">
            <v>UNIT RATE</v>
          </cell>
          <cell r="BD5" t="str">
            <v>UNIT ESCALLATED RATE</v>
          </cell>
        </row>
        <row r="6">
          <cell r="E6" t="e">
            <v>#REF!</v>
          </cell>
          <cell r="F6" t="e">
            <v>#REF!</v>
          </cell>
          <cell r="G6" t="e">
            <v>#REF!</v>
          </cell>
          <cell r="N6" t="str">
            <v>SUPPLY</v>
          </cell>
          <cell r="P6" t="str">
            <v>CIVIL</v>
          </cell>
          <cell r="Q6" t="str">
            <v>ERECTION</v>
          </cell>
          <cell r="R6" t="str">
            <v>SUPPLY</v>
          </cell>
          <cell r="S6" t="str">
            <v>CIVIL</v>
          </cell>
          <cell r="T6" t="str">
            <v>ERECTION</v>
          </cell>
          <cell r="U6" t="str">
            <v>SUPPLY</v>
          </cell>
          <cell r="V6" t="str">
            <v>CIVIL</v>
          </cell>
          <cell r="W6" t="str">
            <v>ERECTION</v>
          </cell>
          <cell r="X6" t="str">
            <v>SUPPLY</v>
          </cell>
          <cell r="Y6" t="str">
            <v>CIVIL</v>
          </cell>
          <cell r="Z6" t="str">
            <v>ERECTION</v>
          </cell>
          <cell r="AA6" t="str">
            <v>SUPPLY</v>
          </cell>
          <cell r="AB6" t="str">
            <v>CIVIL</v>
          </cell>
          <cell r="AC6" t="str">
            <v>ERECTION</v>
          </cell>
          <cell r="AD6" t="str">
            <v>SUPPLY</v>
          </cell>
          <cell r="AE6" t="str">
            <v>CIVIL</v>
          </cell>
          <cell r="AF6" t="str">
            <v>ERECTION</v>
          </cell>
          <cell r="AG6" t="str">
            <v>SUPPLY</v>
          </cell>
          <cell r="AH6" t="str">
            <v>CIVIL</v>
          </cell>
          <cell r="AI6" t="str">
            <v>ERECTION</v>
          </cell>
          <cell r="AJ6" t="str">
            <v>SUPPLY</v>
          </cell>
          <cell r="AL6" t="str">
            <v>CIVIL</v>
          </cell>
          <cell r="AM6" t="str">
            <v>ERECTION*</v>
          </cell>
          <cell r="AN6" t="str">
            <v>SUPPLY</v>
          </cell>
          <cell r="AO6" t="str">
            <v>CIVIl</v>
          </cell>
          <cell r="AP6" t="str">
            <v>ERECTION</v>
          </cell>
          <cell r="AQ6" t="str">
            <v>SUPPLY</v>
          </cell>
          <cell r="AR6" t="str">
            <v>CIVIL</v>
          </cell>
          <cell r="AS6" t="str">
            <v>ERECTION*</v>
          </cell>
          <cell r="AT6" t="str">
            <v>SUPPLY</v>
          </cell>
          <cell r="AU6" t="str">
            <v>CIVIL</v>
          </cell>
          <cell r="AV6" t="str">
            <v>ERECTION</v>
          </cell>
          <cell r="AW6" t="str">
            <v>SUPPLY</v>
          </cell>
          <cell r="AX6" t="str">
            <v>CIVIL</v>
          </cell>
          <cell r="AY6" t="str">
            <v>ERECTION</v>
          </cell>
          <cell r="BA6" t="str">
            <v>SUPPLY</v>
          </cell>
          <cell r="BB6" t="str">
            <v>CIVIL</v>
          </cell>
          <cell r="BC6" t="str">
            <v>ERECTION</v>
          </cell>
          <cell r="BD6" t="str">
            <v>SUPPLY</v>
          </cell>
          <cell r="BE6" t="str">
            <v>CIVIL</v>
          </cell>
          <cell r="BF6" t="str">
            <v>ERECTION</v>
          </cell>
          <cell r="BH6" t="str">
            <v>SUPPLY</v>
          </cell>
          <cell r="BI6" t="str">
            <v>CIVIL</v>
          </cell>
          <cell r="BJ6" t="str">
            <v>ERECTION</v>
          </cell>
          <cell r="BR6" t="str">
            <v>Civil</v>
          </cell>
          <cell r="BS6" t="str">
            <v>Erection</v>
          </cell>
          <cell r="BT6" t="str">
            <v>SUPPLY</v>
          </cell>
          <cell r="BU6" t="str">
            <v>CIVIL</v>
          </cell>
          <cell r="BV6" t="str">
            <v>ERECTION*</v>
          </cell>
          <cell r="BW6" t="str">
            <v>SUPPLY</v>
          </cell>
          <cell r="BX6" t="str">
            <v>SUPPLY</v>
          </cell>
          <cell r="BY6" t="str">
            <v>ERECTION*</v>
          </cell>
        </row>
        <row r="7">
          <cell r="A7" t="str">
            <v>A</v>
          </cell>
          <cell r="B7" t="str">
            <v>POWER TRANSFORMERS &amp; REACTORS</v>
          </cell>
        </row>
        <row r="8">
          <cell r="A8">
            <v>1</v>
          </cell>
          <cell r="B8" t="str">
            <v>TRANSFORMER</v>
          </cell>
        </row>
        <row r="9">
          <cell r="A9">
            <v>1.1000000000000001</v>
          </cell>
          <cell r="B9" t="str">
            <v>40 MVA , 110/33 KV three phase  Power transformer</v>
          </cell>
        </row>
        <row r="10">
          <cell r="A10" t="str">
            <v>b</v>
          </cell>
          <cell r="B10" t="str">
            <v>Switch yard Equipments</v>
          </cell>
        </row>
        <row r="12">
          <cell r="A12">
            <v>1</v>
          </cell>
          <cell r="B12" t="str">
            <v>123 kV Circuit Breaker (3 Ph.),SF6</v>
          </cell>
        </row>
        <row r="13">
          <cell r="B13" t="str">
            <v>1250A, 31.5 KA</v>
          </cell>
        </row>
        <row r="14">
          <cell r="A14">
            <v>2</v>
          </cell>
          <cell r="B14" t="str">
            <v>123kv (4 core) CT (1 ph)</v>
          </cell>
        </row>
        <row r="15">
          <cell r="B15" t="str">
            <v>600 A, 31.5KA with 120% extended current</v>
          </cell>
        </row>
        <row r="16">
          <cell r="A16">
            <v>3</v>
          </cell>
          <cell r="B16" t="str">
            <v>98kv,1ph. Gap less Surge Arrestors</v>
          </cell>
        </row>
        <row r="17">
          <cell r="A17">
            <v>4</v>
          </cell>
          <cell r="B17" t="str">
            <v>33 KV Circuit Breaker(3 Ph.),VCB</v>
          </cell>
        </row>
        <row r="18">
          <cell r="B18" t="str">
            <v>1250A,25kA</v>
          </cell>
        </row>
        <row r="19">
          <cell r="A19">
            <v>5</v>
          </cell>
          <cell r="B19" t="str">
            <v>33kv 1 ph, 4 core, CT</v>
          </cell>
        </row>
        <row r="20">
          <cell r="B20" t="str">
            <v>1250A,25kA</v>
          </cell>
        </row>
        <row r="21">
          <cell r="A21">
            <v>6</v>
          </cell>
          <cell r="B21" t="str">
            <v>30kv surge arrestors,1phase (gapless)</v>
          </cell>
        </row>
        <row r="23">
          <cell r="A23" t="str">
            <v>C</v>
          </cell>
          <cell r="B23" t="str">
            <v>Control &amp; relay panels</v>
          </cell>
        </row>
        <row r="24">
          <cell r="B24" t="str">
            <v>110kv side</v>
          </cell>
        </row>
        <row r="25">
          <cell r="A25" t="str">
            <v>C.1</v>
          </cell>
          <cell r="B25" t="str">
            <v>Control &amp; Relay Panel(complete with RTCC panel for OLTC) for 110KV side of Transformer(Duplex Type)</v>
          </cell>
        </row>
        <row r="26">
          <cell r="B26" t="str">
            <v>33 KV side</v>
          </cell>
        </row>
        <row r="27">
          <cell r="A27" t="str">
            <v>C.2</v>
          </cell>
          <cell r="B27" t="str">
            <v>Control &amp; Relay Panel for 33 KV side of Transformer (Simplex Type)</v>
          </cell>
        </row>
        <row r="29">
          <cell r="A29" t="str">
            <v>D</v>
          </cell>
          <cell r="B29" t="str">
            <v xml:space="preserve"> Erection Hardware*</v>
          </cell>
        </row>
        <row r="30">
          <cell r="A30">
            <v>1</v>
          </cell>
          <cell r="B30" t="str">
            <v>110 KV Single Tension String with Disc &amp; Hardware</v>
          </cell>
        </row>
        <row r="31">
          <cell r="A31">
            <v>2</v>
          </cell>
          <cell r="B31" t="str">
            <v>110 KV Single Suspension String with Disc &amp; Hardware</v>
          </cell>
        </row>
        <row r="32">
          <cell r="A32">
            <v>3</v>
          </cell>
          <cell r="B32" t="str">
            <v>Terminal Connectors</v>
          </cell>
        </row>
        <row r="33">
          <cell r="A33" t="str">
            <v>a)</v>
          </cell>
          <cell r="B33" t="str">
            <v>Terminal Connectors for Transformer</v>
          </cell>
        </row>
        <row r="34">
          <cell r="A34" t="str">
            <v>b)</v>
          </cell>
          <cell r="B34" t="str">
            <v xml:space="preserve">Terminal Connectors for 110kv CB </v>
          </cell>
        </row>
        <row r="35">
          <cell r="A35" t="str">
            <v>c)</v>
          </cell>
          <cell r="B35" t="str">
            <v>Terminal Connectors for 110 kv CT</v>
          </cell>
        </row>
        <row r="36">
          <cell r="A36" t="str">
            <v>d)</v>
          </cell>
          <cell r="B36" t="str">
            <v>Terminal Connectors for 98 kv LA</v>
          </cell>
        </row>
        <row r="38">
          <cell r="A38" t="str">
            <v>e)</v>
          </cell>
          <cell r="B38" t="str">
            <v>Terminal Connectors for 33 kv CB</v>
          </cell>
        </row>
        <row r="39">
          <cell r="A39" t="str">
            <v>f)</v>
          </cell>
          <cell r="B39" t="str">
            <v>Terminal Connectors for 33 Kv CT</v>
          </cell>
        </row>
        <row r="40">
          <cell r="A40" t="str">
            <v>g)</v>
          </cell>
          <cell r="B40" t="str">
            <v>Terminal Connectors for 30 kv LA</v>
          </cell>
        </row>
        <row r="41">
          <cell r="A41" t="str">
            <v>h)</v>
          </cell>
          <cell r="B41" t="str">
            <v>PG clamp</v>
          </cell>
        </row>
        <row r="42">
          <cell r="A42" t="str">
            <v>i)</v>
          </cell>
          <cell r="B42" t="str">
            <v>T-Clamp</v>
          </cell>
        </row>
        <row r="43">
          <cell r="A43" t="str">
            <v>4.a)</v>
          </cell>
          <cell r="B43" t="str">
            <v>Earthing Material including pipe electrodes, rod electrodes etc</v>
          </cell>
        </row>
        <row r="44">
          <cell r="A44" t="str">
            <v>4.b)</v>
          </cell>
          <cell r="B44" t="str">
            <v>Treated pipe electrode for transformer</v>
          </cell>
        </row>
        <row r="53">
          <cell r="A53">
            <v>5</v>
          </cell>
          <cell r="B53" t="str">
            <v>AAC Conductor</v>
          </cell>
        </row>
        <row r="54">
          <cell r="A54">
            <v>6</v>
          </cell>
          <cell r="B54" t="str">
            <v>Bay Marshalling Box</v>
          </cell>
        </row>
        <row r="55">
          <cell r="A55">
            <v>7</v>
          </cell>
          <cell r="B55" t="str">
            <v>Lattice Structure</v>
          </cell>
        </row>
        <row r="56">
          <cell r="B56" t="str">
            <v>Sub total(D)</v>
          </cell>
        </row>
        <row r="57">
          <cell r="A57" t="str">
            <v>F</v>
          </cell>
          <cell r="B57" t="str">
            <v>Cables along with associated accessories like clamps, glands, lugs and straight joints etc.</v>
          </cell>
        </row>
        <row r="58">
          <cell r="A58">
            <v>1</v>
          </cell>
          <cell r="B58" t="str">
            <v xml:space="preserve">Power Cable(PVC)  </v>
          </cell>
        </row>
        <row r="59">
          <cell r="B59" t="str">
            <v>4Cx6 sqmm</v>
          </cell>
        </row>
        <row r="60">
          <cell r="A60">
            <v>2</v>
          </cell>
          <cell r="B60" t="str">
            <v xml:space="preserve">Control Cables (PVC) </v>
          </cell>
        </row>
        <row r="61">
          <cell r="A61" t="str">
            <v>i)</v>
          </cell>
          <cell r="B61" t="str">
            <v>5Cx2.5 sqmm</v>
          </cell>
        </row>
        <row r="62">
          <cell r="A62" t="str">
            <v>ii)</v>
          </cell>
          <cell r="B62" t="str">
            <v>10Cx2.5 sqmm</v>
          </cell>
        </row>
        <row r="63">
          <cell r="A63" t="str">
            <v>iii)</v>
          </cell>
          <cell r="B63" t="str">
            <v>14Cx2.5 sqmm</v>
          </cell>
        </row>
        <row r="64">
          <cell r="A64" t="str">
            <v>iv)</v>
          </cell>
          <cell r="B64" t="str">
            <v>19Cx2.5 sqmm</v>
          </cell>
        </row>
        <row r="94">
          <cell r="A94">
            <v>1</v>
          </cell>
          <cell r="B94" t="str">
            <v xml:space="preserve">LT Transformer </v>
          </cell>
        </row>
        <row r="95">
          <cell r="A95" t="str">
            <v>(a)</v>
          </cell>
          <cell r="B95" t="str">
            <v xml:space="preserve">Line Reactor </v>
          </cell>
        </row>
        <row r="96">
          <cell r="A96" t="str">
            <v>(b)</v>
          </cell>
          <cell r="B96" t="str">
            <v xml:space="preserve">Bus Reactor </v>
          </cell>
        </row>
        <row r="97">
          <cell r="A97" t="str">
            <v>(c)</v>
          </cell>
          <cell r="B97" t="str">
            <v>Fire protection Wall</v>
          </cell>
        </row>
        <row r="98">
          <cell r="A98" t="str">
            <v>(d)</v>
          </cell>
        </row>
        <row r="99">
          <cell r="A99" t="str">
            <v>(e)</v>
          </cell>
          <cell r="B99" t="str">
            <v>RCC in Foundation including earthwork in excavation, disposal of surplus earth, PCC, RCC, reinforcement steel, shuttering, testing etc. for  structures and equipments</v>
          </cell>
        </row>
        <row r="100">
          <cell r="A100" t="str">
            <v>(d)</v>
          </cell>
        </row>
        <row r="101">
          <cell r="B101" t="str">
            <v>Cable Trench including all types of crossings</v>
          </cell>
        </row>
        <row r="102">
          <cell r="A102">
            <v>2</v>
          </cell>
          <cell r="B102" t="str">
            <v>Section 1-1</v>
          </cell>
        </row>
        <row r="103">
          <cell r="B103" t="str">
            <v>Section 2-2</v>
          </cell>
        </row>
        <row r="104">
          <cell r="A104">
            <v>3</v>
          </cell>
          <cell r="B104" t="str">
            <v>Section 3-3</v>
          </cell>
        </row>
        <row r="105">
          <cell r="A105" t="str">
            <v>a)</v>
          </cell>
          <cell r="B105" t="str">
            <v>Section 4-4</v>
          </cell>
        </row>
        <row r="106">
          <cell r="A106" t="str">
            <v>b)</v>
          </cell>
          <cell r="B106" t="str">
            <v>Buried Cable Trenches for Aux. Power Arrangement</v>
          </cell>
        </row>
        <row r="107">
          <cell r="A107" t="str">
            <v>c)</v>
          </cell>
        </row>
        <row r="108">
          <cell r="A108" t="str">
            <v>d)</v>
          </cell>
          <cell r="B108" t="str">
            <v>Soil Investigation</v>
          </cell>
        </row>
        <row r="109">
          <cell r="A109">
            <v>4</v>
          </cell>
        </row>
        <row r="110">
          <cell r="B110" t="str">
            <v>Site surfacing  (gravelling) &amp; Anti weed treatment</v>
          </cell>
        </row>
        <row r="111">
          <cell r="A111">
            <v>5</v>
          </cell>
        </row>
        <row r="112">
          <cell r="B112" t="str">
            <v xml:space="preserve"> Roads 3.75m wide (including all crossings)</v>
          </cell>
        </row>
        <row r="113">
          <cell r="A113">
            <v>6</v>
          </cell>
          <cell r="B113" t="str">
            <v xml:space="preserve"> Roads 7.0 m wide (including all crossings)</v>
          </cell>
        </row>
        <row r="115">
          <cell r="A115">
            <v>7</v>
          </cell>
          <cell r="B115" t="str">
            <v xml:space="preserve"> Storm water  drainage  including culverts</v>
          </cell>
        </row>
        <row r="117">
          <cell r="B117" t="str">
            <v>Switchyard Fencing  along with gates &amp; Security Room</v>
          </cell>
        </row>
        <row r="118">
          <cell r="A118">
            <v>8</v>
          </cell>
        </row>
        <row r="119">
          <cell r="B119" t="str">
            <v xml:space="preserve">Buildings </v>
          </cell>
        </row>
        <row r="120">
          <cell r="A120">
            <v>9</v>
          </cell>
          <cell r="B120" t="str">
            <v xml:space="preserve">Control Room  </v>
          </cell>
        </row>
        <row r="121">
          <cell r="B121" t="str">
            <v xml:space="preserve">DG set &amp; FF pump house </v>
          </cell>
        </row>
        <row r="122">
          <cell r="A122">
            <v>10</v>
          </cell>
          <cell r="B122" t="str">
            <v>Parking Shed</v>
          </cell>
        </row>
        <row r="123">
          <cell r="A123" t="str">
            <v>i)</v>
          </cell>
          <cell r="B123" t="str">
            <v>GIS Building for 400kV (area 425 sq.m)</v>
          </cell>
        </row>
        <row r="124">
          <cell r="A124" t="str">
            <v xml:space="preserve">ii) </v>
          </cell>
          <cell r="B124" t="str">
            <v>GIS Building for 220kV (area 378 sq.m)</v>
          </cell>
        </row>
        <row r="125">
          <cell r="A125" t="str">
            <v>iii)</v>
          </cell>
          <cell r="B125" t="str">
            <v>Dismantling from existing Bay &amp; shifting to new bay location</v>
          </cell>
        </row>
        <row r="126">
          <cell r="A126" t="str">
            <v>iv)</v>
          </cell>
          <cell r="B126" t="str">
            <v>including erection testing &amp; commissioning</v>
          </cell>
        </row>
        <row r="127">
          <cell r="A127" t="str">
            <v>v)</v>
          </cell>
          <cell r="B127" t="str">
            <v>63 MVAR/420KV Shunt Reactor with NGR &amp; 120 KV Surge Arrester and all accessories including HVW spray system</v>
          </cell>
        </row>
        <row r="128">
          <cell r="A128">
            <v>11</v>
          </cell>
          <cell r="B128" t="str">
            <v>2000A, 40 KA, isolator with one E/S alongwith support structure and accessories</v>
          </cell>
        </row>
        <row r="129">
          <cell r="B129" t="str">
            <v>390 kV Surge Arrester (Gapless) alongwith support structure and Accessories</v>
          </cell>
        </row>
        <row r="130">
          <cell r="A130" t="str">
            <v>a)</v>
          </cell>
        </row>
        <row r="131">
          <cell r="A131" t="str">
            <v>b)</v>
          </cell>
          <cell r="B131" t="str">
            <v xml:space="preserve">Fire wall </v>
          </cell>
        </row>
        <row r="132">
          <cell r="A132" t="str">
            <v>c)</v>
          </cell>
          <cell r="B132" t="str">
            <v>PLCC from Vindhyachal to Singrauli</v>
          </cell>
        </row>
        <row r="133">
          <cell r="B133" t="str">
            <v>Providing water supply for S/S including drinking</v>
          </cell>
        </row>
        <row r="134">
          <cell r="A134">
            <v>12</v>
          </cell>
          <cell r="B134" t="str">
            <v>water and water for fire fighting system.</v>
          </cell>
        </row>
        <row r="135">
          <cell r="A135">
            <v>13</v>
          </cell>
        </row>
        <row r="136">
          <cell r="A136">
            <v>13</v>
          </cell>
          <cell r="B136" t="str">
            <v>Providing internal and external sewerage system</v>
          </cell>
        </row>
        <row r="137">
          <cell r="B137" t="str">
            <v>for switch yard and building as per Tech. Spec.</v>
          </cell>
        </row>
        <row r="138">
          <cell r="B138" t="str">
            <v>Providing and laying of plain cement concrete(PCC)(!:4:8)</v>
          </cell>
        </row>
        <row r="139">
          <cell r="A139">
            <v>14</v>
          </cell>
          <cell r="B139" t="str">
            <v>Providing and laying of plain cement concrete(PCC)(!:2:4)</v>
          </cell>
        </row>
        <row r="140">
          <cell r="B140" t="str">
            <v>Providing and laying of Reinfoced Cement Concrete(1:1:5:3)</v>
          </cell>
        </row>
        <row r="141">
          <cell r="B141" t="str">
            <v xml:space="preserve">Steel Reinforcement </v>
          </cell>
        </row>
        <row r="142">
          <cell r="B142" t="str">
            <v>Stone filling for transformer foundation</v>
          </cell>
        </row>
        <row r="143">
          <cell r="B143" t="str">
            <v>Misc. Structural rails, embedments, edge protection angles</v>
          </cell>
        </row>
        <row r="144">
          <cell r="B144" t="str">
            <v>Removal and relaying of stone aggregate in switchyard</v>
          </cell>
        </row>
        <row r="145">
          <cell r="B145" t="str">
            <v>Supplying &amp; laying hume pipe of grade(NP-3)</v>
          </cell>
        </row>
        <row r="146">
          <cell r="B146" t="str">
            <v>250mm dia</v>
          </cell>
        </row>
        <row r="157">
          <cell r="B157" t="str">
            <v>TOTAL</v>
          </cell>
        </row>
        <row r="158">
          <cell r="B158" t="str">
            <v>*Note :Erection is taken as 10% of Supply</v>
          </cell>
        </row>
      </sheetData>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sheetData sheetId="21"/>
      <sheetData sheetId="22"/>
      <sheetData sheetId="23"/>
      <sheetData sheetId="24"/>
      <sheetData sheetId="25"/>
      <sheetData sheetId="26"/>
      <sheetData sheetId="27"/>
      <sheetData sheetId="28"/>
      <sheetData sheetId="29"/>
      <sheetData sheetId="30"/>
      <sheetData sheetId="31" refreshError="1"/>
      <sheetData sheetId="32" refreshError="1"/>
      <sheetData sheetId="33" refreshError="1"/>
      <sheetData sheetId="34" refreshError="1"/>
      <sheetData sheetId="35" refreshError="1"/>
      <sheetData sheetId="36" refreshError="1"/>
      <sheetData sheetId="37"/>
      <sheetData sheetId="38" refreshError="1"/>
      <sheetData sheetId="39" refreshError="1"/>
      <sheetData sheetId="40"/>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Set>
  </externalBook>
</externalLink>
</file>

<file path=xl/externalLinks/externalLink8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amp;d"/>
      <sheetName val="key data"/>
      <sheetName val="orders"/>
      <sheetName val="revenue"/>
      <sheetName val="oead"/>
      <sheetName val="ibt"/>
      <sheetName val="cf"/>
      <sheetName val="empl"/>
      <sheetName val="b'log"/>
      <sheetName val="BTB"/>
      <sheetName val="coe"/>
      <sheetName val="oe"/>
      <sheetName val="Rev fc analysis"/>
      <sheetName val="main1"/>
      <sheetName val="Scheme Area Details_Block__ C2"/>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 sheetId="14" refreshError="1"/>
    </sheetDataSet>
  </externalBook>
</externalLink>
</file>

<file path=xl/externalLinks/externalLink8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PR"/>
      <sheetName val="DPR-Para"/>
      <sheetName val="JMC-Paramtr"/>
      <sheetName val="JMC"/>
      <sheetName val="Progress-feeder"/>
      <sheetName val="Progress-kptl"/>
      <sheetName val="Progress-contr"/>
      <sheetName val="Brief-comp"/>
      <sheetName val="Brief_summ"/>
      <sheetName val="Detail"/>
      <sheetName val="Paramtr"/>
      <sheetName val="Anex"/>
      <sheetName val="Hem"/>
      <sheetName val="revenue"/>
      <sheetName val="JMC-MSEDCL"/>
      <sheetName val="Com-Qty"/>
      <sheetName val="JMC-KPTL"/>
      <sheetName val="LPW"/>
      <sheetName val="cf"/>
      <sheetName val="main1"/>
    </sheetNames>
    <sheetDataSet>
      <sheetData sheetId="0"/>
      <sheetData sheetId="1"/>
      <sheetData sheetId="2"/>
      <sheetData sheetId="3"/>
      <sheetData sheetId="4"/>
      <sheetData sheetId="5"/>
      <sheetData sheetId="6"/>
      <sheetData sheetId="7"/>
      <sheetData sheetId="8"/>
      <sheetData sheetId="9"/>
      <sheetData sheetId="10">
        <row r="9">
          <cell r="C9" t="str">
            <v>11 Kv Aninapur-Gadhinglaj</v>
          </cell>
        </row>
        <row r="10">
          <cell r="C10" t="str">
            <v>11 Kv Drainage-Ichalkaranji</v>
          </cell>
        </row>
        <row r="11">
          <cell r="C11" t="str">
            <v>11 Kv Dundge-Gadhinglaj</v>
          </cell>
        </row>
        <row r="12">
          <cell r="C12" t="str">
            <v>11 Kv Gadhinglaj-Gadhinglaj</v>
          </cell>
        </row>
        <row r="13">
          <cell r="C13" t="str">
            <v>11 Kv Nool-Gadhinglaj</v>
          </cell>
        </row>
        <row r="14">
          <cell r="C14" t="str">
            <v>11 Kv Udgaon-Jaysingpur</v>
          </cell>
        </row>
        <row r="15">
          <cell r="C15" t="str">
            <v>11 Kv Uttur-Gadhinglaj</v>
          </cell>
        </row>
        <row r="16">
          <cell r="C16" t="str">
            <v>11 Kv Water Works-Ichalkaranji</v>
          </cell>
        </row>
        <row r="17">
          <cell r="C17" t="str">
            <v>11Kv Kabnoor-Ichalkaranji</v>
          </cell>
        </row>
        <row r="18">
          <cell r="C18" t="str">
            <v>Adkoor-Gadhinglaj</v>
          </cell>
        </row>
        <row r="19">
          <cell r="C19" t="str">
            <v>Aitawade Kh-Islampur</v>
          </cell>
        </row>
        <row r="20">
          <cell r="C20" t="str">
            <v>Alasand-Vita</v>
          </cell>
        </row>
        <row r="21">
          <cell r="C21" t="str">
            <v>Alwe-Kotoli-R-I Kolhapur</v>
          </cell>
        </row>
        <row r="22">
          <cell r="C22" t="str">
            <v>Amba-</v>
          </cell>
        </row>
        <row r="23">
          <cell r="C23" t="str">
            <v>Andhali Ag + Gaonthan-Vita</v>
          </cell>
        </row>
        <row r="24">
          <cell r="C24" t="str">
            <v>Andur-R-I Kolhapur</v>
          </cell>
        </row>
        <row r="25">
          <cell r="C25" t="str">
            <v>Arag-K'Mahakal</v>
          </cell>
        </row>
        <row r="26">
          <cell r="C26" t="str">
            <v>Arale-</v>
          </cell>
        </row>
        <row r="27">
          <cell r="C27" t="str">
            <v>Asad-Vita</v>
          </cell>
        </row>
        <row r="28">
          <cell r="C28" t="str">
            <v>Asurle-R-I Kolhapur</v>
          </cell>
        </row>
        <row r="29">
          <cell r="C29" t="str">
            <v>Awali Vg.-R-II Kolhapur</v>
          </cell>
        </row>
        <row r="30">
          <cell r="C30" t="str">
            <v>Bahireshwar-R-I Kolhapur</v>
          </cell>
        </row>
        <row r="31">
          <cell r="C31" t="str">
            <v>Bambavade-R-I Kolhapur</v>
          </cell>
        </row>
        <row r="32">
          <cell r="C32" t="str">
            <v>Banage Ag.-R-II Kolhapur</v>
          </cell>
        </row>
        <row r="33">
          <cell r="C33" t="str">
            <v>Bedag-K'Mahakal</v>
          </cell>
        </row>
        <row r="34">
          <cell r="C34" t="str">
            <v>Belebhat-Gadhinglaj</v>
          </cell>
        </row>
        <row r="35">
          <cell r="C35" t="str">
            <v>Bhadvan-Gadhinglaj</v>
          </cell>
        </row>
        <row r="36">
          <cell r="C36" t="str">
            <v>Bhalwani,Vita,Lengare-Vita</v>
          </cell>
        </row>
        <row r="37">
          <cell r="C37" t="str">
            <v>Bhedasgaon-R-I Kolhapur</v>
          </cell>
        </row>
        <row r="38">
          <cell r="C38" t="str">
            <v>Bidri-Borawade Vg. Fdr.-R-II Kolhapur</v>
          </cell>
        </row>
        <row r="39">
          <cell r="C39" t="str">
            <v>Birdev Gaothan-Ichalkaranji</v>
          </cell>
        </row>
        <row r="40">
          <cell r="C40" t="str">
            <v>Biur-Islampur</v>
          </cell>
        </row>
        <row r="41">
          <cell r="C41" t="str">
            <v>Bonjurdi-Gadhinglaj</v>
          </cell>
        </row>
        <row r="42">
          <cell r="C42" t="str">
            <v>Borgaon - Islampur-Islampur</v>
          </cell>
        </row>
        <row r="43">
          <cell r="C43" t="str">
            <v>Borgaon -Sng R-Sng R</v>
          </cell>
        </row>
        <row r="44">
          <cell r="C44" t="str">
            <v>Burli Ag + Ramanand Nagar-Vita</v>
          </cell>
        </row>
        <row r="45">
          <cell r="C45" t="str">
            <v>Charan-Islampur</v>
          </cell>
        </row>
        <row r="46">
          <cell r="C46" t="str">
            <v>Chikhalwadi-Islampur</v>
          </cell>
        </row>
        <row r="47">
          <cell r="C47" t="str">
            <v>Chikkli Ag Prop-R-II Kolhapur</v>
          </cell>
        </row>
        <row r="48">
          <cell r="C48" t="str">
            <v>Chikurde-Islampur</v>
          </cell>
        </row>
        <row r="49">
          <cell r="C49" t="str">
            <v>Chinchavad-R-I Kolhapur</v>
          </cell>
        </row>
        <row r="50">
          <cell r="C50" t="str">
            <v>Chorochi-K'Mahakal</v>
          </cell>
        </row>
        <row r="51">
          <cell r="C51" t="str">
            <v>Dajipur-R-II Kolhapur</v>
          </cell>
        </row>
        <row r="52">
          <cell r="C52" t="str">
            <v>Danoli Vg.-Jaysingpur</v>
          </cell>
        </row>
        <row r="53">
          <cell r="C53" t="str">
            <v>Deowadi-Islampur</v>
          </cell>
        </row>
        <row r="54">
          <cell r="C54" t="str">
            <v>Devarashtra-Vita</v>
          </cell>
        </row>
        <row r="55">
          <cell r="C55" t="str">
            <v>Dhamod Ag.-R-II Kolhapur</v>
          </cell>
        </row>
        <row r="56">
          <cell r="C56" t="str">
            <v>Dhamod-Keloshi Vg.-R-II Kolhapur</v>
          </cell>
        </row>
        <row r="57">
          <cell r="C57" t="str">
            <v>Diganchi-Vita</v>
          </cell>
        </row>
        <row r="58">
          <cell r="C58" t="str">
            <v>Digavade-R-I Kolhapur</v>
          </cell>
        </row>
        <row r="59">
          <cell r="C59" t="str">
            <v>Donawade-R-II Kolhapur</v>
          </cell>
        </row>
        <row r="60">
          <cell r="C60" t="str">
            <v>Dudhebhavi-K'Mahakal</v>
          </cell>
        </row>
        <row r="61">
          <cell r="C61" t="str">
            <v>Dudhondi Ag.-Vita</v>
          </cell>
        </row>
        <row r="62">
          <cell r="C62" t="str">
            <v>Ekondi Ag.-R-II Kolhapur</v>
          </cell>
        </row>
        <row r="63">
          <cell r="C63" t="str">
            <v>Erandoli-K'Mahakal</v>
          </cell>
        </row>
        <row r="64">
          <cell r="C64" t="str">
            <v>Feeder 1-Ichalkaranji</v>
          </cell>
        </row>
        <row r="65">
          <cell r="C65" t="str">
            <v>Gandhi Nagar-R-II Kolhapur</v>
          </cell>
        </row>
        <row r="66">
          <cell r="C66" t="str">
            <v>Gardi Ag + Gaonthan-Vita</v>
          </cell>
        </row>
        <row r="67">
          <cell r="C67" t="str">
            <v>Gargoti-R-II Kolhapur</v>
          </cell>
        </row>
        <row r="68">
          <cell r="C68" t="str">
            <v>Gavase-Gadhinglaj</v>
          </cell>
        </row>
        <row r="69">
          <cell r="C69" t="str">
            <v>Ghotavade-R-I Kolhapur</v>
          </cell>
        </row>
        <row r="70">
          <cell r="C70" t="str">
            <v>Gogave-R-I Kolhapur</v>
          </cell>
        </row>
        <row r="71">
          <cell r="C71" t="str">
            <v>Gondilwadi Ag.-Vita</v>
          </cell>
        </row>
        <row r="72">
          <cell r="C72" t="str">
            <v>Gorewadi-Vita</v>
          </cell>
        </row>
        <row r="73">
          <cell r="C73" t="str">
            <v>Halkarni-Gadhinglaj</v>
          </cell>
        </row>
        <row r="74">
          <cell r="C74" t="str">
            <v>Hamidwada Ag.-R-II Kolhapur</v>
          </cell>
        </row>
        <row r="75">
          <cell r="C75" t="str">
            <v>Hasur Ag.-R-II Kolhapur</v>
          </cell>
        </row>
        <row r="76">
          <cell r="C76" t="str">
            <v>Hatnoor-Sng R</v>
          </cell>
        </row>
        <row r="77">
          <cell r="C77" t="str">
            <v>Here-Gadhinglaj</v>
          </cell>
        </row>
        <row r="78">
          <cell r="C78" t="str">
            <v>Hidduggi-Gadhinglaj</v>
          </cell>
        </row>
        <row r="79">
          <cell r="C79" t="str">
            <v>Hill Station-R-I Kolhapur</v>
          </cell>
        </row>
        <row r="80">
          <cell r="C80" t="str">
            <v>Hingangaon-Jaysingpur</v>
          </cell>
        </row>
        <row r="81">
          <cell r="C81" t="str">
            <v>Hivtad-Vita</v>
          </cell>
        </row>
        <row r="82">
          <cell r="C82" t="str">
            <v>Hupari Ag.-R-II Kolhapur</v>
          </cell>
        </row>
        <row r="83">
          <cell r="C83" t="str">
            <v>Hupari Vg.-R-II Kolhapur</v>
          </cell>
        </row>
        <row r="84">
          <cell r="C84" t="str">
            <v>Ingali Ag.-R-II Kolhapur</v>
          </cell>
        </row>
        <row r="85">
          <cell r="C85" t="str">
            <v>Injole-</v>
          </cell>
        </row>
        <row r="86">
          <cell r="C86" t="str">
            <v>IslampuR-II-Islampur</v>
          </cell>
        </row>
        <row r="87">
          <cell r="C87" t="str">
            <v>Jotiba-R-I Kolhapur</v>
          </cell>
        </row>
        <row r="88">
          <cell r="C88" t="str">
            <v>K.Sangaon-R-II Kolhapur</v>
          </cell>
        </row>
        <row r="89">
          <cell r="C89" t="str">
            <v>Kadegaon Ag + Gaonthan-Vita</v>
          </cell>
        </row>
        <row r="90">
          <cell r="C90" t="str">
            <v>Kadepur Ag.-I/Ag.-Ii/Gaonthan-Vita</v>
          </cell>
        </row>
        <row r="91">
          <cell r="C91" t="str">
            <v>Kadgaon-R-II Kolhapur</v>
          </cell>
        </row>
        <row r="92">
          <cell r="C92" t="str">
            <v>Kagani-Gadhinglaj</v>
          </cell>
        </row>
        <row r="93">
          <cell r="C93" t="str">
            <v>Kakhe-R-I Kolhapur</v>
          </cell>
        </row>
        <row r="94">
          <cell r="C94" t="str">
            <v>Kalammawadi Ag.-R-II Kolhapur</v>
          </cell>
        </row>
        <row r="95">
          <cell r="C95" t="str">
            <v>Kamalapur-Vita</v>
          </cell>
        </row>
        <row r="96">
          <cell r="C96" t="str">
            <v>Kaneri Ag.-R-II Kolhapur</v>
          </cell>
        </row>
        <row r="97">
          <cell r="C97" t="str">
            <v>Kapashi Ag.-R-II Kolhapur</v>
          </cell>
        </row>
        <row r="98">
          <cell r="C98" t="str">
            <v>Kapri-Islampur</v>
          </cell>
        </row>
        <row r="99">
          <cell r="C99" t="str">
            <v>Karanjfen-R-I Kolhapur</v>
          </cell>
        </row>
        <row r="100">
          <cell r="C100" t="str">
            <v>Karkhana Ag. (R-I Kolhapur)-R-I Kolhapur</v>
          </cell>
        </row>
        <row r="101">
          <cell r="C101" t="str">
            <v>Karkhana Ag. (R-II Kolhapur)-R-II Kolhapur</v>
          </cell>
        </row>
        <row r="102">
          <cell r="C102" t="str">
            <v>Karkhana Vg. (R-I Kolhapur)-R-I Kolhapur</v>
          </cell>
        </row>
        <row r="103">
          <cell r="C103" t="str">
            <v>Karkhana Vg. (R-II Kolhapur)-R-II Kolhapur</v>
          </cell>
        </row>
        <row r="104">
          <cell r="C104" t="str">
            <v>Katali-</v>
          </cell>
        </row>
        <row r="105">
          <cell r="C105" t="str">
            <v>Katali (From R-I Division)-R-II Kolhapur</v>
          </cell>
        </row>
        <row r="106">
          <cell r="C106" t="str">
            <v>Keloshi Ag.-R-II Kolhapur</v>
          </cell>
        </row>
        <row r="107">
          <cell r="C107" t="str">
            <v>Kerle Vg.-R-I Kolhapur</v>
          </cell>
        </row>
        <row r="108">
          <cell r="C108" t="str">
            <v>Khubi-Islampur</v>
          </cell>
        </row>
        <row r="109">
          <cell r="C109" t="str">
            <v>Khupire Vg., Nagdeowadi, Phulewadi Vg.-R-I Kolhapur</v>
          </cell>
        </row>
        <row r="110">
          <cell r="C110" t="str">
            <v>Korochi-Jaysingpur</v>
          </cell>
        </row>
        <row r="111">
          <cell r="C111" t="str">
            <v>Korochi (Minor)-Ichalkaranji</v>
          </cell>
        </row>
        <row r="112">
          <cell r="C112" t="str">
            <v>Kothali-Jaysingpur</v>
          </cell>
        </row>
        <row r="113">
          <cell r="C113" t="str">
            <v>Kowad(Batkanagle)-Gadhinglaj</v>
          </cell>
        </row>
        <row r="114">
          <cell r="C114" t="str">
            <v>Kowad-I-Gadhinglaj</v>
          </cell>
        </row>
        <row r="115">
          <cell r="C115" t="str">
            <v>Kowad-Ii-Gadhinglaj</v>
          </cell>
        </row>
        <row r="116">
          <cell r="C116" t="str">
            <v>Kuchi (Shelakewadi)-K'Mahakal</v>
          </cell>
        </row>
        <row r="117">
          <cell r="C117" t="str">
            <v>Kuditre-R-I Kolhapur</v>
          </cell>
        </row>
        <row r="118">
          <cell r="C118" t="str">
            <v>Kundal Gaonthan-Vita</v>
          </cell>
        </row>
        <row r="119">
          <cell r="C119" t="str">
            <v>Lat Gaothan-Ichalkaranji</v>
          </cell>
        </row>
        <row r="120">
          <cell r="C120" t="str">
            <v>Lingnoor Ag.-R-II Kolhapur</v>
          </cell>
        </row>
        <row r="121">
          <cell r="C121" t="str">
            <v>M Sangaon Vg.-R-II Kolhapur</v>
          </cell>
        </row>
        <row r="122">
          <cell r="C122" t="str">
            <v>Madilage-R-II Kolhapur</v>
          </cell>
        </row>
        <row r="123">
          <cell r="C123" t="str">
            <v>Mahagaon-Gadhinglaj</v>
          </cell>
        </row>
        <row r="124">
          <cell r="C124" t="str">
            <v>Mahalaxmi-R-II Kolhapur</v>
          </cell>
        </row>
        <row r="125">
          <cell r="C125" t="str">
            <v>Mahasrang-R-II Kolhapur</v>
          </cell>
        </row>
        <row r="126">
          <cell r="C126" t="str">
            <v>Mahe-R-I Kolhapur</v>
          </cell>
        </row>
        <row r="127">
          <cell r="C127" t="str">
            <v>Mandoor-R-I Kolhapur</v>
          </cell>
        </row>
        <row r="128">
          <cell r="C128" t="str">
            <v>Manerajuri &amp; Yogewadi-Sng R</v>
          </cell>
        </row>
        <row r="129">
          <cell r="C129" t="str">
            <v>Mangnoor-R-II Kolhapur</v>
          </cell>
        </row>
        <row r="130">
          <cell r="C130" t="str">
            <v>Mhaishal Ag.-Sng R</v>
          </cell>
        </row>
        <row r="131">
          <cell r="C131" t="str">
            <v>Mhakave Ag.-R-II Kolhapur</v>
          </cell>
        </row>
        <row r="132">
          <cell r="C132" t="str">
            <v>Mhakave Vg.-R-II Kolhapur</v>
          </cell>
        </row>
        <row r="133">
          <cell r="C133" t="str">
            <v>Mugali Ag.-R-II Kolhapur</v>
          </cell>
        </row>
        <row r="134">
          <cell r="C134" t="str">
            <v>Murgud-R-II Kolhapur</v>
          </cell>
        </row>
        <row r="135">
          <cell r="C135" t="str">
            <v>M'Wadgaon-Vita</v>
          </cell>
        </row>
        <row r="136">
          <cell r="C136" t="str">
            <v>Nagnoor-Gadhinglaj</v>
          </cell>
        </row>
        <row r="137">
          <cell r="C137" t="str">
            <v>Nagrale (Ashta)-Vita</v>
          </cell>
        </row>
        <row r="138">
          <cell r="C138" t="str">
            <v>Narwad Ag.-Sng R</v>
          </cell>
        </row>
        <row r="139">
          <cell r="C139" t="str">
            <v>Navali-R-I Kolhapur</v>
          </cell>
        </row>
        <row r="140">
          <cell r="C140" t="str">
            <v>Nigave-R-I Kolhapur</v>
          </cell>
        </row>
        <row r="141">
          <cell r="C141" t="str">
            <v>P Kodoli Ag.-R-II Kolhapur</v>
          </cell>
        </row>
        <row r="142">
          <cell r="C142" t="str">
            <v>Padali - Islampur-Islampur</v>
          </cell>
        </row>
        <row r="143">
          <cell r="C143" t="str">
            <v>Padali (R-I Kolhapur)-R-I Kolhapur</v>
          </cell>
        </row>
        <row r="144">
          <cell r="C144" t="str">
            <v>Padsali-R-I Kolhapur</v>
          </cell>
        </row>
        <row r="145">
          <cell r="C145" t="str">
            <v>Palus-Vita</v>
          </cell>
        </row>
        <row r="146">
          <cell r="C146" t="str">
            <v>Panchganga-Ichalkaranji</v>
          </cell>
        </row>
        <row r="147">
          <cell r="C147" t="str">
            <v>Panhala-R-I Kolhapur</v>
          </cell>
        </row>
        <row r="148">
          <cell r="C148" t="str">
            <v>Pare-Vita</v>
          </cell>
        </row>
        <row r="149">
          <cell r="C149" t="str">
            <v>Pargaon Ag.-R-I Kolhapur</v>
          </cell>
        </row>
        <row r="150">
          <cell r="C150" t="str">
            <v>Pargaon Vg.-R-I Kolhapur</v>
          </cell>
        </row>
        <row r="151">
          <cell r="C151" t="str">
            <v>Parijat-Ichalkaranji</v>
          </cell>
        </row>
        <row r="152">
          <cell r="C152" t="str">
            <v>Patgaon-R-II Kolhapur</v>
          </cell>
        </row>
        <row r="153">
          <cell r="C153" t="str">
            <v>Ped-Sng R</v>
          </cell>
        </row>
        <row r="154">
          <cell r="C154" t="str">
            <v>Peth-Islampur</v>
          </cell>
        </row>
        <row r="155">
          <cell r="C155" t="str">
            <v>Phulewadi-R-I Kolhapur</v>
          </cell>
        </row>
        <row r="156">
          <cell r="C156" t="str">
            <v>Pokhale-R-I Kolhapur</v>
          </cell>
        </row>
        <row r="157">
          <cell r="C157" t="str">
            <v>Pro.Mhakave Ag-Ii-R-II Kolhapur</v>
          </cell>
        </row>
        <row r="158">
          <cell r="C158" t="str">
            <v>Pro.Sake Ag.-R-II Kolhapur</v>
          </cell>
        </row>
        <row r="159">
          <cell r="C159" t="str">
            <v>Punwat-Islampur</v>
          </cell>
        </row>
        <row r="160">
          <cell r="C160" t="str">
            <v>R K Nagar-R-II Kolhapur</v>
          </cell>
        </row>
        <row r="161">
          <cell r="C161" t="str">
            <v>Raigaon-Vita</v>
          </cell>
        </row>
        <row r="162">
          <cell r="C162" t="str">
            <v>Rajewadi-Vita</v>
          </cell>
        </row>
        <row r="163">
          <cell r="C163" t="str">
            <v>Randeviwadi Ag.-R-II Kolhapur</v>
          </cell>
        </row>
        <row r="164">
          <cell r="C164" t="str">
            <v>Rangoli Ag.-R-II Kolhapur</v>
          </cell>
        </row>
        <row r="165">
          <cell r="C165" t="str">
            <v>Rasai-R-I Kolhapur</v>
          </cell>
        </row>
        <row r="166">
          <cell r="C166" t="str">
            <v>Rendal-R-II Kolhapur</v>
          </cell>
        </row>
        <row r="167">
          <cell r="C167" t="str">
            <v>Saharanagar-Ichalkaranji</v>
          </cell>
        </row>
        <row r="168">
          <cell r="C168" t="str">
            <v>Sajani Gaothan-Ichalkaranji</v>
          </cell>
        </row>
        <row r="169">
          <cell r="C169" t="str">
            <v>Sakharle-Islampur</v>
          </cell>
        </row>
        <row r="170">
          <cell r="C170" t="str">
            <v>Salgare-K'Mahakal</v>
          </cell>
        </row>
        <row r="171">
          <cell r="C171" t="str">
            <v>Salshi Ag.-R-I Kolhapur</v>
          </cell>
        </row>
        <row r="172">
          <cell r="C172" t="str">
            <v>Salshinge Ag + Gaonthan-Vita</v>
          </cell>
        </row>
        <row r="173">
          <cell r="C173" t="str">
            <v>Sangrul-R-I Kolhapur</v>
          </cell>
        </row>
        <row r="174">
          <cell r="C174" t="str">
            <v>Sangwade Ag.-R-II Kolhapur</v>
          </cell>
        </row>
        <row r="175">
          <cell r="C175" t="str">
            <v>Sarnobat Wadi-R-II Kolhapur</v>
          </cell>
        </row>
        <row r="176">
          <cell r="C176" t="str">
            <v>Sarud-R-I Kolhapur</v>
          </cell>
        </row>
        <row r="177">
          <cell r="C177" t="str">
            <v>Sarwade-R-II Kolhapur</v>
          </cell>
        </row>
        <row r="178">
          <cell r="C178" t="str">
            <v>Savlaj Ag.-Sng R</v>
          </cell>
        </row>
        <row r="179">
          <cell r="C179" t="str">
            <v>Sawantpur-Vita</v>
          </cell>
        </row>
        <row r="180">
          <cell r="C180" t="str">
            <v>Shalgaon-Vita</v>
          </cell>
        </row>
        <row r="181">
          <cell r="C181" t="str">
            <v>Shelewadi Fdr.Vg.-R-II Kolhapur</v>
          </cell>
        </row>
        <row r="182">
          <cell r="C182" t="str">
            <v>Shenavade-R-I Kolhapur</v>
          </cell>
        </row>
        <row r="183">
          <cell r="C183" t="str">
            <v>Shetphale-Vita</v>
          </cell>
        </row>
        <row r="184">
          <cell r="C184" t="str">
            <v>Shiradwad Gaothan-Ichalkaranji</v>
          </cell>
        </row>
        <row r="185">
          <cell r="C185" t="str">
            <v>Shirgaon - Sng R-Sng R</v>
          </cell>
        </row>
        <row r="186">
          <cell r="C186" t="str">
            <v>Shirgaon (R-II Kolhapur)-R-II Kolhapur</v>
          </cell>
        </row>
        <row r="187">
          <cell r="C187" t="str">
            <v>Shiye-</v>
          </cell>
        </row>
        <row r="188">
          <cell r="C188" t="str">
            <v>Sidhanerli Ag.-R-II Kolhapur</v>
          </cell>
        </row>
        <row r="189">
          <cell r="C189" t="str">
            <v>Sidhanerli Vg.-R-II Kolhapur</v>
          </cell>
        </row>
        <row r="190">
          <cell r="C190" t="str">
            <v>Sidheshwar-Jaysingpur</v>
          </cell>
        </row>
        <row r="191">
          <cell r="C191" t="str">
            <v>Solankur Ag.-R-II Kolhapur</v>
          </cell>
        </row>
        <row r="192">
          <cell r="C192" t="str">
            <v>Solankur Vg.-R-II Kolhapur</v>
          </cell>
        </row>
        <row r="193">
          <cell r="C193" t="str">
            <v>Sonage Ag.-R-II Kolhapur</v>
          </cell>
        </row>
        <row r="194">
          <cell r="C194" t="str">
            <v>Soni Ag.-Sng R</v>
          </cell>
        </row>
        <row r="195">
          <cell r="C195" t="str">
            <v>Sootgirni - Ichal-Ichalkaranji</v>
          </cell>
        </row>
        <row r="196">
          <cell r="C196" t="str">
            <v>Sootgirni-Jaysingpur-Jaysingpur</v>
          </cell>
        </row>
        <row r="197">
          <cell r="C197" t="str">
            <v>Sulakud Ag.-R-II Kolhapur</v>
          </cell>
        </row>
        <row r="198">
          <cell r="C198" t="str">
            <v>Swaraj-Jaysingpur</v>
          </cell>
        </row>
        <row r="199">
          <cell r="C199" t="str">
            <v>Takari And Lis Feeder-Vita</v>
          </cell>
        </row>
        <row r="200">
          <cell r="C200" t="str">
            <v>Takari-Rethre Hx Gaothan-Islampur</v>
          </cell>
        </row>
        <row r="201">
          <cell r="C201" t="str">
            <v>Talewadi-Gadhinglaj</v>
          </cell>
        </row>
        <row r="202">
          <cell r="C202" t="str">
            <v>Tambve-Islampur</v>
          </cell>
        </row>
        <row r="203">
          <cell r="C203" t="str">
            <v>Tarale Vg. - I-R-II Kolhapur</v>
          </cell>
        </row>
        <row r="204">
          <cell r="C204" t="str">
            <v>Tarale Vg. - II-R-II Kolhapur</v>
          </cell>
        </row>
        <row r="205">
          <cell r="C205" t="str">
            <v>Tisangi-R-I Kolhapur</v>
          </cell>
        </row>
        <row r="206">
          <cell r="C206" t="str">
            <v>Tondoli-Vita</v>
          </cell>
        </row>
        <row r="207">
          <cell r="C207" t="str">
            <v>Tulshi-R-I Kolhapur</v>
          </cell>
        </row>
        <row r="208">
          <cell r="C208" t="str">
            <v>Tung Gaonthan &amp; Pww-Sng R</v>
          </cell>
        </row>
        <row r="209">
          <cell r="C209" t="str">
            <v>Turkewadi-Gadhinglaj</v>
          </cell>
        </row>
        <row r="210">
          <cell r="C210" t="str">
            <v>Udgiri-R-I Kolhapur</v>
          </cell>
        </row>
        <row r="211">
          <cell r="C211" t="str">
            <v>Ujalaiwadi Ag.-R-II Kolhapur</v>
          </cell>
        </row>
        <row r="212">
          <cell r="C212" t="str">
            <v>Urban-</v>
          </cell>
        </row>
        <row r="213">
          <cell r="C213" t="str">
            <v>Uttur-Gadhinglaj</v>
          </cell>
        </row>
        <row r="214">
          <cell r="C214" t="str">
            <v>Vadgaon Ag + Gaonthan-Sng R</v>
          </cell>
        </row>
        <row r="215">
          <cell r="C215" t="str">
            <v>Vaijnah-Gadhinglaj</v>
          </cell>
        </row>
        <row r="216">
          <cell r="C216" t="str">
            <v>Vejegaon-Vita</v>
          </cell>
        </row>
        <row r="217">
          <cell r="C217" t="str">
            <v>Vishalgad-</v>
          </cell>
        </row>
        <row r="218">
          <cell r="C218" t="str">
            <v>Wakurde-Islampur</v>
          </cell>
        </row>
        <row r="219">
          <cell r="C219" t="str">
            <v>Walivade-R-I Kolhapur</v>
          </cell>
        </row>
        <row r="220">
          <cell r="C220" t="str">
            <v>Walwa Fdr. Ag.-R-II Kolhapur</v>
          </cell>
        </row>
        <row r="221">
          <cell r="C221" t="str">
            <v>Wangi Ag + Gaonthan-Vita</v>
          </cell>
        </row>
        <row r="222">
          <cell r="C222" t="str">
            <v>Washi-Dewale-Kandgaon-R-I Kolhapur</v>
          </cell>
        </row>
        <row r="223">
          <cell r="C223" t="str">
            <v>Watangi-Gadhinglaj</v>
          </cell>
        </row>
        <row r="224">
          <cell r="C224" t="str">
            <v>Wetawade-R-I Kolhapur</v>
          </cell>
        </row>
        <row r="225">
          <cell r="C225" t="str">
            <v>Yalgud Ag.-R-II Kolhapur</v>
          </cell>
        </row>
        <row r="226">
          <cell r="C226" t="str">
            <v>Yetgaon Ag + Gaonthan-Vita</v>
          </cell>
        </row>
        <row r="227">
          <cell r="C227" t="str">
            <v>Zare-Vita</v>
          </cell>
        </row>
        <row r="228">
          <cell r="C228" t="str">
            <v>Malgaon-Sng R</v>
          </cell>
        </row>
        <row r="229">
          <cell r="C229" t="str">
            <v>Bhivargi-K'Mahakal</v>
          </cell>
        </row>
        <row r="230">
          <cell r="C230" t="str">
            <v>Takve-Islampur</v>
          </cell>
        </row>
        <row r="231">
          <cell r="C231" t="str">
            <v>Punal AG-R-I Kolhapur</v>
          </cell>
        </row>
        <row r="232">
          <cell r="C232" t="str">
            <v>Salvan-R-I Kolhapur</v>
          </cell>
        </row>
        <row r="233">
          <cell r="C233" t="str">
            <v>Waloli-R-I Kolhapur</v>
          </cell>
        </row>
        <row r="234">
          <cell r="C234" t="str">
            <v>Sawarde-R-I Kolhapur</v>
          </cell>
        </row>
        <row r="235">
          <cell r="C235" t="str">
            <v>Satarde-R-I Kolhapur</v>
          </cell>
        </row>
        <row r="236">
          <cell r="C236" t="str">
            <v>Majgaon-R-I Kolhapur</v>
          </cell>
        </row>
        <row r="237">
          <cell r="C237" t="str">
            <v>Yavaluj-R-I Kolhapur</v>
          </cell>
        </row>
        <row r="238">
          <cell r="C238" t="str">
            <v>Borgaon-R-I Kolhapur</v>
          </cell>
        </row>
        <row r="239">
          <cell r="C239" t="str">
            <v>Sarud VG-R-I Kolhapur</v>
          </cell>
        </row>
        <row r="240">
          <cell r="C240" t="str">
            <v>Mitharwadi AG-R-I Kolhapur</v>
          </cell>
        </row>
        <row r="241">
          <cell r="C241" t="str">
            <v>Mohare-R-I Kolhapur</v>
          </cell>
        </row>
        <row r="242">
          <cell r="C242" t="str">
            <v>Kodoli -U-R-I Kolhapur</v>
          </cell>
        </row>
        <row r="243">
          <cell r="C243" t="str">
            <v>Kanchanwadi-R-I Kolhapur</v>
          </cell>
        </row>
        <row r="244">
          <cell r="C244" t="str">
            <v>Kurdu-R-I Kolhapur</v>
          </cell>
        </row>
        <row r="245">
          <cell r="C245" t="str">
            <v>Bachni-R-I Kolhapur</v>
          </cell>
        </row>
        <row r="246">
          <cell r="C246" t="str">
            <v>Ispurli-R-I Kolhapur</v>
          </cell>
        </row>
        <row r="247">
          <cell r="C247" t="str">
            <v>Kurukuli-R-I Kolhapur</v>
          </cell>
        </row>
        <row r="248">
          <cell r="C248" t="str">
            <v>Shiroli-R-I Kolhapur</v>
          </cell>
        </row>
        <row r="249">
          <cell r="C249" t="str">
            <v>Chande-R-I Kolhapur</v>
          </cell>
        </row>
        <row r="250">
          <cell r="C250" t="str">
            <v>Kagal AG-R-II Kolhapur</v>
          </cell>
        </row>
        <row r="251">
          <cell r="C251" t="str">
            <v>Kondigre-Jaysingpur</v>
          </cell>
        </row>
        <row r="252">
          <cell r="C252" t="str">
            <v>Urban-Jaysingpur</v>
          </cell>
        </row>
        <row r="253">
          <cell r="C253" t="str">
            <v>Aralegundi-Gadhinglaj</v>
          </cell>
        </row>
        <row r="254">
          <cell r="C254" t="str">
            <v>Maligre-Gadhinglaj</v>
          </cell>
        </row>
        <row r="255">
          <cell r="C255" t="str">
            <v>Nesari-Gadhinglaj</v>
          </cell>
        </row>
        <row r="259">
          <cell r="C259" t="str">
            <v>All</v>
          </cell>
        </row>
      </sheetData>
      <sheetData sheetId="11"/>
      <sheetData sheetId="12"/>
      <sheetData sheetId="13"/>
      <sheetData sheetId="14"/>
      <sheetData sheetId="15"/>
      <sheetData sheetId="16"/>
      <sheetData sheetId="17"/>
      <sheetData sheetId="18" refreshError="1"/>
      <sheetData sheetId="19" refreshError="1"/>
    </sheetDataSet>
  </externalBook>
</externalLink>
</file>

<file path=xl/externalLinks/externalLink8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220KV CS"/>
      <sheetName val="Title"/>
      <sheetName val="3BPA00132-5-3 W plan HVPNL"/>
      <sheetName val="DETAILED  BOQ"/>
      <sheetName val="Sheet 1"/>
      <sheetName val="main1"/>
      <sheetName val="2B for Sub_Station_F_I_"/>
      <sheetName val="Paramtr"/>
      <sheetName val="PUR"/>
      <sheetName val="Scheme Area Details_Block__ C2"/>
      <sheetName val="cf"/>
      <sheetName val="Schedule_3_Mandatory_"/>
      <sheetName val="except wiring"/>
      <sheetName val="Fdn"/>
      <sheetName val="Hardware"/>
      <sheetName val="220KV_CS"/>
      <sheetName val="3BPA00132-5-3_W_plan_HVPNL"/>
      <sheetName val="DETAILED__BOQ"/>
      <sheetName val="Sheet_1"/>
      <sheetName val="2B_for_Sub_Station_F_I_"/>
      <sheetName val="Scheme_Area_Details_Block___C2"/>
      <sheetName val="except_wiring"/>
      <sheetName val="Sch-3"/>
      <sheetName val="Sheet1"/>
      <sheetName val="fco"/>
      <sheetName val="220KV_CS3"/>
      <sheetName val="220KV_CS2"/>
      <sheetName val="220KV_CS1"/>
      <sheetName val="Vind-BtB"/>
      <sheetName val="FDn Wet"/>
      <sheetName val="Tower Erection"/>
      <sheetName val="적용환율"/>
      <sheetName val="220 11  BS "/>
      <sheetName val="IPMEQPT"/>
      <sheetName val="KALK"/>
      <sheetName val="INDEX"/>
      <sheetName val="IPSPRS"/>
      <sheetName val="IPTTC"/>
      <sheetName val="EP 13-14"/>
      <sheetName val="IE 13-14"/>
      <sheetName val="FORM7"/>
      <sheetName val="SS 13-14"/>
      <sheetName val="TL 13-14"/>
      <sheetName val="COST SHEET"/>
      <sheetName val="B Sheetbajaj"/>
    </sheetNames>
    <sheetDataSet>
      <sheetData sheetId="0"/>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sheetData sheetId="16"/>
      <sheetData sheetId="17"/>
      <sheetData sheetId="18"/>
      <sheetData sheetId="19"/>
      <sheetData sheetId="20"/>
      <sheetData sheetId="21"/>
      <sheetData sheetId="22" refreshError="1"/>
      <sheetData sheetId="23" refreshError="1"/>
      <sheetData sheetId="24" refreshError="1"/>
      <sheetData sheetId="25"/>
      <sheetData sheetId="26"/>
      <sheetData sheetId="27"/>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Set>
  </externalBook>
</externalLink>
</file>

<file path=xl/externalLinks/externalLink8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xcept wiring"/>
      <sheetName val="Dialog2"/>
      <sheetName val="PKS"/>
      <sheetName val="Discount"/>
      <sheetName val="summary"/>
      <sheetName val="wiring&amp;ltg."/>
      <sheetName val="Annexure-1."/>
      <sheetName val="Sheet8"/>
      <sheetName val="Dialog1"/>
      <sheetName val="concrete"/>
      <sheetName val="dBase"/>
      <sheetName val="GBW"/>
      <sheetName val="220KV CS"/>
      <sheetName val="3BPA00132-5-3 W plan HVPNL"/>
      <sheetName val="2B for Sub_Station_F_I_"/>
      <sheetName val="REL"/>
      <sheetName val="DETAILED  BOQ"/>
      <sheetName val="Vind-BtB"/>
      <sheetName val="except_wiring2"/>
      <sheetName val="wiring&amp;ltg_2"/>
      <sheetName val="Annexure-1_2"/>
      <sheetName val="220KV_CS2"/>
      <sheetName val="3BPA00132-5-3_W_plan_HVPNL2"/>
      <sheetName val="2B_for_Sub_Station_F_I_2"/>
      <sheetName val="DETAILED__BOQ2"/>
      <sheetName val="except_wiring1"/>
      <sheetName val="wiring&amp;ltg_1"/>
      <sheetName val="Annexure-1_1"/>
      <sheetName val="220KV_CS1"/>
      <sheetName val="3BPA00132-5-3_W_plan_HVPNL1"/>
      <sheetName val="2B_for_Sub_Station_F_I_1"/>
      <sheetName val="DETAILED__BOQ1"/>
      <sheetName val="except_wiring"/>
      <sheetName val="wiring&amp;ltg_"/>
      <sheetName val="Annexure-1_"/>
      <sheetName val="220KV_CS"/>
      <sheetName val="3BPA00132-5-3_W_plan_HVPNL"/>
      <sheetName val="2B_for_Sub_Station_F_I_"/>
      <sheetName val="DETAILED__BOQ"/>
      <sheetName val="Defn"/>
      <sheetName val="RATE-ANAY."/>
      <sheetName val="REVENUES &amp; BS"/>
      <sheetName val="Paramtr"/>
      <sheetName val="#REF"/>
      <sheetName val="main1"/>
      <sheetName val="Fdn"/>
      <sheetName val="C-5"/>
      <sheetName val="except_wiring3"/>
      <sheetName val="wiring&amp;ltg_3"/>
      <sheetName val="Annexure-1_3"/>
      <sheetName val="220KV_CS3"/>
      <sheetName val="3BPA00132-5-3_W_plan_HVPNL3"/>
      <sheetName val="2B_for_Sub_Station_F_I_3"/>
      <sheetName val="DETAILED__BOQ3"/>
      <sheetName val="EXIS-COMBINED"/>
      <sheetName val="Sheet1"/>
      <sheetName val="Break up Sheet"/>
      <sheetName val="beam-reinft-IIInd floor"/>
      <sheetName val="Forces"/>
      <sheetName val="Analysis"/>
      <sheetName val="bs BP 04 SA"/>
      <sheetName val="Codes"/>
      <sheetName val="Scheme Area Details_Block__ C2"/>
      <sheetName val="New33KVSS_E3"/>
      <sheetName val="Prop aug of Ex 33KVSS_E3a"/>
      <sheetName val="except_wiring4"/>
      <sheetName val="wiring&amp;ltg_4"/>
      <sheetName val="Annexure-1_4"/>
      <sheetName val="220KV_CS4"/>
      <sheetName val="3BPA00132-5-3_W_plan_HVPNL4"/>
      <sheetName val="2B_for_Sub_Station_F_I_4"/>
      <sheetName val="DETAILED__BOQ4"/>
      <sheetName val="except_wiring5"/>
      <sheetName val="wiring&amp;ltg_5"/>
      <sheetName val="Annexure-1_5"/>
      <sheetName val="220KV_CS5"/>
      <sheetName val="3BPA00132-5-3_W_plan_HVPNL5"/>
      <sheetName val="2B_for_Sub_Station_F_I_5"/>
      <sheetName val="DETAILED__BOQ5"/>
      <sheetName val="HPC Sheet"/>
      <sheetName val="sq ftg detail"/>
      <sheetName val="lookup"/>
      <sheetName val="Set"/>
      <sheetName val="CFForecast detail"/>
      <sheetName val="Boiler&amp;TG"/>
      <sheetName val="Basic"/>
      <sheetName val="Conc-BP"/>
      <sheetName val="Actuals"/>
      <sheetName val="Basis"/>
      <sheetName val="Discount Rate "/>
      <sheetName val="beam-reinft-machine rm"/>
      <sheetName val="SALIENT"/>
      <sheetName val="Fill this out first..."/>
      <sheetName val="VCH-SLC"/>
      <sheetName val="Supplier"/>
      <sheetName val="grid"/>
      <sheetName val="except_wiring6"/>
      <sheetName val="wiring&amp;ltg_6"/>
      <sheetName val="Annexure-1_6"/>
      <sheetName val="220KV_CS6"/>
      <sheetName val="3BPA00132-5-3_W_plan_HVPNL6"/>
      <sheetName val="2B_for_Sub_Station_F_I_6"/>
      <sheetName val="DETAILED__BOQ6"/>
      <sheetName val="RATE-ANAY_"/>
      <sheetName val="REVENUES_&amp;_BS"/>
      <sheetName val="Break_up_Sheet"/>
      <sheetName val="beam-reinft-IIInd_floor"/>
      <sheetName val="Scheme_Area_Details_Block___C2"/>
      <sheetName val="Prop_aug_of_Ex_33KVSS_E3a"/>
      <sheetName val="HPC_Sheet"/>
      <sheetName val="sq_ftg_detail"/>
      <sheetName val="CFForecast_detail"/>
      <sheetName val="Discount_Rate_"/>
      <sheetName val="beam-reinft-machine_rm"/>
      <sheetName val="Fill_this_out_first___"/>
      <sheetName val="moments-table(tri)"/>
      <sheetName val="B Sheetbajaj"/>
      <sheetName val="Def"/>
      <sheetName val="COST"/>
      <sheetName val="Data 1"/>
      <sheetName val="TL rieng"/>
      <sheetName val="Civil Boq"/>
      <sheetName val="Pur"/>
      <sheetName val="PRECAST lightconc-II"/>
      <sheetName val="StructEarth 3"/>
      <sheetName val="factors"/>
      <sheetName val="M.S."/>
      <sheetName val="Sheet 1"/>
      <sheetName val="D.Partida"/>
      <sheetName val="hydraulical model"/>
      <sheetName val="LLEGADA"/>
      <sheetName val="FDn Wet"/>
      <sheetName val="Tower Erection"/>
      <sheetName val="Cable size"/>
      <sheetName val="Load Details-220kV"/>
      <sheetName val="ORG"/>
      <sheetName val="PROG_DATA"/>
      <sheetName val="titles"/>
      <sheetName val="Calc"/>
      <sheetName val="Inputs"/>
      <sheetName val="DSLP"/>
      <sheetName val="NOTES"/>
      <sheetName val="F.1"/>
      <sheetName val="Cul_detail"/>
      <sheetName val="Leg 1-1"/>
      <sheetName val="purpose&amp;input"/>
      <sheetName val="COST SHEET"/>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sheetData sheetId="48"/>
      <sheetData sheetId="49"/>
      <sheetData sheetId="50"/>
      <sheetData sheetId="51"/>
      <sheetData sheetId="52"/>
      <sheetData sheetId="53"/>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Set>
  </externalBook>
</externalLink>
</file>

<file path=xl/externalLinks/externalLink8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3p-motor"/>
      <sheetName val="FT-06-02"/>
      <sheetName val="FT-06-04"/>
      <sheetName val="FT-001 R0"/>
      <sheetName val="E-EI-FT-003R"/>
      <sheetName val="EDRC-HQ"/>
      <sheetName val="E-EI-FT-005"/>
      <sheetName val="FT-05-02 R0"/>
      <sheetName val="Busm"/>
      <sheetName val="e220-66kV "/>
      <sheetName val="ligh"/>
      <sheetName val="FT-05-02IsoBOM"/>
      <sheetName val="Ccab"/>
      <sheetName val="Sizing-Calculation"/>
      <sheetName val="110Vdc"/>
      <sheetName val="48Vdc"/>
      <sheetName val="INPUT"/>
      <sheetName val="SIZING"/>
      <sheetName val="SUMMARY"/>
      <sheetName val="LENGTH"/>
      <sheetName val="CU R and X  "/>
      <sheetName val="PROG_DATA"/>
      <sheetName val="MOT_DATA"/>
      <sheetName val="Module2"/>
      <sheetName val="DETAILED  BOQ"/>
      <sheetName val="2B for Sub_Station_F_I_"/>
      <sheetName val="M.S."/>
      <sheetName val="main1"/>
      <sheetName val="except wiring"/>
      <sheetName val="Bill"/>
      <sheetName val="Timesheet"/>
      <sheetName val="MANDAY RATE"/>
      <sheetName val="Ins. of Panels"/>
      <sheetName val="Ins. of MCB DB"/>
      <sheetName val="Pt Wiring, Ckt main, Sub Main"/>
      <sheetName val="Cable, Cable Termination"/>
      <sheetName val="Earth Exc, Earthing, Earth Con "/>
      <sheetName val="Ins of Light Fixtures"/>
      <sheetName val="Cable Tray, Steel, LA, Misc"/>
      <sheetName val="External"/>
      <sheetName val="Sheet1"/>
      <sheetName val="Sheet2"/>
      <sheetName val="Sheet3"/>
      <sheetName val="analysis"/>
      <sheetName val="horizontal"/>
      <sheetName val="COLUMN-CR"/>
      <sheetName val="FT-001_R0"/>
      <sheetName val="FT-05-02_R0"/>
      <sheetName val="e220-66kV_"/>
      <sheetName val="CU_R_and_X__"/>
      <sheetName val="concrete"/>
      <sheetName val="beam-reinft-IIInd floor"/>
      <sheetName val="MANDAY_RATE"/>
      <sheetName val="Ins__of_Panels"/>
      <sheetName val="Ins__of_MCB_DB"/>
      <sheetName val="Pt_Wiring,_Ckt_main,_Sub_Main"/>
      <sheetName val="Cable,_Cable_Termination"/>
      <sheetName val="Earth_Exc,_Earthing,_Earth_Con_"/>
      <sheetName val="Ins_of_Light_Fixtures"/>
      <sheetName val="Cable_Tray,_Steel,_LA,_Misc"/>
      <sheetName val="Cable data"/>
      <sheetName val="fin-city centre"/>
      <sheetName val="220KV CS"/>
      <sheetName val="QOSWS "/>
      <sheetName val="Design Sheet"/>
      <sheetName val="meas-wp"/>
      <sheetName val="FORM7"/>
      <sheetName val="ETC Plant Cost"/>
      <sheetName val="X rate"/>
      <sheetName val="LIST OF MAKES"/>
      <sheetName val="Scheme Area Details_Block__ C2"/>
      <sheetName val="New33KVSS_E3"/>
      <sheetName val="Prop aug of Ex 33KVSS_E3a"/>
      <sheetName val="FT-001_R01"/>
      <sheetName val="FT-05-02_R01"/>
      <sheetName val="e220-66kV_1"/>
      <sheetName val="CU_R_and_X__1"/>
      <sheetName val="MANDAY_RATE1"/>
      <sheetName val="Ins__of_Panels1"/>
      <sheetName val="Ins__of_MCB_DB1"/>
      <sheetName val="Pt_Wiring,_Ckt_main,_Sub_Main1"/>
      <sheetName val="Cable,_Cable_Termination1"/>
      <sheetName val="Earth_Exc,_Earthing,_Earth_Con1"/>
      <sheetName val="Ins_of_Light_Fixtures1"/>
      <sheetName val="Cable_Tray,_Steel,_LA,_Misc1"/>
      <sheetName val="except_wiring"/>
      <sheetName val="FT-001_R02"/>
      <sheetName val="FT-05-02_R02"/>
      <sheetName val="e220-66kV_2"/>
      <sheetName val="CU_R_and_X__2"/>
      <sheetName val="MANDAY_RATE2"/>
      <sheetName val="Ins__of_Panels2"/>
      <sheetName val="Ins__of_MCB_DB2"/>
      <sheetName val="Pt_Wiring,_Ckt_main,_Sub_Main2"/>
      <sheetName val="Cable,_Cable_Termination2"/>
      <sheetName val="Earth_Exc,_Earthing,_Earth_Con2"/>
      <sheetName val="Ins_of_Light_Fixtures2"/>
      <sheetName val="Cable_Tray,_Steel,_LA,_Misc2"/>
      <sheetName val="except_wiring1"/>
      <sheetName val="FT-001_R03"/>
      <sheetName val="FT-05-02_R03"/>
      <sheetName val="e220-66kV_3"/>
      <sheetName val="CU_R_and_X__3"/>
      <sheetName val="MANDAY_RATE3"/>
      <sheetName val="Ins__of_Panels3"/>
      <sheetName val="Ins__of_MCB_DB3"/>
      <sheetName val="Pt_Wiring,_Ckt_main,_Sub_Main3"/>
      <sheetName val="Cable,_Cable_Termination3"/>
      <sheetName val="Earth_Exc,_Earthing,_Earth_Con3"/>
      <sheetName val="Ins_of_Light_Fixtures3"/>
      <sheetName val="Cable_Tray,_Steel,_LA,_Misc3"/>
      <sheetName val="except_wiring2"/>
      <sheetName val="FT-001_R04"/>
      <sheetName val="FT-05-02_R04"/>
      <sheetName val="e220-66kV_4"/>
      <sheetName val="CU_R_and_X__4"/>
      <sheetName val="MANDAY_RATE4"/>
      <sheetName val="Ins__of_Panels4"/>
      <sheetName val="Ins__of_MCB_DB4"/>
      <sheetName val="Pt_Wiring,_Ckt_main,_Sub_Main4"/>
      <sheetName val="Cable,_Cable_Termination4"/>
      <sheetName val="Earth_Exc,_Earthing,_Earth_Con4"/>
      <sheetName val="Ins_of_Light_Fixtures4"/>
      <sheetName val="Cable_Tray,_Steel,_LA,_Misc4"/>
      <sheetName val="except_wiring3"/>
      <sheetName val="1"/>
      <sheetName val="STN WISE EMR"/>
      <sheetName val="Sum"/>
      <sheetName val="KALK"/>
      <sheetName val="SIN"/>
      <sheetName val="Legend"/>
      <sheetName val="LP"/>
      <sheetName val="girder"/>
      <sheetName val="Rocker"/>
      <sheetName val="Load Details(B1)"/>
      <sheetName val="DETAILED__BOQ2"/>
      <sheetName val="2B_for_Sub_Station_F_I_2"/>
      <sheetName val="M_S_2"/>
      <sheetName val="DETAILED__BOQ1"/>
      <sheetName val="2B_for_Sub_Station_F_I_1"/>
      <sheetName val="M_S_1"/>
      <sheetName val="DETAILED__BOQ"/>
      <sheetName val="2B_for_Sub_Station_F_I_"/>
      <sheetName val="M_S_"/>
      <sheetName val="DETAILED__BOQ3"/>
      <sheetName val="2B_for_Sub_Station_F_I_3"/>
      <sheetName val="M_S_3"/>
      <sheetName val="beam-reinft-IIInd_floor"/>
      <sheetName val="gen"/>
      <sheetName val="Set"/>
      <sheetName val="Ass4"/>
      <sheetName val="DCF"/>
      <sheetName val="Discount Rate "/>
      <sheetName val="Data 1"/>
      <sheetName val="FT-001_R05"/>
      <sheetName val="FT-05-02_R05"/>
      <sheetName val="e220-66kV_5"/>
      <sheetName val="CU_R_and_X__5"/>
      <sheetName val="except_wiring4"/>
      <sheetName val="MANDAY_RATE5"/>
      <sheetName val="Ins__of_Panels5"/>
      <sheetName val="Ins__of_MCB_DB5"/>
      <sheetName val="Pt_Wiring,_Ckt_main,_Sub_Main5"/>
      <sheetName val="Cable,_Cable_Termination5"/>
      <sheetName val="Earth_Exc,_Earthing,_Earth_Con5"/>
      <sheetName val="Ins_of_Light_Fixtures5"/>
      <sheetName val="Cable_Tray,_Steel,_LA,_Misc5"/>
      <sheetName val="Cable_data"/>
      <sheetName val="fin-city_centre"/>
      <sheetName val="220KV_CS"/>
      <sheetName val="QOSWS_"/>
      <sheetName val="Design_Sheet"/>
      <sheetName val="ETC_Plant_Cost"/>
      <sheetName val="X_rate"/>
      <sheetName val="LIST_OF_MAKES"/>
      <sheetName val="Scheme_Area_Details_Block___C2"/>
      <sheetName val="Prop_aug_of_Ex_33KVSS_E3a"/>
      <sheetName val="STN_WISE_EMR"/>
      <sheetName val="Load_Details(B1)"/>
      <sheetName val="Discount_Rate_"/>
      <sheetName val="Data_1"/>
      <sheetName val="BQ"/>
      <sheetName val="BQ External"/>
      <sheetName val="Lstsub"/>
      <sheetName val="Summary Rates From Contract"/>
      <sheetName val="Vind-BtB"/>
      <sheetName val="3BPA00132-5-3 W plan HVPNL"/>
      <sheetName val="Format - 4"/>
      <sheetName val="3 - MATERIAL"/>
      <sheetName val="Budget (Jun 07)"/>
      <sheetName val="1-LABOUR"/>
      <sheetName val="Design"/>
      <sheetName val="General input"/>
      <sheetName val="BOQ"/>
      <sheetName val="FDn Wet"/>
      <sheetName val="Tower Erection"/>
      <sheetName val="hydraulical model"/>
      <sheetName val="Vind - BtB"/>
      <sheetName val="IDC"/>
      <sheetName val="REL"/>
      <sheetName val="Labour"/>
      <sheetName val="Material"/>
      <sheetName val="Plant &amp;  Machinery"/>
      <sheetName val="Pavement Crust"/>
      <sheetName val="Section_by_layers_old"/>
      <sheetName val="Link"/>
      <sheetName val="beam-reinft"/>
      <sheetName val="H.Satuan"/>
      <sheetName val="Parameters"/>
      <sheetName val="HPL"/>
      <sheetName val="fcstdwld"/>
      <sheetName val="Plandwld"/>
      <sheetName val="Msht-Int-Msht-GF"/>
      <sheetName val="Codes"/>
      <sheetName val="BLOCK-E"/>
      <sheetName val="S1BOQ"/>
      <sheetName val="july-I"/>
      <sheetName val="beam-reinft-IIInd_floor1"/>
      <sheetName val="Design_Sheet1"/>
      <sheetName val="ETC_Plant_Cost1"/>
      <sheetName val="X_rate1"/>
      <sheetName val="LIST_OF_MAKES1"/>
      <sheetName val="fin-city_centre1"/>
      <sheetName val="Load_Details(B1)1"/>
      <sheetName val="FT-001_R07"/>
      <sheetName val="FT-05-02_R07"/>
      <sheetName val="e220-66kV_7"/>
      <sheetName val="CU_R_and_X__7"/>
      <sheetName val="DETAILED__BOQ6"/>
      <sheetName val="2B_for_Sub_Station_F_I_6"/>
      <sheetName val="M_S_6"/>
      <sheetName val="except_wiring6"/>
      <sheetName val="MANDAY_RATE6"/>
      <sheetName val="Ins__of_Panels6"/>
      <sheetName val="Ins__of_MCB_DB6"/>
      <sheetName val="Pt_Wiring,_Ckt_main,_Sub_Main6"/>
      <sheetName val="Cable,_Cable_Termination6"/>
      <sheetName val="Earth_Exc,_Earthing,_Earth_Con6"/>
      <sheetName val="Ins_of_Light_Fixtures6"/>
      <sheetName val="Cable_Tray,_Steel,_LA,_Misc6"/>
      <sheetName val="beam-reinft-IIInd_floor6"/>
      <sheetName val="Design_Sheet6"/>
      <sheetName val="ETC_Plant_Cost6"/>
      <sheetName val="X_rate6"/>
      <sheetName val="LIST_OF_MAKES6"/>
      <sheetName val="fin-city_centre6"/>
      <sheetName val="Load_Details(B1)6"/>
      <sheetName val="beam-reinft-IIInd_floor2"/>
      <sheetName val="Design_Sheet2"/>
      <sheetName val="ETC_Plant_Cost2"/>
      <sheetName val="X_rate2"/>
      <sheetName val="LIST_OF_MAKES2"/>
      <sheetName val="fin-city_centre2"/>
      <sheetName val="Load_Details(B1)2"/>
      <sheetName val="beam-reinft-IIInd_floor3"/>
      <sheetName val="Design_Sheet3"/>
      <sheetName val="ETC_Plant_Cost3"/>
      <sheetName val="X_rate3"/>
      <sheetName val="LIST_OF_MAKES3"/>
      <sheetName val="fin-city_centre3"/>
      <sheetName val="Load_Details(B1)3"/>
      <sheetName val="DETAILED__BOQ4"/>
      <sheetName val="2B_for_Sub_Station_F_I_4"/>
      <sheetName val="M_S_4"/>
      <sheetName val="beam-reinft-IIInd_floor4"/>
      <sheetName val="Design_Sheet4"/>
      <sheetName val="ETC_Plant_Cost4"/>
      <sheetName val="X_rate4"/>
      <sheetName val="LIST_OF_MAKES4"/>
      <sheetName val="fin-city_centre4"/>
      <sheetName val="Load_Details(B1)4"/>
      <sheetName val="FT-001_R06"/>
      <sheetName val="FT-05-02_R06"/>
      <sheetName val="e220-66kV_6"/>
      <sheetName val="CU_R_and_X__6"/>
      <sheetName val="DETAILED__BOQ5"/>
      <sheetName val="2B_for_Sub_Station_F_I_5"/>
      <sheetName val="M_S_5"/>
      <sheetName val="except_wiring5"/>
      <sheetName val="beam-reinft-IIInd_floor5"/>
      <sheetName val="Design_Sheet5"/>
      <sheetName val="ETC_Plant_Cost5"/>
      <sheetName val="X_rate5"/>
      <sheetName val="LIST_OF_MAKES5"/>
      <sheetName val="fin-city_centre5"/>
      <sheetName val="Load_Details(B1)5"/>
      <sheetName val="dBase"/>
      <sheetName val="Cable_data1"/>
      <sheetName val="220KV_CS1"/>
      <sheetName val="QOSWS_1"/>
      <sheetName val="Scheme_Area_Details_Block___C21"/>
      <sheetName val="Prop_aug_of_Ex_33KVSS_E3a1"/>
      <sheetName val="STN_WISE_EMR1"/>
      <sheetName val="Proposal"/>
      <sheetName val="Report"/>
      <sheetName val="MANDAY_RATE7"/>
      <sheetName val="Ins__of_Panels7"/>
      <sheetName val="Ins__of_MCB_DB7"/>
      <sheetName val="Pt_Wiring,_Ckt_main,_Sub_Main7"/>
      <sheetName val="Cable,_Cable_Termination7"/>
      <sheetName val="Earth_Exc,_Earthing,_Earth_Con7"/>
      <sheetName val="Ins_of_Light_Fixtures7"/>
      <sheetName val="Cable_Tray,_Steel,_LA,_Misc7"/>
      <sheetName val="Cable_data2"/>
      <sheetName val="220KV_CS2"/>
      <sheetName val="QOSWS_2"/>
      <sheetName val="Scheme_Area_Details_Block___C22"/>
      <sheetName val="Prop_aug_of_Ex_33KVSS_E3a2"/>
      <sheetName val="STN_WISE_EMR2"/>
      <sheetName val="BQ_External"/>
      <sheetName val="Summary_Rates_From_Contract"/>
      <sheetName val="H_Satuan"/>
      <sheetName val="lvsizing"/>
      <sheetName val="FEVA"/>
      <sheetName val="HO Costs"/>
      <sheetName val="설계조건"/>
      <sheetName val="단면검토"/>
      <sheetName val="Hardware"/>
      <sheetName val="Price List WIND Aferkat 2016"/>
      <sheetName val="경비2내역"/>
      <sheetName val="BUDGETINFO Läs först"/>
      <sheetName val="dpc cost"/>
      <sheetName val="SUMMERY"/>
      <sheetName val="definition"/>
      <sheetName val="220 11  BS "/>
      <sheetName val="Sweeper Machine"/>
      <sheetName val="sor"/>
      <sheetName val="B Sheetbajaj"/>
      <sheetName val="SP Break Up"/>
      <sheetName val="a1-continuous"/>
      <sheetName val="대비표"/>
      <sheetName val="water prop."/>
      <sheetName val="Materials Cost(PCC)"/>
      <sheetName val="COST SHEET"/>
      <sheetName val="cash-flow"/>
      <sheetName val="J"/>
      <sheetName val="Abstract"/>
      <sheetName val="cal"/>
      <sheetName val="Code"/>
    </sheetNames>
    <sheetDataSet>
      <sheetData sheetId="0">
        <row r="4">
          <cell r="B4">
            <v>0.2</v>
          </cell>
        </row>
      </sheetData>
      <sheetData sheetId="1">
        <row r="4">
          <cell r="B4">
            <v>0.2</v>
          </cell>
        </row>
      </sheetData>
      <sheetData sheetId="2">
        <row r="4">
          <cell r="B4">
            <v>0.2</v>
          </cell>
        </row>
      </sheetData>
      <sheetData sheetId="3">
        <row r="4">
          <cell r="B4">
            <v>0.2</v>
          </cell>
        </row>
      </sheetData>
      <sheetData sheetId="4">
        <row r="4">
          <cell r="B4">
            <v>0.2</v>
          </cell>
        </row>
      </sheetData>
      <sheetData sheetId="5">
        <row r="4">
          <cell r="B4">
            <v>0.2</v>
          </cell>
        </row>
      </sheetData>
      <sheetData sheetId="6">
        <row r="4">
          <cell r="B4">
            <v>0.2</v>
          </cell>
        </row>
      </sheetData>
      <sheetData sheetId="7">
        <row r="6">
          <cell r="B6">
            <v>0.59399999999999997</v>
          </cell>
        </row>
      </sheetData>
      <sheetData sheetId="8">
        <row r="6">
          <cell r="B6">
            <v>0.59399999999999997</v>
          </cell>
        </row>
      </sheetData>
      <sheetData sheetId="9"/>
      <sheetData sheetId="10"/>
      <sheetData sheetId="11"/>
      <sheetData sheetId="12"/>
      <sheetData sheetId="13"/>
      <sheetData sheetId="14"/>
      <sheetData sheetId="15"/>
      <sheetData sheetId="16"/>
      <sheetData sheetId="17"/>
      <sheetData sheetId="18"/>
      <sheetData sheetId="19"/>
      <sheetData sheetId="20"/>
      <sheetData sheetId="21" refreshError="1">
        <row r="4">
          <cell r="B4">
            <v>0.2</v>
          </cell>
        </row>
        <row r="6">
          <cell r="B6">
            <v>0.59399999999999997</v>
          </cell>
        </row>
        <row r="7">
          <cell r="B7">
            <v>1</v>
          </cell>
        </row>
      </sheetData>
      <sheetData sheetId="22"/>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sheetData sheetId="53"/>
      <sheetData sheetId="54"/>
      <sheetData sheetId="55"/>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refreshError="1"/>
      <sheetData sheetId="149" refreshError="1"/>
      <sheetData sheetId="150"/>
      <sheetData sheetId="151"/>
      <sheetData sheetId="152"/>
      <sheetData sheetId="153" refreshError="1"/>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refreshError="1"/>
      <sheetData sheetId="287"/>
      <sheetData sheetId="288"/>
      <sheetData sheetId="289"/>
      <sheetData sheetId="290"/>
      <sheetData sheetId="291"/>
      <sheetData sheetId="292"/>
      <sheetData sheetId="293" refreshError="1"/>
      <sheetData sheetId="294" refreshError="1"/>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Set>
  </externalBook>
</externalLink>
</file>

<file path=xl/externalLinks/externalLink8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F"/>
      <sheetName val="UPCL-Evaluation"/>
      <sheetName val=""/>
      <sheetName val="KALK"/>
      <sheetName val="BOQ6"/>
      <sheetName val="PROG_DATA"/>
      <sheetName val="SS Source Spells"/>
      <sheetName val="Paramtr"/>
      <sheetName val="cf"/>
      <sheetName val="Sum"/>
      <sheetName val="New33KVSS_E3"/>
      <sheetName val="Prop aug of Ex 33KVSS_E3a"/>
      <sheetName val="Submitted"/>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8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SLP"/>
      <sheetName val="TOPSHT"/>
      <sheetName val="Sheet2"/>
      <sheetName val="Design"/>
      <sheetName val="PROG_DATA"/>
      <sheetName val="DETAILED  BOQ"/>
      <sheetName val="QFC"/>
      <sheetName val="Abbreviation"/>
      <sheetName val="Basis"/>
      <sheetName val="3p-motor"/>
      <sheetName val="FT-06-02"/>
      <sheetName val="FT-06-04"/>
      <sheetName val="FT-001 R0"/>
      <sheetName val="E-EI-FT-003R"/>
      <sheetName val="EDRC-HQ"/>
      <sheetName val="E-EI-FT-005"/>
      <sheetName val="FT-05-02 R0"/>
      <sheetName val="Busm"/>
      <sheetName val="e220-66kV "/>
      <sheetName val="ligh"/>
      <sheetName val="FT-05-02IsoBOM"/>
      <sheetName val="Ccab"/>
      <sheetName val="Sizing-Calculation"/>
      <sheetName val="110Vdc"/>
      <sheetName val="48Vdc"/>
      <sheetName val="220 11  BS "/>
      <sheetName val="DE"/>
      <sheetName val="A1-Continuous"/>
      <sheetName val="Codes"/>
      <sheetName val="UK"/>
      <sheetName val="PMS"/>
      <sheetName val="Load Details(B2)"/>
      <sheetName val="Coalmine"/>
      <sheetName val="1"/>
      <sheetName val="FT-001_R0"/>
      <sheetName val="FT-05-02_R0"/>
      <sheetName val="e220-66kV_"/>
      <sheetName val="Bidform"/>
      <sheetName val="Material "/>
      <sheetName val="Labour &amp; Plant"/>
      <sheetName val="細目"/>
      <sheetName val="UNP-NCW "/>
      <sheetName val="SPT vs PHI"/>
      <sheetName val="Sheet1"/>
      <sheetName val="#REF"/>
      <sheetName val="Sheet 1"/>
      <sheetName val="Code"/>
      <sheetName val="purpose&amp;input"/>
      <sheetName val="Vind-BtB"/>
      <sheetName val="d-safe DELUXE"/>
      <sheetName val="Report"/>
      <sheetName val="PUR"/>
      <sheetName val="KALK"/>
      <sheetName val="except wiring"/>
      <sheetName val="Sum"/>
      <sheetName val="SIN"/>
      <sheetName val="DETAILED__BOQ"/>
      <sheetName val="FT-001_R01"/>
      <sheetName val="FT-05-02_R01"/>
      <sheetName val="e220-66kV_1"/>
      <sheetName val="220_11__BS_"/>
      <sheetName val="Load_Details(B2)"/>
      <sheetName val="Material_"/>
      <sheetName val="Labour_&amp;_Plant"/>
      <sheetName val="UNP-NCW_"/>
      <sheetName val="SPT_vs_PHI"/>
      <sheetName val="Sheet_1"/>
      <sheetName val="d-safe_DELUXE"/>
      <sheetName val="except_wiring"/>
      <sheetName val="Groups_Code"/>
      <sheetName val="1+4"/>
      <sheetName val="july-I"/>
      <sheetName val="Conversion"/>
      <sheetName val="TopSheet"/>
      <sheetName val="CAL"/>
      <sheetName val="CABLERET"/>
      <sheetName val="Dom"/>
      <sheetName val="Works - Quote Sheet"/>
      <sheetName val="Load_Details(B2)2"/>
      <sheetName val="FT-001_R03"/>
      <sheetName val="FT-05-02_R03"/>
      <sheetName val="e220-66kV_3"/>
      <sheetName val="Sheet_12"/>
      <sheetName val="Load_Details(B2)1"/>
      <sheetName val="FT-001_R02"/>
      <sheetName val="FT-05-02_R02"/>
      <sheetName val="e220-66kV_2"/>
      <sheetName val="Sheet_11"/>
      <sheetName val="Load_Details(B2)3"/>
      <sheetName val="FT-001_R04"/>
      <sheetName val="FT-05-02_R04"/>
      <sheetName val="e220-66kV_4"/>
      <sheetName val="Sheet_13"/>
      <sheetName val="step &amp; touch "/>
      <sheetName val="TBAL9697 -group wise  sdpl"/>
      <sheetName val="Proposal"/>
      <sheetName val="B Sheetbajaj"/>
      <sheetName val="Scheme Area Details_Block__ C2"/>
      <sheetName val="FDn Wet"/>
      <sheetName val="Tower Erection"/>
      <sheetName val="220KV CS"/>
      <sheetName val="COST SHEET"/>
      <sheetName val="Vendor Wise"/>
    </sheetNames>
    <sheetDataSet>
      <sheetData sheetId="0"/>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refreshError="1"/>
      <sheetData sheetId="70" refreshError="1"/>
      <sheetData sheetId="71" refreshError="1"/>
      <sheetData sheetId="72" refreshError="1"/>
      <sheetData sheetId="73"/>
      <sheetData sheetId="74" refreshError="1"/>
      <sheetData sheetId="75" refreshError="1"/>
      <sheetData sheetId="76" refreshError="1"/>
      <sheetData sheetId="77" refreshError="1"/>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Jeerat"/>
      <sheetName val="NJP"/>
      <sheetName val="Bongaon"/>
      <sheetName val="Sheet1"/>
      <sheetName val="#REF"/>
    </sheetNames>
    <sheetDataSet>
      <sheetData sheetId="0" refreshError="1"/>
      <sheetData sheetId="1" refreshError="1">
        <row r="9">
          <cell r="J9" t="str">
            <v>Port handling and</v>
          </cell>
          <cell r="L9" t="str">
            <v>Inland</v>
          </cell>
          <cell r="P9" t="str">
            <v>Erection Charges</v>
          </cell>
          <cell r="R9" t="str">
            <v>Testing &amp;</v>
          </cell>
          <cell r="T9" t="str">
            <v>Total</v>
          </cell>
          <cell r="U9" t="str">
            <v xml:space="preserve"> Expatriate</v>
          </cell>
          <cell r="V9" t="str">
            <v>Total</v>
          </cell>
        </row>
        <row r="10">
          <cell r="J10" t="str">
            <v>clearing charges</v>
          </cell>
          <cell r="L10" t="str">
            <v>Transportation</v>
          </cell>
          <cell r="P10" t="str">
            <v>inclusive of Unloading,</v>
          </cell>
          <cell r="R10" t="str">
            <v>Commissioning</v>
          </cell>
          <cell r="T10" t="str">
            <v>Charges</v>
          </cell>
          <cell r="U10" t="str">
            <v>Personnel</v>
          </cell>
          <cell r="V10" t="str">
            <v>Charges</v>
          </cell>
        </row>
        <row r="11">
          <cell r="E11" t="str">
            <v>Sl.No.</v>
          </cell>
          <cell r="G11" t="str">
            <v>Description of Item</v>
          </cell>
          <cell r="H11" t="str">
            <v>Unit</v>
          </cell>
          <cell r="I11" t="str">
            <v>Quantity</v>
          </cell>
          <cell r="J11" t="str">
            <v>(applicable only for</v>
          </cell>
          <cell r="L11" t="str">
            <v>&amp; Insurance Charges</v>
          </cell>
          <cell r="P11" t="str">
            <v>Insurance till</v>
          </cell>
          <cell r="R11" t="str">
            <v>Charges</v>
          </cell>
          <cell r="U11" t="str">
            <v>Charges</v>
          </cell>
        </row>
        <row r="12">
          <cell r="J12" t="str">
            <v>Imported Equipments</v>
          </cell>
          <cell r="P12" t="str">
            <v>Commissioning</v>
          </cell>
        </row>
        <row r="13">
          <cell r="J13" t="str">
            <v>INR</v>
          </cell>
          <cell r="L13" t="str">
            <v>INR</v>
          </cell>
          <cell r="P13" t="str">
            <v>INR</v>
          </cell>
          <cell r="R13" t="str">
            <v>INR</v>
          </cell>
          <cell r="T13" t="str">
            <v>INR</v>
          </cell>
          <cell r="U13" t="str">
            <v>US $ / YEN</v>
          </cell>
          <cell r="V13" t="str">
            <v>INR</v>
          </cell>
          <cell r="W13" t="str">
            <v>US $ /</v>
          </cell>
        </row>
        <row r="14">
          <cell r="J14" t="str">
            <v>Unit</v>
          </cell>
          <cell r="K14" t="str">
            <v>Total</v>
          </cell>
          <cell r="L14" t="str">
            <v>Unit</v>
          </cell>
          <cell r="M14" t="str">
            <v>Total</v>
          </cell>
          <cell r="N14" t="str">
            <v>Unit</v>
          </cell>
          <cell r="O14" t="str">
            <v>Total</v>
          </cell>
          <cell r="P14" t="str">
            <v>Unit</v>
          </cell>
          <cell r="Q14" t="str">
            <v>Total</v>
          </cell>
          <cell r="R14" t="str">
            <v>Unit</v>
          </cell>
          <cell r="S14" t="str">
            <v>Total</v>
          </cell>
          <cell r="W14" t="str">
            <v>YEN</v>
          </cell>
        </row>
        <row r="15">
          <cell r="E15" t="str">
            <v>(1)</v>
          </cell>
          <cell r="G15" t="str">
            <v>(2)</v>
          </cell>
          <cell r="H15" t="str">
            <v>(3)</v>
          </cell>
          <cell r="I15" t="str">
            <v>(4)</v>
          </cell>
          <cell r="J15" t="str">
            <v>(5)</v>
          </cell>
          <cell r="K15" t="str">
            <v>(6)</v>
          </cell>
          <cell r="L15" t="str">
            <v>(5)</v>
          </cell>
          <cell r="M15" t="str">
            <v>(6)</v>
          </cell>
          <cell r="N15" t="str">
            <v>(9)</v>
          </cell>
          <cell r="O15" t="str">
            <v>(10)</v>
          </cell>
          <cell r="P15" t="str">
            <v>(7)</v>
          </cell>
          <cell r="Q15" t="str">
            <v>(8)</v>
          </cell>
          <cell r="R15" t="str">
            <v>(9)</v>
          </cell>
          <cell r="S15" t="str">
            <v>(10)</v>
          </cell>
          <cell r="T15" t="str">
            <v>(11)</v>
          </cell>
          <cell r="U15" t="str">
            <v>(14)</v>
          </cell>
          <cell r="V15" t="str">
            <v>(15)</v>
          </cell>
          <cell r="W15" t="str">
            <v>(16)</v>
          </cell>
        </row>
        <row r="16">
          <cell r="G16" t="str">
            <v>ELECTRICAL  PART :</v>
          </cell>
        </row>
        <row r="18">
          <cell r="E18">
            <v>1</v>
          </cell>
          <cell r="F18" t="str">
            <v>.</v>
          </cell>
          <cell r="G18" t="str">
            <v>POWER TRANSFORMER</v>
          </cell>
        </row>
        <row r="19">
          <cell r="F19" t="str">
            <v>a)</v>
          </cell>
          <cell r="G19" t="str">
            <v xml:space="preserve">315 MVA, 400/220/33 KV, 3-ph, Auto </v>
          </cell>
          <cell r="H19" t="str">
            <v>Nos</v>
          </cell>
          <cell r="I19">
            <v>0</v>
          </cell>
          <cell r="J19" t="str">
            <v>NA</v>
          </cell>
          <cell r="K19" t="str">
            <v>NA</v>
          </cell>
          <cell r="L19" t="str">
            <v>NA</v>
          </cell>
          <cell r="M19" t="str">
            <v>NA</v>
          </cell>
          <cell r="N19">
            <v>0</v>
          </cell>
          <cell r="O19" t="str">
            <v>NA</v>
          </cell>
          <cell r="P19">
            <v>0</v>
          </cell>
          <cell r="Q19" t="str">
            <v>NA</v>
          </cell>
          <cell r="R19" t="str">
            <v>NA</v>
          </cell>
          <cell r="T19" t="str">
            <v>NA</v>
          </cell>
          <cell r="U19" t="str">
            <v>NA</v>
          </cell>
          <cell r="V19" t="str">
            <v>NA</v>
          </cell>
          <cell r="W19" t="str">
            <v>NA</v>
          </cell>
        </row>
        <row r="20">
          <cell r="F20" t="str">
            <v>b)</v>
          </cell>
          <cell r="G20" t="str">
            <v xml:space="preserve">160 MVA, 220/132/33 KV, 3-ph,  Auto </v>
          </cell>
          <cell r="H20" t="str">
            <v>Nos</v>
          </cell>
          <cell r="I20">
            <v>2</v>
          </cell>
          <cell r="J20" t="str">
            <v>NA</v>
          </cell>
          <cell r="K20" t="str">
            <v>NA</v>
          </cell>
          <cell r="L20">
            <v>1155000</v>
          </cell>
          <cell r="M20">
            <v>2310000</v>
          </cell>
          <cell r="N20">
            <v>467837</v>
          </cell>
          <cell r="O20">
            <v>935674</v>
          </cell>
          <cell r="P20">
            <v>376210</v>
          </cell>
          <cell r="Q20">
            <v>752420</v>
          </cell>
          <cell r="R20" t="str">
            <v>INCLUDED IN COL(8)</v>
          </cell>
          <cell r="T20">
            <v>3062420</v>
          </cell>
          <cell r="U20" t="str">
            <v>NA</v>
          </cell>
          <cell r="V20">
            <v>3062420</v>
          </cell>
          <cell r="W20" t="str">
            <v>NA</v>
          </cell>
        </row>
        <row r="21">
          <cell r="F21" t="str">
            <v>c)</v>
          </cell>
          <cell r="G21" t="str">
            <v>31.5 MVA, 132/33 KV, 3-ph, 2-Winding</v>
          </cell>
          <cell r="H21" t="str">
            <v>Nos</v>
          </cell>
          <cell r="I21">
            <v>2</v>
          </cell>
          <cell r="J21" t="str">
            <v>NA</v>
          </cell>
          <cell r="K21" t="str">
            <v>NA</v>
          </cell>
          <cell r="L21">
            <v>300000</v>
          </cell>
          <cell r="M21">
            <v>600000</v>
          </cell>
          <cell r="N21">
            <v>350877</v>
          </cell>
          <cell r="O21">
            <v>701754</v>
          </cell>
          <cell r="P21">
            <v>282157</v>
          </cell>
          <cell r="Q21">
            <v>564314</v>
          </cell>
          <cell r="R21" t="str">
            <v>INCLUDED IN COL(8)</v>
          </cell>
          <cell r="T21">
            <v>1164314</v>
          </cell>
          <cell r="U21" t="str">
            <v>NA</v>
          </cell>
          <cell r="V21">
            <v>1164314</v>
          </cell>
          <cell r="W21" t="str">
            <v>NA</v>
          </cell>
        </row>
        <row r="22">
          <cell r="F22" t="str">
            <v>d)</v>
          </cell>
          <cell r="G22" t="str">
            <v>20 MVA, 132/33 KV, 3-ph, 2-Winding</v>
          </cell>
          <cell r="H22" t="str">
            <v>Nos</v>
          </cell>
          <cell r="I22">
            <v>0</v>
          </cell>
          <cell r="J22" t="str">
            <v>NA</v>
          </cell>
          <cell r="K22" t="str">
            <v>NA</v>
          </cell>
          <cell r="L22" t="str">
            <v>NA</v>
          </cell>
          <cell r="M22" t="str">
            <v>NA</v>
          </cell>
          <cell r="N22">
            <v>0</v>
          </cell>
          <cell r="O22" t="str">
            <v>NA</v>
          </cell>
          <cell r="P22">
            <v>0</v>
          </cell>
          <cell r="Q22" t="str">
            <v>NA</v>
          </cell>
          <cell r="R22" t="str">
            <v>NA</v>
          </cell>
          <cell r="T22" t="str">
            <v>NA</v>
          </cell>
          <cell r="U22" t="str">
            <v>NA</v>
          </cell>
          <cell r="V22" t="str">
            <v>NA</v>
          </cell>
          <cell r="W22" t="str">
            <v>NA</v>
          </cell>
        </row>
        <row r="23">
          <cell r="F23" t="str">
            <v>e)</v>
          </cell>
          <cell r="G23" t="str">
            <v>12.5 MVA, 132/33 KV, 3-ph, 2-Winding</v>
          </cell>
          <cell r="H23" t="str">
            <v>Nos</v>
          </cell>
          <cell r="I23">
            <v>0</v>
          </cell>
          <cell r="J23" t="str">
            <v>NA</v>
          </cell>
          <cell r="K23" t="str">
            <v>NA</v>
          </cell>
          <cell r="L23" t="str">
            <v>NA</v>
          </cell>
          <cell r="M23" t="str">
            <v>NA</v>
          </cell>
          <cell r="N23">
            <v>0</v>
          </cell>
          <cell r="O23" t="str">
            <v>NA</v>
          </cell>
          <cell r="P23">
            <v>0</v>
          </cell>
          <cell r="Q23" t="str">
            <v>NA</v>
          </cell>
          <cell r="R23" t="str">
            <v>NA</v>
          </cell>
          <cell r="T23" t="str">
            <v>NA</v>
          </cell>
          <cell r="U23" t="str">
            <v>NA</v>
          </cell>
          <cell r="V23" t="str">
            <v>NA</v>
          </cell>
          <cell r="W23" t="str">
            <v>NA</v>
          </cell>
        </row>
        <row r="24">
          <cell r="F24" t="str">
            <v>f)</v>
          </cell>
          <cell r="G24" t="str">
            <v>6.3 MVA,  33/11 KV, 3-ph,  2-Winding</v>
          </cell>
          <cell r="H24" t="str">
            <v>Nos</v>
          </cell>
          <cell r="I24">
            <v>2</v>
          </cell>
          <cell r="J24" t="str">
            <v>NA</v>
          </cell>
          <cell r="K24" t="str">
            <v>NA</v>
          </cell>
          <cell r="L24">
            <v>41845</v>
          </cell>
          <cell r="M24">
            <v>83690</v>
          </cell>
          <cell r="N24">
            <v>146199</v>
          </cell>
          <cell r="O24">
            <v>292398</v>
          </cell>
          <cell r="P24">
            <v>117566</v>
          </cell>
          <cell r="Q24">
            <v>235132</v>
          </cell>
          <cell r="R24" t="str">
            <v>INCLUDED IN COL(8)</v>
          </cell>
          <cell r="T24">
            <v>318822</v>
          </cell>
          <cell r="U24" t="str">
            <v>NA</v>
          </cell>
          <cell r="V24">
            <v>318822</v>
          </cell>
          <cell r="W24" t="str">
            <v>NA</v>
          </cell>
        </row>
        <row r="25">
          <cell r="E25">
            <v>2</v>
          </cell>
          <cell r="F25" t="str">
            <v>.</v>
          </cell>
          <cell r="G25" t="str">
            <v>STATION SERVICE TRANSFORMER</v>
          </cell>
          <cell r="H25">
            <v>0</v>
          </cell>
          <cell r="I25">
            <v>0</v>
          </cell>
          <cell r="P25">
            <v>0</v>
          </cell>
          <cell r="Q25" t="str">
            <v>NA</v>
          </cell>
          <cell r="R25" t="str">
            <v>NA</v>
          </cell>
          <cell r="T25" t="str">
            <v>NA</v>
          </cell>
        </row>
        <row r="26">
          <cell r="F26" t="str">
            <v>a)</v>
          </cell>
          <cell r="G26" t="str">
            <v>1500 KVA, 33/0.4 KV, 3-ph, 2-Winding</v>
          </cell>
          <cell r="H26" t="str">
            <v>Nos</v>
          </cell>
          <cell r="I26">
            <v>0</v>
          </cell>
          <cell r="J26" t="str">
            <v>NA</v>
          </cell>
          <cell r="K26" t="str">
            <v>NA</v>
          </cell>
          <cell r="L26" t="str">
            <v>NA</v>
          </cell>
          <cell r="M26" t="str">
            <v>NA</v>
          </cell>
          <cell r="N26">
            <v>0</v>
          </cell>
          <cell r="O26" t="str">
            <v>NA</v>
          </cell>
          <cell r="P26">
            <v>0</v>
          </cell>
          <cell r="Q26" t="str">
            <v>NA</v>
          </cell>
          <cell r="R26" t="str">
            <v>NA</v>
          </cell>
          <cell r="T26" t="str">
            <v>NA</v>
          </cell>
          <cell r="U26" t="str">
            <v>NA</v>
          </cell>
          <cell r="V26" t="str">
            <v>NA</v>
          </cell>
          <cell r="W26" t="str">
            <v>NA</v>
          </cell>
        </row>
        <row r="27">
          <cell r="F27" t="str">
            <v>b)</v>
          </cell>
          <cell r="G27" t="str">
            <v>630 KVA, 33/0.4 KV, 3-ph, 2-Winding</v>
          </cell>
          <cell r="H27" t="str">
            <v>Nos</v>
          </cell>
          <cell r="I27">
            <v>2</v>
          </cell>
          <cell r="J27" t="str">
            <v>NA</v>
          </cell>
          <cell r="K27" t="str">
            <v>NA</v>
          </cell>
          <cell r="L27">
            <v>8443</v>
          </cell>
          <cell r="M27">
            <v>16886</v>
          </cell>
          <cell r="N27">
            <v>7018</v>
          </cell>
          <cell r="O27">
            <v>14036</v>
          </cell>
          <cell r="P27">
            <v>5644</v>
          </cell>
          <cell r="Q27">
            <v>11288</v>
          </cell>
          <cell r="R27" t="str">
            <v>INCLUDED IN COL(8)</v>
          </cell>
          <cell r="T27">
            <v>28174</v>
          </cell>
          <cell r="U27" t="str">
            <v>NA</v>
          </cell>
          <cell r="V27">
            <v>28174</v>
          </cell>
          <cell r="W27" t="str">
            <v>NA</v>
          </cell>
        </row>
        <row r="28">
          <cell r="E28">
            <v>3</v>
          </cell>
          <cell r="F28" t="str">
            <v>.</v>
          </cell>
          <cell r="G28" t="str">
            <v>EARTHING / EARTHING-CUM-STN-SERVICE TR.</v>
          </cell>
          <cell r="H28">
            <v>0</v>
          </cell>
          <cell r="I28">
            <v>0</v>
          </cell>
          <cell r="P28">
            <v>0</v>
          </cell>
          <cell r="Q28" t="str">
            <v>NA</v>
          </cell>
          <cell r="R28" t="str">
            <v>NA</v>
          </cell>
          <cell r="T28" t="str">
            <v>NA</v>
          </cell>
        </row>
        <row r="29">
          <cell r="F29" t="str">
            <v>a)</v>
          </cell>
          <cell r="G29" t="str">
            <v>100 KVA, 33/0.4 KV, 3-ph, 2-Winding</v>
          </cell>
          <cell r="H29" t="str">
            <v>Nos</v>
          </cell>
          <cell r="I29">
            <v>2</v>
          </cell>
          <cell r="J29" t="str">
            <v>NA</v>
          </cell>
          <cell r="K29" t="str">
            <v>NA</v>
          </cell>
          <cell r="L29">
            <v>10278</v>
          </cell>
          <cell r="M29">
            <v>20556</v>
          </cell>
          <cell r="N29">
            <v>3509</v>
          </cell>
          <cell r="O29">
            <v>7018</v>
          </cell>
          <cell r="P29">
            <v>2822</v>
          </cell>
          <cell r="Q29">
            <v>5644</v>
          </cell>
          <cell r="R29" t="str">
            <v>INCLUDED IN COL(8)</v>
          </cell>
          <cell r="T29">
            <v>26200</v>
          </cell>
          <cell r="U29" t="str">
            <v>NA</v>
          </cell>
          <cell r="V29">
            <v>26200</v>
          </cell>
          <cell r="W29" t="str">
            <v>NA</v>
          </cell>
        </row>
        <row r="30">
          <cell r="E30">
            <v>4</v>
          </cell>
          <cell r="F30" t="str">
            <v>.</v>
          </cell>
          <cell r="G30" t="str">
            <v>BUS REACTOR :</v>
          </cell>
          <cell r="H30">
            <v>0</v>
          </cell>
          <cell r="I30">
            <v>0</v>
          </cell>
          <cell r="P30">
            <v>0</v>
          </cell>
          <cell r="Q30" t="str">
            <v>NA</v>
          </cell>
          <cell r="R30" t="str">
            <v>NA</v>
          </cell>
          <cell r="T30" t="str">
            <v>NA</v>
          </cell>
        </row>
        <row r="31">
          <cell r="F31" t="str">
            <v>a)</v>
          </cell>
          <cell r="G31" t="str">
            <v>50 MVAR , 420 KV REACTOR</v>
          </cell>
          <cell r="H31" t="str">
            <v>Nos</v>
          </cell>
          <cell r="I31">
            <v>0</v>
          </cell>
          <cell r="J31" t="str">
            <v>NA</v>
          </cell>
          <cell r="K31" t="str">
            <v>NA</v>
          </cell>
          <cell r="L31" t="str">
            <v>NA</v>
          </cell>
          <cell r="M31" t="str">
            <v>NA</v>
          </cell>
          <cell r="N31">
            <v>0</v>
          </cell>
          <cell r="O31" t="str">
            <v>NA</v>
          </cell>
          <cell r="P31">
            <v>0</v>
          </cell>
          <cell r="Q31" t="str">
            <v>NA</v>
          </cell>
          <cell r="R31" t="str">
            <v>NA</v>
          </cell>
          <cell r="T31" t="str">
            <v>NA</v>
          </cell>
          <cell r="U31" t="str">
            <v>NA</v>
          </cell>
          <cell r="V31" t="str">
            <v>NA</v>
          </cell>
          <cell r="W31" t="str">
            <v>NA</v>
          </cell>
        </row>
        <row r="32">
          <cell r="E32">
            <v>5</v>
          </cell>
          <cell r="F32" t="str">
            <v>.</v>
          </cell>
          <cell r="G32" t="str">
            <v>CIRCUIT BREAKER :</v>
          </cell>
          <cell r="H32">
            <v>0</v>
          </cell>
          <cell r="I32">
            <v>0</v>
          </cell>
          <cell r="P32">
            <v>0</v>
          </cell>
          <cell r="Q32" t="str">
            <v>NA</v>
          </cell>
          <cell r="R32" t="str">
            <v>NA</v>
          </cell>
          <cell r="T32" t="str">
            <v>NA</v>
          </cell>
        </row>
        <row r="33">
          <cell r="F33" t="str">
            <v>a)</v>
          </cell>
          <cell r="G33" t="str">
            <v>400 KV, 2000A, 40 KA, SF6, with PIR, 3-ph Assembly</v>
          </cell>
          <cell r="H33" t="str">
            <v>Nos</v>
          </cell>
          <cell r="I33">
            <v>0</v>
          </cell>
          <cell r="J33" t="str">
            <v>NA</v>
          </cell>
          <cell r="K33" t="str">
            <v>NA</v>
          </cell>
          <cell r="L33" t="str">
            <v>NA</v>
          </cell>
          <cell r="M33" t="str">
            <v>NA</v>
          </cell>
          <cell r="N33">
            <v>0</v>
          </cell>
          <cell r="O33" t="str">
            <v>NA</v>
          </cell>
          <cell r="P33">
            <v>0</v>
          </cell>
          <cell r="Q33" t="str">
            <v>NA</v>
          </cell>
          <cell r="R33" t="str">
            <v>NA</v>
          </cell>
          <cell r="T33" t="str">
            <v>NA</v>
          </cell>
          <cell r="U33" t="str">
            <v>NA</v>
          </cell>
          <cell r="V33" t="str">
            <v>NA</v>
          </cell>
          <cell r="W33" t="str">
            <v>NA</v>
          </cell>
        </row>
        <row r="34">
          <cell r="F34" t="str">
            <v>b)</v>
          </cell>
          <cell r="G34" t="str">
            <v>400 KV, 2000A, 40 KA, SF6, without PIR, 3-ph Assembly</v>
          </cell>
          <cell r="H34" t="str">
            <v>Nos</v>
          </cell>
          <cell r="I34">
            <v>0</v>
          </cell>
          <cell r="J34" t="str">
            <v>NA</v>
          </cell>
          <cell r="K34" t="str">
            <v>NA</v>
          </cell>
          <cell r="L34" t="str">
            <v>NA</v>
          </cell>
          <cell r="M34" t="str">
            <v>NA</v>
          </cell>
          <cell r="N34">
            <v>0</v>
          </cell>
          <cell r="O34" t="str">
            <v>NA</v>
          </cell>
          <cell r="P34">
            <v>0</v>
          </cell>
          <cell r="Q34" t="str">
            <v>NA</v>
          </cell>
          <cell r="R34" t="str">
            <v>NA</v>
          </cell>
          <cell r="T34" t="str">
            <v>NA</v>
          </cell>
          <cell r="U34" t="str">
            <v>NA</v>
          </cell>
          <cell r="V34" t="str">
            <v>NA</v>
          </cell>
          <cell r="W34" t="str">
            <v>NA</v>
          </cell>
        </row>
        <row r="35">
          <cell r="F35" t="str">
            <v>c)</v>
          </cell>
          <cell r="G35" t="str">
            <v>220 KV, 1600A,  40 KA, SF6, 3-ph Assembly</v>
          </cell>
          <cell r="H35" t="str">
            <v>Nos</v>
          </cell>
          <cell r="I35">
            <v>6</v>
          </cell>
          <cell r="J35" t="str">
            <v>NA</v>
          </cell>
          <cell r="K35" t="str">
            <v>NA</v>
          </cell>
          <cell r="L35">
            <v>35400</v>
          </cell>
          <cell r="M35">
            <v>212400</v>
          </cell>
          <cell r="N35">
            <v>18714</v>
          </cell>
          <cell r="O35">
            <v>112284</v>
          </cell>
          <cell r="P35">
            <v>15049</v>
          </cell>
          <cell r="Q35">
            <v>90294</v>
          </cell>
          <cell r="R35" t="str">
            <v>INCLUDED IN COL(8)</v>
          </cell>
          <cell r="T35">
            <v>302694</v>
          </cell>
          <cell r="U35" t="str">
            <v>NA</v>
          </cell>
          <cell r="V35">
            <v>302694</v>
          </cell>
          <cell r="W35" t="str">
            <v>NA</v>
          </cell>
        </row>
        <row r="36">
          <cell r="F36" t="str">
            <v>d)</v>
          </cell>
          <cell r="G36" t="str">
            <v>132 KV, 1600A,  31.5 KA, SF6, 3-ph Assembly</v>
          </cell>
          <cell r="H36" t="str">
            <v>Nos</v>
          </cell>
          <cell r="I36">
            <v>13</v>
          </cell>
          <cell r="J36" t="str">
            <v>NA</v>
          </cell>
          <cell r="K36" t="str">
            <v>NA</v>
          </cell>
          <cell r="L36">
            <v>19500</v>
          </cell>
          <cell r="M36">
            <v>253500</v>
          </cell>
          <cell r="N36">
            <v>14035</v>
          </cell>
          <cell r="O36">
            <v>182455</v>
          </cell>
          <cell r="P36">
            <v>11286</v>
          </cell>
          <cell r="Q36">
            <v>146718</v>
          </cell>
          <cell r="R36" t="str">
            <v>INCLUDED IN COL(8)</v>
          </cell>
          <cell r="T36">
            <v>400218</v>
          </cell>
          <cell r="U36" t="str">
            <v>NA</v>
          </cell>
          <cell r="V36">
            <v>400218</v>
          </cell>
          <cell r="W36" t="str">
            <v>NA</v>
          </cell>
        </row>
        <row r="37">
          <cell r="F37" t="str">
            <v>e)</v>
          </cell>
          <cell r="G37" t="str">
            <v>33 KV,  1250 A,  20 KA, SF6 / VCB, 3-ph  Assembly</v>
          </cell>
          <cell r="H37" t="str">
            <v>Nos</v>
          </cell>
          <cell r="I37">
            <v>9</v>
          </cell>
          <cell r="J37" t="str">
            <v>NA</v>
          </cell>
          <cell r="K37" t="str">
            <v>NA</v>
          </cell>
          <cell r="L37">
            <v>6450</v>
          </cell>
          <cell r="M37">
            <v>58050</v>
          </cell>
          <cell r="N37">
            <v>7018</v>
          </cell>
          <cell r="O37">
            <v>63162</v>
          </cell>
          <cell r="P37">
            <v>5644</v>
          </cell>
          <cell r="Q37">
            <v>50796</v>
          </cell>
          <cell r="R37" t="str">
            <v>INCLUDED IN COL(8)</v>
          </cell>
          <cell r="T37">
            <v>108846</v>
          </cell>
          <cell r="U37" t="str">
            <v>NA</v>
          </cell>
          <cell r="V37">
            <v>108846</v>
          </cell>
          <cell r="W37" t="str">
            <v>NA</v>
          </cell>
        </row>
        <row r="38">
          <cell r="F38" t="str">
            <v>f)</v>
          </cell>
          <cell r="G38" t="str">
            <v>11 KV, 630 A,  16 KA, Bulk Oil/Vacuum, Indoor</v>
          </cell>
          <cell r="H38" t="str">
            <v>Nos</v>
          </cell>
          <cell r="I38">
            <v>1</v>
          </cell>
          <cell r="J38" t="str">
            <v>NA</v>
          </cell>
          <cell r="K38" t="str">
            <v>NA</v>
          </cell>
          <cell r="L38">
            <v>27300</v>
          </cell>
          <cell r="M38">
            <v>27300</v>
          </cell>
          <cell r="N38">
            <v>40936</v>
          </cell>
          <cell r="O38">
            <v>40936</v>
          </cell>
          <cell r="P38">
            <v>32919</v>
          </cell>
          <cell r="Q38">
            <v>32919</v>
          </cell>
          <cell r="R38" t="str">
            <v>INCLUDED IN COL(8)</v>
          </cell>
          <cell r="T38">
            <v>60219</v>
          </cell>
          <cell r="U38" t="str">
            <v>NA</v>
          </cell>
          <cell r="V38">
            <v>60219</v>
          </cell>
          <cell r="W38" t="str">
            <v>NA</v>
          </cell>
        </row>
        <row r="39">
          <cell r="G39" t="str">
            <v>7 Panel complete Assembly</v>
          </cell>
          <cell r="H39">
            <v>0</v>
          </cell>
          <cell r="I39">
            <v>0</v>
          </cell>
          <cell r="P39">
            <v>0</v>
          </cell>
          <cell r="Q39" t="str">
            <v>NA</v>
          </cell>
          <cell r="R39" t="str">
            <v>NA</v>
          </cell>
          <cell r="T39" t="str">
            <v>NA</v>
          </cell>
        </row>
        <row r="40">
          <cell r="E40">
            <v>6</v>
          </cell>
          <cell r="F40" t="str">
            <v>.</v>
          </cell>
          <cell r="G40" t="str">
            <v>ISOLATORS WITH  EARTHING SWITCH</v>
          </cell>
          <cell r="H40">
            <v>0</v>
          </cell>
          <cell r="I40">
            <v>0</v>
          </cell>
          <cell r="P40">
            <v>0</v>
          </cell>
          <cell r="Q40" t="str">
            <v>NA</v>
          </cell>
          <cell r="R40" t="str">
            <v>NA</v>
          </cell>
          <cell r="T40" t="str">
            <v>NA</v>
          </cell>
        </row>
        <row r="41">
          <cell r="F41" t="str">
            <v>a)</v>
          </cell>
          <cell r="G41" t="str">
            <v>400 KV, 2000A, 40 KA, Pantograph, 3-ph Assembly</v>
          </cell>
          <cell r="H41" t="str">
            <v>Nos</v>
          </cell>
          <cell r="I41">
            <v>0</v>
          </cell>
          <cell r="J41" t="str">
            <v>NA</v>
          </cell>
          <cell r="K41" t="str">
            <v>NA</v>
          </cell>
          <cell r="L41" t="str">
            <v>NA</v>
          </cell>
          <cell r="M41" t="str">
            <v>NA</v>
          </cell>
          <cell r="N41">
            <v>0</v>
          </cell>
          <cell r="O41" t="str">
            <v>NA</v>
          </cell>
          <cell r="P41">
            <v>0</v>
          </cell>
          <cell r="Q41" t="str">
            <v>NA</v>
          </cell>
          <cell r="R41" t="str">
            <v>NA</v>
          </cell>
          <cell r="T41" t="str">
            <v>NA</v>
          </cell>
          <cell r="U41" t="str">
            <v>NA</v>
          </cell>
          <cell r="V41" t="str">
            <v>NA</v>
          </cell>
          <cell r="W41" t="str">
            <v>NA</v>
          </cell>
        </row>
        <row r="42">
          <cell r="F42" t="str">
            <v>b)</v>
          </cell>
          <cell r="G42" t="str">
            <v>400 KV, 2000A,  40 KA,  HCB, 3-ph Assembly with double E/S</v>
          </cell>
          <cell r="H42" t="str">
            <v>Nos</v>
          </cell>
          <cell r="I42">
            <v>0</v>
          </cell>
          <cell r="J42" t="str">
            <v>NA</v>
          </cell>
          <cell r="K42" t="str">
            <v>NA</v>
          </cell>
          <cell r="L42" t="str">
            <v>NA</v>
          </cell>
          <cell r="M42" t="str">
            <v>NA</v>
          </cell>
          <cell r="N42">
            <v>0</v>
          </cell>
          <cell r="O42" t="str">
            <v>NA</v>
          </cell>
          <cell r="P42">
            <v>0</v>
          </cell>
          <cell r="Q42" t="str">
            <v>NA</v>
          </cell>
          <cell r="R42" t="str">
            <v>NA</v>
          </cell>
          <cell r="T42" t="str">
            <v>NA</v>
          </cell>
          <cell r="U42" t="str">
            <v>NA</v>
          </cell>
          <cell r="V42" t="str">
            <v>NA</v>
          </cell>
          <cell r="W42" t="str">
            <v>NA</v>
          </cell>
        </row>
        <row r="43">
          <cell r="F43" t="str">
            <v>c)</v>
          </cell>
          <cell r="G43" t="str">
            <v>220 KV, 1600A, 40 KA, HCB, 3-ph  Assembly</v>
          </cell>
          <cell r="H43" t="str">
            <v>Nos</v>
          </cell>
          <cell r="I43">
            <v>2</v>
          </cell>
          <cell r="J43" t="str">
            <v>NA</v>
          </cell>
          <cell r="K43" t="str">
            <v>NA</v>
          </cell>
          <cell r="L43">
            <v>6815</v>
          </cell>
          <cell r="M43">
            <v>13630</v>
          </cell>
          <cell r="N43">
            <v>14035</v>
          </cell>
          <cell r="O43">
            <v>28070</v>
          </cell>
          <cell r="P43">
            <v>11286</v>
          </cell>
          <cell r="Q43">
            <v>22572</v>
          </cell>
          <cell r="R43" t="str">
            <v>INCLUDED IN COL(8)</v>
          </cell>
          <cell r="T43">
            <v>36202</v>
          </cell>
          <cell r="U43" t="str">
            <v>NA</v>
          </cell>
          <cell r="V43">
            <v>36202</v>
          </cell>
          <cell r="W43" t="str">
            <v>NA</v>
          </cell>
        </row>
        <row r="44">
          <cell r="F44" t="str">
            <v>d)</v>
          </cell>
          <cell r="G44" t="str">
            <v>132 KV, 1600A, 31.5 KA, HCB/DB, 3-ph Assembly</v>
          </cell>
          <cell r="H44" t="str">
            <v>Nos</v>
          </cell>
          <cell r="I44">
            <v>8</v>
          </cell>
          <cell r="J44" t="str">
            <v>NA</v>
          </cell>
          <cell r="K44" t="str">
            <v>NA</v>
          </cell>
          <cell r="L44">
            <v>4882</v>
          </cell>
          <cell r="M44">
            <v>39056</v>
          </cell>
          <cell r="N44">
            <v>9357</v>
          </cell>
          <cell r="O44">
            <v>74856</v>
          </cell>
          <cell r="P44">
            <v>7524</v>
          </cell>
          <cell r="Q44">
            <v>60192</v>
          </cell>
          <cell r="R44" t="str">
            <v>INCLUDED IN COL(8)</v>
          </cell>
          <cell r="T44">
            <v>99248</v>
          </cell>
          <cell r="U44" t="str">
            <v>NA</v>
          </cell>
          <cell r="V44">
            <v>99248</v>
          </cell>
          <cell r="W44" t="str">
            <v>NA</v>
          </cell>
        </row>
        <row r="45">
          <cell r="F45" t="str">
            <v>e)</v>
          </cell>
          <cell r="G45" t="str">
            <v>33  KV, 1250A,  20 KA, DB, 3-ph Assembly</v>
          </cell>
          <cell r="H45" t="str">
            <v>Nos</v>
          </cell>
          <cell r="I45">
            <v>4</v>
          </cell>
          <cell r="J45" t="str">
            <v>NA</v>
          </cell>
          <cell r="K45" t="str">
            <v>NA</v>
          </cell>
          <cell r="L45">
            <v>1909</v>
          </cell>
          <cell r="M45">
            <v>7636</v>
          </cell>
          <cell r="N45">
            <v>5848</v>
          </cell>
          <cell r="O45">
            <v>23392</v>
          </cell>
          <cell r="P45">
            <v>4703</v>
          </cell>
          <cell r="Q45">
            <v>18812</v>
          </cell>
          <cell r="R45" t="str">
            <v>INCLUDED IN COL(8)</v>
          </cell>
          <cell r="T45">
            <v>26448</v>
          </cell>
          <cell r="U45" t="str">
            <v>NA</v>
          </cell>
          <cell r="V45">
            <v>26448</v>
          </cell>
          <cell r="W45" t="str">
            <v>NA</v>
          </cell>
        </row>
        <row r="46">
          <cell r="E46">
            <v>7</v>
          </cell>
          <cell r="F46" t="str">
            <v>.</v>
          </cell>
          <cell r="G46" t="str">
            <v>ISOLATORS  WITHOUT EARTHING SWITCH</v>
          </cell>
          <cell r="H46">
            <v>0</v>
          </cell>
          <cell r="I46">
            <v>0</v>
          </cell>
          <cell r="P46">
            <v>0</v>
          </cell>
          <cell r="Q46" t="str">
            <v>NA</v>
          </cell>
          <cell r="R46" t="str">
            <v>NA</v>
          </cell>
          <cell r="T46" t="str">
            <v>NA</v>
          </cell>
        </row>
        <row r="47">
          <cell r="F47" t="str">
            <v>a)</v>
          </cell>
          <cell r="G47" t="str">
            <v>400 KV, 2000A, 40 KA, Pantograph, 3-ph Assembly</v>
          </cell>
          <cell r="H47" t="str">
            <v>Nos</v>
          </cell>
          <cell r="I47">
            <v>0</v>
          </cell>
          <cell r="J47" t="str">
            <v>NA</v>
          </cell>
          <cell r="K47" t="str">
            <v>NA</v>
          </cell>
          <cell r="L47" t="str">
            <v>NA</v>
          </cell>
          <cell r="M47" t="str">
            <v>NA</v>
          </cell>
          <cell r="N47">
            <v>0</v>
          </cell>
          <cell r="O47" t="str">
            <v>NA</v>
          </cell>
          <cell r="P47">
            <v>0</v>
          </cell>
          <cell r="Q47" t="str">
            <v>NA</v>
          </cell>
          <cell r="R47" t="str">
            <v>NA</v>
          </cell>
          <cell r="T47" t="str">
            <v>NA</v>
          </cell>
          <cell r="U47" t="str">
            <v>NA</v>
          </cell>
          <cell r="V47" t="str">
            <v>NA</v>
          </cell>
          <cell r="W47" t="str">
            <v>NA</v>
          </cell>
        </row>
        <row r="48">
          <cell r="F48" t="str">
            <v>b)</v>
          </cell>
          <cell r="G48" t="str">
            <v>220 KV, 1600A,  40 KA,  Staggered type, 3-ph  Assembly</v>
          </cell>
          <cell r="H48" t="str">
            <v>Nos</v>
          </cell>
          <cell r="I48">
            <v>10</v>
          </cell>
          <cell r="J48" t="str">
            <v>NA</v>
          </cell>
          <cell r="K48" t="str">
            <v>NA</v>
          </cell>
          <cell r="L48">
            <v>6681</v>
          </cell>
          <cell r="M48">
            <v>66810</v>
          </cell>
          <cell r="N48">
            <v>15205</v>
          </cell>
          <cell r="O48">
            <v>152050</v>
          </cell>
          <cell r="P48">
            <v>12227</v>
          </cell>
          <cell r="Q48">
            <v>122270</v>
          </cell>
          <cell r="R48" t="str">
            <v>INCLUDED IN COL(8)</v>
          </cell>
          <cell r="T48">
            <v>189080</v>
          </cell>
          <cell r="U48" t="str">
            <v>NA</v>
          </cell>
          <cell r="V48">
            <v>189080</v>
          </cell>
          <cell r="W48" t="str">
            <v>NA</v>
          </cell>
        </row>
        <row r="49">
          <cell r="F49" t="str">
            <v>c)</v>
          </cell>
          <cell r="G49" t="str">
            <v>220 KV, 1600A, 40 KA, HCB, 3-ph  Assembly</v>
          </cell>
          <cell r="H49" t="str">
            <v>Nos</v>
          </cell>
          <cell r="I49">
            <v>12</v>
          </cell>
          <cell r="J49" t="str">
            <v>NA</v>
          </cell>
          <cell r="K49" t="str">
            <v>NA</v>
          </cell>
          <cell r="L49">
            <v>6387</v>
          </cell>
          <cell r="M49">
            <v>76644</v>
          </cell>
          <cell r="N49">
            <v>15205</v>
          </cell>
          <cell r="O49">
            <v>182460</v>
          </cell>
          <cell r="P49">
            <v>12227</v>
          </cell>
          <cell r="Q49">
            <v>146724</v>
          </cell>
          <cell r="R49" t="str">
            <v>INCLUDED IN COL(8)</v>
          </cell>
          <cell r="T49">
            <v>223368</v>
          </cell>
          <cell r="U49" t="str">
            <v>NA</v>
          </cell>
          <cell r="V49">
            <v>223368</v>
          </cell>
          <cell r="W49" t="str">
            <v>NA</v>
          </cell>
        </row>
        <row r="50">
          <cell r="F50" t="str">
            <v>d)</v>
          </cell>
          <cell r="G50" t="str">
            <v>220 KV, 1600A,  40 KA, HCB, 1-ph Assembly</v>
          </cell>
          <cell r="H50" t="str">
            <v>Nos</v>
          </cell>
          <cell r="I50">
            <v>1</v>
          </cell>
          <cell r="J50" t="str">
            <v>NA</v>
          </cell>
          <cell r="K50" t="str">
            <v>NA</v>
          </cell>
          <cell r="L50">
            <v>2643</v>
          </cell>
          <cell r="M50">
            <v>2643</v>
          </cell>
          <cell r="N50">
            <v>5848</v>
          </cell>
          <cell r="O50">
            <v>5848</v>
          </cell>
          <cell r="P50">
            <v>4703</v>
          </cell>
          <cell r="Q50">
            <v>4703</v>
          </cell>
          <cell r="R50" t="str">
            <v>INCLUDED IN COL(8)</v>
          </cell>
          <cell r="T50">
            <v>7346</v>
          </cell>
          <cell r="U50" t="str">
            <v>NA</v>
          </cell>
          <cell r="V50">
            <v>7346</v>
          </cell>
          <cell r="W50" t="str">
            <v>NA</v>
          </cell>
        </row>
        <row r="51">
          <cell r="F51" t="str">
            <v>e)</v>
          </cell>
          <cell r="G51" t="str">
            <v>132 KV, 1600A, 31.5 KA, HCB/DB, 3-ph Assembly</v>
          </cell>
          <cell r="H51" t="str">
            <v>Nos</v>
          </cell>
          <cell r="I51">
            <v>33</v>
          </cell>
          <cell r="J51" t="str">
            <v>NA</v>
          </cell>
          <cell r="K51" t="str">
            <v>NA</v>
          </cell>
          <cell r="L51">
            <v>4405</v>
          </cell>
          <cell r="M51">
            <v>145365</v>
          </cell>
          <cell r="N51">
            <v>7018</v>
          </cell>
          <cell r="O51">
            <v>231594</v>
          </cell>
          <cell r="P51">
            <v>5644</v>
          </cell>
          <cell r="Q51">
            <v>186252</v>
          </cell>
          <cell r="R51" t="str">
            <v>INCLUDED IN COL(8)</v>
          </cell>
          <cell r="T51">
            <v>331617</v>
          </cell>
          <cell r="U51" t="str">
            <v>NA</v>
          </cell>
          <cell r="V51">
            <v>331617</v>
          </cell>
          <cell r="W51" t="str">
            <v>NA</v>
          </cell>
        </row>
        <row r="52">
          <cell r="F52" t="str">
            <v>f)</v>
          </cell>
          <cell r="G52" t="str">
            <v>132 KV, 1600A, 31.5 KA, Staggered type, 3-ph Assembly</v>
          </cell>
          <cell r="H52" t="str">
            <v>Nos</v>
          </cell>
          <cell r="I52">
            <v>0</v>
          </cell>
          <cell r="J52" t="str">
            <v>NA</v>
          </cell>
          <cell r="K52" t="str">
            <v>NA</v>
          </cell>
          <cell r="L52" t="str">
            <v>NA</v>
          </cell>
          <cell r="M52" t="str">
            <v>NA</v>
          </cell>
          <cell r="N52">
            <v>0</v>
          </cell>
          <cell r="O52" t="str">
            <v>NA</v>
          </cell>
          <cell r="P52">
            <v>0</v>
          </cell>
          <cell r="Q52" t="str">
            <v>NA</v>
          </cell>
          <cell r="R52" t="str">
            <v>NA</v>
          </cell>
          <cell r="T52" t="str">
            <v>NA</v>
          </cell>
          <cell r="U52" t="str">
            <v>NA</v>
          </cell>
          <cell r="V52" t="str">
            <v>NA</v>
          </cell>
          <cell r="W52" t="str">
            <v>NA</v>
          </cell>
        </row>
        <row r="53">
          <cell r="F53" t="str">
            <v>g)</v>
          </cell>
          <cell r="G53" t="str">
            <v>132 KV, 1600A,  31.5 KA, HCB/DB, 1-ph Assembly</v>
          </cell>
          <cell r="H53" t="str">
            <v>Nos</v>
          </cell>
          <cell r="I53">
            <v>1</v>
          </cell>
          <cell r="J53" t="str">
            <v>NA</v>
          </cell>
          <cell r="K53" t="str">
            <v>NA</v>
          </cell>
          <cell r="L53">
            <v>1615</v>
          </cell>
          <cell r="M53">
            <v>1615</v>
          </cell>
          <cell r="N53">
            <v>4094</v>
          </cell>
          <cell r="O53">
            <v>4094</v>
          </cell>
          <cell r="P53">
            <v>3292</v>
          </cell>
          <cell r="Q53">
            <v>3292</v>
          </cell>
          <cell r="R53" t="str">
            <v>INCLUDED IN COL(8)</v>
          </cell>
          <cell r="T53">
            <v>4907</v>
          </cell>
          <cell r="U53" t="str">
            <v>NA</v>
          </cell>
          <cell r="V53">
            <v>4907</v>
          </cell>
          <cell r="W53" t="str">
            <v>NA</v>
          </cell>
        </row>
        <row r="54">
          <cell r="F54" t="str">
            <v>h)</v>
          </cell>
          <cell r="G54" t="str">
            <v>33  KV, 1250A,  20 KA,  DB, 3-ph Assembly</v>
          </cell>
          <cell r="H54" t="str">
            <v>Nos</v>
          </cell>
          <cell r="I54">
            <v>29</v>
          </cell>
          <cell r="J54" t="str">
            <v>NA</v>
          </cell>
          <cell r="K54" t="str">
            <v>NA</v>
          </cell>
          <cell r="L54">
            <v>1762</v>
          </cell>
          <cell r="M54">
            <v>51098</v>
          </cell>
          <cell r="N54">
            <v>2339</v>
          </cell>
          <cell r="O54">
            <v>67831</v>
          </cell>
          <cell r="P54">
            <v>1881</v>
          </cell>
          <cell r="Q54">
            <v>54549</v>
          </cell>
          <cell r="R54" t="str">
            <v>INCLUDED IN COL(8)</v>
          </cell>
          <cell r="T54">
            <v>105647</v>
          </cell>
          <cell r="U54" t="str">
            <v>NA</v>
          </cell>
          <cell r="V54">
            <v>105647</v>
          </cell>
          <cell r="W54" t="str">
            <v>NA</v>
          </cell>
        </row>
        <row r="55">
          <cell r="F55" t="str">
            <v>i)</v>
          </cell>
          <cell r="G55" t="str">
            <v>33  KV,  1250A, 20 KA,  DB, 1-ph Assembly</v>
          </cell>
          <cell r="H55" t="str">
            <v>Nos</v>
          </cell>
          <cell r="I55">
            <v>1</v>
          </cell>
          <cell r="J55" t="str">
            <v>NA</v>
          </cell>
          <cell r="K55" t="str">
            <v>NA</v>
          </cell>
          <cell r="L55">
            <v>661</v>
          </cell>
          <cell r="M55">
            <v>661</v>
          </cell>
          <cell r="N55">
            <v>2339</v>
          </cell>
          <cell r="O55">
            <v>2339</v>
          </cell>
          <cell r="P55">
            <v>1881</v>
          </cell>
          <cell r="Q55">
            <v>1881</v>
          </cell>
          <cell r="R55" t="str">
            <v>INCLUDED IN COL(8)</v>
          </cell>
          <cell r="T55">
            <v>2542</v>
          </cell>
          <cell r="U55" t="str">
            <v>NA</v>
          </cell>
          <cell r="V55">
            <v>2542</v>
          </cell>
          <cell r="W55" t="str">
            <v>NA</v>
          </cell>
        </row>
        <row r="56">
          <cell r="E56">
            <v>8</v>
          </cell>
          <cell r="F56" t="str">
            <v>.</v>
          </cell>
          <cell r="G56" t="str">
            <v xml:space="preserve">LIGHTNING  ARRESTOR  (1-ph) </v>
          </cell>
          <cell r="H56">
            <v>0</v>
          </cell>
          <cell r="I56">
            <v>0</v>
          </cell>
          <cell r="P56">
            <v>0</v>
          </cell>
          <cell r="Q56" t="str">
            <v>NA</v>
          </cell>
          <cell r="R56" t="str">
            <v>NA</v>
          </cell>
          <cell r="T56" t="str">
            <v>NA</v>
          </cell>
        </row>
        <row r="57">
          <cell r="F57" t="str">
            <v>a)</v>
          </cell>
          <cell r="G57" t="str">
            <v>360 KV, 10 KA, Heavy Duty, Station Class, Gapless</v>
          </cell>
          <cell r="H57" t="str">
            <v>Nos</v>
          </cell>
          <cell r="I57">
            <v>0</v>
          </cell>
          <cell r="J57" t="str">
            <v>NA</v>
          </cell>
          <cell r="K57" t="str">
            <v>NA</v>
          </cell>
          <cell r="L57" t="str">
            <v>NA</v>
          </cell>
          <cell r="M57" t="str">
            <v>NA</v>
          </cell>
          <cell r="N57">
            <v>0</v>
          </cell>
          <cell r="O57" t="str">
            <v>NA</v>
          </cell>
          <cell r="P57">
            <v>0</v>
          </cell>
          <cell r="Q57" t="str">
            <v>NA</v>
          </cell>
          <cell r="R57" t="str">
            <v>NA</v>
          </cell>
          <cell r="T57" t="str">
            <v>NA</v>
          </cell>
          <cell r="U57" t="str">
            <v>NA</v>
          </cell>
          <cell r="V57" t="str">
            <v>NA</v>
          </cell>
          <cell r="W57" t="str">
            <v>NA</v>
          </cell>
        </row>
        <row r="58">
          <cell r="F58" t="str">
            <v>b)</v>
          </cell>
          <cell r="G58" t="str">
            <v>198 KV, 10 KA, Heavy Duty, Station Class, Gapless</v>
          </cell>
          <cell r="H58" t="str">
            <v>Nos</v>
          </cell>
          <cell r="I58">
            <v>12</v>
          </cell>
          <cell r="J58" t="str">
            <v>NA</v>
          </cell>
          <cell r="K58" t="str">
            <v>NA</v>
          </cell>
          <cell r="L58">
            <v>1860</v>
          </cell>
          <cell r="M58">
            <v>22320</v>
          </cell>
          <cell r="N58">
            <v>2924</v>
          </cell>
          <cell r="O58">
            <v>35088</v>
          </cell>
          <cell r="P58">
            <v>2351</v>
          </cell>
          <cell r="Q58">
            <v>28212</v>
          </cell>
          <cell r="R58" t="str">
            <v>INCLUDED IN COL(8)</v>
          </cell>
          <cell r="T58">
            <v>50532</v>
          </cell>
          <cell r="U58" t="str">
            <v>NA</v>
          </cell>
          <cell r="V58">
            <v>50532</v>
          </cell>
          <cell r="W58" t="str">
            <v>NA</v>
          </cell>
        </row>
        <row r="59">
          <cell r="F59" t="str">
            <v>c)</v>
          </cell>
          <cell r="G59" t="str">
            <v>120 KV, 10 KA, Heavy Duty, Station Class, Gapless</v>
          </cell>
          <cell r="H59" t="str">
            <v>Nos</v>
          </cell>
          <cell r="I59">
            <v>36</v>
          </cell>
          <cell r="J59" t="str">
            <v>NA</v>
          </cell>
          <cell r="K59" t="str">
            <v>NA</v>
          </cell>
          <cell r="L59">
            <v>1005</v>
          </cell>
          <cell r="M59">
            <v>36180</v>
          </cell>
          <cell r="N59">
            <v>1404</v>
          </cell>
          <cell r="O59">
            <v>50544</v>
          </cell>
          <cell r="P59">
            <v>1129</v>
          </cell>
          <cell r="Q59">
            <v>40644</v>
          </cell>
          <cell r="R59" t="str">
            <v>INCLUDED IN COL(8)</v>
          </cell>
          <cell r="T59">
            <v>76824</v>
          </cell>
          <cell r="U59" t="str">
            <v>NA</v>
          </cell>
          <cell r="V59">
            <v>76824</v>
          </cell>
          <cell r="W59" t="str">
            <v>NA</v>
          </cell>
        </row>
        <row r="60">
          <cell r="F60" t="str">
            <v>d)</v>
          </cell>
          <cell r="G60" t="str">
            <v>42 KV, 10 KA, Heavy Duty, Station Class, Gapless</v>
          </cell>
          <cell r="H60" t="str">
            <v>Nos</v>
          </cell>
          <cell r="I60">
            <v>24</v>
          </cell>
          <cell r="J60" t="str">
            <v>NA</v>
          </cell>
          <cell r="K60" t="str">
            <v>NA</v>
          </cell>
          <cell r="L60">
            <v>258</v>
          </cell>
          <cell r="M60">
            <v>6192</v>
          </cell>
          <cell r="N60">
            <v>936</v>
          </cell>
          <cell r="O60">
            <v>22464</v>
          </cell>
          <cell r="P60">
            <v>753</v>
          </cell>
          <cell r="Q60">
            <v>18072</v>
          </cell>
          <cell r="R60" t="str">
            <v>INCLUDED IN COL(8)</v>
          </cell>
          <cell r="T60">
            <v>24264</v>
          </cell>
          <cell r="U60" t="str">
            <v>NA</v>
          </cell>
          <cell r="V60">
            <v>24264</v>
          </cell>
          <cell r="W60" t="str">
            <v>NA</v>
          </cell>
        </row>
        <row r="61">
          <cell r="F61" t="str">
            <v>e)</v>
          </cell>
          <cell r="G61" t="str">
            <v>10 KV, 10 KA, Heavy Duty, Station Class, Gapless</v>
          </cell>
          <cell r="H61" t="str">
            <v>Nos</v>
          </cell>
          <cell r="I61">
            <v>6</v>
          </cell>
          <cell r="J61" t="str">
            <v>NA</v>
          </cell>
          <cell r="K61" t="str">
            <v>NA</v>
          </cell>
          <cell r="L61">
            <v>117</v>
          </cell>
          <cell r="M61">
            <v>702</v>
          </cell>
          <cell r="N61">
            <v>702</v>
          </cell>
          <cell r="O61">
            <v>4212</v>
          </cell>
          <cell r="P61">
            <v>565</v>
          </cell>
          <cell r="Q61">
            <v>3390</v>
          </cell>
          <cell r="R61" t="str">
            <v>INCLUDED IN COL(8)</v>
          </cell>
          <cell r="T61">
            <v>4092</v>
          </cell>
          <cell r="U61" t="str">
            <v>NA</v>
          </cell>
          <cell r="V61">
            <v>4092</v>
          </cell>
          <cell r="W61" t="str">
            <v>NA</v>
          </cell>
        </row>
        <row r="62">
          <cell r="E62">
            <v>9</v>
          </cell>
          <cell r="F62" t="str">
            <v>.</v>
          </cell>
          <cell r="G62" t="str">
            <v>CURRENT TRANSFORMER (1-ph)</v>
          </cell>
          <cell r="H62">
            <v>0</v>
          </cell>
          <cell r="I62">
            <v>0</v>
          </cell>
          <cell r="P62">
            <v>0</v>
          </cell>
          <cell r="Q62" t="str">
            <v>NA</v>
          </cell>
          <cell r="R62" t="str">
            <v>NA</v>
          </cell>
          <cell r="T62" t="str">
            <v>NA</v>
          </cell>
        </row>
        <row r="63">
          <cell r="F63" t="str">
            <v>a)</v>
          </cell>
          <cell r="G63" t="str">
            <v>400KV</v>
          </cell>
          <cell r="H63" t="str">
            <v>Nos</v>
          </cell>
          <cell r="I63">
            <v>0</v>
          </cell>
          <cell r="J63" t="str">
            <v>NA</v>
          </cell>
          <cell r="K63" t="str">
            <v>NA</v>
          </cell>
          <cell r="L63" t="str">
            <v>NA</v>
          </cell>
          <cell r="M63" t="str">
            <v>NA</v>
          </cell>
          <cell r="N63">
            <v>0</v>
          </cell>
          <cell r="O63" t="str">
            <v>NA</v>
          </cell>
          <cell r="P63">
            <v>0</v>
          </cell>
          <cell r="Q63" t="str">
            <v>NA</v>
          </cell>
          <cell r="R63" t="str">
            <v>NA</v>
          </cell>
          <cell r="T63" t="str">
            <v>NA</v>
          </cell>
          <cell r="U63" t="str">
            <v>NA</v>
          </cell>
          <cell r="V63" t="str">
            <v>NA</v>
          </cell>
          <cell r="W63" t="str">
            <v>NA</v>
          </cell>
        </row>
        <row r="64">
          <cell r="F64" t="str">
            <v>b)</v>
          </cell>
          <cell r="G64" t="str">
            <v>220KV</v>
          </cell>
          <cell r="H64" t="str">
            <v>Nos</v>
          </cell>
          <cell r="I64">
            <v>21</v>
          </cell>
          <cell r="J64" t="str">
            <v>NA</v>
          </cell>
          <cell r="K64" t="str">
            <v>NA</v>
          </cell>
          <cell r="L64">
            <v>6300</v>
          </cell>
          <cell r="M64">
            <v>132300</v>
          </cell>
          <cell r="N64">
            <v>4094</v>
          </cell>
          <cell r="O64">
            <v>85974</v>
          </cell>
          <cell r="P64">
            <v>3292</v>
          </cell>
          <cell r="Q64">
            <v>69132</v>
          </cell>
          <cell r="R64" t="str">
            <v>INCLUDED IN COL(8)</v>
          </cell>
          <cell r="T64">
            <v>201432</v>
          </cell>
          <cell r="U64" t="str">
            <v>NA</v>
          </cell>
          <cell r="V64">
            <v>201432</v>
          </cell>
          <cell r="W64" t="str">
            <v>NA</v>
          </cell>
        </row>
        <row r="65">
          <cell r="F65" t="str">
            <v>c)</v>
          </cell>
          <cell r="G65" t="str">
            <v>132KV</v>
          </cell>
          <cell r="H65" t="str">
            <v>Nos</v>
          </cell>
          <cell r="I65">
            <v>39</v>
          </cell>
          <cell r="J65" t="str">
            <v>NA</v>
          </cell>
          <cell r="K65" t="str">
            <v>NA</v>
          </cell>
          <cell r="L65">
            <v>2550</v>
          </cell>
          <cell r="M65">
            <v>99450</v>
          </cell>
          <cell r="N65">
            <v>2924</v>
          </cell>
          <cell r="O65">
            <v>114036</v>
          </cell>
          <cell r="P65">
            <v>2351</v>
          </cell>
          <cell r="Q65">
            <v>91689</v>
          </cell>
          <cell r="R65" t="str">
            <v>INCLUDED IN COL(8)</v>
          </cell>
          <cell r="T65">
            <v>191139</v>
          </cell>
          <cell r="U65" t="str">
            <v>NA</v>
          </cell>
          <cell r="V65">
            <v>191139</v>
          </cell>
          <cell r="W65" t="str">
            <v>NA</v>
          </cell>
        </row>
        <row r="66">
          <cell r="F66" t="str">
            <v>d)</v>
          </cell>
          <cell r="G66" t="str">
            <v xml:space="preserve"> 33KV </v>
          </cell>
          <cell r="H66" t="str">
            <v>Nos</v>
          </cell>
          <cell r="I66">
            <v>27</v>
          </cell>
          <cell r="J66" t="str">
            <v>NA</v>
          </cell>
          <cell r="K66" t="str">
            <v>NA</v>
          </cell>
          <cell r="L66">
            <v>465</v>
          </cell>
          <cell r="M66">
            <v>12555</v>
          </cell>
          <cell r="N66">
            <v>936</v>
          </cell>
          <cell r="O66">
            <v>25272</v>
          </cell>
          <cell r="P66">
            <v>753</v>
          </cell>
          <cell r="Q66">
            <v>20331</v>
          </cell>
          <cell r="R66" t="str">
            <v>INCLUDED IN COL(8)</v>
          </cell>
          <cell r="T66">
            <v>32886</v>
          </cell>
          <cell r="U66" t="str">
            <v>NA</v>
          </cell>
          <cell r="V66">
            <v>32886</v>
          </cell>
          <cell r="W66" t="str">
            <v>NA</v>
          </cell>
        </row>
        <row r="67">
          <cell r="E67">
            <v>10</v>
          </cell>
          <cell r="F67" t="str">
            <v>.</v>
          </cell>
          <cell r="G67" t="str">
            <v>POTENTIAL TRANSFORMER/CVT (1-ph )</v>
          </cell>
          <cell r="H67">
            <v>0</v>
          </cell>
          <cell r="I67">
            <v>0</v>
          </cell>
          <cell r="P67">
            <v>0</v>
          </cell>
          <cell r="Q67" t="str">
            <v>NA</v>
          </cell>
          <cell r="R67" t="str">
            <v>NA</v>
          </cell>
          <cell r="T67" t="str">
            <v>NA</v>
          </cell>
        </row>
        <row r="68">
          <cell r="F68" t="str">
            <v>a)</v>
          </cell>
          <cell r="G68" t="str">
            <v>400KV CVT</v>
          </cell>
          <cell r="H68" t="str">
            <v>Nos</v>
          </cell>
          <cell r="I68">
            <v>0</v>
          </cell>
          <cell r="J68" t="str">
            <v>NA</v>
          </cell>
          <cell r="K68" t="str">
            <v>NA</v>
          </cell>
          <cell r="L68" t="str">
            <v>NA</v>
          </cell>
          <cell r="M68" t="str">
            <v>NA</v>
          </cell>
          <cell r="N68">
            <v>0</v>
          </cell>
          <cell r="O68" t="str">
            <v>NA</v>
          </cell>
          <cell r="P68">
            <v>0</v>
          </cell>
          <cell r="Q68" t="str">
            <v>NA</v>
          </cell>
          <cell r="R68" t="str">
            <v>NA</v>
          </cell>
          <cell r="T68" t="str">
            <v>NA</v>
          </cell>
          <cell r="U68" t="str">
            <v>NA</v>
          </cell>
          <cell r="V68" t="str">
            <v>NA</v>
          </cell>
          <cell r="W68" t="str">
            <v>NA</v>
          </cell>
        </row>
        <row r="69">
          <cell r="F69" t="str">
            <v>b)</v>
          </cell>
          <cell r="G69" t="str">
            <v>220KV PT</v>
          </cell>
          <cell r="H69" t="str">
            <v>Nos</v>
          </cell>
          <cell r="I69">
            <v>7</v>
          </cell>
          <cell r="J69" t="str">
            <v>NA</v>
          </cell>
          <cell r="K69" t="str">
            <v>NA</v>
          </cell>
          <cell r="L69">
            <v>5700</v>
          </cell>
          <cell r="M69">
            <v>39900</v>
          </cell>
          <cell r="N69">
            <v>3743</v>
          </cell>
          <cell r="O69">
            <v>26201</v>
          </cell>
          <cell r="P69">
            <v>3010</v>
          </cell>
          <cell r="Q69">
            <v>21070</v>
          </cell>
          <cell r="R69" t="str">
            <v>INCLUDED IN COL(8)</v>
          </cell>
          <cell r="T69">
            <v>60970</v>
          </cell>
          <cell r="U69" t="str">
            <v>NA</v>
          </cell>
          <cell r="V69">
            <v>60970</v>
          </cell>
          <cell r="W69" t="str">
            <v>NA</v>
          </cell>
        </row>
        <row r="70">
          <cell r="F70" t="str">
            <v>c)</v>
          </cell>
          <cell r="G70" t="str">
            <v>132KV PT</v>
          </cell>
          <cell r="H70" t="str">
            <v>Nos</v>
          </cell>
          <cell r="I70">
            <v>4</v>
          </cell>
          <cell r="J70" t="str">
            <v>NA</v>
          </cell>
          <cell r="K70" t="str">
            <v>NA</v>
          </cell>
          <cell r="L70">
            <v>2400</v>
          </cell>
          <cell r="M70">
            <v>9600</v>
          </cell>
          <cell r="N70">
            <v>1404</v>
          </cell>
          <cell r="O70">
            <v>5616</v>
          </cell>
          <cell r="P70">
            <v>1129</v>
          </cell>
          <cell r="Q70">
            <v>4516</v>
          </cell>
          <cell r="R70" t="str">
            <v>INCLUDED IN COL(8)</v>
          </cell>
          <cell r="T70">
            <v>14116</v>
          </cell>
          <cell r="U70" t="str">
            <v>NA</v>
          </cell>
          <cell r="V70">
            <v>14116</v>
          </cell>
          <cell r="W70" t="str">
            <v>NA</v>
          </cell>
        </row>
        <row r="71">
          <cell r="F71" t="str">
            <v>d)</v>
          </cell>
          <cell r="G71" t="str">
            <v xml:space="preserve">  33KV PT</v>
          </cell>
          <cell r="H71" t="str">
            <v>Nos</v>
          </cell>
          <cell r="I71">
            <v>4</v>
          </cell>
          <cell r="J71" t="str">
            <v>NA</v>
          </cell>
          <cell r="K71" t="str">
            <v>NA</v>
          </cell>
          <cell r="L71">
            <v>465</v>
          </cell>
          <cell r="M71">
            <v>1860</v>
          </cell>
          <cell r="N71">
            <v>702</v>
          </cell>
          <cell r="O71">
            <v>2808</v>
          </cell>
          <cell r="P71">
            <v>565</v>
          </cell>
          <cell r="Q71">
            <v>2260</v>
          </cell>
          <cell r="R71" t="str">
            <v>INCLUDED IN COL(8)</v>
          </cell>
          <cell r="T71">
            <v>4120</v>
          </cell>
          <cell r="U71" t="str">
            <v>NA</v>
          </cell>
          <cell r="V71">
            <v>4120</v>
          </cell>
          <cell r="W71" t="str">
            <v>NA</v>
          </cell>
        </row>
        <row r="72">
          <cell r="E72">
            <v>11</v>
          </cell>
          <cell r="F72" t="str">
            <v>.</v>
          </cell>
          <cell r="G72" t="str">
            <v>CONTROL AND RELAY PANEL</v>
          </cell>
          <cell r="H72">
            <v>0</v>
          </cell>
          <cell r="I72">
            <v>0</v>
          </cell>
          <cell r="P72">
            <v>0</v>
          </cell>
          <cell r="Q72" t="str">
            <v>NA</v>
          </cell>
          <cell r="R72" t="str">
            <v>NA</v>
          </cell>
          <cell r="T72" t="str">
            <v>NA</v>
          </cell>
        </row>
        <row r="73">
          <cell r="F73" t="str">
            <v>a)</v>
          </cell>
          <cell r="G73" t="str">
            <v>400KV :</v>
          </cell>
          <cell r="H73">
            <v>0</v>
          </cell>
          <cell r="I73">
            <v>0</v>
          </cell>
          <cell r="P73">
            <v>0</v>
          </cell>
          <cell r="Q73" t="str">
            <v>NA</v>
          </cell>
          <cell r="R73" t="str">
            <v>NA</v>
          </cell>
          <cell r="T73" t="str">
            <v>NA</v>
          </cell>
        </row>
        <row r="74">
          <cell r="F74" t="str">
            <v>i)</v>
          </cell>
          <cell r="G74" t="str">
            <v>Feeder Panel - Type 1</v>
          </cell>
          <cell r="H74" t="str">
            <v>Nos</v>
          </cell>
          <cell r="I74">
            <v>0</v>
          </cell>
          <cell r="J74" t="str">
            <v>NA</v>
          </cell>
          <cell r="K74" t="str">
            <v>NA</v>
          </cell>
          <cell r="L74" t="str">
            <v>NA</v>
          </cell>
          <cell r="M74" t="str">
            <v>NA</v>
          </cell>
          <cell r="N74">
            <v>0</v>
          </cell>
          <cell r="O74" t="str">
            <v>NA</v>
          </cell>
          <cell r="P74">
            <v>0</v>
          </cell>
          <cell r="Q74" t="str">
            <v>NA</v>
          </cell>
          <cell r="R74" t="str">
            <v>NA</v>
          </cell>
          <cell r="T74" t="str">
            <v>NA</v>
          </cell>
          <cell r="U74" t="str">
            <v>NA</v>
          </cell>
          <cell r="V74" t="str">
            <v>NA</v>
          </cell>
          <cell r="W74" t="str">
            <v>NA</v>
          </cell>
        </row>
        <row r="75">
          <cell r="P75">
            <v>0</v>
          </cell>
          <cell r="Q75" t="str">
            <v>NA</v>
          </cell>
          <cell r="R75" t="str">
            <v>NA</v>
          </cell>
          <cell r="T75" t="str">
            <v>NA</v>
          </cell>
        </row>
        <row r="76">
          <cell r="F76" t="str">
            <v>ii)</v>
          </cell>
          <cell r="G76" t="str">
            <v>Bus Reactor Panel</v>
          </cell>
          <cell r="H76" t="str">
            <v>Nos</v>
          </cell>
          <cell r="I76">
            <v>0</v>
          </cell>
          <cell r="J76" t="str">
            <v>NA</v>
          </cell>
          <cell r="K76" t="str">
            <v>NA</v>
          </cell>
          <cell r="L76" t="str">
            <v>NA</v>
          </cell>
          <cell r="M76" t="str">
            <v>NA</v>
          </cell>
          <cell r="N76">
            <v>0</v>
          </cell>
          <cell r="O76" t="str">
            <v>NA</v>
          </cell>
          <cell r="P76">
            <v>0</v>
          </cell>
          <cell r="Q76" t="str">
            <v>NA</v>
          </cell>
          <cell r="R76" t="str">
            <v>NA</v>
          </cell>
          <cell r="T76" t="str">
            <v>NA</v>
          </cell>
          <cell r="U76" t="str">
            <v>NA</v>
          </cell>
          <cell r="V76" t="str">
            <v>NA</v>
          </cell>
          <cell r="W76" t="str">
            <v>NA</v>
          </cell>
        </row>
        <row r="77">
          <cell r="F77" t="str">
            <v>iii)</v>
          </cell>
          <cell r="G77" t="str">
            <v>Transformer Panel</v>
          </cell>
          <cell r="H77" t="str">
            <v>Nos</v>
          </cell>
          <cell r="I77">
            <v>0</v>
          </cell>
          <cell r="J77" t="str">
            <v>NA</v>
          </cell>
          <cell r="K77" t="str">
            <v>NA</v>
          </cell>
          <cell r="L77" t="str">
            <v>NA</v>
          </cell>
          <cell r="M77" t="str">
            <v>NA</v>
          </cell>
          <cell r="N77">
            <v>0</v>
          </cell>
          <cell r="O77" t="str">
            <v>NA</v>
          </cell>
          <cell r="P77">
            <v>0</v>
          </cell>
          <cell r="Q77" t="str">
            <v>NA</v>
          </cell>
          <cell r="R77" t="str">
            <v>NA</v>
          </cell>
          <cell r="T77" t="str">
            <v>NA</v>
          </cell>
          <cell r="U77" t="str">
            <v>NA</v>
          </cell>
          <cell r="V77" t="str">
            <v>NA</v>
          </cell>
          <cell r="W77" t="str">
            <v>NA</v>
          </cell>
        </row>
        <row r="78">
          <cell r="F78" t="str">
            <v>iv)</v>
          </cell>
          <cell r="G78" t="str">
            <v>Bus Coupler Panel</v>
          </cell>
          <cell r="H78" t="str">
            <v>Nos</v>
          </cell>
          <cell r="I78">
            <v>0</v>
          </cell>
          <cell r="J78" t="str">
            <v>NA</v>
          </cell>
          <cell r="K78" t="str">
            <v>NA</v>
          </cell>
          <cell r="L78" t="str">
            <v>NA</v>
          </cell>
          <cell r="M78" t="str">
            <v>NA</v>
          </cell>
          <cell r="N78">
            <v>0</v>
          </cell>
          <cell r="O78" t="str">
            <v>NA</v>
          </cell>
          <cell r="P78">
            <v>0</v>
          </cell>
          <cell r="Q78" t="str">
            <v>NA</v>
          </cell>
          <cell r="R78" t="str">
            <v>NA</v>
          </cell>
          <cell r="T78" t="str">
            <v>NA</v>
          </cell>
          <cell r="U78" t="str">
            <v>NA</v>
          </cell>
          <cell r="V78" t="str">
            <v>NA</v>
          </cell>
          <cell r="W78" t="str">
            <v>NA</v>
          </cell>
        </row>
        <row r="79">
          <cell r="F79" t="str">
            <v>v)</v>
          </cell>
          <cell r="G79" t="str">
            <v>Bus Transfer Panel</v>
          </cell>
          <cell r="H79" t="str">
            <v>Nos</v>
          </cell>
          <cell r="I79">
            <v>0</v>
          </cell>
          <cell r="J79" t="str">
            <v>NA</v>
          </cell>
          <cell r="K79" t="str">
            <v>NA</v>
          </cell>
          <cell r="L79" t="str">
            <v>NA</v>
          </cell>
          <cell r="M79" t="str">
            <v>NA</v>
          </cell>
          <cell r="N79">
            <v>0</v>
          </cell>
          <cell r="O79" t="str">
            <v>NA</v>
          </cell>
          <cell r="P79">
            <v>0</v>
          </cell>
          <cell r="Q79" t="str">
            <v>NA</v>
          </cell>
          <cell r="R79" t="str">
            <v>NA</v>
          </cell>
          <cell r="T79" t="str">
            <v>NA</v>
          </cell>
          <cell r="U79" t="str">
            <v>NA</v>
          </cell>
          <cell r="V79" t="str">
            <v>NA</v>
          </cell>
          <cell r="W79" t="str">
            <v>NA</v>
          </cell>
        </row>
        <row r="80">
          <cell r="F80" t="str">
            <v>b)</v>
          </cell>
          <cell r="G80" t="str">
            <v>220KV :</v>
          </cell>
          <cell r="H80">
            <v>0</v>
          </cell>
          <cell r="I80">
            <v>0</v>
          </cell>
          <cell r="P80">
            <v>0</v>
          </cell>
          <cell r="Q80" t="str">
            <v>NA</v>
          </cell>
          <cell r="R80" t="str">
            <v>NA</v>
          </cell>
          <cell r="T80" t="str">
            <v>NA</v>
          </cell>
        </row>
        <row r="81">
          <cell r="F81" t="str">
            <v>i)</v>
          </cell>
          <cell r="G81" t="str">
            <v>Feeder Panel - Type A1</v>
          </cell>
          <cell r="H81" t="str">
            <v>Nos</v>
          </cell>
          <cell r="I81">
            <v>0</v>
          </cell>
          <cell r="J81" t="str">
            <v>NA</v>
          </cell>
          <cell r="K81" t="str">
            <v>NA</v>
          </cell>
          <cell r="L81" t="str">
            <v>NA</v>
          </cell>
          <cell r="M81" t="str">
            <v>NA</v>
          </cell>
          <cell r="N81">
            <v>0</v>
          </cell>
          <cell r="O81" t="str">
            <v>NA</v>
          </cell>
          <cell r="P81">
            <v>0</v>
          </cell>
          <cell r="Q81" t="str">
            <v>NA</v>
          </cell>
          <cell r="R81" t="str">
            <v>NA</v>
          </cell>
          <cell r="T81" t="str">
            <v>NA</v>
          </cell>
          <cell r="U81" t="str">
            <v>NA</v>
          </cell>
          <cell r="V81" t="str">
            <v>NA</v>
          </cell>
          <cell r="W81" t="str">
            <v>NA</v>
          </cell>
        </row>
        <row r="82">
          <cell r="G82" t="str">
            <v>Feeder Panel - Type A2</v>
          </cell>
          <cell r="H82" t="str">
            <v>Nos</v>
          </cell>
          <cell r="I82">
            <v>2</v>
          </cell>
          <cell r="L82">
            <v>1000</v>
          </cell>
          <cell r="M82">
            <v>2000</v>
          </cell>
          <cell r="P82">
            <v>5000</v>
          </cell>
          <cell r="Q82">
            <v>10000</v>
          </cell>
          <cell r="R82" t="str">
            <v>INCLUDED IN COL(8)</v>
          </cell>
          <cell r="T82">
            <v>12000</v>
          </cell>
        </row>
        <row r="83">
          <cell r="F83" t="str">
            <v>ii)</v>
          </cell>
          <cell r="G83" t="str">
            <v>Transformer Panel</v>
          </cell>
          <cell r="H83" t="str">
            <v>Nos</v>
          </cell>
          <cell r="I83">
            <v>0</v>
          </cell>
          <cell r="J83" t="str">
            <v>NA</v>
          </cell>
          <cell r="K83" t="str">
            <v>NA</v>
          </cell>
          <cell r="L83" t="str">
            <v>NA</v>
          </cell>
          <cell r="M83" t="str">
            <v>NA</v>
          </cell>
          <cell r="N83">
            <v>0</v>
          </cell>
          <cell r="O83" t="str">
            <v>NA</v>
          </cell>
          <cell r="P83">
            <v>0</v>
          </cell>
          <cell r="Q83" t="str">
            <v>NA</v>
          </cell>
          <cell r="R83" t="str">
            <v>NA</v>
          </cell>
          <cell r="T83" t="str">
            <v>NA</v>
          </cell>
          <cell r="U83" t="str">
            <v>NA</v>
          </cell>
          <cell r="V83" t="str">
            <v>NA</v>
          </cell>
          <cell r="W83" t="str">
            <v>NA</v>
          </cell>
        </row>
        <row r="84">
          <cell r="F84" t="str">
            <v>1)</v>
          </cell>
          <cell r="G84" t="str">
            <v>400/220 KV (220 KV side)</v>
          </cell>
          <cell r="H84" t="str">
            <v>Nos</v>
          </cell>
          <cell r="I84">
            <v>0</v>
          </cell>
          <cell r="J84" t="str">
            <v>NA</v>
          </cell>
          <cell r="K84" t="str">
            <v>NA</v>
          </cell>
          <cell r="L84" t="str">
            <v>NA</v>
          </cell>
          <cell r="M84" t="str">
            <v>NA</v>
          </cell>
          <cell r="N84">
            <v>0</v>
          </cell>
          <cell r="O84" t="str">
            <v>NA</v>
          </cell>
          <cell r="P84">
            <v>0</v>
          </cell>
          <cell r="Q84" t="str">
            <v>NA</v>
          </cell>
          <cell r="R84" t="str">
            <v>NA</v>
          </cell>
          <cell r="T84" t="str">
            <v>NA</v>
          </cell>
          <cell r="U84" t="str">
            <v>NA</v>
          </cell>
          <cell r="V84" t="str">
            <v>NA</v>
          </cell>
          <cell r="W84" t="str">
            <v>NA</v>
          </cell>
        </row>
        <row r="85">
          <cell r="F85" t="str">
            <v>2)</v>
          </cell>
          <cell r="G85" t="str">
            <v>220/132 KV  - Type B1</v>
          </cell>
          <cell r="H85" t="str">
            <v>Nos</v>
          </cell>
          <cell r="I85">
            <v>2</v>
          </cell>
          <cell r="J85" t="str">
            <v>NA</v>
          </cell>
          <cell r="K85" t="str">
            <v>NA</v>
          </cell>
          <cell r="L85">
            <v>9780</v>
          </cell>
          <cell r="M85">
            <v>19560</v>
          </cell>
          <cell r="N85">
            <v>5848</v>
          </cell>
          <cell r="O85">
            <v>11696</v>
          </cell>
          <cell r="P85">
            <v>4703</v>
          </cell>
          <cell r="Q85">
            <v>9406</v>
          </cell>
          <cell r="R85" t="str">
            <v>INCLUDED IN COL(8)</v>
          </cell>
          <cell r="T85">
            <v>28966</v>
          </cell>
          <cell r="U85" t="str">
            <v>NA</v>
          </cell>
          <cell r="V85">
            <v>28966</v>
          </cell>
          <cell r="W85" t="str">
            <v>NA</v>
          </cell>
        </row>
        <row r="86">
          <cell r="F86" t="str">
            <v>iii)</v>
          </cell>
          <cell r="G86" t="str">
            <v>Bus Coupler Panel - Type C</v>
          </cell>
          <cell r="H86" t="str">
            <v>Nos</v>
          </cell>
          <cell r="I86">
            <v>1</v>
          </cell>
          <cell r="J86" t="str">
            <v>NA</v>
          </cell>
          <cell r="K86" t="str">
            <v>NA</v>
          </cell>
          <cell r="L86">
            <v>12270</v>
          </cell>
          <cell r="M86">
            <v>12270</v>
          </cell>
          <cell r="N86">
            <v>5848</v>
          </cell>
          <cell r="O86">
            <v>5848</v>
          </cell>
          <cell r="P86">
            <v>4703</v>
          </cell>
          <cell r="Q86">
            <v>4703</v>
          </cell>
          <cell r="R86" t="str">
            <v>INCLUDED IN COL(8)</v>
          </cell>
          <cell r="T86">
            <v>16973</v>
          </cell>
          <cell r="U86" t="str">
            <v>NA</v>
          </cell>
          <cell r="V86">
            <v>16973</v>
          </cell>
          <cell r="W86" t="str">
            <v>NA</v>
          </cell>
        </row>
        <row r="87">
          <cell r="F87" t="str">
            <v>iv)</v>
          </cell>
          <cell r="G87" t="str">
            <v>Bus Transfer Panel - Type D</v>
          </cell>
          <cell r="H87" t="str">
            <v>Nos</v>
          </cell>
          <cell r="I87">
            <v>1</v>
          </cell>
          <cell r="J87" t="str">
            <v>NA</v>
          </cell>
          <cell r="K87" t="str">
            <v>NA</v>
          </cell>
          <cell r="L87">
            <v>10740</v>
          </cell>
          <cell r="M87">
            <v>10740</v>
          </cell>
          <cell r="N87">
            <v>5848</v>
          </cell>
          <cell r="O87">
            <v>5848</v>
          </cell>
          <cell r="P87">
            <v>4703</v>
          </cell>
          <cell r="Q87">
            <v>4703</v>
          </cell>
          <cell r="R87" t="str">
            <v>INCLUDED IN COL(8)</v>
          </cell>
          <cell r="T87">
            <v>15443</v>
          </cell>
          <cell r="U87" t="str">
            <v>NA</v>
          </cell>
          <cell r="V87">
            <v>15443</v>
          </cell>
          <cell r="W87" t="str">
            <v>NA</v>
          </cell>
        </row>
        <row r="88">
          <cell r="F88" t="str">
            <v>v)</v>
          </cell>
          <cell r="G88" t="str">
            <v>Synchronising Trolley - Type N</v>
          </cell>
          <cell r="H88" t="str">
            <v>Nos</v>
          </cell>
          <cell r="I88">
            <v>1</v>
          </cell>
          <cell r="J88" t="str">
            <v>NA</v>
          </cell>
          <cell r="K88" t="str">
            <v>NA</v>
          </cell>
          <cell r="L88">
            <v>1050</v>
          </cell>
          <cell r="M88">
            <v>1050</v>
          </cell>
          <cell r="N88">
            <v>5848</v>
          </cell>
          <cell r="O88">
            <v>5848</v>
          </cell>
          <cell r="P88">
            <v>4703</v>
          </cell>
          <cell r="Q88">
            <v>4703</v>
          </cell>
          <cell r="R88" t="str">
            <v>INCLUDED IN COL(8)</v>
          </cell>
          <cell r="T88">
            <v>5753</v>
          </cell>
          <cell r="U88" t="str">
            <v>NA</v>
          </cell>
          <cell r="V88">
            <v>5753</v>
          </cell>
          <cell r="W88" t="str">
            <v>NA</v>
          </cell>
        </row>
        <row r="89">
          <cell r="F89" t="str">
            <v>c)</v>
          </cell>
          <cell r="G89" t="str">
            <v>132KV :</v>
          </cell>
          <cell r="H89">
            <v>0</v>
          </cell>
          <cell r="I89">
            <v>0</v>
          </cell>
          <cell r="P89">
            <v>0</v>
          </cell>
          <cell r="Q89" t="str">
            <v>NA</v>
          </cell>
          <cell r="R89" t="str">
            <v>NA</v>
          </cell>
          <cell r="T89" t="str">
            <v>NA</v>
          </cell>
        </row>
        <row r="90">
          <cell r="F90" t="str">
            <v>i)</v>
          </cell>
          <cell r="G90" t="str">
            <v>Feeder Panel - Type F</v>
          </cell>
          <cell r="H90" t="str">
            <v>Nos</v>
          </cell>
          <cell r="I90">
            <v>8</v>
          </cell>
          <cell r="J90" t="str">
            <v>NA</v>
          </cell>
          <cell r="K90" t="str">
            <v>NA</v>
          </cell>
          <cell r="L90">
            <v>10830</v>
          </cell>
          <cell r="M90">
            <v>86640</v>
          </cell>
          <cell r="N90">
            <v>4912</v>
          </cell>
          <cell r="O90">
            <v>39296</v>
          </cell>
          <cell r="P90">
            <v>3950</v>
          </cell>
          <cell r="Q90">
            <v>31600</v>
          </cell>
          <cell r="R90" t="str">
            <v>INCLUDED IN COL(8)</v>
          </cell>
          <cell r="T90">
            <v>118240</v>
          </cell>
          <cell r="U90" t="str">
            <v>NA</v>
          </cell>
          <cell r="V90">
            <v>118240</v>
          </cell>
          <cell r="W90" t="str">
            <v>NA</v>
          </cell>
        </row>
        <row r="91">
          <cell r="F91" t="str">
            <v>ii)</v>
          </cell>
          <cell r="G91" t="str">
            <v>Transformer Panel</v>
          </cell>
          <cell r="H91" t="str">
            <v>Nos</v>
          </cell>
          <cell r="I91">
            <v>0</v>
          </cell>
          <cell r="J91" t="str">
            <v>NA</v>
          </cell>
          <cell r="K91" t="str">
            <v>NA</v>
          </cell>
          <cell r="L91" t="str">
            <v>NA</v>
          </cell>
          <cell r="M91" t="str">
            <v>NA</v>
          </cell>
          <cell r="N91">
            <v>0</v>
          </cell>
          <cell r="O91" t="str">
            <v>NA</v>
          </cell>
          <cell r="P91">
            <v>0</v>
          </cell>
          <cell r="Q91" t="str">
            <v>NA</v>
          </cell>
          <cell r="R91" t="str">
            <v>NA</v>
          </cell>
          <cell r="T91" t="str">
            <v>NA</v>
          </cell>
          <cell r="U91" t="str">
            <v>NA</v>
          </cell>
          <cell r="V91" t="str">
            <v>NA</v>
          </cell>
          <cell r="W91" t="str">
            <v>NA</v>
          </cell>
        </row>
        <row r="92">
          <cell r="F92" t="str">
            <v>1)</v>
          </cell>
          <cell r="G92" t="str">
            <v>220/132 KV (132 KV side) - Type B2</v>
          </cell>
          <cell r="H92" t="str">
            <v>Nos</v>
          </cell>
          <cell r="I92">
            <v>2</v>
          </cell>
          <cell r="J92" t="str">
            <v>NA</v>
          </cell>
          <cell r="K92" t="str">
            <v>NA</v>
          </cell>
          <cell r="L92">
            <v>5250</v>
          </cell>
          <cell r="M92">
            <v>10500</v>
          </cell>
          <cell r="N92">
            <v>4913</v>
          </cell>
          <cell r="O92">
            <v>9826</v>
          </cell>
          <cell r="P92">
            <v>3951</v>
          </cell>
          <cell r="Q92">
            <v>7902</v>
          </cell>
          <cell r="R92" t="str">
            <v>INCLUDED IN COL(8)</v>
          </cell>
          <cell r="T92">
            <v>18402</v>
          </cell>
          <cell r="U92" t="str">
            <v>NA</v>
          </cell>
          <cell r="V92">
            <v>18402</v>
          </cell>
          <cell r="W92" t="str">
            <v>NA</v>
          </cell>
        </row>
        <row r="93">
          <cell r="F93" t="str">
            <v>2)</v>
          </cell>
          <cell r="G93" t="str">
            <v>132/33 KV - Type G1</v>
          </cell>
          <cell r="H93" t="str">
            <v>Nos</v>
          </cell>
          <cell r="I93">
            <v>2</v>
          </cell>
          <cell r="J93" t="str">
            <v>NA</v>
          </cell>
          <cell r="K93" t="str">
            <v>NA</v>
          </cell>
          <cell r="L93">
            <v>5115</v>
          </cell>
          <cell r="M93">
            <v>10230</v>
          </cell>
          <cell r="N93">
            <v>4913</v>
          </cell>
          <cell r="O93">
            <v>9826</v>
          </cell>
          <cell r="P93">
            <v>3951</v>
          </cell>
          <cell r="Q93">
            <v>7902</v>
          </cell>
          <cell r="R93" t="str">
            <v>INCLUDED IN COL(8)</v>
          </cell>
          <cell r="T93">
            <v>18132</v>
          </cell>
          <cell r="U93" t="str">
            <v>NA</v>
          </cell>
          <cell r="V93">
            <v>18132</v>
          </cell>
          <cell r="W93" t="str">
            <v>NA</v>
          </cell>
        </row>
        <row r="94">
          <cell r="F94" t="str">
            <v>3)</v>
          </cell>
          <cell r="G94" t="str">
            <v>132/66 KV</v>
          </cell>
          <cell r="H94" t="str">
            <v>Nos</v>
          </cell>
          <cell r="I94">
            <v>0</v>
          </cell>
          <cell r="J94" t="str">
            <v>NA</v>
          </cell>
          <cell r="K94" t="str">
            <v>NA</v>
          </cell>
          <cell r="L94" t="str">
            <v>NA</v>
          </cell>
          <cell r="M94" t="str">
            <v>NA</v>
          </cell>
          <cell r="N94">
            <v>0</v>
          </cell>
          <cell r="O94" t="str">
            <v>NA</v>
          </cell>
          <cell r="P94">
            <v>0</v>
          </cell>
          <cell r="Q94" t="str">
            <v>NA</v>
          </cell>
          <cell r="R94" t="str">
            <v>NA</v>
          </cell>
          <cell r="T94" t="str">
            <v>NA</v>
          </cell>
          <cell r="U94" t="str">
            <v>NA</v>
          </cell>
          <cell r="V94" t="str">
            <v>NA</v>
          </cell>
          <cell r="W94" t="str">
            <v>NA</v>
          </cell>
        </row>
        <row r="95">
          <cell r="F95" t="str">
            <v>iii)</v>
          </cell>
          <cell r="G95" t="str">
            <v>Bus Transfer Panel - Type H</v>
          </cell>
          <cell r="H95" t="str">
            <v>Nos</v>
          </cell>
          <cell r="I95">
            <v>1</v>
          </cell>
          <cell r="J95" t="str">
            <v>NA</v>
          </cell>
          <cell r="K95" t="str">
            <v>NA</v>
          </cell>
          <cell r="L95">
            <v>9780</v>
          </cell>
          <cell r="M95">
            <v>9780</v>
          </cell>
          <cell r="N95">
            <v>4912</v>
          </cell>
          <cell r="O95">
            <v>4912</v>
          </cell>
          <cell r="P95">
            <v>3950</v>
          </cell>
          <cell r="Q95">
            <v>3950</v>
          </cell>
          <cell r="R95" t="str">
            <v>INCLUDED IN COL(8)</v>
          </cell>
          <cell r="T95">
            <v>13730</v>
          </cell>
          <cell r="U95" t="str">
            <v>NA</v>
          </cell>
          <cell r="V95">
            <v>13730</v>
          </cell>
          <cell r="W95" t="str">
            <v>NA</v>
          </cell>
        </row>
        <row r="96">
          <cell r="F96" t="str">
            <v>d)</v>
          </cell>
          <cell r="G96" t="str">
            <v xml:space="preserve"> 33 KV :</v>
          </cell>
          <cell r="H96">
            <v>0</v>
          </cell>
          <cell r="I96">
            <v>0</v>
          </cell>
          <cell r="P96">
            <v>0</v>
          </cell>
          <cell r="Q96" t="str">
            <v>NA</v>
          </cell>
          <cell r="R96" t="str">
            <v>NA</v>
          </cell>
          <cell r="T96" t="str">
            <v>NA</v>
          </cell>
        </row>
        <row r="97">
          <cell r="F97" t="str">
            <v>i)</v>
          </cell>
          <cell r="G97" t="str">
            <v>Feeder Panel - Type I</v>
          </cell>
          <cell r="H97" t="str">
            <v>Nos</v>
          </cell>
          <cell r="I97">
            <v>4</v>
          </cell>
          <cell r="J97" t="str">
            <v>NA</v>
          </cell>
          <cell r="K97" t="str">
            <v>NA</v>
          </cell>
          <cell r="L97">
            <v>2910</v>
          </cell>
          <cell r="M97">
            <v>11640</v>
          </cell>
          <cell r="N97">
            <v>4445</v>
          </cell>
          <cell r="O97">
            <v>17780</v>
          </cell>
          <cell r="P97">
            <v>3574</v>
          </cell>
          <cell r="Q97">
            <v>14296</v>
          </cell>
          <cell r="R97" t="str">
            <v>INCLUDED IN COL(8)</v>
          </cell>
          <cell r="T97">
            <v>25936</v>
          </cell>
          <cell r="U97" t="str">
            <v>NA</v>
          </cell>
          <cell r="V97">
            <v>25936</v>
          </cell>
          <cell r="W97" t="str">
            <v>NA</v>
          </cell>
        </row>
        <row r="98">
          <cell r="F98" t="str">
            <v>ii)</v>
          </cell>
          <cell r="G98" t="str">
            <v>Transformer Panel</v>
          </cell>
          <cell r="H98">
            <v>0</v>
          </cell>
          <cell r="I98">
            <v>0</v>
          </cell>
          <cell r="J98" t="str">
            <v>NA</v>
          </cell>
          <cell r="K98" t="str">
            <v>NA</v>
          </cell>
          <cell r="L98" t="str">
            <v>NA</v>
          </cell>
          <cell r="M98" t="str">
            <v>NA</v>
          </cell>
          <cell r="N98">
            <v>0</v>
          </cell>
          <cell r="O98" t="str">
            <v>NA</v>
          </cell>
          <cell r="P98">
            <v>0</v>
          </cell>
          <cell r="Q98" t="str">
            <v>NA</v>
          </cell>
          <cell r="R98" t="str">
            <v>NA</v>
          </cell>
          <cell r="T98" t="str">
            <v>NA</v>
          </cell>
          <cell r="U98" t="str">
            <v>NA</v>
          </cell>
          <cell r="V98" t="str">
            <v>NA</v>
          </cell>
          <cell r="W98" t="str">
            <v>NA</v>
          </cell>
        </row>
        <row r="99">
          <cell r="F99" t="str">
            <v>1)</v>
          </cell>
          <cell r="G99" t="str">
            <v>132/33 KV (33 KV side) - Type G2</v>
          </cell>
          <cell r="H99" t="str">
            <v>Nos</v>
          </cell>
          <cell r="I99">
            <v>2</v>
          </cell>
          <cell r="J99" t="str">
            <v>NA</v>
          </cell>
          <cell r="K99" t="str">
            <v>NA</v>
          </cell>
          <cell r="L99">
            <v>2805</v>
          </cell>
          <cell r="M99">
            <v>5610</v>
          </cell>
          <cell r="N99">
            <v>4445</v>
          </cell>
          <cell r="O99">
            <v>8890</v>
          </cell>
          <cell r="P99">
            <v>3574</v>
          </cell>
          <cell r="Q99">
            <v>7148</v>
          </cell>
          <cell r="R99" t="str">
            <v>INCLUDED IN COL(8)</v>
          </cell>
          <cell r="T99">
            <v>12758</v>
          </cell>
          <cell r="U99" t="str">
            <v>NA</v>
          </cell>
          <cell r="V99">
            <v>12758</v>
          </cell>
          <cell r="W99" t="str">
            <v>NA</v>
          </cell>
        </row>
        <row r="100">
          <cell r="F100" t="str">
            <v>2)</v>
          </cell>
          <cell r="G100" t="str">
            <v>33/11 KV - Type J</v>
          </cell>
          <cell r="H100" t="str">
            <v>Nos</v>
          </cell>
          <cell r="I100">
            <v>2</v>
          </cell>
          <cell r="J100" t="str">
            <v>NA</v>
          </cell>
          <cell r="K100" t="str">
            <v>NA</v>
          </cell>
          <cell r="L100">
            <v>3510</v>
          </cell>
          <cell r="M100">
            <v>7020</v>
          </cell>
          <cell r="N100">
            <v>4445</v>
          </cell>
          <cell r="O100">
            <v>8890</v>
          </cell>
          <cell r="P100">
            <v>3574</v>
          </cell>
          <cell r="Q100">
            <v>7148</v>
          </cell>
          <cell r="R100" t="str">
            <v>INCLUDED IN COL(8)</v>
          </cell>
          <cell r="T100">
            <v>14168</v>
          </cell>
          <cell r="U100" t="str">
            <v>NA</v>
          </cell>
          <cell r="V100">
            <v>14168</v>
          </cell>
          <cell r="W100" t="str">
            <v>NA</v>
          </cell>
        </row>
        <row r="101">
          <cell r="F101" t="str">
            <v>iii)</v>
          </cell>
          <cell r="G101" t="str">
            <v>Bus Transfer Panel - Type K</v>
          </cell>
          <cell r="H101" t="str">
            <v>Nos</v>
          </cell>
          <cell r="I101">
            <v>1</v>
          </cell>
          <cell r="J101" t="str">
            <v>NA</v>
          </cell>
          <cell r="K101" t="str">
            <v>NA</v>
          </cell>
          <cell r="L101">
            <v>2940</v>
          </cell>
          <cell r="M101">
            <v>2940</v>
          </cell>
          <cell r="N101">
            <v>4444</v>
          </cell>
          <cell r="O101">
            <v>4444</v>
          </cell>
          <cell r="P101">
            <v>3574</v>
          </cell>
          <cell r="Q101">
            <v>3574</v>
          </cell>
          <cell r="R101" t="str">
            <v>INCLUDED IN COL(8)</v>
          </cell>
          <cell r="T101">
            <v>6514</v>
          </cell>
          <cell r="U101" t="str">
            <v>NA</v>
          </cell>
          <cell r="V101">
            <v>6514</v>
          </cell>
          <cell r="W101" t="str">
            <v>NA</v>
          </cell>
        </row>
        <row r="102">
          <cell r="E102">
            <v>12</v>
          </cell>
          <cell r="F102" t="str">
            <v>a)</v>
          </cell>
          <cell r="G102" t="str">
            <v>AC  DISTRIBUTION BOARD</v>
          </cell>
          <cell r="H102" t="str">
            <v>Lot</v>
          </cell>
          <cell r="I102">
            <v>1</v>
          </cell>
          <cell r="J102" t="str">
            <v>NA</v>
          </cell>
          <cell r="K102" t="str">
            <v>NA</v>
          </cell>
          <cell r="L102">
            <v>34364</v>
          </cell>
          <cell r="M102">
            <v>34364</v>
          </cell>
          <cell r="N102">
            <v>11696</v>
          </cell>
          <cell r="O102">
            <v>11696</v>
          </cell>
          <cell r="P102">
            <v>9405</v>
          </cell>
          <cell r="Q102">
            <v>9405</v>
          </cell>
          <cell r="R102" t="str">
            <v>INCLUDED IN COL(8)</v>
          </cell>
          <cell r="T102">
            <v>43769</v>
          </cell>
          <cell r="U102" t="str">
            <v>NA</v>
          </cell>
          <cell r="V102">
            <v>43769</v>
          </cell>
          <cell r="W102" t="str">
            <v>NA</v>
          </cell>
        </row>
        <row r="103">
          <cell r="F103" t="str">
            <v>b)</v>
          </cell>
          <cell r="G103" t="str">
            <v>DC  DISTRIBUTION BOARD</v>
          </cell>
          <cell r="H103" t="str">
            <v>Lot</v>
          </cell>
          <cell r="I103">
            <v>1</v>
          </cell>
          <cell r="J103" t="str">
            <v>NA</v>
          </cell>
          <cell r="K103" t="str">
            <v>NA</v>
          </cell>
          <cell r="L103">
            <v>4772</v>
          </cell>
          <cell r="M103">
            <v>4772</v>
          </cell>
          <cell r="N103">
            <v>7018</v>
          </cell>
          <cell r="O103">
            <v>7018</v>
          </cell>
          <cell r="P103">
            <v>5644</v>
          </cell>
          <cell r="Q103">
            <v>5644</v>
          </cell>
          <cell r="R103" t="str">
            <v>INCLUDED IN COL(8)</v>
          </cell>
          <cell r="T103">
            <v>10416</v>
          </cell>
          <cell r="U103" t="str">
            <v>NA</v>
          </cell>
          <cell r="V103">
            <v>10416</v>
          </cell>
          <cell r="W103" t="str">
            <v>NA</v>
          </cell>
        </row>
        <row r="104">
          <cell r="E104">
            <v>13</v>
          </cell>
          <cell r="F104" t="str">
            <v>.</v>
          </cell>
          <cell r="G104" t="str">
            <v>BATTERY &amp; BATTERY CHARGER</v>
          </cell>
          <cell r="U104" t="str">
            <v>NA</v>
          </cell>
          <cell r="V104">
            <v>0</v>
          </cell>
        </row>
        <row r="105">
          <cell r="G105" t="str">
            <v>Battery</v>
          </cell>
          <cell r="H105">
            <v>0</v>
          </cell>
          <cell r="I105">
            <v>0</v>
          </cell>
          <cell r="P105">
            <v>0</v>
          </cell>
          <cell r="Q105" t="str">
            <v>NA</v>
          </cell>
          <cell r="R105" t="str">
            <v>NA</v>
          </cell>
          <cell r="T105" t="str">
            <v>NA</v>
          </cell>
        </row>
        <row r="106">
          <cell r="F106" t="str">
            <v>a)</v>
          </cell>
          <cell r="G106" t="str">
            <v>220  Volt</v>
          </cell>
          <cell r="H106" t="str">
            <v>Nos</v>
          </cell>
          <cell r="I106">
            <v>1</v>
          </cell>
          <cell r="J106" t="str">
            <v>NA</v>
          </cell>
          <cell r="K106" t="str">
            <v>NA</v>
          </cell>
          <cell r="L106">
            <v>11265</v>
          </cell>
          <cell r="M106">
            <v>11265</v>
          </cell>
          <cell r="N106">
            <v>4678</v>
          </cell>
          <cell r="O106">
            <v>4678</v>
          </cell>
          <cell r="P106">
            <v>3762</v>
          </cell>
          <cell r="Q106">
            <v>3762</v>
          </cell>
          <cell r="R106" t="str">
            <v>INCLUDED IN COL(8)</v>
          </cell>
          <cell r="T106">
            <v>15027</v>
          </cell>
          <cell r="U106" t="str">
            <v>NA</v>
          </cell>
          <cell r="V106">
            <v>15027</v>
          </cell>
          <cell r="W106" t="str">
            <v>NA</v>
          </cell>
        </row>
        <row r="107">
          <cell r="F107" t="str">
            <v>b)</v>
          </cell>
          <cell r="G107" t="str">
            <v xml:space="preserve">  30  Volt</v>
          </cell>
          <cell r="H107" t="str">
            <v>Nos</v>
          </cell>
          <cell r="I107">
            <v>1</v>
          </cell>
          <cell r="J107" t="str">
            <v>NA</v>
          </cell>
          <cell r="K107" t="str">
            <v>NA</v>
          </cell>
          <cell r="L107">
            <v>489</v>
          </cell>
          <cell r="M107">
            <v>489</v>
          </cell>
          <cell r="N107">
            <v>2339</v>
          </cell>
          <cell r="O107">
            <v>2339</v>
          </cell>
          <cell r="P107">
            <v>1881</v>
          </cell>
          <cell r="Q107">
            <v>1881</v>
          </cell>
          <cell r="R107" t="str">
            <v>INCLUDED IN COL(8)</v>
          </cell>
          <cell r="T107">
            <v>2370</v>
          </cell>
          <cell r="U107" t="str">
            <v>NA</v>
          </cell>
          <cell r="V107">
            <v>2370</v>
          </cell>
          <cell r="W107" t="str">
            <v>NA</v>
          </cell>
        </row>
        <row r="108">
          <cell r="G108" t="str">
            <v>Battery Charger</v>
          </cell>
          <cell r="H108">
            <v>0</v>
          </cell>
          <cell r="I108">
            <v>0</v>
          </cell>
          <cell r="P108">
            <v>0</v>
          </cell>
          <cell r="Q108" t="str">
            <v>NA</v>
          </cell>
          <cell r="R108" t="str">
            <v>NA</v>
          </cell>
          <cell r="T108" t="str">
            <v>NA</v>
          </cell>
        </row>
        <row r="109">
          <cell r="E109" t="str">
            <v/>
          </cell>
          <cell r="F109" t="str">
            <v>a)</v>
          </cell>
          <cell r="G109" t="str">
            <v>220  Volt</v>
          </cell>
          <cell r="H109" t="str">
            <v>Nos</v>
          </cell>
          <cell r="I109">
            <v>1</v>
          </cell>
          <cell r="J109" t="str">
            <v>NA</v>
          </cell>
          <cell r="K109" t="str">
            <v>NA</v>
          </cell>
          <cell r="L109">
            <v>6486</v>
          </cell>
          <cell r="M109">
            <v>6486</v>
          </cell>
          <cell r="N109">
            <v>4678</v>
          </cell>
          <cell r="O109">
            <v>4678</v>
          </cell>
          <cell r="P109">
            <v>3762</v>
          </cell>
          <cell r="Q109">
            <v>3762</v>
          </cell>
          <cell r="R109" t="str">
            <v>INCLUDED IN COL(8)</v>
          </cell>
          <cell r="T109">
            <v>10248</v>
          </cell>
          <cell r="U109" t="str">
            <v>NA</v>
          </cell>
          <cell r="V109">
            <v>10248</v>
          </cell>
          <cell r="W109" t="str">
            <v>NA</v>
          </cell>
        </row>
        <row r="110">
          <cell r="F110" t="str">
            <v>b)</v>
          </cell>
          <cell r="G110" t="str">
            <v xml:space="preserve">  30  Volt</v>
          </cell>
          <cell r="H110" t="str">
            <v>Nos</v>
          </cell>
          <cell r="I110">
            <v>1</v>
          </cell>
          <cell r="J110" t="str">
            <v>NA</v>
          </cell>
          <cell r="K110" t="str">
            <v>NA</v>
          </cell>
          <cell r="L110">
            <v>1883</v>
          </cell>
          <cell r="M110">
            <v>1883</v>
          </cell>
          <cell r="N110">
            <v>2339</v>
          </cell>
          <cell r="O110">
            <v>2339</v>
          </cell>
          <cell r="P110">
            <v>1881</v>
          </cell>
          <cell r="Q110">
            <v>1881</v>
          </cell>
          <cell r="R110" t="str">
            <v>INCLUDED IN COL(8)</v>
          </cell>
          <cell r="T110">
            <v>3764</v>
          </cell>
          <cell r="U110" t="str">
            <v>NA</v>
          </cell>
          <cell r="V110">
            <v>3764</v>
          </cell>
          <cell r="W110" t="str">
            <v>NA</v>
          </cell>
        </row>
        <row r="112">
          <cell r="E112">
            <v>14</v>
          </cell>
          <cell r="F112" t="str">
            <v>.</v>
          </cell>
          <cell r="G112" t="str">
            <v>33 KV  CAPACITOR BANK COMPLETE WITH  CB, CT,</v>
          </cell>
          <cell r="H112" t="str">
            <v>Nos</v>
          </cell>
          <cell r="I112">
            <v>0</v>
          </cell>
          <cell r="J112" t="str">
            <v>NA</v>
          </cell>
          <cell r="K112" t="str">
            <v>NA</v>
          </cell>
          <cell r="L112" t="str">
            <v>NA</v>
          </cell>
          <cell r="M112" t="str">
            <v>NA</v>
          </cell>
          <cell r="N112">
            <v>0</v>
          </cell>
          <cell r="O112" t="str">
            <v>NA</v>
          </cell>
          <cell r="P112">
            <v>0</v>
          </cell>
          <cell r="Q112" t="str">
            <v>NA</v>
          </cell>
          <cell r="R112" t="str">
            <v>NA</v>
          </cell>
          <cell r="T112" t="str">
            <v>NA</v>
          </cell>
          <cell r="U112" t="str">
            <v>NA</v>
          </cell>
          <cell r="V112" t="str">
            <v>NA</v>
          </cell>
          <cell r="W112" t="str">
            <v>NA</v>
          </cell>
        </row>
        <row r="113">
          <cell r="G113" t="str">
            <v>LA  AND  C&amp;R PANEL</v>
          </cell>
          <cell r="H113">
            <v>0</v>
          </cell>
          <cell r="I113">
            <v>0</v>
          </cell>
          <cell r="P113">
            <v>0</v>
          </cell>
          <cell r="Q113" t="str">
            <v>NA</v>
          </cell>
          <cell r="R113" t="str">
            <v>NA</v>
          </cell>
          <cell r="T113" t="str">
            <v>NA</v>
          </cell>
        </row>
        <row r="114">
          <cell r="H114">
            <v>0</v>
          </cell>
          <cell r="I114">
            <v>0</v>
          </cell>
          <cell r="P114">
            <v>0</v>
          </cell>
          <cell r="Q114" t="str">
            <v>NA</v>
          </cell>
          <cell r="R114" t="str">
            <v>NA</v>
          </cell>
          <cell r="T114" t="str">
            <v>NA</v>
          </cell>
        </row>
        <row r="115">
          <cell r="E115">
            <v>15</v>
          </cell>
          <cell r="F115" t="str">
            <v>.</v>
          </cell>
          <cell r="G115" t="str">
            <v>POST  INSULATORS</v>
          </cell>
          <cell r="H115">
            <v>0</v>
          </cell>
          <cell r="I115">
            <v>0</v>
          </cell>
          <cell r="P115">
            <v>0</v>
          </cell>
          <cell r="Q115" t="str">
            <v>NA</v>
          </cell>
          <cell r="R115" t="str">
            <v>NA</v>
          </cell>
          <cell r="T115" t="str">
            <v>NA</v>
          </cell>
        </row>
        <row r="116">
          <cell r="F116" t="str">
            <v>a)</v>
          </cell>
          <cell r="G116" t="str">
            <v>400 KV Solid Core with hardware fittings &amp; accessories</v>
          </cell>
          <cell r="H116" t="str">
            <v>Lot</v>
          </cell>
          <cell r="I116">
            <v>0</v>
          </cell>
          <cell r="J116" t="str">
            <v>NA</v>
          </cell>
          <cell r="K116" t="str">
            <v>NA</v>
          </cell>
          <cell r="L116" t="str">
            <v>NA</v>
          </cell>
          <cell r="M116" t="str">
            <v>NA</v>
          </cell>
          <cell r="N116">
            <v>0</v>
          </cell>
          <cell r="O116" t="str">
            <v>NA</v>
          </cell>
          <cell r="P116">
            <v>0</v>
          </cell>
          <cell r="Q116" t="str">
            <v>NA</v>
          </cell>
          <cell r="R116" t="str">
            <v>NA</v>
          </cell>
          <cell r="T116" t="str">
            <v>NA</v>
          </cell>
          <cell r="U116" t="str">
            <v>NA</v>
          </cell>
          <cell r="V116" t="str">
            <v>NA</v>
          </cell>
          <cell r="W116" t="str">
            <v>NA</v>
          </cell>
        </row>
        <row r="117">
          <cell r="F117" t="str">
            <v>b)</v>
          </cell>
          <cell r="G117" t="str">
            <v>220 KV Solid Core with hardware fittings &amp; accessories</v>
          </cell>
          <cell r="H117" t="str">
            <v>Lot</v>
          </cell>
          <cell r="I117">
            <v>1</v>
          </cell>
          <cell r="J117" t="str">
            <v>NA</v>
          </cell>
          <cell r="K117" t="str">
            <v>NA</v>
          </cell>
          <cell r="L117">
            <v>17575</v>
          </cell>
          <cell r="M117">
            <v>17575</v>
          </cell>
          <cell r="N117">
            <v>27407</v>
          </cell>
          <cell r="O117">
            <v>27407</v>
          </cell>
          <cell r="P117">
            <v>22039</v>
          </cell>
          <cell r="Q117">
            <v>22039</v>
          </cell>
          <cell r="R117" t="str">
            <v>INCLUDED IN COL(8)</v>
          </cell>
          <cell r="T117">
            <v>39614</v>
          </cell>
          <cell r="U117" t="str">
            <v>NA</v>
          </cell>
          <cell r="V117">
            <v>39614</v>
          </cell>
          <cell r="W117" t="str">
            <v>NA</v>
          </cell>
        </row>
        <row r="118">
          <cell r="F118" t="str">
            <v>c)</v>
          </cell>
          <cell r="G118" t="str">
            <v>132 KV Solid Core with hardware fittings &amp; accessories</v>
          </cell>
          <cell r="H118" t="str">
            <v>Lot</v>
          </cell>
          <cell r="I118">
            <v>1</v>
          </cell>
          <cell r="J118" t="str">
            <v>NA</v>
          </cell>
          <cell r="K118" t="str">
            <v>NA</v>
          </cell>
          <cell r="L118">
            <v>9085</v>
          </cell>
          <cell r="M118">
            <v>9085</v>
          </cell>
          <cell r="N118">
            <v>14167</v>
          </cell>
          <cell r="O118">
            <v>14167</v>
          </cell>
          <cell r="P118">
            <v>11392</v>
          </cell>
          <cell r="Q118">
            <v>11392</v>
          </cell>
          <cell r="R118" t="str">
            <v>INCLUDED IN COL(8)</v>
          </cell>
          <cell r="T118">
            <v>20477</v>
          </cell>
          <cell r="U118" t="str">
            <v>NA</v>
          </cell>
          <cell r="V118">
            <v>20477</v>
          </cell>
          <cell r="W118" t="str">
            <v>NA</v>
          </cell>
        </row>
        <row r="119">
          <cell r="F119" t="str">
            <v>d)</v>
          </cell>
          <cell r="G119" t="str">
            <v>33 KV Solid Core with hardware fittings &amp; accessories</v>
          </cell>
          <cell r="H119" t="str">
            <v>Lot</v>
          </cell>
          <cell r="I119">
            <v>1</v>
          </cell>
          <cell r="J119" t="str">
            <v>NA</v>
          </cell>
          <cell r="K119" t="str">
            <v>NA</v>
          </cell>
          <cell r="L119">
            <v>888</v>
          </cell>
          <cell r="M119">
            <v>888</v>
          </cell>
          <cell r="N119">
            <v>1385</v>
          </cell>
          <cell r="O119">
            <v>1385</v>
          </cell>
          <cell r="P119">
            <v>1114</v>
          </cell>
          <cell r="Q119">
            <v>1114</v>
          </cell>
          <cell r="R119" t="str">
            <v>INCLUDED IN COL(8)</v>
          </cell>
          <cell r="T119">
            <v>2002</v>
          </cell>
          <cell r="U119" t="str">
            <v>NA</v>
          </cell>
          <cell r="V119">
            <v>2002</v>
          </cell>
          <cell r="W119" t="str">
            <v>NA</v>
          </cell>
        </row>
        <row r="120">
          <cell r="E120">
            <v>16</v>
          </cell>
          <cell r="F120" t="str">
            <v>.</v>
          </cell>
          <cell r="G120" t="str">
            <v>TENSION INSULATOR WITH FITTINGS &amp; ACCESSORIES</v>
          </cell>
          <cell r="H120">
            <v>0</v>
          </cell>
          <cell r="I120">
            <v>0</v>
          </cell>
          <cell r="P120">
            <v>0</v>
          </cell>
          <cell r="Q120" t="str">
            <v>NA</v>
          </cell>
          <cell r="R120" t="str">
            <v>NA</v>
          </cell>
          <cell r="T120" t="str">
            <v>NA</v>
          </cell>
        </row>
        <row r="121">
          <cell r="F121" t="str">
            <v>a)</v>
          </cell>
          <cell r="G121" t="str">
            <v>400 KV</v>
          </cell>
          <cell r="H121" t="str">
            <v>Lot</v>
          </cell>
          <cell r="I121">
            <v>0</v>
          </cell>
          <cell r="J121" t="str">
            <v>NA</v>
          </cell>
          <cell r="K121" t="str">
            <v>NA</v>
          </cell>
          <cell r="L121" t="str">
            <v>NA</v>
          </cell>
          <cell r="M121" t="str">
            <v>NA</v>
          </cell>
          <cell r="N121">
            <v>0</v>
          </cell>
          <cell r="O121" t="str">
            <v>NA</v>
          </cell>
          <cell r="P121">
            <v>0</v>
          </cell>
          <cell r="Q121" t="str">
            <v>NA</v>
          </cell>
          <cell r="R121" t="str">
            <v>NA</v>
          </cell>
          <cell r="T121" t="str">
            <v>NA</v>
          </cell>
          <cell r="U121" t="str">
            <v>NA</v>
          </cell>
          <cell r="V121" t="str">
            <v>NA</v>
          </cell>
          <cell r="W121" t="str">
            <v>NA</v>
          </cell>
        </row>
        <row r="122">
          <cell r="F122" t="str">
            <v>b)</v>
          </cell>
          <cell r="G122" t="str">
            <v xml:space="preserve">220 KV  </v>
          </cell>
          <cell r="H122" t="str">
            <v>Lot</v>
          </cell>
          <cell r="I122">
            <v>1</v>
          </cell>
          <cell r="J122" t="str">
            <v>NA</v>
          </cell>
          <cell r="K122" t="str">
            <v>NA</v>
          </cell>
          <cell r="L122">
            <v>6802</v>
          </cell>
          <cell r="M122">
            <v>6802</v>
          </cell>
          <cell r="N122">
            <v>10608</v>
          </cell>
          <cell r="O122">
            <v>10608</v>
          </cell>
          <cell r="P122">
            <v>8530</v>
          </cell>
          <cell r="Q122">
            <v>8530</v>
          </cell>
          <cell r="R122" t="str">
            <v>INCLUDED IN COL(8)</v>
          </cell>
          <cell r="T122">
            <v>15332</v>
          </cell>
          <cell r="U122" t="str">
            <v>NA</v>
          </cell>
          <cell r="V122">
            <v>15332</v>
          </cell>
          <cell r="W122" t="str">
            <v>NA</v>
          </cell>
        </row>
        <row r="123">
          <cell r="F123" t="str">
            <v>c)</v>
          </cell>
          <cell r="G123" t="str">
            <v xml:space="preserve">132 KV  </v>
          </cell>
          <cell r="H123" t="str">
            <v>Lot</v>
          </cell>
          <cell r="I123">
            <v>1</v>
          </cell>
          <cell r="J123" t="str">
            <v>NA</v>
          </cell>
          <cell r="K123" t="str">
            <v>NA</v>
          </cell>
          <cell r="L123">
            <v>8357</v>
          </cell>
          <cell r="M123">
            <v>8357</v>
          </cell>
          <cell r="N123">
            <v>13032</v>
          </cell>
          <cell r="O123">
            <v>13032</v>
          </cell>
          <cell r="P123">
            <v>10480</v>
          </cell>
          <cell r="Q123">
            <v>10480</v>
          </cell>
          <cell r="R123" t="str">
            <v>INCLUDED IN COL(8)</v>
          </cell>
          <cell r="T123">
            <v>18837</v>
          </cell>
          <cell r="U123" t="str">
            <v>NA</v>
          </cell>
          <cell r="V123">
            <v>18837</v>
          </cell>
          <cell r="W123" t="str">
            <v>NA</v>
          </cell>
        </row>
        <row r="124">
          <cell r="F124" t="str">
            <v>d)</v>
          </cell>
          <cell r="G124" t="str">
            <v>33 KV</v>
          </cell>
          <cell r="H124" t="str">
            <v>Lot</v>
          </cell>
          <cell r="I124">
            <v>1</v>
          </cell>
          <cell r="J124" t="str">
            <v>NA</v>
          </cell>
          <cell r="K124" t="str">
            <v>NA</v>
          </cell>
          <cell r="L124">
            <v>5328</v>
          </cell>
          <cell r="M124">
            <v>5328</v>
          </cell>
          <cell r="N124">
            <v>8308</v>
          </cell>
          <cell r="O124">
            <v>8308</v>
          </cell>
          <cell r="P124">
            <v>6681</v>
          </cell>
          <cell r="Q124">
            <v>6681</v>
          </cell>
          <cell r="R124" t="str">
            <v>INCLUDED IN COL(8)</v>
          </cell>
          <cell r="T124">
            <v>12009</v>
          </cell>
          <cell r="U124" t="str">
            <v>NA</v>
          </cell>
          <cell r="V124">
            <v>12009</v>
          </cell>
          <cell r="W124" t="str">
            <v>NA</v>
          </cell>
        </row>
        <row r="125">
          <cell r="E125">
            <v>17</v>
          </cell>
          <cell r="F125" t="str">
            <v>.</v>
          </cell>
          <cell r="G125" t="str">
            <v>SUSPENSION INSULATOR WITH FITTINGS &amp; ACCESSORIES</v>
          </cell>
          <cell r="H125">
            <v>0</v>
          </cell>
          <cell r="I125">
            <v>0</v>
          </cell>
          <cell r="P125">
            <v>0</v>
          </cell>
          <cell r="Q125" t="str">
            <v>NA</v>
          </cell>
          <cell r="R125" t="str">
            <v>NA</v>
          </cell>
          <cell r="T125" t="str">
            <v>NA</v>
          </cell>
        </row>
        <row r="126">
          <cell r="F126" t="str">
            <v>a)</v>
          </cell>
          <cell r="G126" t="str">
            <v>400 KV</v>
          </cell>
          <cell r="H126" t="str">
            <v>Lot</v>
          </cell>
          <cell r="I126">
            <v>0</v>
          </cell>
          <cell r="J126" t="str">
            <v>NA</v>
          </cell>
          <cell r="K126" t="str">
            <v>NA</v>
          </cell>
          <cell r="L126" t="str">
            <v>NA</v>
          </cell>
          <cell r="M126" t="str">
            <v>NA</v>
          </cell>
          <cell r="N126">
            <v>0</v>
          </cell>
          <cell r="O126" t="str">
            <v>NA</v>
          </cell>
          <cell r="P126">
            <v>0</v>
          </cell>
          <cell r="Q126" t="str">
            <v>NA</v>
          </cell>
          <cell r="R126" t="str">
            <v>NA</v>
          </cell>
          <cell r="T126" t="str">
            <v>NA</v>
          </cell>
          <cell r="U126" t="str">
            <v>NA</v>
          </cell>
          <cell r="V126" t="str">
            <v>NA</v>
          </cell>
          <cell r="W126" t="str">
            <v>NA</v>
          </cell>
        </row>
        <row r="127">
          <cell r="F127" t="str">
            <v>b)</v>
          </cell>
          <cell r="G127" t="str">
            <v xml:space="preserve">220 KV  </v>
          </cell>
          <cell r="H127" t="str">
            <v>Lot</v>
          </cell>
          <cell r="I127">
            <v>1</v>
          </cell>
          <cell r="J127" t="str">
            <v>NA</v>
          </cell>
          <cell r="K127" t="str">
            <v>NA</v>
          </cell>
          <cell r="L127">
            <v>703</v>
          </cell>
          <cell r="M127">
            <v>703</v>
          </cell>
          <cell r="N127">
            <v>1096</v>
          </cell>
          <cell r="O127">
            <v>1096</v>
          </cell>
          <cell r="P127">
            <v>881</v>
          </cell>
          <cell r="Q127">
            <v>881</v>
          </cell>
          <cell r="R127" t="str">
            <v>INCLUDED IN COL(8)</v>
          </cell>
          <cell r="T127">
            <v>1584</v>
          </cell>
          <cell r="U127" t="str">
            <v>NA</v>
          </cell>
          <cell r="V127">
            <v>1584</v>
          </cell>
          <cell r="W127" t="str">
            <v>NA</v>
          </cell>
        </row>
        <row r="128">
          <cell r="F128" t="str">
            <v>c)</v>
          </cell>
          <cell r="G128" t="str">
            <v xml:space="preserve">132 KV  </v>
          </cell>
          <cell r="H128" t="str">
            <v>Lot</v>
          </cell>
          <cell r="I128">
            <v>1</v>
          </cell>
          <cell r="J128" t="str">
            <v>NA</v>
          </cell>
          <cell r="K128" t="str">
            <v>NA</v>
          </cell>
          <cell r="L128">
            <v>1435</v>
          </cell>
          <cell r="M128">
            <v>1435</v>
          </cell>
          <cell r="N128">
            <v>2237</v>
          </cell>
          <cell r="O128">
            <v>2237</v>
          </cell>
          <cell r="P128">
            <v>1799</v>
          </cell>
          <cell r="Q128">
            <v>1799</v>
          </cell>
          <cell r="R128" t="str">
            <v>INCLUDED IN COL(8)</v>
          </cell>
          <cell r="T128">
            <v>3234</v>
          </cell>
          <cell r="U128" t="str">
            <v>NA</v>
          </cell>
          <cell r="V128">
            <v>3234</v>
          </cell>
          <cell r="W128" t="str">
            <v>NA</v>
          </cell>
        </row>
        <row r="129">
          <cell r="F129" t="str">
            <v>d)</v>
          </cell>
          <cell r="G129" t="str">
            <v>33 KV</v>
          </cell>
          <cell r="H129" t="str">
            <v>Lot</v>
          </cell>
          <cell r="I129">
            <v>1</v>
          </cell>
          <cell r="J129" t="str">
            <v>NA</v>
          </cell>
          <cell r="K129" t="str">
            <v>NA</v>
          </cell>
          <cell r="L129">
            <v>957</v>
          </cell>
          <cell r="M129">
            <v>957</v>
          </cell>
          <cell r="N129">
            <v>1491</v>
          </cell>
          <cell r="O129">
            <v>1491</v>
          </cell>
          <cell r="P129">
            <v>1199</v>
          </cell>
          <cell r="Q129">
            <v>1199</v>
          </cell>
          <cell r="R129" t="str">
            <v>INCLUDED IN COL(8)</v>
          </cell>
          <cell r="T129">
            <v>2156</v>
          </cell>
          <cell r="U129" t="str">
            <v>NA</v>
          </cell>
          <cell r="V129">
            <v>2156</v>
          </cell>
          <cell r="W129" t="str">
            <v>NA</v>
          </cell>
        </row>
        <row r="130">
          <cell r="E130">
            <v>18</v>
          </cell>
          <cell r="F130" t="str">
            <v>.</v>
          </cell>
          <cell r="G130" t="str">
            <v>DISC INSULATORS</v>
          </cell>
          <cell r="H130" t="str">
            <v>Lot</v>
          </cell>
          <cell r="I130">
            <v>1</v>
          </cell>
          <cell r="J130" t="str">
            <v>NA</v>
          </cell>
          <cell r="K130" t="str">
            <v>NA</v>
          </cell>
          <cell r="L130">
            <v>36281</v>
          </cell>
          <cell r="M130">
            <v>36281</v>
          </cell>
          <cell r="N130">
            <v>56579</v>
          </cell>
          <cell r="O130">
            <v>56579</v>
          </cell>
          <cell r="P130">
            <v>45498</v>
          </cell>
          <cell r="Q130">
            <v>45498</v>
          </cell>
          <cell r="R130" t="str">
            <v>INCLUDED IN COL(8)</v>
          </cell>
          <cell r="T130">
            <v>81779</v>
          </cell>
          <cell r="U130" t="str">
            <v>NA</v>
          </cell>
          <cell r="V130">
            <v>81779</v>
          </cell>
          <cell r="W130" t="str">
            <v>NA</v>
          </cell>
        </row>
        <row r="131">
          <cell r="E131">
            <v>19</v>
          </cell>
          <cell r="F131" t="str">
            <v>.</v>
          </cell>
          <cell r="G131" t="str">
            <v>4" / 3" / 2.5" / 1.5"  I.P.S. Aluminium Tubular Conductor</v>
          </cell>
          <cell r="H131" t="str">
            <v>Lot</v>
          </cell>
          <cell r="I131">
            <v>1</v>
          </cell>
          <cell r="J131" t="str">
            <v>NA</v>
          </cell>
          <cell r="K131" t="str">
            <v>NA</v>
          </cell>
          <cell r="L131">
            <v>59414</v>
          </cell>
          <cell r="M131">
            <v>59414</v>
          </cell>
          <cell r="N131">
            <v>92653</v>
          </cell>
          <cell r="O131">
            <v>92653</v>
          </cell>
          <cell r="P131">
            <v>74507</v>
          </cell>
          <cell r="Q131">
            <v>74507</v>
          </cell>
          <cell r="R131" t="str">
            <v>INCLUDED IN COL(8)</v>
          </cell>
          <cell r="T131">
            <v>133921</v>
          </cell>
          <cell r="U131" t="str">
            <v>NA</v>
          </cell>
          <cell r="V131">
            <v>133921</v>
          </cell>
          <cell r="W131" t="str">
            <v>NA</v>
          </cell>
        </row>
        <row r="132">
          <cell r="E132">
            <v>20</v>
          </cell>
          <cell r="F132" t="str">
            <v>.</v>
          </cell>
          <cell r="G132" t="str">
            <v>ACSR  " Moose" with Accessories</v>
          </cell>
          <cell r="H132" t="str">
            <v>Lot</v>
          </cell>
          <cell r="I132">
            <v>1</v>
          </cell>
          <cell r="J132" t="str">
            <v>NA</v>
          </cell>
          <cell r="K132" t="str">
            <v>NA</v>
          </cell>
          <cell r="L132">
            <v>51912</v>
          </cell>
          <cell r="M132">
            <v>51912</v>
          </cell>
          <cell r="N132">
            <v>80954</v>
          </cell>
          <cell r="O132">
            <v>80954</v>
          </cell>
          <cell r="P132">
            <v>65099</v>
          </cell>
          <cell r="Q132">
            <v>65099</v>
          </cell>
          <cell r="R132" t="str">
            <v>INCLUDED IN COL(8)</v>
          </cell>
          <cell r="T132">
            <v>117011</v>
          </cell>
          <cell r="U132" t="str">
            <v>NA</v>
          </cell>
          <cell r="V132">
            <v>117011</v>
          </cell>
          <cell r="W132" t="str">
            <v>NA</v>
          </cell>
        </row>
        <row r="133">
          <cell r="E133">
            <v>21</v>
          </cell>
          <cell r="F133" t="str">
            <v>.</v>
          </cell>
          <cell r="G133" t="str">
            <v>CLAMPS &amp; CONNECTORS</v>
          </cell>
          <cell r="H133">
            <v>0</v>
          </cell>
          <cell r="I133">
            <v>0</v>
          </cell>
          <cell r="P133">
            <v>0</v>
          </cell>
          <cell r="Q133" t="str">
            <v>NA</v>
          </cell>
          <cell r="R133" t="str">
            <v>NA</v>
          </cell>
          <cell r="T133" t="str">
            <v>NA</v>
          </cell>
        </row>
        <row r="134">
          <cell r="F134" t="str">
            <v>a)</v>
          </cell>
          <cell r="G134" t="str">
            <v>400 KV</v>
          </cell>
          <cell r="H134" t="str">
            <v>Lot</v>
          </cell>
          <cell r="I134">
            <v>0</v>
          </cell>
          <cell r="J134" t="str">
            <v>NA</v>
          </cell>
          <cell r="K134" t="str">
            <v>NA</v>
          </cell>
          <cell r="L134" t="str">
            <v>NA</v>
          </cell>
          <cell r="M134" t="str">
            <v>NA</v>
          </cell>
          <cell r="N134">
            <v>0</v>
          </cell>
          <cell r="O134" t="str">
            <v>NA</v>
          </cell>
          <cell r="P134">
            <v>0</v>
          </cell>
          <cell r="Q134" t="str">
            <v>NA</v>
          </cell>
          <cell r="R134" t="str">
            <v>NA</v>
          </cell>
          <cell r="T134" t="str">
            <v>NA</v>
          </cell>
          <cell r="U134" t="str">
            <v>NA</v>
          </cell>
          <cell r="V134" t="str">
            <v>NA</v>
          </cell>
          <cell r="W134" t="str">
            <v>NA</v>
          </cell>
        </row>
        <row r="135">
          <cell r="F135" t="str">
            <v>b)</v>
          </cell>
          <cell r="G135" t="str">
            <v xml:space="preserve">220 KV  </v>
          </cell>
          <cell r="H135" t="str">
            <v>Lot</v>
          </cell>
          <cell r="I135">
            <v>1</v>
          </cell>
          <cell r="J135" t="str">
            <v>NA</v>
          </cell>
          <cell r="K135" t="str">
            <v>NA</v>
          </cell>
          <cell r="L135">
            <v>18359</v>
          </cell>
          <cell r="M135">
            <v>18359</v>
          </cell>
          <cell r="N135">
            <v>28629</v>
          </cell>
          <cell r="O135">
            <v>28629</v>
          </cell>
          <cell r="P135">
            <v>23022</v>
          </cell>
          <cell r="Q135">
            <v>23022</v>
          </cell>
          <cell r="R135" t="str">
            <v>INCLUDED IN COL(8)</v>
          </cell>
          <cell r="T135">
            <v>41381</v>
          </cell>
          <cell r="U135" t="str">
            <v>NA</v>
          </cell>
          <cell r="V135">
            <v>41381</v>
          </cell>
          <cell r="W135" t="str">
            <v>NA</v>
          </cell>
        </row>
        <row r="136">
          <cell r="F136" t="str">
            <v>c)</v>
          </cell>
          <cell r="G136" t="str">
            <v xml:space="preserve">132 KV  </v>
          </cell>
          <cell r="H136" t="str">
            <v>Lot</v>
          </cell>
          <cell r="I136">
            <v>1</v>
          </cell>
          <cell r="J136" t="str">
            <v>NA</v>
          </cell>
          <cell r="K136" t="str">
            <v>NA</v>
          </cell>
          <cell r="L136">
            <v>16152</v>
          </cell>
          <cell r="M136">
            <v>16152</v>
          </cell>
          <cell r="N136">
            <v>25188</v>
          </cell>
          <cell r="O136">
            <v>25188</v>
          </cell>
          <cell r="P136">
            <v>20255</v>
          </cell>
          <cell r="Q136">
            <v>20255</v>
          </cell>
          <cell r="R136" t="str">
            <v>INCLUDED IN COL(8)</v>
          </cell>
          <cell r="T136">
            <v>36407</v>
          </cell>
          <cell r="U136" t="str">
            <v>NA</v>
          </cell>
          <cell r="V136">
            <v>36407</v>
          </cell>
          <cell r="W136" t="str">
            <v>NA</v>
          </cell>
        </row>
        <row r="137">
          <cell r="F137" t="str">
            <v>d)</v>
          </cell>
          <cell r="G137" t="str">
            <v>33 KV</v>
          </cell>
          <cell r="H137" t="str">
            <v>Lot</v>
          </cell>
          <cell r="I137">
            <v>1</v>
          </cell>
          <cell r="J137" t="str">
            <v>NA</v>
          </cell>
          <cell r="K137" t="str">
            <v>NA</v>
          </cell>
          <cell r="L137">
            <v>11154</v>
          </cell>
          <cell r="M137">
            <v>11154</v>
          </cell>
          <cell r="N137">
            <v>17394</v>
          </cell>
          <cell r="O137">
            <v>17394</v>
          </cell>
          <cell r="P137">
            <v>13987</v>
          </cell>
          <cell r="Q137">
            <v>13987</v>
          </cell>
          <cell r="R137" t="str">
            <v>INCLUDED IN COL(8)</v>
          </cell>
          <cell r="T137">
            <v>25141</v>
          </cell>
          <cell r="U137" t="str">
            <v>NA</v>
          </cell>
          <cell r="V137">
            <v>25141</v>
          </cell>
          <cell r="W137" t="str">
            <v>NA</v>
          </cell>
        </row>
        <row r="138">
          <cell r="E138">
            <v>22</v>
          </cell>
          <cell r="F138" t="str">
            <v>.</v>
          </cell>
          <cell r="G138" t="str">
            <v>400 KV EQUIPOTENTIAL RINGS FOR S/S EQUIPMENT &amp;</v>
          </cell>
          <cell r="H138" t="str">
            <v>Lot</v>
          </cell>
          <cell r="I138">
            <v>0</v>
          </cell>
          <cell r="J138" t="str">
            <v>NA</v>
          </cell>
          <cell r="K138" t="str">
            <v>NA</v>
          </cell>
          <cell r="L138" t="str">
            <v>NA</v>
          </cell>
          <cell r="M138" t="str">
            <v>NA</v>
          </cell>
          <cell r="N138">
            <v>0</v>
          </cell>
          <cell r="O138" t="str">
            <v>NA</v>
          </cell>
          <cell r="P138">
            <v>0</v>
          </cell>
          <cell r="Q138" t="str">
            <v>NA</v>
          </cell>
          <cell r="R138" t="str">
            <v>NA</v>
          </cell>
          <cell r="T138" t="str">
            <v>NA</v>
          </cell>
          <cell r="U138" t="str">
            <v>NA</v>
          </cell>
          <cell r="V138" t="str">
            <v>NA</v>
          </cell>
          <cell r="W138" t="str">
            <v>NA</v>
          </cell>
        </row>
        <row r="139">
          <cell r="G139" t="str">
            <v>BUSBAR</v>
          </cell>
          <cell r="H139">
            <v>0</v>
          </cell>
          <cell r="I139">
            <v>0</v>
          </cell>
          <cell r="P139">
            <v>0</v>
          </cell>
          <cell r="Q139" t="str">
            <v>NA</v>
          </cell>
          <cell r="R139" t="str">
            <v>NA</v>
          </cell>
          <cell r="T139" t="str">
            <v>NA</v>
          </cell>
        </row>
        <row r="140">
          <cell r="E140">
            <v>23</v>
          </cell>
          <cell r="F140" t="str">
            <v>.</v>
          </cell>
          <cell r="G140" t="str">
            <v xml:space="preserve">BUNDLE  SPACER </v>
          </cell>
          <cell r="H140">
            <v>0</v>
          </cell>
          <cell r="I140">
            <v>0</v>
          </cell>
          <cell r="P140">
            <v>0</v>
          </cell>
          <cell r="Q140" t="str">
            <v>NA</v>
          </cell>
          <cell r="R140" t="str">
            <v>NA</v>
          </cell>
          <cell r="T140" t="str">
            <v>NA</v>
          </cell>
        </row>
        <row r="141">
          <cell r="F141" t="str">
            <v>a)</v>
          </cell>
          <cell r="G141" t="str">
            <v>for Twin "Moose"  ACSR</v>
          </cell>
          <cell r="H141" t="str">
            <v>Lot</v>
          </cell>
          <cell r="I141">
            <v>1</v>
          </cell>
          <cell r="J141" t="str">
            <v>NA</v>
          </cell>
          <cell r="K141" t="str">
            <v>NA</v>
          </cell>
          <cell r="L141">
            <v>6078</v>
          </cell>
          <cell r="M141">
            <v>6078</v>
          </cell>
          <cell r="N141">
            <v>9480</v>
          </cell>
          <cell r="O141">
            <v>9480</v>
          </cell>
          <cell r="P141">
            <v>7623</v>
          </cell>
          <cell r="Q141">
            <v>7623</v>
          </cell>
          <cell r="R141" t="str">
            <v>INCLUDED IN COL(8)</v>
          </cell>
          <cell r="T141">
            <v>13701</v>
          </cell>
          <cell r="U141" t="str">
            <v>NA</v>
          </cell>
          <cell r="V141">
            <v>13701</v>
          </cell>
          <cell r="W141" t="str">
            <v>NA</v>
          </cell>
        </row>
        <row r="142">
          <cell r="F142" t="str">
            <v>b)</v>
          </cell>
          <cell r="G142" t="str">
            <v>for  Quadruple "Moose"  ACSR</v>
          </cell>
          <cell r="H142" t="str">
            <v>Lot</v>
          </cell>
          <cell r="I142">
            <v>0</v>
          </cell>
          <cell r="J142" t="str">
            <v>NA</v>
          </cell>
          <cell r="K142" t="str">
            <v>NA</v>
          </cell>
          <cell r="L142" t="str">
            <v>NA</v>
          </cell>
          <cell r="M142" t="str">
            <v>NA</v>
          </cell>
          <cell r="N142">
            <v>0</v>
          </cell>
          <cell r="O142" t="str">
            <v>NA</v>
          </cell>
          <cell r="P142">
            <v>0</v>
          </cell>
          <cell r="Q142" t="str">
            <v>NA</v>
          </cell>
          <cell r="R142" t="str">
            <v>NA</v>
          </cell>
          <cell r="T142" t="str">
            <v>NA</v>
          </cell>
          <cell r="U142" t="str">
            <v>NA</v>
          </cell>
          <cell r="V142" t="str">
            <v>NA</v>
          </cell>
          <cell r="W142" t="str">
            <v>NA</v>
          </cell>
        </row>
        <row r="143">
          <cell r="E143">
            <v>24</v>
          </cell>
          <cell r="F143" t="str">
            <v>.</v>
          </cell>
          <cell r="G143" t="str">
            <v xml:space="preserve">CONTROL CABLE </v>
          </cell>
          <cell r="H143">
            <v>0</v>
          </cell>
          <cell r="I143">
            <v>0</v>
          </cell>
          <cell r="P143">
            <v>0</v>
          </cell>
          <cell r="Q143" t="str">
            <v>NA</v>
          </cell>
          <cell r="R143" t="str">
            <v>NA</v>
          </cell>
          <cell r="T143" t="str">
            <v>NA</v>
          </cell>
        </row>
        <row r="144">
          <cell r="F144" t="str">
            <v>a)</v>
          </cell>
          <cell r="G144" t="str">
            <v>Multicore, PVC, Armoured  2.5 mm2 Copper</v>
          </cell>
          <cell r="H144" t="str">
            <v>Lot</v>
          </cell>
          <cell r="I144">
            <v>1</v>
          </cell>
          <cell r="J144" t="str">
            <v>NA</v>
          </cell>
          <cell r="K144" t="str">
            <v>NA</v>
          </cell>
          <cell r="L144">
            <v>271210</v>
          </cell>
          <cell r="M144">
            <v>271210</v>
          </cell>
          <cell r="N144">
            <v>422940</v>
          </cell>
          <cell r="O144">
            <v>422940</v>
          </cell>
          <cell r="P144">
            <v>340107</v>
          </cell>
          <cell r="Q144">
            <v>340107</v>
          </cell>
          <cell r="R144" t="str">
            <v>INCLUDED IN COL(8)</v>
          </cell>
          <cell r="T144">
            <v>611317</v>
          </cell>
          <cell r="U144" t="str">
            <v>NA</v>
          </cell>
          <cell r="V144">
            <v>611317</v>
          </cell>
          <cell r="W144" t="str">
            <v>NA</v>
          </cell>
        </row>
        <row r="145">
          <cell r="F145" t="str">
            <v>b)</v>
          </cell>
          <cell r="G145" t="str">
            <v>Multicore, PVC, Armoured 4mm2 Copper</v>
          </cell>
          <cell r="H145" t="str">
            <v>Lot</v>
          </cell>
          <cell r="I145">
            <v>0</v>
          </cell>
          <cell r="J145" t="str">
            <v>incl. in the above.</v>
          </cell>
          <cell r="K145" t="str">
            <v>NA</v>
          </cell>
          <cell r="L145" t="str">
            <v>Included in above in 24(a)</v>
          </cell>
          <cell r="N145">
            <v>0</v>
          </cell>
          <cell r="O145" t="str">
            <v>NA</v>
          </cell>
          <cell r="P145">
            <v>0</v>
          </cell>
          <cell r="U145" t="str">
            <v>NA</v>
          </cell>
          <cell r="V145">
            <v>0</v>
          </cell>
          <cell r="W145" t="str">
            <v>NA</v>
          </cell>
        </row>
        <row r="146">
          <cell r="E146">
            <v>25</v>
          </cell>
          <cell r="F146" t="str">
            <v>.</v>
          </cell>
          <cell r="G146" t="str">
            <v xml:space="preserve">POWER  CABLE </v>
          </cell>
          <cell r="H146">
            <v>0</v>
          </cell>
          <cell r="I146">
            <v>0</v>
          </cell>
          <cell r="P146">
            <v>0</v>
          </cell>
          <cell r="Q146" t="str">
            <v>NA</v>
          </cell>
          <cell r="R146" t="str">
            <v>NA</v>
          </cell>
          <cell r="T146" t="str">
            <v>NA</v>
          </cell>
        </row>
        <row r="147">
          <cell r="F147" t="str">
            <v>a)</v>
          </cell>
          <cell r="G147" t="str">
            <v>3 1/2 Core, PVC, Armoured, 1.1 KV Aluminium</v>
          </cell>
          <cell r="H147" t="str">
            <v>Lot</v>
          </cell>
          <cell r="I147">
            <v>1</v>
          </cell>
          <cell r="J147" t="str">
            <v>NA</v>
          </cell>
          <cell r="K147" t="str">
            <v>NA</v>
          </cell>
          <cell r="L147">
            <v>50964</v>
          </cell>
          <cell r="M147">
            <v>50964</v>
          </cell>
          <cell r="N147">
            <v>79476</v>
          </cell>
          <cell r="O147">
            <v>79476</v>
          </cell>
          <cell r="P147">
            <v>63911</v>
          </cell>
          <cell r="Q147">
            <v>63911</v>
          </cell>
          <cell r="R147" t="str">
            <v>INCLUDED IN COL(8)</v>
          </cell>
          <cell r="T147">
            <v>114875</v>
          </cell>
          <cell r="U147" t="str">
            <v>NA</v>
          </cell>
          <cell r="V147">
            <v>114875</v>
          </cell>
          <cell r="W147" t="str">
            <v>NA</v>
          </cell>
        </row>
        <row r="148">
          <cell r="F148" t="str">
            <v>b)</v>
          </cell>
          <cell r="G148" t="str">
            <v>11 KV Cable</v>
          </cell>
          <cell r="H148" t="str">
            <v>Lot</v>
          </cell>
          <cell r="I148">
            <v>1</v>
          </cell>
          <cell r="J148" t="str">
            <v>NA</v>
          </cell>
          <cell r="K148" t="str">
            <v>NA</v>
          </cell>
          <cell r="L148">
            <v>22024</v>
          </cell>
          <cell r="M148">
            <v>22024</v>
          </cell>
          <cell r="N148">
            <v>34345</v>
          </cell>
          <cell r="O148">
            <v>34345</v>
          </cell>
          <cell r="P148">
            <v>27618</v>
          </cell>
          <cell r="Q148">
            <v>27618</v>
          </cell>
          <cell r="R148" t="str">
            <v>INCLUDED IN COL(8)</v>
          </cell>
          <cell r="T148">
            <v>49642</v>
          </cell>
          <cell r="U148" t="str">
            <v>NA</v>
          </cell>
          <cell r="V148">
            <v>49642</v>
          </cell>
          <cell r="W148" t="str">
            <v>NA</v>
          </cell>
        </row>
        <row r="149">
          <cell r="F149" t="str">
            <v>c)</v>
          </cell>
          <cell r="G149" t="str">
            <v>11 KV Cable End Box</v>
          </cell>
          <cell r="H149" t="str">
            <v>Lot</v>
          </cell>
          <cell r="I149">
            <v>1</v>
          </cell>
          <cell r="J149" t="str">
            <v>NA</v>
          </cell>
          <cell r="K149" t="str">
            <v>NA</v>
          </cell>
          <cell r="L149">
            <v>1294</v>
          </cell>
          <cell r="M149">
            <v>1294</v>
          </cell>
          <cell r="N149">
            <v>2018</v>
          </cell>
          <cell r="O149">
            <v>2018</v>
          </cell>
          <cell r="P149">
            <v>1623</v>
          </cell>
          <cell r="Q149">
            <v>1623</v>
          </cell>
          <cell r="R149" t="str">
            <v>INCLUDED IN COL(8)</v>
          </cell>
          <cell r="T149">
            <v>2917</v>
          </cell>
          <cell r="U149" t="str">
            <v>NA</v>
          </cell>
          <cell r="V149">
            <v>2917</v>
          </cell>
          <cell r="W149" t="str">
            <v>NA</v>
          </cell>
        </row>
        <row r="150">
          <cell r="E150">
            <v>26</v>
          </cell>
          <cell r="F150" t="str">
            <v>.</v>
          </cell>
          <cell r="G150" t="str">
            <v>SUB-STATION LIGHTING SYSTEM</v>
          </cell>
          <cell r="H150" t="str">
            <v>Lot</v>
          </cell>
          <cell r="I150">
            <v>1</v>
          </cell>
          <cell r="J150" t="str">
            <v>NA</v>
          </cell>
          <cell r="K150" t="str">
            <v>NA</v>
          </cell>
          <cell r="L150">
            <v>101789</v>
          </cell>
          <cell r="M150">
            <v>101789</v>
          </cell>
          <cell r="N150">
            <v>158736</v>
          </cell>
          <cell r="O150">
            <v>158736</v>
          </cell>
          <cell r="P150">
            <v>117647</v>
          </cell>
          <cell r="Q150">
            <v>117647</v>
          </cell>
          <cell r="R150" t="str">
            <v>INCLUDED IN COL(8)</v>
          </cell>
          <cell r="T150">
            <v>219436</v>
          </cell>
          <cell r="U150" t="str">
            <v>NA</v>
          </cell>
          <cell r="V150">
            <v>219436</v>
          </cell>
          <cell r="W150" t="str">
            <v>NA</v>
          </cell>
        </row>
        <row r="151">
          <cell r="E151">
            <v>27</v>
          </cell>
          <cell r="F151" t="str">
            <v>.</v>
          </cell>
          <cell r="G151" t="str">
            <v>AIR CONDITIONING SYSTEM OF CONTROL ROOM</v>
          </cell>
          <cell r="H151" t="str">
            <v>Lot</v>
          </cell>
          <cell r="I151">
            <v>1</v>
          </cell>
          <cell r="J151" t="str">
            <v>NA</v>
          </cell>
          <cell r="K151" t="str">
            <v>NA</v>
          </cell>
          <cell r="L151">
            <v>17068</v>
          </cell>
          <cell r="M151">
            <v>17068</v>
          </cell>
          <cell r="N151">
            <v>26618</v>
          </cell>
          <cell r="O151">
            <v>26618</v>
          </cell>
          <cell r="P151">
            <v>21405</v>
          </cell>
          <cell r="Q151">
            <v>21405</v>
          </cell>
          <cell r="R151" t="str">
            <v>INCLUDED IN COL(8)</v>
          </cell>
          <cell r="T151">
            <v>38473</v>
          </cell>
          <cell r="U151" t="str">
            <v>NA</v>
          </cell>
          <cell r="V151">
            <v>38473</v>
          </cell>
          <cell r="W151" t="str">
            <v>NA</v>
          </cell>
        </row>
        <row r="152">
          <cell r="E152">
            <v>28</v>
          </cell>
          <cell r="F152" t="str">
            <v>.</v>
          </cell>
          <cell r="G152" t="str">
            <v>FIRE FIGHTING &amp; PROTECTION SYSTEM</v>
          </cell>
          <cell r="H152" t="str">
            <v>Lot</v>
          </cell>
          <cell r="I152">
            <v>1</v>
          </cell>
          <cell r="J152" t="str">
            <v>NA</v>
          </cell>
          <cell r="K152" t="str">
            <v>NA</v>
          </cell>
          <cell r="L152">
            <v>51239</v>
          </cell>
          <cell r="M152">
            <v>51239</v>
          </cell>
          <cell r="N152">
            <v>1666961</v>
          </cell>
          <cell r="O152">
            <v>1666961</v>
          </cell>
          <cell r="P152">
            <v>1340484</v>
          </cell>
          <cell r="Q152">
            <v>1340484</v>
          </cell>
          <cell r="R152" t="str">
            <v>INCLUDED IN COL(8)</v>
          </cell>
          <cell r="T152">
            <v>1391723</v>
          </cell>
          <cell r="U152" t="str">
            <v>NA</v>
          </cell>
          <cell r="V152">
            <v>1391723</v>
          </cell>
          <cell r="W152" t="str">
            <v>NA</v>
          </cell>
        </row>
        <row r="153">
          <cell r="E153">
            <v>29</v>
          </cell>
          <cell r="F153" t="str">
            <v>.</v>
          </cell>
          <cell r="G153" t="str">
            <v>EARTHING MAT COMPLETE</v>
          </cell>
          <cell r="H153" t="str">
            <v>Lot</v>
          </cell>
          <cell r="I153">
            <v>1</v>
          </cell>
          <cell r="J153" t="str">
            <v>NA</v>
          </cell>
          <cell r="K153" t="str">
            <v>NA</v>
          </cell>
          <cell r="L153">
            <v>99045</v>
          </cell>
          <cell r="M153">
            <v>99045</v>
          </cell>
          <cell r="N153">
            <v>154715</v>
          </cell>
          <cell r="O153">
            <v>154715</v>
          </cell>
          <cell r="P153">
            <v>124414</v>
          </cell>
          <cell r="Q153">
            <v>124414</v>
          </cell>
          <cell r="R153" t="str">
            <v>INCLUDED IN COL(8)</v>
          </cell>
          <cell r="T153">
            <v>223459</v>
          </cell>
          <cell r="U153" t="str">
            <v>NA</v>
          </cell>
          <cell r="V153">
            <v>223459</v>
          </cell>
          <cell r="W153" t="str">
            <v>NA</v>
          </cell>
        </row>
        <row r="154">
          <cell r="H154">
            <v>0</v>
          </cell>
          <cell r="I154">
            <v>0</v>
          </cell>
          <cell r="P154">
            <v>0</v>
          </cell>
          <cell r="Q154" t="str">
            <v>NA</v>
          </cell>
          <cell r="R154" t="str">
            <v>NA</v>
          </cell>
          <cell r="T154" t="str">
            <v>NA</v>
          </cell>
        </row>
        <row r="155">
          <cell r="E155">
            <v>30</v>
          </cell>
          <cell r="F155" t="str">
            <v>.</v>
          </cell>
          <cell r="G155" t="str">
            <v>MISCELLANEOUS ITEMS  SUCH AS MARSHALLING KIOSK, JUNCTION BOX, DANGER PLATE ETC.</v>
          </cell>
          <cell r="U155" t="str">
            <v>NA</v>
          </cell>
          <cell r="V155">
            <v>0</v>
          </cell>
          <cell r="W155" t="str">
            <v>NA</v>
          </cell>
        </row>
        <row r="156">
          <cell r="F156" t="str">
            <v>a)</v>
          </cell>
          <cell r="G156" t="str">
            <v>Marshalling Kiosk</v>
          </cell>
          <cell r="H156" t="str">
            <v>Nos</v>
          </cell>
          <cell r="I156">
            <v>1</v>
          </cell>
          <cell r="J156" t="str">
            <v>NA</v>
          </cell>
          <cell r="K156" t="str">
            <v>NA</v>
          </cell>
          <cell r="L156">
            <v>43351</v>
          </cell>
          <cell r="M156">
            <v>43351</v>
          </cell>
          <cell r="N156">
            <v>67605</v>
          </cell>
          <cell r="O156">
            <v>67605</v>
          </cell>
          <cell r="P156">
            <v>54364</v>
          </cell>
          <cell r="Q156">
            <v>54364</v>
          </cell>
          <cell r="R156" t="str">
            <v>INCLUDED IN COL(8)</v>
          </cell>
          <cell r="T156">
            <v>97715</v>
          </cell>
          <cell r="U156" t="str">
            <v>NA</v>
          </cell>
          <cell r="V156">
            <v>97715</v>
          </cell>
          <cell r="W156" t="str">
            <v>NA</v>
          </cell>
        </row>
        <row r="157">
          <cell r="F157" t="str">
            <v>b)</v>
          </cell>
          <cell r="G157" t="str">
            <v>CT / CVT Junction boxes</v>
          </cell>
          <cell r="H157" t="str">
            <v>Nos</v>
          </cell>
          <cell r="I157">
            <v>1</v>
          </cell>
          <cell r="J157" t="str">
            <v>NA</v>
          </cell>
          <cell r="K157" t="str">
            <v>NA</v>
          </cell>
          <cell r="L157">
            <v>9287</v>
          </cell>
          <cell r="M157">
            <v>9287</v>
          </cell>
          <cell r="N157">
            <v>14482</v>
          </cell>
          <cell r="O157">
            <v>14482</v>
          </cell>
          <cell r="P157">
            <v>11646</v>
          </cell>
          <cell r="Q157">
            <v>11646</v>
          </cell>
          <cell r="R157" t="str">
            <v>INCLUDED IN COL(8)</v>
          </cell>
          <cell r="T157">
            <v>20933</v>
          </cell>
          <cell r="U157" t="str">
            <v>NA</v>
          </cell>
          <cell r="V157">
            <v>20933</v>
          </cell>
          <cell r="W157" t="str">
            <v>NA</v>
          </cell>
        </row>
        <row r="158">
          <cell r="F158" t="str">
            <v>c)</v>
          </cell>
          <cell r="G158" t="str">
            <v>danger plates+sk charts+rubber mats+phase markers</v>
          </cell>
          <cell r="H158" t="str">
            <v>Lot</v>
          </cell>
          <cell r="I158">
            <v>1</v>
          </cell>
          <cell r="J158" t="str">
            <v>NA</v>
          </cell>
          <cell r="K158" t="str">
            <v>NA</v>
          </cell>
          <cell r="L158">
            <v>1805</v>
          </cell>
          <cell r="M158">
            <v>1805</v>
          </cell>
          <cell r="N158">
            <v>2814</v>
          </cell>
          <cell r="O158">
            <v>2814</v>
          </cell>
          <cell r="P158">
            <v>2263</v>
          </cell>
          <cell r="Q158">
            <v>2263</v>
          </cell>
          <cell r="R158" t="str">
            <v>INCLUDED IN COL(8)</v>
          </cell>
          <cell r="T158">
            <v>4068</v>
          </cell>
          <cell r="U158" t="str">
            <v>NA</v>
          </cell>
          <cell r="V158">
            <v>4068</v>
          </cell>
          <cell r="W158" t="str">
            <v>NA</v>
          </cell>
        </row>
        <row r="159">
          <cell r="H159">
            <v>0</v>
          </cell>
          <cell r="I159">
            <v>0</v>
          </cell>
          <cell r="P159">
            <v>0</v>
          </cell>
          <cell r="Q159" t="str">
            <v>NA</v>
          </cell>
          <cell r="R159" t="str">
            <v>NA</v>
          </cell>
          <cell r="T159" t="str">
            <v>NA</v>
          </cell>
        </row>
        <row r="160">
          <cell r="E160">
            <v>31</v>
          </cell>
          <cell r="F160" t="str">
            <v>.</v>
          </cell>
          <cell r="G160" t="str">
            <v>PLCC EQUIPMENTS</v>
          </cell>
          <cell r="H160">
            <v>0</v>
          </cell>
          <cell r="I160">
            <v>0</v>
          </cell>
          <cell r="P160">
            <v>0</v>
          </cell>
          <cell r="Q160" t="str">
            <v>NA</v>
          </cell>
          <cell r="R160" t="str">
            <v>NA</v>
          </cell>
          <cell r="T160" t="str">
            <v>NA</v>
          </cell>
        </row>
        <row r="161">
          <cell r="F161" t="str">
            <v>a)</v>
          </cell>
          <cell r="G161" t="str">
            <v>CVT</v>
          </cell>
          <cell r="H161">
            <v>0</v>
          </cell>
          <cell r="I161">
            <v>0</v>
          </cell>
          <cell r="P161">
            <v>0</v>
          </cell>
          <cell r="Q161" t="str">
            <v>NA</v>
          </cell>
          <cell r="R161" t="str">
            <v>NA</v>
          </cell>
          <cell r="T161" t="str">
            <v>NA</v>
          </cell>
        </row>
        <row r="162">
          <cell r="F162" t="str">
            <v>1)</v>
          </cell>
          <cell r="G162" t="str">
            <v>400 KV</v>
          </cell>
          <cell r="H162" t="str">
            <v>Nos</v>
          </cell>
          <cell r="I162">
            <v>0</v>
          </cell>
          <cell r="J162" t="str">
            <v>NA</v>
          </cell>
          <cell r="K162" t="str">
            <v>NA</v>
          </cell>
          <cell r="L162" t="str">
            <v>NA</v>
          </cell>
          <cell r="M162" t="str">
            <v>NA</v>
          </cell>
          <cell r="N162">
            <v>0</v>
          </cell>
          <cell r="O162" t="str">
            <v>NA</v>
          </cell>
          <cell r="P162">
            <v>0</v>
          </cell>
          <cell r="Q162" t="str">
            <v>NA</v>
          </cell>
          <cell r="R162" t="str">
            <v>NA</v>
          </cell>
          <cell r="T162" t="str">
            <v>NA</v>
          </cell>
          <cell r="U162" t="str">
            <v>NA</v>
          </cell>
          <cell r="V162" t="str">
            <v>NA</v>
          </cell>
          <cell r="W162" t="str">
            <v>NA</v>
          </cell>
        </row>
        <row r="163">
          <cell r="F163" t="str">
            <v>2)</v>
          </cell>
          <cell r="G163" t="str">
            <v>220 KV</v>
          </cell>
          <cell r="H163" t="str">
            <v>Nos</v>
          </cell>
          <cell r="I163">
            <v>2</v>
          </cell>
          <cell r="J163" t="str">
            <v>NA</v>
          </cell>
          <cell r="K163" t="str">
            <v>NA</v>
          </cell>
          <cell r="L163">
            <v>6300</v>
          </cell>
          <cell r="M163">
            <v>12600</v>
          </cell>
          <cell r="N163">
            <v>5848</v>
          </cell>
          <cell r="O163">
            <v>11696</v>
          </cell>
          <cell r="P163">
            <v>4703</v>
          </cell>
          <cell r="Q163">
            <v>9406</v>
          </cell>
          <cell r="R163" t="str">
            <v>INCLUDED IN COL(8)</v>
          </cell>
          <cell r="T163">
            <v>22006</v>
          </cell>
          <cell r="U163" t="str">
            <v>NA</v>
          </cell>
          <cell r="V163">
            <v>22006</v>
          </cell>
          <cell r="W163" t="str">
            <v>NA</v>
          </cell>
        </row>
        <row r="164">
          <cell r="F164" t="str">
            <v>3)</v>
          </cell>
          <cell r="G164" t="str">
            <v>132 KV</v>
          </cell>
          <cell r="H164" t="str">
            <v>Nos</v>
          </cell>
          <cell r="I164">
            <v>8</v>
          </cell>
          <cell r="J164" t="str">
            <v>NA</v>
          </cell>
          <cell r="K164" t="str">
            <v>NA</v>
          </cell>
          <cell r="L164">
            <v>2850</v>
          </cell>
          <cell r="M164">
            <v>22800</v>
          </cell>
          <cell r="N164">
            <v>4678</v>
          </cell>
          <cell r="O164">
            <v>37424</v>
          </cell>
          <cell r="P164">
            <v>3762</v>
          </cell>
          <cell r="Q164">
            <v>30096</v>
          </cell>
          <cell r="R164" t="str">
            <v>INCLUDED IN COL(8)</v>
          </cell>
          <cell r="T164">
            <v>52896</v>
          </cell>
          <cell r="U164" t="str">
            <v>NA</v>
          </cell>
          <cell r="V164">
            <v>52896</v>
          </cell>
          <cell r="W164" t="str">
            <v>NA</v>
          </cell>
        </row>
        <row r="165">
          <cell r="F165" t="str">
            <v>b)</v>
          </cell>
          <cell r="G165" t="str">
            <v>LINE TRAP</v>
          </cell>
          <cell r="H165">
            <v>0</v>
          </cell>
          <cell r="I165">
            <v>0</v>
          </cell>
          <cell r="P165">
            <v>0</v>
          </cell>
          <cell r="Q165" t="str">
            <v>NA</v>
          </cell>
          <cell r="R165" t="str">
            <v>NA</v>
          </cell>
          <cell r="T165" t="str">
            <v>NA</v>
          </cell>
        </row>
        <row r="166">
          <cell r="F166" t="str">
            <v>1)</v>
          </cell>
          <cell r="G166" t="str">
            <v>400 KV</v>
          </cell>
          <cell r="H166" t="str">
            <v>Nos</v>
          </cell>
          <cell r="I166">
            <v>0</v>
          </cell>
          <cell r="J166" t="str">
            <v>NA</v>
          </cell>
          <cell r="K166" t="str">
            <v>NA</v>
          </cell>
          <cell r="L166" t="str">
            <v>NA</v>
          </cell>
          <cell r="M166" t="str">
            <v>NA</v>
          </cell>
          <cell r="N166">
            <v>0</v>
          </cell>
          <cell r="O166" t="str">
            <v>NA</v>
          </cell>
          <cell r="P166">
            <v>0</v>
          </cell>
          <cell r="Q166" t="str">
            <v>NA</v>
          </cell>
          <cell r="R166" t="str">
            <v>NA</v>
          </cell>
          <cell r="T166" t="str">
            <v>NA</v>
          </cell>
          <cell r="U166" t="str">
            <v>NA</v>
          </cell>
          <cell r="V166" t="str">
            <v>NA</v>
          </cell>
          <cell r="W166" t="str">
            <v>NA</v>
          </cell>
        </row>
        <row r="167">
          <cell r="F167" t="str">
            <v>2)</v>
          </cell>
          <cell r="G167" t="str">
            <v>220 KV</v>
          </cell>
          <cell r="H167" t="str">
            <v>Nos</v>
          </cell>
          <cell r="I167">
            <v>2</v>
          </cell>
          <cell r="J167" t="str">
            <v>NA</v>
          </cell>
          <cell r="K167" t="str">
            <v>NA</v>
          </cell>
          <cell r="L167">
            <v>4600</v>
          </cell>
          <cell r="M167">
            <v>9200</v>
          </cell>
          <cell r="N167">
            <v>9357</v>
          </cell>
          <cell r="O167">
            <v>18714</v>
          </cell>
          <cell r="P167">
            <v>7524</v>
          </cell>
          <cell r="Q167">
            <v>15048</v>
          </cell>
          <cell r="R167" t="str">
            <v>INCLUDED IN COL(8)</v>
          </cell>
          <cell r="T167">
            <v>24248</v>
          </cell>
          <cell r="U167" t="str">
            <v>NA</v>
          </cell>
          <cell r="V167">
            <v>24248</v>
          </cell>
          <cell r="W167" t="str">
            <v>NA</v>
          </cell>
        </row>
        <row r="168">
          <cell r="F168" t="str">
            <v>3)</v>
          </cell>
          <cell r="G168" t="str">
            <v>132 KV</v>
          </cell>
          <cell r="H168" t="str">
            <v>Nos</v>
          </cell>
          <cell r="I168">
            <v>8</v>
          </cell>
          <cell r="J168" t="str">
            <v>NA</v>
          </cell>
          <cell r="K168" t="str">
            <v>NA</v>
          </cell>
          <cell r="L168">
            <v>2600</v>
          </cell>
          <cell r="M168">
            <v>20800</v>
          </cell>
          <cell r="N168">
            <v>7018</v>
          </cell>
          <cell r="O168">
            <v>56144</v>
          </cell>
          <cell r="P168">
            <v>5644</v>
          </cell>
          <cell r="Q168">
            <v>45152</v>
          </cell>
          <cell r="R168" t="str">
            <v>INCLUDED IN COL(8)</v>
          </cell>
          <cell r="T168">
            <v>65952</v>
          </cell>
          <cell r="U168" t="str">
            <v>NA</v>
          </cell>
          <cell r="V168">
            <v>65952</v>
          </cell>
          <cell r="W168" t="str">
            <v>NA</v>
          </cell>
        </row>
        <row r="169">
          <cell r="F169" t="str">
            <v>c)</v>
          </cell>
          <cell r="G169" t="str">
            <v>COUPLING DEVICE (for phase to phase coupling)</v>
          </cell>
          <cell r="H169" t="str">
            <v>Nos</v>
          </cell>
          <cell r="I169">
            <v>5</v>
          </cell>
          <cell r="J169" t="str">
            <v>NA</v>
          </cell>
          <cell r="K169" t="str">
            <v>NA</v>
          </cell>
          <cell r="L169">
            <v>1600</v>
          </cell>
          <cell r="M169">
            <v>8000</v>
          </cell>
          <cell r="N169">
            <v>8187</v>
          </cell>
          <cell r="O169">
            <v>40935</v>
          </cell>
          <cell r="P169">
            <v>6584</v>
          </cell>
          <cell r="Q169">
            <v>32920</v>
          </cell>
          <cell r="R169" t="str">
            <v>INCLUDED IN COL(8)</v>
          </cell>
          <cell r="T169">
            <v>40920</v>
          </cell>
          <cell r="U169" t="str">
            <v>NA</v>
          </cell>
          <cell r="V169">
            <v>40920</v>
          </cell>
          <cell r="W169" t="str">
            <v>NA</v>
          </cell>
        </row>
        <row r="170">
          <cell r="F170" t="str">
            <v>d)</v>
          </cell>
          <cell r="G170" t="str">
            <v>PLC TERMINAL WITH PROTECTION COUPLER</v>
          </cell>
          <cell r="H170">
            <v>0</v>
          </cell>
          <cell r="I170">
            <v>0</v>
          </cell>
          <cell r="P170">
            <v>0</v>
          </cell>
          <cell r="Q170" t="str">
            <v>NA</v>
          </cell>
          <cell r="R170" t="str">
            <v>NA</v>
          </cell>
          <cell r="T170" t="str">
            <v>NA</v>
          </cell>
        </row>
        <row r="171">
          <cell r="F171" t="str">
            <v>1)</v>
          </cell>
          <cell r="G171" t="str">
            <v>Single Channel</v>
          </cell>
          <cell r="H171" t="str">
            <v>Nos</v>
          </cell>
          <cell r="I171">
            <v>1</v>
          </cell>
          <cell r="J171" t="str">
            <v>NA</v>
          </cell>
          <cell r="K171" t="str">
            <v>NA</v>
          </cell>
          <cell r="L171">
            <v>7794</v>
          </cell>
          <cell r="M171">
            <v>7794</v>
          </cell>
          <cell r="N171">
            <v>18713</v>
          </cell>
          <cell r="O171">
            <v>18713</v>
          </cell>
          <cell r="P171">
            <v>15048</v>
          </cell>
          <cell r="Q171">
            <v>15048</v>
          </cell>
          <cell r="R171" t="str">
            <v>INCLUDED IN COL(8)</v>
          </cell>
          <cell r="T171">
            <v>22842</v>
          </cell>
          <cell r="U171" t="str">
            <v>NA</v>
          </cell>
          <cell r="V171">
            <v>22842</v>
          </cell>
          <cell r="W171" t="str">
            <v>NA</v>
          </cell>
        </row>
        <row r="172">
          <cell r="F172" t="str">
            <v>e)</v>
          </cell>
          <cell r="G172" t="str">
            <v>PLC TERMINAL WITHOUT PROTECTION COUPLER</v>
          </cell>
          <cell r="H172">
            <v>0</v>
          </cell>
          <cell r="I172">
            <v>0</v>
          </cell>
          <cell r="P172">
            <v>0</v>
          </cell>
          <cell r="Q172" t="str">
            <v>NA</v>
          </cell>
          <cell r="R172" t="str">
            <v>NA</v>
          </cell>
          <cell r="T172" t="str">
            <v>NA</v>
          </cell>
        </row>
        <row r="173">
          <cell r="F173" t="str">
            <v>1)</v>
          </cell>
          <cell r="G173" t="str">
            <v>Twin Channel</v>
          </cell>
          <cell r="H173" t="str">
            <v>Nos</v>
          </cell>
          <cell r="I173">
            <v>4</v>
          </cell>
          <cell r="J173" t="str">
            <v>NA</v>
          </cell>
          <cell r="K173" t="str">
            <v>NA</v>
          </cell>
          <cell r="L173">
            <v>6200</v>
          </cell>
          <cell r="M173">
            <v>24800</v>
          </cell>
          <cell r="N173">
            <v>23392</v>
          </cell>
          <cell r="O173">
            <v>93568</v>
          </cell>
          <cell r="P173">
            <v>18811</v>
          </cell>
          <cell r="Q173">
            <v>75244</v>
          </cell>
          <cell r="R173" t="str">
            <v>INCLUDED IN COL(8)</v>
          </cell>
          <cell r="T173">
            <v>100044</v>
          </cell>
          <cell r="U173" t="str">
            <v>NA</v>
          </cell>
          <cell r="V173">
            <v>100044</v>
          </cell>
          <cell r="W173" t="str">
            <v>NA</v>
          </cell>
        </row>
        <row r="174">
          <cell r="F174" t="str">
            <v>2)</v>
          </cell>
          <cell r="G174" t="str">
            <v>Single Channel</v>
          </cell>
          <cell r="H174" t="str">
            <v>Nos</v>
          </cell>
          <cell r="I174">
            <v>4</v>
          </cell>
          <cell r="J174" t="str">
            <v>NA</v>
          </cell>
          <cell r="K174" t="str">
            <v>NA</v>
          </cell>
          <cell r="L174">
            <v>5194</v>
          </cell>
          <cell r="M174">
            <v>20776</v>
          </cell>
          <cell r="N174">
            <v>18714</v>
          </cell>
          <cell r="O174">
            <v>74856</v>
          </cell>
          <cell r="P174">
            <v>15049</v>
          </cell>
          <cell r="Q174">
            <v>60196</v>
          </cell>
          <cell r="R174" t="str">
            <v>INCLUDED IN COL(8)</v>
          </cell>
          <cell r="T174">
            <v>80972</v>
          </cell>
          <cell r="U174" t="str">
            <v>NA</v>
          </cell>
          <cell r="V174">
            <v>80972</v>
          </cell>
          <cell r="W174" t="str">
            <v>NA</v>
          </cell>
        </row>
        <row r="175">
          <cell r="F175" t="str">
            <v>f)</v>
          </cell>
          <cell r="G175" t="str">
            <v>HF CABLE (Metre)</v>
          </cell>
          <cell r="H175" t="str">
            <v>Mtrs</v>
          </cell>
          <cell r="I175">
            <v>1250</v>
          </cell>
          <cell r="J175" t="str">
            <v>NA</v>
          </cell>
          <cell r="K175" t="str">
            <v>NA</v>
          </cell>
          <cell r="L175">
            <v>2</v>
          </cell>
          <cell r="M175">
            <v>2500</v>
          </cell>
          <cell r="N175">
            <v>7</v>
          </cell>
          <cell r="O175">
            <v>8750</v>
          </cell>
          <cell r="P175">
            <v>6</v>
          </cell>
          <cell r="Q175">
            <v>7500</v>
          </cell>
          <cell r="R175" t="str">
            <v>INCLUDED IN COL(8)</v>
          </cell>
          <cell r="T175">
            <v>10000</v>
          </cell>
          <cell r="U175" t="str">
            <v>NA</v>
          </cell>
          <cell r="V175">
            <v>10000</v>
          </cell>
          <cell r="W175" t="str">
            <v>NA</v>
          </cell>
        </row>
        <row r="176">
          <cell r="F176" t="str">
            <v>g)</v>
          </cell>
          <cell r="G176" t="str">
            <v>EPAX</v>
          </cell>
          <cell r="H176" t="str">
            <v>Nos</v>
          </cell>
          <cell r="I176">
            <v>1</v>
          </cell>
          <cell r="J176" t="str">
            <v>NA</v>
          </cell>
          <cell r="K176" t="str">
            <v>NA</v>
          </cell>
          <cell r="L176">
            <v>5800</v>
          </cell>
          <cell r="M176">
            <v>5800</v>
          </cell>
          <cell r="N176">
            <v>16959</v>
          </cell>
          <cell r="O176">
            <v>16959</v>
          </cell>
          <cell r="P176">
            <v>13638</v>
          </cell>
          <cell r="Q176">
            <v>13638</v>
          </cell>
          <cell r="R176" t="str">
            <v>INCLUDED IN COL(8)</v>
          </cell>
          <cell r="T176">
            <v>19438</v>
          </cell>
          <cell r="U176" t="str">
            <v>NA</v>
          </cell>
          <cell r="V176">
            <v>19438</v>
          </cell>
          <cell r="W176" t="str">
            <v>NA</v>
          </cell>
        </row>
        <row r="177">
          <cell r="F177" t="str">
            <v>h)</v>
          </cell>
          <cell r="G177" t="str">
            <v>Telephone Receiver</v>
          </cell>
          <cell r="H177" t="str">
            <v>Nos</v>
          </cell>
          <cell r="I177">
            <v>8</v>
          </cell>
          <cell r="J177" t="str">
            <v>NA</v>
          </cell>
          <cell r="K177" t="str">
            <v>NA</v>
          </cell>
          <cell r="L177">
            <v>60</v>
          </cell>
          <cell r="M177">
            <v>480</v>
          </cell>
          <cell r="N177">
            <v>292</v>
          </cell>
          <cell r="O177">
            <v>2336</v>
          </cell>
          <cell r="P177">
            <v>235</v>
          </cell>
          <cell r="Q177">
            <v>1880</v>
          </cell>
          <cell r="R177" t="str">
            <v>INCLUDED IN COL(8)</v>
          </cell>
          <cell r="T177">
            <v>2360</v>
          </cell>
          <cell r="U177" t="str">
            <v>NA</v>
          </cell>
          <cell r="V177">
            <v>2360</v>
          </cell>
          <cell r="W177" t="str">
            <v>NA</v>
          </cell>
        </row>
        <row r="178">
          <cell r="F178" t="str">
            <v>i)</v>
          </cell>
          <cell r="G178" t="str">
            <v>Telephone Cable</v>
          </cell>
          <cell r="H178" t="str">
            <v>Lot</v>
          </cell>
          <cell r="I178">
            <v>1</v>
          </cell>
          <cell r="J178" t="str">
            <v>NA</v>
          </cell>
          <cell r="K178" t="str">
            <v>NA</v>
          </cell>
          <cell r="L178">
            <v>2</v>
          </cell>
          <cell r="M178">
            <v>2</v>
          </cell>
          <cell r="N178">
            <v>1462</v>
          </cell>
          <cell r="O178">
            <v>1462</v>
          </cell>
          <cell r="P178">
            <v>1176</v>
          </cell>
          <cell r="Q178">
            <v>1176</v>
          </cell>
          <cell r="R178" t="str">
            <v>INCLUDED IN COL(8)</v>
          </cell>
          <cell r="T178">
            <v>1178</v>
          </cell>
          <cell r="U178" t="str">
            <v>NA</v>
          </cell>
          <cell r="V178">
            <v>1178</v>
          </cell>
          <cell r="W178" t="str">
            <v>NA</v>
          </cell>
        </row>
        <row r="179">
          <cell r="F179" t="str">
            <v>j)</v>
          </cell>
          <cell r="G179" t="str">
            <v>48 V Battery</v>
          </cell>
          <cell r="H179">
            <v>0</v>
          </cell>
          <cell r="I179">
            <v>0</v>
          </cell>
          <cell r="P179">
            <v>0</v>
          </cell>
          <cell r="Q179" t="str">
            <v>NA</v>
          </cell>
          <cell r="R179" t="str">
            <v>NA</v>
          </cell>
          <cell r="T179" t="str">
            <v>NA</v>
          </cell>
        </row>
        <row r="180">
          <cell r="F180" t="str">
            <v>1)</v>
          </cell>
          <cell r="G180" t="str">
            <v>300  AH</v>
          </cell>
          <cell r="H180" t="str">
            <v>Nos</v>
          </cell>
          <cell r="I180">
            <v>0</v>
          </cell>
          <cell r="J180" t="str">
            <v>NA</v>
          </cell>
          <cell r="K180" t="str">
            <v>NA</v>
          </cell>
          <cell r="L180" t="str">
            <v>NA</v>
          </cell>
          <cell r="M180" t="str">
            <v>NA</v>
          </cell>
          <cell r="N180">
            <v>0</v>
          </cell>
          <cell r="O180" t="str">
            <v>NA</v>
          </cell>
          <cell r="P180">
            <v>0</v>
          </cell>
          <cell r="Q180" t="str">
            <v>NA</v>
          </cell>
          <cell r="R180" t="str">
            <v>NA</v>
          </cell>
          <cell r="T180" t="str">
            <v>NA</v>
          </cell>
          <cell r="U180" t="str">
            <v>NA</v>
          </cell>
          <cell r="V180" t="str">
            <v>NA</v>
          </cell>
          <cell r="W180" t="str">
            <v>NA</v>
          </cell>
        </row>
        <row r="181">
          <cell r="F181" t="str">
            <v>2)</v>
          </cell>
          <cell r="G181" t="str">
            <v>100  AH</v>
          </cell>
          <cell r="H181" t="str">
            <v>Nos</v>
          </cell>
          <cell r="I181">
            <v>2</v>
          </cell>
          <cell r="J181" t="str">
            <v>NA</v>
          </cell>
          <cell r="K181" t="str">
            <v>NA</v>
          </cell>
          <cell r="L181">
            <v>1450</v>
          </cell>
          <cell r="M181">
            <v>2900</v>
          </cell>
          <cell r="N181">
            <v>3509</v>
          </cell>
          <cell r="O181">
            <v>7018</v>
          </cell>
          <cell r="P181">
            <v>2822</v>
          </cell>
          <cell r="Q181">
            <v>5644</v>
          </cell>
          <cell r="R181" t="str">
            <v>INCLUDED IN COL(8)</v>
          </cell>
          <cell r="T181">
            <v>8544</v>
          </cell>
          <cell r="U181" t="str">
            <v>NA</v>
          </cell>
          <cell r="V181">
            <v>8544</v>
          </cell>
          <cell r="W181" t="str">
            <v>NA</v>
          </cell>
        </row>
        <row r="182">
          <cell r="F182" t="str">
            <v>k)</v>
          </cell>
          <cell r="G182" t="str">
            <v>50 V Battery  Charger</v>
          </cell>
          <cell r="H182">
            <v>0</v>
          </cell>
          <cell r="I182">
            <v>0</v>
          </cell>
          <cell r="J182" t="str">
            <v>NA</v>
          </cell>
          <cell r="K182" t="str">
            <v>NA</v>
          </cell>
          <cell r="L182" t="str">
            <v>NA</v>
          </cell>
          <cell r="M182" t="str">
            <v>NA</v>
          </cell>
          <cell r="N182">
            <v>0</v>
          </cell>
          <cell r="O182" t="str">
            <v>NA</v>
          </cell>
          <cell r="P182">
            <v>0</v>
          </cell>
          <cell r="Q182" t="str">
            <v>NA</v>
          </cell>
          <cell r="R182" t="str">
            <v>NA</v>
          </cell>
          <cell r="T182" t="str">
            <v>NA</v>
          </cell>
          <cell r="U182" t="str">
            <v>NA</v>
          </cell>
          <cell r="V182" t="str">
            <v>NA</v>
          </cell>
          <cell r="W182" t="str">
            <v>NA</v>
          </cell>
        </row>
        <row r="183">
          <cell r="F183" t="str">
            <v>1)</v>
          </cell>
          <cell r="G183" t="str">
            <v>60 A</v>
          </cell>
          <cell r="H183" t="str">
            <v>Nos</v>
          </cell>
          <cell r="I183">
            <v>0</v>
          </cell>
          <cell r="J183" t="str">
            <v>NA</v>
          </cell>
          <cell r="K183" t="str">
            <v>NA</v>
          </cell>
          <cell r="L183" t="str">
            <v>NA</v>
          </cell>
          <cell r="M183" t="str">
            <v>NA</v>
          </cell>
          <cell r="N183">
            <v>0</v>
          </cell>
          <cell r="O183" t="str">
            <v>NA</v>
          </cell>
          <cell r="P183">
            <v>0</v>
          </cell>
          <cell r="Q183" t="str">
            <v>NA</v>
          </cell>
          <cell r="R183" t="str">
            <v>NA</v>
          </cell>
          <cell r="T183" t="str">
            <v>NA</v>
          </cell>
          <cell r="U183" t="str">
            <v>NA</v>
          </cell>
          <cell r="V183" t="str">
            <v>NA</v>
          </cell>
          <cell r="W183" t="str">
            <v>NA</v>
          </cell>
        </row>
        <row r="184">
          <cell r="F184" t="str">
            <v>2)</v>
          </cell>
          <cell r="G184" t="str">
            <v>20 A</v>
          </cell>
          <cell r="H184" t="str">
            <v>Nos</v>
          </cell>
          <cell r="I184">
            <v>2</v>
          </cell>
          <cell r="J184" t="str">
            <v>NA</v>
          </cell>
          <cell r="K184" t="str">
            <v>NA</v>
          </cell>
          <cell r="L184">
            <v>2000</v>
          </cell>
          <cell r="M184">
            <v>4000</v>
          </cell>
          <cell r="N184">
            <v>3509</v>
          </cell>
          <cell r="O184">
            <v>7018</v>
          </cell>
          <cell r="P184">
            <v>2822</v>
          </cell>
          <cell r="Q184">
            <v>5644</v>
          </cell>
          <cell r="R184" t="str">
            <v>INCLUDED IN COL(8)</v>
          </cell>
          <cell r="T184">
            <v>9644</v>
          </cell>
          <cell r="U184" t="str">
            <v>NA</v>
          </cell>
          <cell r="V184">
            <v>9644</v>
          </cell>
          <cell r="W184" t="str">
            <v>NA</v>
          </cell>
        </row>
        <row r="185">
          <cell r="E185">
            <v>32</v>
          </cell>
          <cell r="F185" t="str">
            <v>.</v>
          </cell>
          <cell r="G185" t="str">
            <v>Any other items not specifically covered but required for  successful execution &amp; commissioning of the sub-station</v>
          </cell>
          <cell r="H185" t="str">
            <v>Lot</v>
          </cell>
          <cell r="I185">
            <v>1</v>
          </cell>
          <cell r="J185" t="str">
            <v>NA</v>
          </cell>
          <cell r="K185" t="str">
            <v>NA</v>
          </cell>
          <cell r="L185">
            <v>35497</v>
          </cell>
          <cell r="M185">
            <v>35497</v>
          </cell>
          <cell r="N185">
            <v>211301</v>
          </cell>
          <cell r="O185">
            <v>211301</v>
          </cell>
          <cell r="P185">
            <v>169917</v>
          </cell>
          <cell r="Q185">
            <v>169917</v>
          </cell>
          <cell r="R185" t="str">
            <v>INCLUDED IN COL(8)</v>
          </cell>
          <cell r="T185">
            <v>205414</v>
          </cell>
          <cell r="U185" t="str">
            <v>NA</v>
          </cell>
          <cell r="V185">
            <v>205414</v>
          </cell>
        </row>
        <row r="186">
          <cell r="G186" t="str">
            <v>Cable trays</v>
          </cell>
          <cell r="U186" t="str">
            <v>NA</v>
          </cell>
          <cell r="V186">
            <v>0</v>
          </cell>
          <cell r="W186" t="str">
            <v>NA</v>
          </cell>
        </row>
        <row r="187">
          <cell r="G187" t="str">
            <v>Cable ties</v>
          </cell>
          <cell r="H187">
            <v>0</v>
          </cell>
          <cell r="I187">
            <v>0</v>
          </cell>
          <cell r="J187" t="str">
            <v>NA</v>
          </cell>
          <cell r="K187" t="str">
            <v>NA</v>
          </cell>
          <cell r="L187" t="str">
            <v>NA</v>
          </cell>
          <cell r="M187" t="str">
            <v>NA</v>
          </cell>
          <cell r="N187">
            <v>0</v>
          </cell>
          <cell r="O187" t="str">
            <v>NA</v>
          </cell>
          <cell r="R187" t="str">
            <v>NA</v>
          </cell>
          <cell r="T187" t="str">
            <v>NA</v>
          </cell>
          <cell r="U187" t="str">
            <v>NA</v>
          </cell>
          <cell r="V187" t="str">
            <v>NA</v>
          </cell>
          <cell r="W187" t="str">
            <v>NA</v>
          </cell>
        </row>
        <row r="188">
          <cell r="G188" t="str">
            <v>Cable support angles</v>
          </cell>
          <cell r="H188">
            <v>0</v>
          </cell>
          <cell r="I188">
            <v>0</v>
          </cell>
          <cell r="J188" t="str">
            <v>NA</v>
          </cell>
          <cell r="K188" t="str">
            <v>NA</v>
          </cell>
          <cell r="L188" t="str">
            <v>NA</v>
          </cell>
          <cell r="M188" t="str">
            <v>NA</v>
          </cell>
          <cell r="N188">
            <v>0</v>
          </cell>
          <cell r="O188" t="str">
            <v>NA</v>
          </cell>
          <cell r="R188" t="str">
            <v>NA</v>
          </cell>
          <cell r="T188" t="str">
            <v>NA</v>
          </cell>
          <cell r="U188" t="str">
            <v>NA</v>
          </cell>
          <cell r="V188" t="str">
            <v>NA</v>
          </cell>
          <cell r="W188" t="str">
            <v>NA</v>
          </cell>
        </row>
        <row r="189">
          <cell r="G189" t="str">
            <v>Chequered plate</v>
          </cell>
          <cell r="H189">
            <v>0</v>
          </cell>
          <cell r="I189">
            <v>0</v>
          </cell>
          <cell r="J189" t="str">
            <v>NA</v>
          </cell>
          <cell r="K189" t="str">
            <v>NA</v>
          </cell>
          <cell r="L189" t="str">
            <v>NA</v>
          </cell>
          <cell r="M189" t="str">
            <v>NA</v>
          </cell>
          <cell r="N189">
            <v>0</v>
          </cell>
          <cell r="O189" t="str">
            <v>NA</v>
          </cell>
          <cell r="R189" t="str">
            <v>NA</v>
          </cell>
          <cell r="T189" t="str">
            <v>NA</v>
          </cell>
          <cell r="U189" t="str">
            <v>NA</v>
          </cell>
          <cell r="V189" t="str">
            <v>NA</v>
          </cell>
          <cell r="W189" t="str">
            <v>NA</v>
          </cell>
        </row>
        <row r="190">
          <cell r="G190" t="str">
            <v>20A</v>
          </cell>
          <cell r="H190">
            <v>0</v>
          </cell>
          <cell r="I190">
            <v>0</v>
          </cell>
          <cell r="J190" t="str">
            <v>NA</v>
          </cell>
          <cell r="K190" t="str">
            <v>NA</v>
          </cell>
          <cell r="L190" t="str">
            <v>NA</v>
          </cell>
          <cell r="M190" t="str">
            <v>NA</v>
          </cell>
          <cell r="N190">
            <v>0</v>
          </cell>
          <cell r="O190" t="str">
            <v>NA</v>
          </cell>
          <cell r="R190" t="str">
            <v>NA</v>
          </cell>
          <cell r="T190" t="str">
            <v>NA</v>
          </cell>
          <cell r="U190" t="str">
            <v>NA</v>
          </cell>
          <cell r="V190" t="str">
            <v>NA</v>
          </cell>
          <cell r="W190" t="str">
            <v>NA</v>
          </cell>
        </row>
        <row r="191">
          <cell r="G191" t="str">
            <v>20 A</v>
          </cell>
          <cell r="H191">
            <v>0</v>
          </cell>
          <cell r="I191">
            <v>0</v>
          </cell>
          <cell r="J191" t="str">
            <v>NA</v>
          </cell>
          <cell r="K191" t="str">
            <v>NA</v>
          </cell>
          <cell r="L191" t="str">
            <v>NA</v>
          </cell>
          <cell r="M191" t="str">
            <v>NA</v>
          </cell>
          <cell r="N191">
            <v>0</v>
          </cell>
          <cell r="O191" t="str">
            <v>NA</v>
          </cell>
          <cell r="R191" t="str">
            <v>NA</v>
          </cell>
          <cell r="T191" t="str">
            <v>NA</v>
          </cell>
          <cell r="U191" t="str">
            <v>NA</v>
          </cell>
          <cell r="V191" t="str">
            <v>NA</v>
          </cell>
          <cell r="W191" t="str">
            <v>NA</v>
          </cell>
        </row>
        <row r="192">
          <cell r="G192" t="str">
            <v>20 A</v>
          </cell>
          <cell r="H192">
            <v>0</v>
          </cell>
          <cell r="I192">
            <v>0</v>
          </cell>
          <cell r="J192" t="str">
            <v>NA</v>
          </cell>
          <cell r="K192" t="str">
            <v>NA</v>
          </cell>
          <cell r="L192" t="str">
            <v>NA</v>
          </cell>
          <cell r="M192" t="str">
            <v>NA</v>
          </cell>
          <cell r="N192">
            <v>0</v>
          </cell>
          <cell r="O192" t="str">
            <v>NA</v>
          </cell>
          <cell r="R192" t="str">
            <v>NA</v>
          </cell>
          <cell r="T192" t="str">
            <v>NA</v>
          </cell>
          <cell r="U192" t="str">
            <v>NA</v>
          </cell>
          <cell r="V192" t="str">
            <v>NA</v>
          </cell>
          <cell r="W192" t="str">
            <v>NA</v>
          </cell>
        </row>
        <row r="193">
          <cell r="G193" t="str">
            <v>20A</v>
          </cell>
          <cell r="H193">
            <v>0</v>
          </cell>
          <cell r="I193">
            <v>0</v>
          </cell>
          <cell r="J193" t="str">
            <v>NA</v>
          </cell>
          <cell r="K193" t="str">
            <v>NA</v>
          </cell>
          <cell r="L193" t="str">
            <v>NA</v>
          </cell>
          <cell r="M193" t="str">
            <v>NA</v>
          </cell>
          <cell r="N193">
            <v>0</v>
          </cell>
          <cell r="O193" t="str">
            <v>NA</v>
          </cell>
          <cell r="R193" t="str">
            <v>NA</v>
          </cell>
          <cell r="T193" t="str">
            <v>NA</v>
          </cell>
          <cell r="U193" t="str">
            <v>NA</v>
          </cell>
          <cell r="V193" t="str">
            <v>NA</v>
          </cell>
          <cell r="W193" t="str">
            <v>NA</v>
          </cell>
        </row>
        <row r="194">
          <cell r="H194">
            <v>0</v>
          </cell>
          <cell r="I194">
            <v>0</v>
          </cell>
        </row>
        <row r="195">
          <cell r="G195" t="str">
            <v>Sub-Total (Electrical  Part)  :</v>
          </cell>
          <cell r="K195">
            <v>0</v>
          </cell>
          <cell r="M195">
            <v>5695343</v>
          </cell>
          <cell r="O195">
            <v>7288530</v>
          </cell>
          <cell r="Q195">
            <v>5861555</v>
          </cell>
          <cell r="S195">
            <v>0</v>
          </cell>
          <cell r="T195">
            <v>11556898</v>
          </cell>
          <cell r="U195">
            <v>0</v>
          </cell>
          <cell r="V195">
            <v>11339484</v>
          </cell>
          <cell r="W195">
            <v>0</v>
          </cell>
        </row>
        <row r="198">
          <cell r="G198" t="str">
            <v>CIVIL  PART :</v>
          </cell>
        </row>
        <row r="201">
          <cell r="E201">
            <v>1</v>
          </cell>
          <cell r="F201" t="str">
            <v/>
          </cell>
          <cell r="G201" t="str">
            <v>Survey work, preparation and approval of land utilisation</v>
          </cell>
          <cell r="H201" t="str">
            <v>Lot</v>
          </cell>
          <cell r="I201">
            <v>1</v>
          </cell>
          <cell r="J201" t="str">
            <v>NA</v>
          </cell>
          <cell r="K201" t="str">
            <v>NA</v>
          </cell>
          <cell r="L201">
            <v>0</v>
          </cell>
          <cell r="M201">
            <v>0</v>
          </cell>
          <cell r="N201">
            <v>157529</v>
          </cell>
          <cell r="O201">
            <v>157529</v>
          </cell>
          <cell r="P201">
            <v>126185</v>
          </cell>
          <cell r="Q201">
            <v>126185</v>
          </cell>
          <cell r="T201">
            <v>126185</v>
          </cell>
          <cell r="U201" t="str">
            <v>NA</v>
          </cell>
          <cell r="V201">
            <v>126185</v>
          </cell>
        </row>
        <row r="202">
          <cell r="G202" t="str">
            <v>plan of entire Sub-Station including residential colony area</v>
          </cell>
          <cell r="P202">
            <v>0</v>
          </cell>
          <cell r="Q202" t="str">
            <v>NA</v>
          </cell>
        </row>
        <row r="203">
          <cell r="G203" t="str">
            <v>etc. complete.</v>
          </cell>
          <cell r="P203">
            <v>0</v>
          </cell>
          <cell r="Q203" t="str">
            <v>NA</v>
          </cell>
        </row>
        <row r="204">
          <cell r="E204">
            <v>2</v>
          </cell>
          <cell r="G204" t="str">
            <v xml:space="preserve">Geotechnical investigation including determination of </v>
          </cell>
          <cell r="H204" t="str">
            <v>Lot</v>
          </cell>
          <cell r="I204">
            <v>1</v>
          </cell>
          <cell r="J204" t="str">
            <v>NA</v>
          </cell>
          <cell r="K204" t="str">
            <v>NA</v>
          </cell>
          <cell r="L204">
            <v>0</v>
          </cell>
          <cell r="M204">
            <v>0</v>
          </cell>
          <cell r="N204">
            <v>60588</v>
          </cell>
          <cell r="O204">
            <v>60588</v>
          </cell>
          <cell r="P204">
            <v>48722</v>
          </cell>
          <cell r="Q204">
            <v>48722</v>
          </cell>
          <cell r="T204">
            <v>48722</v>
          </cell>
          <cell r="U204" t="str">
            <v>NA</v>
          </cell>
          <cell r="V204">
            <v>48722</v>
          </cell>
        </row>
        <row r="205">
          <cell r="G205" t="str">
            <v xml:space="preserve">electrical resistivity of soil in switchyard and exploratory </v>
          </cell>
          <cell r="P205">
            <v>0</v>
          </cell>
          <cell r="Q205" t="str">
            <v>NA</v>
          </cell>
        </row>
        <row r="206">
          <cell r="G206" t="str">
            <v>boring work for drinking water supply as per requirement.</v>
          </cell>
          <cell r="P206">
            <v>0</v>
          </cell>
          <cell r="Q206" t="str">
            <v>NA</v>
          </cell>
        </row>
        <row r="207">
          <cell r="E207">
            <v>3</v>
          </cell>
          <cell r="G207" t="str">
            <v>Land development work for entire Sub-Station area with</v>
          </cell>
          <cell r="H207" t="str">
            <v>Lot</v>
          </cell>
          <cell r="I207">
            <v>1</v>
          </cell>
          <cell r="J207" t="str">
            <v>NA</v>
          </cell>
          <cell r="K207" t="str">
            <v>NA</v>
          </cell>
          <cell r="L207">
            <v>0</v>
          </cell>
          <cell r="M207">
            <v>0</v>
          </cell>
          <cell r="N207">
            <v>22160753</v>
          </cell>
          <cell r="O207">
            <v>22160753</v>
          </cell>
          <cell r="P207">
            <v>17820538</v>
          </cell>
          <cell r="Q207">
            <v>17820538</v>
          </cell>
          <cell r="T207">
            <v>17820538</v>
          </cell>
          <cell r="U207" t="str">
            <v>NA</v>
          </cell>
          <cell r="V207">
            <v>17820538</v>
          </cell>
        </row>
        <row r="208">
          <cell r="G208" t="str">
            <v>earth / fly ash complete as per requirement.</v>
          </cell>
          <cell r="P208">
            <v>0</v>
          </cell>
          <cell r="Q208" t="str">
            <v>NA</v>
          </cell>
        </row>
        <row r="209">
          <cell r="E209">
            <v>4</v>
          </cell>
          <cell r="G209" t="str">
            <v xml:space="preserve">Design and construction of : </v>
          </cell>
          <cell r="P209">
            <v>0</v>
          </cell>
          <cell r="Q209" t="str">
            <v>NA</v>
          </cell>
        </row>
        <row r="210">
          <cell r="F210" t="str">
            <v>a)</v>
          </cell>
          <cell r="G210" t="str">
            <v>Control building of new sub-station complete</v>
          </cell>
          <cell r="H210" t="str">
            <v>Lot</v>
          </cell>
          <cell r="I210">
            <v>1</v>
          </cell>
          <cell r="J210" t="str">
            <v>NA</v>
          </cell>
          <cell r="K210" t="str">
            <v>NA</v>
          </cell>
          <cell r="L210">
            <v>0</v>
          </cell>
          <cell r="M210">
            <v>0</v>
          </cell>
          <cell r="N210">
            <v>13087059</v>
          </cell>
          <cell r="O210">
            <v>13087059</v>
          </cell>
          <cell r="P210">
            <v>10523940</v>
          </cell>
          <cell r="Q210">
            <v>10523940</v>
          </cell>
          <cell r="T210">
            <v>10523940</v>
          </cell>
          <cell r="U210" t="str">
            <v>NA</v>
          </cell>
          <cell r="V210">
            <v>10523940</v>
          </cell>
        </row>
        <row r="211">
          <cell r="F211" t="str">
            <v>b)</v>
          </cell>
          <cell r="G211" t="str">
            <v>Extension of control building for extension sub-stn. Complete (300 m2 )</v>
          </cell>
          <cell r="H211" t="str">
            <v>Lot</v>
          </cell>
          <cell r="I211">
            <v>0</v>
          </cell>
          <cell r="J211" t="str">
            <v>NA</v>
          </cell>
          <cell r="K211" t="str">
            <v>NA</v>
          </cell>
          <cell r="L211">
            <v>0</v>
          </cell>
          <cell r="M211">
            <v>0</v>
          </cell>
          <cell r="N211" t="str">
            <v>NA</v>
          </cell>
          <cell r="O211" t="e">
            <v>#VALUE!</v>
          </cell>
          <cell r="P211" t="str">
            <v>NA</v>
          </cell>
          <cell r="Q211" t="str">
            <v>NA</v>
          </cell>
          <cell r="U211" t="str">
            <v>NA</v>
          </cell>
          <cell r="V211">
            <v>0</v>
          </cell>
        </row>
        <row r="212">
          <cell r="E212">
            <v>5</v>
          </cell>
          <cell r="F212" t="str">
            <v/>
          </cell>
          <cell r="G212" t="str">
            <v xml:space="preserve">Design and construction of : </v>
          </cell>
          <cell r="P212">
            <v>0</v>
          </cell>
          <cell r="Q212" t="str">
            <v>NA</v>
          </cell>
        </row>
        <row r="213">
          <cell r="F213" t="str">
            <v>a)</v>
          </cell>
          <cell r="G213" t="str">
            <v>Store-shed cum workshop and garage complete ( 175 m2 )</v>
          </cell>
          <cell r="H213" t="str">
            <v>Lot</v>
          </cell>
          <cell r="I213">
            <v>1</v>
          </cell>
          <cell r="J213" t="str">
            <v>NA</v>
          </cell>
          <cell r="K213" t="str">
            <v>NA</v>
          </cell>
          <cell r="L213">
            <v>0</v>
          </cell>
          <cell r="M213">
            <v>0</v>
          </cell>
          <cell r="N213">
            <v>1060294</v>
          </cell>
          <cell r="O213">
            <v>1060294</v>
          </cell>
          <cell r="P213">
            <v>852634</v>
          </cell>
          <cell r="Q213">
            <v>852634</v>
          </cell>
          <cell r="T213">
            <v>852634</v>
          </cell>
          <cell r="U213" t="str">
            <v>NA</v>
          </cell>
          <cell r="V213">
            <v>852634</v>
          </cell>
        </row>
        <row r="214">
          <cell r="F214" t="str">
            <v>b)</v>
          </cell>
          <cell r="G214" t="str">
            <v>Store-shed complete ( 300 m2 )</v>
          </cell>
          <cell r="H214" t="str">
            <v>Lot</v>
          </cell>
          <cell r="I214">
            <v>1</v>
          </cell>
          <cell r="J214" t="str">
            <v>NA</v>
          </cell>
          <cell r="K214" t="str">
            <v>NA</v>
          </cell>
          <cell r="L214">
            <v>0</v>
          </cell>
          <cell r="M214">
            <v>0</v>
          </cell>
          <cell r="N214">
            <v>1454118</v>
          </cell>
          <cell r="O214">
            <v>1454118</v>
          </cell>
          <cell r="P214">
            <v>1169327</v>
          </cell>
          <cell r="Q214">
            <v>1169327</v>
          </cell>
          <cell r="T214">
            <v>1169327</v>
          </cell>
          <cell r="U214" t="str">
            <v>NA</v>
          </cell>
          <cell r="V214">
            <v>1169327</v>
          </cell>
        </row>
        <row r="215">
          <cell r="F215" t="str">
            <v>c)</v>
          </cell>
          <cell r="G215" t="str">
            <v>Temporary Office ( 50 m2 )</v>
          </cell>
          <cell r="H215" t="str">
            <v>Lot</v>
          </cell>
          <cell r="I215">
            <v>1</v>
          </cell>
          <cell r="J215" t="str">
            <v>NA</v>
          </cell>
          <cell r="K215" t="str">
            <v>NA</v>
          </cell>
          <cell r="L215">
            <v>0</v>
          </cell>
          <cell r="M215">
            <v>0</v>
          </cell>
          <cell r="N215">
            <v>302941</v>
          </cell>
          <cell r="O215">
            <v>302941</v>
          </cell>
          <cell r="P215">
            <v>243610</v>
          </cell>
          <cell r="Q215">
            <v>243610</v>
          </cell>
          <cell r="T215">
            <v>243610</v>
          </cell>
          <cell r="U215" t="str">
            <v>NA</v>
          </cell>
          <cell r="V215">
            <v>243610</v>
          </cell>
        </row>
        <row r="216">
          <cell r="E216">
            <v>6</v>
          </cell>
          <cell r="G216" t="str">
            <v>Design and construction of B-type, three storied (six units)</v>
          </cell>
          <cell r="H216" t="str">
            <v>Lot</v>
          </cell>
          <cell r="I216">
            <v>1</v>
          </cell>
          <cell r="J216" t="str">
            <v>NA</v>
          </cell>
          <cell r="K216" t="str">
            <v>NA</v>
          </cell>
          <cell r="L216">
            <v>0</v>
          </cell>
          <cell r="M216">
            <v>0</v>
          </cell>
          <cell r="N216">
            <v>10556894</v>
          </cell>
          <cell r="O216">
            <v>10556894</v>
          </cell>
          <cell r="P216">
            <v>8489311</v>
          </cell>
          <cell r="Q216">
            <v>8489311</v>
          </cell>
          <cell r="T216">
            <v>8489311</v>
          </cell>
          <cell r="U216" t="str">
            <v>NA</v>
          </cell>
          <cell r="V216">
            <v>8489311</v>
          </cell>
        </row>
        <row r="217">
          <cell r="G217" t="str">
            <v>resedential building complete (Plinth area = 132 Sq.m.)</v>
          </cell>
          <cell r="P217">
            <v>0</v>
          </cell>
          <cell r="Q217" t="str">
            <v>NA</v>
          </cell>
        </row>
        <row r="218">
          <cell r="E218">
            <v>7</v>
          </cell>
          <cell r="G218" t="str">
            <v>Design and construction of a single unit C-type resedential</v>
          </cell>
          <cell r="H218" t="str">
            <v>Lot</v>
          </cell>
          <cell r="I218">
            <v>1</v>
          </cell>
          <cell r="J218" t="str">
            <v>NA</v>
          </cell>
          <cell r="K218" t="str">
            <v>NA</v>
          </cell>
          <cell r="L218">
            <v>0</v>
          </cell>
          <cell r="M218">
            <v>0</v>
          </cell>
          <cell r="N218">
            <v>666471</v>
          </cell>
          <cell r="O218">
            <v>666471</v>
          </cell>
          <cell r="P218">
            <v>535942</v>
          </cell>
          <cell r="Q218">
            <v>535942</v>
          </cell>
          <cell r="T218">
            <v>535942</v>
          </cell>
          <cell r="U218" t="str">
            <v>NA</v>
          </cell>
          <cell r="V218">
            <v>535942</v>
          </cell>
        </row>
        <row r="219">
          <cell r="G219" t="str">
            <v>building complete (with future provision of one additional storey)</v>
          </cell>
          <cell r="P219">
            <v>0</v>
          </cell>
          <cell r="Q219" t="str">
            <v>NA</v>
          </cell>
        </row>
        <row r="220">
          <cell r="G220" t="str">
            <v>(Plinth area = 100 Sq.m.)</v>
          </cell>
          <cell r="P220">
            <v>0</v>
          </cell>
          <cell r="Q220" t="str">
            <v>NA</v>
          </cell>
        </row>
        <row r="221">
          <cell r="E221">
            <v>8</v>
          </cell>
          <cell r="G221" t="str">
            <v>Design and construction of a single unit D-type resedential</v>
          </cell>
          <cell r="H221" t="str">
            <v>Lot</v>
          </cell>
          <cell r="I221">
            <v>0</v>
          </cell>
          <cell r="J221" t="str">
            <v>NA</v>
          </cell>
          <cell r="K221" t="str">
            <v>NA</v>
          </cell>
          <cell r="L221">
            <v>0</v>
          </cell>
          <cell r="M221">
            <v>0</v>
          </cell>
          <cell r="N221" t="str">
            <v>NA</v>
          </cell>
          <cell r="O221" t="e">
            <v>#VALUE!</v>
          </cell>
          <cell r="P221" t="str">
            <v>NA</v>
          </cell>
          <cell r="Q221" t="str">
            <v>NA</v>
          </cell>
          <cell r="U221" t="str">
            <v>NA</v>
          </cell>
          <cell r="V221">
            <v>0</v>
          </cell>
        </row>
        <row r="222">
          <cell r="G222" t="str">
            <v>building complete (with future provision of one additional storey)</v>
          </cell>
          <cell r="P222">
            <v>0</v>
          </cell>
          <cell r="Q222" t="str">
            <v>NA</v>
          </cell>
        </row>
        <row r="223">
          <cell r="G223" t="str">
            <v>(Plinth area = 156 Sq.m.)</v>
          </cell>
          <cell r="P223">
            <v>0</v>
          </cell>
          <cell r="Q223" t="str">
            <v>NA</v>
          </cell>
        </row>
        <row r="224">
          <cell r="E224">
            <v>9</v>
          </cell>
          <cell r="G224" t="str">
            <v>Design and construction of a two storied "Guest House"</v>
          </cell>
          <cell r="H224" t="str">
            <v>Lot</v>
          </cell>
          <cell r="I224">
            <v>1</v>
          </cell>
          <cell r="J224" t="str">
            <v>NA</v>
          </cell>
          <cell r="K224" t="str">
            <v>NA</v>
          </cell>
          <cell r="L224">
            <v>0</v>
          </cell>
          <cell r="M224">
            <v>0</v>
          </cell>
          <cell r="N224">
            <v>1332941</v>
          </cell>
          <cell r="O224">
            <v>1332941</v>
          </cell>
          <cell r="P224">
            <v>1071883</v>
          </cell>
          <cell r="Q224">
            <v>1071883</v>
          </cell>
          <cell r="T224">
            <v>1071883</v>
          </cell>
          <cell r="U224" t="str">
            <v>NA</v>
          </cell>
          <cell r="V224">
            <v>1071883</v>
          </cell>
        </row>
        <row r="225">
          <cell r="G225" t="str">
            <v>building complete (Total floor area = 200 Sq.m.)</v>
          </cell>
          <cell r="P225">
            <v>0</v>
          </cell>
          <cell r="Q225" t="str">
            <v>NA</v>
          </cell>
        </row>
        <row r="226">
          <cell r="E226">
            <v>10</v>
          </cell>
          <cell r="G226" t="str">
            <v>Design and construction of a two storied administrative &amp; office</v>
          </cell>
          <cell r="H226" t="str">
            <v>Lot</v>
          </cell>
          <cell r="J226" t="str">
            <v>NA</v>
          </cell>
          <cell r="K226" t="str">
            <v>NA</v>
          </cell>
          <cell r="L226">
            <v>0</v>
          </cell>
          <cell r="M226">
            <v>0</v>
          </cell>
          <cell r="N226" t="str">
            <v>NA</v>
          </cell>
          <cell r="O226" t="e">
            <v>#VALUE!</v>
          </cell>
          <cell r="P226" t="str">
            <v>NA</v>
          </cell>
          <cell r="Q226" t="str">
            <v>NA</v>
          </cell>
          <cell r="U226" t="str">
            <v>NA</v>
          </cell>
          <cell r="V226">
            <v>0</v>
          </cell>
        </row>
        <row r="227">
          <cell r="G227" t="str">
            <v>building complete (Total floor area = 650 Sq.m.)</v>
          </cell>
          <cell r="P227">
            <v>0</v>
          </cell>
          <cell r="Q227" t="str">
            <v>NA</v>
          </cell>
        </row>
        <row r="228">
          <cell r="E228">
            <v>11</v>
          </cell>
          <cell r="G228" t="str">
            <v>Design and construction of a "Community Centre"</v>
          </cell>
          <cell r="H228" t="str">
            <v>Lot</v>
          </cell>
          <cell r="I228">
            <v>1</v>
          </cell>
          <cell r="J228" t="str">
            <v>NA</v>
          </cell>
          <cell r="K228" t="str">
            <v>NA</v>
          </cell>
          <cell r="L228">
            <v>0</v>
          </cell>
          <cell r="M228">
            <v>0</v>
          </cell>
          <cell r="N228">
            <v>1519553</v>
          </cell>
          <cell r="O228">
            <v>1519553</v>
          </cell>
          <cell r="P228">
            <v>1221946</v>
          </cell>
          <cell r="Q228">
            <v>1221946</v>
          </cell>
          <cell r="T228">
            <v>1221946</v>
          </cell>
          <cell r="U228" t="str">
            <v>NA</v>
          </cell>
          <cell r="V228">
            <v>1221946</v>
          </cell>
        </row>
        <row r="229">
          <cell r="G229" t="str">
            <v xml:space="preserve">building complete (Covered area as mentioned) </v>
          </cell>
          <cell r="P229">
            <v>0</v>
          </cell>
          <cell r="Q229" t="str">
            <v>NA</v>
          </cell>
        </row>
        <row r="230">
          <cell r="E230">
            <v>12</v>
          </cell>
          <cell r="G230" t="str">
            <v>Design and construction of a two storied (8 unit) dormitory</v>
          </cell>
          <cell r="H230" t="str">
            <v>Lot</v>
          </cell>
          <cell r="I230">
            <v>1</v>
          </cell>
          <cell r="J230" t="str">
            <v>NA</v>
          </cell>
          <cell r="K230" t="str">
            <v>NA</v>
          </cell>
          <cell r="L230">
            <v>0</v>
          </cell>
          <cell r="M230">
            <v>0</v>
          </cell>
          <cell r="N230">
            <v>1817647</v>
          </cell>
          <cell r="O230">
            <v>1817647</v>
          </cell>
          <cell r="P230">
            <v>1461658</v>
          </cell>
          <cell r="Q230">
            <v>1461658</v>
          </cell>
          <cell r="T230">
            <v>1461658</v>
          </cell>
          <cell r="U230" t="str">
            <v>NA</v>
          </cell>
          <cell r="V230">
            <v>1461658</v>
          </cell>
        </row>
        <row r="231">
          <cell r="G231" t="str">
            <v>building complete. (Plinth area = 150 Sq.m.)</v>
          </cell>
          <cell r="P231">
            <v>0</v>
          </cell>
          <cell r="Q231" t="str">
            <v>NA</v>
          </cell>
        </row>
        <row r="232">
          <cell r="E232">
            <v>13</v>
          </cell>
          <cell r="F232" t="str">
            <v>a)</v>
          </cell>
          <cell r="G232" t="str">
            <v>Sinking of two nos. deep tubewell including installation of pump</v>
          </cell>
          <cell r="H232" t="str">
            <v>Lot</v>
          </cell>
          <cell r="I232">
            <v>1</v>
          </cell>
          <cell r="J232" t="str">
            <v>NA</v>
          </cell>
          <cell r="K232" t="str">
            <v>NA</v>
          </cell>
          <cell r="L232">
            <v>0</v>
          </cell>
          <cell r="M232">
            <v>0</v>
          </cell>
          <cell r="N232">
            <v>847984</v>
          </cell>
          <cell r="O232">
            <v>847984</v>
          </cell>
          <cell r="P232">
            <v>681905</v>
          </cell>
          <cell r="Q232">
            <v>681905</v>
          </cell>
          <cell r="T232">
            <v>681905</v>
          </cell>
          <cell r="U232" t="str">
            <v>NA</v>
          </cell>
          <cell r="V232">
            <v>681905</v>
          </cell>
        </row>
        <row r="233">
          <cell r="G233" t="str">
            <v>houses with interconnection for supply of water to various</v>
          </cell>
          <cell r="P233">
            <v>0</v>
          </cell>
          <cell r="Q233" t="str">
            <v>NA</v>
          </cell>
        </row>
        <row r="234">
          <cell r="G234" t="str">
            <v>buildings and utilities etc. complete.</v>
          </cell>
          <cell r="P234">
            <v>0</v>
          </cell>
          <cell r="Q234" t="str">
            <v>NA</v>
          </cell>
        </row>
        <row r="235">
          <cell r="E235" t="str">
            <v/>
          </cell>
          <cell r="F235" t="str">
            <v>b)</v>
          </cell>
          <cell r="G235" t="str">
            <v>Same as above for one no. tubewell etc. complete.</v>
          </cell>
          <cell r="H235" t="str">
            <v>Lot</v>
          </cell>
          <cell r="J235" t="str">
            <v>NA</v>
          </cell>
          <cell r="K235" t="str">
            <v>NA</v>
          </cell>
          <cell r="L235">
            <v>0</v>
          </cell>
          <cell r="M235">
            <v>0</v>
          </cell>
          <cell r="N235" t="str">
            <v>NA</v>
          </cell>
          <cell r="O235" t="e">
            <v>#VALUE!</v>
          </cell>
          <cell r="P235" t="str">
            <v>NA</v>
          </cell>
          <cell r="Q235" t="str">
            <v>NA</v>
          </cell>
          <cell r="U235" t="str">
            <v>NA</v>
          </cell>
          <cell r="V235">
            <v>0</v>
          </cell>
        </row>
        <row r="236">
          <cell r="F236" t="str">
            <v>c)</v>
          </cell>
          <cell r="G236" t="str">
            <v>Design and construction of a R.C.C. overhead reservoir with</v>
          </cell>
          <cell r="H236" t="str">
            <v>Lot</v>
          </cell>
          <cell r="I236">
            <v>1</v>
          </cell>
          <cell r="J236" t="str">
            <v>NA</v>
          </cell>
          <cell r="K236" t="str">
            <v>NA</v>
          </cell>
          <cell r="L236">
            <v>0</v>
          </cell>
          <cell r="M236">
            <v>0</v>
          </cell>
          <cell r="N236">
            <v>897433</v>
          </cell>
          <cell r="O236">
            <v>897433</v>
          </cell>
          <cell r="P236">
            <v>721669</v>
          </cell>
          <cell r="Q236">
            <v>721669</v>
          </cell>
          <cell r="T236">
            <v>721669</v>
          </cell>
          <cell r="U236" t="str">
            <v>NA</v>
          </cell>
          <cell r="V236">
            <v>721669</v>
          </cell>
        </row>
        <row r="237">
          <cell r="G237" t="str">
            <v>allied pipelines cpomplete.</v>
          </cell>
          <cell r="P237">
            <v>0</v>
          </cell>
          <cell r="Q237" t="str">
            <v>NA</v>
          </cell>
        </row>
        <row r="238">
          <cell r="F238" t="str">
            <v>d)</v>
          </cell>
          <cell r="G238" t="str">
            <v xml:space="preserve">Design &amp; Laying of distribution pipelines to various buildings </v>
          </cell>
          <cell r="H238" t="str">
            <v>Lot</v>
          </cell>
          <cell r="I238">
            <v>1</v>
          </cell>
          <cell r="J238" t="str">
            <v>NA</v>
          </cell>
          <cell r="K238" t="str">
            <v>NA</v>
          </cell>
          <cell r="L238">
            <v>0</v>
          </cell>
          <cell r="M238">
            <v>0</v>
          </cell>
          <cell r="N238">
            <v>990618</v>
          </cell>
          <cell r="O238">
            <v>990618</v>
          </cell>
          <cell r="P238">
            <v>796604</v>
          </cell>
          <cell r="Q238">
            <v>796604</v>
          </cell>
          <cell r="T238">
            <v>796604</v>
          </cell>
          <cell r="U238" t="str">
            <v>NA</v>
          </cell>
          <cell r="V238">
            <v>796604</v>
          </cell>
        </row>
        <row r="239">
          <cell r="G239" t="str">
            <v>and utilities, connecting a), b), c) or as applicable complete.</v>
          </cell>
          <cell r="P239">
            <v>0</v>
          </cell>
          <cell r="Q239" t="str">
            <v>NA</v>
          </cell>
        </row>
        <row r="240">
          <cell r="E240">
            <v>14</v>
          </cell>
          <cell r="G240" t="str">
            <v>Design and construction of R.C.C. culverts, water bound</v>
          </cell>
          <cell r="H240" t="str">
            <v>Lot</v>
          </cell>
          <cell r="I240">
            <v>1</v>
          </cell>
          <cell r="J240" t="str">
            <v>NA</v>
          </cell>
          <cell r="K240" t="str">
            <v>NA</v>
          </cell>
          <cell r="L240">
            <v>0</v>
          </cell>
          <cell r="M240">
            <v>0</v>
          </cell>
          <cell r="N240">
            <v>2032190</v>
          </cell>
          <cell r="O240">
            <v>2032190</v>
          </cell>
          <cell r="P240">
            <v>1634183</v>
          </cell>
          <cell r="Q240">
            <v>1634183</v>
          </cell>
          <cell r="T240">
            <v>1634183</v>
          </cell>
          <cell r="U240" t="str">
            <v>NA</v>
          </cell>
          <cell r="V240">
            <v>1634183</v>
          </cell>
        </row>
        <row r="241">
          <cell r="G241" t="str">
            <v xml:space="preserve">macadam road with bituminous topping, approach road </v>
          </cell>
          <cell r="P241">
            <v>0</v>
          </cell>
          <cell r="Q241" t="str">
            <v>NA</v>
          </cell>
        </row>
        <row r="242">
          <cell r="G242" t="str">
            <v>to sub-station and roads within sub-station and colony</v>
          </cell>
          <cell r="P242">
            <v>0</v>
          </cell>
          <cell r="Q242" t="str">
            <v>NA</v>
          </cell>
        </row>
        <row r="243">
          <cell r="G243" t="str">
            <v xml:space="preserve">areas (excluding roads within switchyard) complete as per </v>
          </cell>
          <cell r="P243">
            <v>0</v>
          </cell>
          <cell r="Q243" t="str">
            <v>NA</v>
          </cell>
        </row>
        <row r="244">
          <cell r="G244" t="str">
            <v>requirement.</v>
          </cell>
          <cell r="P244">
            <v>0</v>
          </cell>
          <cell r="Q244" t="str">
            <v>NA</v>
          </cell>
        </row>
        <row r="245">
          <cell r="E245">
            <v>15</v>
          </cell>
          <cell r="G245" t="str">
            <v>Design and construction of :</v>
          </cell>
          <cell r="P245">
            <v>0</v>
          </cell>
          <cell r="Q245" t="str">
            <v>NA</v>
          </cell>
        </row>
        <row r="246">
          <cell r="F246" t="str">
            <v>a)</v>
          </cell>
          <cell r="G246" t="str">
            <v xml:space="preserve">Rail cum road , jacking and winching pads etc. within </v>
          </cell>
          <cell r="H246" t="str">
            <v>Lot</v>
          </cell>
          <cell r="I246">
            <v>1</v>
          </cell>
          <cell r="J246" t="str">
            <v>NA</v>
          </cell>
          <cell r="K246" t="str">
            <v>NA</v>
          </cell>
          <cell r="L246">
            <v>0</v>
          </cell>
          <cell r="M246">
            <v>0</v>
          </cell>
          <cell r="N246">
            <v>2773972</v>
          </cell>
          <cell r="O246">
            <v>2773972</v>
          </cell>
          <cell r="P246">
            <v>2230686</v>
          </cell>
          <cell r="Q246">
            <v>2230686</v>
          </cell>
          <cell r="T246">
            <v>2230686</v>
          </cell>
          <cell r="U246" t="str">
            <v>NA</v>
          </cell>
          <cell r="V246">
            <v>2230686</v>
          </cell>
        </row>
        <row r="247">
          <cell r="G247" t="str">
            <v>switchyard complete.</v>
          </cell>
          <cell r="P247">
            <v>0</v>
          </cell>
          <cell r="Q247" t="str">
            <v>NA</v>
          </cell>
        </row>
        <row r="248">
          <cell r="F248" t="str">
            <v>b)</v>
          </cell>
          <cell r="G248" t="str">
            <v>Road and allied works within switchyard complete.</v>
          </cell>
          <cell r="H248" t="str">
            <v>Lot</v>
          </cell>
          <cell r="I248">
            <v>1</v>
          </cell>
          <cell r="J248" t="str">
            <v>NA</v>
          </cell>
          <cell r="K248" t="str">
            <v>NA</v>
          </cell>
          <cell r="L248">
            <v>0</v>
          </cell>
          <cell r="M248">
            <v>0</v>
          </cell>
          <cell r="N248">
            <v>1849092</v>
          </cell>
          <cell r="O248">
            <v>1849092</v>
          </cell>
          <cell r="P248">
            <v>1486945</v>
          </cell>
          <cell r="Q248">
            <v>1486945</v>
          </cell>
          <cell r="T248">
            <v>1486945</v>
          </cell>
          <cell r="U248" t="str">
            <v>NA</v>
          </cell>
          <cell r="V248">
            <v>1486945</v>
          </cell>
        </row>
        <row r="249">
          <cell r="E249">
            <v>16</v>
          </cell>
          <cell r="G249" t="str">
            <v xml:space="preserve">Design and construction of boundary wall inluding M.S. </v>
          </cell>
          <cell r="H249" t="str">
            <v>Lot</v>
          </cell>
          <cell r="I249">
            <v>1</v>
          </cell>
          <cell r="J249" t="str">
            <v>NA</v>
          </cell>
          <cell r="K249" t="str">
            <v>NA</v>
          </cell>
          <cell r="L249">
            <v>0</v>
          </cell>
          <cell r="M249">
            <v>0</v>
          </cell>
          <cell r="N249">
            <v>5431482</v>
          </cell>
          <cell r="O249">
            <v>5431482</v>
          </cell>
          <cell r="P249">
            <v>4367719</v>
          </cell>
          <cell r="Q249">
            <v>4367719</v>
          </cell>
          <cell r="T249">
            <v>4367719</v>
          </cell>
          <cell r="U249" t="str">
            <v>NA</v>
          </cell>
          <cell r="V249">
            <v>4367719</v>
          </cell>
        </row>
        <row r="250">
          <cell r="G250" t="str">
            <v xml:space="preserve">gates , security posts , animal obstruction grills etc. of </v>
          </cell>
          <cell r="N250">
            <v>0</v>
          </cell>
          <cell r="O250">
            <v>0</v>
          </cell>
          <cell r="P250">
            <v>0</v>
          </cell>
          <cell r="Q250" t="str">
            <v>NA</v>
          </cell>
          <cell r="U250" t="str">
            <v>NA</v>
          </cell>
          <cell r="V250">
            <v>0</v>
          </cell>
        </row>
        <row r="251">
          <cell r="G251" t="str">
            <v>proposed sub-station land complete as per requirement.</v>
          </cell>
          <cell r="N251">
            <v>0</v>
          </cell>
          <cell r="O251">
            <v>0</v>
          </cell>
          <cell r="P251">
            <v>0</v>
          </cell>
          <cell r="Q251" t="str">
            <v>NA</v>
          </cell>
          <cell r="U251" t="str">
            <v>NA</v>
          </cell>
          <cell r="V251">
            <v>0</v>
          </cell>
        </row>
        <row r="252">
          <cell r="E252">
            <v>17</v>
          </cell>
          <cell r="G252" t="str">
            <v>Design and construction of switchyard fencing including</v>
          </cell>
          <cell r="H252" t="str">
            <v>Lot</v>
          </cell>
          <cell r="I252">
            <v>1</v>
          </cell>
          <cell r="J252" t="str">
            <v>NA</v>
          </cell>
          <cell r="K252" t="str">
            <v>NA</v>
          </cell>
          <cell r="L252">
            <v>0</v>
          </cell>
          <cell r="M252">
            <v>0</v>
          </cell>
          <cell r="N252">
            <v>776026</v>
          </cell>
          <cell r="O252">
            <v>776026</v>
          </cell>
          <cell r="P252">
            <v>624040</v>
          </cell>
          <cell r="Q252">
            <v>624040</v>
          </cell>
          <cell r="T252">
            <v>624040</v>
          </cell>
          <cell r="U252" t="str">
            <v>NA</v>
          </cell>
          <cell r="V252">
            <v>624040</v>
          </cell>
        </row>
        <row r="253">
          <cell r="G253" t="str">
            <v>M.S. gates etc. complete as per requirement.</v>
          </cell>
          <cell r="N253">
            <v>0</v>
          </cell>
          <cell r="O253">
            <v>0</v>
          </cell>
          <cell r="P253">
            <v>0</v>
          </cell>
          <cell r="Q253" t="str">
            <v>NA</v>
          </cell>
          <cell r="U253" t="str">
            <v>NA</v>
          </cell>
          <cell r="V253">
            <v>0</v>
          </cell>
        </row>
        <row r="254">
          <cell r="E254">
            <v>18</v>
          </cell>
          <cell r="G254" t="str">
            <v>Design and construction of storm water drainage and sewage</v>
          </cell>
          <cell r="H254" t="str">
            <v>Lot</v>
          </cell>
          <cell r="I254">
            <v>1</v>
          </cell>
          <cell r="J254" t="str">
            <v>NA</v>
          </cell>
          <cell r="K254" t="str">
            <v>NA</v>
          </cell>
          <cell r="L254">
            <v>0</v>
          </cell>
          <cell r="M254">
            <v>0</v>
          </cell>
          <cell r="N254">
            <v>6374148</v>
          </cell>
          <cell r="O254">
            <v>6374148</v>
          </cell>
          <cell r="P254">
            <v>5125762</v>
          </cell>
          <cell r="Q254">
            <v>5125762</v>
          </cell>
          <cell r="T254">
            <v>5125762</v>
          </cell>
          <cell r="U254" t="str">
            <v>NA</v>
          </cell>
          <cell r="V254">
            <v>5125762</v>
          </cell>
        </row>
        <row r="255">
          <cell r="G255" t="str">
            <v xml:space="preserve">disposal system with sump pump and pump house complete </v>
          </cell>
          <cell r="N255">
            <v>0</v>
          </cell>
          <cell r="O255">
            <v>0</v>
          </cell>
          <cell r="P255">
            <v>0</v>
          </cell>
          <cell r="Q255" t="str">
            <v>NA</v>
          </cell>
          <cell r="U255" t="str">
            <v>NA</v>
          </cell>
          <cell r="V255">
            <v>0</v>
          </cell>
        </row>
        <row r="256">
          <cell r="G256" t="str">
            <v>for entire area of new/extension portion of existing sub-station</v>
          </cell>
          <cell r="N256">
            <v>0</v>
          </cell>
          <cell r="O256">
            <v>0</v>
          </cell>
          <cell r="P256">
            <v>0</v>
          </cell>
          <cell r="Q256" t="str">
            <v>NA</v>
          </cell>
          <cell r="U256" t="str">
            <v>NA</v>
          </cell>
          <cell r="V256">
            <v>0</v>
          </cell>
        </row>
        <row r="257">
          <cell r="G257" t="str">
            <v>complete as per requirement including colony area.</v>
          </cell>
          <cell r="N257">
            <v>0</v>
          </cell>
          <cell r="O257">
            <v>0</v>
          </cell>
          <cell r="P257">
            <v>0</v>
          </cell>
          <cell r="Q257" t="str">
            <v>NA</v>
          </cell>
          <cell r="U257" t="str">
            <v>NA</v>
          </cell>
          <cell r="V257">
            <v>0</v>
          </cell>
        </row>
        <row r="258">
          <cell r="N258">
            <v>0</v>
          </cell>
          <cell r="O258">
            <v>0</v>
          </cell>
          <cell r="P258">
            <v>0</v>
          </cell>
          <cell r="Q258" t="str">
            <v>NA</v>
          </cell>
          <cell r="U258" t="str">
            <v>NA</v>
          </cell>
          <cell r="V258">
            <v>0</v>
          </cell>
        </row>
        <row r="259">
          <cell r="N259">
            <v>0</v>
          </cell>
          <cell r="O259">
            <v>0</v>
          </cell>
          <cell r="P259">
            <v>0</v>
          </cell>
          <cell r="Q259" t="str">
            <v>NA</v>
          </cell>
          <cell r="U259" t="str">
            <v>NA</v>
          </cell>
          <cell r="V259">
            <v>0</v>
          </cell>
        </row>
        <row r="260">
          <cell r="N260">
            <v>0</v>
          </cell>
          <cell r="O260">
            <v>0</v>
          </cell>
          <cell r="P260">
            <v>0</v>
          </cell>
          <cell r="Q260" t="str">
            <v>NA</v>
          </cell>
          <cell r="U260" t="str">
            <v>NA</v>
          </cell>
          <cell r="V260">
            <v>0</v>
          </cell>
        </row>
        <row r="261">
          <cell r="N261">
            <v>0</v>
          </cell>
          <cell r="O261">
            <v>0</v>
          </cell>
          <cell r="P261">
            <v>0</v>
          </cell>
          <cell r="Q261" t="str">
            <v>NA</v>
          </cell>
          <cell r="U261" t="str">
            <v>NA</v>
          </cell>
          <cell r="V261">
            <v>0</v>
          </cell>
        </row>
        <row r="262">
          <cell r="N262">
            <v>0</v>
          </cell>
          <cell r="O262">
            <v>0</v>
          </cell>
          <cell r="P262">
            <v>0</v>
          </cell>
          <cell r="Q262" t="str">
            <v>NA</v>
          </cell>
          <cell r="U262" t="str">
            <v>NA</v>
          </cell>
          <cell r="V262">
            <v>0</v>
          </cell>
        </row>
        <row r="263">
          <cell r="N263">
            <v>0</v>
          </cell>
          <cell r="O263">
            <v>0</v>
          </cell>
          <cell r="P263">
            <v>0</v>
          </cell>
          <cell r="Q263" t="str">
            <v>NA</v>
          </cell>
          <cell r="U263" t="str">
            <v>NA</v>
          </cell>
          <cell r="V263">
            <v>0</v>
          </cell>
        </row>
        <row r="264">
          <cell r="N264">
            <v>0</v>
          </cell>
          <cell r="O264">
            <v>0</v>
          </cell>
          <cell r="P264">
            <v>0</v>
          </cell>
          <cell r="Q264" t="str">
            <v>NA</v>
          </cell>
          <cell r="U264" t="str">
            <v>NA</v>
          </cell>
          <cell r="V264">
            <v>0</v>
          </cell>
        </row>
        <row r="265">
          <cell r="E265">
            <v>19</v>
          </cell>
          <cell r="G265" t="str">
            <v xml:space="preserve">Erection of various switchyard and equipment structures </v>
          </cell>
          <cell r="N265">
            <v>0</v>
          </cell>
          <cell r="O265">
            <v>0</v>
          </cell>
          <cell r="P265">
            <v>0</v>
          </cell>
          <cell r="Q265" t="str">
            <v>NA</v>
          </cell>
          <cell r="U265" t="str">
            <v>NA</v>
          </cell>
          <cell r="V265">
            <v>0</v>
          </cell>
        </row>
        <row r="266">
          <cell r="G266" t="str">
            <v>complete as per approved electrical layout drawings and</v>
          </cell>
          <cell r="N266">
            <v>0</v>
          </cell>
          <cell r="O266">
            <v>0</v>
          </cell>
          <cell r="P266">
            <v>0</v>
          </cell>
          <cell r="Q266" t="str">
            <v>NA</v>
          </cell>
          <cell r="U266" t="str">
            <v>NA</v>
          </cell>
          <cell r="V266">
            <v>0</v>
          </cell>
        </row>
        <row r="267">
          <cell r="G267" t="str">
            <v>specification.</v>
          </cell>
          <cell r="N267">
            <v>0</v>
          </cell>
          <cell r="O267">
            <v>0</v>
          </cell>
          <cell r="P267">
            <v>0</v>
          </cell>
          <cell r="Q267" t="str">
            <v>NA</v>
          </cell>
          <cell r="U267" t="str">
            <v>NA</v>
          </cell>
          <cell r="V267">
            <v>0</v>
          </cell>
        </row>
        <row r="268">
          <cell r="F268" t="str">
            <v>a)</v>
          </cell>
          <cell r="G268" t="str">
            <v>400 KV switchyard portion</v>
          </cell>
          <cell r="H268" t="str">
            <v>Lot</v>
          </cell>
          <cell r="J268" t="str">
            <v>NA</v>
          </cell>
          <cell r="K268" t="str">
            <v>NA</v>
          </cell>
          <cell r="L268">
            <v>0</v>
          </cell>
          <cell r="M268">
            <v>0</v>
          </cell>
          <cell r="N268">
            <v>0</v>
          </cell>
          <cell r="O268">
            <v>0</v>
          </cell>
          <cell r="P268">
            <v>0</v>
          </cell>
          <cell r="Q268" t="str">
            <v>NA</v>
          </cell>
          <cell r="U268" t="str">
            <v>NA</v>
          </cell>
          <cell r="V268">
            <v>0</v>
          </cell>
        </row>
        <row r="269">
          <cell r="F269" t="str">
            <v>b)</v>
          </cell>
          <cell r="G269" t="str">
            <v>220 KV switchyard portion</v>
          </cell>
          <cell r="H269" t="str">
            <v>Lot</v>
          </cell>
          <cell r="I269">
            <v>1</v>
          </cell>
          <cell r="J269" t="str">
            <v>NA</v>
          </cell>
          <cell r="K269" t="str">
            <v>NA</v>
          </cell>
          <cell r="L269">
            <v>50000</v>
          </cell>
          <cell r="M269">
            <v>50000</v>
          </cell>
          <cell r="N269">
            <v>390513</v>
          </cell>
          <cell r="O269">
            <v>390513</v>
          </cell>
          <cell r="P269">
            <v>314030</v>
          </cell>
          <cell r="Q269">
            <v>314030</v>
          </cell>
          <cell r="R269" t="str">
            <v>INCLUDED IN COL(8)</v>
          </cell>
          <cell r="T269">
            <v>364030</v>
          </cell>
          <cell r="U269" t="str">
            <v>NA</v>
          </cell>
          <cell r="V269">
            <v>364030</v>
          </cell>
        </row>
        <row r="270">
          <cell r="F270" t="str">
            <v>c)</v>
          </cell>
          <cell r="G270" t="str">
            <v>132 KV switchyard portion</v>
          </cell>
          <cell r="H270" t="str">
            <v>Lot</v>
          </cell>
          <cell r="I270">
            <v>1</v>
          </cell>
          <cell r="J270" t="str">
            <v>NA</v>
          </cell>
          <cell r="K270" t="str">
            <v>NA</v>
          </cell>
          <cell r="L270">
            <v>25000</v>
          </cell>
          <cell r="M270">
            <v>25000</v>
          </cell>
          <cell r="N270">
            <v>275370</v>
          </cell>
          <cell r="O270">
            <v>275370</v>
          </cell>
          <cell r="P270">
            <v>221438</v>
          </cell>
          <cell r="Q270">
            <v>221438</v>
          </cell>
          <cell r="R270" t="str">
            <v>INCLUDED IN COL(8)</v>
          </cell>
          <cell r="T270">
            <v>246438</v>
          </cell>
          <cell r="U270" t="str">
            <v>NA</v>
          </cell>
          <cell r="V270">
            <v>246438</v>
          </cell>
        </row>
        <row r="271">
          <cell r="F271" t="str">
            <v>d)</v>
          </cell>
          <cell r="G271" t="str">
            <v xml:space="preserve"> 33 KV switchyard portion</v>
          </cell>
          <cell r="H271" t="str">
            <v>Lot</v>
          </cell>
          <cell r="I271">
            <v>1</v>
          </cell>
          <cell r="J271" t="str">
            <v>NA</v>
          </cell>
          <cell r="K271" t="str">
            <v>NA</v>
          </cell>
          <cell r="L271">
            <v>25000</v>
          </cell>
          <cell r="M271">
            <v>25000</v>
          </cell>
          <cell r="N271">
            <v>102657</v>
          </cell>
          <cell r="O271">
            <v>102657</v>
          </cell>
          <cell r="P271">
            <v>82551</v>
          </cell>
          <cell r="Q271">
            <v>82551</v>
          </cell>
          <cell r="R271" t="str">
            <v>INCLUDED IN COL(8)</v>
          </cell>
          <cell r="T271">
            <v>107551</v>
          </cell>
          <cell r="U271" t="str">
            <v>NA</v>
          </cell>
          <cell r="V271">
            <v>107551</v>
          </cell>
        </row>
        <row r="272">
          <cell r="E272">
            <v>20</v>
          </cell>
          <cell r="G272" t="str">
            <v xml:space="preserve">Design and construction of foundations for various </v>
          </cell>
          <cell r="N272">
            <v>0</v>
          </cell>
          <cell r="O272">
            <v>0</v>
          </cell>
          <cell r="P272">
            <v>0</v>
          </cell>
          <cell r="Q272" t="str">
            <v>NA</v>
          </cell>
          <cell r="U272" t="str">
            <v>NA</v>
          </cell>
          <cell r="V272">
            <v>0</v>
          </cell>
        </row>
        <row r="273">
          <cell r="G273" t="str">
            <v>switchyard and equipment structures including other</v>
          </cell>
          <cell r="N273">
            <v>0</v>
          </cell>
          <cell r="O273">
            <v>0</v>
          </cell>
          <cell r="P273">
            <v>0</v>
          </cell>
          <cell r="Q273" t="str">
            <v>NA</v>
          </cell>
          <cell r="U273" t="str">
            <v>NA</v>
          </cell>
          <cell r="V273">
            <v>0</v>
          </cell>
        </row>
        <row r="274">
          <cell r="G274" t="str">
            <v xml:space="preserve">electromechanical equipment as per approved electrical </v>
          </cell>
          <cell r="N274">
            <v>0</v>
          </cell>
          <cell r="O274">
            <v>0</v>
          </cell>
          <cell r="P274">
            <v>0</v>
          </cell>
          <cell r="Q274" t="str">
            <v>NA</v>
          </cell>
          <cell r="U274" t="str">
            <v>NA</v>
          </cell>
          <cell r="V274">
            <v>0</v>
          </cell>
        </row>
        <row r="275">
          <cell r="G275" t="str">
            <v xml:space="preserve">foundation layout , foundation drawings and specification </v>
          </cell>
          <cell r="N275">
            <v>0</v>
          </cell>
          <cell r="O275">
            <v>0</v>
          </cell>
          <cell r="P275">
            <v>0</v>
          </cell>
          <cell r="Q275" t="str">
            <v>NA</v>
          </cell>
          <cell r="U275" t="str">
            <v>NA</v>
          </cell>
          <cell r="V275">
            <v>0</v>
          </cell>
        </row>
        <row r="276">
          <cell r="G276" t="str">
            <v>complete.</v>
          </cell>
          <cell r="N276">
            <v>0</v>
          </cell>
          <cell r="O276">
            <v>0</v>
          </cell>
          <cell r="P276">
            <v>0</v>
          </cell>
          <cell r="Q276" t="str">
            <v>NA</v>
          </cell>
          <cell r="U276" t="str">
            <v>NA</v>
          </cell>
          <cell r="V276">
            <v>0</v>
          </cell>
        </row>
        <row r="277">
          <cell r="F277" t="str">
            <v>a)</v>
          </cell>
          <cell r="G277" t="str">
            <v>400 KV switchyard portion</v>
          </cell>
          <cell r="H277" t="str">
            <v>Lot</v>
          </cell>
          <cell r="J277" t="str">
            <v>NA</v>
          </cell>
          <cell r="K277" t="str">
            <v>NA</v>
          </cell>
          <cell r="L277">
            <v>0</v>
          </cell>
          <cell r="M277">
            <v>0</v>
          </cell>
          <cell r="N277">
            <v>0</v>
          </cell>
          <cell r="O277">
            <v>0</v>
          </cell>
          <cell r="P277">
            <v>0</v>
          </cell>
          <cell r="Q277" t="str">
            <v>NA</v>
          </cell>
          <cell r="U277" t="str">
            <v>NA</v>
          </cell>
          <cell r="V277">
            <v>0</v>
          </cell>
        </row>
        <row r="278">
          <cell r="F278" t="str">
            <v>b)</v>
          </cell>
          <cell r="G278" t="str">
            <v>220 KV switchyard portion</v>
          </cell>
          <cell r="H278" t="str">
            <v>Lot</v>
          </cell>
          <cell r="I278">
            <v>1</v>
          </cell>
          <cell r="J278" t="str">
            <v>NA</v>
          </cell>
          <cell r="K278" t="str">
            <v>NA</v>
          </cell>
          <cell r="L278">
            <v>0</v>
          </cell>
          <cell r="M278">
            <v>0</v>
          </cell>
          <cell r="N278">
            <v>5963336</v>
          </cell>
          <cell r="O278">
            <v>5963336</v>
          </cell>
          <cell r="P278">
            <v>4795408</v>
          </cell>
          <cell r="Q278">
            <v>4795408</v>
          </cell>
          <cell r="T278">
            <v>4795408</v>
          </cell>
          <cell r="U278" t="str">
            <v>NA</v>
          </cell>
          <cell r="V278">
            <v>4795408</v>
          </cell>
        </row>
        <row r="279">
          <cell r="F279" t="str">
            <v>c)</v>
          </cell>
          <cell r="G279" t="str">
            <v>132 KV switchyard portion</v>
          </cell>
          <cell r="H279" t="str">
            <v>Lot</v>
          </cell>
          <cell r="I279">
            <v>1</v>
          </cell>
          <cell r="J279" t="str">
            <v>NA</v>
          </cell>
          <cell r="K279" t="str">
            <v>NA</v>
          </cell>
          <cell r="L279">
            <v>0</v>
          </cell>
          <cell r="M279">
            <v>0</v>
          </cell>
          <cell r="N279">
            <v>3261465</v>
          </cell>
          <cell r="O279">
            <v>3261465</v>
          </cell>
          <cell r="P279">
            <v>2622702</v>
          </cell>
          <cell r="Q279">
            <v>2622702</v>
          </cell>
          <cell r="T279">
            <v>2622702</v>
          </cell>
          <cell r="U279" t="str">
            <v>NA</v>
          </cell>
          <cell r="V279">
            <v>2622702</v>
          </cell>
        </row>
        <row r="280">
          <cell r="F280" t="str">
            <v>d)</v>
          </cell>
          <cell r="G280" t="str">
            <v xml:space="preserve"> 33 KV switchyard portion</v>
          </cell>
          <cell r="H280" t="str">
            <v>Lot</v>
          </cell>
          <cell r="I280">
            <v>1</v>
          </cell>
          <cell r="J280" t="str">
            <v>NA</v>
          </cell>
          <cell r="K280" t="str">
            <v>NA</v>
          </cell>
          <cell r="L280">
            <v>0</v>
          </cell>
          <cell r="M280">
            <v>0</v>
          </cell>
          <cell r="N280">
            <v>2665882</v>
          </cell>
          <cell r="O280">
            <v>2665882</v>
          </cell>
          <cell r="P280">
            <v>2143765</v>
          </cell>
          <cell r="Q280">
            <v>2143765</v>
          </cell>
          <cell r="T280">
            <v>2143765</v>
          </cell>
          <cell r="U280" t="str">
            <v>NA</v>
          </cell>
          <cell r="V280">
            <v>2143765</v>
          </cell>
        </row>
        <row r="281">
          <cell r="E281">
            <v>21</v>
          </cell>
          <cell r="G281" t="str">
            <v xml:space="preserve">Design and construction of cable trench system including trench </v>
          </cell>
          <cell r="H281" t="str">
            <v>Lot</v>
          </cell>
          <cell r="I281">
            <v>1</v>
          </cell>
          <cell r="J281" t="str">
            <v>NA</v>
          </cell>
          <cell r="K281" t="str">
            <v>NA</v>
          </cell>
          <cell r="L281">
            <v>0</v>
          </cell>
          <cell r="M281">
            <v>0</v>
          </cell>
          <cell r="N281">
            <v>4773917</v>
          </cell>
          <cell r="O281">
            <v>4773917</v>
          </cell>
          <cell r="P281">
            <v>3838939</v>
          </cell>
          <cell r="Q281">
            <v>3838939</v>
          </cell>
          <cell r="T281">
            <v>3838939</v>
          </cell>
          <cell r="U281" t="str">
            <v>NA</v>
          </cell>
          <cell r="V281">
            <v>3838939</v>
          </cell>
        </row>
        <row r="282">
          <cell r="E282" t="str">
            <v/>
          </cell>
          <cell r="G282" t="str">
            <v xml:space="preserve">cover, cable tray etc.complete as per approved drawing and </v>
          </cell>
          <cell r="N282">
            <v>0</v>
          </cell>
          <cell r="O282">
            <v>0</v>
          </cell>
          <cell r="P282">
            <v>0</v>
          </cell>
          <cell r="Q282" t="str">
            <v>NA</v>
          </cell>
          <cell r="U282" t="str">
            <v>NA</v>
          </cell>
          <cell r="V282">
            <v>0</v>
          </cell>
        </row>
        <row r="283">
          <cell r="G283" t="str">
            <v>specification.</v>
          </cell>
          <cell r="N283">
            <v>0</v>
          </cell>
          <cell r="O283">
            <v>0</v>
          </cell>
          <cell r="P283">
            <v>0</v>
          </cell>
          <cell r="Q283" t="str">
            <v>NA</v>
          </cell>
          <cell r="U283" t="str">
            <v>NA</v>
          </cell>
          <cell r="V283">
            <v>0</v>
          </cell>
        </row>
        <row r="284">
          <cell r="E284">
            <v>22</v>
          </cell>
          <cell r="G284" t="str">
            <v>Design and construction of oil soakpits below transformer</v>
          </cell>
          <cell r="H284" t="str">
            <v>Lot</v>
          </cell>
          <cell r="I284">
            <v>1</v>
          </cell>
          <cell r="J284" t="str">
            <v>NA</v>
          </cell>
          <cell r="K284" t="str">
            <v>NA</v>
          </cell>
          <cell r="L284">
            <v>0</v>
          </cell>
          <cell r="M284">
            <v>0</v>
          </cell>
          <cell r="N284">
            <v>3273461</v>
          </cell>
          <cell r="O284">
            <v>3273461</v>
          </cell>
          <cell r="P284">
            <v>2632349</v>
          </cell>
          <cell r="Q284">
            <v>2632349</v>
          </cell>
          <cell r="T284">
            <v>2632349</v>
          </cell>
          <cell r="U284" t="str">
            <v>NA</v>
          </cell>
          <cell r="V284">
            <v>2632349</v>
          </cell>
        </row>
        <row r="285">
          <cell r="G285" t="str">
            <v>foundations complete as per approved drawing and specification.</v>
          </cell>
          <cell r="N285">
            <v>0</v>
          </cell>
          <cell r="O285">
            <v>0</v>
          </cell>
          <cell r="P285">
            <v>0</v>
          </cell>
          <cell r="Q285" t="str">
            <v>NA</v>
          </cell>
          <cell r="U285" t="str">
            <v>NA</v>
          </cell>
          <cell r="V285">
            <v>0</v>
          </cell>
        </row>
        <row r="286">
          <cell r="E286">
            <v>23</v>
          </cell>
          <cell r="G286" t="str">
            <v>Design and construction of oil/water Sump, Sump pump &amp;</v>
          </cell>
          <cell r="H286" t="str">
            <v>Lot</v>
          </cell>
          <cell r="I286">
            <v>1</v>
          </cell>
          <cell r="J286" t="str">
            <v>NA</v>
          </cell>
          <cell r="K286" t="str">
            <v>NA</v>
          </cell>
          <cell r="L286">
            <v>0</v>
          </cell>
          <cell r="M286">
            <v>0</v>
          </cell>
          <cell r="N286">
            <v>416475</v>
          </cell>
          <cell r="O286">
            <v>416475</v>
          </cell>
          <cell r="P286">
            <v>334908</v>
          </cell>
          <cell r="Q286">
            <v>334908</v>
          </cell>
          <cell r="T286">
            <v>334908</v>
          </cell>
          <cell r="U286" t="str">
            <v>NA</v>
          </cell>
          <cell r="V286">
            <v>334908</v>
          </cell>
        </row>
        <row r="287">
          <cell r="G287" t="str">
            <v xml:space="preserve">pump house complete as per requirement, approved drawing </v>
          </cell>
          <cell r="N287">
            <v>0</v>
          </cell>
          <cell r="O287">
            <v>0</v>
          </cell>
          <cell r="P287">
            <v>0</v>
          </cell>
          <cell r="Q287" t="str">
            <v>NA</v>
          </cell>
          <cell r="U287" t="str">
            <v>NA</v>
          </cell>
          <cell r="V287">
            <v>0</v>
          </cell>
        </row>
        <row r="288">
          <cell r="G288" t="str">
            <v>and specification.</v>
          </cell>
          <cell r="N288">
            <v>0</v>
          </cell>
          <cell r="O288">
            <v>0</v>
          </cell>
          <cell r="P288">
            <v>0</v>
          </cell>
          <cell r="Q288" t="str">
            <v>NA</v>
          </cell>
          <cell r="U288" t="str">
            <v>NA</v>
          </cell>
          <cell r="V288">
            <v>0</v>
          </cell>
        </row>
        <row r="289">
          <cell r="E289">
            <v>24</v>
          </cell>
          <cell r="G289" t="str">
            <v>Design and construction of fire isolation walls between</v>
          </cell>
          <cell r="H289" t="str">
            <v>Lot</v>
          </cell>
          <cell r="I289">
            <v>1</v>
          </cell>
          <cell r="J289" t="str">
            <v>NA</v>
          </cell>
          <cell r="K289" t="str">
            <v>NA</v>
          </cell>
          <cell r="L289">
            <v>0</v>
          </cell>
          <cell r="M289">
            <v>0</v>
          </cell>
          <cell r="N289">
            <v>256894</v>
          </cell>
          <cell r="O289">
            <v>256894</v>
          </cell>
          <cell r="P289">
            <v>206581</v>
          </cell>
          <cell r="Q289">
            <v>206581</v>
          </cell>
          <cell r="T289">
            <v>206581</v>
          </cell>
          <cell r="U289" t="str">
            <v>NA</v>
          </cell>
          <cell r="V289">
            <v>206581</v>
          </cell>
        </row>
        <row r="290">
          <cell r="G290" t="str">
            <v>transformers as per specification complete.</v>
          </cell>
          <cell r="N290">
            <v>0</v>
          </cell>
          <cell r="O290">
            <v>0</v>
          </cell>
          <cell r="P290">
            <v>0</v>
          </cell>
          <cell r="Q290" t="str">
            <v>NA</v>
          </cell>
          <cell r="U290" t="str">
            <v>NA</v>
          </cell>
          <cell r="V290">
            <v>0</v>
          </cell>
        </row>
        <row r="291">
          <cell r="E291">
            <v>25</v>
          </cell>
          <cell r="G291" t="str">
            <v>Materials and labour for spreading of gravel in switchyard</v>
          </cell>
          <cell r="H291" t="str">
            <v>Lot</v>
          </cell>
          <cell r="I291">
            <v>1</v>
          </cell>
          <cell r="J291" t="str">
            <v>NA</v>
          </cell>
          <cell r="K291" t="str">
            <v>NA</v>
          </cell>
          <cell r="L291">
            <v>0</v>
          </cell>
          <cell r="M291">
            <v>0</v>
          </cell>
          <cell r="N291">
            <v>4156353</v>
          </cell>
          <cell r="O291">
            <v>4156353</v>
          </cell>
          <cell r="P291">
            <v>3342325</v>
          </cell>
          <cell r="Q291">
            <v>3342325</v>
          </cell>
          <cell r="T291">
            <v>3342325</v>
          </cell>
          <cell r="U291" t="str">
            <v>NA</v>
          </cell>
          <cell r="V291">
            <v>3342325</v>
          </cell>
        </row>
        <row r="292">
          <cell r="G292" t="str">
            <v>complete as per requirement including chemical deweeding.</v>
          </cell>
          <cell r="N292">
            <v>0</v>
          </cell>
          <cell r="O292">
            <v>0</v>
          </cell>
          <cell r="P292">
            <v>0</v>
          </cell>
          <cell r="Q292" t="str">
            <v>NA</v>
          </cell>
          <cell r="U292" t="str">
            <v>NA</v>
          </cell>
          <cell r="V292">
            <v>0</v>
          </cell>
        </row>
        <row r="293">
          <cell r="E293">
            <v>26</v>
          </cell>
          <cell r="G293" t="str">
            <v>Any other miscellaneous item of civil works not specifically</v>
          </cell>
          <cell r="H293" t="str">
            <v>Lot</v>
          </cell>
          <cell r="I293">
            <v>0</v>
          </cell>
          <cell r="J293" t="str">
            <v>NA</v>
          </cell>
          <cell r="K293" t="str">
            <v>NA</v>
          </cell>
          <cell r="L293">
            <v>0</v>
          </cell>
          <cell r="M293">
            <v>0</v>
          </cell>
          <cell r="N293">
            <v>0</v>
          </cell>
          <cell r="O293">
            <v>0</v>
          </cell>
          <cell r="P293">
            <v>0</v>
          </cell>
          <cell r="Q293" t="str">
            <v>NA</v>
          </cell>
          <cell r="U293" t="str">
            <v>NA</v>
          </cell>
          <cell r="V293">
            <v>0</v>
          </cell>
        </row>
        <row r="294">
          <cell r="G294" t="str">
            <v>covered above but required for successful commissioning</v>
          </cell>
          <cell r="N294">
            <v>0</v>
          </cell>
          <cell r="O294">
            <v>0</v>
          </cell>
          <cell r="P294">
            <v>0</v>
          </cell>
          <cell r="Q294" t="str">
            <v>NA</v>
          </cell>
          <cell r="U294" t="str">
            <v>NA</v>
          </cell>
          <cell r="V294">
            <v>0</v>
          </cell>
        </row>
        <row r="295">
          <cell r="G295" t="str">
            <v>of the propoed sub-station.</v>
          </cell>
          <cell r="N295">
            <v>0</v>
          </cell>
          <cell r="O295">
            <v>0</v>
          </cell>
          <cell r="P295">
            <v>0</v>
          </cell>
          <cell r="Q295" t="str">
            <v>NA</v>
          </cell>
          <cell r="U295" t="str">
            <v>NA</v>
          </cell>
          <cell r="V295">
            <v>0</v>
          </cell>
        </row>
        <row r="296">
          <cell r="G296" t="str">
            <v>(Contractor to furnish complete details of items , if any,</v>
          </cell>
          <cell r="N296">
            <v>0</v>
          </cell>
          <cell r="O296">
            <v>0</v>
          </cell>
          <cell r="P296">
            <v>0</v>
          </cell>
          <cell r="Q296" t="str">
            <v>NA</v>
          </cell>
          <cell r="U296" t="str">
            <v>NA</v>
          </cell>
          <cell r="V296">
            <v>0</v>
          </cell>
        </row>
        <row r="297">
          <cell r="G297" t="str">
            <v>considered by him.)</v>
          </cell>
        </row>
        <row r="299">
          <cell r="G299" t="str">
            <v>Sub-Total (Civil Part) :</v>
          </cell>
          <cell r="K299">
            <v>0</v>
          </cell>
          <cell r="M299">
            <v>100000</v>
          </cell>
          <cell r="O299" t="e">
            <v>#VALUE!</v>
          </cell>
          <cell r="Q299">
            <v>81770205</v>
          </cell>
          <cell r="S299">
            <v>0</v>
          </cell>
          <cell r="T299">
            <v>81870205</v>
          </cell>
          <cell r="V299">
            <v>81870205</v>
          </cell>
        </row>
        <row r="301">
          <cell r="G301" t="str">
            <v>Total (Electrical Part + Civil Part) :</v>
          </cell>
          <cell r="K301">
            <v>0</v>
          </cell>
          <cell r="M301">
            <v>5795343</v>
          </cell>
          <cell r="O301" t="e">
            <v>#VALUE!</v>
          </cell>
          <cell r="Q301">
            <v>87631760</v>
          </cell>
          <cell r="S301">
            <v>0</v>
          </cell>
          <cell r="T301">
            <v>93427103</v>
          </cell>
          <cell r="V301">
            <v>93209689</v>
          </cell>
        </row>
        <row r="304">
          <cell r="S304" t="str">
            <v>Total F &amp; I (Rs)</v>
          </cell>
        </row>
        <row r="306">
          <cell r="R306" t="str">
            <v>ABB</v>
          </cell>
          <cell r="S306">
            <v>2860468</v>
          </cell>
        </row>
        <row r="307">
          <cell r="R307" t="str">
            <v>BHEL</v>
          </cell>
          <cell r="S307">
            <v>2766881</v>
          </cell>
        </row>
        <row r="308">
          <cell r="R308" t="str">
            <v>CGL</v>
          </cell>
          <cell r="S308">
            <v>167994</v>
          </cell>
        </row>
        <row r="309">
          <cell r="S309">
            <v>5795343</v>
          </cell>
        </row>
      </sheetData>
      <sheetData sheetId="2" refreshError="1"/>
      <sheetData sheetId="3" refreshError="1"/>
      <sheetData sheetId="4" refreshError="1"/>
    </sheetDataSet>
  </externalBook>
</externalLink>
</file>

<file path=xl/externalLinks/externalLink9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imesheet"/>
      <sheetName val="issue_summary"/>
      <sheetName val="iso-forms"/>
      <sheetName val="purpose&amp;input"/>
      <sheetName val="Sheet1"/>
      <sheetName val="CALC. PER IEEE-1115 "/>
      <sheetName val="Load duty cycle"/>
      <sheetName val="110kV"/>
      <sheetName val="CPP"/>
      <sheetName val="Sheet2"/>
      <sheetName val="Annexure-11"/>
      <sheetName val="Calc-Float 1"/>
      <sheetName val="Calc-boost 1"/>
      <sheetName val="Annexure-3 1"/>
      <sheetName val="Load Details(B1)"/>
      <sheetName val="DSLP"/>
      <sheetName val="2007 Calendar"/>
      <sheetName val="Report"/>
      <sheetName val="Headings"/>
      <sheetName val="MANDAY RATE"/>
      <sheetName val="Ins. of Panels"/>
      <sheetName val="Ins. of MCB DB"/>
      <sheetName val="Pt Wiring, Ckt main, Sub Main"/>
      <sheetName val="Cable, Cable Termination"/>
      <sheetName val="Earth Exc, Earthing, Earth Con "/>
      <sheetName val="Ins of Light Fixtures"/>
      <sheetName val="Cable Tray, Steel, LA, Misc"/>
      <sheetName val="External"/>
      <sheetName val="Sheet3"/>
      <sheetName val="total -BOQ"/>
      <sheetName val="DETAILED  BOQ"/>
      <sheetName val="Design"/>
      <sheetName val="beam-reinft"/>
      <sheetName val="Basis"/>
      <sheetName val="PROG_DATA"/>
      <sheetName val="upa"/>
      <sheetName val="CALC__PER_IEEE-1115_"/>
      <sheetName val="Load_duty_cycle"/>
      <sheetName val="Calc-Float_1"/>
      <sheetName val="Calc-boost_1"/>
      <sheetName val="Annexure-3_1"/>
      <sheetName val="total_-BOQ"/>
      <sheetName val="DETAILED__BOQ"/>
      <sheetName val="Civil Works"/>
      <sheetName val="Pile cap"/>
      <sheetName val="col-reinft1"/>
      <sheetName val="pile Fabrication"/>
      <sheetName val="MANDAY_RATE"/>
      <sheetName val="Ins__of_Panels"/>
      <sheetName val="Ins__of_MCB_DB"/>
      <sheetName val="Pt_Wiring,_Ckt_main,_Sub_Main"/>
      <sheetName val="Cable,_Cable_Termination"/>
      <sheetName val="Earth_Exc,_Earthing,_Earth_Con_"/>
      <sheetName val="Ins_of_Light_Fixtures"/>
      <sheetName val="Cable_Tray,_Steel,_LA,_Misc"/>
      <sheetName val="Anl"/>
      <sheetName val="IDC"/>
      <sheetName val="A-General"/>
      <sheetName val="beam_reinft"/>
      <sheetName val="Lead"/>
      <sheetName val="#REF"/>
      <sheetName val="BOQ"/>
      <sheetName val="電気設備表"/>
      <sheetName val="TBAL9697 -group wise  sdpl"/>
      <sheetName val="dg-VTu"/>
      <sheetName val="Tke"/>
      <sheetName val="A1-Continuous"/>
      <sheetName val="Typical Design"/>
      <sheetName val="Est To comp-KTRP"/>
      <sheetName val="JCR TOP(ITEM)-KTRP"/>
      <sheetName val="dpc cost"/>
      <sheetName val="SUMMERY"/>
      <sheetName val="UNP-NCW "/>
      <sheetName val="CALC__PER_IEEE-1115_2"/>
      <sheetName val="Load_duty_cycle2"/>
      <sheetName val="Calc-Float_12"/>
      <sheetName val="Calc-boost_12"/>
      <sheetName val="Annexure-3_12"/>
      <sheetName val="Load_Details(B1)2"/>
      <sheetName val="2007_Calendar2"/>
      <sheetName val="CALC__PER_IEEE-1115_1"/>
      <sheetName val="Load_duty_cycle1"/>
      <sheetName val="Calc-Float_11"/>
      <sheetName val="Calc-boost_11"/>
      <sheetName val="Annexure-3_11"/>
      <sheetName val="Load_Details(B1)1"/>
      <sheetName val="2007_Calendar1"/>
      <sheetName val="Load_Details(B1)"/>
      <sheetName val="2007_Calendar"/>
      <sheetName val="Sum"/>
      <sheetName val="data(R.C.Puram)"/>
      <sheetName val="220 11  BS "/>
      <sheetName val="Vind - BtB"/>
      <sheetName val="Code"/>
      <sheetName val="CALC__PER_IEEE-1115_3"/>
      <sheetName val="Load_duty_cycle3"/>
      <sheetName val="Calc-Float_13"/>
      <sheetName val="Calc-boost_13"/>
      <sheetName val="Annexure-3_13"/>
      <sheetName val="Load_Details(B1)3"/>
      <sheetName val="2007_Calendar3"/>
      <sheetName val="Cost Rates"/>
      <sheetName val="Construction"/>
      <sheetName val="Cat A Change Control"/>
      <sheetName val="Ratios"/>
      <sheetName val="title"/>
      <sheetName val="Abbreviation"/>
      <sheetName val="MANDAY_RATE1"/>
      <sheetName val="Ins__of_Panels1"/>
      <sheetName val="Ins__of_MCB_DB1"/>
      <sheetName val="Pt_Wiring,_Ckt_main,_Sub_Main1"/>
      <sheetName val="Cable,_Cable_Termination1"/>
      <sheetName val="Earth_Exc,_Earthing,_Earth_Con1"/>
      <sheetName val="Ins_of_Light_Fixtures1"/>
      <sheetName val="Cable_Tray,_Steel,_LA,_Misc1"/>
      <sheetName val="total_-BOQ1"/>
      <sheetName val="DETAILED__BOQ1"/>
      <sheetName val="Civil_Works"/>
      <sheetName val="Pile_cap"/>
      <sheetName val="pile_Fabrication"/>
      <sheetName val="TBAL9697_-group_wise__sdpl"/>
      <sheetName val="Typical_Design"/>
      <sheetName val="Est_To_comp-KTRP"/>
      <sheetName val="JCR_TOP(ITEM)-KTRP"/>
      <sheetName val="dpc_cost"/>
      <sheetName val="UNP-NCW_"/>
      <sheetName val="data(R_C_Puram)"/>
      <sheetName val="220_11__BS_"/>
      <sheetName val="Vind_-_BtB"/>
      <sheetName val="Vind-BtB"/>
      <sheetName val="Data"/>
      <sheetName val="main1"/>
      <sheetName val="girder"/>
      <sheetName val="X rate"/>
      <sheetName val="General input"/>
      <sheetName val="Progressin Next mon-AP-17"/>
      <sheetName val="Detail In Door Stad"/>
      <sheetName val="FORM7"/>
      <sheetName val="Material "/>
      <sheetName val="BATR0003al"/>
      <sheetName val="Steel-Circular"/>
      <sheetName val="Link"/>
      <sheetName val="GL"/>
      <sheetName val="Sump_cal"/>
      <sheetName val="macros"/>
      <sheetName val="Basement Budget"/>
      <sheetName val="Calendar"/>
      <sheetName val="STN WISE EMR"/>
      <sheetName val="CALC__PER_IEEE-1115_4"/>
      <sheetName val="Load_duty_cycle4"/>
      <sheetName val="Calc-Float_14"/>
      <sheetName val="Calc-boost_14"/>
      <sheetName val="Annexure-3_14"/>
      <sheetName val="Load_Details(B1)4"/>
      <sheetName val="2007_Calendar4"/>
      <sheetName val="MANDAY_RATE2"/>
      <sheetName val="Ins__of_Panels2"/>
      <sheetName val="Ins__of_MCB_DB2"/>
      <sheetName val="Pt_Wiring,_Ckt_main,_Sub_Main2"/>
      <sheetName val="Cable,_Cable_Termination2"/>
      <sheetName val="Earth_Exc,_Earthing,_Earth_Con2"/>
      <sheetName val="Ins_of_Light_Fixtures2"/>
      <sheetName val="Cable_Tray,_Steel,_LA,_Misc2"/>
      <sheetName val="total_-BOQ2"/>
      <sheetName val="DETAILED__BOQ2"/>
      <sheetName val="Civil_Works1"/>
      <sheetName val="Pile_cap1"/>
      <sheetName val="pile_Fabrication1"/>
      <sheetName val="TBAL9697_-group_wise__sdpl1"/>
      <sheetName val="Typical_Design1"/>
      <sheetName val="Est_To_comp-KTRP1"/>
      <sheetName val="JCR_TOP(ITEM)-KTRP1"/>
      <sheetName val="UNP-NCW_1"/>
      <sheetName val="loadcal"/>
      <sheetName val="CALC__PER_IEEE-1115_7"/>
      <sheetName val="Load_duty_cycle7"/>
      <sheetName val="Calc-Float_17"/>
      <sheetName val="Calc-boost_17"/>
      <sheetName val="Annexure-3_17"/>
      <sheetName val="Load_Details(B1)6"/>
      <sheetName val="2007_Calendar6"/>
      <sheetName val="total_-BOQ7"/>
      <sheetName val="DETAILED__BOQ7"/>
      <sheetName val="MANDAY_RATE7"/>
      <sheetName val="Ins__of_Panels7"/>
      <sheetName val="Ins__of_MCB_DB7"/>
      <sheetName val="Pt_Wiring,_Ckt_main,_Sub_Main7"/>
      <sheetName val="Cable,_Cable_Termination7"/>
      <sheetName val="Earth_Exc,_Earthing,_Earth_Con7"/>
      <sheetName val="Ins_of_Light_Fixtures7"/>
      <sheetName val="Cable_Tray,_Steel,_LA,_Misc7"/>
      <sheetName val="Pile_cap6"/>
      <sheetName val="pile_Fabrication6"/>
      <sheetName val="Civil_Works6"/>
      <sheetName val="Typical_Design6"/>
      <sheetName val="Est_To_comp-KTRP6"/>
      <sheetName val="JCR_TOP(ITEM)-KTRP6"/>
      <sheetName val="UNP-NCW_6"/>
      <sheetName val="TBAL9697_-group_wise__sdpl6"/>
      <sheetName val="total_-BOQ3"/>
      <sheetName val="DETAILED__BOQ3"/>
      <sheetName val="MANDAY_RATE3"/>
      <sheetName val="Ins__of_Panels3"/>
      <sheetName val="Ins__of_MCB_DB3"/>
      <sheetName val="Pt_Wiring,_Ckt_main,_Sub_Main3"/>
      <sheetName val="Cable,_Cable_Termination3"/>
      <sheetName val="Earth_Exc,_Earthing,_Earth_Con3"/>
      <sheetName val="Ins_of_Light_Fixtures3"/>
      <sheetName val="Cable_Tray,_Steel,_LA,_Misc3"/>
      <sheetName val="Pile_cap2"/>
      <sheetName val="pile_Fabrication2"/>
      <sheetName val="Civil_Works2"/>
      <sheetName val="Typical_Design2"/>
      <sheetName val="Est_To_comp-KTRP2"/>
      <sheetName val="JCR_TOP(ITEM)-KTRP2"/>
      <sheetName val="UNP-NCW_2"/>
      <sheetName val="TBAL9697_-group_wise__sdpl2"/>
      <sheetName val="total_-BOQ4"/>
      <sheetName val="DETAILED__BOQ4"/>
      <sheetName val="MANDAY_RATE4"/>
      <sheetName val="Ins__of_Panels4"/>
      <sheetName val="Ins__of_MCB_DB4"/>
      <sheetName val="Pt_Wiring,_Ckt_main,_Sub_Main4"/>
      <sheetName val="Cable,_Cable_Termination4"/>
      <sheetName val="Earth_Exc,_Earthing,_Earth_Con4"/>
      <sheetName val="Ins_of_Light_Fixtures4"/>
      <sheetName val="Cable_Tray,_Steel,_LA,_Misc4"/>
      <sheetName val="Pile_cap3"/>
      <sheetName val="pile_Fabrication3"/>
      <sheetName val="Civil_Works3"/>
      <sheetName val="Typical_Design3"/>
      <sheetName val="Est_To_comp-KTRP3"/>
      <sheetName val="JCR_TOP(ITEM)-KTRP3"/>
      <sheetName val="UNP-NCW_3"/>
      <sheetName val="TBAL9697_-group_wise__sdpl3"/>
      <sheetName val="CALC__PER_IEEE-1115_5"/>
      <sheetName val="Load_duty_cycle5"/>
      <sheetName val="Calc-Float_15"/>
      <sheetName val="Calc-boost_15"/>
      <sheetName val="Annexure-3_15"/>
      <sheetName val="total_-BOQ5"/>
      <sheetName val="DETAILED__BOQ5"/>
      <sheetName val="MANDAY_RATE5"/>
      <sheetName val="Ins__of_Panels5"/>
      <sheetName val="Ins__of_MCB_DB5"/>
      <sheetName val="Pt_Wiring,_Ckt_main,_Sub_Main5"/>
      <sheetName val="Cable,_Cable_Termination5"/>
      <sheetName val="Earth_Exc,_Earthing,_Earth_Con5"/>
      <sheetName val="Ins_of_Light_Fixtures5"/>
      <sheetName val="Cable_Tray,_Steel,_LA,_Misc5"/>
      <sheetName val="Pile_cap4"/>
      <sheetName val="pile_Fabrication4"/>
      <sheetName val="Civil_Works4"/>
      <sheetName val="Typical_Design4"/>
      <sheetName val="Est_To_comp-KTRP4"/>
      <sheetName val="JCR_TOP(ITEM)-KTRP4"/>
      <sheetName val="UNP-NCW_4"/>
      <sheetName val="TBAL9697_-group_wise__sdpl4"/>
      <sheetName val="CALC__PER_IEEE-1115_6"/>
      <sheetName val="Load_duty_cycle6"/>
      <sheetName val="Calc-Float_16"/>
      <sheetName val="Calc-boost_16"/>
      <sheetName val="Annexure-3_16"/>
      <sheetName val="Load_Details(B1)5"/>
      <sheetName val="2007_Calendar5"/>
      <sheetName val="total_-BOQ6"/>
      <sheetName val="DETAILED__BOQ6"/>
      <sheetName val="MANDAY_RATE6"/>
      <sheetName val="Ins__of_Panels6"/>
      <sheetName val="Ins__of_MCB_DB6"/>
      <sheetName val="Pt_Wiring,_Ckt_main,_Sub_Main6"/>
      <sheetName val="Cable,_Cable_Termination6"/>
      <sheetName val="Earth_Exc,_Earthing,_Earth_Con6"/>
      <sheetName val="Ins_of_Light_Fixtures6"/>
      <sheetName val="Cable_Tray,_Steel,_LA,_Misc6"/>
      <sheetName val="Pile_cap5"/>
      <sheetName val="pile_Fabrication5"/>
      <sheetName val="Civil_Works5"/>
      <sheetName val="Typical_Design5"/>
      <sheetName val="Est_To_comp-KTRP5"/>
      <sheetName val="JCR_TOP(ITEM)-KTRP5"/>
      <sheetName val="UNP-NCW_5"/>
      <sheetName val="TBAL9697_-group_wise__sdpl5"/>
      <sheetName val="ACS(1)"/>
      <sheetName val="FAS-C(4)"/>
      <sheetName val="CCTV(old)"/>
      <sheetName val="KALK"/>
      <sheetName val="Conversion"/>
      <sheetName val="Cost_Rates"/>
      <sheetName val="Cat_A_Change_Control"/>
      <sheetName val="STN_WISE_EMR"/>
      <sheetName val="except wiring"/>
      <sheetName val="INP-GEN"/>
      <sheetName val="SIN"/>
      <sheetName val="REf"/>
      <sheetName val="Summary(Termn)"/>
      <sheetName val="2B for Sub_Station_F_I_"/>
      <sheetName val="H2SO4"/>
      <sheetName val="TRAD"/>
      <sheetName val="step &amp; touch "/>
      <sheetName val="220KV CS"/>
      <sheetName val="Sketch"/>
      <sheetName val="Sch-3"/>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refreshError="1"/>
      <sheetData sheetId="90" refreshError="1"/>
      <sheetData sheetId="91" refreshError="1"/>
      <sheetData sheetId="92" refreshError="1"/>
      <sheetData sheetId="93" refreshError="1"/>
      <sheetData sheetId="94"/>
      <sheetData sheetId="95"/>
      <sheetData sheetId="96"/>
      <sheetData sheetId="97"/>
      <sheetData sheetId="98"/>
      <sheetData sheetId="99"/>
      <sheetData sheetId="100"/>
      <sheetData sheetId="101" refreshError="1"/>
      <sheetData sheetId="102" refreshError="1"/>
      <sheetData sheetId="103" refreshError="1"/>
      <sheetData sheetId="104" refreshError="1"/>
      <sheetData sheetId="105" refreshError="1"/>
      <sheetData sheetId="106" refreshError="1"/>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refreshError="1"/>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refreshError="1"/>
      <sheetData sheetId="284" refreshError="1"/>
      <sheetData sheetId="285" refreshError="1"/>
      <sheetData sheetId="286" refreshError="1"/>
      <sheetData sheetId="287" refreshError="1"/>
      <sheetData sheetId="288"/>
      <sheetData sheetId="289"/>
      <sheetData sheetId="290"/>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Set>
  </externalBook>
</externalLink>
</file>

<file path=xl/externalLinks/externalLink9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220Kv"/>
      <sheetName val="Sheet1"/>
      <sheetName val="220Vdc"/>
      <sheetName val="e17"/>
      <sheetName val="e2"/>
      <sheetName val="e33"/>
      <sheetName val="B17"/>
      <sheetName val="B2"/>
      <sheetName val="Li17"/>
      <sheetName val="Li2"/>
      <sheetName val="C17"/>
      <sheetName val="C2"/>
      <sheetName val="BOM"/>
      <sheetName val="FT-06-02 (2)"/>
      <sheetName val="FT-002 R0 (6)"/>
      <sheetName val="FT-06-04"/>
      <sheetName val="Ln"/>
      <sheetName val="Sizing-Calculation"/>
      <sheetName val="Sheet2"/>
      <sheetName val="FM-05-03 (2)"/>
      <sheetName val="Timesheet"/>
      <sheetName val="DSLP"/>
      <sheetName val="PUR"/>
      <sheetName val="220 11  BS "/>
      <sheetName val="Codes"/>
      <sheetName val="FT-06-02_(2)3"/>
      <sheetName val="FT-002_R0_(6)3"/>
      <sheetName val="FM-05-03_(2)3"/>
      <sheetName val="FT-06-02_(2)2"/>
      <sheetName val="FT-002_R0_(6)2"/>
      <sheetName val="FM-05-03_(2)2"/>
      <sheetName val="FT-06-02_(2)1"/>
      <sheetName val="FT-002_R0_(6)1"/>
      <sheetName val="FM-05-03_(2)1"/>
      <sheetName val="FT-06-02_(2)"/>
      <sheetName val="FT-002_R0_(6)"/>
      <sheetName val="FM-05-03_(2)"/>
      <sheetName val="Rate Analysis"/>
      <sheetName val="BalcoREVE6603"/>
      <sheetName val="220_11__BS_"/>
      <sheetName val="220KV CS"/>
      <sheetName val="A1-Continuous"/>
      <sheetName val="Ranges"/>
      <sheetName val="FT-06-02_(2)6"/>
      <sheetName val="FT-002_R0_(6)6"/>
      <sheetName val="FM-05-03_(2)6"/>
      <sheetName val="FT-06-02_(2)4"/>
      <sheetName val="FT-002_R0_(6)4"/>
      <sheetName val="FM-05-03_(2)4"/>
      <sheetName val="FT-06-02_(2)5"/>
      <sheetName val="FT-002_R0_(6)5"/>
      <sheetName val="FM-05-03_(2)5"/>
      <sheetName val="Sch-3"/>
      <sheetName val="220Kv (2)"/>
      <sheetName val="PROG_DATA"/>
      <sheetName val="DELTA-H"/>
      <sheetName val="material cacus"/>
      <sheetName val="purpose&amp;input"/>
      <sheetName val="loadcal"/>
      <sheetName val="Rate_Analysis"/>
      <sheetName val="except wiring"/>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sheetData sheetId="26"/>
      <sheetData sheetId="27"/>
      <sheetData sheetId="28"/>
      <sheetData sheetId="29"/>
      <sheetData sheetId="30"/>
      <sheetData sheetId="31"/>
      <sheetData sheetId="32"/>
      <sheetData sheetId="33"/>
      <sheetData sheetId="34"/>
      <sheetData sheetId="35"/>
      <sheetData sheetId="36"/>
      <sheetData sheetId="37" refreshError="1"/>
      <sheetData sheetId="38" refreshError="1"/>
      <sheetData sheetId="39"/>
      <sheetData sheetId="40" refreshError="1"/>
      <sheetData sheetId="41" refreshError="1"/>
      <sheetData sheetId="42" refreshError="1"/>
      <sheetData sheetId="43"/>
      <sheetData sheetId="44"/>
      <sheetData sheetId="45"/>
      <sheetData sheetId="46"/>
      <sheetData sheetId="47"/>
      <sheetData sheetId="48"/>
      <sheetData sheetId="49"/>
      <sheetData sheetId="50"/>
      <sheetData sheetId="51"/>
      <sheetData sheetId="52" refreshError="1"/>
      <sheetData sheetId="53" refreshError="1"/>
      <sheetData sheetId="54" refreshError="1"/>
      <sheetData sheetId="55" refreshError="1"/>
      <sheetData sheetId="56" refreshError="1"/>
      <sheetData sheetId="57" refreshError="1"/>
      <sheetData sheetId="58" refreshError="1"/>
      <sheetData sheetId="59"/>
      <sheetData sheetId="60" refreshError="1"/>
    </sheetDataSet>
  </externalBook>
</externalLink>
</file>

<file path=xl/externalLinks/externalLink9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des"/>
      <sheetName val="Index"/>
      <sheetName val="BSS"/>
      <sheetName val="Sch-1"/>
      <sheetName val="sch-2-I"/>
      <sheetName val="sch-2-II"/>
      <sheetName val="sch-3-I"/>
      <sheetName val="Sch-4-I"/>
      <sheetName val="Sch-4-II"/>
      <sheetName val="Sch-5-I"/>
      <sheetName val="Sch-5-II"/>
      <sheetName val="Sch-6"/>
      <sheetName val="Sch7"/>
      <sheetName val="Sch8"/>
      <sheetName val="Sch-9"/>
      <sheetName val="Sch-10"/>
      <sheetName val="Sch-11"/>
      <sheetName val="11A-A1"/>
      <sheetName val="Sch-12"/>
      <sheetName val="Org Chart"/>
      <sheetName val="Vendor"/>
      <sheetName val="Sch-13"/>
      <sheetName val="Sch-14"/>
      <sheetName val="Sch-15"/>
      <sheetName val="Sch-16"/>
      <sheetName val="Sch-17"/>
      <sheetName val="Sch-18"/>
      <sheetName val="Sch-19"/>
      <sheetName val="Sch-20"/>
      <sheetName val="Code"/>
      <sheetName val="Org_Chart"/>
      <sheetName val="LP"/>
      <sheetName val="220Kv"/>
      <sheetName val="BOQ"/>
      <sheetName val="Headings"/>
      <sheetName val="Timesheet"/>
      <sheetName val="220 11  BS "/>
      <sheetName val="DETAILED  BOQ"/>
      <sheetName val="beam-reinft-IIInd floor"/>
      <sheetName val="Vehicles"/>
      <sheetName val="SEW4"/>
      <sheetName val="DSLP"/>
      <sheetName val="labour rates"/>
      <sheetName val="final abstract"/>
      <sheetName val="dpc cost"/>
      <sheetName val="SUMMERY"/>
      <sheetName val="Org_Chart1"/>
      <sheetName val="Org_Chart2"/>
      <sheetName val="Org_Chart3"/>
      <sheetName val="Org_Chart4"/>
      <sheetName val="Database"/>
      <sheetName val="SCHEDULE"/>
      <sheetName val="schedule nos"/>
      <sheetName val="Basic Rates"/>
      <sheetName val="DREV"/>
      <sheetName val="CREV"/>
      <sheetName val="LOCAL RATES"/>
      <sheetName val="Design"/>
      <sheetName val="Calendar"/>
      <sheetName val="Material "/>
      <sheetName val="Labour &amp; Plant"/>
      <sheetName val="Voucher"/>
      <sheetName val="Analysis"/>
      <sheetName val="INPUT SHEET"/>
      <sheetName val="RES-PLANNING"/>
      <sheetName val="loadcal"/>
      <sheetName val="Wordsdata"/>
      <sheetName val="item"/>
      <sheetName val="预算"/>
      <sheetName val="Basement Budget"/>
      <sheetName val="Sales breakup"/>
      <sheetName val="Abbreviation"/>
      <sheetName val="regions &amp; PL"/>
      <sheetName val="HR List-06-10"/>
      <sheetName val="Report"/>
      <sheetName val="beam-reinft"/>
      <sheetName val="Org_Chart5"/>
      <sheetName val="beam-reinft-IIInd_floor"/>
      <sheetName val="220_11__BS_"/>
      <sheetName val="DETAILED__BOQ"/>
      <sheetName val="labour_rates"/>
      <sheetName val="final_abstract"/>
      <sheetName val="dpc_cost"/>
      <sheetName val="schedule_nos"/>
      <sheetName val="Basic_Rates"/>
      <sheetName val="Material_"/>
      <sheetName val="Labour_&amp;_Plant"/>
      <sheetName val="INPUT_SHEET"/>
      <sheetName val="Basement_Budget"/>
      <sheetName val="Sales_breakup"/>
      <sheetName val="regions_&amp;_PL"/>
      <sheetName val="LOCAL_RATES"/>
      <sheetName val="HR_List-06-10"/>
      <sheetName val="220_11__BS_2"/>
      <sheetName val="DETAILED__BOQ2"/>
      <sheetName val="220_11__BS_1"/>
      <sheetName val="DETAILED__BOQ1"/>
      <sheetName val="220_11__BS_3"/>
      <sheetName val="DETAILED__BOQ3"/>
      <sheetName val="Sheet2"/>
      <sheetName val="except wiring"/>
      <sheetName val="Total Staff List"/>
      <sheetName val="PCGIL-Pugalur-Sch"/>
      <sheetName val="공장별판관비배부"/>
      <sheetName val="Weightage Factor"/>
      <sheetName val="Rate Analysis"/>
      <sheetName val="prog-mgu"/>
      <sheetName val="title"/>
      <sheetName val="Dom"/>
      <sheetName val="2007 Calendar"/>
      <sheetName val="Data Sheet"/>
      <sheetName val="Org_Chart6"/>
      <sheetName val="final_abstract1"/>
      <sheetName val="beam-reinft-IIInd_floor1"/>
      <sheetName val="labour_rates1"/>
      <sheetName val="dpc_cost1"/>
      <sheetName val="schedule_nos1"/>
      <sheetName val="Basic_Rates1"/>
      <sheetName val="Ranges"/>
      <sheetName val="CS"/>
      <sheetName val="HG"/>
      <sheetName val="Dropdown"/>
      <sheetName val="OP"/>
      <sheetName val="EFP"/>
      <sheetName val="PD"/>
      <sheetName val="CD"/>
      <sheetName val="Perf"/>
      <sheetName val="JACKWELL"/>
      <sheetName val="TBAL9697 -group wise  sdpl"/>
      <sheetName val="M.S."/>
      <sheetName val="Indices"/>
      <sheetName val="Intro."/>
      <sheetName val="Hotel Info Input"/>
      <sheetName val="HOLIDAYS"/>
      <sheetName val="Assumptions"/>
      <sheetName val="FORM7"/>
      <sheetName val="Basic_Rates2"/>
      <sheetName val="Material_2"/>
      <sheetName val="Labour_&amp;_Plant2"/>
      <sheetName val="INPUT_SHEET2"/>
      <sheetName val="Material_1"/>
      <sheetName val="Labour_&amp;_Plant1"/>
      <sheetName val="INPUT_SHEET1"/>
      <sheetName val="Basic_Rates3"/>
      <sheetName val="Material_3"/>
      <sheetName val="Labour_&amp;_Plant3"/>
      <sheetName val="INPUT_SHEET3"/>
      <sheetName val="Basic_Rates4"/>
      <sheetName val="Material_4"/>
      <sheetName val="Labour_&amp;_Plant4"/>
      <sheetName val="INPUT_SHEET4"/>
      <sheetName val="Basic_Rates5"/>
      <sheetName val="Material_5"/>
      <sheetName val="Labour_&amp;_Plant5"/>
      <sheetName val="INPUT_SHEET5"/>
      <sheetName val="Basic_Rates6"/>
      <sheetName val="Material_6"/>
      <sheetName val="Labour_&amp;_Plant6"/>
      <sheetName val="INPUT_SHEET6"/>
      <sheetName val="Org_Chart7"/>
      <sheetName val="Basic_Rates7"/>
      <sheetName val="Material_7"/>
      <sheetName val="Labour_&amp;_Plant7"/>
      <sheetName val="INPUT_SHEET7"/>
      <sheetName val="Org_Chart8"/>
      <sheetName val="Basic_Rates8"/>
      <sheetName val="Material_8"/>
      <sheetName val="Labour_&amp;_Plant8"/>
      <sheetName val="INPUT_SHEET8"/>
      <sheetName val="Org_Chart14"/>
      <sheetName val="Basic_Rates14"/>
      <sheetName val="Material_14"/>
      <sheetName val="Labour_&amp;_Plant14"/>
      <sheetName val="INPUT_SHEET14"/>
      <sheetName val="Org_Chart10"/>
      <sheetName val="Basic_Rates10"/>
      <sheetName val="Material_10"/>
      <sheetName val="Labour_&amp;_Plant10"/>
      <sheetName val="INPUT_SHEET10"/>
      <sheetName val="Org_Chart9"/>
      <sheetName val="Basic_Rates9"/>
      <sheetName val="Material_9"/>
      <sheetName val="Labour_&amp;_Plant9"/>
      <sheetName val="INPUT_SHEET9"/>
      <sheetName val="Org_Chart11"/>
      <sheetName val="Basic_Rates11"/>
      <sheetName val="Material_11"/>
      <sheetName val="Labour_&amp;_Plant11"/>
      <sheetName val="INPUT_SHEET11"/>
      <sheetName val="Org_Chart12"/>
      <sheetName val="Basic_Rates12"/>
      <sheetName val="Material_12"/>
      <sheetName val="Labour_&amp;_Plant12"/>
      <sheetName val="INPUT_SHEET12"/>
      <sheetName val="Org_Chart13"/>
      <sheetName val="Basic_Rates13"/>
      <sheetName val="Material_13"/>
      <sheetName val="Labour_&amp;_Plant13"/>
      <sheetName val="INPUT_SHEET13"/>
      <sheetName val="Org_Chart20"/>
      <sheetName val="Basic_Rates20"/>
      <sheetName val="Material_20"/>
      <sheetName val="Labour_&amp;_Plant20"/>
      <sheetName val="INPUT_SHEET20"/>
      <sheetName val="Org_Chart15"/>
      <sheetName val="Basic_Rates15"/>
      <sheetName val="Material_15"/>
      <sheetName val="Labour_&amp;_Plant15"/>
      <sheetName val="INPUT_SHEET15"/>
      <sheetName val="Org_Chart16"/>
      <sheetName val="Basic_Rates16"/>
      <sheetName val="Material_16"/>
      <sheetName val="Labour_&amp;_Plant16"/>
      <sheetName val="INPUT_SHEET16"/>
      <sheetName val="Hotel_Info_Input3"/>
      <sheetName val="Basement_Budget3"/>
      <sheetName val="Org_Chart17"/>
      <sheetName val="Basic_Rates17"/>
      <sheetName val="Material_17"/>
      <sheetName val="Labour_&amp;_Plant17"/>
      <sheetName val="INPUT_SHEET17"/>
      <sheetName val="Hotel_Info_Input"/>
      <sheetName val="Org_Chart18"/>
      <sheetName val="Basic_Rates18"/>
      <sheetName val="Material_18"/>
      <sheetName val="Labour_&amp;_Plant18"/>
      <sheetName val="INPUT_SHEET18"/>
      <sheetName val="Hotel_Info_Input1"/>
      <sheetName val="Basement_Budget1"/>
      <sheetName val="Org_Chart19"/>
      <sheetName val="Basic_Rates19"/>
      <sheetName val="Material_19"/>
      <sheetName val="Labour_&amp;_Plant19"/>
      <sheetName val="INPUT_SHEET19"/>
      <sheetName val="Hotel_Info_Input2"/>
      <sheetName val="Basement_Budget2"/>
      <sheetName val="Org_Chart21"/>
      <sheetName val="Basic_Rates21"/>
      <sheetName val="Material_21"/>
      <sheetName val="Labour_&amp;_Plant21"/>
      <sheetName val="INPUT_SHEET21"/>
      <sheetName val="Hotel_Info_Input4"/>
      <sheetName val="Basement_Budget4"/>
      <sheetName val="Org_Chart22"/>
      <sheetName val="Basic_Rates22"/>
      <sheetName val="Material_22"/>
      <sheetName val="Labour_&amp;_Plant22"/>
      <sheetName val="INPUT_SHEET22"/>
      <sheetName val="Hotel_Info_Input5"/>
      <sheetName val="Basement_Budget5"/>
      <sheetName val="Org_Chart23"/>
      <sheetName val="Basic_Rates23"/>
      <sheetName val="Material_23"/>
      <sheetName val="Labour_&amp;_Plant23"/>
      <sheetName val="INPUT_SHEET23"/>
      <sheetName val="Hotel_Info_Input6"/>
      <sheetName val="Basement_Budget6"/>
      <sheetName val="Org_Chart24"/>
      <sheetName val="Basic_Rates24"/>
      <sheetName val="Material_24"/>
      <sheetName val="Labour_&amp;_Plant24"/>
      <sheetName val="INPUT_SHEET24"/>
      <sheetName val="Hotel_Info_Input7"/>
      <sheetName val="Basement_Budget7"/>
      <sheetName val="Cal"/>
      <sheetName val="Data"/>
      <sheetName val="Detail"/>
      <sheetName val="Sheet1"/>
      <sheetName val="COLUMN"/>
      <sheetName val="concrete"/>
      <sheetName val="HPL"/>
      <sheetName val="girder"/>
      <sheetName val="LANGUAGE"/>
      <sheetName val="220_11__BS_4"/>
      <sheetName val="DETAILED__BOQ4"/>
      <sheetName val="Mp-team 1"/>
      <sheetName val="TABLES"/>
      <sheetName val="PART_DISCOUNT"/>
      <sheetName val="Form 6"/>
      <sheetName val="WORKSHEET"/>
      <sheetName val="Razevig-2"/>
      <sheetName val="Ratios"/>
      <sheetName val="Basis"/>
      <sheetName val="Report1"/>
      <sheetName val="DELTA-H"/>
      <sheetName val="Sch-1(Option-I)"/>
      <sheetName val="material cacus"/>
      <sheetName val="PROG_DATA"/>
      <sheetName val="Aoc"/>
      <sheetName val="A"/>
      <sheetName val="E1"/>
      <sheetName val="cash-flow"/>
      <sheetName val="R2"/>
      <sheetName val="lc 11"/>
      <sheetName val="lc 21"/>
      <sheetName val="Basic Rate"/>
      <sheetName val="Inputs"/>
      <sheetName val="Abs PMRL"/>
      <sheetName val="220_11__BS_6"/>
      <sheetName val="DETAILED__BOQ6"/>
      <sheetName val="beam-reinft-IIInd_floor3"/>
      <sheetName val="labour_rates3"/>
      <sheetName val="final_abstract3"/>
      <sheetName val="dpc_cost3"/>
      <sheetName val="schedule_nos3"/>
      <sheetName val="Sales_breakup3"/>
      <sheetName val="Total_Staff_List2"/>
      <sheetName val="Form_62"/>
      <sheetName val="HR_List-06-103"/>
      <sheetName val="LOCAL_RATES3"/>
      <sheetName val="regions_&amp;_PL3"/>
      <sheetName val="Weightage_Factor2"/>
      <sheetName val="Rate_Analysis2"/>
      <sheetName val="Sales_breakup1"/>
      <sheetName val="Total_Staff_List"/>
      <sheetName val="Form_6"/>
      <sheetName val="HR_List-06-101"/>
      <sheetName val="LOCAL_RATES1"/>
      <sheetName val="regions_&amp;_PL1"/>
      <sheetName val="Weightage_Factor"/>
      <sheetName val="Rate_Analysis"/>
      <sheetName val="220_11__BS_5"/>
      <sheetName val="DETAILED__BOQ5"/>
      <sheetName val="beam-reinft-IIInd_floor2"/>
      <sheetName val="labour_rates2"/>
      <sheetName val="final_abstract2"/>
      <sheetName val="dpc_cost2"/>
      <sheetName val="schedule_nos2"/>
      <sheetName val="Sales_breakup2"/>
      <sheetName val="Total_Staff_List1"/>
      <sheetName val="Form_61"/>
      <sheetName val="HR_List-06-102"/>
      <sheetName val="LOCAL_RATES2"/>
      <sheetName val="regions_&amp;_PL2"/>
      <sheetName val="Weightage_Factor1"/>
      <sheetName val="Rate_Analysis1"/>
      <sheetName val="2007_Calendar"/>
      <sheetName val="I-CO"/>
      <sheetName val="complexall"/>
      <sheetName val="SUMMARY"/>
    </sheetNames>
    <sheetDataSet>
      <sheetData sheetId="0" refreshError="1">
        <row r="9">
          <cell r="C9" t="str">
            <v>Package-A1 : C-55802-S119A-7</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sheetData sheetId="47"/>
      <sheetData sheetId="48" refreshError="1"/>
      <sheetData sheetId="49"/>
      <sheetData sheetId="50"/>
      <sheetData sheetId="51"/>
      <sheetData sheetId="52" refreshError="1"/>
      <sheetData sheetId="53"/>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sheetData sheetId="112"/>
      <sheetData sheetId="113"/>
      <sheetData sheetId="114"/>
      <sheetData sheetId="115"/>
      <sheetData sheetId="116"/>
      <sheetData sheetId="117"/>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sheetData sheetId="133"/>
      <sheetData sheetId="134"/>
      <sheetData sheetId="135"/>
      <sheetData sheetId="136"/>
      <sheetData sheetId="137"/>
      <sheetData sheetId="138"/>
      <sheetData sheetId="139"/>
      <sheetData sheetId="140"/>
      <sheetData sheetId="141"/>
      <sheetData sheetId="142"/>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refreshError="1"/>
      <sheetData sheetId="196" refreshError="1"/>
      <sheetData sheetId="197" refreshError="1"/>
      <sheetData sheetId="198" refreshError="1"/>
      <sheetData sheetId="199" refreshError="1"/>
      <sheetData sheetId="200" refreshError="1"/>
      <sheetData sheetId="201" refreshError="1"/>
      <sheetData sheetId="202"/>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sheetData sheetId="226"/>
      <sheetData sheetId="227"/>
      <sheetData sheetId="228"/>
      <sheetData sheetId="229"/>
      <sheetData sheetId="230"/>
      <sheetData sheetId="231"/>
      <sheetData sheetId="232"/>
      <sheetData sheetId="233"/>
      <sheetData sheetId="234"/>
      <sheetData sheetId="235" refreshError="1"/>
      <sheetData sheetId="236" refreshError="1"/>
      <sheetData sheetId="237" refreshError="1"/>
      <sheetData sheetId="238" refreshError="1"/>
      <sheetData sheetId="239" refreshError="1"/>
      <sheetData sheetId="240" refreshError="1"/>
      <sheetData sheetId="241" refreshError="1"/>
      <sheetData sheetId="242"/>
      <sheetData sheetId="243"/>
      <sheetData sheetId="244"/>
      <sheetData sheetId="245"/>
      <sheetData sheetId="246"/>
      <sheetData sheetId="247"/>
      <sheetData sheetId="248"/>
      <sheetData sheetId="249"/>
      <sheetData sheetId="250"/>
      <sheetData sheetId="251"/>
      <sheetData sheetId="252" refreshError="1"/>
      <sheetData sheetId="253" refreshError="1"/>
      <sheetData sheetId="254"/>
      <sheetData sheetId="255" refreshError="1"/>
      <sheetData sheetId="256" refreshError="1"/>
      <sheetData sheetId="257"/>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sheetData sheetId="274"/>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sheetData sheetId="336"/>
      <sheetData sheetId="337" refreshError="1"/>
      <sheetData sheetId="338" refreshError="1"/>
      <sheetData sheetId="339" refreshError="1"/>
    </sheetDataSet>
  </externalBook>
</externalLink>
</file>

<file path=xl/externalLinks/externalLink9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nnexure"/>
      <sheetName val="13.10.10"/>
      <sheetName val="FdN"/>
      <sheetName val="Tower"/>
      <sheetName val="Sheet1"/>
      <sheetName val="Tower types"/>
      <sheetName val="Sheet4"/>
      <sheetName val="21.03.11"/>
    </sheetNames>
    <sheetDataSet>
      <sheetData sheetId="0"/>
      <sheetData sheetId="1"/>
      <sheetData sheetId="2">
        <row r="1">
          <cell r="B1" t="str">
            <v>LARSEN &amp; TOUBRO LIMITED</v>
          </cell>
        </row>
        <row r="3">
          <cell r="B3" t="str">
            <v>DESC</v>
          </cell>
          <cell r="C3" t="str">
            <v>EXC</v>
          </cell>
          <cell r="D3" t="str">
            <v>RCC</v>
          </cell>
          <cell r="E3" t="str">
            <v>PCC</v>
          </cell>
          <cell r="F3" t="str">
            <v>REBAR</v>
          </cell>
          <cell r="G3" t="str">
            <v>Stub</v>
          </cell>
        </row>
        <row r="4">
          <cell r="B4" t="str">
            <v>DB0</v>
          </cell>
          <cell r="C4">
            <v>94.897999999999996</v>
          </cell>
          <cell r="D4">
            <v>16.698</v>
          </cell>
          <cell r="E4">
            <v>1.7949999999999999</v>
          </cell>
          <cell r="F4">
            <v>1796.3629999999998</v>
          </cell>
          <cell r="G4">
            <v>294.81400000000002</v>
          </cell>
        </row>
        <row r="5">
          <cell r="B5" t="str">
            <v>DB1.5</v>
          </cell>
          <cell r="C5">
            <v>110.33</v>
          </cell>
          <cell r="D5">
            <v>25.21</v>
          </cell>
          <cell r="E5">
            <v>2.0699999999999998</v>
          </cell>
          <cell r="F5">
            <v>2266.4369999999999</v>
          </cell>
          <cell r="G5">
            <v>387.762</v>
          </cell>
        </row>
        <row r="6">
          <cell r="B6" t="str">
            <v>DB3</v>
          </cell>
          <cell r="C6">
            <v>110.33</v>
          </cell>
          <cell r="D6">
            <v>27.19</v>
          </cell>
          <cell r="E6">
            <v>2.0699999999999998</v>
          </cell>
          <cell r="F6">
            <v>2485.1819999999998</v>
          </cell>
          <cell r="G6">
            <v>542.50400000000002</v>
          </cell>
        </row>
        <row r="7">
          <cell r="B7" t="str">
            <v>DB4.5</v>
          </cell>
          <cell r="C7">
            <v>121.13</v>
          </cell>
          <cell r="D7">
            <v>37.380000000000003</v>
          </cell>
          <cell r="E7">
            <v>2.2599999999999998</v>
          </cell>
          <cell r="F7">
            <v>3207.1170000000002</v>
          </cell>
          <cell r="G7">
            <v>635.32399999999996</v>
          </cell>
        </row>
        <row r="8">
          <cell r="B8" t="str">
            <v>DB6</v>
          </cell>
          <cell r="C8">
            <v>121.13</v>
          </cell>
          <cell r="D8">
            <v>40.11</v>
          </cell>
          <cell r="E8">
            <v>2.2599999999999998</v>
          </cell>
          <cell r="F8">
            <v>3508.1819999999998</v>
          </cell>
          <cell r="G8">
            <v>790.19399999999996</v>
          </cell>
        </row>
        <row r="9">
          <cell r="B9" t="str">
            <v>DB9</v>
          </cell>
          <cell r="C9">
            <v>130.87</v>
          </cell>
          <cell r="D9">
            <v>52.25</v>
          </cell>
          <cell r="E9">
            <v>2.4300000000000002</v>
          </cell>
          <cell r="F9">
            <v>5606.7280000000001</v>
          </cell>
          <cell r="G9">
            <v>975.83399999999995</v>
          </cell>
        </row>
        <row r="10">
          <cell r="B10" t="str">
            <v>DC0</v>
          </cell>
          <cell r="C10">
            <v>133.63999999999999</v>
          </cell>
          <cell r="D10">
            <v>26.15</v>
          </cell>
          <cell r="E10">
            <v>2.48</v>
          </cell>
          <cell r="F10">
            <v>2613.8269999999998</v>
          </cell>
          <cell r="G10">
            <v>408.19599999999997</v>
          </cell>
        </row>
        <row r="11">
          <cell r="B11" t="str">
            <v>DC1.5</v>
          </cell>
          <cell r="C11">
            <v>139.71</v>
          </cell>
          <cell r="D11">
            <v>34.53</v>
          </cell>
          <cell r="E11">
            <v>2.59</v>
          </cell>
          <cell r="F11">
            <v>2974.616</v>
          </cell>
          <cell r="G11">
            <v>522.471</v>
          </cell>
        </row>
        <row r="12">
          <cell r="B12" t="str">
            <v>DC3</v>
          </cell>
          <cell r="C12">
            <v>139.71</v>
          </cell>
          <cell r="D12">
            <v>36.869999999999997</v>
          </cell>
          <cell r="E12">
            <v>2.59</v>
          </cell>
          <cell r="F12">
            <v>3234.1459999999997</v>
          </cell>
          <cell r="G12">
            <v>701.94100000000003</v>
          </cell>
        </row>
        <row r="13">
          <cell r="B13" t="str">
            <v>DC4.5</v>
          </cell>
          <cell r="C13">
            <v>156.13</v>
          </cell>
          <cell r="D13">
            <v>44.42</v>
          </cell>
          <cell r="E13">
            <v>2.87</v>
          </cell>
          <cell r="F13">
            <v>5004.3460000000005</v>
          </cell>
          <cell r="G13">
            <v>816.11699999999996</v>
          </cell>
        </row>
        <row r="14">
          <cell r="B14" t="str">
            <v>DC6</v>
          </cell>
          <cell r="C14">
            <v>156.13</v>
          </cell>
          <cell r="D14">
            <v>47.15</v>
          </cell>
          <cell r="E14">
            <v>2.87</v>
          </cell>
          <cell r="F14">
            <v>5456.9560000000001</v>
          </cell>
          <cell r="G14">
            <v>995.68600000000004</v>
          </cell>
        </row>
        <row r="15">
          <cell r="B15" t="str">
            <v>DC9</v>
          </cell>
          <cell r="C15">
            <v>169.84</v>
          </cell>
          <cell r="D15">
            <v>58.655000000000001</v>
          </cell>
          <cell r="E15">
            <v>3.12</v>
          </cell>
          <cell r="F15">
            <v>7959.8270000000002</v>
          </cell>
          <cell r="G15">
            <v>1223.9899999999998</v>
          </cell>
        </row>
        <row r="16">
          <cell r="B16" t="str">
            <v>DD0</v>
          </cell>
          <cell r="C16">
            <v>186.47749999999999</v>
          </cell>
          <cell r="D16">
            <v>37.755000000000003</v>
          </cell>
          <cell r="E16">
            <v>3.4024999999999999</v>
          </cell>
          <cell r="F16">
            <v>4103.7250000000004</v>
          </cell>
          <cell r="G16">
            <v>497.58800000000002</v>
          </cell>
        </row>
        <row r="17">
          <cell r="B17" t="str">
            <v>DD1.5</v>
          </cell>
          <cell r="C17">
            <v>190.76</v>
          </cell>
          <cell r="D17">
            <v>49.55</v>
          </cell>
          <cell r="E17">
            <v>3.48</v>
          </cell>
          <cell r="F17">
            <v>4266.2669999999998</v>
          </cell>
          <cell r="G17">
            <v>661.90399999999988</v>
          </cell>
        </row>
        <row r="18">
          <cell r="B18" t="str">
            <v>DD3</v>
          </cell>
          <cell r="C18">
            <v>190.76</v>
          </cell>
          <cell r="D18">
            <v>52.28</v>
          </cell>
          <cell r="E18">
            <v>3.48</v>
          </cell>
          <cell r="F18">
            <v>4571.6370000000006</v>
          </cell>
          <cell r="G18">
            <v>980.03099999999995</v>
          </cell>
        </row>
        <row r="19">
          <cell r="B19" t="str">
            <v>DD4.5</v>
          </cell>
          <cell r="C19">
            <v>209.88</v>
          </cell>
          <cell r="D19">
            <v>56.82</v>
          </cell>
          <cell r="E19">
            <v>3.81</v>
          </cell>
          <cell r="F19">
            <v>6911.607</v>
          </cell>
          <cell r="G19">
            <v>1140.511</v>
          </cell>
        </row>
        <row r="20">
          <cell r="B20" t="str">
            <v>DD6</v>
          </cell>
          <cell r="C20">
            <v>209.88</v>
          </cell>
          <cell r="D20">
            <v>59.97</v>
          </cell>
          <cell r="E20">
            <v>3.81</v>
          </cell>
          <cell r="F20">
            <v>7366.8869999999997</v>
          </cell>
          <cell r="G20">
            <v>1454.366</v>
          </cell>
        </row>
        <row r="21">
          <cell r="B21" t="str">
            <v>DD9</v>
          </cell>
          <cell r="C21">
            <v>226.24</v>
          </cell>
          <cell r="D21">
            <v>71.19</v>
          </cell>
          <cell r="E21">
            <v>4.0999999999999996</v>
          </cell>
          <cell r="F21">
            <v>11024.563</v>
          </cell>
          <cell r="G21">
            <v>1775.5659999999998</v>
          </cell>
        </row>
      </sheetData>
      <sheetData sheetId="3">
        <row r="1">
          <cell r="A1" t="str">
            <v>DBSTR0</v>
          </cell>
          <cell r="B1" t="str">
            <v>LARSEN &amp; TOUBRO LIMITED</v>
          </cell>
        </row>
        <row r="2">
          <cell r="A2" t="str">
            <v>DBSTR3</v>
          </cell>
          <cell r="B2">
            <v>0</v>
          </cell>
        </row>
        <row r="3">
          <cell r="A3" t="str">
            <v>DBNM0</v>
          </cell>
          <cell r="B3" t="str">
            <v>DESC</v>
          </cell>
        </row>
        <row r="4">
          <cell r="A4" t="str">
            <v>DBNM3</v>
          </cell>
          <cell r="B4" t="str">
            <v>DB0</v>
          </cell>
        </row>
        <row r="5">
          <cell r="A5" t="str">
            <v>DB0BE</v>
          </cell>
          <cell r="B5" t="str">
            <v>DB1.5</v>
          </cell>
        </row>
        <row r="6">
          <cell r="A6" t="str">
            <v>DBCPM</v>
          </cell>
          <cell r="B6" t="str">
            <v>DB3</v>
          </cell>
        </row>
        <row r="7">
          <cell r="A7" t="str">
            <v>DB-3</v>
          </cell>
          <cell r="B7" t="str">
            <v>DB4.5</v>
          </cell>
        </row>
        <row r="8">
          <cell r="A8" t="str">
            <v>DB-1.5</v>
          </cell>
          <cell r="B8" t="str">
            <v>DB6</v>
          </cell>
        </row>
        <row r="9">
          <cell r="A9" t="str">
            <v>DB0</v>
          </cell>
          <cell r="B9" t="str">
            <v>DB9</v>
          </cell>
        </row>
        <row r="10">
          <cell r="A10" t="str">
            <v>DB1.5</v>
          </cell>
          <cell r="B10" t="str">
            <v>DC0</v>
          </cell>
        </row>
        <row r="11">
          <cell r="A11" t="str">
            <v>DB3B</v>
          </cell>
          <cell r="B11" t="str">
            <v>DC1.5</v>
          </cell>
        </row>
        <row r="12">
          <cell r="A12" t="str">
            <v>DB3</v>
          </cell>
          <cell r="B12" t="str">
            <v>DC3</v>
          </cell>
        </row>
        <row r="13">
          <cell r="A13" t="str">
            <v>DB4.5</v>
          </cell>
          <cell r="B13" t="str">
            <v>DC4.5</v>
          </cell>
        </row>
        <row r="14">
          <cell r="A14" t="str">
            <v>DB6</v>
          </cell>
          <cell r="B14" t="str">
            <v>DC6</v>
          </cell>
        </row>
        <row r="15">
          <cell r="A15" t="str">
            <v>DB7.5</v>
          </cell>
          <cell r="B15" t="str">
            <v>DC9</v>
          </cell>
        </row>
        <row r="16">
          <cell r="A16" t="str">
            <v>DB9</v>
          </cell>
          <cell r="B16" t="str">
            <v>DD0</v>
          </cell>
        </row>
        <row r="17">
          <cell r="A17" t="str">
            <v>DCSTR0</v>
          </cell>
          <cell r="B17" t="str">
            <v>DD1.5</v>
          </cell>
        </row>
        <row r="18">
          <cell r="A18" t="str">
            <v>DCSTR3</v>
          </cell>
          <cell r="B18" t="str">
            <v>DD3</v>
          </cell>
        </row>
        <row r="19">
          <cell r="A19" t="str">
            <v>DCNM0</v>
          </cell>
          <cell r="B19" t="str">
            <v>DD4.5</v>
          </cell>
        </row>
        <row r="20">
          <cell r="A20" t="str">
            <v>DCNM3</v>
          </cell>
          <cell r="B20" t="str">
            <v>DD6</v>
          </cell>
        </row>
        <row r="21">
          <cell r="A21" t="str">
            <v>DC0BE</v>
          </cell>
          <cell r="B21" t="str">
            <v>DD9</v>
          </cell>
        </row>
        <row r="22">
          <cell r="A22" t="str">
            <v>DCCPM</v>
          </cell>
          <cell r="B22">
            <v>1747.1880000000001</v>
          </cell>
        </row>
        <row r="23">
          <cell r="A23" t="str">
            <v>DC-3</v>
          </cell>
          <cell r="B23">
            <v>941.77099999999996</v>
          </cell>
        </row>
        <row r="24">
          <cell r="A24" t="str">
            <v>DC-1.5</v>
          </cell>
          <cell r="B24">
            <v>1189.2799999999997</v>
          </cell>
        </row>
        <row r="25">
          <cell r="A25" t="str">
            <v>DC0</v>
          </cell>
          <cell r="B25">
            <v>1511.107</v>
          </cell>
        </row>
        <row r="26">
          <cell r="A26" t="str">
            <v>DC1.5</v>
          </cell>
          <cell r="B26">
            <v>1864.2289999999998</v>
          </cell>
        </row>
        <row r="27">
          <cell r="A27" t="str">
            <v>DC3B</v>
          </cell>
          <cell r="B27">
            <v>2162.8040000000001</v>
          </cell>
        </row>
        <row r="28">
          <cell r="A28" t="str">
            <v>DC3</v>
          </cell>
          <cell r="B28">
            <v>838.64700000000016</v>
          </cell>
        </row>
        <row r="29">
          <cell r="A29" t="str">
            <v>DC4.5</v>
          </cell>
          <cell r="B29">
            <v>1088.7830000000001</v>
          </cell>
        </row>
        <row r="30">
          <cell r="A30" t="str">
            <v>DC6</v>
          </cell>
          <cell r="B30">
            <v>1355.412</v>
          </cell>
        </row>
        <row r="31">
          <cell r="A31" t="str">
            <v>DC7.5</v>
          </cell>
          <cell r="B31">
            <v>1661.097</v>
          </cell>
        </row>
        <row r="32">
          <cell r="A32" t="str">
            <v>DC9</v>
          </cell>
          <cell r="B32">
            <v>1981.8879999999999</v>
          </cell>
        </row>
        <row r="33">
          <cell r="A33" t="str">
            <v>DDSTR0</v>
          </cell>
          <cell r="B33">
            <v>51916.889000000003</v>
          </cell>
        </row>
        <row r="34">
          <cell r="A34" t="str">
            <v>DDSTR3</v>
          </cell>
          <cell r="B34">
            <v>51914.440999999999</v>
          </cell>
        </row>
        <row r="35">
          <cell r="A35" t="str">
            <v>DDNM0</v>
          </cell>
          <cell r="B35">
            <v>49544.937999999995</v>
          </cell>
        </row>
        <row r="36">
          <cell r="A36" t="str">
            <v>DDNM3</v>
          </cell>
          <cell r="B36">
            <v>49542.657999999996</v>
          </cell>
        </row>
        <row r="37">
          <cell r="A37" t="str">
            <v>DD0BE</v>
          </cell>
          <cell r="B37">
            <v>8241.503999999999</v>
          </cell>
        </row>
        <row r="38">
          <cell r="A38" t="str">
            <v>DDCPM</v>
          </cell>
          <cell r="B38">
            <v>3110.8579999999997</v>
          </cell>
        </row>
        <row r="39">
          <cell r="A39" t="str">
            <v>DD0</v>
          </cell>
          <cell r="B39">
            <v>2069.326</v>
          </cell>
        </row>
        <row r="40">
          <cell r="A40" t="str">
            <v>DD1.5</v>
          </cell>
          <cell r="B40">
            <v>2444.2510000000002</v>
          </cell>
        </row>
        <row r="41">
          <cell r="A41" t="str">
            <v>DD3B</v>
          </cell>
          <cell r="B41">
            <v>2963.0379999999996</v>
          </cell>
        </row>
        <row r="42">
          <cell r="A42" t="str">
            <v>DD3</v>
          </cell>
          <cell r="B42">
            <v>1238.0300000000002</v>
          </cell>
        </row>
        <row r="43">
          <cell r="A43" t="str">
            <v>DD4.5</v>
          </cell>
          <cell r="B43">
            <v>1434.1290000000001</v>
          </cell>
        </row>
        <row r="44">
          <cell r="A44" t="str">
            <v>DD6</v>
          </cell>
          <cell r="B44">
            <v>1832.9969999999998</v>
          </cell>
        </row>
        <row r="45">
          <cell r="A45" t="str">
            <v>DD7.5</v>
          </cell>
          <cell r="B45">
            <v>2221.8829999999998</v>
          </cell>
        </row>
        <row r="46">
          <cell r="A46" t="str">
            <v>DD9</v>
          </cell>
          <cell r="B46">
            <v>2711.962</v>
          </cell>
        </row>
      </sheetData>
      <sheetData sheetId="4"/>
      <sheetData sheetId="5"/>
      <sheetData sheetId="6"/>
      <sheetData sheetId="7" refreshError="1"/>
    </sheetDataSet>
  </externalBook>
</externalLink>
</file>

<file path=xl/externalLinks/externalLink9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ssue summary"/>
      <sheetName val="table of contents"/>
      <sheetName val="CW SIZING (IDCT-2)"/>
      <sheetName val="IDCT-2 (C=120)"/>
      <sheetName val="Results"/>
      <sheetName val="Pipesizing - 2"/>
      <sheetName val="pipe thk. - 2"/>
      <sheetName val="resis. coeff"/>
      <sheetName val="water prop."/>
      <sheetName val="System Resistance (for spec)"/>
      <sheetName val="SR (IDCT-2)"/>
      <sheetName val="SR (IDCT-1)"/>
      <sheetName val="CW SIZING (IDCT-1)"/>
      <sheetName val="IDCT-1(C=120)"/>
      <sheetName val="Pipesizing - 1"/>
      <sheetName val="pipe thk. - 1"/>
      <sheetName val="Sheet1"/>
      <sheetName val="Codes"/>
      <sheetName val="220 11  BS "/>
      <sheetName val="Wordsdata"/>
      <sheetName val="item"/>
      <sheetName val="Timesheet"/>
      <sheetName val="DSLP"/>
      <sheetName val="P&amp;ID List"/>
      <sheetName val="Data base"/>
      <sheetName val="Staff Acco."/>
      <sheetName val="MANDAY RATE"/>
      <sheetName val="Ins. of Panels"/>
      <sheetName val="Ins. of MCB DB"/>
      <sheetName val="Pt Wiring, Ckt main, Sub Main"/>
      <sheetName val="Cable, Cable Termination"/>
      <sheetName val="Earth Exc, Earthing, Earth Con "/>
      <sheetName val="Ins of Light Fixtures"/>
      <sheetName val="Cable Tray, Steel, LA, Misc"/>
      <sheetName val="External"/>
      <sheetName val="Sheet2"/>
      <sheetName val="Sheet3"/>
      <sheetName val="#REF"/>
      <sheetName val="inWords"/>
      <sheetName val="issue_summary"/>
      <sheetName val="table_of_contents"/>
      <sheetName val="CW_SIZING_(IDCT-2)"/>
      <sheetName val="IDCT-2_(C=120)"/>
      <sheetName val="Pipesizing_-_2"/>
      <sheetName val="pipe_thk__-_2"/>
      <sheetName val="resis__coeff"/>
      <sheetName val="water_prop_"/>
      <sheetName val="System_Resistance_(for_spec)"/>
      <sheetName val="SR_(IDCT-2)"/>
      <sheetName val="SR_(IDCT-1)"/>
      <sheetName val="CW_SIZING_(IDCT-1)"/>
      <sheetName val="Pipesizing_-_1"/>
      <sheetName val="pipe_thk__-_1"/>
      <sheetName val="IO LIST"/>
      <sheetName val="Basement Budget"/>
      <sheetName val="water prop_"/>
      <sheetName val="water_prop_1"/>
      <sheetName val="MANDAY_RATE"/>
      <sheetName val="Ins__of_Panels"/>
      <sheetName val="Ins__of_MCB_DB"/>
      <sheetName val="Pt_Wiring,_Ckt_main,_Sub_Main"/>
      <sheetName val="Cable,_Cable_Termination"/>
      <sheetName val="Earth_Exc,_Earthing,_Earth_Con_"/>
      <sheetName val="Ins_of_Light_Fixtures"/>
      <sheetName val="Cable_Tray,_Steel,_LA,_Misc"/>
      <sheetName val="LP"/>
      <sheetName val="working"/>
      <sheetName val="Report"/>
      <sheetName val="Dropdown Menus"/>
      <sheetName val="loadcal"/>
      <sheetName val="Calendar"/>
      <sheetName val="estimate"/>
      <sheetName val="beam-reinft"/>
      <sheetName val="Indices"/>
      <sheetName val="월선수금"/>
      <sheetName val="Data"/>
      <sheetName val="04REL"/>
      <sheetName val="issue_summary1"/>
      <sheetName val="table_of_contents1"/>
      <sheetName val="CW_SIZING_(IDCT-2)1"/>
      <sheetName val="IDCT-2_(C=120)1"/>
      <sheetName val="Pipesizing_-_21"/>
      <sheetName val="pipe_thk__-_21"/>
      <sheetName val="resis__coeff1"/>
      <sheetName val="water_prop_2"/>
      <sheetName val="System_Resistance_(for_spec)1"/>
      <sheetName val="SR_(IDCT-2)1"/>
      <sheetName val="SR_(IDCT-1)1"/>
      <sheetName val="CW_SIZING_(IDCT-1)1"/>
      <sheetName val="Pipesizing_-_11"/>
      <sheetName val="pipe_thk__-_11"/>
      <sheetName val="MANDAY_RATE1"/>
      <sheetName val="Ins__of_Panels1"/>
      <sheetName val="Ins__of_MCB_DB1"/>
      <sheetName val="Pt_Wiring,_Ckt_main,_Sub_Main1"/>
      <sheetName val="Cable,_Cable_Termination1"/>
      <sheetName val="Earth_Exc,_Earthing,_Earth_Con1"/>
      <sheetName val="Ins_of_Light_Fixtures1"/>
      <sheetName val="Cable_Tray,_Steel,_LA,_Misc1"/>
      <sheetName val="water_prop_3"/>
      <sheetName val="issue_summary2"/>
      <sheetName val="table_of_contents2"/>
      <sheetName val="CW_SIZING_(IDCT-2)2"/>
      <sheetName val="IDCT-2_(C=120)2"/>
      <sheetName val="Pipesizing_-_22"/>
      <sheetName val="pipe_thk__-_22"/>
      <sheetName val="resis__coeff2"/>
      <sheetName val="water_prop_4"/>
      <sheetName val="System_Resistance_(for_spec)2"/>
      <sheetName val="SR_(IDCT-2)2"/>
      <sheetName val="SR_(IDCT-1)2"/>
      <sheetName val="CW_SIZING_(IDCT-1)2"/>
      <sheetName val="Pipesizing_-_12"/>
      <sheetName val="pipe_thk__-_12"/>
      <sheetName val="MANDAY_RATE2"/>
      <sheetName val="Ins__of_Panels2"/>
      <sheetName val="Ins__of_MCB_DB2"/>
      <sheetName val="Pt_Wiring,_Ckt_main,_Sub_Main2"/>
      <sheetName val="Cable,_Cable_Termination2"/>
      <sheetName val="Earth_Exc,_Earthing,_Earth_Con2"/>
      <sheetName val="Ins_of_Light_Fixtures2"/>
      <sheetName val="Cable_Tray,_Steel,_LA,_Misc2"/>
      <sheetName val="water_prop_5"/>
      <sheetName val="issue_summary3"/>
      <sheetName val="table_of_contents3"/>
      <sheetName val="CW_SIZING_(IDCT-2)3"/>
      <sheetName val="IDCT-2_(C=120)3"/>
      <sheetName val="Pipesizing_-_23"/>
      <sheetName val="pipe_thk__-_23"/>
      <sheetName val="resis__coeff3"/>
      <sheetName val="water_prop_6"/>
      <sheetName val="System_Resistance_(for_spec)3"/>
      <sheetName val="SR_(IDCT-2)3"/>
      <sheetName val="SR_(IDCT-1)3"/>
      <sheetName val="CW_SIZING_(IDCT-1)3"/>
      <sheetName val="Pipesizing_-_13"/>
      <sheetName val="pipe_thk__-_13"/>
      <sheetName val="MANDAY_RATE3"/>
      <sheetName val="Ins__of_Panels3"/>
      <sheetName val="Ins__of_MCB_DB3"/>
      <sheetName val="Pt_Wiring,_Ckt_main,_Sub_Main3"/>
      <sheetName val="Cable,_Cable_Termination3"/>
      <sheetName val="Earth_Exc,_Earthing,_Earth_Con3"/>
      <sheetName val="Ins_of_Light_Fixtures3"/>
      <sheetName val="Cable_Tray,_Steel,_LA,_Misc3"/>
      <sheetName val="water_prop_7"/>
      <sheetName val="issue_summary4"/>
      <sheetName val="table_of_contents4"/>
      <sheetName val="CW_SIZING_(IDCT-2)4"/>
      <sheetName val="IDCT-2_(C=120)4"/>
      <sheetName val="Pipesizing_-_24"/>
      <sheetName val="pipe_thk__-_24"/>
      <sheetName val="resis__coeff4"/>
      <sheetName val="water_prop_8"/>
      <sheetName val="System_Resistance_(for_spec)4"/>
      <sheetName val="SR_(IDCT-2)4"/>
      <sheetName val="SR_(IDCT-1)4"/>
      <sheetName val="CW_SIZING_(IDCT-1)4"/>
      <sheetName val="Pipesizing_-_14"/>
      <sheetName val="pipe_thk__-_14"/>
      <sheetName val="MANDAY_RATE4"/>
      <sheetName val="Ins__of_Panels4"/>
      <sheetName val="Ins__of_MCB_DB4"/>
      <sheetName val="Pt_Wiring,_Ckt_main,_Sub_Main4"/>
      <sheetName val="Cable,_Cable_Termination4"/>
      <sheetName val="Earth_Exc,_Earthing,_Earth_Con4"/>
      <sheetName val="Ins_of_Light_Fixtures4"/>
      <sheetName val="Cable_Tray,_Steel,_LA,_Misc4"/>
      <sheetName val="water_prop_9"/>
      <sheetName val="FdN"/>
      <sheetName val="Tower"/>
      <sheetName val="220Kv"/>
      <sheetName val="Formulas"/>
      <sheetName val="4 Annex 1 Basic rate"/>
      <sheetName val="220_11__BS_2"/>
      <sheetName val="P&amp;ID_List2"/>
      <sheetName val="Data_base2"/>
      <sheetName val="220_11__BS_1"/>
      <sheetName val="P&amp;ID_List1"/>
      <sheetName val="Data_base1"/>
      <sheetName val="220_11__BS_"/>
      <sheetName val="P&amp;ID_List"/>
      <sheetName val="Data_base"/>
      <sheetName val="Scenarios"/>
      <sheetName val="FTE Sales"/>
      <sheetName val="Price Working -Mar'06"/>
      <sheetName val="220_11__BS_3"/>
      <sheetName val="P&amp;ID_List3"/>
      <sheetName val="Data_base3"/>
      <sheetName val="Staff_Acco_"/>
      <sheetName val="IO_LIST"/>
      <sheetName val="Basement_Budget"/>
      <sheetName val="_DDList"/>
      <sheetName val="_UOM"/>
      <sheetName val="PROG_DATA"/>
      <sheetName val="Fin. Assumpt. - Sensitivities"/>
      <sheetName val="Global Assm."/>
      <sheetName val="analysis"/>
      <sheetName val="maing1"/>
      <sheetName val="basdat"/>
      <sheetName val="Code"/>
      <sheetName val="Conductor Size"/>
      <sheetName val="Rate Analysis"/>
      <sheetName val="Montaje"/>
      <sheetName val="Assumptions"/>
      <sheetName val="issue_summary5"/>
      <sheetName val="table_of_contents5"/>
      <sheetName val="CW_SIZING_(IDCT-2)5"/>
      <sheetName val="IDCT-2_(C=120)5"/>
      <sheetName val="Pipesizing_-_25"/>
      <sheetName val="pipe_thk__-_25"/>
      <sheetName val="resis__coeff5"/>
      <sheetName val="water_prop_10"/>
      <sheetName val="System_Resistance_(for_spec)5"/>
      <sheetName val="SR_(IDCT-2)5"/>
      <sheetName val="SR_(IDCT-1)5"/>
      <sheetName val="CW_SIZING_(IDCT-1)5"/>
      <sheetName val="Pipesizing_-_15"/>
      <sheetName val="pipe_thk__-_15"/>
      <sheetName val="MANDAY_RATE5"/>
      <sheetName val="Ins__of_Panels5"/>
      <sheetName val="Ins__of_MCB_DB5"/>
      <sheetName val="Pt_Wiring,_Ckt_main,_Sub_Main5"/>
      <sheetName val="Cable,_Cable_Termination5"/>
      <sheetName val="Earth_Exc,_Earthing,_Earth_Con5"/>
      <sheetName val="Ins_of_Light_Fixtures5"/>
      <sheetName val="Cable_Tray,_Steel,_LA,_Misc5"/>
      <sheetName val="water_prop_11"/>
      <sheetName val="Dropdown_Menus"/>
      <sheetName val="4_Annex_1_Basic_rate"/>
      <sheetName val="Fin__Assumpt__-_Sensitivities"/>
      <sheetName val="Global_Assm_"/>
      <sheetName val="Hidden"/>
      <sheetName val="1. Data Entry"/>
      <sheetName val="97 사업추정(WEKI)"/>
      <sheetName val="Testing"/>
      <sheetName val="QUOTE_E"/>
      <sheetName val="1-LABOUR"/>
      <sheetName val="Budget (Jun 07)"/>
      <sheetName val="lc 11"/>
      <sheetName val="lc 21"/>
      <sheetName val="A 3.7"/>
      <sheetName val="Material"/>
      <sheetName val="Anl"/>
      <sheetName val="Contents"/>
      <sheetName val="FT-05-02IsoBOM"/>
      <sheetName val="FORM7"/>
      <sheetName val="Conversion"/>
      <sheetName val="Front Page 01"/>
      <sheetName val="water_prop_12"/>
      <sheetName val="issue_summary6"/>
      <sheetName val="table_of_contents6"/>
      <sheetName val="CW_SIZING_(IDCT-2)6"/>
      <sheetName val="IDCT-2_(C=120)6"/>
      <sheetName val="Pipesizing_-_26"/>
      <sheetName val="pipe_thk__-_26"/>
      <sheetName val="resis__coeff6"/>
      <sheetName val="System_Resistance_(for_spec)6"/>
      <sheetName val="SR_(IDCT-2)6"/>
      <sheetName val="SR_(IDCT-1)6"/>
      <sheetName val="CW_SIZING_(IDCT-1)6"/>
      <sheetName val="Pipesizing_-_16"/>
      <sheetName val="pipe_thk__-_16"/>
      <sheetName val="220_11__BS_4"/>
      <sheetName val="P&amp;ID_List4"/>
      <sheetName val="Data_base4"/>
      <sheetName val="Staff_Acco_1"/>
      <sheetName val="MANDAY_RATE6"/>
      <sheetName val="Ins__of_Panels6"/>
      <sheetName val="Ins__of_MCB_DB6"/>
      <sheetName val="Pt_Wiring,_Ckt_main,_Sub_Main6"/>
      <sheetName val="Cable,_Cable_Termination6"/>
      <sheetName val="Earth_Exc,_Earthing,_Earth_Con6"/>
      <sheetName val="Ins_of_Light_Fixtures6"/>
      <sheetName val="Cable_Tray,_Steel,_LA,_Misc6"/>
      <sheetName val="IO_LIST1"/>
      <sheetName val="Basement_Budget1"/>
      <sheetName val="water_prop_13"/>
      <sheetName val="Dropdown_Menus1"/>
      <sheetName val="pds"/>
      <sheetName val="Weightage Factor"/>
      <sheetName val="final abstract"/>
      <sheetName val="issue_summary7"/>
      <sheetName val="table_of_contents7"/>
      <sheetName val="CW_SIZING_(IDCT-2)7"/>
      <sheetName val="IDCT-2_(C=120)7"/>
      <sheetName val="Pipesizing_-_27"/>
      <sheetName val="pipe_thk__-_27"/>
      <sheetName val="resis__coeff7"/>
      <sheetName val="System_Resistance_(for_spec)7"/>
      <sheetName val="SR_(IDCT-2)7"/>
      <sheetName val="SR_(IDCT-1)7"/>
      <sheetName val="CW_SIZING_(IDCT-1)7"/>
      <sheetName val="Pipesizing_-_17"/>
      <sheetName val="pipe_thk__-_17"/>
      <sheetName val="220_11__BS_6"/>
      <sheetName val="P&amp;ID_List6"/>
      <sheetName val="Data_base6"/>
      <sheetName val="Staff_Acco_6"/>
      <sheetName val="IO_LIST6"/>
      <sheetName val="Basement_Budget6"/>
      <sheetName val="Dropdown_Menus6"/>
      <sheetName val="water_prop_14"/>
      <sheetName val="Staff_Acco_2"/>
      <sheetName val="IO_LIST2"/>
      <sheetName val="Basement_Budget2"/>
      <sheetName val="Dropdown_Menus2"/>
      <sheetName val="Staff_Acco_3"/>
      <sheetName val="IO_LIST3"/>
      <sheetName val="Basement_Budget3"/>
      <sheetName val="Dropdown_Menus3"/>
      <sheetName val="Staff_Acco_4"/>
      <sheetName val="IO_LIST4"/>
      <sheetName val="Basement_Budget4"/>
      <sheetName val="Dropdown_Menus4"/>
      <sheetName val="220_11__BS_5"/>
      <sheetName val="P&amp;ID_List5"/>
      <sheetName val="Data_base5"/>
      <sheetName val="Staff_Acco_5"/>
      <sheetName val="IO_LIST5"/>
      <sheetName val="Basement_Budget5"/>
      <sheetName val="Dropdown_Menus5"/>
      <sheetName val="installation cost"/>
      <sheetName val="PAYITEMS"/>
      <sheetName val="PCS"/>
      <sheetName val="purpose&amp;input"/>
      <sheetName val="MANDAY_RATE7"/>
      <sheetName val="Ins__of_Panels7"/>
      <sheetName val="Ins__of_MCB_DB7"/>
      <sheetName val="Pt_Wiring,_Ckt_main,_Sub_Main7"/>
      <sheetName val="Cable,_Cable_Termination7"/>
      <sheetName val="Earth_Exc,_Earthing,_Earth_Con7"/>
      <sheetName val="Ins_of_Light_Fixtures7"/>
      <sheetName val="Cable_Tray,_Steel,_LA,_Misc7"/>
      <sheetName val="water_prop_15"/>
      <sheetName val="Price_Working_-Mar'06"/>
      <sheetName val="Conductor_Size"/>
      <sheetName val="Rate_Analysis"/>
      <sheetName val="Front_Page_01"/>
      <sheetName val="97_사업추정(WEKI)"/>
      <sheetName val="LC#1"/>
      <sheetName val="ETC Plant Cost"/>
      <sheetName val="DELTA-H"/>
      <sheetName val="OCT.FDN"/>
      <sheetName val="CWpump"/>
      <sheetName val="MMR"/>
      <sheetName val="precast rc element"/>
      <sheetName val="SUMMARY"/>
      <sheetName val="EAM TP 2007"/>
      <sheetName val="2007 Calendar"/>
      <sheetName val="NameRange"/>
      <sheetName val="pack (b)"/>
      <sheetName val="cal"/>
    </sheetNames>
    <sheetDataSet>
      <sheetData sheetId="0">
        <row r="1">
          <cell r="A1" t="str">
            <v>Choices:</v>
          </cell>
        </row>
      </sheetData>
      <sheetData sheetId="1">
        <row r="1">
          <cell r="A1" t="str">
            <v>Choices:</v>
          </cell>
        </row>
      </sheetData>
      <sheetData sheetId="2">
        <row r="1">
          <cell r="A1" t="str">
            <v>Choices:</v>
          </cell>
        </row>
      </sheetData>
      <sheetData sheetId="3">
        <row r="1">
          <cell r="A1" t="str">
            <v>Choices:</v>
          </cell>
        </row>
      </sheetData>
      <sheetData sheetId="4">
        <row r="1">
          <cell r="A1" t="str">
            <v>Choices:</v>
          </cell>
        </row>
      </sheetData>
      <sheetData sheetId="5">
        <row r="1">
          <cell r="A1" t="str">
            <v>Choices:</v>
          </cell>
        </row>
      </sheetData>
      <sheetData sheetId="6">
        <row r="1">
          <cell r="A1" t="str">
            <v>Choices:</v>
          </cell>
        </row>
      </sheetData>
      <sheetData sheetId="7">
        <row r="1">
          <cell r="A1" t="str">
            <v>Choices:</v>
          </cell>
        </row>
      </sheetData>
      <sheetData sheetId="8" refreshError="1">
        <row r="1">
          <cell r="A1" t="str">
            <v>Choices:</v>
          </cell>
        </row>
      </sheetData>
      <sheetData sheetId="9">
        <row r="1">
          <cell r="A1" t="str">
            <v>Choices:</v>
          </cell>
        </row>
      </sheetData>
      <sheetData sheetId="10">
        <row r="1">
          <cell r="A1" t="str">
            <v>Choices:</v>
          </cell>
        </row>
      </sheetData>
      <sheetData sheetId="11">
        <row r="1">
          <cell r="A1" t="str">
            <v>Choices:</v>
          </cell>
        </row>
      </sheetData>
      <sheetData sheetId="12">
        <row r="1">
          <cell r="A1" t="str">
            <v>Choices:</v>
          </cell>
        </row>
      </sheetData>
      <sheetData sheetId="13">
        <row r="1">
          <cell r="A1" t="str">
            <v>Choices:</v>
          </cell>
        </row>
      </sheetData>
      <sheetData sheetId="14">
        <row r="1">
          <cell r="A1" t="str">
            <v>Choices:</v>
          </cell>
        </row>
      </sheetData>
      <sheetData sheetId="15">
        <row r="1">
          <cell r="A1" t="str">
            <v>Choices:</v>
          </cell>
        </row>
      </sheetData>
      <sheetData sheetId="16">
        <row r="1">
          <cell r="A1" t="str">
            <v>Choices:</v>
          </cell>
        </row>
      </sheetData>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ow r="1">
          <cell r="A1" t="str">
            <v>Choices:</v>
          </cell>
        </row>
      </sheetData>
      <sheetData sheetId="57">
        <row r="1">
          <cell r="A1" t="str">
            <v>Choices:</v>
          </cell>
        </row>
      </sheetData>
      <sheetData sheetId="58">
        <row r="1">
          <cell r="A1" t="str">
            <v>Choices:</v>
          </cell>
        </row>
      </sheetData>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ow r="1">
          <cell r="A1" t="str">
            <v>Choices:</v>
          </cell>
        </row>
      </sheetData>
      <sheetData sheetId="77">
        <row r="1">
          <cell r="A1" t="str">
            <v>Choices:</v>
          </cell>
        </row>
      </sheetData>
      <sheetData sheetId="78">
        <row r="1">
          <cell r="A1" t="str">
            <v>Choices:</v>
          </cell>
        </row>
      </sheetData>
      <sheetData sheetId="79">
        <row r="1">
          <cell r="A1" t="str">
            <v>Choices:</v>
          </cell>
        </row>
      </sheetData>
      <sheetData sheetId="80">
        <row r="1">
          <cell r="A1" t="str">
            <v>Choices:</v>
          </cell>
        </row>
      </sheetData>
      <sheetData sheetId="81">
        <row r="1">
          <cell r="A1" t="str">
            <v>Choices:</v>
          </cell>
        </row>
      </sheetData>
      <sheetData sheetId="82">
        <row r="1">
          <cell r="A1" t="str">
            <v>Choices:</v>
          </cell>
        </row>
      </sheetData>
      <sheetData sheetId="83">
        <row r="1">
          <cell r="A1" t="str">
            <v>Choices:</v>
          </cell>
        </row>
      </sheetData>
      <sheetData sheetId="84">
        <row r="1">
          <cell r="A1" t="str">
            <v>Choices:</v>
          </cell>
        </row>
      </sheetData>
      <sheetData sheetId="85">
        <row r="1">
          <cell r="A1" t="str">
            <v>Choices:</v>
          </cell>
        </row>
      </sheetData>
      <sheetData sheetId="86">
        <row r="1">
          <cell r="A1" t="str">
            <v>Choices:</v>
          </cell>
        </row>
      </sheetData>
      <sheetData sheetId="87">
        <row r="1">
          <cell r="A1" t="str">
            <v>Choices:</v>
          </cell>
        </row>
      </sheetData>
      <sheetData sheetId="88">
        <row r="1">
          <cell r="A1" t="str">
            <v>Choices:</v>
          </cell>
        </row>
      </sheetData>
      <sheetData sheetId="89">
        <row r="1">
          <cell r="A1" t="str">
            <v>Choices:</v>
          </cell>
        </row>
      </sheetData>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ow r="1">
          <cell r="A1" t="str">
            <v>Choices:</v>
          </cell>
        </row>
      </sheetData>
      <sheetData sheetId="114">
        <row r="1">
          <cell r="A1" t="str">
            <v>Choices:</v>
          </cell>
        </row>
      </sheetData>
      <sheetData sheetId="115">
        <row r="1">
          <cell r="A1" t="str">
            <v>Choices:</v>
          </cell>
        </row>
      </sheetData>
      <sheetData sheetId="116">
        <row r="1">
          <cell r="A1" t="str">
            <v>Choices:</v>
          </cell>
        </row>
      </sheetData>
      <sheetData sheetId="117">
        <row r="1">
          <cell r="A1" t="str">
            <v>Choices:</v>
          </cell>
        </row>
      </sheetData>
      <sheetData sheetId="118">
        <row r="1">
          <cell r="A1" t="str">
            <v>Choices:</v>
          </cell>
        </row>
      </sheetData>
      <sheetData sheetId="119">
        <row r="1">
          <cell r="A1" t="str">
            <v>Choices:</v>
          </cell>
        </row>
      </sheetData>
      <sheetData sheetId="120">
        <row r="1">
          <cell r="A1" t="str">
            <v>Choices:</v>
          </cell>
        </row>
      </sheetData>
      <sheetData sheetId="121">
        <row r="1">
          <cell r="A1" t="str">
            <v>Choices:</v>
          </cell>
        </row>
      </sheetData>
      <sheetData sheetId="122">
        <row r="1">
          <cell r="A1" t="str">
            <v>Choices:</v>
          </cell>
        </row>
      </sheetData>
      <sheetData sheetId="123">
        <row r="1">
          <cell r="A1" t="str">
            <v>Choices:</v>
          </cell>
        </row>
      </sheetData>
      <sheetData sheetId="124">
        <row r="1">
          <cell r="A1" t="str">
            <v>Choices:</v>
          </cell>
        </row>
      </sheetData>
      <sheetData sheetId="125">
        <row r="1">
          <cell r="A1" t="str">
            <v>Choices:</v>
          </cell>
        </row>
      </sheetData>
      <sheetData sheetId="126">
        <row r="1">
          <cell r="A1" t="str">
            <v>Choices:</v>
          </cell>
        </row>
      </sheetData>
      <sheetData sheetId="127">
        <row r="1">
          <cell r="A1" t="str">
            <v>Choices:</v>
          </cell>
        </row>
      </sheetData>
      <sheetData sheetId="128">
        <row r="1">
          <cell r="A1" t="str">
            <v>Choices:</v>
          </cell>
        </row>
      </sheetData>
      <sheetData sheetId="129">
        <row r="1">
          <cell r="A1" t="str">
            <v>Choices:</v>
          </cell>
        </row>
      </sheetData>
      <sheetData sheetId="130">
        <row r="1">
          <cell r="A1" t="str">
            <v>Choices:</v>
          </cell>
        </row>
      </sheetData>
      <sheetData sheetId="131">
        <row r="1">
          <cell r="A1" t="str">
            <v>Choices:</v>
          </cell>
        </row>
      </sheetData>
      <sheetData sheetId="132">
        <row r="1">
          <cell r="A1" t="str">
            <v>Choices:</v>
          </cell>
        </row>
      </sheetData>
      <sheetData sheetId="133">
        <row r="1">
          <cell r="A1" t="str">
            <v>Choices:</v>
          </cell>
        </row>
      </sheetData>
      <sheetData sheetId="134">
        <row r="1">
          <cell r="A1" t="str">
            <v>Choices:</v>
          </cell>
        </row>
      </sheetData>
      <sheetData sheetId="135">
        <row r="1">
          <cell r="A1" t="str">
            <v>Choices:</v>
          </cell>
        </row>
      </sheetData>
      <sheetData sheetId="136">
        <row r="1">
          <cell r="A1" t="str">
            <v>Choices:</v>
          </cell>
        </row>
      </sheetData>
      <sheetData sheetId="137">
        <row r="1">
          <cell r="A1" t="str">
            <v>Choices:</v>
          </cell>
        </row>
      </sheetData>
      <sheetData sheetId="138">
        <row r="1">
          <cell r="A1" t="str">
            <v>Choices:</v>
          </cell>
        </row>
      </sheetData>
      <sheetData sheetId="139">
        <row r="1">
          <cell r="A1" t="str">
            <v>Choices:</v>
          </cell>
        </row>
      </sheetData>
      <sheetData sheetId="140">
        <row r="1">
          <cell r="A1" t="str">
            <v>Choices:</v>
          </cell>
        </row>
      </sheetData>
      <sheetData sheetId="141">
        <row r="1">
          <cell r="A1" t="str">
            <v>Choices:</v>
          </cell>
        </row>
      </sheetData>
      <sheetData sheetId="142">
        <row r="1">
          <cell r="A1" t="str">
            <v>Choices:</v>
          </cell>
        </row>
      </sheetData>
      <sheetData sheetId="143">
        <row r="1">
          <cell r="A1" t="str">
            <v>Choices:</v>
          </cell>
        </row>
      </sheetData>
      <sheetData sheetId="144">
        <row r="1">
          <cell r="A1" t="str">
            <v>Choices:</v>
          </cell>
        </row>
      </sheetData>
      <sheetData sheetId="145">
        <row r="1">
          <cell r="A1" t="str">
            <v>Choices:</v>
          </cell>
        </row>
      </sheetData>
      <sheetData sheetId="146">
        <row r="1">
          <cell r="A1" t="str">
            <v>Choices:</v>
          </cell>
        </row>
      </sheetData>
      <sheetData sheetId="147">
        <row r="1">
          <cell r="A1" t="str">
            <v>Choices:</v>
          </cell>
        </row>
      </sheetData>
      <sheetData sheetId="148">
        <row r="1">
          <cell r="A1" t="str">
            <v>Choices:</v>
          </cell>
        </row>
      </sheetData>
      <sheetData sheetId="149">
        <row r="1">
          <cell r="A1" t="str">
            <v>Choices:</v>
          </cell>
        </row>
      </sheetData>
      <sheetData sheetId="150">
        <row r="1">
          <cell r="A1" t="str">
            <v>Choices:</v>
          </cell>
        </row>
      </sheetData>
      <sheetData sheetId="151">
        <row r="1">
          <cell r="A1" t="str">
            <v>Choices:</v>
          </cell>
        </row>
      </sheetData>
      <sheetData sheetId="152">
        <row r="1">
          <cell r="A1" t="str">
            <v>Choices:</v>
          </cell>
        </row>
      </sheetData>
      <sheetData sheetId="153">
        <row r="1">
          <cell r="A1" t="str">
            <v>Choices:</v>
          </cell>
        </row>
      </sheetData>
      <sheetData sheetId="154">
        <row r="1">
          <cell r="A1" t="str">
            <v>Choices:</v>
          </cell>
        </row>
      </sheetData>
      <sheetData sheetId="155">
        <row r="1">
          <cell r="A1" t="str">
            <v>Choices:</v>
          </cell>
        </row>
      </sheetData>
      <sheetData sheetId="156">
        <row r="1">
          <cell r="A1" t="str">
            <v>Choices:</v>
          </cell>
        </row>
      </sheetData>
      <sheetData sheetId="157">
        <row r="1">
          <cell r="A1" t="str">
            <v>Choices:</v>
          </cell>
        </row>
      </sheetData>
      <sheetData sheetId="158">
        <row r="1">
          <cell r="A1" t="str">
            <v>Choices:</v>
          </cell>
        </row>
      </sheetData>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sheetData sheetId="175"/>
      <sheetData sheetId="176">
        <row r="1">
          <cell r="A1" t="str">
            <v>Choices:</v>
          </cell>
        </row>
      </sheetData>
      <sheetData sheetId="177">
        <row r="1">
          <cell r="A1" t="str">
            <v>Choices:</v>
          </cell>
        </row>
      </sheetData>
      <sheetData sheetId="178">
        <row r="1">
          <cell r="A1" t="str">
            <v>Choices:</v>
          </cell>
        </row>
      </sheetData>
      <sheetData sheetId="179">
        <row r="1">
          <cell r="A1" t="str">
            <v>Choices:</v>
          </cell>
        </row>
      </sheetData>
      <sheetData sheetId="180">
        <row r="1">
          <cell r="A1" t="str">
            <v>Choices:</v>
          </cell>
        </row>
      </sheetData>
      <sheetData sheetId="181">
        <row r="1">
          <cell r="A1" t="str">
            <v>Choices:</v>
          </cell>
        </row>
      </sheetData>
      <sheetData sheetId="182">
        <row r="1">
          <cell r="A1" t="str">
            <v>Choices:</v>
          </cell>
        </row>
      </sheetData>
      <sheetData sheetId="183" refreshError="1"/>
      <sheetData sheetId="184" refreshError="1"/>
      <sheetData sheetId="185" refreshError="1"/>
      <sheetData sheetId="186">
        <row r="1">
          <cell r="A1" t="str">
            <v>Choices:</v>
          </cell>
        </row>
      </sheetData>
      <sheetData sheetId="187">
        <row r="1">
          <cell r="A1" t="str">
            <v>Choices:</v>
          </cell>
        </row>
      </sheetData>
      <sheetData sheetId="188">
        <row r="1">
          <cell r="A1" t="str">
            <v>Choices:</v>
          </cell>
        </row>
      </sheetData>
      <sheetData sheetId="189">
        <row r="1">
          <cell r="A1" t="str">
            <v>Choices:</v>
          </cell>
        </row>
      </sheetData>
      <sheetData sheetId="190">
        <row r="1">
          <cell r="A1" t="str">
            <v>Choices:</v>
          </cell>
        </row>
      </sheetData>
      <sheetData sheetId="191"/>
      <sheetData sheetId="192" refreshError="1"/>
      <sheetData sheetId="193" refreshError="1"/>
      <sheetData sheetId="194">
        <row r="1">
          <cell r="A1" t="str">
            <v>Choices:</v>
          </cell>
        </row>
      </sheetData>
      <sheetData sheetId="195">
        <row r="1">
          <cell r="A1" t="str">
            <v>Choices:</v>
          </cell>
        </row>
      </sheetData>
      <sheetData sheetId="196">
        <row r="1">
          <cell r="A1" t="str">
            <v>Choices:</v>
          </cell>
        </row>
      </sheetData>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ow r="1">
          <cell r="A1" t="str">
            <v>Choices:</v>
          </cell>
        </row>
      </sheetData>
      <sheetData sheetId="206">
        <row r="1">
          <cell r="A1" t="str">
            <v>Choices:</v>
          </cell>
        </row>
      </sheetData>
      <sheetData sheetId="207">
        <row r="1">
          <cell r="A1" t="str">
            <v>Choices:</v>
          </cell>
        </row>
      </sheetData>
      <sheetData sheetId="208">
        <row r="1">
          <cell r="A1" t="str">
            <v>Choices:</v>
          </cell>
        </row>
      </sheetData>
      <sheetData sheetId="209">
        <row r="1">
          <cell r="A1" t="str">
            <v>Choices:</v>
          </cell>
        </row>
      </sheetData>
      <sheetData sheetId="210">
        <row r="1">
          <cell r="A1" t="str">
            <v>Choices:</v>
          </cell>
        </row>
      </sheetData>
      <sheetData sheetId="211">
        <row r="1">
          <cell r="A1" t="str">
            <v>Choices:</v>
          </cell>
        </row>
      </sheetData>
      <sheetData sheetId="212">
        <row r="1">
          <cell r="A1" t="str">
            <v>Choices:</v>
          </cell>
        </row>
      </sheetData>
      <sheetData sheetId="213">
        <row r="1">
          <cell r="A1" t="str">
            <v>Choices:</v>
          </cell>
        </row>
      </sheetData>
      <sheetData sheetId="214">
        <row r="1">
          <cell r="A1" t="str">
            <v>Choices:</v>
          </cell>
        </row>
      </sheetData>
      <sheetData sheetId="215">
        <row r="1">
          <cell r="A1" t="str">
            <v>Choices:</v>
          </cell>
        </row>
      </sheetData>
      <sheetData sheetId="216">
        <row r="1">
          <cell r="A1" t="str">
            <v>Choices:</v>
          </cell>
        </row>
      </sheetData>
      <sheetData sheetId="217">
        <row r="1">
          <cell r="A1" t="str">
            <v>Choices:</v>
          </cell>
        </row>
      </sheetData>
      <sheetData sheetId="218">
        <row r="1">
          <cell r="A1" t="str">
            <v>Choices:</v>
          </cell>
        </row>
      </sheetData>
      <sheetData sheetId="219">
        <row r="1">
          <cell r="A1" t="str">
            <v>Choices:</v>
          </cell>
        </row>
      </sheetData>
      <sheetData sheetId="220">
        <row r="1">
          <cell r="A1" t="str">
            <v>Choices:</v>
          </cell>
        </row>
      </sheetData>
      <sheetData sheetId="221">
        <row r="1">
          <cell r="A1" t="str">
            <v>Choices:</v>
          </cell>
        </row>
      </sheetData>
      <sheetData sheetId="222">
        <row r="1">
          <cell r="A1" t="str">
            <v>Choices:</v>
          </cell>
        </row>
      </sheetData>
      <sheetData sheetId="223">
        <row r="1">
          <cell r="A1" t="str">
            <v>Choices:</v>
          </cell>
        </row>
      </sheetData>
      <sheetData sheetId="224">
        <row r="1">
          <cell r="A1" t="str">
            <v>Choices:</v>
          </cell>
        </row>
      </sheetData>
      <sheetData sheetId="225">
        <row r="1">
          <cell r="A1" t="str">
            <v>Choices:</v>
          </cell>
        </row>
      </sheetData>
      <sheetData sheetId="226">
        <row r="1">
          <cell r="A1" t="str">
            <v>Choices:</v>
          </cell>
        </row>
      </sheetData>
      <sheetData sheetId="227">
        <row r="1">
          <cell r="A1" t="str">
            <v>Choices:</v>
          </cell>
        </row>
      </sheetData>
      <sheetData sheetId="228">
        <row r="1">
          <cell r="A1" t="str">
            <v>Choices:</v>
          </cell>
        </row>
      </sheetData>
      <sheetData sheetId="229">
        <row r="1">
          <cell r="A1" t="str">
            <v>Choices:</v>
          </cell>
        </row>
      </sheetData>
      <sheetData sheetId="230">
        <row r="1">
          <cell r="A1" t="str">
            <v>Choices:</v>
          </cell>
        </row>
      </sheetData>
      <sheetData sheetId="231">
        <row r="1">
          <cell r="A1" t="str">
            <v>Choices:</v>
          </cell>
        </row>
      </sheetData>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ow r="1">
          <cell r="A1" t="str">
            <v>Choices:</v>
          </cell>
        </row>
      </sheetData>
      <sheetData sheetId="250">
        <row r="1">
          <cell r="A1" t="str">
            <v>Choices:</v>
          </cell>
        </row>
      </sheetData>
      <sheetData sheetId="251">
        <row r="1">
          <cell r="A1" t="str">
            <v>Choices:</v>
          </cell>
        </row>
      </sheetData>
      <sheetData sheetId="252">
        <row r="1">
          <cell r="A1" t="str">
            <v>Choices:</v>
          </cell>
        </row>
      </sheetData>
      <sheetData sheetId="253">
        <row r="1">
          <cell r="A1" t="str">
            <v>Choices:</v>
          </cell>
        </row>
      </sheetData>
      <sheetData sheetId="254">
        <row r="1">
          <cell r="A1" t="str">
            <v>Choices:</v>
          </cell>
        </row>
      </sheetData>
      <sheetData sheetId="255">
        <row r="1">
          <cell r="A1" t="str">
            <v>Choices:</v>
          </cell>
        </row>
      </sheetData>
      <sheetData sheetId="256">
        <row r="1">
          <cell r="A1" t="str">
            <v>Choices:</v>
          </cell>
        </row>
      </sheetData>
      <sheetData sheetId="257">
        <row r="1">
          <cell r="A1" t="str">
            <v>Choices:</v>
          </cell>
        </row>
      </sheetData>
      <sheetData sheetId="258">
        <row r="1">
          <cell r="A1" t="str">
            <v>Choices:</v>
          </cell>
        </row>
      </sheetData>
      <sheetData sheetId="259">
        <row r="1">
          <cell r="A1" t="str">
            <v>Choices:</v>
          </cell>
        </row>
      </sheetData>
      <sheetData sheetId="260">
        <row r="1">
          <cell r="A1" t="str">
            <v>Choices:</v>
          </cell>
        </row>
      </sheetData>
      <sheetData sheetId="261">
        <row r="1">
          <cell r="A1" t="str">
            <v>Choices:</v>
          </cell>
        </row>
      </sheetData>
      <sheetData sheetId="262">
        <row r="1">
          <cell r="A1" t="str">
            <v>Choices:</v>
          </cell>
        </row>
      </sheetData>
      <sheetData sheetId="263">
        <row r="1">
          <cell r="A1" t="str">
            <v>Choices:</v>
          </cell>
        </row>
      </sheetData>
      <sheetData sheetId="264">
        <row r="1">
          <cell r="A1" t="str">
            <v>Choices:</v>
          </cell>
        </row>
      </sheetData>
      <sheetData sheetId="265">
        <row r="1">
          <cell r="A1" t="str">
            <v>Choices:</v>
          </cell>
        </row>
      </sheetData>
      <sheetData sheetId="266">
        <row r="1">
          <cell r="A1" t="str">
            <v>Choices:</v>
          </cell>
        </row>
      </sheetData>
      <sheetData sheetId="267">
        <row r="1">
          <cell r="A1" t="str">
            <v>Choices:</v>
          </cell>
        </row>
      </sheetData>
      <sheetData sheetId="268">
        <row r="1">
          <cell r="A1" t="str">
            <v>Choices:</v>
          </cell>
        </row>
      </sheetData>
      <sheetData sheetId="269">
        <row r="1">
          <cell r="A1" t="str">
            <v>Choices:</v>
          </cell>
        </row>
      </sheetData>
      <sheetData sheetId="270">
        <row r="1">
          <cell r="A1" t="str">
            <v>Choices:</v>
          </cell>
        </row>
      </sheetData>
      <sheetData sheetId="271">
        <row r="1">
          <cell r="A1" t="str">
            <v>Choices:</v>
          </cell>
        </row>
      </sheetData>
      <sheetData sheetId="272">
        <row r="1">
          <cell r="A1" t="str">
            <v>Choices:</v>
          </cell>
        </row>
      </sheetData>
      <sheetData sheetId="273">
        <row r="1">
          <cell r="A1" t="str">
            <v>Choices:</v>
          </cell>
        </row>
      </sheetData>
      <sheetData sheetId="274">
        <row r="1">
          <cell r="A1" t="str">
            <v>Choices:</v>
          </cell>
        </row>
      </sheetData>
      <sheetData sheetId="275">
        <row r="1">
          <cell r="A1" t="str">
            <v>Choices:</v>
          </cell>
        </row>
      </sheetData>
      <sheetData sheetId="276">
        <row r="1">
          <cell r="A1" t="str">
            <v>Choices:</v>
          </cell>
        </row>
      </sheetData>
      <sheetData sheetId="277">
        <row r="1">
          <cell r="A1" t="str">
            <v>Choices:</v>
          </cell>
        </row>
      </sheetData>
      <sheetData sheetId="278">
        <row r="1">
          <cell r="A1" t="str">
            <v>Choices:</v>
          </cell>
        </row>
      </sheetData>
      <sheetData sheetId="279" refreshError="1"/>
      <sheetData sheetId="280" refreshError="1"/>
      <sheetData sheetId="281" refreshError="1"/>
      <sheetData sheetId="282">
        <row r="1">
          <cell r="A1" t="str">
            <v>Choices:</v>
          </cell>
        </row>
      </sheetData>
      <sheetData sheetId="283">
        <row r="1">
          <cell r="A1" t="str">
            <v>Choices:</v>
          </cell>
        </row>
      </sheetData>
      <sheetData sheetId="284">
        <row r="1">
          <cell r="A1" t="str">
            <v>Choices:</v>
          </cell>
        </row>
      </sheetData>
      <sheetData sheetId="285">
        <row r="1">
          <cell r="A1" t="str">
            <v>Choices:</v>
          </cell>
        </row>
      </sheetData>
      <sheetData sheetId="286">
        <row r="1">
          <cell r="A1" t="str">
            <v>Choices:</v>
          </cell>
        </row>
      </sheetData>
      <sheetData sheetId="287">
        <row r="1">
          <cell r="A1" t="str">
            <v>Choices:</v>
          </cell>
        </row>
      </sheetData>
      <sheetData sheetId="288">
        <row r="1">
          <cell r="A1" t="str">
            <v>Choices:</v>
          </cell>
        </row>
      </sheetData>
      <sheetData sheetId="289">
        <row r="1">
          <cell r="A1" t="str">
            <v>Choices:</v>
          </cell>
        </row>
      </sheetData>
      <sheetData sheetId="290">
        <row r="1">
          <cell r="A1" t="str">
            <v>Choices:</v>
          </cell>
        </row>
      </sheetData>
      <sheetData sheetId="291">
        <row r="1">
          <cell r="A1" t="str">
            <v>Choices:</v>
          </cell>
        </row>
      </sheetData>
      <sheetData sheetId="292">
        <row r="1">
          <cell r="A1" t="str">
            <v>Choices:</v>
          </cell>
        </row>
      </sheetData>
      <sheetData sheetId="293">
        <row r="1">
          <cell r="A1" t="str">
            <v>Choices:</v>
          </cell>
        </row>
      </sheetData>
      <sheetData sheetId="294">
        <row r="1">
          <cell r="A1" t="str">
            <v>Choices:</v>
          </cell>
        </row>
      </sheetData>
      <sheetData sheetId="295">
        <row r="1">
          <cell r="A1" t="str">
            <v>Choices:</v>
          </cell>
        </row>
      </sheetData>
      <sheetData sheetId="296">
        <row r="1">
          <cell r="A1" t="str">
            <v>Choices:</v>
          </cell>
        </row>
      </sheetData>
      <sheetData sheetId="297">
        <row r="1">
          <cell r="A1" t="str">
            <v>Choices:</v>
          </cell>
        </row>
      </sheetData>
      <sheetData sheetId="298">
        <row r="1">
          <cell r="A1" t="str">
            <v>Choices:</v>
          </cell>
        </row>
      </sheetData>
      <sheetData sheetId="299">
        <row r="1">
          <cell r="A1" t="str">
            <v>Choices:</v>
          </cell>
        </row>
      </sheetData>
      <sheetData sheetId="300">
        <row r="1">
          <cell r="A1" t="str">
            <v>Choices:</v>
          </cell>
        </row>
      </sheetData>
      <sheetData sheetId="301">
        <row r="1">
          <cell r="A1" t="str">
            <v>Choices:</v>
          </cell>
        </row>
      </sheetData>
      <sheetData sheetId="302">
        <row r="1">
          <cell r="A1" t="str">
            <v>Choices:</v>
          </cell>
        </row>
      </sheetData>
      <sheetData sheetId="303">
        <row r="1">
          <cell r="A1" t="str">
            <v>Choices:</v>
          </cell>
        </row>
      </sheetData>
      <sheetData sheetId="304">
        <row r="1">
          <cell r="A1" t="str">
            <v>Choices:</v>
          </cell>
        </row>
      </sheetData>
      <sheetData sheetId="305">
        <row r="1">
          <cell r="A1" t="str">
            <v>Choices:</v>
          </cell>
        </row>
      </sheetData>
      <sheetData sheetId="306">
        <row r="1">
          <cell r="A1" t="str">
            <v>Choices:</v>
          </cell>
        </row>
      </sheetData>
      <sheetData sheetId="307">
        <row r="1">
          <cell r="A1" t="str">
            <v>Choices:</v>
          </cell>
        </row>
      </sheetData>
      <sheetData sheetId="308">
        <row r="1">
          <cell r="A1" t="str">
            <v>Choices:</v>
          </cell>
        </row>
      </sheetData>
      <sheetData sheetId="309">
        <row r="1">
          <cell r="A1" t="str">
            <v>Choices:</v>
          </cell>
        </row>
      </sheetData>
      <sheetData sheetId="310">
        <row r="1">
          <cell r="A1" t="str">
            <v>Choices:</v>
          </cell>
        </row>
      </sheetData>
      <sheetData sheetId="311">
        <row r="1">
          <cell r="A1" t="str">
            <v>Choices:</v>
          </cell>
        </row>
      </sheetData>
      <sheetData sheetId="312">
        <row r="1">
          <cell r="A1" t="str">
            <v>Choices:</v>
          </cell>
        </row>
      </sheetData>
      <sheetData sheetId="313">
        <row r="1">
          <cell r="A1" t="str">
            <v>Choices:</v>
          </cell>
        </row>
      </sheetData>
      <sheetData sheetId="314">
        <row r="1">
          <cell r="A1" t="str">
            <v>Choices:</v>
          </cell>
        </row>
      </sheetData>
      <sheetData sheetId="315">
        <row r="1">
          <cell r="A1" t="str">
            <v>Choices:</v>
          </cell>
        </row>
      </sheetData>
      <sheetData sheetId="316">
        <row r="1">
          <cell r="A1" t="str">
            <v>Choices:</v>
          </cell>
        </row>
      </sheetData>
      <sheetData sheetId="317">
        <row r="1">
          <cell r="A1" t="str">
            <v>Choices:</v>
          </cell>
        </row>
      </sheetData>
      <sheetData sheetId="318">
        <row r="1">
          <cell r="A1" t="str">
            <v>Choices:</v>
          </cell>
        </row>
      </sheetData>
      <sheetData sheetId="319">
        <row r="1">
          <cell r="A1" t="str">
            <v>Choices:</v>
          </cell>
        </row>
      </sheetData>
      <sheetData sheetId="320">
        <row r="1">
          <cell r="A1" t="str">
            <v>Choices:</v>
          </cell>
        </row>
      </sheetData>
      <sheetData sheetId="321">
        <row r="1">
          <cell r="A1" t="str">
            <v>Choices:</v>
          </cell>
        </row>
      </sheetData>
      <sheetData sheetId="322" refreshError="1"/>
      <sheetData sheetId="323" refreshError="1"/>
      <sheetData sheetId="324" refreshError="1"/>
      <sheetData sheetId="325" refreshError="1"/>
      <sheetData sheetId="326"/>
      <sheetData sheetId="327"/>
      <sheetData sheetId="328"/>
      <sheetData sheetId="329"/>
      <sheetData sheetId="330"/>
      <sheetData sheetId="331"/>
      <sheetData sheetId="332"/>
      <sheetData sheetId="333"/>
      <sheetData sheetId="334"/>
      <sheetData sheetId="335"/>
      <sheetData sheetId="336"/>
      <sheetData sheetId="337"/>
      <sheetData sheetId="338"/>
      <sheetData sheetId="339"/>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Set>
  </externalBook>
</externalLink>
</file>

<file path=xl/externalLinks/externalLink9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mmary"/>
      <sheetName val="Activity No (A) (1)"/>
      <sheetName val="Activity No (A) (2) "/>
      <sheetName val="Activity No  (A) (3) "/>
      <sheetName val="Activity No. (A) (6) "/>
      <sheetName val="Activity No (A) ( 7) "/>
      <sheetName val="Activity No (A) (8)"/>
      <sheetName val="Activity No (A) (9) "/>
      <sheetName val="Activity N0 (A) (10)"/>
      <sheetName val="Activity (NO) (11)"/>
      <sheetName val="Activity No (A) ( 12)  "/>
      <sheetName val="Activity No.(A) ( 13)   "/>
      <sheetName val="Activity No  (A) (14)  "/>
      <sheetName val="Activity No (A) (15)"/>
      <sheetName val="Activity No (A) (16)   copy"/>
      <sheetName val="Activity No. (A) (17)"/>
      <sheetName val="Activity No (A) (18)"/>
      <sheetName val="Activity No. (A) (19)"/>
      <sheetName val="Activity No (A) (20)"/>
      <sheetName val="Activity No (B) (1 to 5) "/>
      <sheetName val="Activity No (B) (6) "/>
      <sheetName val="Activity No (B) (7) ( a &amp; b) "/>
      <sheetName val="Activity No (B) (7) (c) "/>
      <sheetName val="Activity No (B) (8) "/>
      <sheetName val="Activity No (B) (9)"/>
      <sheetName val="Activity No   (B) (10) (a)"/>
      <sheetName val="Activity No  (B)(10) (b) "/>
      <sheetName val="Activity No (B) (11)"/>
      <sheetName val="Activity No.(B) (12)"/>
      <sheetName val="Activity No (B) (13) "/>
      <sheetName val="Activity No (B) (14)"/>
      <sheetName val="Activity No (B) (15)"/>
      <sheetName val="Activity No (B) (16)"/>
      <sheetName val="Activity No.(B) (17)"/>
      <sheetName val="Activity No.(B) (18)"/>
      <sheetName val="water prop."/>
      <sheetName val="Code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refreshError="1"/>
      <sheetData sheetId="36" refreshError="1"/>
    </sheetDataSet>
  </externalBook>
</externalLink>
</file>

<file path=xl/externalLinks/externalLink9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ETAILED  BOQ"/>
      <sheetName val="Abstract"/>
      <sheetName val="Insp_Dtl"/>
      <sheetName val="KALK"/>
      <sheetName val="EP 13-14"/>
      <sheetName val="IE 13-14"/>
      <sheetName val="SS 13-14"/>
      <sheetName val="TL 13-14"/>
      <sheetName val="DSLP"/>
      <sheetName val="FDn Wet"/>
      <sheetName val="Tower Erection"/>
      <sheetName val="water prop."/>
      <sheetName val="PRECAST lightconc-II"/>
      <sheetName val="Codes"/>
      <sheetName val="purpose&amp;input"/>
      <sheetName val="Activity No (A) ( 12)  "/>
      <sheetName val="1515"/>
      <sheetName val="FdN"/>
      <sheetName val="Tower"/>
      <sheetName val="FORM7"/>
      <sheetName val="Design"/>
      <sheetName val="july-I"/>
      <sheetName val="Opinion"/>
      <sheetName val="List of Vendors"/>
      <sheetName val="ESIC_DEDN_"/>
      <sheetName val="Sch-1"/>
      <sheetName val="Data Sheet"/>
      <sheetName val="DETAILED__BOQ1"/>
      <sheetName val="EP_13-141"/>
      <sheetName val="IE_13-141"/>
      <sheetName val="SS_13-141"/>
      <sheetName val="TL_13-141"/>
      <sheetName val="water_prop_1"/>
      <sheetName val="FDn_Wet1"/>
      <sheetName val="Tower_Erection1"/>
      <sheetName val="PRECAST_lightconc-II1"/>
      <sheetName val="Activity_No_(A)_(_12)__1"/>
      <sheetName val="Data_Sheet1"/>
      <sheetName val="DETAILED__BOQ"/>
      <sheetName val="EP_13-14"/>
      <sheetName val="IE_13-14"/>
      <sheetName val="SS_13-14"/>
      <sheetName val="TL_13-14"/>
      <sheetName val="water_prop_"/>
      <sheetName val="FDn_Wet"/>
      <sheetName val="Tower_Erection"/>
      <sheetName val="PRECAST_lightconc-II"/>
      <sheetName val="Activity_No_(A)_(_12)__"/>
      <sheetName val="Data_Sheet"/>
      <sheetName val="Sheet 1"/>
      <sheetName val="Load Details(B1)"/>
      <sheetName val="Vind-BtB"/>
      <sheetName val="Sheet1"/>
      <sheetName val="AcqIS"/>
      <sheetName val="AcqBSCF"/>
      <sheetName val="Sens"/>
      <sheetName val="CLAY"/>
      <sheetName val="3BPA00132-5-3 W plan HVPNL"/>
      <sheetName val="TABLES"/>
      <sheetName val="Load Details(B2)"/>
      <sheetName val="BTB"/>
      <sheetName val="cf"/>
      <sheetName val="orders"/>
      <sheetName val="Basis"/>
      <sheetName val="inWords"/>
      <sheetName val="beam-reinft-IIInd floor"/>
      <sheetName val="Timesheet"/>
      <sheetName val="ITEMS"/>
      <sheetName val="DETAILED__BOQ2"/>
      <sheetName val="EP_13-142"/>
      <sheetName val="IE_13-142"/>
      <sheetName val="SS_13-142"/>
      <sheetName val="TL_13-142"/>
      <sheetName val="water_prop_2"/>
      <sheetName val="FDn_Wet2"/>
      <sheetName val="Tower_Erection2"/>
      <sheetName val="PRECAST_lightconc-II2"/>
      <sheetName val="Activity_No_(A)_(_12)__2"/>
      <sheetName val="Data_Sheet2"/>
      <sheetName val="List_of_Vendors"/>
      <sheetName val="Sheet_1"/>
      <sheetName val="Load_Details(B1)"/>
      <sheetName val="3BPA00132-5-3_W_plan_HVPNL"/>
      <sheetName val="Load_Details(B2)"/>
      <sheetName val="beam-reinft-IIInd_floor"/>
      <sheetName val="boq"/>
      <sheetName val="Sheet_11"/>
      <sheetName val="Load_Details(B1)1"/>
      <sheetName val="DETAILED__BOQ3"/>
      <sheetName val="Sheet_12"/>
      <sheetName val="Load_Details(B1)2"/>
      <sheetName val="DETAILED__BOQ4"/>
      <sheetName val="Sheet_13"/>
      <sheetName val="Load_Details(B1)3"/>
      <sheetName val="Report"/>
      <sheetName val="title"/>
      <sheetName val="New33KVSS_E3"/>
      <sheetName val="Prop aug of Ex 33KVSS_E3a"/>
      <sheetName val="Staff Acco."/>
      <sheetName val="Rate Analysis"/>
      <sheetName val="Scheme Area Details_Block__ C2"/>
      <sheetName val="mexico-c"/>
      <sheetName val="pack (b)"/>
      <sheetName val="dBase"/>
      <sheetName val="mweqpt"/>
      <sheetName val="presentation"/>
      <sheetName val="CFL-KIM"/>
      <sheetName val="Sum"/>
      <sheetName val="Cost Sch-1"/>
      <sheetName val="Sch-1a"/>
      <sheetName val="1.1 Trs. Fai."/>
      <sheetName val="PRODUCTION DATA"/>
      <sheetName val="CO FORMS"/>
      <sheetName val="INV COST"/>
      <sheetName val="MATERIAL AC"/>
      <sheetName val="FOR VARIANCE CALC."/>
      <sheetName val="TB"/>
      <sheetName val="SCRAP"/>
      <sheetName val="VARIANCE SUMMARY"/>
      <sheetName val="main"/>
      <sheetName val="cost sheet"/>
      <sheetName val="p &amp; l "/>
      <sheetName val="Variables"/>
      <sheetName val="DETAILED__BOQ6"/>
      <sheetName val="water_prop_6"/>
      <sheetName val="water_prop_3"/>
      <sheetName val="water_prop_4"/>
      <sheetName val="DETAILED__BOQ5"/>
      <sheetName val="water_prop_5"/>
      <sheetName val="04REL"/>
      <sheetName val="Sch-1(Option-I)"/>
      <sheetName val="exp-businessplan"/>
      <sheetName val="BM_Al"/>
      <sheetName val="REL"/>
      <sheetName val="Extra Item"/>
      <sheetName val="cons-pl"/>
      <sheetName val="ofca"/>
      <sheetName val="profitreco"/>
      <sheetName val="bs"/>
      <sheetName val="qtydata"/>
      <sheetName val="rmwip"/>
      <sheetName val="oftn"/>
      <sheetName val="sap-inven"/>
      <sheetName val="combinedtb"/>
      <sheetName val="consl bs"/>
      <sheetName val="xbal"/>
      <sheetName val="pdnconsn"/>
      <sheetName val="rate-calc"/>
      <sheetName val="pro"/>
      <sheetName val="PV FDN"/>
      <sheetName val="DETAILED__BOQ18"/>
      <sheetName val="EP_13-1416"/>
      <sheetName val="IE_13-1416"/>
      <sheetName val="SS_13-1416"/>
      <sheetName val="TL_13-1416"/>
      <sheetName val="PRECAST_lightconc-II16"/>
      <sheetName val="water_prop_16"/>
      <sheetName val="FDn_Wet16"/>
      <sheetName val="Tower_Erection16"/>
      <sheetName val="Activity_No_(A)_(_12)__16"/>
      <sheetName val="List_of_Vendors14"/>
      <sheetName val="Data_Sheet16"/>
      <sheetName val="Sheet_117"/>
      <sheetName val="Load_Details(B1)17"/>
      <sheetName val="3BPA00132-5-3_W_plan_HVPNL14"/>
      <sheetName val="Load_Details(B2)14"/>
      <sheetName val="beam-reinft-IIInd_floor14"/>
      <sheetName val="Prop_aug_of_Ex_33KVSS_E3a13"/>
      <sheetName val="Staff_Acco_13"/>
      <sheetName val="Rate_Analysis13"/>
      <sheetName val="Scheme_Area_Details_Block___C13"/>
      <sheetName val="pack_(b)13"/>
      <sheetName val="PRODUCTION_DATA13"/>
      <sheetName val="CO_FORMS13"/>
      <sheetName val="INV_COST13"/>
      <sheetName val="MATERIAL_AC13"/>
      <sheetName val="FOR_VARIANCE_CALC_13"/>
      <sheetName val="VARIANCE_SUMMARY13"/>
      <sheetName val="Cost_Sch-113"/>
      <sheetName val="1_1_Trs__Fai_13"/>
      <sheetName val="cost_sheet13"/>
      <sheetName val="p_&amp;_l_13"/>
      <sheetName val="consl_bs7"/>
      <sheetName val="EP_13-143"/>
      <sheetName val="IE_13-143"/>
      <sheetName val="SS_13-143"/>
      <sheetName val="TL_13-143"/>
      <sheetName val="PRECAST_lightconc-II3"/>
      <sheetName val="FDn_Wet3"/>
      <sheetName val="Tower_Erection3"/>
      <sheetName val="Activity_No_(A)_(_12)__3"/>
      <sheetName val="List_of_Vendors1"/>
      <sheetName val="Data_Sheet3"/>
      <sheetName val="Sheet_14"/>
      <sheetName val="Load_Details(B1)4"/>
      <sheetName val="3BPA00132-5-3_W_plan_HVPNL1"/>
      <sheetName val="Load_Details(B2)1"/>
      <sheetName val="beam-reinft-IIInd_floor1"/>
      <sheetName val="Prop_aug_of_Ex_33KVSS_E3a"/>
      <sheetName val="Staff_Acco_"/>
      <sheetName val="Rate_Analysis"/>
      <sheetName val="Scheme_Area_Details_Block___C2"/>
      <sheetName val="pack_(b)"/>
      <sheetName val="PRODUCTION_DATA"/>
      <sheetName val="CO_FORMS"/>
      <sheetName val="INV_COST"/>
      <sheetName val="MATERIAL_AC"/>
      <sheetName val="FOR_VARIANCE_CALC_"/>
      <sheetName val="VARIANCE_SUMMARY"/>
      <sheetName val="Cost_Sch-1"/>
      <sheetName val="1_1_Trs__Fai_"/>
      <sheetName val="cost_sheet"/>
      <sheetName val="p_&amp;_l_"/>
      <sheetName val="EP_13-144"/>
      <sheetName val="IE_13-144"/>
      <sheetName val="SS_13-144"/>
      <sheetName val="TL_13-144"/>
      <sheetName val="PRECAST_lightconc-II4"/>
      <sheetName val="FDn_Wet4"/>
      <sheetName val="Tower_Erection4"/>
      <sheetName val="Activity_No_(A)_(_12)__4"/>
      <sheetName val="List_of_Vendors2"/>
      <sheetName val="Data_Sheet4"/>
      <sheetName val="Sheet_15"/>
      <sheetName val="Load_Details(B1)5"/>
      <sheetName val="3BPA00132-5-3_W_plan_HVPNL2"/>
      <sheetName val="Load_Details(B2)2"/>
      <sheetName val="beam-reinft-IIInd_floor2"/>
      <sheetName val="Prop_aug_of_Ex_33KVSS_E3a1"/>
      <sheetName val="Staff_Acco_1"/>
      <sheetName val="Rate_Analysis1"/>
      <sheetName val="Scheme_Area_Details_Block___C21"/>
      <sheetName val="pack_(b)1"/>
      <sheetName val="PRODUCTION_DATA1"/>
      <sheetName val="CO_FORMS1"/>
      <sheetName val="INV_COST1"/>
      <sheetName val="MATERIAL_AC1"/>
      <sheetName val="FOR_VARIANCE_CALC_1"/>
      <sheetName val="VARIANCE_SUMMARY1"/>
      <sheetName val="Cost_Sch-11"/>
      <sheetName val="1_1_Trs__Fai_1"/>
      <sheetName val="cost_sheet1"/>
      <sheetName val="p_&amp;_l_1"/>
      <sheetName val="DETAILED__BOQ7"/>
      <sheetName val="EP_13-145"/>
      <sheetName val="IE_13-145"/>
      <sheetName val="SS_13-145"/>
      <sheetName val="TL_13-145"/>
      <sheetName val="PRECAST_lightconc-II5"/>
      <sheetName val="FDn_Wet5"/>
      <sheetName val="Tower_Erection5"/>
      <sheetName val="Activity_No_(A)_(_12)__5"/>
      <sheetName val="List_of_Vendors3"/>
      <sheetName val="Data_Sheet5"/>
      <sheetName val="Sheet_16"/>
      <sheetName val="Load_Details(B1)6"/>
      <sheetName val="3BPA00132-5-3_W_plan_HVPNL3"/>
      <sheetName val="Load_Details(B2)3"/>
      <sheetName val="beam-reinft-IIInd_floor3"/>
      <sheetName val="Prop_aug_of_Ex_33KVSS_E3a2"/>
      <sheetName val="Staff_Acco_2"/>
      <sheetName val="Rate_Analysis2"/>
      <sheetName val="Scheme_Area_Details_Block___C22"/>
      <sheetName val="pack_(b)2"/>
      <sheetName val="PRODUCTION_DATA2"/>
      <sheetName val="CO_FORMS2"/>
      <sheetName val="INV_COST2"/>
      <sheetName val="MATERIAL_AC2"/>
      <sheetName val="FOR_VARIANCE_CALC_2"/>
      <sheetName val="VARIANCE_SUMMARY2"/>
      <sheetName val="Cost_Sch-12"/>
      <sheetName val="1_1_Trs__Fai_2"/>
      <sheetName val="cost_sheet2"/>
      <sheetName val="p_&amp;_l_2"/>
      <sheetName val="DETAILED__BOQ8"/>
      <sheetName val="EP_13-146"/>
      <sheetName val="IE_13-146"/>
      <sheetName val="SS_13-146"/>
      <sheetName val="TL_13-146"/>
      <sheetName val="PRECAST_lightconc-II6"/>
      <sheetName val="FDn_Wet6"/>
      <sheetName val="Tower_Erection6"/>
      <sheetName val="Activity_No_(A)_(_12)__6"/>
      <sheetName val="List_of_Vendors4"/>
      <sheetName val="Data_Sheet6"/>
      <sheetName val="Sheet_17"/>
      <sheetName val="Load_Details(B1)7"/>
      <sheetName val="3BPA00132-5-3_W_plan_HVPNL4"/>
      <sheetName val="Load_Details(B2)4"/>
      <sheetName val="beam-reinft-IIInd_floor4"/>
      <sheetName val="Prop_aug_of_Ex_33KVSS_E3a3"/>
      <sheetName val="Staff_Acco_3"/>
      <sheetName val="Rate_Analysis3"/>
      <sheetName val="Scheme_Area_Details_Block___C23"/>
      <sheetName val="pack_(b)3"/>
      <sheetName val="PRODUCTION_DATA3"/>
      <sheetName val="CO_FORMS3"/>
      <sheetName val="INV_COST3"/>
      <sheetName val="MATERIAL_AC3"/>
      <sheetName val="FOR_VARIANCE_CALC_3"/>
      <sheetName val="VARIANCE_SUMMARY3"/>
      <sheetName val="Cost_Sch-13"/>
      <sheetName val="1_1_Trs__Fai_3"/>
      <sheetName val="cost_sheet3"/>
      <sheetName val="p_&amp;_l_3"/>
      <sheetName val="DETAILED__BOQ9"/>
      <sheetName val="EP_13-147"/>
      <sheetName val="IE_13-147"/>
      <sheetName val="SS_13-147"/>
      <sheetName val="TL_13-147"/>
      <sheetName val="PRECAST_lightconc-II7"/>
      <sheetName val="water_prop_7"/>
      <sheetName val="FDn_Wet7"/>
      <sheetName val="Tower_Erection7"/>
      <sheetName val="Activity_No_(A)_(_12)__7"/>
      <sheetName val="List_of_Vendors5"/>
      <sheetName val="Data_Sheet7"/>
      <sheetName val="Sheet_18"/>
      <sheetName val="Load_Details(B1)8"/>
      <sheetName val="3BPA00132-5-3_W_plan_HVPNL5"/>
      <sheetName val="Load_Details(B2)5"/>
      <sheetName val="beam-reinft-IIInd_floor5"/>
      <sheetName val="Prop_aug_of_Ex_33KVSS_E3a4"/>
      <sheetName val="Staff_Acco_4"/>
      <sheetName val="Rate_Analysis4"/>
      <sheetName val="Scheme_Area_Details_Block___C24"/>
      <sheetName val="pack_(b)4"/>
      <sheetName val="PRODUCTION_DATA4"/>
      <sheetName val="CO_FORMS4"/>
      <sheetName val="INV_COST4"/>
      <sheetName val="MATERIAL_AC4"/>
      <sheetName val="FOR_VARIANCE_CALC_4"/>
      <sheetName val="VARIANCE_SUMMARY4"/>
      <sheetName val="Cost_Sch-14"/>
      <sheetName val="1_1_Trs__Fai_4"/>
      <sheetName val="cost_sheet4"/>
      <sheetName val="p_&amp;_l_4"/>
      <sheetName val="DETAILED__BOQ14"/>
      <sheetName val="EP_13-1412"/>
      <sheetName val="IE_13-1412"/>
      <sheetName val="SS_13-1412"/>
      <sheetName val="TL_13-1412"/>
      <sheetName val="PRECAST_lightconc-II12"/>
      <sheetName val="water_prop_12"/>
      <sheetName val="FDn_Wet12"/>
      <sheetName val="Tower_Erection12"/>
      <sheetName val="Activity_No_(A)_(_12)__12"/>
      <sheetName val="List_of_Vendors10"/>
      <sheetName val="Data_Sheet12"/>
      <sheetName val="Sheet_113"/>
      <sheetName val="Load_Details(B1)13"/>
      <sheetName val="3BPA00132-5-3_W_plan_HVPNL10"/>
      <sheetName val="Load_Details(B2)10"/>
      <sheetName val="beam-reinft-IIInd_floor10"/>
      <sheetName val="Prop_aug_of_Ex_33KVSS_E3a9"/>
      <sheetName val="Staff_Acco_9"/>
      <sheetName val="Rate_Analysis9"/>
      <sheetName val="Scheme_Area_Details_Block___C29"/>
      <sheetName val="pack_(b)9"/>
      <sheetName val="PRODUCTION_DATA9"/>
      <sheetName val="CO_FORMS9"/>
      <sheetName val="INV_COST9"/>
      <sheetName val="MATERIAL_AC9"/>
      <sheetName val="FOR_VARIANCE_CALC_9"/>
      <sheetName val="VARIANCE_SUMMARY9"/>
      <sheetName val="Cost_Sch-19"/>
      <sheetName val="1_1_Trs__Fai_9"/>
      <sheetName val="cost_sheet9"/>
      <sheetName val="p_&amp;_l_9"/>
      <sheetName val="DETAILED__BOQ10"/>
      <sheetName val="EP_13-148"/>
      <sheetName val="IE_13-148"/>
      <sheetName val="SS_13-148"/>
      <sheetName val="TL_13-148"/>
      <sheetName val="PRECAST_lightconc-II8"/>
      <sheetName val="water_prop_8"/>
      <sheetName val="FDn_Wet8"/>
      <sheetName val="Tower_Erection8"/>
      <sheetName val="Activity_No_(A)_(_12)__8"/>
      <sheetName val="List_of_Vendors6"/>
      <sheetName val="Data_Sheet8"/>
      <sheetName val="Sheet_19"/>
      <sheetName val="Load_Details(B1)9"/>
      <sheetName val="3BPA00132-5-3_W_plan_HVPNL6"/>
      <sheetName val="Load_Details(B2)6"/>
      <sheetName val="beam-reinft-IIInd_floor6"/>
      <sheetName val="Prop_aug_of_Ex_33KVSS_E3a5"/>
      <sheetName val="Staff_Acco_5"/>
      <sheetName val="Rate_Analysis5"/>
      <sheetName val="Scheme_Area_Details_Block___C25"/>
      <sheetName val="pack_(b)5"/>
      <sheetName val="PRODUCTION_DATA5"/>
      <sheetName val="CO_FORMS5"/>
      <sheetName val="INV_COST5"/>
      <sheetName val="MATERIAL_AC5"/>
      <sheetName val="FOR_VARIANCE_CALC_5"/>
      <sheetName val="VARIANCE_SUMMARY5"/>
      <sheetName val="Cost_Sch-15"/>
      <sheetName val="1_1_Trs__Fai_5"/>
      <sheetName val="cost_sheet5"/>
      <sheetName val="p_&amp;_l_5"/>
      <sheetName val="consl_bs3"/>
      <sheetName val="DETAILED__BOQ12"/>
      <sheetName val="EP_13-1410"/>
      <sheetName val="IE_13-1410"/>
      <sheetName val="SS_13-1410"/>
      <sheetName val="TL_13-1410"/>
      <sheetName val="PRECAST_lightconc-II10"/>
      <sheetName val="water_prop_10"/>
      <sheetName val="FDn_Wet10"/>
      <sheetName val="Tower_Erection10"/>
      <sheetName val="Activity_No_(A)_(_12)__10"/>
      <sheetName val="List_of_Vendors8"/>
      <sheetName val="Data_Sheet10"/>
      <sheetName val="Sheet_111"/>
      <sheetName val="Load_Details(B1)11"/>
      <sheetName val="3BPA00132-5-3_W_plan_HVPNL8"/>
      <sheetName val="Load_Details(B2)8"/>
      <sheetName val="beam-reinft-IIInd_floor8"/>
      <sheetName val="Prop_aug_of_Ex_33KVSS_E3a7"/>
      <sheetName val="Staff_Acco_7"/>
      <sheetName val="Rate_Analysis7"/>
      <sheetName val="Scheme_Area_Details_Block___C27"/>
      <sheetName val="pack_(b)7"/>
      <sheetName val="PRODUCTION_DATA7"/>
      <sheetName val="CO_FORMS7"/>
      <sheetName val="INV_COST7"/>
      <sheetName val="MATERIAL_AC7"/>
      <sheetName val="FOR_VARIANCE_CALC_7"/>
      <sheetName val="VARIANCE_SUMMARY7"/>
      <sheetName val="Cost_Sch-17"/>
      <sheetName val="1_1_Trs__Fai_7"/>
      <sheetName val="cost_sheet7"/>
      <sheetName val="p_&amp;_l_7"/>
      <sheetName val="consl_bs1"/>
      <sheetName val="DETAILED__BOQ11"/>
      <sheetName val="EP_13-149"/>
      <sheetName val="IE_13-149"/>
      <sheetName val="SS_13-149"/>
      <sheetName val="TL_13-149"/>
      <sheetName val="PRECAST_lightconc-II9"/>
      <sheetName val="water_prop_9"/>
      <sheetName val="FDn_Wet9"/>
      <sheetName val="Tower_Erection9"/>
      <sheetName val="Activity_No_(A)_(_12)__9"/>
      <sheetName val="List_of_Vendors7"/>
      <sheetName val="Data_Sheet9"/>
      <sheetName val="Sheet_110"/>
      <sheetName val="Load_Details(B1)10"/>
      <sheetName val="3BPA00132-5-3_W_plan_HVPNL7"/>
      <sheetName val="Load_Details(B2)7"/>
      <sheetName val="beam-reinft-IIInd_floor7"/>
      <sheetName val="Prop_aug_of_Ex_33KVSS_E3a6"/>
      <sheetName val="Staff_Acco_6"/>
      <sheetName val="Rate_Analysis6"/>
      <sheetName val="Scheme_Area_Details_Block___C26"/>
      <sheetName val="pack_(b)6"/>
      <sheetName val="PRODUCTION_DATA6"/>
      <sheetName val="CO_FORMS6"/>
      <sheetName val="INV_COST6"/>
      <sheetName val="MATERIAL_AC6"/>
      <sheetName val="FOR_VARIANCE_CALC_6"/>
      <sheetName val="VARIANCE_SUMMARY6"/>
      <sheetName val="Cost_Sch-16"/>
      <sheetName val="1_1_Trs__Fai_6"/>
      <sheetName val="cost_sheet6"/>
      <sheetName val="p_&amp;_l_6"/>
      <sheetName val="consl_bs"/>
      <sheetName val="DETAILED__BOQ13"/>
      <sheetName val="EP_13-1411"/>
      <sheetName val="IE_13-1411"/>
      <sheetName val="SS_13-1411"/>
      <sheetName val="TL_13-1411"/>
      <sheetName val="PRECAST_lightconc-II11"/>
      <sheetName val="water_prop_11"/>
      <sheetName val="FDn_Wet11"/>
      <sheetName val="Tower_Erection11"/>
      <sheetName val="Activity_No_(A)_(_12)__11"/>
      <sheetName val="List_of_Vendors9"/>
      <sheetName val="Data_Sheet11"/>
      <sheetName val="Sheet_112"/>
      <sheetName val="Load_Details(B1)12"/>
      <sheetName val="3BPA00132-5-3_W_plan_HVPNL9"/>
      <sheetName val="Load_Details(B2)9"/>
      <sheetName val="beam-reinft-IIInd_floor9"/>
      <sheetName val="Prop_aug_of_Ex_33KVSS_E3a8"/>
      <sheetName val="Staff_Acco_8"/>
      <sheetName val="Rate_Analysis8"/>
      <sheetName val="Scheme_Area_Details_Block___C28"/>
      <sheetName val="pack_(b)8"/>
      <sheetName val="PRODUCTION_DATA8"/>
      <sheetName val="CO_FORMS8"/>
      <sheetName val="INV_COST8"/>
      <sheetName val="MATERIAL_AC8"/>
      <sheetName val="FOR_VARIANCE_CALC_8"/>
      <sheetName val="VARIANCE_SUMMARY8"/>
      <sheetName val="Cost_Sch-18"/>
      <sheetName val="Sheet2"/>
      <sheetName val="Cut&amp;Grub"/>
      <sheetName val="GSB+WMM"/>
      <sheetName val="ITD-GUR-SAL"/>
      <sheetName val="Basic Rates"/>
      <sheetName val="HP(9.200)"/>
      <sheetName val="투찰"/>
      <sheetName val="BOQ DIS"/>
      <sheetName val="Rates"/>
      <sheetName val="sheet2 (Layout)"/>
      <sheetName val="Base"/>
      <sheetName val="CT - CB 4.5&quot;"/>
      <sheetName val="L"/>
      <sheetName val="SUMMARY"/>
      <sheetName val="Assumptions"/>
      <sheetName val="Risk database"/>
      <sheetName val="1_1_Trs__Fai_8"/>
      <sheetName val="cost_sheet8"/>
      <sheetName val="p_&amp;_l_8"/>
      <sheetName val="consl_bs2"/>
      <sheetName val="DETAILED__BOQ15"/>
      <sheetName val="EP_13-1413"/>
      <sheetName val="IE_13-1413"/>
      <sheetName val="SS_13-1413"/>
      <sheetName val="TL_13-1413"/>
      <sheetName val="PRECAST_lightconc-II13"/>
      <sheetName val="water_prop_13"/>
      <sheetName val="FDn_Wet13"/>
      <sheetName val="Tower_Erection13"/>
      <sheetName val="Activity_No_(A)_(_12)__13"/>
      <sheetName val="List_of_Vendors11"/>
      <sheetName val="Data_Sheet13"/>
      <sheetName val="Sheet_114"/>
      <sheetName val="Load_Details(B1)14"/>
      <sheetName val="3BPA00132-5-3_W_plan_HVPNL11"/>
      <sheetName val="Load_Details(B2)11"/>
      <sheetName val="beam-reinft-IIInd_floor11"/>
      <sheetName val="Prop_aug_of_Ex_33KVSS_E3a10"/>
      <sheetName val="Staff_Acco_10"/>
      <sheetName val="Rate_Analysis10"/>
      <sheetName val="Scheme_Area_Details_Block___C10"/>
      <sheetName val="pack_(b)10"/>
      <sheetName val="PRODUCTION_DATA10"/>
      <sheetName val="CO_FORMS10"/>
      <sheetName val="INV_COST10"/>
      <sheetName val="MATERIAL_AC10"/>
      <sheetName val="FOR_VARIANCE_CALC_10"/>
      <sheetName val="VARIANCE_SUMMARY10"/>
      <sheetName val="Cost_Sch-110"/>
      <sheetName val="1_1_Trs__Fai_10"/>
      <sheetName val="cost_sheet10"/>
      <sheetName val="p_&amp;_l_10"/>
      <sheetName val="consl_bs4"/>
      <sheetName val="DETAILED__BOQ16"/>
      <sheetName val="EP_13-1414"/>
      <sheetName val="IE_13-1414"/>
      <sheetName val="SS_13-1414"/>
      <sheetName val="TL_13-1414"/>
      <sheetName val="PRECAST_lightconc-II14"/>
      <sheetName val="water_prop_14"/>
      <sheetName val="FDn_Wet14"/>
      <sheetName val="Tower_Erection14"/>
      <sheetName val="Activity_No_(A)_(_12)__14"/>
      <sheetName val="List_of_Vendors12"/>
      <sheetName val="Data_Sheet14"/>
      <sheetName val="Sheet_115"/>
      <sheetName val="Load_Details(B1)15"/>
      <sheetName val="3BPA00132-5-3_W_plan_HVPNL12"/>
      <sheetName val="Load_Details(B2)12"/>
      <sheetName val="beam-reinft-IIInd_floor12"/>
      <sheetName val="Prop_aug_of_Ex_33KVSS_E3a11"/>
      <sheetName val="Staff_Acco_11"/>
      <sheetName val="Rate_Analysis11"/>
      <sheetName val="Scheme_Area_Details_Block___C11"/>
      <sheetName val="pack_(b)11"/>
      <sheetName val="PRODUCTION_DATA11"/>
      <sheetName val="CO_FORMS11"/>
      <sheetName val="INV_COST11"/>
      <sheetName val="MATERIAL_AC11"/>
      <sheetName val="FOR_VARIANCE_CALC_11"/>
      <sheetName val="VARIANCE_SUMMARY11"/>
      <sheetName val="Cost_Sch-111"/>
      <sheetName val="1_1_Trs__Fai_11"/>
      <sheetName val="cost_sheet11"/>
      <sheetName val="p_&amp;_l_11"/>
      <sheetName val="consl_bs5"/>
      <sheetName val="DETAILED__BOQ17"/>
      <sheetName val="EP_13-1415"/>
      <sheetName val="IE_13-1415"/>
      <sheetName val="SS_13-1415"/>
      <sheetName val="TL_13-1415"/>
      <sheetName val="PRECAST_lightconc-II15"/>
      <sheetName val="water_prop_15"/>
      <sheetName val="FDn_Wet15"/>
      <sheetName val="Tower_Erection15"/>
      <sheetName val="Activity_No_(A)_(_12)__15"/>
      <sheetName val="List_of_Vendors13"/>
      <sheetName val="Data_Sheet15"/>
      <sheetName val="Sheet_116"/>
      <sheetName val="Load_Details(B1)16"/>
      <sheetName val="3BPA00132-5-3_W_plan_HVPNL13"/>
      <sheetName val="Load_Details(B2)13"/>
      <sheetName val="beam-reinft-IIInd_floor13"/>
      <sheetName val="Prop_aug_of_Ex_33KVSS_E3a12"/>
      <sheetName val="Staff_Acco_12"/>
      <sheetName val="Rate_Analysis12"/>
      <sheetName val="Scheme_Area_Details_Block___C12"/>
      <sheetName val="pack_(b)12"/>
      <sheetName val="PRODUCTION_DATA12"/>
      <sheetName val="CO_FORMS12"/>
      <sheetName val="INV_COST12"/>
      <sheetName val="MATERIAL_AC12"/>
      <sheetName val="FOR_VARIANCE_CALC_12"/>
      <sheetName val="VARIANCE_SUMMARY12"/>
      <sheetName val="Cost_Sch-112"/>
      <sheetName val="1_1_Trs__Fai_12"/>
      <sheetName val="cost_sheet12"/>
      <sheetName val="p_&amp;_l_12"/>
      <sheetName val="consl_bs6"/>
      <sheetName val="DETAILED__BOQ19"/>
      <sheetName val="EP_13-1417"/>
      <sheetName val="IE_13-1417"/>
      <sheetName val="SS_13-1417"/>
      <sheetName val="TL_13-1417"/>
      <sheetName val="PRECAST_lightconc-II17"/>
      <sheetName val="water_prop_17"/>
      <sheetName val="FDn_Wet17"/>
      <sheetName val="Tower_Erection17"/>
      <sheetName val="Activity_No_(A)_(_12)__17"/>
      <sheetName val="List_of_Vendors15"/>
      <sheetName val="Data_Sheet17"/>
      <sheetName val="Sheet_118"/>
      <sheetName val="Load_Details(B1)18"/>
      <sheetName val="3BPA00132-5-3_W_plan_HVPNL15"/>
      <sheetName val="Load_Details(B2)15"/>
      <sheetName val="beam-reinft-IIInd_floor15"/>
      <sheetName val="Prop_aug_of_Ex_33KVSS_E3a14"/>
      <sheetName val="Staff_Acco_14"/>
      <sheetName val="Rate_Analysis14"/>
      <sheetName val="Scheme_Area_Details_Block___C14"/>
      <sheetName val="pack_(b)14"/>
      <sheetName val="PRODUCTION_DATA14"/>
      <sheetName val="CO_FORMS14"/>
      <sheetName val="INV_COST14"/>
      <sheetName val="MATERIAL_AC14"/>
      <sheetName val="FOR_VARIANCE_CALC_14"/>
      <sheetName val="VARIANCE_SUMMARY14"/>
      <sheetName val="Cost_Sch-114"/>
      <sheetName val="1_1_Trs__Fai_14"/>
      <sheetName val="cost_sheet14"/>
      <sheetName val="p_&amp;_l_14"/>
      <sheetName val="consl_bs8"/>
      <sheetName val="DETAILED__BOQ20"/>
      <sheetName val="EP_13-1418"/>
      <sheetName val="IE_13-1418"/>
      <sheetName val="SS_13-1418"/>
      <sheetName val="TL_13-1418"/>
      <sheetName val="PRECAST_lightconc-II18"/>
      <sheetName val="water_prop_18"/>
      <sheetName val="FDn_Wet18"/>
      <sheetName val="Tower_Erection18"/>
      <sheetName val="Activity_No_(A)_(_12)__18"/>
      <sheetName val="List_of_Vendors16"/>
      <sheetName val="Data_Sheet18"/>
      <sheetName val="Sheet_119"/>
      <sheetName val="Load_Details(B1)19"/>
      <sheetName val="3BPA00132-5-3_W_plan_HVPNL16"/>
      <sheetName val="Load_Details(B2)16"/>
      <sheetName val="beam-reinft-IIInd_floor16"/>
      <sheetName val="Prop_aug_of_Ex_33KVSS_E3a15"/>
      <sheetName val="Staff_Acco_15"/>
      <sheetName val="Rate_Analysis15"/>
      <sheetName val="Scheme_Area_Details_Block___C15"/>
      <sheetName val="pack_(b)15"/>
      <sheetName val="PRODUCTION_DATA15"/>
      <sheetName val="CO_FORMS15"/>
      <sheetName val="INV_COST15"/>
      <sheetName val="MATERIAL_AC15"/>
      <sheetName val="FOR_VARIANCE_CALC_15"/>
      <sheetName val="VARIANCE_SUMMARY15"/>
      <sheetName val="Cost_Sch-115"/>
      <sheetName val="1_1_Trs__Fai_15"/>
      <sheetName val="cost_sheet15"/>
      <sheetName val="p_&amp;_l_15"/>
      <sheetName val="consl_bs9"/>
    </sheetNames>
    <sheetDataSet>
      <sheetData sheetId="0" refreshError="1">
        <row r="1">
          <cell r="A1" t="str">
            <v>ORISSA State Electricity Board, - GRIDCO</v>
          </cell>
        </row>
      </sheetData>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ow r="1">
          <cell r="A1" t="str">
            <v>ORISSA State Electricity Board, - GRIDCO</v>
          </cell>
        </row>
      </sheetData>
      <sheetData sheetId="28">
        <row r="1">
          <cell r="A1" t="str">
            <v>ORISSA State Electricity Board, - GRIDCO</v>
          </cell>
        </row>
      </sheetData>
      <sheetData sheetId="29">
        <row r="1">
          <cell r="A1" t="str">
            <v>ORISSA State Electricity Board, - GRIDCO</v>
          </cell>
        </row>
      </sheetData>
      <sheetData sheetId="30">
        <row r="1">
          <cell r="A1" t="str">
            <v>ORISSA State Electricity Board, - GRIDCO</v>
          </cell>
        </row>
      </sheetData>
      <sheetData sheetId="31">
        <row r="1">
          <cell r="A1" t="str">
            <v>ORISSA State Electricity Board, - GRIDCO</v>
          </cell>
        </row>
      </sheetData>
      <sheetData sheetId="32">
        <row r="1">
          <cell r="A1" t="str">
            <v>ORISSA State Electricity Board, - GRIDCO</v>
          </cell>
        </row>
      </sheetData>
      <sheetData sheetId="33">
        <row r="1">
          <cell r="A1" t="str">
            <v>ORISSA State Electricity Board, - GRIDCO</v>
          </cell>
        </row>
      </sheetData>
      <sheetData sheetId="34">
        <row r="1">
          <cell r="A1" t="str">
            <v>ORISSA State Electricity Board, - GRIDCO</v>
          </cell>
        </row>
      </sheetData>
      <sheetData sheetId="35">
        <row r="1">
          <cell r="A1" t="str">
            <v>ORISSA State Electricity Board, - GRIDCO</v>
          </cell>
        </row>
      </sheetData>
      <sheetData sheetId="36">
        <row r="1">
          <cell r="A1" t="str">
            <v>ORISSA State Electricity Board, - GRIDCO</v>
          </cell>
        </row>
      </sheetData>
      <sheetData sheetId="37">
        <row r="1">
          <cell r="A1" t="str">
            <v>ORISSA State Electricity Board, - GRIDCO</v>
          </cell>
        </row>
      </sheetData>
      <sheetData sheetId="38">
        <row r="1">
          <cell r="A1" t="str">
            <v>ORISSA State Electricity Board, - GRIDCO</v>
          </cell>
        </row>
      </sheetData>
      <sheetData sheetId="39">
        <row r="1">
          <cell r="A1" t="str">
            <v>ORISSA State Electricity Board, - GRIDCO</v>
          </cell>
        </row>
      </sheetData>
      <sheetData sheetId="40">
        <row r="1">
          <cell r="A1" t="str">
            <v>ORISSA State Electricity Board, - GRIDCO</v>
          </cell>
        </row>
      </sheetData>
      <sheetData sheetId="41">
        <row r="1">
          <cell r="A1" t="str">
            <v>ORISSA State Electricity Board, - GRIDCO</v>
          </cell>
        </row>
      </sheetData>
      <sheetData sheetId="42">
        <row r="1">
          <cell r="A1" t="str">
            <v>ORISSA State Electricity Board, - GRIDCO</v>
          </cell>
        </row>
      </sheetData>
      <sheetData sheetId="43">
        <row r="1">
          <cell r="A1" t="str">
            <v>ORISSA State Electricity Board, - GRIDCO</v>
          </cell>
        </row>
      </sheetData>
      <sheetData sheetId="44">
        <row r="1">
          <cell r="A1" t="str">
            <v>ORISSA State Electricity Board, - GRIDCO</v>
          </cell>
        </row>
      </sheetData>
      <sheetData sheetId="45">
        <row r="1">
          <cell r="A1" t="str">
            <v>ORISSA State Electricity Board, - GRIDCO</v>
          </cell>
        </row>
      </sheetData>
      <sheetData sheetId="46">
        <row r="1">
          <cell r="A1" t="str">
            <v>ORISSA State Electricity Board, - GRIDCO</v>
          </cell>
        </row>
      </sheetData>
      <sheetData sheetId="47">
        <row r="1">
          <cell r="A1" t="str">
            <v>ORISSA State Electricity Board, - GRIDCO</v>
          </cell>
        </row>
      </sheetData>
      <sheetData sheetId="48">
        <row r="1">
          <cell r="A1" t="str">
            <v>ORISSA State Electricity Board, - GRIDCO</v>
          </cell>
        </row>
      </sheetData>
      <sheetData sheetId="49">
        <row r="1">
          <cell r="A1" t="str">
            <v>ORISSA State Electricity Board, - GRIDCO</v>
          </cell>
        </row>
      </sheetData>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ow r="1">
          <cell r="A1" t="str">
            <v>ORISSA State Electricity Board, - GRIDCO</v>
          </cell>
        </row>
      </sheetData>
      <sheetData sheetId="69">
        <row r="1">
          <cell r="A1" t="str">
            <v>ORISSA State Electricity Board, - GRIDCO</v>
          </cell>
        </row>
      </sheetData>
      <sheetData sheetId="70">
        <row r="1">
          <cell r="A1" t="str">
            <v>ORISSA State Electricity Board, - GRIDCO</v>
          </cell>
        </row>
      </sheetData>
      <sheetData sheetId="71">
        <row r="1">
          <cell r="A1" t="str">
            <v>ORISSA State Electricity Board, - GRIDCO</v>
          </cell>
        </row>
      </sheetData>
      <sheetData sheetId="72"/>
      <sheetData sheetId="73"/>
      <sheetData sheetId="74"/>
      <sheetData sheetId="75"/>
      <sheetData sheetId="76"/>
      <sheetData sheetId="77"/>
      <sheetData sheetId="78">
        <row r="2">
          <cell r="A2" t="str">
            <v>400 kV CONTROL ROOM BUILDING</v>
          </cell>
        </row>
      </sheetData>
      <sheetData sheetId="79">
        <row r="2">
          <cell r="A2" t="str">
            <v>400 kV CONTROL ROOM BUILDING</v>
          </cell>
        </row>
      </sheetData>
      <sheetData sheetId="80">
        <row r="2">
          <cell r="A2" t="str">
            <v>400 kV CONTROL ROOM BUILDING</v>
          </cell>
        </row>
      </sheetData>
      <sheetData sheetId="81">
        <row r="2">
          <cell r="A2" t="str">
            <v>400 kV CONTROL ROOM BUILDING</v>
          </cell>
        </row>
      </sheetData>
      <sheetData sheetId="82">
        <row r="2">
          <cell r="A2" t="str">
            <v>400 kV CONTROL ROOM BUILDING</v>
          </cell>
        </row>
      </sheetData>
      <sheetData sheetId="83">
        <row r="2">
          <cell r="A2" t="str">
            <v>400 kV CONTROL ROOM BUILDING</v>
          </cell>
        </row>
      </sheetData>
      <sheetData sheetId="84"/>
      <sheetData sheetId="85" refreshError="1"/>
      <sheetData sheetId="86" refreshError="1"/>
      <sheetData sheetId="87" refreshError="1"/>
      <sheetData sheetId="88">
        <row r="1">
          <cell r="A1" t="str">
            <v>ORISSA State Electricity Board, - GRIDCO</v>
          </cell>
        </row>
      </sheetData>
      <sheetData sheetId="89">
        <row r="1">
          <cell r="A1" t="str">
            <v>ORISSA State Electricity Board, - GRIDCO</v>
          </cell>
        </row>
      </sheetData>
      <sheetData sheetId="90">
        <row r="2">
          <cell r="A2" t="str">
            <v>400 kV CONTROL ROOM BUILDING</v>
          </cell>
        </row>
      </sheetData>
      <sheetData sheetId="91">
        <row r="2">
          <cell r="A2" t="str">
            <v>400 kV CONTROL ROOM BUILDING</v>
          </cell>
        </row>
      </sheetData>
      <sheetData sheetId="92">
        <row r="2">
          <cell r="A2" t="str">
            <v>400 kV CONTROL ROOM BUILDING</v>
          </cell>
        </row>
      </sheetData>
      <sheetData sheetId="93">
        <row r="2">
          <cell r="A2" t="str">
            <v>400 kV CONTROL ROOM BUILDING</v>
          </cell>
        </row>
      </sheetData>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sheetData sheetId="124"/>
      <sheetData sheetId="125"/>
      <sheetData sheetId="126"/>
      <sheetData sheetId="127"/>
      <sheetData sheetId="128">
        <row r="1">
          <cell r="A1" t="str">
            <v>ORISSA State Electricity Board, - GRIDCO</v>
          </cell>
        </row>
      </sheetData>
      <sheetData sheetId="129" refreshError="1"/>
      <sheetData sheetId="130" refreshError="1"/>
      <sheetData sheetId="131" refreshError="1"/>
      <sheetData sheetId="132" refreshError="1"/>
      <sheetData sheetId="133" refreshError="1"/>
      <sheetData sheetId="134"/>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sheetData sheetId="151"/>
      <sheetData sheetId="152"/>
      <sheetData sheetId="153"/>
      <sheetData sheetId="154"/>
      <sheetData sheetId="155"/>
      <sheetData sheetId="156"/>
      <sheetData sheetId="157"/>
      <sheetData sheetId="158"/>
      <sheetData sheetId="159"/>
      <sheetData sheetId="160"/>
      <sheetData sheetId="161"/>
      <sheetData sheetId="162">
        <row r="1">
          <cell r="A1" t="str">
            <v>ORISSA State Electricity Board, - GRIDCO</v>
          </cell>
        </row>
      </sheetData>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row r="1">
          <cell r="A1" t="str">
            <v>ORISSA State Electricity Board, - GRIDCO</v>
          </cell>
        </row>
      </sheetData>
      <sheetData sheetId="177"/>
      <sheetData sheetId="178"/>
      <sheetData sheetId="179">
        <row r="1">
          <cell r="A1" t="str">
            <v>ORISSA State Electricity Board, - GRIDCO</v>
          </cell>
        </row>
      </sheetData>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row r="1">
          <cell r="A1" t="str">
            <v>ORISSA State Electricity Board, - GRIDCO</v>
          </cell>
        </row>
      </sheetData>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row r="1">
          <cell r="A1" t="str">
            <v>ORISSA State Electricity Board, - GRIDCO</v>
          </cell>
        </row>
      </sheetData>
      <sheetData sheetId="208"/>
      <sheetData sheetId="209">
        <row r="1">
          <cell r="A1" t="str">
            <v>ORISSA State Electricity Board, - GRIDCO</v>
          </cell>
        </row>
      </sheetData>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row r="1">
          <cell r="A1" t="str">
            <v>ORISSA State Electricity Board, - GRIDCO</v>
          </cell>
        </row>
      </sheetData>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row r="1">
          <cell r="A1" t="str">
            <v>ORISSA State Electricity Board, - GRIDCO</v>
          </cell>
        </row>
      </sheetData>
      <sheetData sheetId="238"/>
      <sheetData sheetId="239"/>
      <sheetData sheetId="240">
        <row r="1">
          <cell r="A1" t="str">
            <v>ORISSA State Electricity Board, - GRIDCO</v>
          </cell>
        </row>
      </sheetData>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row r="1">
          <cell r="A1" t="str">
            <v>ORISSA State Electricity Board, - GRIDCO</v>
          </cell>
        </row>
      </sheetData>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row r="1">
          <cell r="A1" t="str">
            <v>ORISSA State Electricity Board, - GRIDCO</v>
          </cell>
        </row>
      </sheetData>
      <sheetData sheetId="269"/>
      <sheetData sheetId="270"/>
      <sheetData sheetId="271">
        <row r="1">
          <cell r="A1" t="str">
            <v>ORISSA State Electricity Board, - GRIDCO</v>
          </cell>
        </row>
      </sheetData>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row r="1">
          <cell r="A1" t="str">
            <v>ORISSA State Electricity Board, - GRIDCO</v>
          </cell>
        </row>
      </sheetData>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row r="1">
          <cell r="A1" t="str">
            <v>ORISSA State Electricity Board, - GRIDCO</v>
          </cell>
        </row>
      </sheetData>
      <sheetData sheetId="300"/>
      <sheetData sheetId="301"/>
      <sheetData sheetId="302"/>
      <sheetData sheetId="303">
        <row r="1">
          <cell r="A1" t="str">
            <v>ORISSA State Electricity Board, - GRIDCO</v>
          </cell>
        </row>
      </sheetData>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row r="1">
          <cell r="A1" t="str">
            <v>ORISSA State Electricity Board, - GRIDCO</v>
          </cell>
        </row>
      </sheetData>
      <sheetData sheetId="318"/>
      <sheetData sheetId="319"/>
      <sheetData sheetId="320"/>
      <sheetData sheetId="321"/>
      <sheetData sheetId="322"/>
      <sheetData sheetId="323"/>
      <sheetData sheetId="324"/>
      <sheetData sheetId="325"/>
      <sheetData sheetId="326"/>
      <sheetData sheetId="327"/>
      <sheetData sheetId="328"/>
      <sheetData sheetId="329"/>
      <sheetData sheetId="330"/>
      <sheetData sheetId="331">
        <row r="1">
          <cell r="A1" t="str">
            <v>ORISSA State Electricity Board, - GRIDCO</v>
          </cell>
        </row>
      </sheetData>
      <sheetData sheetId="332"/>
      <sheetData sheetId="333"/>
      <sheetData sheetId="334"/>
      <sheetData sheetId="335">
        <row r="1">
          <cell r="A1" t="str">
            <v>ORISSA State Electricity Board, - GRIDCO</v>
          </cell>
        </row>
      </sheetData>
      <sheetData sheetId="336"/>
      <sheetData sheetId="337"/>
      <sheetData sheetId="338"/>
      <sheetData sheetId="339"/>
      <sheetData sheetId="340"/>
      <sheetData sheetId="341"/>
      <sheetData sheetId="342"/>
      <sheetData sheetId="343"/>
      <sheetData sheetId="344"/>
      <sheetData sheetId="345"/>
      <sheetData sheetId="346"/>
      <sheetData sheetId="347"/>
      <sheetData sheetId="348"/>
      <sheetData sheetId="349">
        <row r="1">
          <cell r="A1" t="str">
            <v>ORISSA State Electricity Board, - GRIDCO</v>
          </cell>
        </row>
      </sheetData>
      <sheetData sheetId="350"/>
      <sheetData sheetId="351"/>
      <sheetData sheetId="352"/>
      <sheetData sheetId="353"/>
      <sheetData sheetId="354"/>
      <sheetData sheetId="355"/>
      <sheetData sheetId="356"/>
      <sheetData sheetId="357"/>
      <sheetData sheetId="358"/>
      <sheetData sheetId="359"/>
      <sheetData sheetId="360"/>
      <sheetData sheetId="361"/>
      <sheetData sheetId="362"/>
      <sheetData sheetId="363">
        <row r="1">
          <cell r="A1" t="str">
            <v>ORISSA State Electricity Board, - GRIDCO</v>
          </cell>
        </row>
      </sheetData>
      <sheetData sheetId="364"/>
      <sheetData sheetId="365"/>
      <sheetData sheetId="366"/>
      <sheetData sheetId="367">
        <row r="1">
          <cell r="A1" t="str">
            <v>ORISSA State Electricity Board, - GRIDCO</v>
          </cell>
        </row>
      </sheetData>
      <sheetData sheetId="368"/>
      <sheetData sheetId="369"/>
      <sheetData sheetId="370"/>
      <sheetData sheetId="371"/>
      <sheetData sheetId="372"/>
      <sheetData sheetId="373"/>
      <sheetData sheetId="374"/>
      <sheetData sheetId="375"/>
      <sheetData sheetId="376"/>
      <sheetData sheetId="377"/>
      <sheetData sheetId="378"/>
      <sheetData sheetId="379"/>
      <sheetData sheetId="380"/>
      <sheetData sheetId="381">
        <row r="1">
          <cell r="A1" t="str">
            <v>ORISSA State Electricity Board, - GRIDCO</v>
          </cell>
        </row>
      </sheetData>
      <sheetData sheetId="382"/>
      <sheetData sheetId="383"/>
      <sheetData sheetId="384"/>
      <sheetData sheetId="385"/>
      <sheetData sheetId="386"/>
      <sheetData sheetId="387"/>
      <sheetData sheetId="388"/>
      <sheetData sheetId="389"/>
      <sheetData sheetId="390"/>
      <sheetData sheetId="391"/>
      <sheetData sheetId="392"/>
      <sheetData sheetId="393"/>
      <sheetData sheetId="394"/>
      <sheetData sheetId="395">
        <row r="1">
          <cell r="A1" t="str">
            <v>ORISSA State Electricity Board, - GRIDCO</v>
          </cell>
        </row>
      </sheetData>
      <sheetData sheetId="396"/>
      <sheetData sheetId="397"/>
      <sheetData sheetId="398"/>
      <sheetData sheetId="399"/>
      <sheetData sheetId="400">
        <row r="1">
          <cell r="A1" t="str">
            <v>ORISSA State Electricity Board, - GRIDCO</v>
          </cell>
        </row>
      </sheetData>
      <sheetData sheetId="401"/>
      <sheetData sheetId="402"/>
      <sheetData sheetId="403"/>
      <sheetData sheetId="404"/>
      <sheetData sheetId="405"/>
      <sheetData sheetId="406"/>
      <sheetData sheetId="407"/>
      <sheetData sheetId="408"/>
      <sheetData sheetId="409"/>
      <sheetData sheetId="410"/>
      <sheetData sheetId="411"/>
      <sheetData sheetId="412"/>
      <sheetData sheetId="413"/>
      <sheetData sheetId="414">
        <row r="1">
          <cell r="A1" t="str">
            <v>ORISSA State Electricity Board, - GRIDCO</v>
          </cell>
        </row>
      </sheetData>
      <sheetData sheetId="415"/>
      <sheetData sheetId="416"/>
      <sheetData sheetId="417"/>
      <sheetData sheetId="418"/>
      <sheetData sheetId="419"/>
      <sheetData sheetId="420"/>
      <sheetData sheetId="421"/>
      <sheetData sheetId="422"/>
      <sheetData sheetId="423"/>
      <sheetData sheetId="424"/>
      <sheetData sheetId="425"/>
      <sheetData sheetId="426"/>
      <sheetData sheetId="427"/>
      <sheetData sheetId="428">
        <row r="1">
          <cell r="A1" t="str">
            <v>ORISSA State Electricity Board, - GRIDCO</v>
          </cell>
        </row>
      </sheetData>
      <sheetData sheetId="429"/>
      <sheetData sheetId="430"/>
      <sheetData sheetId="431"/>
      <sheetData sheetId="432"/>
      <sheetData sheetId="433">
        <row r="1">
          <cell r="A1" t="str">
            <v>ORISSA State Electricity Board, - GRIDCO</v>
          </cell>
        </row>
      </sheetData>
      <sheetData sheetId="434"/>
      <sheetData sheetId="435"/>
      <sheetData sheetId="436"/>
      <sheetData sheetId="437"/>
      <sheetData sheetId="438"/>
      <sheetData sheetId="439"/>
      <sheetData sheetId="440"/>
      <sheetData sheetId="441"/>
      <sheetData sheetId="442"/>
      <sheetData sheetId="443"/>
      <sheetData sheetId="444"/>
      <sheetData sheetId="445"/>
      <sheetData sheetId="446"/>
      <sheetData sheetId="447">
        <row r="1">
          <cell r="A1" t="str">
            <v>ORISSA State Electricity Board, - GRIDCO</v>
          </cell>
        </row>
      </sheetData>
      <sheetData sheetId="448"/>
      <sheetData sheetId="449"/>
      <sheetData sheetId="450"/>
      <sheetData sheetId="451"/>
      <sheetData sheetId="452"/>
      <sheetData sheetId="453"/>
      <sheetData sheetId="454"/>
      <sheetData sheetId="455"/>
      <sheetData sheetId="456"/>
      <sheetData sheetId="457"/>
      <sheetData sheetId="458"/>
      <sheetData sheetId="459"/>
      <sheetData sheetId="460"/>
      <sheetData sheetId="461">
        <row r="1">
          <cell r="A1" t="str">
            <v>ORISSA State Electricity Board, - GRIDCO</v>
          </cell>
        </row>
      </sheetData>
      <sheetData sheetId="462"/>
      <sheetData sheetId="463"/>
      <sheetData sheetId="464"/>
      <sheetData sheetId="465"/>
      <sheetData sheetId="466">
        <row r="1">
          <cell r="A1" t="str">
            <v>ORISSA State Electricity Board, - GRIDCO</v>
          </cell>
        </row>
      </sheetData>
      <sheetData sheetId="467"/>
      <sheetData sheetId="468"/>
      <sheetData sheetId="469"/>
      <sheetData sheetId="470"/>
      <sheetData sheetId="471"/>
      <sheetData sheetId="472"/>
      <sheetData sheetId="473"/>
      <sheetData sheetId="474"/>
      <sheetData sheetId="475"/>
      <sheetData sheetId="476"/>
      <sheetData sheetId="477"/>
      <sheetData sheetId="478"/>
      <sheetData sheetId="479"/>
      <sheetData sheetId="480">
        <row r="1">
          <cell r="A1" t="str">
            <v>ORISSA State Electricity Board, - GRIDCO</v>
          </cell>
        </row>
      </sheetData>
      <sheetData sheetId="481"/>
      <sheetData sheetId="482"/>
      <sheetData sheetId="483"/>
      <sheetData sheetId="484"/>
      <sheetData sheetId="485"/>
      <sheetData sheetId="486"/>
      <sheetData sheetId="487"/>
      <sheetData sheetId="488"/>
      <sheetData sheetId="489"/>
      <sheetData sheetId="490"/>
      <sheetData sheetId="491"/>
      <sheetData sheetId="492"/>
      <sheetData sheetId="493"/>
      <sheetData sheetId="494">
        <row r="1">
          <cell r="A1" t="str">
            <v>ORISSA State Electricity Board, - GRIDCO</v>
          </cell>
        </row>
      </sheetData>
      <sheetData sheetId="495"/>
      <sheetData sheetId="496"/>
      <sheetData sheetId="497"/>
      <sheetData sheetId="498"/>
      <sheetData sheetId="499"/>
      <sheetData sheetId="500"/>
      <sheetData sheetId="501"/>
      <sheetData sheetId="502" refreshError="1"/>
      <sheetData sheetId="503" refreshError="1"/>
      <sheetData sheetId="504" refreshError="1"/>
      <sheetData sheetId="505"/>
      <sheetData sheetId="506"/>
      <sheetData sheetId="507"/>
      <sheetData sheetId="508"/>
      <sheetData sheetId="509"/>
      <sheetData sheetId="510"/>
      <sheetData sheetId="511"/>
      <sheetData sheetId="512" refreshError="1"/>
      <sheetData sheetId="513"/>
      <sheetData sheetId="514"/>
      <sheetData sheetId="515">
        <row r="1">
          <cell r="A1" t="str">
            <v>ORISSA State Electricity Board, - GRIDCO</v>
          </cell>
        </row>
      </sheetData>
      <sheetData sheetId="516"/>
      <sheetData sheetId="517"/>
      <sheetData sheetId="518"/>
      <sheetData sheetId="519"/>
      <sheetData sheetId="520"/>
      <sheetData sheetId="521"/>
      <sheetData sheetId="522"/>
      <sheetData sheetId="523"/>
      <sheetData sheetId="524"/>
      <sheetData sheetId="525"/>
      <sheetData sheetId="526"/>
      <sheetData sheetId="527"/>
      <sheetData sheetId="528"/>
      <sheetData sheetId="529">
        <row r="1">
          <cell r="A1" t="str">
            <v>ORISSA State Electricity Board, - GRIDCO</v>
          </cell>
        </row>
      </sheetData>
      <sheetData sheetId="530"/>
      <sheetData sheetId="531"/>
      <sheetData sheetId="532"/>
      <sheetData sheetId="533"/>
      <sheetData sheetId="534"/>
      <sheetData sheetId="535"/>
      <sheetData sheetId="536"/>
      <sheetData sheetId="537"/>
      <sheetData sheetId="538"/>
      <sheetData sheetId="539"/>
      <sheetData sheetId="540"/>
      <sheetData sheetId="541"/>
      <sheetData sheetId="542"/>
      <sheetData sheetId="543">
        <row r="1">
          <cell r="A1" t="str">
            <v>ORISSA State Electricity Board, - GRIDCO</v>
          </cell>
        </row>
      </sheetData>
      <sheetData sheetId="544"/>
      <sheetData sheetId="545"/>
      <sheetData sheetId="546"/>
      <sheetData sheetId="547"/>
      <sheetData sheetId="548">
        <row r="1">
          <cell r="A1" t="str">
            <v>ORISSA State Electricity Board, - GRIDCO</v>
          </cell>
        </row>
      </sheetData>
      <sheetData sheetId="549"/>
      <sheetData sheetId="550"/>
      <sheetData sheetId="551"/>
      <sheetData sheetId="552"/>
      <sheetData sheetId="553"/>
      <sheetData sheetId="554"/>
      <sheetData sheetId="555"/>
      <sheetData sheetId="556"/>
      <sheetData sheetId="557"/>
      <sheetData sheetId="558"/>
      <sheetData sheetId="559"/>
      <sheetData sheetId="560"/>
      <sheetData sheetId="561"/>
      <sheetData sheetId="562">
        <row r="1">
          <cell r="A1" t="str">
            <v>ORISSA State Electricity Board, - GRIDCO</v>
          </cell>
        </row>
      </sheetData>
      <sheetData sheetId="563"/>
      <sheetData sheetId="564"/>
      <sheetData sheetId="565"/>
      <sheetData sheetId="566"/>
      <sheetData sheetId="567"/>
      <sheetData sheetId="568"/>
      <sheetData sheetId="569"/>
      <sheetData sheetId="570"/>
      <sheetData sheetId="571"/>
      <sheetData sheetId="572"/>
      <sheetData sheetId="573"/>
      <sheetData sheetId="574"/>
      <sheetData sheetId="575"/>
      <sheetData sheetId="576">
        <row r="1">
          <cell r="A1" t="str">
            <v>ORISSA State Electricity Board, - GRIDCO</v>
          </cell>
        </row>
      </sheetData>
      <sheetData sheetId="577"/>
      <sheetData sheetId="578"/>
      <sheetData sheetId="579"/>
      <sheetData sheetId="580"/>
      <sheetData sheetId="581">
        <row r="1">
          <cell r="A1" t="str">
            <v>ORISSA State Electricity Board, - GRIDCO</v>
          </cell>
        </row>
      </sheetData>
      <sheetData sheetId="582"/>
      <sheetData sheetId="583"/>
      <sheetData sheetId="584"/>
      <sheetData sheetId="585"/>
      <sheetData sheetId="586"/>
      <sheetData sheetId="587"/>
      <sheetData sheetId="588"/>
      <sheetData sheetId="589"/>
      <sheetData sheetId="590"/>
      <sheetData sheetId="591"/>
      <sheetData sheetId="592"/>
      <sheetData sheetId="593"/>
      <sheetData sheetId="594"/>
      <sheetData sheetId="595">
        <row r="1">
          <cell r="A1" t="str">
            <v>ORISSA State Electricity Board, - GRIDCO</v>
          </cell>
        </row>
      </sheetData>
      <sheetData sheetId="596"/>
      <sheetData sheetId="597"/>
      <sheetData sheetId="598"/>
      <sheetData sheetId="599"/>
      <sheetData sheetId="600"/>
      <sheetData sheetId="601"/>
      <sheetData sheetId="602"/>
      <sheetData sheetId="603"/>
      <sheetData sheetId="604"/>
      <sheetData sheetId="605"/>
      <sheetData sheetId="606"/>
      <sheetData sheetId="607"/>
      <sheetData sheetId="608"/>
      <sheetData sheetId="609">
        <row r="1">
          <cell r="A1" t="str">
            <v>ORISSA State Electricity Board, - GRIDCO</v>
          </cell>
        </row>
      </sheetData>
      <sheetData sheetId="610"/>
      <sheetData sheetId="611"/>
      <sheetData sheetId="612"/>
      <sheetData sheetId="613"/>
      <sheetData sheetId="614">
        <row r="1">
          <cell r="A1" t="str">
            <v>ORISSA State Electricity Board, - GRIDCO</v>
          </cell>
        </row>
      </sheetData>
      <sheetData sheetId="615"/>
      <sheetData sheetId="616"/>
      <sheetData sheetId="617"/>
      <sheetData sheetId="618"/>
      <sheetData sheetId="619"/>
      <sheetData sheetId="620"/>
      <sheetData sheetId="621"/>
      <sheetData sheetId="622"/>
      <sheetData sheetId="623"/>
      <sheetData sheetId="624"/>
      <sheetData sheetId="625"/>
      <sheetData sheetId="626"/>
      <sheetData sheetId="627"/>
      <sheetData sheetId="628">
        <row r="1">
          <cell r="A1" t="str">
            <v>ORISSA State Electricity Board, - GRIDCO</v>
          </cell>
        </row>
      </sheetData>
      <sheetData sheetId="629"/>
      <sheetData sheetId="630"/>
      <sheetData sheetId="631"/>
      <sheetData sheetId="632"/>
      <sheetData sheetId="633"/>
      <sheetData sheetId="634"/>
      <sheetData sheetId="635"/>
      <sheetData sheetId="636"/>
      <sheetData sheetId="637"/>
      <sheetData sheetId="638"/>
      <sheetData sheetId="639"/>
      <sheetData sheetId="640"/>
      <sheetData sheetId="641"/>
      <sheetData sheetId="642">
        <row r="1">
          <cell r="A1" t="str">
            <v>ORISSA State Electricity Board, - GRIDCO</v>
          </cell>
        </row>
      </sheetData>
      <sheetData sheetId="643"/>
      <sheetData sheetId="644"/>
      <sheetData sheetId="645"/>
      <sheetData sheetId="646"/>
      <sheetData sheetId="647">
        <row r="1">
          <cell r="A1" t="str">
            <v>ORISSA State Electricity Board, - GRIDCO</v>
          </cell>
        </row>
      </sheetData>
      <sheetData sheetId="648"/>
      <sheetData sheetId="649"/>
      <sheetData sheetId="650"/>
      <sheetData sheetId="651"/>
      <sheetData sheetId="652"/>
      <sheetData sheetId="653"/>
      <sheetData sheetId="654"/>
      <sheetData sheetId="655"/>
      <sheetData sheetId="656"/>
      <sheetData sheetId="657"/>
      <sheetData sheetId="658"/>
      <sheetData sheetId="659"/>
      <sheetData sheetId="660"/>
      <sheetData sheetId="661">
        <row r="1">
          <cell r="A1" t="str">
            <v>ORISSA State Electricity Board, - GRIDCO</v>
          </cell>
        </row>
      </sheetData>
      <sheetData sheetId="662"/>
      <sheetData sheetId="663"/>
      <sheetData sheetId="664"/>
      <sheetData sheetId="665"/>
      <sheetData sheetId="666"/>
      <sheetData sheetId="667"/>
      <sheetData sheetId="668"/>
      <sheetData sheetId="669"/>
      <sheetData sheetId="670"/>
      <sheetData sheetId="671"/>
      <sheetData sheetId="672"/>
      <sheetData sheetId="673"/>
      <sheetData sheetId="674"/>
      <sheetData sheetId="675">
        <row r="1">
          <cell r="A1" t="str">
            <v>ORISSA State Electricity Board, - GRIDCO</v>
          </cell>
        </row>
      </sheetData>
      <sheetData sheetId="676"/>
      <sheetData sheetId="677"/>
      <sheetData sheetId="678"/>
      <sheetData sheetId="679"/>
      <sheetData sheetId="680"/>
      <sheetData sheetId="681"/>
    </sheetDataSet>
  </externalBook>
</externalLink>
</file>

<file path=xl/externalLinks/externalLink9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esign"/>
      <sheetName val="AutoOpen Stub Data"/>
      <sheetName val="Guidelines"/>
      <sheetName val="GN-ST-06(2)(Design Sheet-Ruled)"/>
      <sheetName val="Report"/>
      <sheetName val="AutoOpen_Stub_Data"/>
      <sheetName val="GN-ST-06(2)(Design_Sheet-Ruled)"/>
      <sheetName val="FORM7"/>
      <sheetName val="Sheet2"/>
      <sheetName val="PRECAST lightconc-II"/>
      <sheetName val="FT-05-02IsoBOM"/>
      <sheetName val="Basement Budget"/>
      <sheetName val="water prop."/>
      <sheetName val="EDWise"/>
      <sheetName val="3BPA00132-5-3 W plan HVPNL"/>
      <sheetName val="220 11  BS "/>
      <sheetName val="Cable data"/>
      <sheetName val="Vind - BtB"/>
      <sheetName val="Quantities"/>
      <sheetName val="PROG_DATA"/>
      <sheetName val="Sheet4"/>
      <sheetName val="Conductor Size"/>
      <sheetName val="IDCCALHYD-GOO"/>
      <sheetName val="1"/>
      <sheetName val="220KV CS"/>
      <sheetName val="Sch-1a"/>
      <sheetName val="titles"/>
      <sheetName val="Codes"/>
      <sheetName val="steam outlet"/>
      <sheetName val="Timesheet"/>
      <sheetName val="DATA"/>
      <sheetName val="Executive Summary -Thermal"/>
      <sheetName val="Stationwise Thermal &amp; Hydel Gen"/>
      <sheetName val="TWELVE"/>
      <sheetName val="Tables"/>
      <sheetName val="Basis"/>
      <sheetName val="Vind-BtB"/>
      <sheetName val="JCR Oct 06 TOP SHEET"/>
      <sheetName val="JCR Oct 06 CIVIL"/>
      <sheetName val="JCR Oct 06 MECH"/>
      <sheetName val="Oct 06 DESI &amp;SP.CONT"/>
      <sheetName val="JCR Oct 06 IDC"/>
      <sheetName val="Cum Measure"/>
      <sheetName val="Sheet1"/>
      <sheetName val="PS Rate Working"/>
      <sheetName val="CIVIL Str vise"/>
      <sheetName val="JCR sEP 06 IDC WORKINGS"/>
      <sheetName val="Pur"/>
      <sheetName val="Civil Boq"/>
      <sheetName val="BHANDUP"/>
      <sheetName val="A 3.7"/>
      <sheetName val="DETAILED  BOQ"/>
      <sheetName val="REVENUES &amp; BS"/>
      <sheetName val="RAJU ASSO"/>
      <sheetName val="grid"/>
      <sheetName val="Cover sheet"/>
      <sheetName val="Activity No (A) ( 12)  "/>
      <sheetName val="gen"/>
      <sheetName val="BQLIST"/>
      <sheetName val="dummy"/>
      <sheetName val="SPT vs PHI"/>
      <sheetName val="Schedule(4)"/>
      <sheetName val="Code"/>
      <sheetName val="AutoOpen_Stub_Data2"/>
      <sheetName val="GN-ST-06(2)(Design_Sheet-Ruled2"/>
      <sheetName val="PRECAST_lightconc-II1"/>
      <sheetName val="Basement_Budget1"/>
      <sheetName val="water_prop_1"/>
      <sheetName val="AutoOpen_Stub_Data1"/>
      <sheetName val="GN-ST-06(2)(Design_Sheet-Ruled1"/>
      <sheetName val="PRECAST_lightconc-II"/>
      <sheetName val="Basement_Budget"/>
      <sheetName val="water_prop_"/>
      <sheetName val="grating"/>
      <sheetName val="AutoOpen_Stub_Data3"/>
      <sheetName val="GN-ST-06(2)(Design_Sheet-Ruled3"/>
      <sheetName val="PRECAST_lightconc-II2"/>
      <sheetName val="Basement_Budget2"/>
      <sheetName val="water_prop_2"/>
      <sheetName val="AutoOpen_Stub_Data4"/>
      <sheetName val="GN-ST-06(2)(Design_Sheet-Ruled4"/>
      <sheetName val="PRECAST_lightconc-II3"/>
      <sheetName val="Basement_Budget3"/>
      <sheetName val="water_prop_3"/>
      <sheetName val="3BPA00132-5-3_W_plan_HVPNL"/>
      <sheetName val="220_11__BS_"/>
      <sheetName val="Cable_data"/>
      <sheetName val="Vind_-_BtB"/>
      <sheetName val="Conductor_Size"/>
      <sheetName val="220KV_CS"/>
      <sheetName val="beam-reinft-machine rm"/>
      <sheetName val="RATE-ANAY."/>
      <sheetName val="AutoOpen_Stub_Data5"/>
      <sheetName val="GN-ST-06(2)(Design_Sheet-Ruled5"/>
      <sheetName val="PRECAST_lightconc-II4"/>
      <sheetName val="Basement_Budget4"/>
      <sheetName val="water_prop_4"/>
      <sheetName val="3BPA00132-5-3_W_plan_HVPNL1"/>
      <sheetName val="220_11__BS_1"/>
      <sheetName val="Cable_data1"/>
      <sheetName val="Vind_-_BtB1"/>
      <sheetName val="Conductor_Size1"/>
      <sheetName val="220KV_CS1"/>
      <sheetName val="steam_outlet"/>
      <sheetName val="Executive_Summary_-Thermal"/>
      <sheetName val="Stationwise_Thermal_&amp;_Hydel_Gen"/>
      <sheetName val="JCR_Oct_06_TOP_SHEET"/>
      <sheetName val="JCR_Oct_06_CIVIL"/>
      <sheetName val="JCR_Oct_06_MECH"/>
      <sheetName val="Oct_06_DESI_&amp;SP_CONT"/>
      <sheetName val="JCR_Oct_06_IDC"/>
      <sheetName val="Cum_Measure"/>
      <sheetName val="PS_Rate_Working"/>
      <sheetName val="CIVIL_Str_vise"/>
      <sheetName val="JCR_sEP_06_IDC_WORKINGS"/>
      <sheetName val="Civil_Boq"/>
      <sheetName val="A_3_7"/>
      <sheetName val="DETAILED__BOQ"/>
      <sheetName val="Activity_No_(A)_(_12)__"/>
      <sheetName val="REVENUES_&amp;_BS"/>
      <sheetName val="RAJU_ASSO"/>
      <sheetName val="Cover_sheet"/>
      <sheetName val="SPT_vs_PHI"/>
      <sheetName val="beam-reinft-machine_rm"/>
      <sheetName val="RATE-ANAY_"/>
      <sheetName val="Costos R.H. "/>
      <sheetName val="Cul_detail"/>
      <sheetName val="Input"/>
      <sheetName val="angles"/>
      <sheetName val="Civil Inputs"/>
      <sheetName val="Sum_Total"/>
      <sheetName val="Offers"/>
      <sheetName val="Inputs"/>
      <sheetName val="Cond data"/>
      <sheetName val="Parameter"/>
      <sheetName val="Final Basic rate"/>
      <sheetName val="Labour"/>
      <sheetName val="strain"/>
      <sheetName val="Attach-3 (QR)"/>
      <sheetName val="Analy_7-10"/>
      <sheetName val="july-I"/>
      <sheetName val="except wiring"/>
      <sheetName val=" AT-1-220 "/>
      <sheetName val=" BC-220"/>
      <sheetName val="CF"/>
      <sheetName val="Summary Rates From Contract"/>
      <sheetName val="BQ"/>
      <sheetName val="BQ External"/>
      <sheetName val="Lstsub"/>
      <sheetName val="CLAY"/>
      <sheetName val="DetEst"/>
      <sheetName val="Staff Acco."/>
      <sheetName val="COLUMN"/>
      <sheetName val="Kalk_90_H2"/>
      <sheetName val="DB1"/>
      <sheetName val="DB"/>
      <sheetName val="concrete"/>
      <sheetName val="beam-reinft-IIInd floor"/>
      <sheetName val="BHIWANI LINE"/>
      <sheetName val="REL"/>
      <sheetName val="Load Details(B1)"/>
      <sheetName val="FDn Wet"/>
      <sheetName val="Tower Erection"/>
      <sheetName val="except_wiring"/>
      <sheetName val="Load_Details(B1)"/>
      <sheetName val="Title"/>
      <sheetName val="Sketch"/>
      <sheetName val="Form-B"/>
      <sheetName val="Sch-3"/>
      <sheetName val="Sch-1(Option-I)"/>
      <sheetName val="Local Ring 1"/>
      <sheetName val="IO SUMMARY"/>
      <sheetName val="ESIC_DEDN_"/>
      <sheetName val="COMPLETE"/>
      <sheetName val="coeft"/>
      <sheetName val="PDR_HT"/>
      <sheetName val="RECAPITULATION"/>
      <sheetName val="steam_outlet1"/>
      <sheetName val="Executive_Summary_-Thermal1"/>
      <sheetName val="Stationwise_Thermal_&amp;_Hydel_Ge1"/>
      <sheetName val="JCR_Oct_06_TOP_SHEET1"/>
      <sheetName val="JCR_Oct_06_CIVIL1"/>
      <sheetName val="JCR_Oct_06_MECH1"/>
      <sheetName val="Oct_06_DESI_&amp;SP_CONT1"/>
      <sheetName val="JCR_Oct_06_IDC1"/>
      <sheetName val="Cum_Measure1"/>
      <sheetName val="PS_Rate_Working1"/>
      <sheetName val="CIVIL_Str_vise1"/>
      <sheetName val="JCR_sEP_06_IDC_WORKINGS1"/>
      <sheetName val="Civil_Boq1"/>
      <sheetName val="A_3_71"/>
      <sheetName val="material cacus"/>
      <sheetName val="IO List"/>
      <sheetName val="Stress Calculation"/>
      <sheetName val="p&amp;m"/>
      <sheetName val="Boq"/>
      <sheetName val="2gii"/>
      <sheetName val="A-General"/>
      <sheetName val="Material"/>
      <sheetName val="IO_List"/>
      <sheetName val="Stress_Calculation"/>
      <sheetName val="final abstract"/>
      <sheetName val="BOQ (2)"/>
      <sheetName val="analysis"/>
      <sheetName val="월선수금"/>
      <sheetName val="Detail"/>
      <sheetName val="VIWSCo1"/>
      <sheetName val="Fill this out first..."/>
      <sheetName val="labour coeff"/>
      <sheetName val="Costing"/>
      <sheetName val="Assumptions"/>
      <sheetName val="Headings"/>
      <sheetName val="factor"/>
      <sheetName val="currency (2)"/>
      <sheetName val="Fee Rate Summary"/>
      <sheetName val="MASTER_RATE ANALYSIS"/>
      <sheetName val="WBS01"/>
      <sheetName val="WBS10"/>
      <sheetName val="WBS11"/>
      <sheetName val="WBS12"/>
      <sheetName val="WBS13"/>
      <sheetName val="WBS14"/>
      <sheetName val="WBS15"/>
      <sheetName val="WBS16"/>
      <sheetName val="WBS17"/>
      <sheetName val="WBS18"/>
      <sheetName val="WBS19"/>
      <sheetName val="WBS02"/>
      <sheetName val="WBS20"/>
      <sheetName val="WBS03"/>
      <sheetName val="WBS04"/>
      <sheetName val="WBS05"/>
      <sheetName val="WBS06"/>
      <sheetName val="WBS07"/>
      <sheetName val="WBS08"/>
      <sheetName val="WBS09"/>
      <sheetName val="WBS"/>
      <sheetName val="BLOCK-A (MEA.SHEET)"/>
      <sheetName val="VCH-SLC"/>
      <sheetName val="Supplier"/>
      <sheetName val="Sheet3"/>
      <sheetName val="Control"/>
      <sheetName val="07016, Master List-Major Minor"/>
      <sheetName val="GBW"/>
      <sheetName val="405"/>
      <sheetName val="427"/>
      <sheetName val="403"/>
      <sheetName val="WACC Calculation"/>
      <sheetName val="Ratio"/>
      <sheetName val="S &amp; A"/>
      <sheetName val="calcul"/>
      <sheetName val="Progress"/>
      <sheetName val="#REF"/>
      <sheetName val="pol-60"/>
      <sheetName val="Actuals_by_Job"/>
      <sheetName val="Heads_Equiv_QI"/>
      <sheetName val="PT_Heads_SD"/>
      <sheetName val="Month"/>
      <sheetName val="Outlook"/>
      <sheetName val="INPUT SHEET"/>
      <sheetName val="RES-PLANNING"/>
      <sheetName val="Macro1"/>
      <sheetName val="Basic"/>
      <sheetName val="Site Dev BOQ"/>
      <sheetName val="MSU"/>
      <sheetName val="BOQ_Direct_selling cost"/>
      <sheetName val="IO_List1"/>
      <sheetName val="Stress_Calculation1"/>
      <sheetName val="BLOCK-A_(MEA_SHEET)"/>
      <sheetName val="currency_(2)"/>
      <sheetName val="Fill_this_out_first___"/>
      <sheetName val="Staff_Acco_"/>
      <sheetName val="labour_coeff"/>
      <sheetName val="final_abstract"/>
      <sheetName val="BOQ_(2)"/>
      <sheetName val="Fee_Rate_Summary"/>
      <sheetName val="07016,_Master_List-Major_Minor"/>
      <sheetName val="INPUT_SHEET"/>
      <sheetName val="Site_Dev_BOQ"/>
      <sheetName val="WACC_Calculation"/>
      <sheetName val="Citrix"/>
      <sheetName val="Makro1"/>
      <sheetName val="공장별판관비배부"/>
      <sheetName val="India F&amp;S Template"/>
      <sheetName val="Rate Analysis"/>
      <sheetName val="Form 6"/>
      <sheetName val="3cd Annexure"/>
      <sheetName val="3MLKQ"/>
      <sheetName val="Process"/>
      <sheetName val="ETC Plant Cost"/>
      <sheetName val="Energía campo 1"/>
      <sheetName val="DSLP"/>
      <sheetName val="sag-ten"/>
      <sheetName val="영업소실적"/>
      <sheetName val="Sch1"/>
      <sheetName val="220Kv"/>
      <sheetName val="estimate"/>
      <sheetName val="RA-markate"/>
      <sheetName val="lookup"/>
      <sheetName val="Aurobindo dossier input"/>
      <sheetName val="Aurobindo MA input"/>
      <sheetName val="DossierConsolidation"/>
      <sheetName val="Intas Control"/>
      <sheetName val="Intas dossier input"/>
      <sheetName val="Intas MA input"/>
      <sheetName val="TorrentControl"/>
      <sheetName val="MAConsolidation"/>
      <sheetName val="Torrent dossier input"/>
      <sheetName val="Torrent MA input"/>
      <sheetName val="RA_markate"/>
      <sheetName val="MG"/>
      <sheetName val="P&amp;L-BDMC"/>
      <sheetName val="Summary"/>
      <sheetName val="Occ, Other Rev, Exp, Dispo"/>
      <sheetName val="Rising Main"/>
      <sheetName val="Register"/>
      <sheetName val="1.01 (a)"/>
      <sheetName val="Worksheet"/>
      <sheetName val="purpose&amp;input"/>
      <sheetName val="cubes_M20"/>
      <sheetName val="Results PL"/>
      <sheetName val="FitOutConfCentre"/>
      <sheetName val="factors"/>
      <sheetName val="WORK TABLE"/>
      <sheetName val="SCurv (3)"/>
      <sheetName val="TBAL9697 -group wise  sdpl"/>
      <sheetName val="ABP inputs"/>
      <sheetName val="Synergy Sales Budget"/>
      <sheetName val="Voucher"/>
      <sheetName val="Intro"/>
      <sheetName val="Cashflow projection"/>
      <sheetName val="Deprec."/>
      <sheetName val="BLK2"/>
      <sheetName val="BLK3"/>
      <sheetName val="E &amp; R"/>
      <sheetName val="radar"/>
      <sheetName val="UG"/>
      <sheetName val="SC-E-02-03"/>
      <sheetName val="TB-JUNE-2003-18.7.03"/>
      <sheetName val="Detail In Door Stad"/>
      <sheetName val="Extra Item"/>
      <sheetName val="Lead"/>
      <sheetName val="Inc.St.-Link"/>
      <sheetName val="para"/>
      <sheetName val="kppl pl"/>
      <sheetName val="oresreqsum"/>
      <sheetName val="girder"/>
      <sheetName val="d-safe DELUXE"/>
      <sheetName val="switch"/>
      <sheetName val="basic-data"/>
      <sheetName val="Break up Sheet"/>
      <sheetName val="InputPO_Del"/>
      <sheetName val="Project Details.."/>
      <sheetName val="Rocker"/>
      <sheetName val="ORDER BOOKING"/>
      <sheetName val="3. Elemental Summary"/>
      <sheetName val="B1"/>
      <sheetName val="PA- Consutant "/>
      <sheetName val="introduction"/>
      <sheetName val="Main-Material"/>
      <sheetName val="basdat"/>
      <sheetName val="P4-B"/>
      <sheetName val="Desgn(zone I)"/>
      <sheetName val="Pay_Sep06"/>
      <sheetName val="TASKRSRC (2)"/>
      <sheetName val="TARGET"/>
      <sheetName val="BASELINE"/>
      <sheetName val="CASHFLOWS"/>
      <sheetName val="horizontal"/>
      <sheetName val="Door"/>
      <sheetName val="key dates"/>
      <sheetName val="Actuals"/>
      <sheetName val="dlvoid"/>
      <sheetName val="Materials Cost(PCC)"/>
      <sheetName val="list"/>
      <sheetName val="M.S."/>
      <sheetName val="Vcap1500"/>
      <sheetName val="Material "/>
      <sheetName val="Labour &amp; Plant"/>
      <sheetName val="Administrative Prices"/>
      <sheetName val="Assumption Inputs"/>
      <sheetName val="Option 159"/>
      <sheetName val="Cashflow"/>
      <sheetName val="Notes"/>
      <sheetName val="CABLERET"/>
      <sheetName val="STAFFSCHED "/>
      <sheetName val="Debits as on 12.04.08"/>
      <sheetName val="Block A - BOQ"/>
      <sheetName val="loadcal"/>
      <sheetName val="Builtup Area"/>
      <sheetName val="March Analysts"/>
      <sheetName val="Linked Lead"/>
      <sheetName val="PCS DATA"/>
      <sheetName val="hyperstatic-3"/>
      <sheetName val="upa"/>
      <sheetName val="Assmpns"/>
      <sheetName val="Interpretations (incl piling)"/>
      <sheetName val="Dem"/>
      <sheetName val="ABP_inputs"/>
      <sheetName val="Synergy_Sales_Budget"/>
      <sheetName val="WORK_TABLE"/>
      <sheetName val="SCurv_(3)"/>
      <sheetName val="TBAL9697_-group_wise__sdpl"/>
      <sheetName val="Cashflow_projection"/>
      <sheetName val="Deprec_"/>
      <sheetName val="TB-JUNE-2003-18_7_03"/>
      <sheetName val="Extra_Item"/>
      <sheetName val="E_&amp;_R"/>
      <sheetName val="Detail_In_Door_Stad"/>
      <sheetName val="Inc_St_-Link"/>
      <sheetName val="kppl_pl"/>
      <sheetName val="d-safe_DELUXE"/>
      <sheetName val="Break_up_Sheet"/>
      <sheetName val="Project_Details__"/>
      <sheetName val="ORDER_BOOKING"/>
      <sheetName val="3__Elemental_Summary"/>
      <sheetName val="TASKRSRC_(2)"/>
      <sheetName val="PA-_Consutant_"/>
      <sheetName val="Desgn(zone_I)"/>
      <sheetName val="Rate_analysis"/>
      <sheetName val="beam-reinft-IIInd_floor"/>
      <sheetName val="Materials_Cost(PCC)"/>
      <sheetName val="BOQ_Direct_selling_cost"/>
      <sheetName val="key_dates"/>
      <sheetName val="M_S_"/>
      <sheetName val="Material_"/>
      <sheetName val="Labour_&amp;_Plant"/>
      <sheetName val="Assumption_Inputs"/>
      <sheetName val="STAFFSCHED_"/>
      <sheetName val="Administrative_Prices"/>
      <sheetName val="Debits_as_on_12_04_08"/>
      <sheetName val="Block_A_-_BOQ"/>
      <sheetName val="3cd_Annexure"/>
      <sheetName val="Linked_Lead"/>
      <sheetName val="Fill_this_out_first___1"/>
      <sheetName val="ABP_inputs1"/>
      <sheetName val="Synergy_Sales_Budget1"/>
      <sheetName val="WORK_TABLE1"/>
      <sheetName val="SCurv_(3)1"/>
      <sheetName val="TBAL9697_-group_wise__sdpl1"/>
      <sheetName val="Cashflow_projection1"/>
      <sheetName val="Deprec_1"/>
      <sheetName val="TB-JUNE-2003-18_7_031"/>
      <sheetName val="Extra_Item1"/>
      <sheetName val="E_&amp;_R1"/>
      <sheetName val="Detail_In_Door_Stad1"/>
      <sheetName val="INPUT_SHEET1"/>
      <sheetName val="Inc_St_-Link1"/>
      <sheetName val="kppl_pl1"/>
      <sheetName val="labour_coeff1"/>
      <sheetName val="BLOCK-A_(MEA_SHEET)1"/>
      <sheetName val="final_abstract1"/>
      <sheetName val="SPT_vs_PHI1"/>
      <sheetName val="d-safe_DELUXE1"/>
      <sheetName val="Break_up_Sheet1"/>
      <sheetName val="Project_Details__1"/>
      <sheetName val="ORDER_BOOKING1"/>
      <sheetName val="3__Elemental_Summary1"/>
      <sheetName val="TASKRSRC_(2)1"/>
      <sheetName val="PA-_Consutant_1"/>
      <sheetName val="Desgn(zone_I)1"/>
      <sheetName val="Rate_analysis1"/>
      <sheetName val="beam-reinft-IIInd_floor1"/>
      <sheetName val="Fee_Rate_Summary1"/>
      <sheetName val="Materials_Cost(PCC)1"/>
      <sheetName val="BOQ_Direct_selling_cost1"/>
      <sheetName val="key_dates1"/>
      <sheetName val="M_S_1"/>
      <sheetName val="Material_1"/>
      <sheetName val="Labour_&amp;_Plant1"/>
      <sheetName val="Assumption_Inputs1"/>
      <sheetName val="STAFFSCHED_1"/>
      <sheetName val="Administrative_Prices1"/>
      <sheetName val="Debits_as_on_12_04_081"/>
      <sheetName val="Block_A_-_BOQ1"/>
      <sheetName val="Site_Dev_BOQ1"/>
      <sheetName val="3cd_Annexure1"/>
      <sheetName val="Linked_Lead1"/>
      <sheetName val="IO_List2"/>
      <sheetName val="Stress_Calculation2"/>
      <sheetName val="Fill_this_out_first___2"/>
      <sheetName val="ABP_inputs2"/>
      <sheetName val="Synergy_Sales_Budget2"/>
      <sheetName val="WORK_TABLE2"/>
      <sheetName val="SCurv_(3)2"/>
      <sheetName val="TBAL9697_-group_wise__sdpl2"/>
      <sheetName val="Cashflow_projection2"/>
      <sheetName val="Deprec_2"/>
      <sheetName val="TB-JUNE-2003-18_7_032"/>
      <sheetName val="Extra_Item2"/>
      <sheetName val="E_&amp;_R2"/>
      <sheetName val="Detail_In_Door_Stad2"/>
      <sheetName val="INPUT_SHEET2"/>
      <sheetName val="Inc_St_-Link2"/>
      <sheetName val="kppl_pl2"/>
      <sheetName val="labour_coeff2"/>
      <sheetName val="BLOCK-A_(MEA_SHEET)2"/>
      <sheetName val="final_abstract2"/>
      <sheetName val="SPT_vs_PHI2"/>
      <sheetName val="d-safe_DELUXE2"/>
      <sheetName val="Break_up_Sheet2"/>
      <sheetName val="Project_Details__2"/>
      <sheetName val="ORDER_BOOKING2"/>
      <sheetName val="3__Elemental_Summary2"/>
      <sheetName val="TASKRSRC_(2)2"/>
      <sheetName val="PA-_Consutant_2"/>
      <sheetName val="Desgn(zone_I)2"/>
      <sheetName val="Rate_analysis2"/>
      <sheetName val="beam-reinft-IIInd_floor2"/>
      <sheetName val="Fee_Rate_Summary2"/>
      <sheetName val="Materials_Cost(PCC)2"/>
      <sheetName val="BOQ_Direct_selling_cost2"/>
      <sheetName val="key_dates2"/>
      <sheetName val="M_S_2"/>
      <sheetName val="Material_2"/>
      <sheetName val="Labour_&amp;_Plant2"/>
      <sheetName val="Assumption_Inputs2"/>
      <sheetName val="STAFFSCHED_2"/>
      <sheetName val="Administrative_Prices2"/>
      <sheetName val="Debits_as_on_12_04_082"/>
      <sheetName val="Block_A_-_BOQ2"/>
      <sheetName val="Site_Dev_BOQ2"/>
      <sheetName val="JCR_Oct_06_TOP_SHEET2"/>
      <sheetName val="JCR_Oct_06_CIVIL2"/>
      <sheetName val="JCR_Oct_06_MECH2"/>
      <sheetName val="Oct_06_DESI_&amp;SP_CONT2"/>
      <sheetName val="JCR_Oct_06_IDC2"/>
      <sheetName val="Cum_Measure2"/>
      <sheetName val="PS_Rate_Working2"/>
      <sheetName val="CIVIL_Str_vise2"/>
      <sheetName val="JCR_sEP_06_IDC_WORKINGS2"/>
      <sheetName val="Civil_Boq2"/>
      <sheetName val="3cd_Annexure2"/>
      <sheetName val="Linked_Lead2"/>
      <sheetName val="IO_List3"/>
      <sheetName val="Stress_Calculation3"/>
      <sheetName val="Fill_this_out_first___3"/>
      <sheetName val="ABP_inputs3"/>
      <sheetName val="Synergy_Sales_Budget3"/>
      <sheetName val="WORK_TABLE3"/>
      <sheetName val="SCurv_(3)3"/>
      <sheetName val="TBAL9697_-group_wise__sdpl3"/>
      <sheetName val="Cashflow_projection3"/>
      <sheetName val="Deprec_3"/>
      <sheetName val="TB-JUNE-2003-18_7_033"/>
      <sheetName val="Extra_Item3"/>
      <sheetName val="E_&amp;_R3"/>
      <sheetName val="Detail_In_Door_Stad3"/>
      <sheetName val="INPUT_SHEET3"/>
      <sheetName val="Inc_St_-Link3"/>
      <sheetName val="kppl_pl3"/>
      <sheetName val="labour_coeff3"/>
      <sheetName val="BLOCK-A_(MEA_SHEET)3"/>
      <sheetName val="final_abstract3"/>
      <sheetName val="SPT_vs_PHI3"/>
      <sheetName val="d-safe_DELUXE3"/>
      <sheetName val="Break_up_Sheet3"/>
      <sheetName val="Project_Details__3"/>
      <sheetName val="ORDER_BOOKING3"/>
      <sheetName val="3__Elemental_Summary3"/>
      <sheetName val="TASKRSRC_(2)3"/>
      <sheetName val="PA-_Consutant_3"/>
      <sheetName val="Desgn(zone_I)3"/>
      <sheetName val="Rate_analysis3"/>
      <sheetName val="beam-reinft-IIInd_floor3"/>
      <sheetName val="Fee_Rate_Summary3"/>
      <sheetName val="Materials_Cost(PCC)3"/>
      <sheetName val="BOQ_Direct_selling_cost3"/>
      <sheetName val="key_dates3"/>
      <sheetName val="M_S_3"/>
      <sheetName val="Material_3"/>
      <sheetName val="Labour_&amp;_Plant3"/>
      <sheetName val="Assumption_Inputs3"/>
      <sheetName val="STAFFSCHED_3"/>
      <sheetName val="Administrative_Prices3"/>
      <sheetName val="Debits_as_on_12_04_083"/>
      <sheetName val="Block_A_-_BOQ3"/>
      <sheetName val="Site_Dev_BOQ3"/>
      <sheetName val="JCR_Oct_06_TOP_SHEET3"/>
      <sheetName val="JCR_Oct_06_CIVIL3"/>
      <sheetName val="JCR_Oct_06_MECH3"/>
      <sheetName val="Oct_06_DESI_&amp;SP_CONT3"/>
      <sheetName val="JCR_Oct_06_IDC3"/>
      <sheetName val="Cum_Measure3"/>
      <sheetName val="PS_Rate_Working3"/>
      <sheetName val="CIVIL_Str_vise3"/>
      <sheetName val="JCR_sEP_06_IDC_WORKINGS3"/>
      <sheetName val="Civil_Boq3"/>
      <sheetName val="3cd_Annexure3"/>
      <sheetName val="Linked_Lead3"/>
      <sheetName val="IO_List4"/>
      <sheetName val="Stress_Calculation4"/>
      <sheetName val="Fill_this_out_first___4"/>
      <sheetName val="ABP_inputs4"/>
      <sheetName val="Synergy_Sales_Budget4"/>
      <sheetName val="WORK_TABLE4"/>
      <sheetName val="SCurv_(3)4"/>
      <sheetName val="TBAL9697_-group_wise__sdpl4"/>
      <sheetName val="Cashflow_projection4"/>
      <sheetName val="Deprec_4"/>
      <sheetName val="TB-JUNE-2003-18_7_034"/>
      <sheetName val="Extra_Item4"/>
      <sheetName val="E_&amp;_R4"/>
      <sheetName val="Detail_In_Door_Stad4"/>
      <sheetName val="INPUT_SHEET4"/>
      <sheetName val="Inc_St_-Link4"/>
      <sheetName val="kppl_pl4"/>
      <sheetName val="labour_coeff4"/>
      <sheetName val="BLOCK-A_(MEA_SHEET)4"/>
      <sheetName val="final_abstract4"/>
      <sheetName val="SPT_vs_PHI4"/>
      <sheetName val="d-safe_DELUXE4"/>
      <sheetName val="Break_up_Sheet4"/>
      <sheetName val="Project_Details__4"/>
      <sheetName val="ORDER_BOOKING4"/>
      <sheetName val="3__Elemental_Summary4"/>
      <sheetName val="TASKRSRC_(2)4"/>
      <sheetName val="PA-_Consutant_4"/>
      <sheetName val="Desgn(zone_I)4"/>
      <sheetName val="Rate_analysis4"/>
      <sheetName val="beam-reinft-IIInd_floor4"/>
      <sheetName val="Fee_Rate_Summary4"/>
      <sheetName val="Materials_Cost(PCC)4"/>
      <sheetName val="BOQ_Direct_selling_cost4"/>
      <sheetName val="key_dates4"/>
      <sheetName val="M_S_4"/>
      <sheetName val="Material_4"/>
      <sheetName val="Labour_&amp;_Plant4"/>
      <sheetName val="Assumption_Inputs4"/>
      <sheetName val="STAFFSCHED_4"/>
      <sheetName val="Administrative_Prices4"/>
      <sheetName val="Debits_as_on_12_04_084"/>
      <sheetName val="Block_A_-_BOQ4"/>
      <sheetName val="Site_Dev_BOQ4"/>
      <sheetName val="JCR_Oct_06_TOP_SHEET4"/>
      <sheetName val="JCR_Oct_06_CIVIL4"/>
      <sheetName val="JCR_Oct_06_MECH4"/>
      <sheetName val="Oct_06_DESI_&amp;SP_CONT4"/>
      <sheetName val="JCR_Oct_06_IDC4"/>
      <sheetName val="Cum_Measure4"/>
      <sheetName val="PS_Rate_Working4"/>
      <sheetName val="CIVIL_Str_vise4"/>
      <sheetName val="JCR_sEP_06_IDC_WORKINGS4"/>
      <sheetName val="Civil_Boq4"/>
      <sheetName val="3cd_Annexure4"/>
      <sheetName val="Linked_Lead4"/>
      <sheetName val="IO_List5"/>
      <sheetName val="Stress_Calculation5"/>
      <sheetName val="Fill_this_out_first___5"/>
      <sheetName val="ABP_inputs5"/>
      <sheetName val="Synergy_Sales_Budget5"/>
      <sheetName val="WORK_TABLE5"/>
      <sheetName val="SCurv_(3)5"/>
      <sheetName val="TBAL9697_-group_wise__sdpl5"/>
      <sheetName val="Cashflow_projection5"/>
      <sheetName val="Deprec_5"/>
      <sheetName val="TB-JUNE-2003-18_7_035"/>
      <sheetName val="Extra_Item5"/>
      <sheetName val="E_&amp;_R5"/>
      <sheetName val="Detail_In_Door_Stad5"/>
      <sheetName val="INPUT_SHEET5"/>
      <sheetName val="Inc_St_-Link5"/>
      <sheetName val="kppl_pl5"/>
      <sheetName val="PRECAST_lightconc-II5"/>
      <sheetName val="labour_coeff5"/>
      <sheetName val="BLOCK-A_(MEA_SHEET)5"/>
      <sheetName val="final_abstract5"/>
      <sheetName val="SPT_vs_PHI5"/>
      <sheetName val="d-safe_DELUXE5"/>
      <sheetName val="Break_up_Sheet5"/>
      <sheetName val="Project_Details__5"/>
      <sheetName val="ORDER_BOOKING5"/>
      <sheetName val="3__Elemental_Summary5"/>
      <sheetName val="TASKRSRC_(2)5"/>
      <sheetName val="PA-_Consutant_5"/>
      <sheetName val="Desgn(zone_I)5"/>
      <sheetName val="Rate_analysis5"/>
      <sheetName val="beam-reinft-IIInd_floor5"/>
      <sheetName val="Fee_Rate_Summary5"/>
      <sheetName val="Materials_Cost(PCC)5"/>
      <sheetName val="BOQ_Direct_selling_cost5"/>
      <sheetName val="key_dates5"/>
      <sheetName val="M_S_5"/>
      <sheetName val="Material_5"/>
      <sheetName val="Labour_&amp;_Plant5"/>
      <sheetName val="Assumption_Inputs5"/>
      <sheetName val="STAFFSCHED_5"/>
      <sheetName val="Administrative_Prices5"/>
      <sheetName val="Debits_as_on_12_04_085"/>
      <sheetName val="Block_A_-_BOQ5"/>
      <sheetName val="Site_Dev_BOQ5"/>
      <sheetName val="JCR_Oct_06_TOP_SHEET5"/>
      <sheetName val="JCR_Oct_06_CIVIL5"/>
      <sheetName val="JCR_Oct_06_MECH5"/>
      <sheetName val="Oct_06_DESI_&amp;SP_CONT5"/>
      <sheetName val="JCR_Oct_06_IDC5"/>
      <sheetName val="Cum_Measure5"/>
      <sheetName val="PS_Rate_Working5"/>
      <sheetName val="CIVIL_Str_vise5"/>
      <sheetName val="JCR_sEP_06_IDC_WORKINGS5"/>
      <sheetName val="Civil_Boq5"/>
      <sheetName val="3cd_Annexure5"/>
      <sheetName val="Linked_Lead5"/>
      <sheetName val="AutoOpen_Stub_Data6"/>
      <sheetName val="IO_List6"/>
      <sheetName val="Stress_Calculation6"/>
      <sheetName val="Fill_this_out_first___6"/>
      <sheetName val="ABP_inputs6"/>
      <sheetName val="Synergy_Sales_Budget6"/>
      <sheetName val="WORK_TABLE6"/>
      <sheetName val="SCurv_(3)6"/>
      <sheetName val="TBAL9697_-group_wise__sdpl6"/>
      <sheetName val="GN-ST-06(2)(Design_Sheet-Ruled6"/>
      <sheetName val="Cashflow_projection6"/>
      <sheetName val="Deprec_6"/>
      <sheetName val="TB-JUNE-2003-18_7_036"/>
      <sheetName val="Extra_Item6"/>
      <sheetName val="E_&amp;_R6"/>
      <sheetName val="Detail_In_Door_Stad6"/>
      <sheetName val="INPUT_SHEET6"/>
      <sheetName val="Inc_St_-Link6"/>
      <sheetName val="kppl_pl6"/>
      <sheetName val="PRECAST_lightconc-II6"/>
      <sheetName val="labour_coeff6"/>
      <sheetName val="BLOCK-A_(MEA_SHEET)6"/>
      <sheetName val="final_abstract6"/>
      <sheetName val="SPT_vs_PHI6"/>
      <sheetName val="d-safe_DELUXE6"/>
      <sheetName val="Break_up_Sheet6"/>
      <sheetName val="Project_Details__6"/>
      <sheetName val="ORDER_BOOKING6"/>
      <sheetName val="3__Elemental_Summary6"/>
      <sheetName val="TASKRSRC_(2)6"/>
      <sheetName val="PA-_Consutant_6"/>
      <sheetName val="Desgn(zone_I)6"/>
      <sheetName val="Rate_analysis6"/>
      <sheetName val="beam-reinft-IIInd_floor6"/>
      <sheetName val="Fee_Rate_Summary6"/>
      <sheetName val="Materials_Cost(PCC)6"/>
      <sheetName val="BOQ_Direct_selling_cost6"/>
      <sheetName val="key_dates6"/>
      <sheetName val="M_S_6"/>
      <sheetName val="Material_6"/>
      <sheetName val="Labour_&amp;_Plant6"/>
      <sheetName val="Assumption_Inputs6"/>
      <sheetName val="STAFFSCHED_6"/>
      <sheetName val="Administrative_Prices6"/>
      <sheetName val="Debits_as_on_12_04_086"/>
      <sheetName val="Block_A_-_BOQ6"/>
      <sheetName val="Site_Dev_BOQ6"/>
      <sheetName val="JCR_Oct_06_TOP_SHEET6"/>
      <sheetName val="JCR_Oct_06_CIVIL6"/>
      <sheetName val="JCR_Oct_06_MECH6"/>
      <sheetName val="Oct_06_DESI_&amp;SP_CONT6"/>
      <sheetName val="JCR_Oct_06_IDC6"/>
      <sheetName val="Cum_Measure6"/>
      <sheetName val="PS_Rate_Working6"/>
      <sheetName val="CIVIL_Str_vise6"/>
      <sheetName val="JCR_sEP_06_IDC_WORKINGS6"/>
      <sheetName val="Civil_Boq6"/>
      <sheetName val="3cd_Annexure6"/>
      <sheetName val="Linked_Lead6"/>
      <sheetName val="MORGACTS"/>
      <sheetName val="jobhist"/>
      <sheetName val="Project Budget Worksheet"/>
      <sheetName val="98Price"/>
      <sheetName val="1.00"/>
      <sheetName val="BOQ-Part1"/>
      <sheetName val="Pay_Sep"/>
      <sheetName val="budget"/>
      <sheetName val="Abstract"/>
      <sheetName val="Detail 1A"/>
      <sheetName val="Rate"/>
      <sheetName val="A"/>
      <sheetName val="Legend"/>
      <sheetName val="Basic Rates"/>
      <sheetName val="col-reinft1"/>
      <sheetName val="office"/>
      <sheetName val="Lab"/>
      <sheetName val="Materials Cost"/>
      <sheetName val="Sheet7"/>
      <sheetName val="Cable-data"/>
      <sheetName val="9. Package split - Cost "/>
      <sheetName val="Ave.wtd.rates"/>
      <sheetName val="ANNX - I ( a )"/>
      <sheetName val="Flooring"/>
      <sheetName val="Ceilings"/>
      <sheetName val="ACAD Finishes"/>
      <sheetName val="Measurements"/>
      <sheetName val="Chair"/>
      <sheetName val="Doors"/>
      <sheetName val="Site Details"/>
      <sheetName val="Sec 5"/>
      <sheetName val="Sec 6"/>
      <sheetName val="Sec 7"/>
      <sheetName val="Sec 1"/>
      <sheetName val="Staff_Acco_1"/>
      <sheetName val="currency_(2)1"/>
      <sheetName val="BOQ_(2)1"/>
      <sheetName val="07016,_Master_List-Major_Minor1"/>
      <sheetName val="S_&amp;_A"/>
      <sheetName val="WACC_Calculation1"/>
      <sheetName val="MASTER_RATE_ANALYSIS"/>
      <sheetName val="India_F&amp;S_Template"/>
      <sheetName val="Staff_Acco_2"/>
      <sheetName val="currency_(2)2"/>
      <sheetName val="BOQ_(2)2"/>
      <sheetName val="07016,_Master_List-Major_Minor2"/>
      <sheetName val="S_&amp;_A1"/>
      <sheetName val="WACC_Calculation2"/>
      <sheetName val="MASTER_RATE_ANALYSIS1"/>
      <sheetName val="India_F&amp;S_Template1"/>
      <sheetName val="Measurment"/>
      <sheetName val="Staff_Acco_3"/>
      <sheetName val="currency_(2)3"/>
      <sheetName val="BOQ_(2)3"/>
      <sheetName val="07016,_Master_List-Major_Minor3"/>
      <sheetName val="S_&amp;_A2"/>
      <sheetName val="WACC_Calculation3"/>
      <sheetName val="MASTER_RATE_ANALYSIS2"/>
      <sheetName val="India_F&amp;S_Template2"/>
      <sheetName val="MA"/>
      <sheetName val="Variables"/>
      <sheetName val="Staff_Acco_4"/>
      <sheetName val="currency_(2)4"/>
      <sheetName val="BOQ_(2)4"/>
      <sheetName val="07016,_Master_List-Major_Minor4"/>
      <sheetName val="S_&amp;_A3"/>
      <sheetName val="WACC_Calculation4"/>
      <sheetName val="MASTER_RATE_ANALYSIS3"/>
      <sheetName val="India_F&amp;S_Template3"/>
      <sheetName val="Sec_5"/>
      <sheetName val="Sec_6"/>
      <sheetName val="Sec_7"/>
      <sheetName val="Sec_1"/>
      <sheetName val="Form_6"/>
      <sheetName val="4nexra"/>
      <sheetName val="Bill 3"/>
      <sheetName val="Material_equipment"/>
      <sheetName val="PointNo.5"/>
      <sheetName val="Quotation"/>
      <sheetName val="sumary"/>
      <sheetName val="bs"/>
      <sheetName val="foot-slab reinft"/>
      <sheetName val="nglrpt042964857"/>
      <sheetName val="Break_Up (bc)"/>
      <sheetName val="Break_Up (bc1)"/>
      <sheetName val="Break_Up (bc2)"/>
      <sheetName val="BS - L+OE"/>
      <sheetName val="EAW Final Accounts - 99"/>
      <sheetName val="Meas.-Hotel Part"/>
      <sheetName val="New May"/>
      <sheetName val="GF Columns"/>
      <sheetName val="Plant &amp;  Machinery"/>
      <sheetName val="Bu_Lookup"/>
      <sheetName val="Elect."/>
      <sheetName val="Indices"/>
      <sheetName val="Balance Sheet "/>
      <sheetName val="nVision"/>
      <sheetName val="Direct cost shed A-2 "/>
      <sheetName val="220kV Jack  Bus (54.5m)"/>
      <sheetName val="220kV Jack  Bus (36.5m)"/>
      <sheetName val="220kV Jack Bus (54.5m)"/>
      <sheetName val="220kV Jack Bus (36.5m)"/>
      <sheetName val="Top"/>
      <sheetName val="COST"/>
      <sheetName val="MRATES"/>
      <sheetName val="Assmpt"/>
      <sheetName val="Key Assumptions"/>
      <sheetName val="Production Profile"/>
      <sheetName val="11"/>
      <sheetName val="Wind Calculation(cpi-0.4)"/>
    </sheetNames>
    <sheetDataSet>
      <sheetData sheetId="0"/>
      <sheetData sheetId="1"/>
      <sheetData sheetId="2"/>
      <sheetData sheetId="3" refreshError="1"/>
      <sheetData sheetId="4" refreshError="1"/>
      <sheetData sheetId="5"/>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sheetData sheetId="34" refreshError="1"/>
      <sheetData sheetId="35" refreshError="1"/>
      <sheetData sheetId="36" refreshError="1"/>
      <sheetData sheetId="37"/>
      <sheetData sheetId="38"/>
      <sheetData sheetId="39"/>
      <sheetData sheetId="40"/>
      <sheetData sheetId="41"/>
      <sheetData sheetId="42"/>
      <sheetData sheetId="43"/>
      <sheetData sheetId="44"/>
      <sheetData sheetId="45"/>
      <sheetData sheetId="46"/>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sheetData sheetId="64"/>
      <sheetData sheetId="65"/>
      <sheetData sheetId="66"/>
      <sheetData sheetId="67"/>
      <sheetData sheetId="68"/>
      <sheetData sheetId="69"/>
      <sheetData sheetId="70"/>
      <sheetData sheetId="71"/>
      <sheetData sheetId="72"/>
      <sheetData sheetId="73" refreshError="1"/>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refreshError="1"/>
      <sheetData sheetId="91" refreshError="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sheetData sheetId="164"/>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refreshError="1"/>
      <sheetData sheetId="192" refreshError="1"/>
      <sheetData sheetId="193" refreshError="1"/>
      <sheetData sheetId="194" refreshError="1"/>
      <sheetData sheetId="195"/>
      <sheetData sheetId="196" refreshError="1"/>
      <sheetData sheetId="197"/>
      <sheetData sheetId="198"/>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sheetData sheetId="371"/>
      <sheetData sheetId="372" refreshError="1"/>
      <sheetData sheetId="373" refreshError="1"/>
      <sheetData sheetId="374"/>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sheetData sheetId="399"/>
      <sheetData sheetId="400"/>
      <sheetData sheetId="401"/>
      <sheetData sheetId="402"/>
      <sheetData sheetId="403"/>
      <sheetData sheetId="404"/>
      <sheetData sheetId="405"/>
      <sheetData sheetId="406"/>
      <sheetData sheetId="407"/>
      <sheetData sheetId="408"/>
      <sheetData sheetId="409"/>
      <sheetData sheetId="410"/>
      <sheetData sheetId="411"/>
      <sheetData sheetId="412"/>
      <sheetData sheetId="413"/>
      <sheetData sheetId="414"/>
      <sheetData sheetId="415"/>
      <sheetData sheetId="416"/>
      <sheetData sheetId="417"/>
      <sheetData sheetId="418"/>
      <sheetData sheetId="419"/>
      <sheetData sheetId="420"/>
      <sheetData sheetId="421"/>
      <sheetData sheetId="422"/>
      <sheetData sheetId="423"/>
      <sheetData sheetId="424"/>
      <sheetData sheetId="425"/>
      <sheetData sheetId="426"/>
      <sheetData sheetId="427"/>
      <sheetData sheetId="428"/>
      <sheetData sheetId="429"/>
      <sheetData sheetId="430"/>
      <sheetData sheetId="431"/>
      <sheetData sheetId="432"/>
      <sheetData sheetId="433"/>
      <sheetData sheetId="434"/>
      <sheetData sheetId="435"/>
      <sheetData sheetId="436"/>
      <sheetData sheetId="437"/>
      <sheetData sheetId="438"/>
      <sheetData sheetId="439"/>
      <sheetData sheetId="440"/>
      <sheetData sheetId="441"/>
      <sheetData sheetId="442"/>
      <sheetData sheetId="443"/>
      <sheetData sheetId="444"/>
      <sheetData sheetId="445"/>
      <sheetData sheetId="446"/>
      <sheetData sheetId="447"/>
      <sheetData sheetId="448"/>
      <sheetData sheetId="449"/>
      <sheetData sheetId="450"/>
      <sheetData sheetId="451"/>
      <sheetData sheetId="452"/>
      <sheetData sheetId="453"/>
      <sheetData sheetId="454"/>
      <sheetData sheetId="455"/>
      <sheetData sheetId="456"/>
      <sheetData sheetId="457"/>
      <sheetData sheetId="458"/>
      <sheetData sheetId="459"/>
      <sheetData sheetId="460"/>
      <sheetData sheetId="461"/>
      <sheetData sheetId="462"/>
      <sheetData sheetId="463"/>
      <sheetData sheetId="464"/>
      <sheetData sheetId="465"/>
      <sheetData sheetId="466"/>
      <sheetData sheetId="467"/>
      <sheetData sheetId="468"/>
      <sheetData sheetId="469"/>
      <sheetData sheetId="470"/>
      <sheetData sheetId="471"/>
      <sheetData sheetId="472"/>
      <sheetData sheetId="473"/>
      <sheetData sheetId="474"/>
      <sheetData sheetId="475"/>
      <sheetData sheetId="476"/>
      <sheetData sheetId="477"/>
      <sheetData sheetId="478"/>
      <sheetData sheetId="479"/>
      <sheetData sheetId="480"/>
      <sheetData sheetId="481"/>
      <sheetData sheetId="482"/>
      <sheetData sheetId="483"/>
      <sheetData sheetId="484"/>
      <sheetData sheetId="485"/>
      <sheetData sheetId="486"/>
      <sheetData sheetId="487"/>
      <sheetData sheetId="488"/>
      <sheetData sheetId="489"/>
      <sheetData sheetId="490"/>
      <sheetData sheetId="491"/>
      <sheetData sheetId="492"/>
      <sheetData sheetId="493"/>
      <sheetData sheetId="494"/>
      <sheetData sheetId="495"/>
      <sheetData sheetId="496"/>
      <sheetData sheetId="497"/>
      <sheetData sheetId="498"/>
      <sheetData sheetId="499"/>
      <sheetData sheetId="500"/>
      <sheetData sheetId="501"/>
      <sheetData sheetId="502"/>
      <sheetData sheetId="503"/>
      <sheetData sheetId="504"/>
      <sheetData sheetId="505"/>
      <sheetData sheetId="506"/>
      <sheetData sheetId="507"/>
      <sheetData sheetId="508"/>
      <sheetData sheetId="509"/>
      <sheetData sheetId="510"/>
      <sheetData sheetId="511"/>
      <sheetData sheetId="512"/>
      <sheetData sheetId="513"/>
      <sheetData sheetId="514"/>
      <sheetData sheetId="515"/>
      <sheetData sheetId="516"/>
      <sheetData sheetId="517"/>
      <sheetData sheetId="518"/>
      <sheetData sheetId="519"/>
      <sheetData sheetId="520" refreshError="1"/>
      <sheetData sheetId="521"/>
      <sheetData sheetId="522" refreshError="1"/>
      <sheetData sheetId="523" refreshError="1"/>
      <sheetData sheetId="524" refreshError="1"/>
      <sheetData sheetId="525" refreshError="1"/>
      <sheetData sheetId="526" refreshError="1"/>
      <sheetData sheetId="527" refreshError="1"/>
      <sheetData sheetId="528" refreshError="1"/>
      <sheetData sheetId="529" refreshError="1"/>
      <sheetData sheetId="530" refreshError="1"/>
      <sheetData sheetId="531"/>
      <sheetData sheetId="532"/>
      <sheetData sheetId="533"/>
      <sheetData sheetId="534"/>
      <sheetData sheetId="535"/>
      <sheetData sheetId="536"/>
      <sheetData sheetId="537"/>
      <sheetData sheetId="538"/>
      <sheetData sheetId="539"/>
      <sheetData sheetId="540"/>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sheetData sheetId="559"/>
      <sheetData sheetId="560"/>
      <sheetData sheetId="561"/>
      <sheetData sheetId="562"/>
      <sheetData sheetId="563"/>
      <sheetData sheetId="564"/>
      <sheetData sheetId="565"/>
      <sheetData sheetId="566"/>
      <sheetData sheetId="567"/>
      <sheetData sheetId="568"/>
      <sheetData sheetId="569"/>
      <sheetData sheetId="570"/>
      <sheetData sheetId="571"/>
      <sheetData sheetId="572"/>
      <sheetData sheetId="573"/>
      <sheetData sheetId="574"/>
      <sheetData sheetId="575"/>
      <sheetData sheetId="576"/>
      <sheetData sheetId="577"/>
      <sheetData sheetId="578"/>
      <sheetData sheetId="579" refreshError="1"/>
      <sheetData sheetId="580" refreshError="1"/>
      <sheetData sheetId="581" refreshError="1"/>
      <sheetData sheetId="582" refreshError="1"/>
      <sheetData sheetId="583" refreshError="1"/>
      <sheetData sheetId="584" refreshError="1"/>
      <sheetData sheetId="585" refreshError="1"/>
      <sheetData sheetId="586" refreshError="1"/>
      <sheetData sheetId="587" refreshError="1"/>
      <sheetData sheetId="588" refreshError="1"/>
      <sheetData sheetId="589" refreshError="1"/>
      <sheetData sheetId="590"/>
      <sheetData sheetId="591"/>
      <sheetData sheetId="592"/>
      <sheetData sheetId="593" refreshError="1"/>
      <sheetData sheetId="594" refreshError="1"/>
      <sheetData sheetId="595" refreshError="1"/>
      <sheetData sheetId="596" refreshError="1"/>
      <sheetData sheetId="597" refreshError="1"/>
      <sheetData sheetId="598" refreshError="1"/>
      <sheetData sheetId="599" refreshError="1"/>
      <sheetData sheetId="600" refreshError="1"/>
      <sheetData sheetId="601" refreshError="1"/>
      <sheetData sheetId="602" refreshError="1"/>
      <sheetData sheetId="603" refreshError="1"/>
      <sheetData sheetId="604"/>
      <sheetData sheetId="605" refreshError="1"/>
      <sheetData sheetId="606" refreshError="1"/>
      <sheetData sheetId="607"/>
      <sheetData sheetId="608"/>
      <sheetData sheetId="609"/>
      <sheetData sheetId="610"/>
      <sheetData sheetId="611" refreshError="1"/>
      <sheetData sheetId="612" refreshError="1"/>
      <sheetData sheetId="613" refreshError="1"/>
      <sheetData sheetId="614" refreshError="1"/>
      <sheetData sheetId="615" refreshError="1"/>
      <sheetData sheetId="616" refreshError="1"/>
      <sheetData sheetId="617" refreshError="1"/>
      <sheetData sheetId="618" refreshError="1"/>
      <sheetData sheetId="619" refreshError="1"/>
      <sheetData sheetId="620" refreshError="1"/>
      <sheetData sheetId="621"/>
      <sheetData sheetId="622" refreshError="1"/>
      <sheetData sheetId="623" refreshError="1"/>
      <sheetData sheetId="624" refreshError="1"/>
      <sheetData sheetId="625" refreshError="1"/>
      <sheetData sheetId="626" refreshError="1"/>
      <sheetData sheetId="627" refreshError="1"/>
      <sheetData sheetId="628" refreshError="1"/>
      <sheetData sheetId="629" refreshError="1"/>
      <sheetData sheetId="630" refreshError="1"/>
      <sheetData sheetId="631" refreshError="1"/>
      <sheetData sheetId="632" refreshError="1"/>
      <sheetData sheetId="633"/>
      <sheetData sheetId="634" refreshError="1"/>
      <sheetData sheetId="635"/>
      <sheetData sheetId="636" refreshError="1"/>
      <sheetData sheetId="637" refreshError="1"/>
      <sheetData sheetId="638" refreshError="1"/>
      <sheetData sheetId="639" refreshError="1"/>
      <sheetData sheetId="640" refreshError="1"/>
      <sheetData sheetId="641" refreshError="1"/>
      <sheetData sheetId="642" refreshError="1"/>
      <sheetData sheetId="643" refreshError="1"/>
      <sheetData sheetId="644" refreshError="1"/>
      <sheetData sheetId="645" refreshError="1"/>
      <sheetData sheetId="646"/>
      <sheetData sheetId="647"/>
      <sheetData sheetId="648" refreshError="1"/>
      <sheetData sheetId="649" refreshError="1"/>
      <sheetData sheetId="650" refreshError="1"/>
      <sheetData sheetId="651" refreshError="1"/>
      <sheetData sheetId="652" refreshError="1"/>
      <sheetData sheetId="653" refreshError="1"/>
      <sheetData sheetId="654" refreshError="1"/>
      <sheetData sheetId="655" refreshError="1"/>
      <sheetData sheetId="656" refreshError="1"/>
      <sheetData sheetId="657" refreshError="1"/>
      <sheetData sheetId="658" refreshError="1"/>
      <sheetData sheetId="659" refreshError="1"/>
      <sheetData sheetId="660" refreshError="1"/>
      <sheetData sheetId="661" refreshError="1"/>
      <sheetData sheetId="662" refreshError="1"/>
      <sheetData sheetId="663" refreshError="1"/>
      <sheetData sheetId="664" refreshError="1"/>
      <sheetData sheetId="665" refreshError="1"/>
      <sheetData sheetId="666" refreshError="1"/>
      <sheetData sheetId="667" refreshError="1"/>
      <sheetData sheetId="668" refreshError="1"/>
      <sheetData sheetId="669" refreshError="1"/>
      <sheetData sheetId="670" refreshError="1"/>
      <sheetData sheetId="671" refreshError="1"/>
      <sheetData sheetId="672" refreshError="1"/>
      <sheetData sheetId="673" refreshError="1"/>
      <sheetData sheetId="674" refreshError="1"/>
      <sheetData sheetId="675" refreshError="1"/>
      <sheetData sheetId="676"/>
      <sheetData sheetId="677"/>
      <sheetData sheetId="678"/>
      <sheetData sheetId="679"/>
      <sheetData sheetId="680"/>
      <sheetData sheetId="681"/>
      <sheetData sheetId="682"/>
      <sheetData sheetId="683" refreshError="1"/>
      <sheetData sheetId="684" refreshError="1"/>
      <sheetData sheetId="685" refreshError="1"/>
      <sheetData sheetId="686" refreshError="1"/>
      <sheetData sheetId="687" refreshError="1"/>
      <sheetData sheetId="688" refreshError="1"/>
      <sheetData sheetId="689" refreshError="1"/>
      <sheetData sheetId="690" refreshError="1"/>
      <sheetData sheetId="691" refreshError="1"/>
      <sheetData sheetId="692" refreshError="1"/>
      <sheetData sheetId="693" refreshError="1"/>
      <sheetData sheetId="694" refreshError="1"/>
      <sheetData sheetId="695" refreshError="1"/>
      <sheetData sheetId="696" refreshError="1"/>
      <sheetData sheetId="697" refreshError="1"/>
      <sheetData sheetId="698" refreshError="1"/>
      <sheetData sheetId="699" refreshError="1"/>
      <sheetData sheetId="700" refreshError="1"/>
      <sheetData sheetId="701" refreshError="1"/>
      <sheetData sheetId="702" refreshError="1"/>
      <sheetData sheetId="703" refreshError="1"/>
      <sheetData sheetId="704" refreshError="1"/>
      <sheetData sheetId="705" refreshError="1"/>
      <sheetData sheetId="706" refreshError="1"/>
      <sheetData sheetId="707" refreshError="1"/>
      <sheetData sheetId="708" refreshError="1"/>
      <sheetData sheetId="709" refreshError="1"/>
      <sheetData sheetId="710" refreshError="1"/>
      <sheetData sheetId="711" refreshError="1"/>
      <sheetData sheetId="712" refreshError="1"/>
      <sheetData sheetId="713" refreshError="1"/>
      <sheetData sheetId="714" refreshError="1"/>
      <sheetData sheetId="715" refreshError="1"/>
      <sheetData sheetId="716" refreshError="1"/>
      <sheetData sheetId="717" refreshError="1"/>
      <sheetData sheetId="718" refreshError="1"/>
      <sheetData sheetId="719" refreshError="1"/>
      <sheetData sheetId="720" refreshError="1"/>
      <sheetData sheetId="721" refreshError="1"/>
      <sheetData sheetId="722" refreshError="1"/>
      <sheetData sheetId="723" refreshError="1"/>
      <sheetData sheetId="724" refreshError="1"/>
      <sheetData sheetId="725" refreshError="1"/>
      <sheetData sheetId="726" refreshError="1"/>
      <sheetData sheetId="727" refreshError="1"/>
      <sheetData sheetId="728" refreshError="1"/>
      <sheetData sheetId="729" refreshError="1"/>
      <sheetData sheetId="730" refreshError="1"/>
      <sheetData sheetId="731" refreshError="1"/>
      <sheetData sheetId="732" refreshError="1"/>
      <sheetData sheetId="733" refreshError="1"/>
      <sheetData sheetId="734" refreshError="1"/>
      <sheetData sheetId="735" refreshError="1"/>
      <sheetData sheetId="736" refreshError="1"/>
      <sheetData sheetId="737" refreshError="1"/>
      <sheetData sheetId="738" refreshError="1"/>
      <sheetData sheetId="739" refreshError="1"/>
      <sheetData sheetId="740" refreshError="1"/>
      <sheetData sheetId="741" refreshError="1"/>
      <sheetData sheetId="742" refreshError="1"/>
      <sheetData sheetId="743" refreshError="1"/>
      <sheetData sheetId="744" refreshError="1"/>
      <sheetData sheetId="745" refreshError="1"/>
      <sheetData sheetId="746" refreshError="1"/>
      <sheetData sheetId="747" refreshError="1"/>
      <sheetData sheetId="748" refreshError="1"/>
      <sheetData sheetId="749" refreshError="1"/>
      <sheetData sheetId="750" refreshError="1"/>
      <sheetData sheetId="751" refreshError="1"/>
      <sheetData sheetId="752" refreshError="1"/>
      <sheetData sheetId="753" refreshError="1"/>
      <sheetData sheetId="754" refreshError="1"/>
      <sheetData sheetId="755" refreshError="1"/>
      <sheetData sheetId="756" refreshError="1"/>
      <sheetData sheetId="757" refreshError="1"/>
      <sheetData sheetId="758" refreshError="1"/>
      <sheetData sheetId="759" refreshError="1"/>
      <sheetData sheetId="760" refreshError="1"/>
      <sheetData sheetId="761" refreshError="1"/>
      <sheetData sheetId="762" refreshError="1"/>
      <sheetData sheetId="763" refreshError="1"/>
      <sheetData sheetId="764" refreshError="1"/>
      <sheetData sheetId="765" refreshError="1"/>
      <sheetData sheetId="766" refreshError="1"/>
      <sheetData sheetId="767" refreshError="1"/>
      <sheetData sheetId="768" refreshError="1"/>
      <sheetData sheetId="769" refreshError="1"/>
      <sheetData sheetId="770" refreshError="1"/>
      <sheetData sheetId="771" refreshError="1"/>
      <sheetData sheetId="772" refreshError="1"/>
      <sheetData sheetId="773" refreshError="1"/>
      <sheetData sheetId="774" refreshError="1"/>
      <sheetData sheetId="775" refreshError="1"/>
      <sheetData sheetId="776" refreshError="1"/>
      <sheetData sheetId="777" refreshError="1"/>
      <sheetData sheetId="778" refreshError="1"/>
      <sheetData sheetId="779" refreshError="1"/>
      <sheetData sheetId="780" refreshError="1"/>
      <sheetData sheetId="781" refreshError="1"/>
      <sheetData sheetId="782" refreshError="1"/>
      <sheetData sheetId="783" refreshError="1"/>
      <sheetData sheetId="784" refreshError="1"/>
      <sheetData sheetId="785" refreshError="1"/>
      <sheetData sheetId="786" refreshError="1"/>
      <sheetData sheetId="787" refreshError="1"/>
      <sheetData sheetId="788" refreshError="1"/>
      <sheetData sheetId="789" refreshError="1"/>
      <sheetData sheetId="790" refreshError="1"/>
      <sheetData sheetId="791" refreshError="1"/>
      <sheetData sheetId="792" refreshError="1"/>
      <sheetData sheetId="793" refreshError="1"/>
      <sheetData sheetId="794" refreshError="1"/>
      <sheetData sheetId="795" refreshError="1"/>
      <sheetData sheetId="796"/>
      <sheetData sheetId="797"/>
      <sheetData sheetId="798"/>
      <sheetData sheetId="799"/>
      <sheetData sheetId="800"/>
      <sheetData sheetId="801"/>
      <sheetData sheetId="802"/>
      <sheetData sheetId="803"/>
      <sheetData sheetId="804"/>
      <sheetData sheetId="805"/>
      <sheetData sheetId="806"/>
      <sheetData sheetId="807"/>
      <sheetData sheetId="808"/>
      <sheetData sheetId="809"/>
      <sheetData sheetId="810"/>
      <sheetData sheetId="811" refreshError="1"/>
      <sheetData sheetId="812" refreshError="1"/>
      <sheetData sheetId="813"/>
      <sheetData sheetId="814"/>
      <sheetData sheetId="815"/>
      <sheetData sheetId="816"/>
      <sheetData sheetId="817"/>
      <sheetData sheetId="818"/>
      <sheetData sheetId="819"/>
      <sheetData sheetId="820"/>
      <sheetData sheetId="821" refreshError="1"/>
      <sheetData sheetId="822" refreshError="1"/>
      <sheetData sheetId="823"/>
      <sheetData sheetId="824"/>
      <sheetData sheetId="825"/>
      <sheetData sheetId="826"/>
      <sheetData sheetId="827"/>
      <sheetData sheetId="828"/>
      <sheetData sheetId="829"/>
      <sheetData sheetId="830"/>
      <sheetData sheetId="831"/>
      <sheetData sheetId="832"/>
      <sheetData sheetId="833"/>
      <sheetData sheetId="834"/>
      <sheetData sheetId="835"/>
      <sheetData sheetId="836" refreshError="1"/>
      <sheetData sheetId="837" refreshError="1"/>
      <sheetData sheetId="838" refreshError="1"/>
      <sheetData sheetId="839" refreshError="1"/>
      <sheetData sheetId="840" refreshError="1"/>
      <sheetData sheetId="841" refreshError="1"/>
      <sheetData sheetId="842" refreshError="1"/>
      <sheetData sheetId="843" refreshError="1"/>
      <sheetData sheetId="844" refreshError="1"/>
      <sheetData sheetId="845" refreshError="1"/>
      <sheetData sheetId="846" refreshError="1"/>
      <sheetData sheetId="847" refreshError="1"/>
      <sheetData sheetId="848" refreshError="1"/>
      <sheetData sheetId="849" refreshError="1"/>
      <sheetData sheetId="850" refreshError="1"/>
      <sheetData sheetId="851" refreshError="1"/>
      <sheetData sheetId="852" refreshError="1"/>
      <sheetData sheetId="853" refreshError="1"/>
      <sheetData sheetId="854" refreshError="1"/>
      <sheetData sheetId="855" refreshError="1"/>
      <sheetData sheetId="856" refreshError="1"/>
      <sheetData sheetId="857" refreshError="1"/>
      <sheetData sheetId="858" refreshError="1"/>
      <sheetData sheetId="859" refreshError="1"/>
      <sheetData sheetId="860" refreshError="1"/>
      <sheetData sheetId="861" refreshError="1"/>
      <sheetData sheetId="862" refreshError="1"/>
      <sheetData sheetId="863" refreshError="1"/>
      <sheetData sheetId="864" refreshError="1"/>
      <sheetData sheetId="865" refreshError="1"/>
      <sheetData sheetId="866"/>
      <sheetData sheetId="867" refreshError="1"/>
      <sheetData sheetId="868" refreshError="1"/>
      <sheetData sheetId="869" refreshError="1"/>
      <sheetData sheetId="870" refreshError="1"/>
      <sheetData sheetId="871" refreshError="1"/>
    </sheetDataSet>
  </externalBook>
</externalLink>
</file>

<file path=xl/externalLinks/externalLink9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
      <sheetName val="DETAILED  BOQ"/>
      <sheetName val="ABSTRACT"/>
      <sheetName val="MANDAY RATE"/>
      <sheetName val="Ins. of Panels"/>
      <sheetName val="Ins. of MCB DB"/>
      <sheetName val="Pt Wiring, Ckt main, Sub Main"/>
      <sheetName val="Cable, Cable Termination"/>
      <sheetName val="Earth Exc, Earthing, Earth Con "/>
      <sheetName val="Ins of Light Fixtures"/>
      <sheetName val="Cable Tray, Steel, LA, Misc"/>
      <sheetName val="External"/>
      <sheetName val="Sheet1"/>
      <sheetName val="Sheet2"/>
      <sheetName val="Sheet3"/>
      <sheetName val="Codes"/>
      <sheetName val="Cover_sheet"/>
      <sheetName val="DETAILED__BOQ"/>
      <sheetName val="MANDAY_RATE"/>
      <sheetName val="Ins__of_Panels"/>
      <sheetName val="Ins__of_MCB_DB"/>
      <sheetName val="Pt_Wiring,_Ckt_main,_Sub_Main"/>
      <sheetName val="Cable,_Cable_Termination"/>
      <sheetName val="Earth_Exc,_Earthing,_Earth_Con_"/>
      <sheetName val="Ins_of_Light_Fixtures"/>
      <sheetName val="Cable_Tray,_Steel,_LA,_Misc"/>
      <sheetName val="Design"/>
      <sheetName val="water prop."/>
      <sheetName val="FORM7"/>
      <sheetName val="FT-05-02IsoBOM"/>
      <sheetName val="dBase"/>
      <sheetName val="budget"/>
      <sheetName val="except wiring"/>
      <sheetName val="Report"/>
      <sheetName val="Ranges"/>
      <sheetName val=""/>
      <sheetName val="4 Annex 1 Basic rate"/>
      <sheetName val="DSLP"/>
      <sheetName val="Rate Analysis"/>
      <sheetName val="Cover_sheet1"/>
      <sheetName val="DETAILED__BOQ1"/>
      <sheetName val="MANDAY_RATE1"/>
      <sheetName val="Ins__of_Panels1"/>
      <sheetName val="Ins__of_MCB_DB1"/>
      <sheetName val="Pt_Wiring,_Ckt_main,_Sub_Main1"/>
      <sheetName val="Cable,_Cable_Termination1"/>
      <sheetName val="Earth_Exc,_Earthing,_Earth_Con1"/>
      <sheetName val="Ins_of_Light_Fixtures1"/>
      <sheetName val="Cable_Tray,_Steel,_LA,_Misc1"/>
      <sheetName val="Cover_sheet2"/>
      <sheetName val="DETAILED__BOQ2"/>
      <sheetName val="MANDAY_RATE2"/>
      <sheetName val="Ins__of_Panels2"/>
      <sheetName val="Ins__of_MCB_DB2"/>
      <sheetName val="Pt_Wiring,_Ckt_main,_Sub_Main2"/>
      <sheetName val="Cable,_Cable_Termination2"/>
      <sheetName val="Earth_Exc,_Earthing,_Earth_Con2"/>
      <sheetName val="Ins_of_Light_Fixtures2"/>
      <sheetName val="Cable_Tray,_Steel,_LA,_Misc2"/>
      <sheetName val="Cover_sheet3"/>
      <sheetName val="DETAILED__BOQ3"/>
      <sheetName val="MANDAY_RATE3"/>
      <sheetName val="Ins__of_Panels3"/>
      <sheetName val="Ins__of_MCB_DB3"/>
      <sheetName val="Pt_Wiring,_Ckt_main,_Sub_Main3"/>
      <sheetName val="Cable,_Cable_Termination3"/>
      <sheetName val="Earth_Exc,_Earthing,_Earth_Con3"/>
      <sheetName val="Ins_of_Light_Fixtures3"/>
      <sheetName val="Cable_Tray,_Steel,_LA,_Misc3"/>
      <sheetName val="Cover_sheet4"/>
      <sheetName val="DETAILED__BOQ4"/>
      <sheetName val="MANDAY_RATE4"/>
      <sheetName val="Ins__of_Panels4"/>
      <sheetName val="Ins__of_MCB_DB4"/>
      <sheetName val="Pt_Wiring,_Ckt_main,_Sub_Main4"/>
      <sheetName val="Cable,_Cable_Termination4"/>
      <sheetName val="Earth_Exc,_Earthing,_Earth_Con4"/>
      <sheetName val="Ins_of_Light_Fixtures4"/>
      <sheetName val="Cable_Tray,_Steel,_LA,_Misc4"/>
      <sheetName val="A 3.7"/>
      <sheetName val="tb"/>
      <sheetName val="purpose&amp;input"/>
      <sheetName val="Timesheet"/>
      <sheetName val="controlroom building"/>
      <sheetName val="Wordsdata"/>
      <sheetName val="loadcal"/>
      <sheetName val="Publicbuilding"/>
      <sheetName val="detailed"/>
      <sheetName val="price"/>
      <sheetName val="Summary"/>
      <sheetName val="item"/>
      <sheetName val="inWords"/>
      <sheetName val="Chart4"/>
      <sheetName val="Indirect"/>
      <sheetName val="Chart3"/>
      <sheetName val="CPOC"/>
      <sheetName val="geotextile"/>
      <sheetName val="Chart1"/>
      <sheetName val="reminder"/>
      <sheetName val="girder"/>
      <sheetName val="Insurance"/>
      <sheetName val="Chart2"/>
      <sheetName val="Concrete UP"/>
      <sheetName val="Pipe"/>
      <sheetName val="Employer4"/>
      <sheetName val="Employer3"/>
      <sheetName val="Employer2"/>
      <sheetName val="Employer1"/>
      <sheetName val="PROG_DATA"/>
      <sheetName val="Cover_sheet5"/>
      <sheetName val="DETAILED__BOQ5"/>
      <sheetName val="MANDAY_RATE5"/>
      <sheetName val="Ins__of_Panels5"/>
      <sheetName val="Ins__of_MCB_DB5"/>
      <sheetName val="Pt_Wiring,_Ckt_main,_Sub_Main5"/>
      <sheetName val="Cable,_Cable_Termination5"/>
      <sheetName val="Earth_Exc,_Earthing,_Earth_Con5"/>
      <sheetName val="Ins_of_Light_Fixtures5"/>
      <sheetName val="Cable_Tray,_Steel,_LA,_Misc5"/>
      <sheetName val="water_prop_"/>
      <sheetName val="except_wiring"/>
      <sheetName val="4_Annex_1_Basic_rate"/>
      <sheetName val="A_3_7"/>
      <sheetName val="Rate_Analysis"/>
      <sheetName val="controlroom_building"/>
      <sheetName val="Concrete_UP"/>
      <sheetName val="FdN"/>
      <sheetName val="Tower"/>
      <sheetName val="COEFF"/>
      <sheetName val="water_prop_2"/>
      <sheetName val="water_prop_1"/>
      <sheetName val="water_prop_3"/>
      <sheetName val="Assessment Sheet"/>
      <sheetName val="List (08-09) SC.."/>
      <sheetName val="2007 Calendar"/>
      <sheetName val="01.04.13 TO 31.12.2013"/>
      <sheetName val="A"/>
      <sheetName val="REVENUES &amp; BS"/>
      <sheetName val="BQ"/>
      <sheetName val="OCT.FDN"/>
      <sheetName val="Material"/>
      <sheetName val="UK"/>
      <sheetName val="BQLIST"/>
      <sheetName val="IO LIST"/>
      <sheetName val="Material&amp;equipment"/>
      <sheetName val="Basement Budget"/>
      <sheetName val="Vehicles"/>
      <sheetName val="Database"/>
      <sheetName val="SCHEDULE"/>
      <sheetName val="schedule nos"/>
      <sheetName val="ENCL9"/>
      <sheetName val="DESIGN BASIS "/>
      <sheetName val="ESIC_DEDN_"/>
      <sheetName val="Local Ring 1"/>
      <sheetName val="steam outlet"/>
      <sheetName val="cons-pl"/>
      <sheetName val="ofca"/>
      <sheetName val="profitreco"/>
      <sheetName val="bs"/>
      <sheetName val="qtydata"/>
      <sheetName val="rmwip"/>
      <sheetName val="oftn"/>
      <sheetName val="sap-inven"/>
      <sheetName val="combinedtb"/>
      <sheetName val="consl bs"/>
      <sheetName val="xbal"/>
      <sheetName val="pdnconsn"/>
      <sheetName val="rate-calc"/>
      <sheetName val="pro"/>
      <sheetName val="Inputs"/>
      <sheetName val="220 11  BS "/>
      <sheetName val="COMPLETE"/>
      <sheetName val="main"/>
      <sheetName val="JV請款"/>
      <sheetName val="1-12"/>
      <sheetName val="Construction"/>
      <sheetName val="Abstruct total"/>
      <sheetName val="Fill this out first..."/>
      <sheetName val="5"/>
      <sheetName val="Labour"/>
      <sheetName val="Plant &amp;  Machinery"/>
      <sheetName val="Rate"/>
      <sheetName val="bASICDATA"/>
      <sheetName val="REL"/>
      <sheetName val="doq-10"/>
      <sheetName val="PLAN_FEB97"/>
      <sheetName val="sch. data"/>
      <sheetName val="FRL-OGL"/>
      <sheetName val="Sweeper Machine"/>
      <sheetName val="MPR_PA_1"/>
      <sheetName val="dlvoid"/>
      <sheetName val="Lead"/>
      <sheetName val="pile Fabrication"/>
      <sheetName val="leads"/>
      <sheetName val="MOTOR"/>
      <sheetName val="장비집계"/>
      <sheetName val="투찰"/>
    </sheetNames>
    <sheetDataSet>
      <sheetData sheetId="0" refreshError="1">
        <row r="1">
          <cell r="JB1">
            <v>0</v>
          </cell>
        </row>
        <row r="13">
          <cell r="G13" t="str">
            <v>GRN</v>
          </cell>
        </row>
      </sheetData>
      <sheetData sheetId="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ow r="13">
          <cell r="G13" t="str">
            <v>GRN</v>
          </cell>
        </row>
      </sheetData>
      <sheetData sheetId="17">
        <row r="13">
          <cell r="G13" t="str">
            <v>GRN</v>
          </cell>
        </row>
      </sheetData>
      <sheetData sheetId="18">
        <row r="13">
          <cell r="G13" t="str">
            <v>GRN</v>
          </cell>
        </row>
      </sheetData>
      <sheetData sheetId="19">
        <row r="13">
          <cell r="G13" t="str">
            <v>GRN</v>
          </cell>
        </row>
      </sheetData>
      <sheetData sheetId="20">
        <row r="13">
          <cell r="G13" t="str">
            <v>GRN</v>
          </cell>
        </row>
      </sheetData>
      <sheetData sheetId="21">
        <row r="13">
          <cell r="G13" t="str">
            <v>GRN</v>
          </cell>
        </row>
      </sheetData>
      <sheetData sheetId="22">
        <row r="13">
          <cell r="G13" t="str">
            <v>GRN</v>
          </cell>
        </row>
      </sheetData>
      <sheetData sheetId="23">
        <row r="13">
          <cell r="G13" t="str">
            <v>GRN</v>
          </cell>
        </row>
      </sheetData>
      <sheetData sheetId="24">
        <row r="13">
          <cell r="G13" t="str">
            <v>GRN</v>
          </cell>
        </row>
      </sheetData>
      <sheetData sheetId="25">
        <row r="13">
          <cell r="G13" t="str">
            <v>GRN</v>
          </cell>
        </row>
      </sheetData>
      <sheetData sheetId="26" refreshError="1"/>
      <sheetData sheetId="27" refreshError="1"/>
      <sheetData sheetId="28" refreshError="1"/>
      <sheetData sheetId="29">
        <row r="13">
          <cell r="G13" t="str">
            <v>GRN</v>
          </cell>
        </row>
      </sheetData>
      <sheetData sheetId="30" refreshError="1"/>
      <sheetData sheetId="31" refreshError="1"/>
      <sheetData sheetId="32" refreshError="1"/>
      <sheetData sheetId="33" refreshError="1"/>
      <sheetData sheetId="34" refreshError="1"/>
      <sheetData sheetId="35" refreshError="1"/>
      <sheetData sheetId="36" refreshError="1"/>
      <sheetData sheetId="37"/>
      <sheetData sheetId="38" refreshError="1"/>
      <sheetData sheetId="39" refreshError="1"/>
      <sheetData sheetId="40" refreshError="1"/>
      <sheetData sheetId="41">
        <row r="13">
          <cell r="G13" t="str">
            <v>GRN</v>
          </cell>
        </row>
      </sheetData>
      <sheetData sheetId="42">
        <row r="13">
          <cell r="G13" t="str">
            <v>GRN</v>
          </cell>
        </row>
      </sheetData>
      <sheetData sheetId="43">
        <row r="13">
          <cell r="G13" t="str">
            <v>GRN</v>
          </cell>
        </row>
      </sheetData>
      <sheetData sheetId="44">
        <row r="13">
          <cell r="G13" t="str">
            <v>GRN</v>
          </cell>
        </row>
      </sheetData>
      <sheetData sheetId="45">
        <row r="13">
          <cell r="G13" t="str">
            <v>GRN</v>
          </cell>
        </row>
      </sheetData>
      <sheetData sheetId="46"/>
      <sheetData sheetId="47"/>
      <sheetData sheetId="48"/>
      <sheetData sheetId="49"/>
      <sheetData sheetId="50"/>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sheetData sheetId="62"/>
      <sheetData sheetId="63"/>
      <sheetData sheetId="64">
        <row r="13">
          <cell r="G13" t="str">
            <v>GRN</v>
          </cell>
        </row>
      </sheetData>
      <sheetData sheetId="65">
        <row r="13">
          <cell r="G13" t="str">
            <v>GRN</v>
          </cell>
        </row>
      </sheetData>
      <sheetData sheetId="66">
        <row r="13">
          <cell r="G13" t="str">
            <v>GRN</v>
          </cell>
        </row>
      </sheetData>
      <sheetData sheetId="67">
        <row r="13">
          <cell r="G13" t="str">
            <v>GRN</v>
          </cell>
        </row>
      </sheetData>
      <sheetData sheetId="68">
        <row r="13">
          <cell r="G13" t="str">
            <v>GRN</v>
          </cell>
        </row>
      </sheetData>
      <sheetData sheetId="69">
        <row r="13">
          <cell r="G13" t="str">
            <v>GRN</v>
          </cell>
        </row>
      </sheetData>
      <sheetData sheetId="70">
        <row r="13">
          <cell r="G13" t="str">
            <v>GRN</v>
          </cell>
        </row>
      </sheetData>
      <sheetData sheetId="71">
        <row r="13">
          <cell r="G13" t="str">
            <v>GRN</v>
          </cell>
        </row>
      </sheetData>
      <sheetData sheetId="72">
        <row r="13">
          <cell r="G13" t="str">
            <v>GRN</v>
          </cell>
        </row>
      </sheetData>
      <sheetData sheetId="73">
        <row r="13">
          <cell r="G13" t="str">
            <v>GRN</v>
          </cell>
        </row>
      </sheetData>
      <sheetData sheetId="74">
        <row r="13">
          <cell r="G13" t="str">
            <v>GRN</v>
          </cell>
        </row>
      </sheetData>
      <sheetData sheetId="75">
        <row r="13">
          <cell r="G13" t="str">
            <v>GRN</v>
          </cell>
        </row>
      </sheetData>
      <sheetData sheetId="76">
        <row r="13">
          <cell r="G13" t="str">
            <v>GRN</v>
          </cell>
        </row>
      </sheetData>
      <sheetData sheetId="77">
        <row r="13">
          <cell r="G13" t="str">
            <v>GRN</v>
          </cell>
        </row>
      </sheetData>
      <sheetData sheetId="78">
        <row r="13">
          <cell r="G13" t="str">
            <v>GRN</v>
          </cell>
        </row>
      </sheetData>
      <sheetData sheetId="79"/>
      <sheetData sheetId="80" refreshError="1"/>
      <sheetData sheetId="81" refreshError="1"/>
      <sheetData sheetId="82" refreshError="1"/>
      <sheetData sheetId="83" refreshError="1"/>
      <sheetData sheetId="84" refreshError="1"/>
      <sheetData sheetId="85" refreshError="1"/>
      <sheetData sheetId="86" refreshError="1"/>
      <sheetData sheetId="87">
        <row r="13">
          <cell r="G13" t="str">
            <v>GRN</v>
          </cell>
        </row>
      </sheetData>
      <sheetData sheetId="88">
        <row r="13">
          <cell r="G13" t="str">
            <v>GRN</v>
          </cell>
        </row>
      </sheetData>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ow r="13">
          <cell r="G13" t="str">
            <v>GRN</v>
          </cell>
        </row>
      </sheetData>
      <sheetData sheetId="110">
        <row r="13">
          <cell r="G13" t="str">
            <v>GRN</v>
          </cell>
        </row>
      </sheetData>
      <sheetData sheetId="111">
        <row r="13">
          <cell r="G13" t="str">
            <v>GRN</v>
          </cell>
        </row>
      </sheetData>
      <sheetData sheetId="112">
        <row r="13">
          <cell r="G13" t="str">
            <v>GRN</v>
          </cell>
        </row>
      </sheetData>
      <sheetData sheetId="113">
        <row r="13">
          <cell r="G13" t="str">
            <v>GRN</v>
          </cell>
        </row>
      </sheetData>
      <sheetData sheetId="114"/>
      <sheetData sheetId="115"/>
      <sheetData sheetId="116"/>
      <sheetData sheetId="117"/>
      <sheetData sheetId="118"/>
      <sheetData sheetId="119">
        <row r="13">
          <cell r="G13" t="str">
            <v>GRN</v>
          </cell>
        </row>
      </sheetData>
      <sheetData sheetId="120"/>
      <sheetData sheetId="121"/>
      <sheetData sheetId="122"/>
      <sheetData sheetId="123"/>
      <sheetData sheetId="124"/>
      <sheetData sheetId="125"/>
      <sheetData sheetId="126" refreshError="1"/>
      <sheetData sheetId="127" refreshError="1"/>
      <sheetData sheetId="128" refreshError="1"/>
      <sheetData sheetId="129"/>
      <sheetData sheetId="130"/>
      <sheetData sheetId="13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Set>
  </externalBook>
</externalLink>
</file>

<file path=xl/externalLinks/externalLink9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Header"/>
      <sheetName val="Index"/>
      <sheetName val="bs"/>
      <sheetName val="pl"/>
      <sheetName val="Ce"/>
      <sheetName val="cf"/>
      <sheetName val="fa"/>
      <sheetName val="Schedules"/>
      <sheetName val="tb"/>
      <sheetName val="Gratuity"/>
      <sheetName val="L.Salary"/>
      <sheetName val="Contract"/>
      <sheetName val="Support EAS"/>
      <sheetName val="Internal Data"/>
      <sheetName val="Report"/>
      <sheetName val="doq-10"/>
      <sheetName val="water prop."/>
      <sheetName val="Rates"/>
      <sheetName val="Price Working -SRP"/>
      <sheetName val="Cover sheet"/>
      <sheetName val="FORM7"/>
      <sheetName val="DETAILED  BOQ"/>
      <sheetName val="Design"/>
      <sheetName val="ANNX.A"/>
      <sheetName val="HBI NCD"/>
      <sheetName val="Output"/>
      <sheetName val="ITD-GUR-SAL"/>
      <sheetName val="L_Salary"/>
      <sheetName val="Internal_Data"/>
      <sheetName val="water_prop_"/>
      <sheetName val="Sheet2"/>
      <sheetName val="Timesheet"/>
      <sheetName val="Support_EAS"/>
      <sheetName val="Price_Working_-SRP"/>
      <sheetName val="L_Salary1"/>
      <sheetName val="Support_EAS1"/>
      <sheetName val="Internal_Data1"/>
      <sheetName val="water_prop_1"/>
      <sheetName val="Price_Working_-SRP1"/>
      <sheetName val="L_Salary4"/>
      <sheetName val="Support_EAS4"/>
      <sheetName val="Internal_Data4"/>
      <sheetName val="water_prop_4"/>
      <sheetName val="Price_Working_-SRP4"/>
      <sheetName val="L_Salary2"/>
      <sheetName val="Support_EAS2"/>
      <sheetName val="Internal_Data2"/>
      <sheetName val="water_prop_2"/>
      <sheetName val="Price_Working_-SRP2"/>
      <sheetName val="L_Salary3"/>
      <sheetName val="Support_EAS3"/>
      <sheetName val="Internal_Data3"/>
      <sheetName val="water_prop_3"/>
      <sheetName val="Price_Working_-SRP3"/>
      <sheetName val="L_Salary5"/>
      <sheetName val="Support_EAS5"/>
      <sheetName val="Internal_Data5"/>
      <sheetName val="water_prop_5"/>
      <sheetName val="Price_Working_-SRP5"/>
      <sheetName val="month by month 06"/>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sheetData sheetId="28"/>
      <sheetData sheetId="29"/>
      <sheetData sheetId="30" refreshError="1"/>
      <sheetData sheetId="31" refreshError="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refreshError="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FBFE45-AE91-47F1-A1B3-AD5B42F81075}">
  <sheetPr codeName="Sheet1"/>
  <dimension ref="B1:N26"/>
  <sheetViews>
    <sheetView tabSelected="1" zoomScale="71" zoomScaleNormal="115" workbookViewId="0">
      <selection activeCell="K5" sqref="K5:M5"/>
    </sheetView>
  </sheetViews>
  <sheetFormatPr defaultRowHeight="14.5" x14ac:dyDescent="0.35"/>
  <cols>
    <col min="2" max="2" width="26.453125" customWidth="1"/>
    <col min="3" max="3" width="8.26953125" customWidth="1"/>
    <col min="4" max="5" width="11.453125" customWidth="1"/>
    <col min="6" max="6" width="11.90625" customWidth="1"/>
    <col min="7" max="7" width="6.90625" customWidth="1"/>
    <col min="8" max="8" width="7.08984375" customWidth="1"/>
    <col min="9" max="9" width="6.7265625" customWidth="1"/>
    <col min="10" max="10" width="10.90625" bestFit="1" customWidth="1"/>
    <col min="11" max="12" width="7.90625" customWidth="1"/>
    <col min="13" max="13" width="42.81640625" customWidth="1"/>
  </cols>
  <sheetData>
    <row r="1" spans="2:14" ht="15" thickBot="1" x14ac:dyDescent="0.4"/>
    <row r="2" spans="2:14" ht="20" customHeight="1" x14ac:dyDescent="0.35">
      <c r="B2" s="543" t="s">
        <v>312</v>
      </c>
      <c r="C2" s="544"/>
      <c r="D2" s="545"/>
      <c r="E2" s="545"/>
      <c r="F2" s="545"/>
      <c r="G2" s="545"/>
      <c r="H2" s="545"/>
      <c r="I2" s="545"/>
      <c r="J2" s="545"/>
      <c r="K2" s="546"/>
      <c r="L2" s="546"/>
      <c r="M2" s="547"/>
    </row>
    <row r="3" spans="2:14" ht="19.5" customHeight="1" x14ac:dyDescent="0.35">
      <c r="B3" s="557" t="s">
        <v>311</v>
      </c>
      <c r="C3" s="558"/>
      <c r="D3" s="558"/>
      <c r="E3" s="558"/>
      <c r="F3" s="558"/>
      <c r="G3" s="558"/>
      <c r="H3" s="558"/>
      <c r="I3" s="558"/>
      <c r="J3" s="558"/>
      <c r="K3" s="558"/>
      <c r="L3" s="558"/>
      <c r="M3" s="559"/>
    </row>
    <row r="4" spans="2:14" ht="18.5" x14ac:dyDescent="0.45">
      <c r="B4" s="548" t="s">
        <v>313</v>
      </c>
      <c r="C4" s="549"/>
      <c r="D4" s="550"/>
      <c r="E4" s="550"/>
      <c r="F4" s="551"/>
      <c r="G4" s="551"/>
      <c r="H4" s="551"/>
      <c r="I4" s="551"/>
      <c r="J4" s="550"/>
      <c r="K4" s="552"/>
      <c r="L4" s="552"/>
      <c r="M4" s="553"/>
    </row>
    <row r="5" spans="2:14" x14ac:dyDescent="0.35">
      <c r="B5" s="538" t="s">
        <v>310</v>
      </c>
      <c r="C5" s="539"/>
      <c r="D5" s="539"/>
      <c r="E5" s="554"/>
      <c r="F5" s="561" t="s">
        <v>309</v>
      </c>
      <c r="G5" s="561"/>
      <c r="H5" s="561"/>
      <c r="I5" s="561"/>
      <c r="J5" s="561"/>
      <c r="K5" s="535" t="s">
        <v>795</v>
      </c>
      <c r="L5" s="536"/>
      <c r="M5" s="537"/>
    </row>
    <row r="6" spans="2:14" x14ac:dyDescent="0.35">
      <c r="B6" s="538" t="s">
        <v>534</v>
      </c>
      <c r="C6" s="539"/>
      <c r="D6" s="539"/>
      <c r="E6" s="539"/>
      <c r="F6" s="562" t="s">
        <v>5</v>
      </c>
      <c r="G6" s="563"/>
      <c r="H6" s="563"/>
      <c r="I6" s="563"/>
      <c r="J6" s="564"/>
      <c r="K6" s="535"/>
      <c r="L6" s="536"/>
      <c r="M6" s="537"/>
    </row>
    <row r="7" spans="2:14" x14ac:dyDescent="0.35">
      <c r="B7" s="555" t="s">
        <v>289</v>
      </c>
      <c r="C7" s="533" t="s">
        <v>9</v>
      </c>
      <c r="D7" s="139" t="s">
        <v>290</v>
      </c>
      <c r="E7" s="139" t="s">
        <v>292</v>
      </c>
      <c r="F7" s="139" t="s">
        <v>13</v>
      </c>
      <c r="G7" s="542" t="s">
        <v>524</v>
      </c>
      <c r="H7" s="542"/>
      <c r="I7" s="542" t="s">
        <v>15</v>
      </c>
      <c r="J7" s="542" t="s">
        <v>308</v>
      </c>
      <c r="K7" s="140" t="s">
        <v>535</v>
      </c>
      <c r="L7" s="140" t="s">
        <v>558</v>
      </c>
      <c r="M7" s="556" t="s">
        <v>16</v>
      </c>
    </row>
    <row r="8" spans="2:14" x14ac:dyDescent="0.35">
      <c r="B8" s="555"/>
      <c r="C8" s="560"/>
      <c r="D8" s="139" t="s">
        <v>291</v>
      </c>
      <c r="E8" s="139" t="s">
        <v>293</v>
      </c>
      <c r="F8" s="139" t="s">
        <v>294</v>
      </c>
      <c r="G8" s="542" t="s">
        <v>295</v>
      </c>
      <c r="H8" s="542" t="s">
        <v>296</v>
      </c>
      <c r="I8" s="542"/>
      <c r="J8" s="542"/>
      <c r="K8" s="533" t="s">
        <v>295</v>
      </c>
      <c r="L8" s="533" t="s">
        <v>295</v>
      </c>
      <c r="M8" s="556"/>
    </row>
    <row r="9" spans="2:14" x14ac:dyDescent="0.35">
      <c r="B9" s="555"/>
      <c r="C9" s="534"/>
      <c r="D9" s="141"/>
      <c r="E9" s="156">
        <v>45901</v>
      </c>
      <c r="F9" s="139" t="s">
        <v>557</v>
      </c>
      <c r="G9" s="542"/>
      <c r="H9" s="542"/>
      <c r="I9" s="542"/>
      <c r="J9" s="542"/>
      <c r="K9" s="534"/>
      <c r="L9" s="534"/>
      <c r="M9" s="556"/>
    </row>
    <row r="10" spans="2:14" ht="18.5" customHeight="1" x14ac:dyDescent="0.35">
      <c r="B10" s="123" t="s">
        <v>314</v>
      </c>
      <c r="C10" s="127" t="s">
        <v>315</v>
      </c>
      <c r="D10" s="124">
        <v>139.6</v>
      </c>
      <c r="E10" s="124">
        <v>139.6</v>
      </c>
      <c r="F10" s="158">
        <f>D10-E10</f>
        <v>0</v>
      </c>
      <c r="G10" s="121"/>
      <c r="H10" s="121"/>
      <c r="I10" s="121"/>
      <c r="J10" s="121"/>
      <c r="K10" s="122"/>
      <c r="L10" s="122"/>
      <c r="M10" s="125"/>
    </row>
    <row r="11" spans="2:14" x14ac:dyDescent="0.35">
      <c r="B11" s="123" t="s">
        <v>283</v>
      </c>
      <c r="C11" s="127" t="s">
        <v>315</v>
      </c>
      <c r="D11" s="124">
        <v>139.6</v>
      </c>
      <c r="E11" s="124">
        <v>139.6</v>
      </c>
      <c r="F11" s="126">
        <f>D11-E11</f>
        <v>0</v>
      </c>
      <c r="G11" s="126"/>
      <c r="H11" s="126"/>
      <c r="I11" s="121"/>
      <c r="J11" s="126"/>
      <c r="K11" s="122"/>
      <c r="L11" s="122"/>
      <c r="M11" s="125"/>
      <c r="N11" s="155"/>
    </row>
    <row r="12" spans="2:14" ht="14.5" customHeight="1" x14ac:dyDescent="0.35">
      <c r="B12" s="86" t="s">
        <v>297</v>
      </c>
      <c r="C12" s="128" t="s">
        <v>316</v>
      </c>
      <c r="D12" s="75">
        <v>379</v>
      </c>
      <c r="E12" s="75">
        <v>351</v>
      </c>
      <c r="F12" s="75">
        <f>D12-E12</f>
        <v>28</v>
      </c>
      <c r="G12" s="75"/>
      <c r="H12" s="75"/>
      <c r="I12" s="75"/>
      <c r="J12" s="75">
        <f>E12+H12</f>
        <v>351</v>
      </c>
      <c r="K12" s="110"/>
      <c r="L12" s="110"/>
      <c r="M12" s="87"/>
      <c r="N12" s="155"/>
    </row>
    <row r="13" spans="2:14" x14ac:dyDescent="0.35">
      <c r="B13" s="88" t="s">
        <v>298</v>
      </c>
      <c r="C13" s="129" t="s">
        <v>317</v>
      </c>
      <c r="D13" s="76">
        <v>379</v>
      </c>
      <c r="E13" s="76">
        <v>283</v>
      </c>
      <c r="F13" s="76">
        <f>D13-E13</f>
        <v>96</v>
      </c>
      <c r="G13" s="76">
        <v>30</v>
      </c>
      <c r="H13" s="76">
        <f>J13-E13</f>
        <v>11</v>
      </c>
      <c r="I13" s="76">
        <v>12</v>
      </c>
      <c r="J13" s="76">
        <f>Foundation!I9</f>
        <v>294</v>
      </c>
      <c r="K13" s="111">
        <v>45</v>
      </c>
      <c r="L13" s="111"/>
      <c r="M13" s="89"/>
      <c r="N13" s="155"/>
    </row>
    <row r="14" spans="2:14" x14ac:dyDescent="0.35">
      <c r="B14" s="90" t="s">
        <v>299</v>
      </c>
      <c r="C14" s="133"/>
      <c r="D14" s="77"/>
      <c r="E14" s="77"/>
      <c r="F14" s="77"/>
      <c r="G14" s="540">
        <v>7</v>
      </c>
      <c r="H14" s="540"/>
      <c r="I14" s="77"/>
      <c r="J14" s="77"/>
      <c r="K14" s="112"/>
      <c r="L14" s="112"/>
      <c r="M14" s="91"/>
      <c r="N14" s="155"/>
    </row>
    <row r="15" spans="2:14" x14ac:dyDescent="0.35">
      <c r="B15" s="92" t="s">
        <v>300</v>
      </c>
      <c r="C15" s="130" t="s">
        <v>318</v>
      </c>
      <c r="D15" s="78">
        <v>379</v>
      </c>
      <c r="E15" s="78">
        <v>327</v>
      </c>
      <c r="F15" s="78">
        <f>D15-E15</f>
        <v>52</v>
      </c>
      <c r="G15" s="113"/>
      <c r="H15" s="78">
        <v>3</v>
      </c>
      <c r="I15" s="78"/>
      <c r="J15" s="78">
        <f>E15+H15</f>
        <v>330</v>
      </c>
      <c r="K15" s="113"/>
      <c r="L15" s="113"/>
      <c r="M15" s="93"/>
      <c r="N15" s="155"/>
    </row>
    <row r="16" spans="2:14" x14ac:dyDescent="0.35">
      <c r="B16" s="217" t="s">
        <v>301</v>
      </c>
      <c r="C16" s="131" t="s">
        <v>317</v>
      </c>
      <c r="D16" s="79">
        <v>379</v>
      </c>
      <c r="E16" s="79">
        <v>127</v>
      </c>
      <c r="F16" s="79">
        <f>D16-E16</f>
        <v>252</v>
      </c>
      <c r="G16" s="79">
        <v>48</v>
      </c>
      <c r="H16" s="108">
        <f>J16-E16</f>
        <v>24</v>
      </c>
      <c r="I16" s="79">
        <v>10</v>
      </c>
      <c r="J16" s="108">
        <f>Foundation!I13</f>
        <v>151</v>
      </c>
      <c r="K16" s="114">
        <v>60</v>
      </c>
      <c r="L16" s="114"/>
      <c r="M16" s="94"/>
      <c r="N16" s="155"/>
    </row>
    <row r="17" spans="2:14" x14ac:dyDescent="0.35">
      <c r="B17" s="95" t="s">
        <v>299</v>
      </c>
      <c r="C17" s="134"/>
      <c r="D17" s="80"/>
      <c r="E17" s="80"/>
      <c r="F17" s="80"/>
      <c r="G17" s="541">
        <v>10</v>
      </c>
      <c r="H17" s="541"/>
      <c r="I17" s="80"/>
      <c r="J17" s="80"/>
      <c r="K17" s="115"/>
      <c r="L17" s="115"/>
      <c r="M17" s="96"/>
      <c r="N17" s="155"/>
    </row>
    <row r="18" spans="2:14" ht="17.5" customHeight="1" x14ac:dyDescent="0.35">
      <c r="B18" s="97" t="s">
        <v>530</v>
      </c>
      <c r="C18" s="132" t="s">
        <v>315</v>
      </c>
      <c r="D18" s="109">
        <v>4970.6000000000004</v>
      </c>
      <c r="E18" s="81">
        <v>2746</v>
      </c>
      <c r="F18" s="109">
        <f>D18-E18</f>
        <v>2224.6000000000004</v>
      </c>
      <c r="G18" s="81"/>
      <c r="H18" s="109">
        <f>252+298</f>
        <v>550</v>
      </c>
      <c r="I18" s="81"/>
      <c r="J18" s="109">
        <f>E18+H18</f>
        <v>3296</v>
      </c>
      <c r="K18" s="116"/>
      <c r="L18" s="116"/>
      <c r="M18" s="98"/>
      <c r="N18" s="155"/>
    </row>
    <row r="19" spans="2:14" x14ac:dyDescent="0.35">
      <c r="B19" s="97" t="s">
        <v>302</v>
      </c>
      <c r="C19" s="132" t="s">
        <v>315</v>
      </c>
      <c r="D19" s="81">
        <v>138</v>
      </c>
      <c r="E19" s="81">
        <f>28+35</f>
        <v>63</v>
      </c>
      <c r="F19" s="109">
        <f t="shared" ref="F19:F20" si="0">D19-E19</f>
        <v>75</v>
      </c>
      <c r="G19" s="81"/>
      <c r="H19" s="81"/>
      <c r="I19" s="81"/>
      <c r="J19" s="109">
        <f>E19+H19</f>
        <v>63</v>
      </c>
      <c r="K19" s="116"/>
      <c r="L19" s="116"/>
      <c r="M19" s="98"/>
      <c r="N19" s="155"/>
    </row>
    <row r="20" spans="2:14" x14ac:dyDescent="0.35">
      <c r="B20" s="97" t="s">
        <v>303</v>
      </c>
      <c r="C20" s="132" t="s">
        <v>319</v>
      </c>
      <c r="D20" s="81">
        <v>16332</v>
      </c>
      <c r="E20" s="81">
        <f>4793</f>
        <v>4793</v>
      </c>
      <c r="F20" s="109">
        <f t="shared" si="0"/>
        <v>11539</v>
      </c>
      <c r="G20" s="81"/>
      <c r="H20" s="81">
        <v>3800</v>
      </c>
      <c r="I20" s="81"/>
      <c r="J20" s="81">
        <f>E20+H20</f>
        <v>8593</v>
      </c>
      <c r="K20" s="116"/>
      <c r="L20" s="116"/>
      <c r="M20" s="98"/>
      <c r="N20" s="155"/>
    </row>
    <row r="21" spans="2:14" x14ac:dyDescent="0.35">
      <c r="B21" s="97" t="s">
        <v>304</v>
      </c>
      <c r="C21" s="132" t="s">
        <v>320</v>
      </c>
      <c r="D21" s="85">
        <v>1</v>
      </c>
      <c r="E21" s="85">
        <v>0.5</v>
      </c>
      <c r="F21" s="85">
        <f>D21-E21</f>
        <v>0.5</v>
      </c>
      <c r="G21" s="81"/>
      <c r="H21" s="85">
        <v>0.2</v>
      </c>
      <c r="I21" s="85"/>
      <c r="J21" s="85">
        <v>0.7</v>
      </c>
      <c r="K21" s="116"/>
      <c r="L21" s="116"/>
      <c r="M21" s="98"/>
      <c r="N21" s="155"/>
    </row>
    <row r="22" spans="2:14" x14ac:dyDescent="0.35">
      <c r="B22" s="99" t="s">
        <v>26</v>
      </c>
      <c r="C22" s="132" t="s">
        <v>315</v>
      </c>
      <c r="D22" s="81">
        <v>139.6</v>
      </c>
      <c r="E22" s="81">
        <v>0</v>
      </c>
      <c r="F22" s="81">
        <f>D22-E22</f>
        <v>139.6</v>
      </c>
      <c r="G22" s="81">
        <v>0</v>
      </c>
      <c r="H22" s="81">
        <v>0</v>
      </c>
      <c r="I22" s="82"/>
      <c r="J22" s="82"/>
      <c r="K22" s="117"/>
      <c r="L22" s="117"/>
      <c r="M22" s="100"/>
      <c r="N22" s="155"/>
    </row>
    <row r="23" spans="2:14" x14ac:dyDescent="0.35">
      <c r="B23" s="101" t="s">
        <v>305</v>
      </c>
      <c r="C23" s="135"/>
      <c r="D23" s="83"/>
      <c r="E23" s="83"/>
      <c r="F23" s="83"/>
      <c r="G23" s="83"/>
      <c r="H23" s="83"/>
      <c r="I23" s="83"/>
      <c r="J23" s="83"/>
      <c r="K23" s="118"/>
      <c r="L23" s="118"/>
      <c r="M23" s="102"/>
      <c r="N23" s="155"/>
    </row>
    <row r="24" spans="2:14" x14ac:dyDescent="0.35">
      <c r="B24" s="101" t="s">
        <v>306</v>
      </c>
      <c r="C24" s="135"/>
      <c r="D24" s="83"/>
      <c r="E24" s="83"/>
      <c r="F24" s="83"/>
      <c r="G24" s="83"/>
      <c r="H24" s="83"/>
      <c r="I24" s="83"/>
      <c r="J24" s="83"/>
      <c r="K24" s="118"/>
      <c r="L24" s="118"/>
      <c r="M24" s="102"/>
      <c r="N24" s="155"/>
    </row>
    <row r="25" spans="2:14" x14ac:dyDescent="0.35">
      <c r="B25" s="103" t="s">
        <v>307</v>
      </c>
      <c r="C25" s="136" t="s">
        <v>321</v>
      </c>
      <c r="D25" s="84"/>
      <c r="E25" s="84"/>
      <c r="F25" s="84"/>
      <c r="G25" s="84"/>
      <c r="H25" s="84"/>
      <c r="I25" s="84"/>
      <c r="J25" s="84"/>
      <c r="K25" s="119"/>
      <c r="L25" s="119"/>
      <c r="M25" s="104"/>
      <c r="N25" s="155"/>
    </row>
    <row r="26" spans="2:14" ht="15" thickBot="1" x14ac:dyDescent="0.4">
      <c r="B26" s="105" t="s">
        <v>22</v>
      </c>
      <c r="C26" s="137"/>
      <c r="D26" s="106"/>
      <c r="E26" s="106"/>
      <c r="F26" s="106"/>
      <c r="G26" s="106"/>
      <c r="H26" s="106"/>
      <c r="I26" s="106"/>
      <c r="J26" s="106"/>
      <c r="K26" s="120"/>
      <c r="L26" s="120"/>
      <c r="M26" s="107"/>
      <c r="N26" s="155"/>
    </row>
  </sheetData>
  <mergeCells count="21">
    <mergeCell ref="G14:H14"/>
    <mergeCell ref="G17:H17"/>
    <mergeCell ref="J7:J9"/>
    <mergeCell ref="B2:M2"/>
    <mergeCell ref="B4:M4"/>
    <mergeCell ref="B5:E5"/>
    <mergeCell ref="B7:B9"/>
    <mergeCell ref="G7:H7"/>
    <mergeCell ref="I7:I9"/>
    <mergeCell ref="M7:M9"/>
    <mergeCell ref="G8:G9"/>
    <mergeCell ref="H8:H9"/>
    <mergeCell ref="B3:M3"/>
    <mergeCell ref="C7:C9"/>
    <mergeCell ref="F5:J5"/>
    <mergeCell ref="F6:J6"/>
    <mergeCell ref="L8:L9"/>
    <mergeCell ref="K8:K9"/>
    <mergeCell ref="K5:M5"/>
    <mergeCell ref="K6:M6"/>
    <mergeCell ref="B6:E6"/>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312362-CDD9-47E2-BC14-DE00F125D757}">
  <dimension ref="A1:K20"/>
  <sheetViews>
    <sheetView topLeftCell="H1" workbookViewId="0">
      <selection activeCell="K22" sqref="K22"/>
    </sheetView>
  </sheetViews>
  <sheetFormatPr defaultRowHeight="14.5" x14ac:dyDescent="0.35"/>
  <cols>
    <col min="1" max="1" width="11.26953125" bestFit="1" customWidth="1"/>
    <col min="2" max="2" width="29.26953125" bestFit="1" customWidth="1"/>
    <col min="3" max="3" width="10.90625" bestFit="1" customWidth="1"/>
    <col min="4" max="4" width="13.453125" bestFit="1" customWidth="1"/>
    <col min="5" max="5" width="12.1796875" bestFit="1" customWidth="1"/>
    <col min="6" max="6" width="18.7265625" bestFit="1" customWidth="1"/>
    <col min="7" max="7" width="15.54296875" bestFit="1" customWidth="1"/>
    <col min="8" max="8" width="15.90625" bestFit="1" customWidth="1"/>
    <col min="9" max="9" width="17" bestFit="1" customWidth="1"/>
    <col min="10" max="10" width="16.54296875" bestFit="1" customWidth="1"/>
    <col min="11" max="11" width="22.7265625" customWidth="1"/>
  </cols>
  <sheetData>
    <row r="1" spans="1:11" x14ac:dyDescent="0.35">
      <c r="A1" s="232" t="s">
        <v>569</v>
      </c>
      <c r="B1" s="232" t="s">
        <v>570</v>
      </c>
      <c r="C1" s="232" t="s">
        <v>571</v>
      </c>
      <c r="D1" s="232" t="s">
        <v>572</v>
      </c>
      <c r="E1" s="232" t="s">
        <v>573</v>
      </c>
      <c r="F1" s="232" t="s">
        <v>574</v>
      </c>
      <c r="G1" s="232" t="s">
        <v>575</v>
      </c>
      <c r="H1" s="232" t="s">
        <v>576</v>
      </c>
      <c r="I1" s="232" t="s">
        <v>577</v>
      </c>
      <c r="J1" s="232" t="s">
        <v>578</v>
      </c>
      <c r="K1" s="232" t="s">
        <v>579</v>
      </c>
    </row>
    <row r="2" spans="1:11" x14ac:dyDescent="0.35">
      <c r="A2" s="67" t="s">
        <v>580</v>
      </c>
      <c r="B2" s="67" t="s">
        <v>581</v>
      </c>
      <c r="C2" s="67" t="s">
        <v>582</v>
      </c>
      <c r="D2" s="230" t="s">
        <v>583</v>
      </c>
      <c r="E2" s="231" t="s">
        <v>584</v>
      </c>
      <c r="F2" s="67" t="s">
        <v>611</v>
      </c>
      <c r="G2" s="67" t="s">
        <v>585</v>
      </c>
      <c r="H2" s="67" t="s">
        <v>586</v>
      </c>
      <c r="I2" s="67" t="s">
        <v>587</v>
      </c>
      <c r="J2" s="67" t="s">
        <v>591</v>
      </c>
      <c r="K2" s="43" t="s">
        <v>601</v>
      </c>
    </row>
    <row r="3" spans="1:11" x14ac:dyDescent="0.35">
      <c r="A3" s="67"/>
      <c r="B3" s="67"/>
      <c r="C3" s="67"/>
      <c r="D3" s="67"/>
      <c r="E3" s="67"/>
      <c r="F3" s="67"/>
      <c r="G3" s="67"/>
      <c r="H3" s="67"/>
      <c r="I3" s="67"/>
      <c r="J3" s="67" t="s">
        <v>588</v>
      </c>
      <c r="K3" s="43" t="s">
        <v>592</v>
      </c>
    </row>
    <row r="4" spans="1:11" x14ac:dyDescent="0.35">
      <c r="A4" s="67"/>
      <c r="B4" s="67"/>
      <c r="C4" s="67"/>
      <c r="D4" s="67"/>
      <c r="E4" s="67"/>
      <c r="F4" s="67"/>
      <c r="G4" s="67"/>
      <c r="H4" s="67"/>
      <c r="I4" s="67"/>
      <c r="J4" s="67" t="s">
        <v>590</v>
      </c>
      <c r="K4" s="43" t="s">
        <v>604</v>
      </c>
    </row>
    <row r="5" spans="1:11" x14ac:dyDescent="0.35">
      <c r="A5" s="67"/>
      <c r="B5" s="67"/>
      <c r="C5" s="67"/>
      <c r="D5" s="67"/>
      <c r="E5" s="67"/>
      <c r="F5" s="67"/>
      <c r="G5" s="67"/>
      <c r="H5" s="67"/>
      <c r="I5" s="67"/>
      <c r="J5" s="67" t="s">
        <v>589</v>
      </c>
      <c r="K5" s="43" t="s">
        <v>593</v>
      </c>
    </row>
    <row r="6" spans="1:11" x14ac:dyDescent="0.35">
      <c r="A6" s="67"/>
      <c r="B6" s="67"/>
      <c r="C6" s="67"/>
      <c r="D6" s="67"/>
      <c r="E6" s="67"/>
      <c r="F6" s="67"/>
      <c r="G6" s="67"/>
      <c r="H6" s="67"/>
      <c r="I6" s="67"/>
      <c r="J6" s="67"/>
      <c r="K6" s="43" t="s">
        <v>610</v>
      </c>
    </row>
    <row r="7" spans="1:11" x14ac:dyDescent="0.35">
      <c r="A7" s="67"/>
      <c r="B7" s="67"/>
      <c r="C7" s="67"/>
      <c r="D7" s="67"/>
      <c r="E7" s="67"/>
      <c r="F7" s="67"/>
      <c r="G7" s="67"/>
      <c r="H7" s="67"/>
      <c r="I7" s="67"/>
      <c r="J7" s="67"/>
      <c r="K7" s="43" t="s">
        <v>594</v>
      </c>
    </row>
    <row r="8" spans="1:11" x14ac:dyDescent="0.35">
      <c r="A8" s="67"/>
      <c r="B8" s="67"/>
      <c r="C8" s="67"/>
      <c r="D8" s="67"/>
      <c r="E8" s="67"/>
      <c r="F8" s="67"/>
      <c r="G8" s="67"/>
      <c r="H8" s="67"/>
      <c r="I8" s="67"/>
      <c r="J8" s="67"/>
      <c r="K8" s="43" t="s">
        <v>595</v>
      </c>
    </row>
    <row r="9" spans="1:11" x14ac:dyDescent="0.35">
      <c r="A9" s="67"/>
      <c r="B9" s="67"/>
      <c r="C9" s="67"/>
      <c r="D9" s="67"/>
      <c r="E9" s="67"/>
      <c r="F9" s="67"/>
      <c r="G9" s="67"/>
      <c r="H9" s="67"/>
      <c r="I9" s="67"/>
      <c r="J9" s="67"/>
      <c r="K9" s="43" t="s">
        <v>596</v>
      </c>
    </row>
    <row r="10" spans="1:11" x14ac:dyDescent="0.35">
      <c r="A10" s="67"/>
      <c r="B10" s="67"/>
      <c r="C10" s="67"/>
      <c r="D10" s="67"/>
      <c r="E10" s="67"/>
      <c r="F10" s="67"/>
      <c r="G10" s="67"/>
      <c r="H10" s="67"/>
      <c r="I10" s="67"/>
      <c r="J10" s="67"/>
      <c r="K10" s="43" t="s">
        <v>597</v>
      </c>
    </row>
    <row r="11" spans="1:11" x14ac:dyDescent="0.35">
      <c r="A11" s="67"/>
      <c r="B11" s="67"/>
      <c r="C11" s="67"/>
      <c r="D11" s="67"/>
      <c r="E11" s="67"/>
      <c r="F11" s="67"/>
      <c r="G11" s="67"/>
      <c r="H11" s="67"/>
      <c r="I11" s="67"/>
      <c r="J11" s="67"/>
      <c r="K11" s="43" t="s">
        <v>607</v>
      </c>
    </row>
    <row r="12" spans="1:11" x14ac:dyDescent="0.35">
      <c r="A12" s="67"/>
      <c r="B12" s="67"/>
      <c r="C12" s="67"/>
      <c r="D12" s="67"/>
      <c r="E12" s="67"/>
      <c r="F12" s="67"/>
      <c r="G12" s="67"/>
      <c r="H12" s="67"/>
      <c r="I12" s="67"/>
      <c r="J12" s="67"/>
      <c r="K12" s="43" t="s">
        <v>609</v>
      </c>
    </row>
    <row r="13" spans="1:11" x14ac:dyDescent="0.35">
      <c r="A13" s="67"/>
      <c r="B13" s="67"/>
      <c r="C13" s="67"/>
      <c r="D13" s="67"/>
      <c r="E13" s="67"/>
      <c r="F13" s="67"/>
      <c r="G13" s="67"/>
      <c r="H13" s="67"/>
      <c r="I13" s="67"/>
      <c r="J13" s="67"/>
      <c r="K13" s="43" t="s">
        <v>598</v>
      </c>
    </row>
    <row r="14" spans="1:11" x14ac:dyDescent="0.35">
      <c r="A14" s="67"/>
      <c r="B14" s="67"/>
      <c r="C14" s="67"/>
      <c r="D14" s="67"/>
      <c r="E14" s="67"/>
      <c r="F14" s="67"/>
      <c r="G14" s="67"/>
      <c r="H14" s="67"/>
      <c r="I14" s="67"/>
      <c r="J14" s="67"/>
      <c r="K14" s="43" t="s">
        <v>599</v>
      </c>
    </row>
    <row r="15" spans="1:11" x14ac:dyDescent="0.35">
      <c r="A15" s="67"/>
      <c r="B15" s="67"/>
      <c r="C15" s="67"/>
      <c r="D15" s="67"/>
      <c r="E15" s="67"/>
      <c r="F15" s="67"/>
      <c r="G15" s="67"/>
      <c r="H15" s="67"/>
      <c r="I15" s="67"/>
      <c r="J15" s="67"/>
      <c r="K15" s="48" t="s">
        <v>600</v>
      </c>
    </row>
    <row r="16" spans="1:11" x14ac:dyDescent="0.35">
      <c r="A16" s="67"/>
      <c r="B16" s="67"/>
      <c r="C16" s="67"/>
      <c r="D16" s="67"/>
      <c r="E16" s="67"/>
      <c r="F16" s="67"/>
      <c r="G16" s="67"/>
      <c r="H16" s="67"/>
      <c r="I16" s="67"/>
      <c r="J16" s="67"/>
      <c r="K16" s="67" t="s">
        <v>602</v>
      </c>
    </row>
    <row r="17" spans="1:11" x14ac:dyDescent="0.35">
      <c r="A17" s="67"/>
      <c r="B17" s="67"/>
      <c r="C17" s="67"/>
      <c r="D17" s="67"/>
      <c r="E17" s="67"/>
      <c r="F17" s="67"/>
      <c r="G17" s="67"/>
      <c r="H17" s="67"/>
      <c r="I17" s="67"/>
      <c r="J17" s="67"/>
      <c r="K17" s="67" t="s">
        <v>603</v>
      </c>
    </row>
    <row r="18" spans="1:11" x14ac:dyDescent="0.35">
      <c r="A18" s="67"/>
      <c r="B18" s="67"/>
      <c r="C18" s="67"/>
      <c r="D18" s="67"/>
      <c r="E18" s="67"/>
      <c r="F18" s="67"/>
      <c r="G18" s="67"/>
      <c r="H18" s="67"/>
      <c r="I18" s="67"/>
      <c r="J18" s="67"/>
      <c r="K18" s="67" t="s">
        <v>605</v>
      </c>
    </row>
    <row r="19" spans="1:11" x14ac:dyDescent="0.35">
      <c r="A19" s="67"/>
      <c r="B19" s="67"/>
      <c r="C19" s="67"/>
      <c r="D19" s="67"/>
      <c r="E19" s="67"/>
      <c r="F19" s="67"/>
      <c r="G19" s="67"/>
      <c r="H19" s="67"/>
      <c r="I19" s="67"/>
      <c r="J19" s="67"/>
      <c r="K19" s="67" t="s">
        <v>606</v>
      </c>
    </row>
    <row r="20" spans="1:11" x14ac:dyDescent="0.35">
      <c r="A20" s="67"/>
      <c r="B20" s="67"/>
      <c r="C20" s="67"/>
      <c r="D20" s="67"/>
      <c r="E20" s="67"/>
      <c r="F20" s="67"/>
      <c r="G20" s="67"/>
      <c r="H20" s="67"/>
      <c r="I20" s="67"/>
      <c r="J20" s="67"/>
      <c r="K20" s="67" t="s">
        <v>608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04A500-4C92-471E-A856-E1A78871F36A}">
  <sheetPr codeName="Sheet4"/>
  <dimension ref="B1:C32"/>
  <sheetViews>
    <sheetView zoomScale="70" zoomScaleNormal="70" workbookViewId="0">
      <selection activeCell="H11" sqref="H11"/>
    </sheetView>
  </sheetViews>
  <sheetFormatPr defaultRowHeight="14.5" x14ac:dyDescent="0.35"/>
  <cols>
    <col min="2" max="2" width="17.81640625" customWidth="1"/>
    <col min="3" max="3" width="17.90625" customWidth="1"/>
  </cols>
  <sheetData>
    <row r="1" spans="2:3" x14ac:dyDescent="0.35">
      <c r="B1" s="138" t="s">
        <v>356</v>
      </c>
      <c r="C1" s="138" t="s">
        <v>357</v>
      </c>
    </row>
    <row r="2" spans="2:3" x14ac:dyDescent="0.35">
      <c r="B2" s="67" t="s">
        <v>326</v>
      </c>
      <c r="C2" s="67">
        <v>24</v>
      </c>
    </row>
    <row r="3" spans="2:3" x14ac:dyDescent="0.35">
      <c r="B3" s="67" t="s">
        <v>327</v>
      </c>
      <c r="C3" s="67">
        <v>13</v>
      </c>
    </row>
    <row r="4" spans="2:3" x14ac:dyDescent="0.35">
      <c r="B4" s="67" t="s">
        <v>328</v>
      </c>
      <c r="C4" s="67">
        <v>4</v>
      </c>
    </row>
    <row r="5" spans="2:3" x14ac:dyDescent="0.35">
      <c r="B5" s="67" t="s">
        <v>329</v>
      </c>
      <c r="C5" s="67">
        <v>18</v>
      </c>
    </row>
    <row r="6" spans="2:3" x14ac:dyDescent="0.35">
      <c r="B6" s="67" t="s">
        <v>330</v>
      </c>
      <c r="C6" s="67">
        <v>11</v>
      </c>
    </row>
    <row r="7" spans="2:3" x14ac:dyDescent="0.35">
      <c r="B7" s="67" t="s">
        <v>349</v>
      </c>
      <c r="C7" s="67">
        <v>25</v>
      </c>
    </row>
    <row r="8" spans="2:3" x14ac:dyDescent="0.35">
      <c r="B8" s="67" t="s">
        <v>331</v>
      </c>
      <c r="C8" s="67">
        <v>5</v>
      </c>
    </row>
    <row r="9" spans="2:3" x14ac:dyDescent="0.35">
      <c r="B9" s="67" t="s">
        <v>350</v>
      </c>
      <c r="C9" s="67">
        <v>17</v>
      </c>
    </row>
    <row r="10" spans="2:3" x14ac:dyDescent="0.35">
      <c r="B10" s="138" t="s">
        <v>351</v>
      </c>
      <c r="C10" s="138">
        <f>SUM(C2:C9)</f>
        <v>117</v>
      </c>
    </row>
    <row r="11" spans="2:3" x14ac:dyDescent="0.35">
      <c r="B11" s="67" t="s">
        <v>332</v>
      </c>
      <c r="C11" s="67">
        <v>2</v>
      </c>
    </row>
    <row r="12" spans="2:3" x14ac:dyDescent="0.35">
      <c r="B12" s="67" t="s">
        <v>333</v>
      </c>
      <c r="C12" s="67">
        <v>1</v>
      </c>
    </row>
    <row r="13" spans="2:3" x14ac:dyDescent="0.35">
      <c r="B13" s="67" t="s">
        <v>334</v>
      </c>
      <c r="C13" s="67">
        <v>2</v>
      </c>
    </row>
    <row r="14" spans="2:3" x14ac:dyDescent="0.35">
      <c r="B14" s="67" t="s">
        <v>335</v>
      </c>
      <c r="C14" s="67">
        <v>2</v>
      </c>
    </row>
    <row r="15" spans="2:3" x14ac:dyDescent="0.35">
      <c r="B15" s="67" t="s">
        <v>336</v>
      </c>
      <c r="C15" s="67">
        <v>1</v>
      </c>
    </row>
    <row r="16" spans="2:3" x14ac:dyDescent="0.35">
      <c r="B16" s="67" t="s">
        <v>337</v>
      </c>
      <c r="C16" s="67">
        <v>1</v>
      </c>
    </row>
    <row r="17" spans="2:3" x14ac:dyDescent="0.35">
      <c r="B17" s="138" t="s">
        <v>352</v>
      </c>
      <c r="C17" s="138">
        <f>SUM(C11:C16)</f>
        <v>9</v>
      </c>
    </row>
    <row r="18" spans="2:3" x14ac:dyDescent="0.35">
      <c r="B18" s="67" t="s">
        <v>338</v>
      </c>
      <c r="C18" s="67">
        <v>1</v>
      </c>
    </row>
    <row r="19" spans="2:3" x14ac:dyDescent="0.35">
      <c r="B19" s="67" t="s">
        <v>339</v>
      </c>
      <c r="C19" s="67">
        <v>1</v>
      </c>
    </row>
    <row r="20" spans="2:3" x14ac:dyDescent="0.35">
      <c r="B20" s="67" t="s">
        <v>353</v>
      </c>
      <c r="C20" s="67">
        <v>1</v>
      </c>
    </row>
    <row r="21" spans="2:3" x14ac:dyDescent="0.35">
      <c r="B21" s="67" t="s">
        <v>340</v>
      </c>
      <c r="C21" s="67">
        <v>1</v>
      </c>
    </row>
    <row r="22" spans="2:3" x14ac:dyDescent="0.35">
      <c r="B22" s="67" t="s">
        <v>341</v>
      </c>
      <c r="C22" s="67">
        <v>1</v>
      </c>
    </row>
    <row r="23" spans="2:3" x14ac:dyDescent="0.35">
      <c r="B23" s="67" t="s">
        <v>342</v>
      </c>
      <c r="C23" s="67">
        <v>1</v>
      </c>
    </row>
    <row r="24" spans="2:3" x14ac:dyDescent="0.35">
      <c r="B24" s="67" t="s">
        <v>343</v>
      </c>
      <c r="C24" s="67">
        <v>1</v>
      </c>
    </row>
    <row r="25" spans="2:3" x14ac:dyDescent="0.35">
      <c r="B25" s="138" t="s">
        <v>358</v>
      </c>
      <c r="C25" s="138">
        <f>SUM(C18:C24)</f>
        <v>7</v>
      </c>
    </row>
    <row r="26" spans="2:3" x14ac:dyDescent="0.35">
      <c r="B26" s="67" t="s">
        <v>344</v>
      </c>
      <c r="C26" s="67">
        <v>2</v>
      </c>
    </row>
    <row r="27" spans="2:3" x14ac:dyDescent="0.35">
      <c r="B27" s="67" t="s">
        <v>345</v>
      </c>
      <c r="C27" s="67">
        <v>1</v>
      </c>
    </row>
    <row r="28" spans="2:3" x14ac:dyDescent="0.35">
      <c r="B28" s="67" t="s">
        <v>346</v>
      </c>
      <c r="C28" s="67">
        <v>1</v>
      </c>
    </row>
    <row r="29" spans="2:3" x14ac:dyDescent="0.35">
      <c r="B29" s="67" t="s">
        <v>347</v>
      </c>
      <c r="C29" s="67">
        <v>1</v>
      </c>
    </row>
    <row r="30" spans="2:3" x14ac:dyDescent="0.35">
      <c r="B30" s="67" t="s">
        <v>348</v>
      </c>
      <c r="C30" s="67">
        <v>2</v>
      </c>
    </row>
    <row r="31" spans="2:3" x14ac:dyDescent="0.35">
      <c r="B31" s="138" t="s">
        <v>354</v>
      </c>
      <c r="C31" s="138">
        <f>SUM(C26:C30)</f>
        <v>7</v>
      </c>
    </row>
    <row r="32" spans="2:3" x14ac:dyDescent="0.35">
      <c r="B32" s="138" t="s">
        <v>355</v>
      </c>
      <c r="C32" s="138">
        <f>C31+C25+C17+C10</f>
        <v>140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B3:R166"/>
  <sheetViews>
    <sheetView topLeftCell="I1" zoomScale="109" zoomScaleNormal="100" workbookViewId="0">
      <selection activeCell="N4" sqref="N4"/>
    </sheetView>
  </sheetViews>
  <sheetFormatPr defaultRowHeight="14.5" x14ac:dyDescent="0.35"/>
  <cols>
    <col min="1" max="1" width="3.81640625" customWidth="1"/>
    <col min="5" max="5" width="11.453125" customWidth="1"/>
    <col min="6" max="6" width="12.36328125" bestFit="1" customWidth="1"/>
    <col min="7" max="7" width="13.453125" customWidth="1"/>
    <col min="8" max="8" width="21.7265625" bestFit="1" customWidth="1"/>
    <col min="9" max="9" width="14.6328125" customWidth="1"/>
    <col min="10" max="10" width="14.26953125" customWidth="1"/>
    <col min="11" max="11" width="12.7265625" customWidth="1"/>
    <col min="12" max="13" width="12.7265625" style="62" customWidth="1"/>
    <col min="14" max="14" width="29" customWidth="1"/>
    <col min="15" max="15" width="17.7265625" customWidth="1"/>
    <col min="17" max="17" width="8.81640625" customWidth="1"/>
  </cols>
  <sheetData>
    <row r="3" spans="2:18" x14ac:dyDescent="0.35">
      <c r="N3" s="74" t="s">
        <v>794</v>
      </c>
    </row>
    <row r="4" spans="2:18" ht="50" customHeight="1" x14ac:dyDescent="0.35">
      <c r="B4" s="223" t="s">
        <v>30</v>
      </c>
      <c r="C4" s="224" t="s">
        <v>561</v>
      </c>
      <c r="D4" s="225" t="s">
        <v>562</v>
      </c>
      <c r="E4" s="226" t="s">
        <v>568</v>
      </c>
      <c r="F4" s="227" t="s">
        <v>41</v>
      </c>
      <c r="G4" s="228" t="s">
        <v>42</v>
      </c>
      <c r="H4" s="225" t="s">
        <v>566</v>
      </c>
      <c r="I4" s="225" t="s">
        <v>790</v>
      </c>
      <c r="J4" s="183" t="s">
        <v>564</v>
      </c>
      <c r="K4" s="183" t="s">
        <v>565</v>
      </c>
      <c r="L4" s="229" t="s">
        <v>567</v>
      </c>
      <c r="M4" s="229" t="s">
        <v>34</v>
      </c>
      <c r="N4" s="225" t="s">
        <v>47</v>
      </c>
    </row>
    <row r="5" spans="2:18" ht="15.5" x14ac:dyDescent="0.35">
      <c r="B5" s="210"/>
      <c r="C5" s="211"/>
      <c r="D5" s="183"/>
      <c r="E5" s="212">
        <f>SUM(E6:E396)</f>
        <v>7314.8680559999966</v>
      </c>
      <c r="F5" s="212">
        <f>SUM(F6:F396)</f>
        <v>80024656.532639965</v>
      </c>
      <c r="G5" s="213"/>
      <c r="H5" s="183"/>
      <c r="I5" s="183">
        <f>COUNTIF(I6:I396,"Completed")</f>
        <v>151</v>
      </c>
      <c r="J5" s="183"/>
      <c r="K5" s="183"/>
      <c r="L5" s="209"/>
      <c r="M5" s="209"/>
      <c r="N5" s="214"/>
    </row>
    <row r="6" spans="2:18" s="4" customFormat="1" x14ac:dyDescent="0.35">
      <c r="B6" s="43">
        <v>1</v>
      </c>
      <c r="C6" s="43" t="s">
        <v>56</v>
      </c>
      <c r="D6" s="43" t="s">
        <v>57</v>
      </c>
      <c r="E6" s="63">
        <v>45.697022000000004</v>
      </c>
      <c r="F6" s="46">
        <f t="shared" ref="F6:F17" si="0">E6*10940</f>
        <v>499925.42068000004</v>
      </c>
      <c r="G6" s="64">
        <v>45658</v>
      </c>
      <c r="H6" s="43" t="s">
        <v>277</v>
      </c>
      <c r="I6" s="43" t="s">
        <v>12</v>
      </c>
      <c r="J6" s="65">
        <v>45671</v>
      </c>
      <c r="K6" s="65">
        <v>45676</v>
      </c>
      <c r="L6" s="66">
        <f>K6-J6</f>
        <v>5</v>
      </c>
      <c r="M6" s="66" t="s">
        <v>787</v>
      </c>
      <c r="N6" s="43"/>
    </row>
    <row r="7" spans="2:18" x14ac:dyDescent="0.35">
      <c r="B7" s="43">
        <v>2</v>
      </c>
      <c r="C7" s="43" t="s">
        <v>103</v>
      </c>
      <c r="D7" s="43" t="s">
        <v>77</v>
      </c>
      <c r="E7" s="63">
        <v>37.931087999999995</v>
      </c>
      <c r="F7" s="46">
        <f t="shared" si="0"/>
        <v>414966.10271999997</v>
      </c>
      <c r="G7" s="64">
        <v>45658</v>
      </c>
      <c r="H7" s="43" t="s">
        <v>277</v>
      </c>
      <c r="I7" s="43" t="s">
        <v>12</v>
      </c>
      <c r="J7" s="65">
        <v>45678</v>
      </c>
      <c r="K7" s="65">
        <v>45681</v>
      </c>
      <c r="L7" s="66">
        <f t="shared" ref="L7:L70" si="1">K7-J7</f>
        <v>3</v>
      </c>
      <c r="M7" s="66" t="s">
        <v>787</v>
      </c>
      <c r="N7" s="43"/>
    </row>
    <row r="8" spans="2:18" x14ac:dyDescent="0.35">
      <c r="B8" s="43">
        <v>3</v>
      </c>
      <c r="C8" s="43" t="s">
        <v>76</v>
      </c>
      <c r="D8" s="43" t="s">
        <v>77</v>
      </c>
      <c r="E8" s="63">
        <v>37.931087999999995</v>
      </c>
      <c r="F8" s="46">
        <f t="shared" si="0"/>
        <v>414966.10271999997</v>
      </c>
      <c r="G8" s="64">
        <v>45658</v>
      </c>
      <c r="H8" s="43" t="s">
        <v>277</v>
      </c>
      <c r="I8" s="43" t="s">
        <v>12</v>
      </c>
      <c r="J8" s="65">
        <v>45681</v>
      </c>
      <c r="K8" s="65">
        <v>45684</v>
      </c>
      <c r="L8" s="66">
        <f t="shared" si="1"/>
        <v>3</v>
      </c>
      <c r="M8" s="66" t="s">
        <v>787</v>
      </c>
      <c r="N8" s="68"/>
      <c r="Q8" s="69"/>
      <c r="R8" s="69"/>
    </row>
    <row r="9" spans="2:18" x14ac:dyDescent="0.35">
      <c r="B9" s="43">
        <v>4</v>
      </c>
      <c r="C9" s="43" t="s">
        <v>62</v>
      </c>
      <c r="D9" s="43" t="s">
        <v>63</v>
      </c>
      <c r="E9" s="70">
        <v>43.804423999999997</v>
      </c>
      <c r="F9" s="46">
        <f t="shared" si="0"/>
        <v>479220.39855999994</v>
      </c>
      <c r="G9" s="64">
        <v>45658</v>
      </c>
      <c r="H9" s="43" t="s">
        <v>277</v>
      </c>
      <c r="I9" s="43" t="s">
        <v>12</v>
      </c>
      <c r="J9" s="65">
        <v>45684</v>
      </c>
      <c r="K9" s="65">
        <v>45688</v>
      </c>
      <c r="L9" s="66">
        <f t="shared" si="1"/>
        <v>4</v>
      </c>
      <c r="M9" s="66" t="s">
        <v>787</v>
      </c>
      <c r="N9" s="68"/>
      <c r="O9" s="71"/>
    </row>
    <row r="10" spans="2:18" x14ac:dyDescent="0.35">
      <c r="B10" s="43">
        <v>5</v>
      </c>
      <c r="C10" s="43" t="s">
        <v>64</v>
      </c>
      <c r="D10" s="67" t="s">
        <v>65</v>
      </c>
      <c r="E10" s="63">
        <v>36.159755999999994</v>
      </c>
      <c r="F10" s="46">
        <f t="shared" si="0"/>
        <v>395587.73063999997</v>
      </c>
      <c r="G10" s="64">
        <v>45689</v>
      </c>
      <c r="H10" s="43" t="s">
        <v>277</v>
      </c>
      <c r="I10" s="43" t="s">
        <v>12</v>
      </c>
      <c r="J10" s="65">
        <v>45689</v>
      </c>
      <c r="K10" s="65">
        <v>45692</v>
      </c>
      <c r="L10" s="66">
        <f t="shared" si="1"/>
        <v>3</v>
      </c>
      <c r="M10" s="66" t="s">
        <v>787</v>
      </c>
      <c r="N10" s="68"/>
    </row>
    <row r="11" spans="2:18" x14ac:dyDescent="0.35">
      <c r="B11" s="43">
        <v>6</v>
      </c>
      <c r="C11" s="43" t="s">
        <v>95</v>
      </c>
      <c r="D11" s="67" t="s">
        <v>77</v>
      </c>
      <c r="E11" s="63">
        <v>37.931087999999995</v>
      </c>
      <c r="F11" s="46">
        <f t="shared" si="0"/>
        <v>414966.10271999997</v>
      </c>
      <c r="G11" s="64">
        <v>45689</v>
      </c>
      <c r="H11" s="43" t="s">
        <v>277</v>
      </c>
      <c r="I11" s="43" t="s">
        <v>12</v>
      </c>
      <c r="J11" s="65">
        <v>45693</v>
      </c>
      <c r="K11" s="65">
        <v>45696</v>
      </c>
      <c r="L11" s="66">
        <f t="shared" si="1"/>
        <v>3</v>
      </c>
      <c r="M11" s="66" t="s">
        <v>787</v>
      </c>
      <c r="N11" s="68"/>
    </row>
    <row r="12" spans="2:18" x14ac:dyDescent="0.35">
      <c r="B12" s="43">
        <v>7</v>
      </c>
      <c r="C12" s="67" t="s">
        <v>112</v>
      </c>
      <c r="D12" s="67" t="s">
        <v>77</v>
      </c>
      <c r="E12" s="63">
        <v>37.931087999999995</v>
      </c>
      <c r="F12" s="46">
        <f t="shared" si="0"/>
        <v>414966.10271999997</v>
      </c>
      <c r="G12" s="64">
        <v>45689</v>
      </c>
      <c r="H12" s="43" t="s">
        <v>277</v>
      </c>
      <c r="I12" s="43" t="s">
        <v>12</v>
      </c>
      <c r="J12" s="65">
        <v>45697</v>
      </c>
      <c r="K12" s="65">
        <v>45700</v>
      </c>
      <c r="L12" s="66">
        <f t="shared" si="1"/>
        <v>3</v>
      </c>
      <c r="M12" s="66" t="s">
        <v>787</v>
      </c>
      <c r="N12" s="68"/>
    </row>
    <row r="13" spans="2:18" x14ac:dyDescent="0.35">
      <c r="B13" s="43">
        <v>8</v>
      </c>
      <c r="C13" s="43" t="s">
        <v>100</v>
      </c>
      <c r="D13" s="67" t="s">
        <v>79</v>
      </c>
      <c r="E13" s="70">
        <v>34.789810000000003</v>
      </c>
      <c r="F13" s="46">
        <f t="shared" si="0"/>
        <v>380600.52140000003</v>
      </c>
      <c r="G13" s="64">
        <v>45689</v>
      </c>
      <c r="H13" s="43" t="s">
        <v>277</v>
      </c>
      <c r="I13" s="43" t="s">
        <v>12</v>
      </c>
      <c r="J13" s="65">
        <v>45701</v>
      </c>
      <c r="K13" s="65">
        <v>45703</v>
      </c>
      <c r="L13" s="66">
        <f t="shared" si="1"/>
        <v>2</v>
      </c>
      <c r="M13" s="66" t="s">
        <v>787</v>
      </c>
      <c r="N13" s="67"/>
    </row>
    <row r="14" spans="2:18" x14ac:dyDescent="0.35">
      <c r="B14" s="43">
        <v>9</v>
      </c>
      <c r="C14" s="43" t="s">
        <v>88</v>
      </c>
      <c r="D14" s="43" t="s">
        <v>77</v>
      </c>
      <c r="E14" s="63">
        <v>37.931087999999995</v>
      </c>
      <c r="F14" s="46">
        <f t="shared" si="0"/>
        <v>414966.10271999997</v>
      </c>
      <c r="G14" s="64">
        <v>45689</v>
      </c>
      <c r="H14" s="43" t="s">
        <v>277</v>
      </c>
      <c r="I14" s="43" t="s">
        <v>12</v>
      </c>
      <c r="J14" s="65">
        <v>45705</v>
      </c>
      <c r="K14" s="65">
        <v>45708</v>
      </c>
      <c r="L14" s="66">
        <f t="shared" si="1"/>
        <v>3</v>
      </c>
      <c r="M14" s="66" t="s">
        <v>787</v>
      </c>
      <c r="N14" s="68"/>
    </row>
    <row r="15" spans="2:18" x14ac:dyDescent="0.35">
      <c r="B15" s="43">
        <v>10</v>
      </c>
      <c r="C15" s="43" t="s">
        <v>104</v>
      </c>
      <c r="D15" s="67" t="s">
        <v>77</v>
      </c>
      <c r="E15" s="63">
        <v>37.931087999999995</v>
      </c>
      <c r="F15" s="46">
        <f t="shared" si="0"/>
        <v>414966.10271999997</v>
      </c>
      <c r="G15" s="64">
        <v>45689</v>
      </c>
      <c r="H15" s="43" t="s">
        <v>277</v>
      </c>
      <c r="I15" s="43" t="s">
        <v>12</v>
      </c>
      <c r="J15" s="65">
        <v>45709</v>
      </c>
      <c r="K15" s="65">
        <v>45712</v>
      </c>
      <c r="L15" s="66">
        <f t="shared" si="1"/>
        <v>3</v>
      </c>
      <c r="M15" s="66" t="s">
        <v>787</v>
      </c>
      <c r="N15" s="68"/>
    </row>
    <row r="16" spans="2:18" x14ac:dyDescent="0.35">
      <c r="B16" s="43">
        <v>11</v>
      </c>
      <c r="C16" s="43" t="s">
        <v>70</v>
      </c>
      <c r="D16" s="67" t="s">
        <v>68</v>
      </c>
      <c r="E16" s="63">
        <v>35.601999999999997</v>
      </c>
      <c r="F16" s="46">
        <f t="shared" si="0"/>
        <v>389485.87999999995</v>
      </c>
      <c r="G16" s="64">
        <v>45689</v>
      </c>
      <c r="H16" s="43" t="s">
        <v>277</v>
      </c>
      <c r="I16" s="43" t="s">
        <v>12</v>
      </c>
      <c r="J16" s="65">
        <v>45713</v>
      </c>
      <c r="K16" s="65">
        <v>45716</v>
      </c>
      <c r="L16" s="66">
        <f t="shared" si="1"/>
        <v>3</v>
      </c>
      <c r="M16" s="66" t="s">
        <v>787</v>
      </c>
      <c r="N16" s="68"/>
    </row>
    <row r="17" spans="2:14" x14ac:dyDescent="0.35">
      <c r="B17" s="43">
        <v>12</v>
      </c>
      <c r="C17" s="43" t="s">
        <v>67</v>
      </c>
      <c r="D17" s="67" t="s">
        <v>68</v>
      </c>
      <c r="E17" s="63">
        <v>35.601999999999997</v>
      </c>
      <c r="F17" s="46">
        <f t="shared" si="0"/>
        <v>389485.87999999995</v>
      </c>
      <c r="G17" s="64">
        <v>45717</v>
      </c>
      <c r="H17" s="43" t="s">
        <v>277</v>
      </c>
      <c r="I17" s="43" t="s">
        <v>12</v>
      </c>
      <c r="J17" s="65">
        <v>45717</v>
      </c>
      <c r="K17" s="65">
        <v>45720</v>
      </c>
      <c r="L17" s="66">
        <f t="shared" si="1"/>
        <v>3</v>
      </c>
      <c r="M17" s="66" t="s">
        <v>787</v>
      </c>
      <c r="N17" s="68"/>
    </row>
    <row r="18" spans="2:14" x14ac:dyDescent="0.35">
      <c r="B18" s="43">
        <v>13</v>
      </c>
      <c r="C18" s="43" t="s">
        <v>71</v>
      </c>
      <c r="D18" s="67" t="s">
        <v>68</v>
      </c>
      <c r="E18" s="63">
        <v>35.601999999999997</v>
      </c>
      <c r="F18" s="46">
        <f t="shared" ref="F18:F76" si="2">E18*10940</f>
        <v>389485.87999999995</v>
      </c>
      <c r="G18" s="64">
        <v>45717</v>
      </c>
      <c r="H18" s="43" t="s">
        <v>277</v>
      </c>
      <c r="I18" s="43" t="s">
        <v>12</v>
      </c>
      <c r="J18" s="65">
        <v>45721</v>
      </c>
      <c r="K18" s="65">
        <v>45723</v>
      </c>
      <c r="L18" s="66">
        <f t="shared" si="1"/>
        <v>2</v>
      </c>
      <c r="M18" s="66" t="s">
        <v>787</v>
      </c>
      <c r="N18" s="68"/>
    </row>
    <row r="19" spans="2:14" x14ac:dyDescent="0.35">
      <c r="B19" s="43">
        <v>14</v>
      </c>
      <c r="C19" s="43" t="s">
        <v>83</v>
      </c>
      <c r="D19" s="67" t="s">
        <v>65</v>
      </c>
      <c r="E19" s="63">
        <v>36.159755999999994</v>
      </c>
      <c r="F19" s="46">
        <f t="shared" si="2"/>
        <v>395587.73063999997</v>
      </c>
      <c r="G19" s="64">
        <v>45717</v>
      </c>
      <c r="H19" s="43" t="s">
        <v>277</v>
      </c>
      <c r="I19" s="43" t="s">
        <v>12</v>
      </c>
      <c r="J19" s="65">
        <v>45722</v>
      </c>
      <c r="K19" s="65">
        <v>45727</v>
      </c>
      <c r="L19" s="66">
        <f t="shared" si="1"/>
        <v>5</v>
      </c>
      <c r="M19" s="66" t="s">
        <v>787</v>
      </c>
      <c r="N19" s="68"/>
    </row>
    <row r="20" spans="2:14" x14ac:dyDescent="0.35">
      <c r="B20" s="43">
        <v>15</v>
      </c>
      <c r="C20" s="43" t="s">
        <v>128</v>
      </c>
      <c r="D20" s="67" t="s">
        <v>79</v>
      </c>
      <c r="E20" s="70">
        <v>34.79</v>
      </c>
      <c r="F20" s="215">
        <f t="shared" si="2"/>
        <v>380602.6</v>
      </c>
      <c r="G20" s="64">
        <v>45717</v>
      </c>
      <c r="H20" s="43" t="s">
        <v>281</v>
      </c>
      <c r="I20" s="43" t="s">
        <v>12</v>
      </c>
      <c r="J20" s="65">
        <v>45723</v>
      </c>
      <c r="K20" s="65">
        <v>45745</v>
      </c>
      <c r="L20" s="66">
        <f t="shared" si="1"/>
        <v>22</v>
      </c>
      <c r="M20" s="66" t="s">
        <v>787</v>
      </c>
      <c r="N20" s="67"/>
    </row>
    <row r="21" spans="2:14" x14ac:dyDescent="0.35">
      <c r="B21" s="43">
        <v>16</v>
      </c>
      <c r="C21" s="43" t="s">
        <v>137</v>
      </c>
      <c r="D21" s="67" t="s">
        <v>65</v>
      </c>
      <c r="E21" s="63">
        <v>36.159755999999994</v>
      </c>
      <c r="F21" s="215">
        <f t="shared" si="2"/>
        <v>395587.73063999997</v>
      </c>
      <c r="G21" s="64">
        <v>45717</v>
      </c>
      <c r="H21" s="43" t="s">
        <v>285</v>
      </c>
      <c r="I21" s="43" t="s">
        <v>12</v>
      </c>
      <c r="J21" s="65">
        <v>45728</v>
      </c>
      <c r="K21" s="65">
        <v>45744</v>
      </c>
      <c r="L21" s="66">
        <f t="shared" si="1"/>
        <v>16</v>
      </c>
      <c r="M21" s="66" t="s">
        <v>787</v>
      </c>
      <c r="N21" s="67"/>
    </row>
    <row r="22" spans="2:14" x14ac:dyDescent="0.35">
      <c r="B22" s="43">
        <v>17</v>
      </c>
      <c r="C22" s="43" t="s">
        <v>84</v>
      </c>
      <c r="D22" s="67" t="s">
        <v>77</v>
      </c>
      <c r="E22" s="63">
        <v>37.931087999999995</v>
      </c>
      <c r="F22" s="46">
        <f t="shared" si="2"/>
        <v>414966.10271999997</v>
      </c>
      <c r="G22" s="64">
        <v>45717</v>
      </c>
      <c r="H22" s="43" t="s">
        <v>277</v>
      </c>
      <c r="I22" s="43" t="s">
        <v>12</v>
      </c>
      <c r="J22" s="65">
        <v>45727</v>
      </c>
      <c r="K22" s="65">
        <v>45731</v>
      </c>
      <c r="L22" s="66">
        <f t="shared" si="1"/>
        <v>4</v>
      </c>
      <c r="M22" s="66" t="s">
        <v>787</v>
      </c>
      <c r="N22" s="67"/>
    </row>
    <row r="23" spans="2:14" x14ac:dyDescent="0.35">
      <c r="B23" s="43">
        <v>18</v>
      </c>
      <c r="C23" s="67" t="s">
        <v>81</v>
      </c>
      <c r="D23" s="67" t="s">
        <v>65</v>
      </c>
      <c r="E23" s="63">
        <v>36.159755999999994</v>
      </c>
      <c r="F23" s="46">
        <f t="shared" si="2"/>
        <v>395587.73063999997</v>
      </c>
      <c r="G23" s="64">
        <v>45717</v>
      </c>
      <c r="H23" s="43" t="s">
        <v>277</v>
      </c>
      <c r="I23" s="43" t="s">
        <v>12</v>
      </c>
      <c r="J23" s="65">
        <v>45731</v>
      </c>
      <c r="K23" s="65">
        <v>45735</v>
      </c>
      <c r="L23" s="66">
        <f t="shared" si="1"/>
        <v>4</v>
      </c>
      <c r="M23" s="66" t="s">
        <v>787</v>
      </c>
      <c r="N23" s="67"/>
    </row>
    <row r="24" spans="2:14" x14ac:dyDescent="0.35">
      <c r="B24" s="43">
        <v>19</v>
      </c>
      <c r="C24" s="67" t="s">
        <v>116</v>
      </c>
      <c r="D24" s="67" t="s">
        <v>65</v>
      </c>
      <c r="E24" s="63">
        <v>36.159755999999994</v>
      </c>
      <c r="F24" s="46">
        <f t="shared" si="2"/>
        <v>395587.73063999997</v>
      </c>
      <c r="G24" s="64">
        <v>45717</v>
      </c>
      <c r="H24" s="43" t="s">
        <v>277</v>
      </c>
      <c r="I24" s="43" t="s">
        <v>12</v>
      </c>
      <c r="J24" s="65">
        <v>45735</v>
      </c>
      <c r="K24" s="65">
        <v>45738</v>
      </c>
      <c r="L24" s="66">
        <f t="shared" si="1"/>
        <v>3</v>
      </c>
      <c r="M24" s="66" t="s">
        <v>787</v>
      </c>
      <c r="N24" s="67"/>
    </row>
    <row r="25" spans="2:14" x14ac:dyDescent="0.35">
      <c r="B25" s="43">
        <v>20</v>
      </c>
      <c r="C25" s="43" t="s">
        <v>106</v>
      </c>
      <c r="D25" s="43" t="s">
        <v>77</v>
      </c>
      <c r="E25" s="63">
        <v>37.931087999999995</v>
      </c>
      <c r="F25" s="46">
        <f t="shared" si="2"/>
        <v>414966.10271999997</v>
      </c>
      <c r="G25" s="64">
        <v>45717</v>
      </c>
      <c r="H25" s="43" t="s">
        <v>277</v>
      </c>
      <c r="I25" s="43" t="s">
        <v>12</v>
      </c>
      <c r="J25" s="65">
        <v>45738</v>
      </c>
      <c r="K25" s="65">
        <v>45742</v>
      </c>
      <c r="L25" s="66">
        <f t="shared" si="1"/>
        <v>4</v>
      </c>
      <c r="M25" s="66" t="s">
        <v>787</v>
      </c>
      <c r="N25" s="67"/>
    </row>
    <row r="26" spans="2:14" x14ac:dyDescent="0.35">
      <c r="B26" s="43">
        <v>21</v>
      </c>
      <c r="C26" s="43" t="s">
        <v>96</v>
      </c>
      <c r="D26" s="43" t="s">
        <v>77</v>
      </c>
      <c r="E26" s="63">
        <v>37.931087999999995</v>
      </c>
      <c r="F26" s="46">
        <f t="shared" si="2"/>
        <v>414966.10271999997</v>
      </c>
      <c r="G26" s="64">
        <v>45717</v>
      </c>
      <c r="H26" s="43" t="s">
        <v>277</v>
      </c>
      <c r="I26" s="43" t="s">
        <v>12</v>
      </c>
      <c r="J26" s="65">
        <v>45742</v>
      </c>
      <c r="K26" s="65">
        <v>45746</v>
      </c>
      <c r="L26" s="66">
        <f t="shared" si="1"/>
        <v>4</v>
      </c>
      <c r="M26" s="66" t="s">
        <v>787</v>
      </c>
      <c r="N26" s="67"/>
    </row>
    <row r="27" spans="2:14" x14ac:dyDescent="0.35">
      <c r="B27" s="43">
        <v>22</v>
      </c>
      <c r="C27" s="43" t="s">
        <v>130</v>
      </c>
      <c r="D27" s="67" t="s">
        <v>63</v>
      </c>
      <c r="E27" s="70">
        <v>43.804423999999997</v>
      </c>
      <c r="F27" s="46">
        <f t="shared" si="2"/>
        <v>479220.39855999994</v>
      </c>
      <c r="G27" s="64">
        <v>45717</v>
      </c>
      <c r="H27" s="43" t="s">
        <v>285</v>
      </c>
      <c r="I27" s="43" t="s">
        <v>12</v>
      </c>
      <c r="J27" s="65">
        <v>45745</v>
      </c>
      <c r="K27" s="149">
        <v>45747</v>
      </c>
      <c r="L27" s="66">
        <f t="shared" si="1"/>
        <v>2</v>
      </c>
      <c r="M27" s="66" t="s">
        <v>787</v>
      </c>
      <c r="N27" s="67"/>
    </row>
    <row r="28" spans="2:14" x14ac:dyDescent="0.35">
      <c r="B28" s="43">
        <v>23</v>
      </c>
      <c r="C28" s="43" t="s">
        <v>138</v>
      </c>
      <c r="D28" s="67" t="s">
        <v>63</v>
      </c>
      <c r="E28" s="70">
        <v>43.804423999999997</v>
      </c>
      <c r="F28" s="46">
        <f t="shared" si="2"/>
        <v>479220.39855999994</v>
      </c>
      <c r="G28" s="146">
        <v>45748</v>
      </c>
      <c r="H28" s="43" t="s">
        <v>281</v>
      </c>
      <c r="I28" s="43" t="s">
        <v>12</v>
      </c>
      <c r="J28" s="65">
        <v>45746</v>
      </c>
      <c r="K28" s="65">
        <v>45763</v>
      </c>
      <c r="L28" s="66">
        <f t="shared" si="1"/>
        <v>17</v>
      </c>
      <c r="M28" s="66" t="s">
        <v>787</v>
      </c>
      <c r="N28" s="67"/>
    </row>
    <row r="29" spans="2:14" x14ac:dyDescent="0.35">
      <c r="B29" s="43">
        <v>24</v>
      </c>
      <c r="C29" s="67" t="s">
        <v>87</v>
      </c>
      <c r="D29" s="67" t="s">
        <v>65</v>
      </c>
      <c r="E29" s="63">
        <v>36.159755999999994</v>
      </c>
      <c r="F29" s="46">
        <f t="shared" si="2"/>
        <v>395587.73063999997</v>
      </c>
      <c r="G29" s="146">
        <v>45748</v>
      </c>
      <c r="H29" s="43" t="s">
        <v>277</v>
      </c>
      <c r="I29" s="43" t="s">
        <v>12</v>
      </c>
      <c r="J29" s="65">
        <v>45746</v>
      </c>
      <c r="K29" s="65">
        <v>45750</v>
      </c>
      <c r="L29" s="66">
        <f t="shared" si="1"/>
        <v>4</v>
      </c>
      <c r="M29" s="66" t="s">
        <v>787</v>
      </c>
      <c r="N29" s="67"/>
    </row>
    <row r="30" spans="2:14" x14ac:dyDescent="0.35">
      <c r="B30" s="43">
        <v>25</v>
      </c>
      <c r="C30" s="43" t="s">
        <v>119</v>
      </c>
      <c r="D30" s="67" t="s">
        <v>77</v>
      </c>
      <c r="E30" s="63">
        <v>37.931087999999995</v>
      </c>
      <c r="F30" s="46">
        <f t="shared" si="2"/>
        <v>414966.10271999997</v>
      </c>
      <c r="G30" s="146">
        <v>45748</v>
      </c>
      <c r="H30" s="43" t="s">
        <v>406</v>
      </c>
      <c r="I30" s="43" t="s">
        <v>12</v>
      </c>
      <c r="J30" s="65">
        <v>45746</v>
      </c>
      <c r="K30" s="65">
        <v>45753</v>
      </c>
      <c r="L30" s="66">
        <f t="shared" si="1"/>
        <v>7</v>
      </c>
      <c r="M30" s="66" t="s">
        <v>787</v>
      </c>
      <c r="N30" s="67"/>
    </row>
    <row r="31" spans="2:14" x14ac:dyDescent="0.35">
      <c r="B31" s="43">
        <v>26</v>
      </c>
      <c r="C31" s="43" t="s">
        <v>111</v>
      </c>
      <c r="D31" s="67" t="s">
        <v>79</v>
      </c>
      <c r="E31" s="70">
        <v>34.79</v>
      </c>
      <c r="F31" s="46">
        <f t="shared" si="2"/>
        <v>380602.6</v>
      </c>
      <c r="G31" s="146">
        <v>45748</v>
      </c>
      <c r="H31" s="43" t="s">
        <v>285</v>
      </c>
      <c r="I31" s="67" t="s">
        <v>12</v>
      </c>
      <c r="J31" s="65">
        <v>45748</v>
      </c>
      <c r="K31" s="65">
        <v>45757</v>
      </c>
      <c r="L31" s="66">
        <f t="shared" si="1"/>
        <v>9</v>
      </c>
      <c r="M31" s="66" t="s">
        <v>787</v>
      </c>
      <c r="N31" s="67"/>
    </row>
    <row r="32" spans="2:14" x14ac:dyDescent="0.35">
      <c r="B32" s="43">
        <v>27</v>
      </c>
      <c r="C32" s="43" t="s">
        <v>89</v>
      </c>
      <c r="D32" s="67" t="s">
        <v>65</v>
      </c>
      <c r="E32" s="63">
        <v>36.159755999999994</v>
      </c>
      <c r="F32" s="46">
        <f t="shared" si="2"/>
        <v>395587.73063999997</v>
      </c>
      <c r="G32" s="146">
        <v>45748</v>
      </c>
      <c r="H32" s="43" t="s">
        <v>277</v>
      </c>
      <c r="I32" s="43" t="s">
        <v>12</v>
      </c>
      <c r="J32" s="65">
        <v>45750</v>
      </c>
      <c r="K32" s="65">
        <v>45754</v>
      </c>
      <c r="L32" s="66">
        <f t="shared" si="1"/>
        <v>4</v>
      </c>
      <c r="M32" s="66" t="s">
        <v>787</v>
      </c>
      <c r="N32" s="67"/>
    </row>
    <row r="33" spans="2:14" x14ac:dyDescent="0.35">
      <c r="B33" s="43">
        <v>28</v>
      </c>
      <c r="C33" s="43" t="s">
        <v>117</v>
      </c>
      <c r="D33" s="43" t="s">
        <v>63</v>
      </c>
      <c r="E33" s="70">
        <v>43.804423999999997</v>
      </c>
      <c r="F33" s="46">
        <f t="shared" si="2"/>
        <v>479220.39855999994</v>
      </c>
      <c r="G33" s="146">
        <v>45748</v>
      </c>
      <c r="H33" s="43" t="s">
        <v>406</v>
      </c>
      <c r="I33" s="43" t="s">
        <v>12</v>
      </c>
      <c r="J33" s="65">
        <v>45753</v>
      </c>
      <c r="K33" s="65">
        <v>45759</v>
      </c>
      <c r="L33" s="66">
        <f t="shared" si="1"/>
        <v>6</v>
      </c>
      <c r="M33" s="66" t="s">
        <v>787</v>
      </c>
      <c r="N33" s="67"/>
    </row>
    <row r="34" spans="2:14" x14ac:dyDescent="0.35">
      <c r="B34" s="43">
        <v>29</v>
      </c>
      <c r="C34" s="43" t="s">
        <v>156</v>
      </c>
      <c r="D34" s="67" t="s">
        <v>79</v>
      </c>
      <c r="E34" s="70">
        <v>34.79</v>
      </c>
      <c r="F34" s="46">
        <f t="shared" si="2"/>
        <v>380602.6</v>
      </c>
      <c r="G34" s="146">
        <v>45748</v>
      </c>
      <c r="H34" s="43" t="s">
        <v>277</v>
      </c>
      <c r="I34" s="43" t="s">
        <v>12</v>
      </c>
      <c r="J34" s="65">
        <v>45755</v>
      </c>
      <c r="K34" s="65">
        <v>45758</v>
      </c>
      <c r="L34" s="66">
        <f t="shared" si="1"/>
        <v>3</v>
      </c>
      <c r="M34" s="66" t="s">
        <v>787</v>
      </c>
      <c r="N34" s="67"/>
    </row>
    <row r="35" spans="2:14" ht="29" x14ac:dyDescent="0.35">
      <c r="B35" s="43">
        <v>30</v>
      </c>
      <c r="C35" s="43" t="s">
        <v>99</v>
      </c>
      <c r="D35" s="43" t="s">
        <v>68</v>
      </c>
      <c r="E35" s="63">
        <v>35.601999999999997</v>
      </c>
      <c r="F35" s="46">
        <f t="shared" si="2"/>
        <v>389485.87999999995</v>
      </c>
      <c r="G35" s="64">
        <v>45748</v>
      </c>
      <c r="H35" s="48" t="s">
        <v>455</v>
      </c>
      <c r="I35" s="43" t="s">
        <v>12</v>
      </c>
      <c r="J35" s="65">
        <v>45758</v>
      </c>
      <c r="K35" s="65">
        <v>45764</v>
      </c>
      <c r="L35" s="66">
        <f t="shared" si="1"/>
        <v>6</v>
      </c>
      <c r="M35" s="66" t="s">
        <v>787</v>
      </c>
      <c r="N35" s="43"/>
    </row>
    <row r="36" spans="2:14" x14ac:dyDescent="0.35">
      <c r="B36" s="43">
        <v>31</v>
      </c>
      <c r="C36" s="43" t="s">
        <v>90</v>
      </c>
      <c r="D36" s="67" t="s">
        <v>65</v>
      </c>
      <c r="E36" s="63">
        <v>36.159755999999994</v>
      </c>
      <c r="F36" s="46">
        <f t="shared" si="2"/>
        <v>395587.73063999997</v>
      </c>
      <c r="G36" s="146">
        <v>45748</v>
      </c>
      <c r="H36" s="43" t="s">
        <v>277</v>
      </c>
      <c r="I36" s="43" t="s">
        <v>12</v>
      </c>
      <c r="J36" s="65">
        <v>45759</v>
      </c>
      <c r="K36" s="65">
        <v>45762</v>
      </c>
      <c r="L36" s="66">
        <f t="shared" si="1"/>
        <v>3</v>
      </c>
      <c r="M36" s="66" t="s">
        <v>787</v>
      </c>
      <c r="N36" s="67"/>
    </row>
    <row r="37" spans="2:14" x14ac:dyDescent="0.35">
      <c r="B37" s="43">
        <v>32</v>
      </c>
      <c r="C37" s="43" t="s">
        <v>145</v>
      </c>
      <c r="D37" s="67" t="s">
        <v>65</v>
      </c>
      <c r="E37" s="63">
        <v>36.159755999999994</v>
      </c>
      <c r="F37" s="46">
        <f t="shared" si="2"/>
        <v>395587.73063999997</v>
      </c>
      <c r="G37" s="146">
        <v>45748</v>
      </c>
      <c r="H37" s="43" t="s">
        <v>406</v>
      </c>
      <c r="I37" s="43" t="s">
        <v>12</v>
      </c>
      <c r="J37" s="65">
        <v>45759</v>
      </c>
      <c r="K37" s="65">
        <v>45765</v>
      </c>
      <c r="L37" s="66">
        <f t="shared" si="1"/>
        <v>6</v>
      </c>
      <c r="M37" s="66" t="s">
        <v>787</v>
      </c>
      <c r="N37" s="67"/>
    </row>
    <row r="38" spans="2:14" x14ac:dyDescent="0.35">
      <c r="B38" s="43">
        <v>33</v>
      </c>
      <c r="C38" s="43" t="s">
        <v>78</v>
      </c>
      <c r="D38" s="67" t="s">
        <v>79</v>
      </c>
      <c r="E38" s="70">
        <v>34.79</v>
      </c>
      <c r="F38" s="46">
        <f t="shared" si="2"/>
        <v>380602.6</v>
      </c>
      <c r="G38" s="146">
        <v>45748</v>
      </c>
      <c r="H38" s="43" t="s">
        <v>277</v>
      </c>
      <c r="I38" s="43" t="s">
        <v>12</v>
      </c>
      <c r="J38" s="65">
        <v>45762</v>
      </c>
      <c r="K38" s="65">
        <v>45765</v>
      </c>
      <c r="L38" s="66">
        <f t="shared" si="1"/>
        <v>3</v>
      </c>
      <c r="M38" s="66" t="s">
        <v>787</v>
      </c>
      <c r="N38" s="67"/>
    </row>
    <row r="39" spans="2:14" x14ac:dyDescent="0.35">
      <c r="B39" s="43">
        <v>34</v>
      </c>
      <c r="C39" s="43" t="s">
        <v>139</v>
      </c>
      <c r="D39" s="67" t="s">
        <v>65</v>
      </c>
      <c r="E39" s="63">
        <v>36.159755999999994</v>
      </c>
      <c r="F39" s="46">
        <f t="shared" si="2"/>
        <v>395587.73063999997</v>
      </c>
      <c r="G39" s="146">
        <v>45748</v>
      </c>
      <c r="H39" s="43" t="s">
        <v>281</v>
      </c>
      <c r="I39" s="43" t="s">
        <v>12</v>
      </c>
      <c r="J39" s="65">
        <v>45764</v>
      </c>
      <c r="K39" s="65">
        <v>45771</v>
      </c>
      <c r="L39" s="66">
        <f t="shared" si="1"/>
        <v>7</v>
      </c>
      <c r="M39" s="66" t="s">
        <v>787</v>
      </c>
      <c r="N39" s="67"/>
    </row>
    <row r="40" spans="2:14" ht="29" x14ac:dyDescent="0.35">
      <c r="B40" s="43">
        <v>35</v>
      </c>
      <c r="C40" s="43" t="s">
        <v>121</v>
      </c>
      <c r="D40" s="43" t="s">
        <v>79</v>
      </c>
      <c r="E40" s="63">
        <v>34.79</v>
      </c>
      <c r="F40" s="46">
        <f t="shared" si="2"/>
        <v>380602.6</v>
      </c>
      <c r="G40" s="64">
        <v>45748</v>
      </c>
      <c r="H40" s="48" t="s">
        <v>455</v>
      </c>
      <c r="I40" s="43" t="s">
        <v>12</v>
      </c>
      <c r="J40" s="65">
        <v>45765</v>
      </c>
      <c r="K40" s="65">
        <v>45770</v>
      </c>
      <c r="L40" s="66">
        <f t="shared" si="1"/>
        <v>5</v>
      </c>
      <c r="M40" s="66" t="s">
        <v>787</v>
      </c>
      <c r="N40" s="43"/>
    </row>
    <row r="41" spans="2:14" x14ac:dyDescent="0.35">
      <c r="B41" s="43">
        <v>36</v>
      </c>
      <c r="C41" s="43" t="s">
        <v>113</v>
      </c>
      <c r="D41" s="43" t="s">
        <v>77</v>
      </c>
      <c r="E41" s="63">
        <v>37.931087999999995</v>
      </c>
      <c r="F41" s="46">
        <f t="shared" si="2"/>
        <v>414966.10271999997</v>
      </c>
      <c r="G41" s="64">
        <v>45748</v>
      </c>
      <c r="H41" s="43" t="s">
        <v>406</v>
      </c>
      <c r="I41" s="43" t="s">
        <v>12</v>
      </c>
      <c r="J41" s="65">
        <v>45765</v>
      </c>
      <c r="K41" s="65">
        <v>45769</v>
      </c>
      <c r="L41" s="66">
        <f t="shared" si="1"/>
        <v>4</v>
      </c>
      <c r="M41" s="66" t="s">
        <v>787</v>
      </c>
      <c r="N41" s="67"/>
    </row>
    <row r="42" spans="2:14" x14ac:dyDescent="0.35">
      <c r="B42" s="43">
        <v>37</v>
      </c>
      <c r="C42" s="43" t="s">
        <v>129</v>
      </c>
      <c r="D42" s="43" t="s">
        <v>79</v>
      </c>
      <c r="E42" s="63">
        <v>34.79</v>
      </c>
      <c r="F42" s="46">
        <f t="shared" si="2"/>
        <v>380602.6</v>
      </c>
      <c r="G42" s="64">
        <v>45748</v>
      </c>
      <c r="H42" s="43" t="s">
        <v>277</v>
      </c>
      <c r="I42" s="43" t="s">
        <v>12</v>
      </c>
      <c r="J42" s="65">
        <v>45765</v>
      </c>
      <c r="K42" s="65">
        <v>45768</v>
      </c>
      <c r="L42" s="66">
        <f t="shared" si="1"/>
        <v>3</v>
      </c>
      <c r="M42" s="66" t="s">
        <v>787</v>
      </c>
      <c r="N42" s="67"/>
    </row>
    <row r="43" spans="2:14" x14ac:dyDescent="0.35">
      <c r="B43" s="43">
        <v>38</v>
      </c>
      <c r="C43" s="67" t="s">
        <v>109</v>
      </c>
      <c r="D43" s="43" t="s">
        <v>79</v>
      </c>
      <c r="E43" s="63">
        <v>34.79</v>
      </c>
      <c r="F43" s="46">
        <f t="shared" si="2"/>
        <v>380602.6</v>
      </c>
      <c r="G43" s="64">
        <v>45748</v>
      </c>
      <c r="H43" s="43" t="s">
        <v>277</v>
      </c>
      <c r="I43" s="43" t="s">
        <v>12</v>
      </c>
      <c r="J43" s="65">
        <v>45769</v>
      </c>
      <c r="K43" s="65">
        <v>45772</v>
      </c>
      <c r="L43" s="66">
        <f t="shared" si="1"/>
        <v>3</v>
      </c>
      <c r="M43" s="66" t="s">
        <v>787</v>
      </c>
      <c r="N43" s="67"/>
    </row>
    <row r="44" spans="2:14" x14ac:dyDescent="0.35">
      <c r="B44" s="43">
        <v>39</v>
      </c>
      <c r="C44" s="67" t="s">
        <v>359</v>
      </c>
      <c r="D44" s="67" t="s">
        <v>65</v>
      </c>
      <c r="E44" s="63">
        <v>36.159755999999994</v>
      </c>
      <c r="F44" s="46">
        <f t="shared" si="2"/>
        <v>395587.73063999997</v>
      </c>
      <c r="G44" s="64">
        <v>45778</v>
      </c>
      <c r="H44" s="67" t="s">
        <v>458</v>
      </c>
      <c r="I44" s="43" t="s">
        <v>12</v>
      </c>
      <c r="J44" s="65">
        <v>45769</v>
      </c>
      <c r="K44" s="65">
        <v>45785</v>
      </c>
      <c r="L44" s="66">
        <f t="shared" si="1"/>
        <v>16</v>
      </c>
      <c r="M44" s="66" t="s">
        <v>279</v>
      </c>
      <c r="N44" s="67"/>
    </row>
    <row r="45" spans="2:14" x14ac:dyDescent="0.35">
      <c r="B45" s="43">
        <v>40</v>
      </c>
      <c r="C45" s="43" t="s">
        <v>142</v>
      </c>
      <c r="D45" s="43" t="s">
        <v>68</v>
      </c>
      <c r="E45" s="63">
        <v>35.601999999999997</v>
      </c>
      <c r="F45" s="46">
        <f t="shared" si="2"/>
        <v>389485.87999999995</v>
      </c>
      <c r="G45" s="64">
        <v>45748</v>
      </c>
      <c r="H45" s="43" t="s">
        <v>406</v>
      </c>
      <c r="I45" s="43" t="s">
        <v>12</v>
      </c>
      <c r="J45" s="65">
        <v>45769</v>
      </c>
      <c r="K45" s="65">
        <v>45774</v>
      </c>
      <c r="L45" s="66">
        <f t="shared" si="1"/>
        <v>5</v>
      </c>
      <c r="M45" s="66" t="s">
        <v>787</v>
      </c>
      <c r="N45" s="67"/>
    </row>
    <row r="46" spans="2:14" x14ac:dyDescent="0.35">
      <c r="B46" s="43">
        <v>41</v>
      </c>
      <c r="C46" s="43" t="s">
        <v>160</v>
      </c>
      <c r="D46" s="67" t="s">
        <v>77</v>
      </c>
      <c r="E46" s="63">
        <v>37.931087999999995</v>
      </c>
      <c r="F46" s="46">
        <f t="shared" si="2"/>
        <v>414966.10271999997</v>
      </c>
      <c r="G46" s="64">
        <v>45748</v>
      </c>
      <c r="H46" s="43" t="s">
        <v>281</v>
      </c>
      <c r="I46" s="43" t="s">
        <v>12</v>
      </c>
      <c r="J46" s="65">
        <v>45772</v>
      </c>
      <c r="K46" s="65">
        <v>45777</v>
      </c>
      <c r="L46" s="66">
        <f t="shared" si="1"/>
        <v>5</v>
      </c>
      <c r="M46" s="66" t="s">
        <v>787</v>
      </c>
      <c r="N46" s="43"/>
    </row>
    <row r="47" spans="2:14" ht="29" x14ac:dyDescent="0.35">
      <c r="B47" s="43">
        <v>42</v>
      </c>
      <c r="C47" s="43" t="s">
        <v>159</v>
      </c>
      <c r="D47" s="43" t="s">
        <v>63</v>
      </c>
      <c r="E47" s="63">
        <v>43.804423999999997</v>
      </c>
      <c r="F47" s="46">
        <f t="shared" si="2"/>
        <v>479220.39855999994</v>
      </c>
      <c r="G47" s="64">
        <v>45778</v>
      </c>
      <c r="H47" s="48" t="s">
        <v>455</v>
      </c>
      <c r="I47" s="43" t="s">
        <v>12</v>
      </c>
      <c r="J47" s="65">
        <v>45771</v>
      </c>
      <c r="K47" s="65">
        <v>45779</v>
      </c>
      <c r="L47" s="66">
        <f t="shared" si="1"/>
        <v>8</v>
      </c>
      <c r="M47" s="66" t="s">
        <v>787</v>
      </c>
      <c r="N47" s="43"/>
    </row>
    <row r="48" spans="2:14" x14ac:dyDescent="0.35">
      <c r="B48" s="43">
        <v>43</v>
      </c>
      <c r="C48" s="43" t="s">
        <v>85</v>
      </c>
      <c r="D48" s="67" t="s">
        <v>65</v>
      </c>
      <c r="E48" s="63">
        <v>36.159755999999994</v>
      </c>
      <c r="F48" s="46">
        <f t="shared" si="2"/>
        <v>395587.73063999997</v>
      </c>
      <c r="G48" s="64">
        <v>45748</v>
      </c>
      <c r="H48" s="43" t="s">
        <v>277</v>
      </c>
      <c r="I48" s="43" t="s">
        <v>12</v>
      </c>
      <c r="J48" s="65">
        <v>45773</v>
      </c>
      <c r="K48" s="65">
        <v>45776</v>
      </c>
      <c r="L48" s="66">
        <f t="shared" si="1"/>
        <v>3</v>
      </c>
      <c r="M48" s="66" t="s">
        <v>787</v>
      </c>
      <c r="N48" s="67"/>
    </row>
    <row r="49" spans="2:14" x14ac:dyDescent="0.35">
      <c r="B49" s="43">
        <v>44</v>
      </c>
      <c r="C49" s="67" t="s">
        <v>140</v>
      </c>
      <c r="D49" s="67" t="s">
        <v>65</v>
      </c>
      <c r="E49" s="63">
        <v>36.159755999999994</v>
      </c>
      <c r="F49" s="46">
        <f t="shared" si="2"/>
        <v>395587.73063999997</v>
      </c>
      <c r="G49" s="64">
        <v>45778</v>
      </c>
      <c r="H49" s="43" t="s">
        <v>406</v>
      </c>
      <c r="I49" s="43" t="s">
        <v>12</v>
      </c>
      <c r="J49" s="65">
        <v>45774</v>
      </c>
      <c r="K49" s="65">
        <v>45779</v>
      </c>
      <c r="L49" s="66">
        <f t="shared" si="1"/>
        <v>5</v>
      </c>
      <c r="M49" s="66" t="s">
        <v>787</v>
      </c>
      <c r="N49" s="67"/>
    </row>
    <row r="50" spans="2:14" x14ac:dyDescent="0.35">
      <c r="B50" s="43">
        <v>45</v>
      </c>
      <c r="C50" s="43" t="s">
        <v>144</v>
      </c>
      <c r="D50" s="67" t="s">
        <v>57</v>
      </c>
      <c r="E50" s="63">
        <v>45.697022000000004</v>
      </c>
      <c r="F50" s="46">
        <f t="shared" si="2"/>
        <v>499925.42068000004</v>
      </c>
      <c r="G50" s="64">
        <v>45778</v>
      </c>
      <c r="H50" s="43" t="s">
        <v>277</v>
      </c>
      <c r="I50" s="43" t="s">
        <v>12</v>
      </c>
      <c r="J50" s="65">
        <v>45777</v>
      </c>
      <c r="K50" s="65">
        <v>45783</v>
      </c>
      <c r="L50" s="66">
        <f t="shared" si="1"/>
        <v>6</v>
      </c>
      <c r="M50" s="66" t="s">
        <v>787</v>
      </c>
      <c r="N50" s="67"/>
    </row>
    <row r="51" spans="2:14" x14ac:dyDescent="0.35">
      <c r="B51" s="43">
        <v>46</v>
      </c>
      <c r="C51" s="43" t="s">
        <v>134</v>
      </c>
      <c r="D51" s="67" t="s">
        <v>77</v>
      </c>
      <c r="E51" s="63">
        <v>37.931087999999995</v>
      </c>
      <c r="F51" s="46">
        <f t="shared" si="2"/>
        <v>414966.10271999997</v>
      </c>
      <c r="G51" s="64">
        <v>45778</v>
      </c>
      <c r="H51" s="43" t="s">
        <v>281</v>
      </c>
      <c r="I51" s="43" t="s">
        <v>12</v>
      </c>
      <c r="J51" s="65">
        <v>45779</v>
      </c>
      <c r="K51" s="65">
        <v>45785</v>
      </c>
      <c r="L51" s="66">
        <f t="shared" si="1"/>
        <v>6</v>
      </c>
      <c r="M51" s="66" t="s">
        <v>787</v>
      </c>
      <c r="N51" s="67"/>
    </row>
    <row r="52" spans="2:14" x14ac:dyDescent="0.35">
      <c r="B52" s="43">
        <v>47</v>
      </c>
      <c r="C52" s="43" t="s">
        <v>143</v>
      </c>
      <c r="D52" s="67" t="s">
        <v>57</v>
      </c>
      <c r="E52" s="63">
        <v>45.697022000000004</v>
      </c>
      <c r="F52" s="46">
        <f t="shared" si="2"/>
        <v>499925.42068000004</v>
      </c>
      <c r="G52" s="64">
        <v>45778</v>
      </c>
      <c r="H52" s="43" t="s">
        <v>406</v>
      </c>
      <c r="I52" s="43" t="s">
        <v>12</v>
      </c>
      <c r="J52" s="65">
        <v>45779</v>
      </c>
      <c r="K52" s="65">
        <v>45784</v>
      </c>
      <c r="L52" s="66">
        <f t="shared" si="1"/>
        <v>5</v>
      </c>
      <c r="M52" s="66" t="s">
        <v>787</v>
      </c>
      <c r="N52" s="67"/>
    </row>
    <row r="53" spans="2:14" ht="29" x14ac:dyDescent="0.35">
      <c r="B53" s="43">
        <v>48</v>
      </c>
      <c r="C53" s="43" t="s">
        <v>93</v>
      </c>
      <c r="D53" s="43" t="s">
        <v>77</v>
      </c>
      <c r="E53" s="63">
        <v>37.931087999999995</v>
      </c>
      <c r="F53" s="46">
        <f t="shared" si="2"/>
        <v>414966.10271999997</v>
      </c>
      <c r="G53" s="64">
        <v>45778</v>
      </c>
      <c r="H53" s="48" t="s">
        <v>455</v>
      </c>
      <c r="I53" s="43" t="s">
        <v>12</v>
      </c>
      <c r="J53" s="65">
        <v>45779</v>
      </c>
      <c r="K53" s="65">
        <v>45786</v>
      </c>
      <c r="L53" s="66">
        <f t="shared" si="1"/>
        <v>7</v>
      </c>
      <c r="M53" s="66" t="s">
        <v>787</v>
      </c>
      <c r="N53" s="67"/>
    </row>
    <row r="54" spans="2:14" x14ac:dyDescent="0.35">
      <c r="B54" s="43">
        <v>49</v>
      </c>
      <c r="C54" s="67" t="s">
        <v>110</v>
      </c>
      <c r="D54" s="67" t="s">
        <v>65</v>
      </c>
      <c r="E54" s="63">
        <v>36.159755999999994</v>
      </c>
      <c r="F54" s="46">
        <f t="shared" si="2"/>
        <v>395587.73063999997</v>
      </c>
      <c r="G54" s="64">
        <v>45778</v>
      </c>
      <c r="H54" s="43" t="s">
        <v>277</v>
      </c>
      <c r="I54" s="43" t="s">
        <v>12</v>
      </c>
      <c r="J54" s="65">
        <v>45783</v>
      </c>
      <c r="K54" s="65">
        <v>45788</v>
      </c>
      <c r="L54" s="66">
        <f t="shared" si="1"/>
        <v>5</v>
      </c>
      <c r="M54" s="66" t="s">
        <v>787</v>
      </c>
      <c r="N54" s="67"/>
    </row>
    <row r="55" spans="2:14" x14ac:dyDescent="0.35">
      <c r="B55" s="43">
        <v>50</v>
      </c>
      <c r="C55" s="43" t="s">
        <v>153</v>
      </c>
      <c r="D55" s="67" t="s">
        <v>65</v>
      </c>
      <c r="E55" s="63">
        <v>36.159755999999994</v>
      </c>
      <c r="F55" s="46">
        <f t="shared" si="2"/>
        <v>395587.73063999997</v>
      </c>
      <c r="G55" s="64">
        <v>45778</v>
      </c>
      <c r="H55" s="43" t="s">
        <v>406</v>
      </c>
      <c r="I55" s="43" t="s">
        <v>12</v>
      </c>
      <c r="J55" s="65">
        <v>45785</v>
      </c>
      <c r="K55" s="65">
        <v>45789</v>
      </c>
      <c r="L55" s="66">
        <f t="shared" si="1"/>
        <v>4</v>
      </c>
      <c r="M55" s="66" t="s">
        <v>787</v>
      </c>
      <c r="N55" s="68"/>
    </row>
    <row r="56" spans="2:14" x14ac:dyDescent="0.35">
      <c r="B56" s="43">
        <v>51</v>
      </c>
      <c r="C56" s="43" t="s">
        <v>178</v>
      </c>
      <c r="D56" s="43" t="s">
        <v>77</v>
      </c>
      <c r="E56" s="63">
        <v>37.931087999999995</v>
      </c>
      <c r="F56" s="46">
        <f t="shared" si="2"/>
        <v>414966.10271999997</v>
      </c>
      <c r="G56" s="64">
        <v>45778</v>
      </c>
      <c r="H56" s="43" t="s">
        <v>281</v>
      </c>
      <c r="I56" s="43" t="s">
        <v>12</v>
      </c>
      <c r="J56" s="65">
        <v>45785</v>
      </c>
      <c r="K56" s="65">
        <v>45792</v>
      </c>
      <c r="L56" s="66">
        <f t="shared" si="1"/>
        <v>7</v>
      </c>
      <c r="M56" s="66" t="s">
        <v>787</v>
      </c>
      <c r="N56" s="67"/>
    </row>
    <row r="57" spans="2:14" x14ac:dyDescent="0.35">
      <c r="B57" s="43">
        <v>52</v>
      </c>
      <c r="C57" s="150" t="s">
        <v>269</v>
      </c>
      <c r="D57" s="67" t="s">
        <v>65</v>
      </c>
      <c r="E57" s="63">
        <v>36.159755999999994</v>
      </c>
      <c r="F57" s="46">
        <f t="shared" si="2"/>
        <v>395587.73063999997</v>
      </c>
      <c r="G57" s="64">
        <v>45778</v>
      </c>
      <c r="H57" s="67" t="s">
        <v>471</v>
      </c>
      <c r="I57" s="43" t="s">
        <v>12</v>
      </c>
      <c r="J57" s="65">
        <v>45785</v>
      </c>
      <c r="K57" s="65">
        <v>45800</v>
      </c>
      <c r="L57" s="66">
        <f t="shared" si="1"/>
        <v>15</v>
      </c>
      <c r="M57" s="66" t="s">
        <v>279</v>
      </c>
      <c r="N57" s="68"/>
    </row>
    <row r="58" spans="2:14" x14ac:dyDescent="0.35">
      <c r="B58" s="43">
        <v>53</v>
      </c>
      <c r="C58" s="67" t="s">
        <v>255</v>
      </c>
      <c r="D58" s="67" t="s">
        <v>65</v>
      </c>
      <c r="E58" s="63">
        <v>36.159755999999994</v>
      </c>
      <c r="F58" s="46">
        <f t="shared" si="2"/>
        <v>395587.73063999997</v>
      </c>
      <c r="G58" s="64">
        <v>45778</v>
      </c>
      <c r="H58" s="67" t="s">
        <v>472</v>
      </c>
      <c r="I58" s="43" t="s">
        <v>12</v>
      </c>
      <c r="J58" s="65">
        <v>45785</v>
      </c>
      <c r="K58" s="65">
        <v>45804</v>
      </c>
      <c r="L58" s="66">
        <f t="shared" si="1"/>
        <v>19</v>
      </c>
      <c r="M58" s="66" t="s">
        <v>279</v>
      </c>
      <c r="N58" s="67"/>
    </row>
    <row r="59" spans="2:14" ht="30" customHeight="1" x14ac:dyDescent="0.35">
      <c r="B59" s="43">
        <v>54</v>
      </c>
      <c r="C59" s="43" t="s">
        <v>98</v>
      </c>
      <c r="D59" s="43" t="s">
        <v>77</v>
      </c>
      <c r="E59" s="63">
        <v>37.931087999999995</v>
      </c>
      <c r="F59" s="46">
        <f t="shared" si="2"/>
        <v>414966.10271999997</v>
      </c>
      <c r="G59" s="64">
        <v>45778</v>
      </c>
      <c r="H59" s="48" t="s">
        <v>455</v>
      </c>
      <c r="I59" s="43" t="s">
        <v>12</v>
      </c>
      <c r="J59" s="65">
        <v>45786</v>
      </c>
      <c r="K59" s="65">
        <v>45795</v>
      </c>
      <c r="L59" s="66">
        <f t="shared" si="1"/>
        <v>9</v>
      </c>
      <c r="M59" s="66" t="s">
        <v>787</v>
      </c>
      <c r="N59" s="43"/>
    </row>
    <row r="60" spans="2:14" x14ac:dyDescent="0.35">
      <c r="B60" s="43">
        <v>55</v>
      </c>
      <c r="C60" s="43" t="s">
        <v>172</v>
      </c>
      <c r="D60" s="43" t="s">
        <v>77</v>
      </c>
      <c r="E60" s="63">
        <v>37.931087999999995</v>
      </c>
      <c r="F60" s="46">
        <f t="shared" si="2"/>
        <v>414966.10271999997</v>
      </c>
      <c r="G60" s="64">
        <v>45778</v>
      </c>
      <c r="H60" s="43" t="s">
        <v>277</v>
      </c>
      <c r="I60" s="43" t="s">
        <v>12</v>
      </c>
      <c r="J60" s="65">
        <v>45791</v>
      </c>
      <c r="K60" s="65">
        <v>45793</v>
      </c>
      <c r="L60" s="66">
        <f t="shared" si="1"/>
        <v>2</v>
      </c>
      <c r="M60" s="66" t="s">
        <v>787</v>
      </c>
      <c r="N60" s="43"/>
    </row>
    <row r="61" spans="2:14" x14ac:dyDescent="0.35">
      <c r="B61" s="43">
        <v>56</v>
      </c>
      <c r="C61" s="43" t="s">
        <v>152</v>
      </c>
      <c r="D61" s="67" t="s">
        <v>65</v>
      </c>
      <c r="E61" s="63">
        <v>36.159755999999994</v>
      </c>
      <c r="F61" s="46">
        <f t="shared" si="2"/>
        <v>395587.73063999997</v>
      </c>
      <c r="G61" s="64">
        <v>45778</v>
      </c>
      <c r="H61" s="43" t="s">
        <v>406</v>
      </c>
      <c r="I61" s="43" t="s">
        <v>12</v>
      </c>
      <c r="J61" s="65">
        <v>45790</v>
      </c>
      <c r="K61" s="65">
        <v>45793</v>
      </c>
      <c r="L61" s="66">
        <f t="shared" si="1"/>
        <v>3</v>
      </c>
      <c r="M61" s="66" t="s">
        <v>787</v>
      </c>
      <c r="N61" s="43"/>
    </row>
    <row r="62" spans="2:14" x14ac:dyDescent="0.35">
      <c r="B62" s="43">
        <v>57</v>
      </c>
      <c r="C62" s="67" t="s">
        <v>236</v>
      </c>
      <c r="D62" s="67" t="s">
        <v>65</v>
      </c>
      <c r="E62" s="63">
        <v>36.159755999999994</v>
      </c>
      <c r="F62" s="46">
        <f t="shared" si="2"/>
        <v>395587.73063999997</v>
      </c>
      <c r="G62" s="64">
        <v>45778</v>
      </c>
      <c r="H62" s="43" t="s">
        <v>281</v>
      </c>
      <c r="I62" s="43" t="s">
        <v>12</v>
      </c>
      <c r="J62" s="65">
        <v>45793</v>
      </c>
      <c r="K62" s="65">
        <v>45799</v>
      </c>
      <c r="L62" s="66">
        <f t="shared" si="1"/>
        <v>6</v>
      </c>
      <c r="M62" s="66" t="s">
        <v>787</v>
      </c>
      <c r="N62" s="43"/>
    </row>
    <row r="63" spans="2:14" x14ac:dyDescent="0.35">
      <c r="B63" s="43">
        <v>58</v>
      </c>
      <c r="C63" s="43" t="s">
        <v>185</v>
      </c>
      <c r="D63" s="67" t="s">
        <v>68</v>
      </c>
      <c r="E63" s="63">
        <v>35.601999999999997</v>
      </c>
      <c r="F63" s="46">
        <f t="shared" si="2"/>
        <v>389485.87999999995</v>
      </c>
      <c r="G63" s="64">
        <v>45778</v>
      </c>
      <c r="H63" s="43" t="s">
        <v>277</v>
      </c>
      <c r="I63" s="43" t="s">
        <v>12</v>
      </c>
      <c r="J63" s="65">
        <v>45794</v>
      </c>
      <c r="K63" s="65">
        <v>45798</v>
      </c>
      <c r="L63" s="66">
        <f t="shared" si="1"/>
        <v>4</v>
      </c>
      <c r="M63" s="66" t="s">
        <v>787</v>
      </c>
      <c r="N63" s="43"/>
    </row>
    <row r="64" spans="2:14" ht="29" x14ac:dyDescent="0.35">
      <c r="B64" s="43">
        <v>59</v>
      </c>
      <c r="C64" s="43" t="s">
        <v>238</v>
      </c>
      <c r="D64" s="43" t="s">
        <v>65</v>
      </c>
      <c r="E64" s="63">
        <v>36.159755999999994</v>
      </c>
      <c r="F64" s="46">
        <f t="shared" si="2"/>
        <v>395587.73063999997</v>
      </c>
      <c r="G64" s="64">
        <v>45809</v>
      </c>
      <c r="H64" s="48" t="s">
        <v>455</v>
      </c>
      <c r="I64" s="43" t="s">
        <v>12</v>
      </c>
      <c r="J64" s="65">
        <v>45796</v>
      </c>
      <c r="K64" s="65">
        <v>45815</v>
      </c>
      <c r="L64" s="66">
        <f t="shared" si="1"/>
        <v>19</v>
      </c>
      <c r="M64" s="66" t="s">
        <v>787</v>
      </c>
      <c r="N64" s="43"/>
    </row>
    <row r="65" spans="2:14" x14ac:dyDescent="0.35">
      <c r="B65" s="43">
        <v>60</v>
      </c>
      <c r="C65" s="43" t="s">
        <v>148</v>
      </c>
      <c r="D65" s="43" t="s">
        <v>57</v>
      </c>
      <c r="E65" s="63">
        <v>45.697022000000004</v>
      </c>
      <c r="F65" s="46">
        <f t="shared" si="2"/>
        <v>499925.42068000004</v>
      </c>
      <c r="G65" s="64">
        <v>45778</v>
      </c>
      <c r="H65" s="43" t="s">
        <v>406</v>
      </c>
      <c r="I65" s="43" t="s">
        <v>12</v>
      </c>
      <c r="J65" s="65">
        <v>45794</v>
      </c>
      <c r="K65" s="65">
        <v>45799</v>
      </c>
      <c r="L65" s="66">
        <f t="shared" si="1"/>
        <v>5</v>
      </c>
      <c r="M65" s="66" t="s">
        <v>787</v>
      </c>
      <c r="N65" s="43"/>
    </row>
    <row r="66" spans="2:14" x14ac:dyDescent="0.35">
      <c r="B66" s="43">
        <v>61</v>
      </c>
      <c r="C66" s="43" t="s">
        <v>186</v>
      </c>
      <c r="D66" s="43" t="s">
        <v>65</v>
      </c>
      <c r="E66" s="63">
        <v>36.159755999999994</v>
      </c>
      <c r="F66" s="46">
        <f t="shared" si="2"/>
        <v>395587.73063999997</v>
      </c>
      <c r="G66" s="64">
        <v>45778</v>
      </c>
      <c r="H66" s="43" t="s">
        <v>277</v>
      </c>
      <c r="I66" s="43" t="s">
        <v>12</v>
      </c>
      <c r="J66" s="65">
        <v>45799</v>
      </c>
      <c r="K66" s="65">
        <v>45803</v>
      </c>
      <c r="L66" s="66">
        <f t="shared" si="1"/>
        <v>4</v>
      </c>
      <c r="M66" s="66" t="s">
        <v>787</v>
      </c>
      <c r="N66" s="43"/>
    </row>
    <row r="67" spans="2:14" x14ac:dyDescent="0.35">
      <c r="B67" s="43">
        <v>62</v>
      </c>
      <c r="C67" s="43" t="s">
        <v>192</v>
      </c>
      <c r="D67" s="43" t="s">
        <v>65</v>
      </c>
      <c r="E67" s="63">
        <v>36.159755999999994</v>
      </c>
      <c r="F67" s="46">
        <f t="shared" si="2"/>
        <v>395587.73063999997</v>
      </c>
      <c r="G67" s="64">
        <v>45778</v>
      </c>
      <c r="H67" s="43" t="s">
        <v>281</v>
      </c>
      <c r="I67" s="43" t="s">
        <v>12</v>
      </c>
      <c r="J67" s="65">
        <v>45800</v>
      </c>
      <c r="K67" s="65">
        <v>45804</v>
      </c>
      <c r="L67" s="66">
        <f t="shared" si="1"/>
        <v>4</v>
      </c>
      <c r="M67" s="66" t="s">
        <v>787</v>
      </c>
      <c r="N67" s="43"/>
    </row>
    <row r="68" spans="2:14" x14ac:dyDescent="0.35">
      <c r="B68" s="43">
        <v>63</v>
      </c>
      <c r="C68" s="43" t="s">
        <v>147</v>
      </c>
      <c r="D68" s="67" t="s">
        <v>79</v>
      </c>
      <c r="E68" s="70">
        <v>34.79</v>
      </c>
      <c r="F68" s="46">
        <f t="shared" si="2"/>
        <v>380602.6</v>
      </c>
      <c r="G68" s="64">
        <v>45778</v>
      </c>
      <c r="H68" s="43" t="s">
        <v>406</v>
      </c>
      <c r="I68" s="43" t="s">
        <v>12</v>
      </c>
      <c r="J68" s="65">
        <v>45800</v>
      </c>
      <c r="K68" s="65">
        <v>45803</v>
      </c>
      <c r="L68" s="66">
        <f t="shared" si="1"/>
        <v>3</v>
      </c>
      <c r="M68" s="66" t="s">
        <v>787</v>
      </c>
      <c r="N68" s="43"/>
    </row>
    <row r="69" spans="2:14" x14ac:dyDescent="0.35">
      <c r="B69" s="43">
        <v>64</v>
      </c>
      <c r="C69" s="43" t="s">
        <v>268</v>
      </c>
      <c r="D69" s="43" t="s">
        <v>65</v>
      </c>
      <c r="E69" s="63">
        <v>36.159755999999994</v>
      </c>
      <c r="F69" s="46">
        <f t="shared" si="2"/>
        <v>395587.73063999997</v>
      </c>
      <c r="G69" s="64">
        <v>45809</v>
      </c>
      <c r="H69" s="67" t="s">
        <v>471</v>
      </c>
      <c r="I69" s="43" t="s">
        <v>12</v>
      </c>
      <c r="J69" s="65">
        <v>45801</v>
      </c>
      <c r="K69" s="65">
        <v>45815</v>
      </c>
      <c r="L69" s="66">
        <f t="shared" si="1"/>
        <v>14</v>
      </c>
      <c r="M69" s="66" t="s">
        <v>279</v>
      </c>
      <c r="N69" s="67"/>
    </row>
    <row r="70" spans="2:14" x14ac:dyDescent="0.35">
      <c r="B70" s="43">
        <v>65</v>
      </c>
      <c r="C70" s="43" t="s">
        <v>397</v>
      </c>
      <c r="D70" s="43" t="s">
        <v>77</v>
      </c>
      <c r="E70" s="63">
        <v>37.931087999999995</v>
      </c>
      <c r="F70" s="46">
        <f t="shared" si="2"/>
        <v>414966.10271999997</v>
      </c>
      <c r="G70" s="64">
        <v>45809</v>
      </c>
      <c r="H70" s="67" t="s">
        <v>472</v>
      </c>
      <c r="I70" s="43" t="s">
        <v>12</v>
      </c>
      <c r="J70" s="65">
        <v>45805</v>
      </c>
      <c r="K70" s="65">
        <v>45831</v>
      </c>
      <c r="L70" s="66">
        <f t="shared" si="1"/>
        <v>26</v>
      </c>
      <c r="M70" s="66" t="s">
        <v>279</v>
      </c>
      <c r="N70" s="67"/>
    </row>
    <row r="71" spans="2:14" x14ac:dyDescent="0.35">
      <c r="B71" s="43">
        <v>66</v>
      </c>
      <c r="C71" s="43" t="s">
        <v>189</v>
      </c>
      <c r="D71" s="43" t="s">
        <v>77</v>
      </c>
      <c r="E71" s="63">
        <v>37.931087999999995</v>
      </c>
      <c r="F71" s="46">
        <f t="shared" si="2"/>
        <v>414966.10271999997</v>
      </c>
      <c r="G71" s="64">
        <v>45778</v>
      </c>
      <c r="H71" s="43" t="s">
        <v>281</v>
      </c>
      <c r="I71" s="43" t="s">
        <v>12</v>
      </c>
      <c r="J71" s="65">
        <v>45805</v>
      </c>
      <c r="K71" s="65">
        <v>45808</v>
      </c>
      <c r="L71" s="66">
        <f t="shared" ref="L71" si="3">K71-J71</f>
        <v>3</v>
      </c>
      <c r="M71" s="66" t="s">
        <v>787</v>
      </c>
      <c r="N71" s="43"/>
    </row>
    <row r="72" spans="2:14" x14ac:dyDescent="0.35">
      <c r="B72" s="43">
        <v>67</v>
      </c>
      <c r="C72" s="43" t="s">
        <v>173</v>
      </c>
      <c r="D72" s="67" t="s">
        <v>77</v>
      </c>
      <c r="E72" s="63">
        <v>37.931087999999995</v>
      </c>
      <c r="F72" s="46">
        <f t="shared" si="2"/>
        <v>414966.10271999997</v>
      </c>
      <c r="G72" s="64">
        <v>45778</v>
      </c>
      <c r="H72" s="43" t="s">
        <v>277</v>
      </c>
      <c r="I72" s="43" t="s">
        <v>12</v>
      </c>
      <c r="J72" s="65">
        <v>45804</v>
      </c>
      <c r="K72" s="65">
        <v>45807</v>
      </c>
      <c r="L72" s="66">
        <f t="shared" ref="L72:L117" si="4">K72-J72</f>
        <v>3</v>
      </c>
      <c r="M72" s="66" t="s">
        <v>787</v>
      </c>
      <c r="N72" s="43"/>
    </row>
    <row r="73" spans="2:14" x14ac:dyDescent="0.35">
      <c r="B73" s="43">
        <v>68</v>
      </c>
      <c r="C73" s="43" t="s">
        <v>154</v>
      </c>
      <c r="D73" s="43" t="s">
        <v>63</v>
      </c>
      <c r="E73" s="63">
        <v>43.804423999999997</v>
      </c>
      <c r="F73" s="46">
        <f t="shared" si="2"/>
        <v>479220.39855999994</v>
      </c>
      <c r="G73" s="64">
        <v>45778</v>
      </c>
      <c r="H73" s="43" t="s">
        <v>406</v>
      </c>
      <c r="I73" s="43" t="s">
        <v>12</v>
      </c>
      <c r="J73" s="65">
        <v>45804</v>
      </c>
      <c r="K73" s="65">
        <v>45808</v>
      </c>
      <c r="L73" s="66">
        <f t="shared" si="4"/>
        <v>4</v>
      </c>
      <c r="M73" s="66" t="s">
        <v>787</v>
      </c>
      <c r="N73" s="43"/>
    </row>
    <row r="74" spans="2:14" x14ac:dyDescent="0.35">
      <c r="B74" s="43">
        <v>69</v>
      </c>
      <c r="C74" s="43" t="s">
        <v>193</v>
      </c>
      <c r="D74" s="67" t="s">
        <v>63</v>
      </c>
      <c r="E74" s="63">
        <v>43.804423999999997</v>
      </c>
      <c r="F74" s="46">
        <f t="shared" si="2"/>
        <v>479220.39855999994</v>
      </c>
      <c r="G74" s="64">
        <v>45809</v>
      </c>
      <c r="H74" s="43" t="s">
        <v>277</v>
      </c>
      <c r="I74" s="43" t="s">
        <v>12</v>
      </c>
      <c r="J74" s="65">
        <v>45808</v>
      </c>
      <c r="K74" s="65">
        <v>45813</v>
      </c>
      <c r="L74" s="66">
        <f t="shared" si="4"/>
        <v>5</v>
      </c>
      <c r="M74" s="66" t="s">
        <v>787</v>
      </c>
      <c r="N74" s="43"/>
    </row>
    <row r="75" spans="2:14" x14ac:dyDescent="0.35">
      <c r="B75" s="43">
        <v>70</v>
      </c>
      <c r="C75" s="43" t="s">
        <v>158</v>
      </c>
      <c r="D75" s="67" t="s">
        <v>77</v>
      </c>
      <c r="E75" s="63">
        <v>37.931087999999995</v>
      </c>
      <c r="F75" s="46">
        <f t="shared" si="2"/>
        <v>414966.10271999997</v>
      </c>
      <c r="G75" s="64">
        <v>45809</v>
      </c>
      <c r="H75" s="43" t="s">
        <v>406</v>
      </c>
      <c r="I75" s="43" t="s">
        <v>12</v>
      </c>
      <c r="J75" s="65">
        <v>45809</v>
      </c>
      <c r="K75" s="65">
        <v>45814</v>
      </c>
      <c r="L75" s="66">
        <f t="shared" si="4"/>
        <v>5</v>
      </c>
      <c r="M75" s="66" t="s">
        <v>787</v>
      </c>
      <c r="N75" s="67"/>
    </row>
    <row r="76" spans="2:14" x14ac:dyDescent="0.35">
      <c r="B76" s="43">
        <v>71</v>
      </c>
      <c r="C76" s="43" t="s">
        <v>188</v>
      </c>
      <c r="D76" s="43" t="s">
        <v>65</v>
      </c>
      <c r="E76" s="63">
        <v>36.159755999999994</v>
      </c>
      <c r="F76" s="46">
        <f t="shared" si="2"/>
        <v>395587.73063999997</v>
      </c>
      <c r="G76" s="64">
        <v>45809</v>
      </c>
      <c r="H76" s="43" t="s">
        <v>281</v>
      </c>
      <c r="I76" s="43" t="s">
        <v>12</v>
      </c>
      <c r="J76" s="65">
        <v>45809</v>
      </c>
      <c r="K76" s="65">
        <v>45815</v>
      </c>
      <c r="L76" s="66">
        <f t="shared" si="4"/>
        <v>6</v>
      </c>
      <c r="M76" s="66" t="s">
        <v>787</v>
      </c>
      <c r="N76" s="67"/>
    </row>
    <row r="77" spans="2:14" x14ac:dyDescent="0.35">
      <c r="B77" s="43">
        <v>72</v>
      </c>
      <c r="C77" s="43" t="s">
        <v>166</v>
      </c>
      <c r="D77" s="67" t="s">
        <v>63</v>
      </c>
      <c r="E77" s="63">
        <v>43.804423999999997</v>
      </c>
      <c r="F77" s="46">
        <f t="shared" ref="F77:F90" si="5">E77*10940</f>
        <v>479220.39855999994</v>
      </c>
      <c r="G77" s="64">
        <v>45809</v>
      </c>
      <c r="H77" s="43" t="s">
        <v>277</v>
      </c>
      <c r="I77" s="43" t="s">
        <v>12</v>
      </c>
      <c r="J77" s="65">
        <v>45814</v>
      </c>
      <c r="K77" s="65">
        <v>45818</v>
      </c>
      <c r="L77" s="66">
        <f t="shared" si="4"/>
        <v>4</v>
      </c>
      <c r="M77" s="66" t="s">
        <v>787</v>
      </c>
      <c r="N77" s="67"/>
    </row>
    <row r="78" spans="2:14" x14ac:dyDescent="0.35">
      <c r="B78" s="43">
        <v>73</v>
      </c>
      <c r="C78" s="43" t="s">
        <v>157</v>
      </c>
      <c r="D78" s="67" t="s">
        <v>63</v>
      </c>
      <c r="E78" s="63">
        <v>43.804423999999997</v>
      </c>
      <c r="F78" s="46">
        <f t="shared" si="5"/>
        <v>479220.39855999994</v>
      </c>
      <c r="G78" s="64">
        <v>45809</v>
      </c>
      <c r="H78" s="43" t="s">
        <v>406</v>
      </c>
      <c r="I78" s="43" t="s">
        <v>12</v>
      </c>
      <c r="J78" s="65">
        <v>45815</v>
      </c>
      <c r="K78" s="65">
        <v>45818</v>
      </c>
      <c r="L78" s="66">
        <f t="shared" si="4"/>
        <v>3</v>
      </c>
      <c r="M78" s="66" t="s">
        <v>787</v>
      </c>
      <c r="N78" s="67"/>
    </row>
    <row r="79" spans="2:14" ht="29" x14ac:dyDescent="0.35">
      <c r="B79" s="43">
        <v>74</v>
      </c>
      <c r="C79" s="43" t="s">
        <v>239</v>
      </c>
      <c r="D79" s="43" t="s">
        <v>65</v>
      </c>
      <c r="E79" s="63">
        <v>36.159755999999994</v>
      </c>
      <c r="F79" s="46">
        <f t="shared" si="5"/>
        <v>395587.73063999997</v>
      </c>
      <c r="G79" s="64">
        <v>45809</v>
      </c>
      <c r="H79" s="48" t="s">
        <v>455</v>
      </c>
      <c r="I79" s="43" t="s">
        <v>12</v>
      </c>
      <c r="J79" s="65">
        <v>45816</v>
      </c>
      <c r="K79" s="65">
        <v>45831</v>
      </c>
      <c r="L79" s="66">
        <f t="shared" si="4"/>
        <v>15</v>
      </c>
      <c r="M79" s="66" t="s">
        <v>787</v>
      </c>
      <c r="N79" s="43"/>
    </row>
    <row r="80" spans="2:14" x14ac:dyDescent="0.35">
      <c r="B80" s="43">
        <v>75</v>
      </c>
      <c r="C80" s="43" t="s">
        <v>217</v>
      </c>
      <c r="D80" s="67" t="s">
        <v>63</v>
      </c>
      <c r="E80" s="63">
        <v>43.804423999999997</v>
      </c>
      <c r="F80" s="46">
        <f t="shared" si="5"/>
        <v>479220.39855999994</v>
      </c>
      <c r="G80" s="64">
        <v>45809</v>
      </c>
      <c r="H80" s="43" t="s">
        <v>281</v>
      </c>
      <c r="I80" s="43" t="s">
        <v>12</v>
      </c>
      <c r="J80" s="65">
        <v>45816</v>
      </c>
      <c r="K80" s="65">
        <v>45823</v>
      </c>
      <c r="L80" s="66">
        <f t="shared" si="4"/>
        <v>7</v>
      </c>
      <c r="M80" s="66" t="s">
        <v>787</v>
      </c>
      <c r="N80" s="43"/>
    </row>
    <row r="81" spans="2:14" x14ac:dyDescent="0.35">
      <c r="B81" s="43">
        <v>76</v>
      </c>
      <c r="C81" s="43" t="s">
        <v>254</v>
      </c>
      <c r="D81" s="43" t="s">
        <v>65</v>
      </c>
      <c r="E81" s="63">
        <v>36.159755999999994</v>
      </c>
      <c r="F81" s="46">
        <f t="shared" si="5"/>
        <v>395587.73063999997</v>
      </c>
      <c r="G81" s="64">
        <v>45839</v>
      </c>
      <c r="H81" s="67" t="s">
        <v>471</v>
      </c>
      <c r="I81" s="43" t="s">
        <v>12</v>
      </c>
      <c r="J81" s="65">
        <v>45816</v>
      </c>
      <c r="K81" s="65">
        <v>45869</v>
      </c>
      <c r="L81" s="66">
        <f t="shared" si="4"/>
        <v>53</v>
      </c>
      <c r="M81" s="66" t="s">
        <v>279</v>
      </c>
      <c r="N81" s="67"/>
    </row>
    <row r="82" spans="2:14" x14ac:dyDescent="0.35">
      <c r="B82" s="43">
        <v>77</v>
      </c>
      <c r="C82" s="43" t="s">
        <v>165</v>
      </c>
      <c r="D82" s="67" t="s">
        <v>63</v>
      </c>
      <c r="E82" s="63">
        <v>43.804423999999997</v>
      </c>
      <c r="F82" s="46">
        <f t="shared" si="5"/>
        <v>479220.39855999994</v>
      </c>
      <c r="G82" s="64">
        <v>45809</v>
      </c>
      <c r="H82" s="43" t="s">
        <v>277</v>
      </c>
      <c r="I82" s="43" t="s">
        <v>12</v>
      </c>
      <c r="J82" s="65">
        <v>45819</v>
      </c>
      <c r="K82" s="65">
        <v>45824</v>
      </c>
      <c r="L82" s="66">
        <f t="shared" si="4"/>
        <v>5</v>
      </c>
      <c r="M82" s="66" t="s">
        <v>787</v>
      </c>
      <c r="N82" s="67"/>
    </row>
    <row r="83" spans="2:14" x14ac:dyDescent="0.35">
      <c r="B83" s="43">
        <v>78</v>
      </c>
      <c r="C83" s="43" t="s">
        <v>419</v>
      </c>
      <c r="D83" s="67" t="s">
        <v>63</v>
      </c>
      <c r="E83" s="63">
        <v>43.804423999999997</v>
      </c>
      <c r="F83" s="46">
        <f t="shared" si="5"/>
        <v>479220.39855999994</v>
      </c>
      <c r="G83" s="64">
        <v>45809</v>
      </c>
      <c r="H83" s="43" t="s">
        <v>406</v>
      </c>
      <c r="I83" s="43" t="s">
        <v>12</v>
      </c>
      <c r="J83" s="65">
        <v>45819</v>
      </c>
      <c r="K83" s="65">
        <v>45823</v>
      </c>
      <c r="L83" s="66">
        <f t="shared" si="4"/>
        <v>4</v>
      </c>
      <c r="M83" s="66" t="s">
        <v>787</v>
      </c>
      <c r="N83" s="68"/>
    </row>
    <row r="84" spans="2:14" ht="29" x14ac:dyDescent="0.35">
      <c r="B84" s="43">
        <v>79</v>
      </c>
      <c r="C84" s="43" t="s">
        <v>177</v>
      </c>
      <c r="D84" s="43" t="s">
        <v>57</v>
      </c>
      <c r="E84" s="63">
        <v>45.697022000000004</v>
      </c>
      <c r="F84" s="46">
        <f t="shared" si="5"/>
        <v>499925.42068000004</v>
      </c>
      <c r="G84" s="64">
        <v>45839</v>
      </c>
      <c r="H84" s="48" t="s">
        <v>455</v>
      </c>
      <c r="I84" s="43" t="s">
        <v>12</v>
      </c>
      <c r="J84" s="65">
        <v>45834</v>
      </c>
      <c r="K84" s="65">
        <v>45850</v>
      </c>
      <c r="L84" s="66">
        <f t="shared" si="4"/>
        <v>16</v>
      </c>
      <c r="M84" s="66" t="s">
        <v>787</v>
      </c>
      <c r="N84" s="216" t="s">
        <v>520</v>
      </c>
    </row>
    <row r="85" spans="2:14" x14ac:dyDescent="0.35">
      <c r="B85" s="43">
        <v>80</v>
      </c>
      <c r="C85" s="43" t="s">
        <v>233</v>
      </c>
      <c r="D85" s="67" t="s">
        <v>79</v>
      </c>
      <c r="E85" s="63">
        <v>34.79</v>
      </c>
      <c r="F85" s="46">
        <f t="shared" si="5"/>
        <v>380602.6</v>
      </c>
      <c r="G85" s="64">
        <v>45809</v>
      </c>
      <c r="H85" s="43" t="s">
        <v>281</v>
      </c>
      <c r="I85" s="43" t="s">
        <v>12</v>
      </c>
      <c r="J85" s="65">
        <v>45824</v>
      </c>
      <c r="K85" s="65">
        <v>45830</v>
      </c>
      <c r="L85" s="66">
        <f t="shared" si="4"/>
        <v>6</v>
      </c>
      <c r="M85" s="66" t="s">
        <v>787</v>
      </c>
      <c r="N85" s="68"/>
    </row>
    <row r="86" spans="2:14" x14ac:dyDescent="0.35">
      <c r="B86" s="43">
        <v>81</v>
      </c>
      <c r="C86" s="43" t="s">
        <v>183</v>
      </c>
      <c r="D86" s="67" t="s">
        <v>63</v>
      </c>
      <c r="E86" s="63">
        <v>43.804423999999997</v>
      </c>
      <c r="F86" s="46">
        <f t="shared" si="5"/>
        <v>479220.39855999994</v>
      </c>
      <c r="G86" s="64">
        <v>45809</v>
      </c>
      <c r="H86" s="43" t="s">
        <v>277</v>
      </c>
      <c r="I86" s="43" t="s">
        <v>12</v>
      </c>
      <c r="J86" s="65">
        <v>45825</v>
      </c>
      <c r="K86" s="65">
        <v>45833</v>
      </c>
      <c r="L86" s="66">
        <f t="shared" si="4"/>
        <v>8</v>
      </c>
      <c r="M86" s="66" t="s">
        <v>787</v>
      </c>
      <c r="N86" s="67"/>
    </row>
    <row r="87" spans="2:14" x14ac:dyDescent="0.35">
      <c r="B87" s="43">
        <v>82</v>
      </c>
      <c r="C87" s="43" t="s">
        <v>216</v>
      </c>
      <c r="D87" s="67" t="s">
        <v>79</v>
      </c>
      <c r="E87" s="63">
        <v>34.79</v>
      </c>
      <c r="F87" s="46">
        <f t="shared" si="5"/>
        <v>380602.6</v>
      </c>
      <c r="G87" s="64">
        <v>45809</v>
      </c>
      <c r="H87" s="43" t="s">
        <v>281</v>
      </c>
      <c r="I87" s="43" t="s">
        <v>12</v>
      </c>
      <c r="J87" s="65">
        <v>45832</v>
      </c>
      <c r="K87" s="65">
        <v>45838</v>
      </c>
      <c r="L87" s="66">
        <f t="shared" si="4"/>
        <v>6</v>
      </c>
      <c r="M87" s="66" t="s">
        <v>787</v>
      </c>
      <c r="N87" s="68"/>
    </row>
    <row r="88" spans="2:14" x14ac:dyDescent="0.35">
      <c r="B88" s="43">
        <v>83</v>
      </c>
      <c r="C88" s="43" t="s">
        <v>176</v>
      </c>
      <c r="D88" s="67" t="s">
        <v>63</v>
      </c>
      <c r="E88" s="63">
        <v>43.804423999999997</v>
      </c>
      <c r="F88" s="46">
        <f t="shared" si="5"/>
        <v>479220.39855999994</v>
      </c>
      <c r="G88" s="64">
        <v>45809</v>
      </c>
      <c r="H88" s="43" t="s">
        <v>277</v>
      </c>
      <c r="I88" s="43" t="s">
        <v>12</v>
      </c>
      <c r="J88" s="65">
        <v>45835</v>
      </c>
      <c r="K88" s="65">
        <v>45838</v>
      </c>
      <c r="L88" s="66">
        <f t="shared" si="4"/>
        <v>3</v>
      </c>
      <c r="M88" s="66" t="s">
        <v>787</v>
      </c>
      <c r="N88" s="68"/>
    </row>
    <row r="89" spans="2:14" x14ac:dyDescent="0.35">
      <c r="B89" s="43">
        <v>84</v>
      </c>
      <c r="C89" s="67" t="s">
        <v>221</v>
      </c>
      <c r="D89" s="43" t="s">
        <v>68</v>
      </c>
      <c r="E89" s="63">
        <v>35.601999999999997</v>
      </c>
      <c r="F89" s="46">
        <f t="shared" si="5"/>
        <v>389485.87999999995</v>
      </c>
      <c r="G89" s="64">
        <v>45839</v>
      </c>
      <c r="H89" s="43" t="s">
        <v>281</v>
      </c>
      <c r="I89" s="43" t="s">
        <v>12</v>
      </c>
      <c r="J89" s="65">
        <v>45839</v>
      </c>
      <c r="K89" s="65">
        <v>45845</v>
      </c>
      <c r="L89" s="66">
        <f t="shared" si="4"/>
        <v>6</v>
      </c>
      <c r="M89" s="66" t="s">
        <v>787</v>
      </c>
      <c r="N89" s="68"/>
    </row>
    <row r="90" spans="2:14" x14ac:dyDescent="0.35">
      <c r="B90" s="43">
        <v>85</v>
      </c>
      <c r="C90" s="67" t="s">
        <v>195</v>
      </c>
      <c r="D90" s="67" t="s">
        <v>77</v>
      </c>
      <c r="E90" s="63">
        <v>37.931087999999995</v>
      </c>
      <c r="F90" s="46">
        <f t="shared" si="5"/>
        <v>414966.10271999997</v>
      </c>
      <c r="G90" s="64">
        <v>45839</v>
      </c>
      <c r="H90" s="43" t="s">
        <v>277</v>
      </c>
      <c r="I90" s="43" t="s">
        <v>12</v>
      </c>
      <c r="J90" s="65">
        <v>45839</v>
      </c>
      <c r="K90" s="65">
        <v>45844</v>
      </c>
      <c r="L90" s="66">
        <f t="shared" si="4"/>
        <v>5</v>
      </c>
      <c r="M90" s="66" t="s">
        <v>787</v>
      </c>
      <c r="N90" s="68"/>
    </row>
    <row r="91" spans="2:14" x14ac:dyDescent="0.35">
      <c r="B91" s="43">
        <v>86</v>
      </c>
      <c r="C91" s="43" t="s">
        <v>164</v>
      </c>
      <c r="D91" s="67" t="s">
        <v>63</v>
      </c>
      <c r="E91" s="63">
        <v>43.804423999999997</v>
      </c>
      <c r="F91" s="46">
        <f t="shared" ref="F91:F92" si="6">E91*10940</f>
        <v>479220.39855999994</v>
      </c>
      <c r="G91" s="64">
        <v>45839</v>
      </c>
      <c r="H91" s="43" t="s">
        <v>277</v>
      </c>
      <c r="I91" s="43" t="s">
        <v>12</v>
      </c>
      <c r="J91" s="65">
        <v>45845</v>
      </c>
      <c r="K91" s="65">
        <v>45855</v>
      </c>
      <c r="L91" s="66">
        <f t="shared" si="4"/>
        <v>10</v>
      </c>
      <c r="M91" s="66" t="s">
        <v>787</v>
      </c>
      <c r="N91" s="68"/>
    </row>
    <row r="92" spans="2:14" x14ac:dyDescent="0.35">
      <c r="B92" s="43">
        <v>87</v>
      </c>
      <c r="C92" s="67" t="s">
        <v>187</v>
      </c>
      <c r="D92" s="43" t="s">
        <v>79</v>
      </c>
      <c r="E92" s="63">
        <v>34.79</v>
      </c>
      <c r="F92" s="46">
        <f t="shared" si="6"/>
        <v>380602.6</v>
      </c>
      <c r="G92" s="64">
        <v>45839</v>
      </c>
      <c r="H92" s="43" t="s">
        <v>281</v>
      </c>
      <c r="I92" s="43" t="s">
        <v>12</v>
      </c>
      <c r="J92" s="65">
        <v>45846</v>
      </c>
      <c r="K92" s="65">
        <v>45852</v>
      </c>
      <c r="L92" s="66">
        <f t="shared" si="4"/>
        <v>6</v>
      </c>
      <c r="M92" s="66" t="s">
        <v>787</v>
      </c>
      <c r="N92" s="68"/>
    </row>
    <row r="93" spans="2:14" x14ac:dyDescent="0.35">
      <c r="B93" s="43">
        <v>88</v>
      </c>
      <c r="C93" s="67" t="s">
        <v>212</v>
      </c>
      <c r="D93" s="67" t="s">
        <v>63</v>
      </c>
      <c r="E93" s="63">
        <v>43.804423999999997</v>
      </c>
      <c r="F93" s="46">
        <f t="shared" ref="F93:F117" si="7">E93*10940</f>
        <v>479220.39855999994</v>
      </c>
      <c r="G93" s="64">
        <v>45839</v>
      </c>
      <c r="H93" s="43" t="s">
        <v>281</v>
      </c>
      <c r="I93" s="43" t="s">
        <v>12</v>
      </c>
      <c r="J93" s="65">
        <v>45853</v>
      </c>
      <c r="K93" s="65">
        <v>45862</v>
      </c>
      <c r="L93" s="66">
        <f t="shared" si="4"/>
        <v>9</v>
      </c>
      <c r="M93" s="66" t="s">
        <v>787</v>
      </c>
      <c r="N93" s="68"/>
    </row>
    <row r="94" spans="2:14" x14ac:dyDescent="0.35">
      <c r="B94" s="43">
        <v>89</v>
      </c>
      <c r="C94" s="67" t="s">
        <v>505</v>
      </c>
      <c r="D94" s="67" t="s">
        <v>132</v>
      </c>
      <c r="E94" s="63">
        <v>62.444000000000003</v>
      </c>
      <c r="F94" s="215">
        <f t="shared" si="7"/>
        <v>683137.36</v>
      </c>
      <c r="G94" s="64">
        <v>45839</v>
      </c>
      <c r="H94" s="43" t="s">
        <v>277</v>
      </c>
      <c r="I94" s="43" t="s">
        <v>12</v>
      </c>
      <c r="J94" s="65">
        <v>45856</v>
      </c>
      <c r="K94" s="65">
        <v>45866</v>
      </c>
      <c r="L94" s="66">
        <f t="shared" si="4"/>
        <v>10</v>
      </c>
      <c r="M94" s="66" t="s">
        <v>787</v>
      </c>
      <c r="N94" s="68"/>
    </row>
    <row r="95" spans="2:14" x14ac:dyDescent="0.35">
      <c r="B95" s="43">
        <v>90</v>
      </c>
      <c r="C95" s="67" t="s">
        <v>493</v>
      </c>
      <c r="D95" s="67" t="s">
        <v>77</v>
      </c>
      <c r="E95" s="63">
        <v>37.931087999999995</v>
      </c>
      <c r="F95" s="215">
        <f t="shared" si="7"/>
        <v>414966.10271999997</v>
      </c>
      <c r="G95" s="64">
        <v>45839</v>
      </c>
      <c r="H95" s="43" t="s">
        <v>281</v>
      </c>
      <c r="I95" s="43" t="s">
        <v>12</v>
      </c>
      <c r="J95" s="65">
        <v>45863</v>
      </c>
      <c r="K95" s="65">
        <v>45869</v>
      </c>
      <c r="L95" s="66">
        <f t="shared" si="4"/>
        <v>6</v>
      </c>
      <c r="M95" s="66" t="s">
        <v>787</v>
      </c>
      <c r="N95" s="68"/>
    </row>
    <row r="96" spans="2:14" x14ac:dyDescent="0.35">
      <c r="B96" s="43">
        <v>91</v>
      </c>
      <c r="C96" s="67" t="s">
        <v>180</v>
      </c>
      <c r="D96" s="67" t="s">
        <v>181</v>
      </c>
      <c r="E96" s="67">
        <v>73.245000000000005</v>
      </c>
      <c r="F96" s="215">
        <f t="shared" si="7"/>
        <v>801300.3</v>
      </c>
      <c r="G96" s="64">
        <v>45870</v>
      </c>
      <c r="H96" s="43" t="s">
        <v>522</v>
      </c>
      <c r="I96" s="43" t="s">
        <v>12</v>
      </c>
      <c r="J96" s="65">
        <v>45870</v>
      </c>
      <c r="K96" s="65">
        <v>45885</v>
      </c>
      <c r="L96" s="66">
        <f t="shared" si="4"/>
        <v>15</v>
      </c>
      <c r="M96" s="66" t="s">
        <v>787</v>
      </c>
      <c r="N96" s="67"/>
    </row>
    <row r="97" spans="2:14" x14ac:dyDescent="0.35">
      <c r="B97" s="43">
        <v>92</v>
      </c>
      <c r="C97" s="67" t="s">
        <v>445</v>
      </c>
      <c r="D97" s="67" t="s">
        <v>468</v>
      </c>
      <c r="E97" s="67">
        <v>83.134</v>
      </c>
      <c r="F97" s="215">
        <f t="shared" si="7"/>
        <v>909485.96</v>
      </c>
      <c r="G97" s="64">
        <v>45870</v>
      </c>
      <c r="H97" s="43" t="s">
        <v>277</v>
      </c>
      <c r="I97" s="43" t="s">
        <v>12</v>
      </c>
      <c r="J97" s="65">
        <v>45873</v>
      </c>
      <c r="K97" s="65">
        <v>45881</v>
      </c>
      <c r="L97" s="66">
        <f t="shared" si="4"/>
        <v>8</v>
      </c>
      <c r="M97" s="66" t="s">
        <v>787</v>
      </c>
      <c r="N97" s="67"/>
    </row>
    <row r="98" spans="2:14" x14ac:dyDescent="0.35">
      <c r="B98" s="43">
        <v>93</v>
      </c>
      <c r="C98" s="67" t="s">
        <v>457</v>
      </c>
      <c r="D98" s="67" t="s">
        <v>79</v>
      </c>
      <c r="E98" s="63">
        <v>34.79</v>
      </c>
      <c r="F98" s="215">
        <f t="shared" si="7"/>
        <v>380602.6</v>
      </c>
      <c r="G98" s="64">
        <v>45870</v>
      </c>
      <c r="H98" s="43" t="s">
        <v>281</v>
      </c>
      <c r="I98" s="43" t="s">
        <v>12</v>
      </c>
      <c r="J98" s="65">
        <v>45873</v>
      </c>
      <c r="K98" s="65">
        <v>45877</v>
      </c>
      <c r="L98" s="66">
        <f t="shared" si="4"/>
        <v>4</v>
      </c>
      <c r="M98" s="66" t="s">
        <v>787</v>
      </c>
      <c r="N98" s="67"/>
    </row>
    <row r="99" spans="2:14" x14ac:dyDescent="0.35">
      <c r="B99" s="43">
        <v>94</v>
      </c>
      <c r="C99" s="67" t="s">
        <v>512</v>
      </c>
      <c r="D99" s="67" t="s">
        <v>77</v>
      </c>
      <c r="E99" s="63">
        <v>37.931087999999995</v>
      </c>
      <c r="F99" s="215">
        <f t="shared" si="7"/>
        <v>414966.10271999997</v>
      </c>
      <c r="G99" s="64">
        <v>45870</v>
      </c>
      <c r="H99" s="67" t="s">
        <v>548</v>
      </c>
      <c r="I99" s="43" t="s">
        <v>12</v>
      </c>
      <c r="J99" s="65">
        <v>45881</v>
      </c>
      <c r="K99" s="65">
        <v>45899</v>
      </c>
      <c r="L99" s="66">
        <f t="shared" si="4"/>
        <v>18</v>
      </c>
      <c r="M99" s="66" t="s">
        <v>787</v>
      </c>
      <c r="N99" s="67"/>
    </row>
    <row r="100" spans="2:14" x14ac:dyDescent="0.35">
      <c r="B100" s="43">
        <v>95</v>
      </c>
      <c r="C100" s="67" t="s">
        <v>225</v>
      </c>
      <c r="D100" s="67" t="s">
        <v>181</v>
      </c>
      <c r="E100" s="67">
        <v>73.245000000000005</v>
      </c>
      <c r="F100" s="215">
        <f t="shared" si="7"/>
        <v>801300.3</v>
      </c>
      <c r="G100" s="64">
        <v>45870</v>
      </c>
      <c r="H100" s="43" t="s">
        <v>281</v>
      </c>
      <c r="I100" s="43" t="s">
        <v>12</v>
      </c>
      <c r="J100" s="65">
        <v>45878</v>
      </c>
      <c r="K100" s="65">
        <v>45890</v>
      </c>
      <c r="L100" s="66">
        <f t="shared" si="4"/>
        <v>12</v>
      </c>
      <c r="M100" s="66" t="s">
        <v>787</v>
      </c>
      <c r="N100" s="68"/>
    </row>
    <row r="101" spans="2:14" x14ac:dyDescent="0.35">
      <c r="B101" s="43">
        <v>96</v>
      </c>
      <c r="C101" s="67" t="s">
        <v>474</v>
      </c>
      <c r="D101" s="67" t="s">
        <v>68</v>
      </c>
      <c r="E101" s="63">
        <v>35.601999999999997</v>
      </c>
      <c r="F101" s="215">
        <f t="shared" si="7"/>
        <v>389485.87999999995</v>
      </c>
      <c r="G101" s="64">
        <v>45901</v>
      </c>
      <c r="H101" s="67" t="s">
        <v>471</v>
      </c>
      <c r="I101" s="43" t="s">
        <v>12</v>
      </c>
      <c r="J101" s="65">
        <v>45894</v>
      </c>
      <c r="K101" s="65">
        <v>45912</v>
      </c>
      <c r="L101" s="66">
        <f t="shared" si="4"/>
        <v>18</v>
      </c>
      <c r="M101" s="66" t="s">
        <v>279</v>
      </c>
      <c r="N101" s="68"/>
    </row>
    <row r="102" spans="2:14" x14ac:dyDescent="0.35">
      <c r="B102" s="43">
        <v>97</v>
      </c>
      <c r="C102" s="67" t="s">
        <v>446</v>
      </c>
      <c r="D102" s="67" t="s">
        <v>181</v>
      </c>
      <c r="E102" s="67">
        <v>73.245000000000005</v>
      </c>
      <c r="F102" s="215">
        <f t="shared" si="7"/>
        <v>801300.3</v>
      </c>
      <c r="G102" s="64">
        <v>45870</v>
      </c>
      <c r="H102" s="43" t="s">
        <v>277</v>
      </c>
      <c r="I102" s="43" t="s">
        <v>12</v>
      </c>
      <c r="J102" s="65">
        <v>45881</v>
      </c>
      <c r="K102" s="65">
        <v>45891</v>
      </c>
      <c r="L102" s="66">
        <f t="shared" si="4"/>
        <v>10</v>
      </c>
      <c r="M102" s="66" t="s">
        <v>787</v>
      </c>
      <c r="N102" s="68"/>
    </row>
    <row r="103" spans="2:14" x14ac:dyDescent="0.35">
      <c r="B103" s="43">
        <v>98</v>
      </c>
      <c r="C103" s="67" t="s">
        <v>146</v>
      </c>
      <c r="D103" s="67" t="s">
        <v>126</v>
      </c>
      <c r="E103" s="67">
        <v>59.500999999999998</v>
      </c>
      <c r="F103" s="215">
        <f t="shared" si="7"/>
        <v>650940.93999999994</v>
      </c>
      <c r="G103" s="64">
        <v>45870</v>
      </c>
      <c r="H103" s="43" t="s">
        <v>522</v>
      </c>
      <c r="I103" s="43" t="s">
        <v>12</v>
      </c>
      <c r="J103" s="65">
        <v>45886</v>
      </c>
      <c r="K103" s="65">
        <v>45895</v>
      </c>
      <c r="L103" s="66">
        <f t="shared" si="4"/>
        <v>9</v>
      </c>
      <c r="M103" s="66" t="s">
        <v>787</v>
      </c>
      <c r="N103" s="67"/>
    </row>
    <row r="104" spans="2:14" x14ac:dyDescent="0.35">
      <c r="B104" s="43">
        <v>99</v>
      </c>
      <c r="C104" s="67" t="s">
        <v>169</v>
      </c>
      <c r="D104" s="67" t="s">
        <v>170</v>
      </c>
      <c r="E104" s="67">
        <v>65.028000000000006</v>
      </c>
      <c r="F104" s="215">
        <f t="shared" si="7"/>
        <v>711406.32000000007</v>
      </c>
      <c r="G104" s="64">
        <v>45901</v>
      </c>
      <c r="H104" s="67" t="s">
        <v>525</v>
      </c>
      <c r="I104" s="43" t="s">
        <v>12</v>
      </c>
      <c r="J104" s="65">
        <v>45887</v>
      </c>
      <c r="K104" s="65">
        <v>45909</v>
      </c>
      <c r="L104" s="66">
        <f t="shared" si="4"/>
        <v>22</v>
      </c>
      <c r="M104" s="66" t="s">
        <v>787</v>
      </c>
      <c r="N104" s="67"/>
    </row>
    <row r="105" spans="2:14" x14ac:dyDescent="0.35">
      <c r="B105" s="43">
        <v>100</v>
      </c>
      <c r="C105" s="67" t="s">
        <v>456</v>
      </c>
      <c r="D105" s="68" t="s">
        <v>468</v>
      </c>
      <c r="E105" s="67">
        <v>83.134</v>
      </c>
      <c r="F105" s="215">
        <f t="shared" si="7"/>
        <v>909485.96</v>
      </c>
      <c r="G105" s="64">
        <v>45901</v>
      </c>
      <c r="H105" s="43" t="s">
        <v>281</v>
      </c>
      <c r="I105" s="43" t="s">
        <v>12</v>
      </c>
      <c r="J105" s="65">
        <v>45890</v>
      </c>
      <c r="K105" s="65">
        <v>45909</v>
      </c>
      <c r="L105" s="66">
        <f t="shared" si="4"/>
        <v>19</v>
      </c>
      <c r="M105" s="66" t="s">
        <v>787</v>
      </c>
      <c r="N105" s="68"/>
    </row>
    <row r="106" spans="2:14" x14ac:dyDescent="0.35">
      <c r="B106" s="43">
        <v>101</v>
      </c>
      <c r="C106" s="67" t="s">
        <v>381</v>
      </c>
      <c r="D106" s="67" t="s">
        <v>150</v>
      </c>
      <c r="E106" s="67">
        <v>67.262</v>
      </c>
      <c r="F106" s="215">
        <f t="shared" si="7"/>
        <v>735846.28</v>
      </c>
      <c r="G106" s="64">
        <v>45901</v>
      </c>
      <c r="H106" s="43" t="s">
        <v>526</v>
      </c>
      <c r="I106" s="43" t="s">
        <v>12</v>
      </c>
      <c r="J106" s="65">
        <v>45894</v>
      </c>
      <c r="K106" s="65">
        <v>45907</v>
      </c>
      <c r="L106" s="66">
        <f t="shared" si="4"/>
        <v>13</v>
      </c>
      <c r="M106" s="66" t="s">
        <v>787</v>
      </c>
      <c r="N106" s="68"/>
    </row>
    <row r="107" spans="2:14" x14ac:dyDescent="0.35">
      <c r="B107" s="43">
        <v>102</v>
      </c>
      <c r="C107" s="67" t="s">
        <v>27</v>
      </c>
      <c r="D107" s="67" t="s">
        <v>181</v>
      </c>
      <c r="E107" s="67">
        <v>73.245000000000005</v>
      </c>
      <c r="F107" s="215">
        <f t="shared" si="7"/>
        <v>801300.3</v>
      </c>
      <c r="G107" s="64">
        <v>45901</v>
      </c>
      <c r="H107" s="43" t="s">
        <v>527</v>
      </c>
      <c r="I107" s="43" t="s">
        <v>12</v>
      </c>
      <c r="J107" s="65">
        <v>45894</v>
      </c>
      <c r="K107" s="65">
        <v>45907</v>
      </c>
      <c r="L107" s="66">
        <f t="shared" si="4"/>
        <v>13</v>
      </c>
      <c r="M107" s="66" t="s">
        <v>787</v>
      </c>
      <c r="N107" s="67"/>
    </row>
    <row r="108" spans="2:14" x14ac:dyDescent="0.35">
      <c r="B108" s="43">
        <v>103</v>
      </c>
      <c r="C108" s="67" t="s">
        <v>155</v>
      </c>
      <c r="D108" s="67" t="s">
        <v>77</v>
      </c>
      <c r="E108" s="63">
        <v>37.931087999999995</v>
      </c>
      <c r="F108" s="215">
        <f t="shared" si="7"/>
        <v>414966.10271999997</v>
      </c>
      <c r="G108" s="64">
        <v>45901</v>
      </c>
      <c r="H108" s="43" t="s">
        <v>528</v>
      </c>
      <c r="I108" s="43" t="s">
        <v>12</v>
      </c>
      <c r="J108" s="65">
        <v>45894</v>
      </c>
      <c r="K108" s="65">
        <v>45911</v>
      </c>
      <c r="L108" s="66">
        <f t="shared" si="4"/>
        <v>17</v>
      </c>
      <c r="M108" s="66" t="s">
        <v>787</v>
      </c>
      <c r="N108" s="67"/>
    </row>
    <row r="109" spans="2:14" x14ac:dyDescent="0.35">
      <c r="B109" s="43">
        <v>104</v>
      </c>
      <c r="C109" s="67" t="s">
        <v>230</v>
      </c>
      <c r="D109" s="68" t="s">
        <v>231</v>
      </c>
      <c r="E109" s="67">
        <v>77.076999999999998</v>
      </c>
      <c r="F109" s="215">
        <f t="shared" si="7"/>
        <v>843222.38</v>
      </c>
      <c r="G109" s="64">
        <v>45901</v>
      </c>
      <c r="H109" s="43" t="s">
        <v>277</v>
      </c>
      <c r="I109" s="43" t="s">
        <v>12</v>
      </c>
      <c r="J109" s="65">
        <v>45892</v>
      </c>
      <c r="K109" s="65">
        <v>45905</v>
      </c>
      <c r="L109" s="66">
        <f t="shared" si="4"/>
        <v>13</v>
      </c>
      <c r="M109" s="66" t="s">
        <v>787</v>
      </c>
      <c r="N109" s="68"/>
    </row>
    <row r="110" spans="2:14" x14ac:dyDescent="0.35">
      <c r="B110" s="43">
        <v>105</v>
      </c>
      <c r="C110" s="67" t="s">
        <v>241</v>
      </c>
      <c r="D110" s="67" t="s">
        <v>126</v>
      </c>
      <c r="E110" s="67">
        <v>59.500999999999998</v>
      </c>
      <c r="F110" s="215">
        <f t="shared" si="7"/>
        <v>650940.93999999994</v>
      </c>
      <c r="G110" s="64">
        <v>45901</v>
      </c>
      <c r="H110" s="43" t="s">
        <v>522</v>
      </c>
      <c r="I110" s="43" t="s">
        <v>12</v>
      </c>
      <c r="J110" s="65">
        <v>45896</v>
      </c>
      <c r="K110" s="65">
        <v>45909</v>
      </c>
      <c r="L110" s="66">
        <f t="shared" si="4"/>
        <v>13</v>
      </c>
      <c r="M110" s="66" t="s">
        <v>787</v>
      </c>
      <c r="N110" s="68"/>
    </row>
    <row r="111" spans="2:14" x14ac:dyDescent="0.35">
      <c r="B111" s="43">
        <v>106</v>
      </c>
      <c r="C111" s="67" t="s">
        <v>162</v>
      </c>
      <c r="D111" s="67" t="s">
        <v>57</v>
      </c>
      <c r="E111" s="67">
        <v>45.697000000000003</v>
      </c>
      <c r="F111" s="215">
        <f t="shared" si="7"/>
        <v>499925.18000000005</v>
      </c>
      <c r="G111" s="64">
        <v>45901</v>
      </c>
      <c r="H111" s="43" t="s">
        <v>529</v>
      </c>
      <c r="I111" s="43" t="s">
        <v>12</v>
      </c>
      <c r="J111" s="65">
        <v>45901</v>
      </c>
      <c r="K111" s="65">
        <v>45919</v>
      </c>
      <c r="L111" s="66">
        <f t="shared" si="4"/>
        <v>18</v>
      </c>
      <c r="M111" s="66" t="s">
        <v>787</v>
      </c>
      <c r="N111" s="68"/>
    </row>
    <row r="112" spans="2:14" x14ac:dyDescent="0.35">
      <c r="B112" s="43">
        <v>107</v>
      </c>
      <c r="C112" s="67" t="s">
        <v>243</v>
      </c>
      <c r="D112" s="67" t="s">
        <v>132</v>
      </c>
      <c r="E112" s="67">
        <v>62.444000000000003</v>
      </c>
      <c r="F112" s="215">
        <f t="shared" si="7"/>
        <v>683137.36</v>
      </c>
      <c r="G112" s="64">
        <v>45931</v>
      </c>
      <c r="H112" s="67" t="s">
        <v>523</v>
      </c>
      <c r="I112" s="43" t="s">
        <v>12</v>
      </c>
      <c r="J112" s="65">
        <v>45912</v>
      </c>
      <c r="K112" s="65">
        <v>45934</v>
      </c>
      <c r="L112" s="66">
        <f t="shared" si="4"/>
        <v>22</v>
      </c>
      <c r="M112" s="66" t="s">
        <v>787</v>
      </c>
      <c r="N112" s="68"/>
    </row>
    <row r="113" spans="2:14" x14ac:dyDescent="0.35">
      <c r="B113" s="43">
        <v>108</v>
      </c>
      <c r="C113" s="67" t="s">
        <v>489</v>
      </c>
      <c r="D113" s="221" t="s">
        <v>511</v>
      </c>
      <c r="E113" s="221">
        <v>72.474000000000004</v>
      </c>
      <c r="F113" s="215">
        <f t="shared" si="7"/>
        <v>792865.56</v>
      </c>
      <c r="G113" s="64">
        <v>45901</v>
      </c>
      <c r="H113" s="43" t="s">
        <v>277</v>
      </c>
      <c r="I113" s="43" t="s">
        <v>12</v>
      </c>
      <c r="J113" s="65">
        <v>45910</v>
      </c>
      <c r="K113" s="219">
        <v>45920</v>
      </c>
      <c r="L113" s="66">
        <f t="shared" si="4"/>
        <v>10</v>
      </c>
      <c r="M113" s="66" t="s">
        <v>787</v>
      </c>
      <c r="N113" s="218"/>
    </row>
    <row r="114" spans="2:14" x14ac:dyDescent="0.35">
      <c r="B114" s="43">
        <v>109</v>
      </c>
      <c r="C114" s="67" t="s">
        <v>250</v>
      </c>
      <c r="D114" s="67" t="s">
        <v>57</v>
      </c>
      <c r="E114" s="67">
        <v>45.697000000000003</v>
      </c>
      <c r="F114" s="215">
        <f t="shared" si="7"/>
        <v>499925.18000000005</v>
      </c>
      <c r="G114" s="64">
        <v>45901</v>
      </c>
      <c r="H114" s="43" t="s">
        <v>527</v>
      </c>
      <c r="I114" s="43" t="s">
        <v>12</v>
      </c>
      <c r="J114" s="65">
        <v>45908</v>
      </c>
      <c r="K114" s="65">
        <v>45918</v>
      </c>
      <c r="L114" s="66">
        <f t="shared" si="4"/>
        <v>10</v>
      </c>
      <c r="M114" s="66" t="s">
        <v>787</v>
      </c>
      <c r="N114" s="68"/>
    </row>
    <row r="115" spans="2:14" x14ac:dyDescent="0.35">
      <c r="B115" s="43">
        <v>110</v>
      </c>
      <c r="C115" s="67" t="s">
        <v>382</v>
      </c>
      <c r="D115" s="67" t="s">
        <v>231</v>
      </c>
      <c r="E115" s="67">
        <v>77.076999999999998</v>
      </c>
      <c r="F115" s="215">
        <f t="shared" si="7"/>
        <v>843222.38</v>
      </c>
      <c r="G115" s="64">
        <v>45901</v>
      </c>
      <c r="H115" s="43" t="s">
        <v>526</v>
      </c>
      <c r="I115" s="43" t="s">
        <v>12</v>
      </c>
      <c r="J115" s="65">
        <v>45908</v>
      </c>
      <c r="K115" s="65">
        <v>45918</v>
      </c>
      <c r="L115" s="66">
        <f t="shared" si="4"/>
        <v>10</v>
      </c>
      <c r="M115" s="66" t="s">
        <v>787</v>
      </c>
      <c r="N115" s="68"/>
    </row>
    <row r="116" spans="2:14" x14ac:dyDescent="0.35">
      <c r="B116" s="43">
        <v>111</v>
      </c>
      <c r="C116" s="67" t="s">
        <v>73</v>
      </c>
      <c r="D116" s="67" t="s">
        <v>68</v>
      </c>
      <c r="E116" s="67">
        <v>35.601999999999997</v>
      </c>
      <c r="F116" s="215">
        <f t="shared" si="7"/>
        <v>389485.87999999995</v>
      </c>
      <c r="G116" s="64">
        <v>45901</v>
      </c>
      <c r="H116" s="67" t="s">
        <v>525</v>
      </c>
      <c r="I116" s="43" t="s">
        <v>12</v>
      </c>
      <c r="J116" s="65">
        <v>45910</v>
      </c>
      <c r="K116" s="65">
        <v>45919</v>
      </c>
      <c r="L116" s="66">
        <f t="shared" si="4"/>
        <v>9</v>
      </c>
      <c r="M116" s="66" t="s">
        <v>787</v>
      </c>
      <c r="N116" s="68"/>
    </row>
    <row r="117" spans="2:14" x14ac:dyDescent="0.35">
      <c r="B117" s="43">
        <v>112</v>
      </c>
      <c r="C117" s="67" t="s">
        <v>407</v>
      </c>
      <c r="D117" s="67" t="s">
        <v>65</v>
      </c>
      <c r="E117" s="70">
        <v>36.159999999999997</v>
      </c>
      <c r="F117" s="215">
        <f t="shared" si="7"/>
        <v>395590.39999999997</v>
      </c>
      <c r="G117" s="64">
        <v>45901</v>
      </c>
      <c r="H117" s="43" t="s">
        <v>281</v>
      </c>
      <c r="I117" s="43" t="s">
        <v>12</v>
      </c>
      <c r="J117" s="65">
        <v>45910</v>
      </c>
      <c r="K117" s="65">
        <v>45916</v>
      </c>
      <c r="L117" s="66">
        <f t="shared" si="4"/>
        <v>6</v>
      </c>
      <c r="M117" s="66" t="s">
        <v>787</v>
      </c>
      <c r="N117" s="68"/>
    </row>
    <row r="118" spans="2:14" x14ac:dyDescent="0.35">
      <c r="B118" s="43">
        <v>113</v>
      </c>
      <c r="C118" s="67" t="s">
        <v>218</v>
      </c>
      <c r="D118" s="67" t="s">
        <v>65</v>
      </c>
      <c r="E118" s="63">
        <v>36.159755999999994</v>
      </c>
      <c r="F118" s="215">
        <f t="shared" ref="F118:F131" si="8">E118*10940</f>
        <v>395587.73063999997</v>
      </c>
      <c r="G118" s="64">
        <v>45901</v>
      </c>
      <c r="H118" s="43" t="s">
        <v>528</v>
      </c>
      <c r="I118" s="43" t="s">
        <v>12</v>
      </c>
      <c r="J118" s="65">
        <v>45912</v>
      </c>
      <c r="K118" s="65">
        <v>45922</v>
      </c>
      <c r="L118" s="66">
        <f t="shared" ref="L118:L133" si="9">K118-J118</f>
        <v>10</v>
      </c>
      <c r="M118" s="66" t="s">
        <v>787</v>
      </c>
      <c r="N118" s="67"/>
    </row>
    <row r="119" spans="2:14" x14ac:dyDescent="0.35">
      <c r="B119" s="43">
        <v>114</v>
      </c>
      <c r="C119" s="67" t="s">
        <v>494</v>
      </c>
      <c r="D119" s="67" t="s">
        <v>65</v>
      </c>
      <c r="E119" s="70">
        <v>36.159999999999997</v>
      </c>
      <c r="F119" s="215">
        <f t="shared" si="8"/>
        <v>395590.39999999997</v>
      </c>
      <c r="G119" s="64">
        <v>45901</v>
      </c>
      <c r="H119" s="43" t="s">
        <v>540</v>
      </c>
      <c r="I119" s="43" t="s">
        <v>12</v>
      </c>
      <c r="J119" s="65">
        <v>45911</v>
      </c>
      <c r="K119" s="65">
        <v>45921</v>
      </c>
      <c r="L119" s="66">
        <f t="shared" si="9"/>
        <v>10</v>
      </c>
      <c r="M119" s="66" t="s">
        <v>279</v>
      </c>
      <c r="N119" s="68"/>
    </row>
    <row r="120" spans="2:14" x14ac:dyDescent="0.35">
      <c r="B120" s="43">
        <v>115</v>
      </c>
      <c r="C120" s="67" t="s">
        <v>120</v>
      </c>
      <c r="D120" s="67" t="s">
        <v>63</v>
      </c>
      <c r="E120" s="63">
        <v>43.804423999999997</v>
      </c>
      <c r="F120" s="215">
        <f t="shared" si="8"/>
        <v>479220.39855999994</v>
      </c>
      <c r="G120" s="64">
        <v>45901</v>
      </c>
      <c r="H120" s="43" t="s">
        <v>526</v>
      </c>
      <c r="I120" s="43" t="s">
        <v>12</v>
      </c>
      <c r="J120" s="65">
        <v>45919</v>
      </c>
      <c r="K120" s="65">
        <v>45923</v>
      </c>
      <c r="L120" s="66">
        <f t="shared" si="9"/>
        <v>4</v>
      </c>
      <c r="M120" s="66" t="s">
        <v>787</v>
      </c>
      <c r="N120" s="68"/>
    </row>
    <row r="121" spans="2:14" x14ac:dyDescent="0.35">
      <c r="B121" s="43">
        <v>116</v>
      </c>
      <c r="C121" s="67" t="s">
        <v>478</v>
      </c>
      <c r="D121" s="67" t="s">
        <v>65</v>
      </c>
      <c r="E121" s="70">
        <v>36.159999999999997</v>
      </c>
      <c r="F121" s="215">
        <f t="shared" si="8"/>
        <v>395590.39999999997</v>
      </c>
      <c r="G121" s="64">
        <v>45901</v>
      </c>
      <c r="H121" s="43" t="s">
        <v>281</v>
      </c>
      <c r="I121" s="43" t="s">
        <v>12</v>
      </c>
      <c r="J121" s="65">
        <v>45918</v>
      </c>
      <c r="K121" s="65">
        <v>45924</v>
      </c>
      <c r="L121" s="66">
        <f t="shared" si="9"/>
        <v>6</v>
      </c>
      <c r="M121" s="66" t="s">
        <v>787</v>
      </c>
      <c r="N121" s="68"/>
    </row>
    <row r="122" spans="2:14" x14ac:dyDescent="0.35">
      <c r="B122" s="43">
        <v>117</v>
      </c>
      <c r="C122" s="67" t="s">
        <v>209</v>
      </c>
      <c r="D122" s="67" t="s">
        <v>210</v>
      </c>
      <c r="E122" s="67">
        <v>88.468000000000004</v>
      </c>
      <c r="F122" s="215">
        <f t="shared" si="8"/>
        <v>967839.92</v>
      </c>
      <c r="G122" s="64">
        <v>45901</v>
      </c>
      <c r="H122" s="43" t="s">
        <v>522</v>
      </c>
      <c r="I122" s="43" t="s">
        <v>12</v>
      </c>
      <c r="J122" s="65">
        <v>45910</v>
      </c>
      <c r="K122" s="65">
        <v>45925</v>
      </c>
      <c r="L122" s="66">
        <f t="shared" si="9"/>
        <v>15</v>
      </c>
      <c r="M122" s="66" t="s">
        <v>787</v>
      </c>
      <c r="N122" s="68"/>
    </row>
    <row r="123" spans="2:14" x14ac:dyDescent="0.35">
      <c r="B123" s="43">
        <v>118</v>
      </c>
      <c r="C123" s="67" t="s">
        <v>28</v>
      </c>
      <c r="D123" s="67" t="s">
        <v>77</v>
      </c>
      <c r="E123" s="67">
        <v>37.930999999999997</v>
      </c>
      <c r="F123" s="215">
        <f t="shared" si="8"/>
        <v>414965.13999999996</v>
      </c>
      <c r="G123" s="64">
        <v>45901</v>
      </c>
      <c r="H123" s="43" t="s">
        <v>541</v>
      </c>
      <c r="I123" s="43" t="s">
        <v>12</v>
      </c>
      <c r="J123" s="65">
        <v>45910</v>
      </c>
      <c r="K123" s="65">
        <v>45925</v>
      </c>
      <c r="L123" s="66">
        <f t="shared" si="9"/>
        <v>15</v>
      </c>
      <c r="M123" s="66" t="s">
        <v>279</v>
      </c>
      <c r="N123" s="68"/>
    </row>
    <row r="124" spans="2:14" x14ac:dyDescent="0.35">
      <c r="B124" s="43">
        <v>119</v>
      </c>
      <c r="C124" s="67" t="s">
        <v>470</v>
      </c>
      <c r="D124" s="67" t="s">
        <v>65</v>
      </c>
      <c r="E124" s="63">
        <v>36.159755999999994</v>
      </c>
      <c r="F124" s="215">
        <f t="shared" si="8"/>
        <v>395587.73063999997</v>
      </c>
      <c r="G124" s="64">
        <v>45901</v>
      </c>
      <c r="H124" s="67" t="s">
        <v>471</v>
      </c>
      <c r="I124" s="43" t="s">
        <v>12</v>
      </c>
      <c r="J124" s="65">
        <v>45913</v>
      </c>
      <c r="K124" s="65">
        <v>45925</v>
      </c>
      <c r="L124" s="66">
        <f t="shared" si="9"/>
        <v>12</v>
      </c>
      <c r="M124" s="66" t="s">
        <v>279</v>
      </c>
      <c r="N124" s="68"/>
    </row>
    <row r="125" spans="2:14" x14ac:dyDescent="0.35">
      <c r="B125" s="43">
        <v>120</v>
      </c>
      <c r="C125" s="67" t="s">
        <v>435</v>
      </c>
      <c r="D125" s="67" t="s">
        <v>79</v>
      </c>
      <c r="E125" s="70">
        <v>34.79</v>
      </c>
      <c r="F125" s="215">
        <f t="shared" si="8"/>
        <v>380602.6</v>
      </c>
      <c r="G125" s="64">
        <v>45901</v>
      </c>
      <c r="H125" s="43" t="s">
        <v>547</v>
      </c>
      <c r="I125" s="43" t="s">
        <v>12</v>
      </c>
      <c r="J125" s="65">
        <v>45914</v>
      </c>
      <c r="K125" s="65">
        <v>45925</v>
      </c>
      <c r="L125" s="66">
        <f t="shared" si="9"/>
        <v>11</v>
      </c>
      <c r="M125" s="66" t="s">
        <v>279</v>
      </c>
      <c r="N125" s="68"/>
    </row>
    <row r="126" spans="2:14" x14ac:dyDescent="0.35">
      <c r="B126" s="43">
        <v>121</v>
      </c>
      <c r="C126" s="67" t="s">
        <v>480</v>
      </c>
      <c r="D126" s="67" t="s">
        <v>79</v>
      </c>
      <c r="E126" s="70">
        <v>34.79</v>
      </c>
      <c r="F126" s="215">
        <f t="shared" si="8"/>
        <v>380602.6</v>
      </c>
      <c r="G126" s="64">
        <v>45901</v>
      </c>
      <c r="H126" s="43" t="s">
        <v>546</v>
      </c>
      <c r="I126" s="43" t="s">
        <v>12</v>
      </c>
      <c r="J126" s="65">
        <v>45914</v>
      </c>
      <c r="K126" s="65">
        <v>45928</v>
      </c>
      <c r="L126" s="66">
        <f t="shared" si="9"/>
        <v>14</v>
      </c>
      <c r="M126" s="66" t="s">
        <v>279</v>
      </c>
      <c r="N126" s="68"/>
    </row>
    <row r="127" spans="2:14" x14ac:dyDescent="0.35">
      <c r="B127" s="43">
        <v>122</v>
      </c>
      <c r="C127" s="67" t="s">
        <v>443</v>
      </c>
      <c r="D127" s="67" t="s">
        <v>123</v>
      </c>
      <c r="E127" s="70">
        <v>70.739999999999995</v>
      </c>
      <c r="F127" s="215">
        <f t="shared" si="8"/>
        <v>773895.6</v>
      </c>
      <c r="G127" s="64">
        <v>45901</v>
      </c>
      <c r="H127" s="43" t="s">
        <v>527</v>
      </c>
      <c r="I127" s="43" t="s">
        <v>12</v>
      </c>
      <c r="J127" s="65">
        <v>45919</v>
      </c>
      <c r="K127" s="65">
        <v>45928</v>
      </c>
      <c r="L127" s="66">
        <f t="shared" si="9"/>
        <v>9</v>
      </c>
      <c r="M127" s="66" t="s">
        <v>787</v>
      </c>
      <c r="N127" s="68"/>
    </row>
    <row r="128" spans="2:14" x14ac:dyDescent="0.35">
      <c r="B128" s="43">
        <v>123</v>
      </c>
      <c r="C128" s="67" t="s">
        <v>131</v>
      </c>
      <c r="D128" s="67" t="s">
        <v>132</v>
      </c>
      <c r="E128" s="67">
        <v>62.444000000000003</v>
      </c>
      <c r="F128" s="215">
        <f t="shared" si="8"/>
        <v>683137.36</v>
      </c>
      <c r="G128" s="64">
        <v>45901</v>
      </c>
      <c r="H128" s="43" t="s">
        <v>277</v>
      </c>
      <c r="I128" s="43" t="s">
        <v>12</v>
      </c>
      <c r="J128" s="65">
        <v>45921</v>
      </c>
      <c r="K128" s="65">
        <v>45928</v>
      </c>
      <c r="L128" s="66">
        <f t="shared" si="9"/>
        <v>7</v>
      </c>
      <c r="M128" s="66" t="s">
        <v>787</v>
      </c>
      <c r="N128" s="68"/>
    </row>
    <row r="129" spans="2:14" x14ac:dyDescent="0.35">
      <c r="B129" s="43">
        <v>124</v>
      </c>
      <c r="C129" s="67" t="s">
        <v>125</v>
      </c>
      <c r="D129" s="67" t="s">
        <v>126</v>
      </c>
      <c r="E129" s="67">
        <v>59.500999999999998</v>
      </c>
      <c r="F129" s="215">
        <f t="shared" si="8"/>
        <v>650940.93999999994</v>
      </c>
      <c r="G129" s="64">
        <v>45901</v>
      </c>
      <c r="H129" s="67" t="s">
        <v>525</v>
      </c>
      <c r="I129" s="43" t="s">
        <v>12</v>
      </c>
      <c r="J129" s="65">
        <v>45920</v>
      </c>
      <c r="K129" s="65">
        <v>45930</v>
      </c>
      <c r="L129" s="66">
        <f t="shared" si="9"/>
        <v>10</v>
      </c>
      <c r="M129" s="66" t="s">
        <v>787</v>
      </c>
      <c r="N129" s="67"/>
    </row>
    <row r="130" spans="2:14" x14ac:dyDescent="0.35">
      <c r="B130" s="43">
        <v>125</v>
      </c>
      <c r="C130" s="67" t="s">
        <v>161</v>
      </c>
      <c r="D130" s="67" t="s">
        <v>68</v>
      </c>
      <c r="E130" s="67">
        <v>35.601999999999997</v>
      </c>
      <c r="F130" s="215">
        <f t="shared" si="8"/>
        <v>389485.87999999995</v>
      </c>
      <c r="G130" s="64">
        <v>45901</v>
      </c>
      <c r="H130" s="43" t="s">
        <v>529</v>
      </c>
      <c r="I130" s="43" t="s">
        <v>12</v>
      </c>
      <c r="J130" s="65">
        <v>45920</v>
      </c>
      <c r="K130" s="65">
        <v>45929</v>
      </c>
      <c r="L130" s="66">
        <f t="shared" si="9"/>
        <v>9</v>
      </c>
      <c r="M130" s="66" t="s">
        <v>787</v>
      </c>
      <c r="N130" s="67"/>
    </row>
    <row r="131" spans="2:14" x14ac:dyDescent="0.35">
      <c r="B131" s="43">
        <v>126</v>
      </c>
      <c r="C131" s="67" t="s">
        <v>363</v>
      </c>
      <c r="D131" s="67" t="s">
        <v>65</v>
      </c>
      <c r="E131" s="70">
        <v>36.159999999999997</v>
      </c>
      <c r="F131" s="215">
        <f t="shared" si="8"/>
        <v>395590.39999999997</v>
      </c>
      <c r="G131" s="64">
        <v>45901</v>
      </c>
      <c r="H131" s="43" t="s">
        <v>540</v>
      </c>
      <c r="I131" s="43" t="s">
        <v>12</v>
      </c>
      <c r="J131" s="65">
        <v>45922</v>
      </c>
      <c r="K131" s="65">
        <v>45929</v>
      </c>
      <c r="L131" s="66">
        <f t="shared" si="9"/>
        <v>7</v>
      </c>
      <c r="M131" s="66" t="s">
        <v>279</v>
      </c>
      <c r="N131" s="68"/>
    </row>
    <row r="132" spans="2:14" x14ac:dyDescent="0.35">
      <c r="B132" s="43">
        <v>127</v>
      </c>
      <c r="C132" s="67" t="s">
        <v>286</v>
      </c>
      <c r="D132" s="67" t="s">
        <v>287</v>
      </c>
      <c r="E132" s="67">
        <v>85.263999999999996</v>
      </c>
      <c r="F132" s="215">
        <f t="shared" ref="F132:F137" si="10">E132*10940</f>
        <v>932788.15999999992</v>
      </c>
      <c r="G132" s="64">
        <v>45931</v>
      </c>
      <c r="H132" s="43" t="s">
        <v>528</v>
      </c>
      <c r="I132" s="43" t="s">
        <v>12</v>
      </c>
      <c r="J132" s="65">
        <v>45923</v>
      </c>
      <c r="K132" s="65">
        <v>45940</v>
      </c>
      <c r="L132" s="66">
        <f t="shared" si="9"/>
        <v>17</v>
      </c>
      <c r="M132" s="66" t="s">
        <v>787</v>
      </c>
      <c r="N132" s="68"/>
    </row>
    <row r="133" spans="2:14" x14ac:dyDescent="0.35">
      <c r="B133" s="43">
        <v>128</v>
      </c>
      <c r="C133" s="67" t="s">
        <v>390</v>
      </c>
      <c r="D133" s="67" t="s">
        <v>391</v>
      </c>
      <c r="E133" s="67">
        <v>87.021000000000001</v>
      </c>
      <c r="F133" s="215">
        <f t="shared" si="10"/>
        <v>952009.74</v>
      </c>
      <c r="G133" s="64">
        <v>45931</v>
      </c>
      <c r="H133" s="43" t="s">
        <v>526</v>
      </c>
      <c r="I133" s="43" t="s">
        <v>12</v>
      </c>
      <c r="J133" s="65">
        <v>45924</v>
      </c>
      <c r="K133" s="65">
        <v>45934</v>
      </c>
      <c r="L133" s="66">
        <f t="shared" si="9"/>
        <v>10</v>
      </c>
      <c r="M133" s="66" t="s">
        <v>787</v>
      </c>
      <c r="N133" s="68"/>
    </row>
    <row r="134" spans="2:14" x14ac:dyDescent="0.35">
      <c r="B134" s="43">
        <v>129</v>
      </c>
      <c r="C134" s="67" t="s">
        <v>432</v>
      </c>
      <c r="D134" s="67" t="s">
        <v>65</v>
      </c>
      <c r="E134" s="70">
        <v>36.159999999999997</v>
      </c>
      <c r="F134" s="215">
        <f t="shared" si="10"/>
        <v>395590.39999999997</v>
      </c>
      <c r="G134" s="64">
        <v>45901</v>
      </c>
      <c r="H134" s="43" t="s">
        <v>281</v>
      </c>
      <c r="I134" s="43" t="s">
        <v>12</v>
      </c>
      <c r="J134" s="65">
        <v>45925</v>
      </c>
      <c r="K134" s="65">
        <v>45930</v>
      </c>
      <c r="L134" s="66">
        <f t="shared" ref="L134:L135" si="11">K134-J134</f>
        <v>5</v>
      </c>
      <c r="M134" s="66" t="s">
        <v>787</v>
      </c>
      <c r="N134" s="68"/>
    </row>
    <row r="135" spans="2:14" x14ac:dyDescent="0.35">
      <c r="B135" s="43">
        <v>130</v>
      </c>
      <c r="C135" s="67" t="s">
        <v>253</v>
      </c>
      <c r="D135" s="67" t="s">
        <v>68</v>
      </c>
      <c r="E135" s="67">
        <v>35.601999999999997</v>
      </c>
      <c r="F135" s="215">
        <f t="shared" si="10"/>
        <v>389485.87999999995</v>
      </c>
      <c r="G135" s="64">
        <v>45931</v>
      </c>
      <c r="H135" s="67" t="s">
        <v>471</v>
      </c>
      <c r="I135" s="43" t="s">
        <v>12</v>
      </c>
      <c r="J135" s="65">
        <v>45926</v>
      </c>
      <c r="K135" s="65">
        <v>45937</v>
      </c>
      <c r="L135" s="66">
        <f t="shared" si="11"/>
        <v>11</v>
      </c>
      <c r="M135" s="66" t="s">
        <v>787</v>
      </c>
      <c r="N135" s="68"/>
    </row>
    <row r="136" spans="2:14" x14ac:dyDescent="0.35">
      <c r="B136" s="43">
        <v>131</v>
      </c>
      <c r="C136" s="67" t="s">
        <v>208</v>
      </c>
      <c r="D136" s="67" t="s">
        <v>65</v>
      </c>
      <c r="E136" s="70">
        <v>36.159999999999997</v>
      </c>
      <c r="F136" s="215">
        <f t="shared" si="10"/>
        <v>395590.39999999997</v>
      </c>
      <c r="G136" s="64">
        <v>45901</v>
      </c>
      <c r="H136" s="43" t="s">
        <v>522</v>
      </c>
      <c r="I136" s="43" t="s">
        <v>12</v>
      </c>
      <c r="J136" s="65">
        <v>45926</v>
      </c>
      <c r="K136" s="65">
        <v>45930</v>
      </c>
      <c r="L136" s="66">
        <f t="shared" ref="L136:L141" si="12">K136-J136</f>
        <v>4</v>
      </c>
      <c r="M136" s="66" t="s">
        <v>787</v>
      </c>
      <c r="N136" s="68"/>
    </row>
    <row r="137" spans="2:14" x14ac:dyDescent="0.35">
      <c r="B137" s="43">
        <v>132</v>
      </c>
      <c r="C137" s="67" t="s">
        <v>251</v>
      </c>
      <c r="D137" s="67" t="s">
        <v>203</v>
      </c>
      <c r="E137" s="67">
        <v>55.451000000000001</v>
      </c>
      <c r="F137" s="67">
        <f t="shared" si="10"/>
        <v>606633.94000000006</v>
      </c>
      <c r="G137" s="64">
        <v>45931</v>
      </c>
      <c r="H137" s="43" t="s">
        <v>541</v>
      </c>
      <c r="I137" s="43" t="s">
        <v>12</v>
      </c>
      <c r="J137" s="65">
        <v>45926</v>
      </c>
      <c r="K137" s="65">
        <v>45942</v>
      </c>
      <c r="L137" s="66">
        <f t="shared" si="12"/>
        <v>16</v>
      </c>
      <c r="M137" s="66" t="s">
        <v>787</v>
      </c>
      <c r="N137" s="68"/>
    </row>
    <row r="138" spans="2:14" x14ac:dyDescent="0.35">
      <c r="B138" s="43">
        <v>133</v>
      </c>
      <c r="C138" s="67" t="s">
        <v>234</v>
      </c>
      <c r="D138" s="67" t="s">
        <v>65</v>
      </c>
      <c r="E138" s="63">
        <v>36.159755999999994</v>
      </c>
      <c r="F138" s="215">
        <f t="shared" ref="F138:F142" si="13">E138*10940</f>
        <v>395587.73063999997</v>
      </c>
      <c r="G138" s="64">
        <v>45931</v>
      </c>
      <c r="H138" s="43" t="s">
        <v>529</v>
      </c>
      <c r="I138" s="43" t="s">
        <v>12</v>
      </c>
      <c r="J138" s="149">
        <v>45930</v>
      </c>
      <c r="K138" s="65">
        <v>45942</v>
      </c>
      <c r="L138" s="66">
        <f t="shared" si="12"/>
        <v>12</v>
      </c>
      <c r="M138" s="66" t="s">
        <v>787</v>
      </c>
      <c r="N138" s="68"/>
    </row>
    <row r="139" spans="2:14" x14ac:dyDescent="0.35">
      <c r="B139" s="43">
        <v>134</v>
      </c>
      <c r="C139" s="67" t="s">
        <v>436</v>
      </c>
      <c r="D139" s="67" t="s">
        <v>65</v>
      </c>
      <c r="E139" s="70">
        <v>36.159999999999997</v>
      </c>
      <c r="F139" s="215">
        <f t="shared" si="13"/>
        <v>395590.39999999997</v>
      </c>
      <c r="G139" s="64">
        <v>45931</v>
      </c>
      <c r="H139" s="43" t="s">
        <v>540</v>
      </c>
      <c r="I139" s="43" t="s">
        <v>12</v>
      </c>
      <c r="J139" s="149">
        <v>45930</v>
      </c>
      <c r="K139" s="65">
        <v>45938</v>
      </c>
      <c r="L139" s="66">
        <f t="shared" si="12"/>
        <v>8</v>
      </c>
      <c r="M139" s="66" t="s">
        <v>787</v>
      </c>
      <c r="N139" s="68"/>
    </row>
    <row r="140" spans="2:14" x14ac:dyDescent="0.35">
      <c r="B140" s="43">
        <v>135</v>
      </c>
      <c r="C140" s="67" t="s">
        <v>199</v>
      </c>
      <c r="D140" s="67" t="s">
        <v>200</v>
      </c>
      <c r="E140" s="67">
        <v>124.95</v>
      </c>
      <c r="F140" s="215">
        <f t="shared" si="13"/>
        <v>1366953</v>
      </c>
      <c r="G140" s="64">
        <v>45931</v>
      </c>
      <c r="H140" s="67" t="s">
        <v>525</v>
      </c>
      <c r="I140" s="43" t="s">
        <v>12</v>
      </c>
      <c r="J140" s="65">
        <v>45931</v>
      </c>
      <c r="K140" s="65">
        <v>45956</v>
      </c>
      <c r="L140" s="66">
        <f t="shared" si="12"/>
        <v>25</v>
      </c>
      <c r="M140" s="66" t="s">
        <v>787</v>
      </c>
      <c r="N140" s="68"/>
    </row>
    <row r="141" spans="2:14" x14ac:dyDescent="0.35">
      <c r="B141" s="43">
        <v>136</v>
      </c>
      <c r="C141" s="67" t="s">
        <v>227</v>
      </c>
      <c r="D141" s="67" t="s">
        <v>228</v>
      </c>
      <c r="E141" s="67">
        <v>81.828000000000003</v>
      </c>
      <c r="F141" s="215">
        <f t="shared" si="13"/>
        <v>895198.32000000007</v>
      </c>
      <c r="G141" s="64">
        <v>45931</v>
      </c>
      <c r="H141" s="43" t="s">
        <v>522</v>
      </c>
      <c r="I141" s="43" t="s">
        <v>12</v>
      </c>
      <c r="J141" s="65">
        <v>45931</v>
      </c>
      <c r="K141" s="65">
        <v>45942</v>
      </c>
      <c r="L141" s="66">
        <f t="shared" si="12"/>
        <v>11</v>
      </c>
      <c r="M141" s="66" t="s">
        <v>787</v>
      </c>
      <c r="N141" s="68"/>
    </row>
    <row r="142" spans="2:14" x14ac:dyDescent="0.35">
      <c r="B142" s="43">
        <v>137</v>
      </c>
      <c r="C142" s="67" t="s">
        <v>434</v>
      </c>
      <c r="D142" s="67" t="s">
        <v>65</v>
      </c>
      <c r="E142" s="63">
        <v>36.159755999999994</v>
      </c>
      <c r="F142" s="215">
        <f t="shared" si="13"/>
        <v>395587.73063999997</v>
      </c>
      <c r="G142" s="64">
        <v>45931</v>
      </c>
      <c r="H142" s="43" t="s">
        <v>547</v>
      </c>
      <c r="I142" s="43" t="s">
        <v>12</v>
      </c>
      <c r="J142" s="65">
        <v>45926</v>
      </c>
      <c r="K142" s="65">
        <v>45931</v>
      </c>
      <c r="L142" s="66">
        <f t="shared" ref="L142:L156" si="14">K142-J142</f>
        <v>5</v>
      </c>
      <c r="M142" s="66" t="s">
        <v>279</v>
      </c>
      <c r="N142" s="68"/>
    </row>
    <row r="143" spans="2:14" x14ac:dyDescent="0.35">
      <c r="B143" s="43">
        <v>138</v>
      </c>
      <c r="C143" s="67" t="s">
        <v>496</v>
      </c>
      <c r="D143" s="67" t="s">
        <v>65</v>
      </c>
      <c r="E143" s="63">
        <v>36.159755999999994</v>
      </c>
      <c r="F143" s="215">
        <f t="shared" ref="F143:F144" si="15">E143*10940</f>
        <v>395587.73063999997</v>
      </c>
      <c r="G143" s="64">
        <v>45931</v>
      </c>
      <c r="H143" s="43" t="s">
        <v>547</v>
      </c>
      <c r="I143" s="43" t="s">
        <v>12</v>
      </c>
      <c r="J143" s="65">
        <v>45932</v>
      </c>
      <c r="K143" s="65">
        <v>45940</v>
      </c>
      <c r="L143" s="66">
        <f t="shared" si="14"/>
        <v>8</v>
      </c>
      <c r="M143" s="66" t="s">
        <v>279</v>
      </c>
      <c r="N143" s="68"/>
    </row>
    <row r="144" spans="2:14" x14ac:dyDescent="0.35">
      <c r="B144" s="43">
        <v>139</v>
      </c>
      <c r="C144" s="67" t="s">
        <v>265</v>
      </c>
      <c r="D144" s="67" t="s">
        <v>68</v>
      </c>
      <c r="E144" s="67">
        <v>35.601999999999997</v>
      </c>
      <c r="F144" s="215">
        <f t="shared" si="15"/>
        <v>389485.87999999995</v>
      </c>
      <c r="G144" s="64">
        <v>45931</v>
      </c>
      <c r="H144" s="67" t="s">
        <v>471</v>
      </c>
      <c r="I144" s="43" t="s">
        <v>12</v>
      </c>
      <c r="J144" s="65">
        <v>45938</v>
      </c>
      <c r="K144" s="65">
        <v>45946</v>
      </c>
      <c r="L144" s="66">
        <f t="shared" si="14"/>
        <v>8</v>
      </c>
      <c r="M144" s="66" t="s">
        <v>279</v>
      </c>
      <c r="N144" s="68"/>
    </row>
    <row r="145" spans="2:14" x14ac:dyDescent="0.35">
      <c r="B145" s="43">
        <v>140</v>
      </c>
      <c r="C145" s="67" t="s">
        <v>464</v>
      </c>
      <c r="D145" s="67" t="s">
        <v>65</v>
      </c>
      <c r="E145" s="63">
        <v>36.159755999999994</v>
      </c>
      <c r="F145" s="215">
        <f t="shared" ref="F145:F146" si="16">E145*10940</f>
        <v>395587.73063999997</v>
      </c>
      <c r="G145" s="64">
        <v>45931</v>
      </c>
      <c r="H145" s="43" t="s">
        <v>540</v>
      </c>
      <c r="I145" s="43" t="s">
        <v>12</v>
      </c>
      <c r="J145" s="65">
        <v>45939</v>
      </c>
      <c r="K145" s="65">
        <v>45946</v>
      </c>
      <c r="L145" s="66">
        <f t="shared" si="14"/>
        <v>7</v>
      </c>
      <c r="M145" s="66" t="s">
        <v>279</v>
      </c>
      <c r="N145" s="68"/>
    </row>
    <row r="146" spans="2:14" x14ac:dyDescent="0.35">
      <c r="B146" s="43">
        <v>141</v>
      </c>
      <c r="C146" s="67" t="s">
        <v>220</v>
      </c>
      <c r="D146" s="67" t="s">
        <v>77</v>
      </c>
      <c r="E146" s="67">
        <v>37.930999999999997</v>
      </c>
      <c r="F146" s="67">
        <f t="shared" si="16"/>
        <v>414965.13999999996</v>
      </c>
      <c r="G146" s="64">
        <v>45931</v>
      </c>
      <c r="H146" s="43" t="s">
        <v>528</v>
      </c>
      <c r="I146" s="43" t="s">
        <v>12</v>
      </c>
      <c r="J146" s="65">
        <v>45940</v>
      </c>
      <c r="K146" s="65">
        <v>45948</v>
      </c>
      <c r="L146" s="66">
        <f t="shared" si="14"/>
        <v>8</v>
      </c>
      <c r="M146" s="66" t="s">
        <v>787</v>
      </c>
      <c r="N146" s="68"/>
    </row>
    <row r="147" spans="2:14" x14ac:dyDescent="0.35">
      <c r="B147" s="43">
        <v>142</v>
      </c>
      <c r="C147" s="67" t="s">
        <v>465</v>
      </c>
      <c r="D147" s="67" t="s">
        <v>65</v>
      </c>
      <c r="E147" s="63">
        <v>36.159755999999994</v>
      </c>
      <c r="F147" s="215">
        <f t="shared" ref="F147:F148" si="17">E147*10940</f>
        <v>395587.73063999997</v>
      </c>
      <c r="G147" s="64">
        <v>45931</v>
      </c>
      <c r="H147" s="43" t="s">
        <v>547</v>
      </c>
      <c r="I147" s="43" t="s">
        <v>12</v>
      </c>
      <c r="J147" s="65">
        <v>45940</v>
      </c>
      <c r="K147" s="65">
        <v>45945</v>
      </c>
      <c r="L147" s="66">
        <f t="shared" si="14"/>
        <v>5</v>
      </c>
      <c r="M147" s="66" t="s">
        <v>279</v>
      </c>
      <c r="N147" s="68"/>
    </row>
    <row r="148" spans="2:14" x14ac:dyDescent="0.35">
      <c r="B148" s="43">
        <v>143</v>
      </c>
      <c r="C148" s="67" t="s">
        <v>504</v>
      </c>
      <c r="D148" s="67" t="s">
        <v>475</v>
      </c>
      <c r="E148" s="70">
        <v>65.87</v>
      </c>
      <c r="F148" s="67">
        <f t="shared" si="17"/>
        <v>720617.8</v>
      </c>
      <c r="G148" s="64">
        <v>45931</v>
      </c>
      <c r="H148" s="43" t="s">
        <v>277</v>
      </c>
      <c r="I148" s="43" t="s">
        <v>12</v>
      </c>
      <c r="J148" s="65">
        <v>45931</v>
      </c>
      <c r="K148" s="65">
        <v>45942</v>
      </c>
      <c r="L148" s="66">
        <f t="shared" si="14"/>
        <v>11</v>
      </c>
      <c r="M148" s="66" t="s">
        <v>787</v>
      </c>
      <c r="N148" s="67"/>
    </row>
    <row r="149" spans="2:14" x14ac:dyDescent="0.35">
      <c r="B149" s="43">
        <v>144</v>
      </c>
      <c r="C149" s="67" t="s">
        <v>122</v>
      </c>
      <c r="D149" s="67" t="s">
        <v>123</v>
      </c>
      <c r="E149" s="70">
        <v>70.739999999999995</v>
      </c>
      <c r="F149" s="215">
        <f t="shared" ref="F149:F150" si="18">E149*10940</f>
        <v>773895.6</v>
      </c>
      <c r="G149" s="64">
        <v>45931</v>
      </c>
      <c r="H149" s="43" t="s">
        <v>277</v>
      </c>
      <c r="I149" s="43" t="s">
        <v>12</v>
      </c>
      <c r="J149" s="65">
        <v>45943</v>
      </c>
      <c r="K149" s="65">
        <v>45956</v>
      </c>
      <c r="L149" s="66">
        <f t="shared" si="14"/>
        <v>13</v>
      </c>
      <c r="M149" s="66" t="s">
        <v>787</v>
      </c>
      <c r="N149" s="67"/>
    </row>
    <row r="150" spans="2:14" x14ac:dyDescent="0.35">
      <c r="B150" s="43">
        <v>145</v>
      </c>
      <c r="C150" s="67" t="s">
        <v>408</v>
      </c>
      <c r="D150" s="67" t="s">
        <v>203</v>
      </c>
      <c r="E150" s="67">
        <v>55.451000000000001</v>
      </c>
      <c r="F150" s="67">
        <f t="shared" si="18"/>
        <v>606633.94000000006</v>
      </c>
      <c r="G150" s="64">
        <v>45931</v>
      </c>
      <c r="H150" s="43" t="s">
        <v>529</v>
      </c>
      <c r="I150" s="43" t="s">
        <v>12</v>
      </c>
      <c r="J150" s="149">
        <v>45943</v>
      </c>
      <c r="K150" s="149">
        <v>45954</v>
      </c>
      <c r="L150" s="66">
        <f t="shared" si="14"/>
        <v>11</v>
      </c>
      <c r="M150" s="66" t="s">
        <v>787</v>
      </c>
      <c r="N150" s="68"/>
    </row>
    <row r="151" spans="2:14" x14ac:dyDescent="0.35">
      <c r="B151" s="43">
        <v>146</v>
      </c>
      <c r="C151" s="67" t="s">
        <v>483</v>
      </c>
      <c r="D151" s="67" t="s">
        <v>65</v>
      </c>
      <c r="E151" s="63">
        <v>36.159755999999994</v>
      </c>
      <c r="F151" s="215">
        <f t="shared" ref="F151:F163" si="19">E151*10940</f>
        <v>395587.73063999997</v>
      </c>
      <c r="G151" s="64">
        <v>45931</v>
      </c>
      <c r="H151" s="43" t="s">
        <v>541</v>
      </c>
      <c r="I151" s="43" t="s">
        <v>12</v>
      </c>
      <c r="J151" s="149">
        <v>45943</v>
      </c>
      <c r="K151" s="149">
        <v>45948</v>
      </c>
      <c r="L151" s="66">
        <f t="shared" si="14"/>
        <v>5</v>
      </c>
      <c r="M151" s="66" t="s">
        <v>787</v>
      </c>
      <c r="N151" s="68"/>
    </row>
    <row r="152" spans="2:14" x14ac:dyDescent="0.35">
      <c r="B152" s="43">
        <v>147</v>
      </c>
      <c r="C152" s="67" t="s">
        <v>179</v>
      </c>
      <c r="D152" s="67" t="s">
        <v>77</v>
      </c>
      <c r="E152" s="67">
        <v>37.930999999999997</v>
      </c>
      <c r="F152" s="67">
        <f t="shared" si="19"/>
        <v>414965.13999999996</v>
      </c>
      <c r="G152" s="64">
        <v>45931</v>
      </c>
      <c r="H152" s="67" t="s">
        <v>523</v>
      </c>
      <c r="I152" s="43" t="s">
        <v>12</v>
      </c>
      <c r="J152" s="149">
        <v>45935</v>
      </c>
      <c r="K152" s="149">
        <v>45948</v>
      </c>
      <c r="L152" s="66">
        <f t="shared" si="14"/>
        <v>13</v>
      </c>
      <c r="M152" s="66" t="s">
        <v>787</v>
      </c>
      <c r="N152" s="68"/>
    </row>
    <row r="153" spans="2:14" x14ac:dyDescent="0.35">
      <c r="B153" s="43">
        <v>148</v>
      </c>
      <c r="C153" s="67" t="s">
        <v>380</v>
      </c>
      <c r="D153" s="67" t="s">
        <v>231</v>
      </c>
      <c r="E153" s="67">
        <v>77.076999999999998</v>
      </c>
      <c r="F153" s="67">
        <f t="shared" si="19"/>
        <v>843222.38</v>
      </c>
      <c r="G153" s="64">
        <v>45931</v>
      </c>
      <c r="H153" s="43" t="s">
        <v>526</v>
      </c>
      <c r="I153" s="43" t="s">
        <v>12</v>
      </c>
      <c r="J153" s="149">
        <v>45935</v>
      </c>
      <c r="K153" s="149">
        <v>45943</v>
      </c>
      <c r="L153" s="66">
        <f t="shared" si="14"/>
        <v>8</v>
      </c>
      <c r="M153" s="66" t="s">
        <v>787</v>
      </c>
      <c r="N153" s="67"/>
    </row>
    <row r="154" spans="2:14" x14ac:dyDescent="0.35">
      <c r="B154" s="43">
        <v>149</v>
      </c>
      <c r="C154" s="67" t="s">
        <v>506</v>
      </c>
      <c r="D154" s="67" t="s">
        <v>170</v>
      </c>
      <c r="E154" s="67">
        <v>65.028000000000006</v>
      </c>
      <c r="F154" s="67">
        <f t="shared" si="19"/>
        <v>711406.32000000007</v>
      </c>
      <c r="G154" s="64">
        <v>45931</v>
      </c>
      <c r="H154" s="43" t="s">
        <v>526</v>
      </c>
      <c r="I154" s="43" t="s">
        <v>12</v>
      </c>
      <c r="J154" s="149">
        <v>45944</v>
      </c>
      <c r="K154" s="149">
        <v>45951</v>
      </c>
      <c r="L154" s="66">
        <f t="shared" si="14"/>
        <v>7</v>
      </c>
      <c r="M154" s="66" t="s">
        <v>787</v>
      </c>
      <c r="N154" s="68"/>
    </row>
    <row r="155" spans="2:14" x14ac:dyDescent="0.35">
      <c r="B155" s="43">
        <v>150</v>
      </c>
      <c r="C155" s="67" t="s">
        <v>521</v>
      </c>
      <c r="D155" s="67" t="s">
        <v>68</v>
      </c>
      <c r="E155" s="67">
        <v>35.601999999999997</v>
      </c>
      <c r="F155" s="67">
        <f t="shared" si="19"/>
        <v>389485.87999999995</v>
      </c>
      <c r="G155" s="64">
        <v>45931</v>
      </c>
      <c r="H155" s="43" t="s">
        <v>540</v>
      </c>
      <c r="I155" s="67" t="s">
        <v>12</v>
      </c>
      <c r="J155" s="149">
        <v>45946</v>
      </c>
      <c r="K155" s="149">
        <v>45951</v>
      </c>
      <c r="L155" s="66">
        <f t="shared" si="14"/>
        <v>5</v>
      </c>
      <c r="M155" s="507" t="s">
        <v>279</v>
      </c>
      <c r="N155" s="67"/>
    </row>
    <row r="156" spans="2:14" x14ac:dyDescent="0.35">
      <c r="B156" s="43">
        <v>151</v>
      </c>
      <c r="C156" s="67" t="s">
        <v>469</v>
      </c>
      <c r="D156" s="67" t="s">
        <v>203</v>
      </c>
      <c r="E156" s="67">
        <v>55.451000000000001</v>
      </c>
      <c r="F156" s="67">
        <f t="shared" si="19"/>
        <v>606633.94000000006</v>
      </c>
      <c r="G156" s="64">
        <v>45931</v>
      </c>
      <c r="H156" s="43" t="s">
        <v>547</v>
      </c>
      <c r="I156" s="67" t="s">
        <v>12</v>
      </c>
      <c r="J156" s="149">
        <v>45946</v>
      </c>
      <c r="K156" s="149">
        <v>45955</v>
      </c>
      <c r="L156" s="507">
        <f t="shared" si="14"/>
        <v>9</v>
      </c>
      <c r="M156" s="507" t="s">
        <v>279</v>
      </c>
      <c r="N156" s="68"/>
    </row>
    <row r="157" spans="2:14" x14ac:dyDescent="0.35">
      <c r="B157" s="43">
        <v>152</v>
      </c>
      <c r="C157" s="67" t="s">
        <v>400</v>
      </c>
      <c r="D157" s="67" t="s">
        <v>401</v>
      </c>
      <c r="E157" s="67">
        <v>62.116</v>
      </c>
      <c r="F157" s="67">
        <f t="shared" si="19"/>
        <v>679549.04</v>
      </c>
      <c r="G157" s="64">
        <v>45931</v>
      </c>
      <c r="H157" s="67" t="s">
        <v>471</v>
      </c>
      <c r="I157" s="67" t="s">
        <v>563</v>
      </c>
      <c r="J157" s="149">
        <v>45946</v>
      </c>
      <c r="K157" s="68"/>
      <c r="L157" s="506"/>
      <c r="M157" s="507" t="s">
        <v>279</v>
      </c>
      <c r="N157" s="68"/>
    </row>
    <row r="158" spans="2:14" x14ac:dyDescent="0.35">
      <c r="B158" s="43">
        <v>153</v>
      </c>
      <c r="C158" s="67" t="s">
        <v>248</v>
      </c>
      <c r="D158" s="67" t="s">
        <v>126</v>
      </c>
      <c r="E158" s="67">
        <v>59.500999999999998</v>
      </c>
      <c r="F158" s="67">
        <f t="shared" si="19"/>
        <v>650940.93999999994</v>
      </c>
      <c r="G158" s="64">
        <v>45931</v>
      </c>
      <c r="H158" s="43" t="s">
        <v>541</v>
      </c>
      <c r="I158" s="67" t="s">
        <v>563</v>
      </c>
      <c r="J158" s="149">
        <v>45949</v>
      </c>
      <c r="K158" s="68"/>
      <c r="L158" s="506"/>
      <c r="M158" s="507" t="s">
        <v>279</v>
      </c>
      <c r="N158" s="68"/>
    </row>
    <row r="159" spans="2:14" x14ac:dyDescent="0.35">
      <c r="B159" s="43">
        <v>154</v>
      </c>
      <c r="C159" s="67" t="s">
        <v>205</v>
      </c>
      <c r="D159" s="67" t="s">
        <v>206</v>
      </c>
      <c r="E159" s="70">
        <v>57.96</v>
      </c>
      <c r="F159" s="215">
        <f t="shared" si="19"/>
        <v>634082.4</v>
      </c>
      <c r="G159" s="64">
        <v>45931</v>
      </c>
      <c r="H159" s="43" t="s">
        <v>528</v>
      </c>
      <c r="I159" s="67" t="s">
        <v>563</v>
      </c>
      <c r="J159" s="149">
        <v>45949</v>
      </c>
      <c r="K159" s="68"/>
      <c r="L159" s="506"/>
      <c r="M159" s="66" t="s">
        <v>787</v>
      </c>
      <c r="N159" s="68"/>
    </row>
    <row r="160" spans="2:14" x14ac:dyDescent="0.35">
      <c r="B160" s="43">
        <v>155</v>
      </c>
      <c r="C160" s="67" t="s">
        <v>323</v>
      </c>
      <c r="D160" s="67" t="s">
        <v>65</v>
      </c>
      <c r="E160" s="63">
        <v>36.159755999999994</v>
      </c>
      <c r="F160" s="215">
        <f t="shared" si="19"/>
        <v>395587.73063999997</v>
      </c>
      <c r="G160" s="64">
        <v>45931</v>
      </c>
      <c r="H160" s="43" t="s">
        <v>540</v>
      </c>
      <c r="I160" s="67" t="s">
        <v>563</v>
      </c>
      <c r="J160" s="149">
        <v>45952</v>
      </c>
      <c r="K160" s="68"/>
      <c r="L160" s="506"/>
      <c r="M160" s="507" t="s">
        <v>279</v>
      </c>
      <c r="N160" s="68"/>
    </row>
    <row r="161" spans="2:14" x14ac:dyDescent="0.35">
      <c r="B161" s="43">
        <v>156</v>
      </c>
      <c r="C161" s="67" t="s">
        <v>149</v>
      </c>
      <c r="D161" s="67" t="s">
        <v>150</v>
      </c>
      <c r="E161" s="67">
        <v>67.262</v>
      </c>
      <c r="F161" s="67">
        <f t="shared" si="19"/>
        <v>735846.28</v>
      </c>
      <c r="G161" s="64">
        <v>45931</v>
      </c>
      <c r="H161" s="43" t="s">
        <v>526</v>
      </c>
      <c r="I161" s="67" t="s">
        <v>563</v>
      </c>
      <c r="J161" s="149">
        <v>45952</v>
      </c>
      <c r="K161" s="68"/>
      <c r="L161" s="506"/>
      <c r="M161" s="66" t="s">
        <v>787</v>
      </c>
      <c r="N161" s="68"/>
    </row>
    <row r="162" spans="2:14" x14ac:dyDescent="0.35">
      <c r="B162" s="43">
        <v>157</v>
      </c>
      <c r="C162" s="67" t="s">
        <v>237</v>
      </c>
      <c r="D162" s="67" t="s">
        <v>170</v>
      </c>
      <c r="E162" s="67">
        <v>65.028000000000006</v>
      </c>
      <c r="F162" s="67">
        <f t="shared" si="19"/>
        <v>711406.32000000007</v>
      </c>
      <c r="G162" s="64">
        <v>45931</v>
      </c>
      <c r="H162" s="43" t="s">
        <v>529</v>
      </c>
      <c r="I162" s="67" t="s">
        <v>563</v>
      </c>
      <c r="J162" s="149">
        <v>45955</v>
      </c>
      <c r="K162" s="68"/>
      <c r="L162" s="506"/>
      <c r="M162" s="66" t="s">
        <v>787</v>
      </c>
      <c r="N162" s="68"/>
    </row>
    <row r="163" spans="2:14" x14ac:dyDescent="0.35">
      <c r="B163" s="43">
        <v>158</v>
      </c>
      <c r="C163" s="67" t="s">
        <v>196</v>
      </c>
      <c r="D163" s="67" t="s">
        <v>197</v>
      </c>
      <c r="E163" s="70">
        <v>97.17</v>
      </c>
      <c r="F163" s="215">
        <f t="shared" si="19"/>
        <v>1063039.8</v>
      </c>
      <c r="G163" s="64">
        <v>45931</v>
      </c>
      <c r="H163" s="67" t="s">
        <v>525</v>
      </c>
      <c r="I163" s="67" t="s">
        <v>563</v>
      </c>
      <c r="J163" s="149">
        <v>45957</v>
      </c>
      <c r="K163" s="68"/>
      <c r="L163" s="506"/>
      <c r="M163" s="66" t="s">
        <v>787</v>
      </c>
      <c r="N163" s="68"/>
    </row>
    <row r="164" spans="2:14" x14ac:dyDescent="0.35">
      <c r="B164" s="43">
        <v>159</v>
      </c>
      <c r="C164" s="67" t="s">
        <v>422</v>
      </c>
      <c r="D164" s="67" t="s">
        <v>65</v>
      </c>
      <c r="E164" s="63">
        <v>36.159755999999994</v>
      </c>
      <c r="F164" s="215">
        <f t="shared" ref="F164" si="20">E164*10940</f>
        <v>395587.73063999997</v>
      </c>
      <c r="G164" s="64">
        <v>45931</v>
      </c>
      <c r="H164" s="43" t="s">
        <v>277</v>
      </c>
      <c r="I164" s="67" t="s">
        <v>563</v>
      </c>
      <c r="J164" s="149">
        <v>45957</v>
      </c>
      <c r="K164" s="68"/>
      <c r="L164" s="506"/>
      <c r="M164" s="66" t="s">
        <v>787</v>
      </c>
      <c r="N164" s="68"/>
    </row>
    <row r="165" spans="2:14" x14ac:dyDescent="0.35">
      <c r="B165" s="43">
        <v>160</v>
      </c>
      <c r="C165" s="67" t="s">
        <v>454</v>
      </c>
      <c r="D165" s="67" t="s">
        <v>65</v>
      </c>
      <c r="E165" s="63">
        <v>36.159755999999994</v>
      </c>
      <c r="F165" s="215">
        <f t="shared" ref="F165" si="21">E165*10940</f>
        <v>395587.73063999997</v>
      </c>
      <c r="G165" s="64">
        <v>45931</v>
      </c>
      <c r="H165" s="43" t="s">
        <v>547</v>
      </c>
      <c r="I165" s="67" t="s">
        <v>563</v>
      </c>
      <c r="J165" s="149">
        <v>45956</v>
      </c>
      <c r="K165" s="68"/>
      <c r="L165" s="506"/>
      <c r="M165" s="507" t="s">
        <v>279</v>
      </c>
      <c r="N165" s="68"/>
    </row>
    <row r="166" spans="2:14" x14ac:dyDescent="0.35">
      <c r="B166" s="67">
        <v>161</v>
      </c>
      <c r="C166" s="67" t="s">
        <v>490</v>
      </c>
      <c r="D166" s="67" t="s">
        <v>65</v>
      </c>
      <c r="E166" s="63">
        <v>36.159755999999994</v>
      </c>
      <c r="F166" s="215">
        <f t="shared" ref="F166" si="22">E166*10940</f>
        <v>395587.73063999997</v>
      </c>
      <c r="G166" s="64">
        <v>45931</v>
      </c>
      <c r="H166" s="67" t="s">
        <v>793</v>
      </c>
      <c r="I166" s="67" t="s">
        <v>563</v>
      </c>
      <c r="J166" s="149">
        <v>45957</v>
      </c>
      <c r="K166" s="68"/>
      <c r="L166" s="506"/>
      <c r="M166" s="507" t="s">
        <v>279</v>
      </c>
      <c r="N166" s="68"/>
    </row>
  </sheetData>
  <autoFilter ref="B4:N162" xr:uid="{00000000-0009-0000-0000-000001000000}">
    <sortState xmlns:xlrd2="http://schemas.microsoft.com/office/spreadsheetml/2017/richdata2" ref="B118:N131">
      <sortCondition ref="K4:K139"/>
    </sortState>
  </autoFilter>
  <conditionalFormatting sqref="C4:C5">
    <cfRule type="duplicateValues" dxfId="2013" priority="429"/>
    <cfRule type="duplicateValues" dxfId="2012" priority="430"/>
    <cfRule type="duplicateValues" dxfId="2011" priority="431"/>
    <cfRule type="duplicateValues" dxfId="2010" priority="432"/>
  </conditionalFormatting>
  <conditionalFormatting sqref="I4:I5">
    <cfRule type="containsText" dxfId="2009" priority="3" operator="containsText" text="Complete">
      <formula>NOT(ISERROR(SEARCH("Complete",I4)))</formula>
    </cfRule>
  </conditionalFormatting>
  <pageMargins left="0.70866141732283472" right="0.70866141732283472" top="0.74803149606299213" bottom="0.74803149606299213" header="0.31496062992125984" footer="0.31496062992125984"/>
  <pageSetup paperSize="9" scale="85"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46FCDF-79A8-488B-A1EB-33662C848DF5}">
  <sheetPr codeName="Sheet2"/>
  <dimension ref="B1:Y482"/>
  <sheetViews>
    <sheetView topLeftCell="W22" zoomScale="70" zoomScaleNormal="92" workbookViewId="0">
      <pane ySplit="6" topLeftCell="A93" activePane="bottomLeft" state="frozen"/>
      <selection activeCell="A22" sqref="A22"/>
      <selection pane="bottomLeft" activeCell="G327" sqref="G327"/>
    </sheetView>
  </sheetViews>
  <sheetFormatPr defaultColWidth="9.1796875" defaultRowHeight="14.5" x14ac:dyDescent="0.35"/>
  <cols>
    <col min="1" max="1" width="2.54296875" style="5" customWidth="1"/>
    <col min="2" max="2" width="9" style="4" customWidth="1"/>
    <col min="3" max="3" width="10.81640625" style="38" customWidth="1"/>
    <col min="4" max="4" width="10.26953125" style="4" customWidth="1"/>
    <col min="5" max="5" width="10.453125" style="4" customWidth="1"/>
    <col min="6" max="6" width="11" style="4" customWidth="1"/>
    <col min="7" max="7" width="17.453125" style="4" customWidth="1"/>
    <col min="8" max="8" width="11.7265625" style="39" customWidth="1"/>
    <col min="9" max="9" width="13.26953125" style="39" customWidth="1"/>
    <col min="10" max="10" width="13.1796875" style="39" customWidth="1"/>
    <col min="11" max="11" width="11.7265625" style="39" customWidth="1"/>
    <col min="12" max="12" width="11.81640625" style="39" customWidth="1"/>
    <col min="13" max="13" width="12.7265625" style="39" customWidth="1"/>
    <col min="14" max="14" width="14.1796875" style="39" customWidth="1"/>
    <col min="15" max="15" width="11.81640625" style="39" customWidth="1"/>
    <col min="16" max="16" width="17.54296875" style="40" customWidth="1"/>
    <col min="17" max="17" width="11.453125" style="41" customWidth="1"/>
    <col min="18" max="18" width="15.54296875" style="1" customWidth="1"/>
    <col min="19" max="19" width="12.453125" style="2" customWidth="1"/>
    <col min="20" max="20" width="15" style="2" hidden="1" customWidth="1"/>
    <col min="21" max="21" width="16.1796875" style="2" hidden="1" customWidth="1"/>
    <col min="22" max="22" width="14.54296875" style="2" hidden="1" customWidth="1"/>
    <col min="23" max="23" width="16.7265625" style="2" customWidth="1"/>
    <col min="24" max="24" width="43.26953125" style="3" hidden="1" customWidth="1"/>
    <col min="25" max="25" width="9.26953125" style="4" hidden="1" customWidth="1"/>
    <col min="26" max="16384" width="9.1796875" style="5"/>
  </cols>
  <sheetData>
    <row r="1" spans="2:25" ht="35.5" hidden="1" customHeight="1" thickBot="1" x14ac:dyDescent="0.4">
      <c r="B1" s="650" t="s">
        <v>0</v>
      </c>
      <c r="C1" s="651"/>
      <c r="D1" s="651"/>
      <c r="E1" s="651"/>
      <c r="F1" s="651"/>
      <c r="G1" s="651"/>
      <c r="H1" s="651"/>
      <c r="I1" s="651"/>
      <c r="J1" s="651"/>
      <c r="K1" s="651"/>
      <c r="L1" s="651"/>
      <c r="M1" s="651"/>
      <c r="N1" s="651"/>
      <c r="O1" s="651"/>
      <c r="P1" s="651"/>
      <c r="Q1" s="652"/>
      <c r="R1" s="163"/>
      <c r="S1" s="164"/>
      <c r="T1" s="164"/>
      <c r="U1" s="164"/>
      <c r="V1" s="164"/>
      <c r="W1" s="164"/>
      <c r="X1" s="165"/>
    </row>
    <row r="2" spans="2:25" ht="19.5" hidden="1" customHeight="1" thickBot="1" x14ac:dyDescent="0.4">
      <c r="B2" s="647" t="s">
        <v>1</v>
      </c>
      <c r="C2" s="648"/>
      <c r="D2" s="648"/>
      <c r="E2" s="648"/>
      <c r="F2" s="648"/>
      <c r="G2" s="648"/>
      <c r="H2" s="648"/>
      <c r="I2" s="648"/>
      <c r="J2" s="648"/>
      <c r="K2" s="648"/>
      <c r="L2" s="648"/>
      <c r="M2" s="648"/>
      <c r="N2" s="648"/>
      <c r="O2" s="648"/>
      <c r="P2" s="648"/>
      <c r="Q2" s="649"/>
      <c r="R2" s="2"/>
      <c r="X2" s="166"/>
    </row>
    <row r="3" spans="2:25" ht="19.5" hidden="1" customHeight="1" thickBot="1" x14ac:dyDescent="0.4">
      <c r="B3" s="647" t="s">
        <v>2</v>
      </c>
      <c r="C3" s="648"/>
      <c r="D3" s="648"/>
      <c r="E3" s="648"/>
      <c r="F3" s="648"/>
      <c r="G3" s="648"/>
      <c r="H3" s="649"/>
      <c r="I3" s="647" t="s">
        <v>3</v>
      </c>
      <c r="J3" s="648"/>
      <c r="K3" s="648"/>
      <c r="L3" s="649"/>
      <c r="M3" s="648" t="s">
        <v>498</v>
      </c>
      <c r="N3" s="648"/>
      <c r="O3" s="648"/>
      <c r="P3" s="648"/>
      <c r="Q3" s="649"/>
      <c r="R3" s="4"/>
      <c r="X3" s="166"/>
    </row>
    <row r="4" spans="2:25" ht="19.5" hidden="1" customHeight="1" thickBot="1" x14ac:dyDescent="0.4">
      <c r="B4" s="644" t="s">
        <v>4</v>
      </c>
      <c r="C4" s="645"/>
      <c r="D4" s="645"/>
      <c r="E4" s="645"/>
      <c r="F4" s="645"/>
      <c r="G4" s="645"/>
      <c r="H4" s="646"/>
      <c r="I4" s="647" t="s">
        <v>5</v>
      </c>
      <c r="J4" s="648"/>
      <c r="K4" s="648"/>
      <c r="L4" s="649"/>
      <c r="M4" s="648" t="s">
        <v>6</v>
      </c>
      <c r="N4" s="648"/>
      <c r="O4" s="648"/>
      <c r="P4" s="648"/>
      <c r="Q4" s="649"/>
      <c r="R4" s="4"/>
      <c r="S4" s="2">
        <f>458+94.23+9.48</f>
        <v>561.71</v>
      </c>
      <c r="X4" s="166"/>
    </row>
    <row r="5" spans="2:25" s="9" customFormat="1" ht="22.5" hidden="1" customHeight="1" thickBot="1" x14ac:dyDescent="0.4">
      <c r="B5" s="6" t="s">
        <v>7</v>
      </c>
      <c r="C5" s="653" t="s">
        <v>8</v>
      </c>
      <c r="D5" s="653"/>
      <c r="E5" s="654" t="s">
        <v>9</v>
      </c>
      <c r="F5" s="655"/>
      <c r="G5" s="7" t="s">
        <v>10</v>
      </c>
      <c r="H5" s="7" t="s">
        <v>11</v>
      </c>
      <c r="I5" s="8" t="s">
        <v>12</v>
      </c>
      <c r="J5" s="8" t="s">
        <v>13</v>
      </c>
      <c r="K5" s="7" t="s">
        <v>14</v>
      </c>
      <c r="L5" s="8" t="s">
        <v>15</v>
      </c>
      <c r="M5" s="656" t="s">
        <v>16</v>
      </c>
      <c r="N5" s="657"/>
      <c r="O5" s="657"/>
      <c r="P5" s="657"/>
      <c r="Q5" s="658"/>
      <c r="R5" s="177"/>
      <c r="X5" s="167"/>
      <c r="Y5" s="10"/>
    </row>
    <row r="6" spans="2:25" s="15" customFormat="1" ht="24.75" hidden="1" customHeight="1" x14ac:dyDescent="0.35">
      <c r="B6" s="11">
        <v>1</v>
      </c>
      <c r="C6" s="598" t="s">
        <v>17</v>
      </c>
      <c r="D6" s="598"/>
      <c r="E6" s="599" t="s">
        <v>18</v>
      </c>
      <c r="F6" s="600"/>
      <c r="G6" s="12">
        <v>136.70500000000001</v>
      </c>
      <c r="H6" s="13">
        <v>126</v>
      </c>
      <c r="I6" s="14">
        <f>87.055+32.269+7</f>
        <v>126.32400000000001</v>
      </c>
      <c r="J6" s="72">
        <f>G6-I6</f>
        <v>10.381</v>
      </c>
      <c r="K6" s="13">
        <f>17.381-7</f>
        <v>10.381</v>
      </c>
      <c r="L6" s="14"/>
      <c r="M6" s="622"/>
      <c r="N6" s="623"/>
      <c r="O6" s="623"/>
      <c r="P6" s="623"/>
      <c r="Q6" s="624"/>
      <c r="R6" s="178"/>
      <c r="X6" s="168"/>
      <c r="Y6" s="16"/>
    </row>
    <row r="7" spans="2:25" s="15" customFormat="1" ht="22.5" hidden="1" customHeight="1" x14ac:dyDescent="0.35">
      <c r="B7" s="17">
        <v>2</v>
      </c>
      <c r="C7" s="659" t="s">
        <v>283</v>
      </c>
      <c r="D7" s="659"/>
      <c r="E7" s="631" t="s">
        <v>18</v>
      </c>
      <c r="F7" s="632"/>
      <c r="G7" s="18">
        <v>136.70500000000001</v>
      </c>
      <c r="H7" s="19">
        <v>126</v>
      </c>
      <c r="I7" s="73">
        <f>69.41+32.269+7</f>
        <v>108.679</v>
      </c>
      <c r="J7" s="73">
        <f>G7-I7</f>
        <v>28.02600000000001</v>
      </c>
      <c r="K7" s="19"/>
      <c r="L7" s="18"/>
      <c r="M7" s="633"/>
      <c r="N7" s="634"/>
      <c r="O7" s="634"/>
      <c r="P7" s="634"/>
      <c r="Q7" s="635"/>
      <c r="R7" s="178"/>
      <c r="X7" s="168"/>
      <c r="Y7" s="16"/>
    </row>
    <row r="8" spans="2:25" s="15" customFormat="1" ht="22.5" hidden="1" customHeight="1" thickBot="1" x14ac:dyDescent="0.4">
      <c r="B8" s="20">
        <v>3</v>
      </c>
      <c r="C8" s="636" t="s">
        <v>19</v>
      </c>
      <c r="D8" s="637"/>
      <c r="E8" s="638" t="s">
        <v>20</v>
      </c>
      <c r="F8" s="639"/>
      <c r="G8" s="21">
        <v>34</v>
      </c>
      <c r="H8" s="22">
        <v>34</v>
      </c>
      <c r="I8" s="21"/>
      <c r="J8" s="23"/>
      <c r="K8" s="22"/>
      <c r="L8" s="21"/>
      <c r="M8" s="640"/>
      <c r="N8" s="641"/>
      <c r="O8" s="641"/>
      <c r="P8" s="641"/>
      <c r="Q8" s="642"/>
      <c r="R8" s="178"/>
      <c r="X8" s="168"/>
      <c r="Y8" s="16"/>
    </row>
    <row r="9" spans="2:25" s="15" customFormat="1" ht="22.5" hidden="1" customHeight="1" x14ac:dyDescent="0.35">
      <c r="B9" s="595">
        <v>4</v>
      </c>
      <c r="C9" s="598" t="s">
        <v>21</v>
      </c>
      <c r="D9" s="598"/>
      <c r="E9" s="599" t="s">
        <v>20</v>
      </c>
      <c r="F9" s="600"/>
      <c r="G9" s="12">
        <v>371</v>
      </c>
      <c r="H9" s="13">
        <v>165</v>
      </c>
      <c r="I9" s="12">
        <f>S27</f>
        <v>294</v>
      </c>
      <c r="J9" s="12">
        <f>G9-I9</f>
        <v>77</v>
      </c>
      <c r="K9" s="13"/>
      <c r="L9" s="12">
        <f>COUNTIF($S$28:$S$1233, "WIP")</f>
        <v>0</v>
      </c>
      <c r="M9" s="622"/>
      <c r="N9" s="623"/>
      <c r="O9" s="623"/>
      <c r="P9" s="623"/>
      <c r="Q9" s="624"/>
      <c r="R9" s="178"/>
      <c r="S9" s="179"/>
      <c r="U9" s="179"/>
      <c r="X9" s="168"/>
      <c r="Y9" s="16"/>
    </row>
    <row r="10" spans="2:25" s="15" customFormat="1" ht="22.5" hidden="1" customHeight="1" x14ac:dyDescent="0.35">
      <c r="B10" s="596"/>
      <c r="C10" s="604" t="s">
        <v>22</v>
      </c>
      <c r="D10" s="604"/>
      <c r="E10" s="605" t="s">
        <v>20</v>
      </c>
      <c r="F10" s="606"/>
      <c r="G10" s="24"/>
      <c r="H10" s="19"/>
      <c r="I10" s="24">
        <v>13</v>
      </c>
      <c r="J10" s="24"/>
      <c r="K10" s="24"/>
      <c r="L10" s="24"/>
      <c r="M10" s="625"/>
      <c r="N10" s="626"/>
      <c r="O10" s="626"/>
      <c r="P10" s="626"/>
      <c r="Q10" s="627"/>
      <c r="R10" s="178"/>
      <c r="X10" s="168"/>
      <c r="Y10" s="16"/>
    </row>
    <row r="11" spans="2:25" s="15" customFormat="1" ht="22.5" hidden="1" customHeight="1" thickBot="1" x14ac:dyDescent="0.4">
      <c r="B11" s="597"/>
      <c r="C11" s="589" t="s">
        <v>23</v>
      </c>
      <c r="D11" s="589"/>
      <c r="E11" s="590" t="s">
        <v>20</v>
      </c>
      <c r="F11" s="591"/>
      <c r="G11" s="25"/>
      <c r="H11" s="22"/>
      <c r="I11" s="25"/>
      <c r="J11" s="25"/>
      <c r="K11" s="25"/>
      <c r="L11" s="25"/>
      <c r="M11" s="628"/>
      <c r="N11" s="629"/>
      <c r="O11" s="629"/>
      <c r="P11" s="629"/>
      <c r="Q11" s="630"/>
      <c r="R11" s="178"/>
      <c r="X11" s="168"/>
      <c r="Y11" s="16"/>
    </row>
    <row r="12" spans="2:25" s="15" customFormat="1" ht="22.5" hidden="1" customHeight="1" thickBot="1" x14ac:dyDescent="0.4">
      <c r="B12" s="26">
        <v>5</v>
      </c>
      <c r="C12" s="616" t="s">
        <v>24</v>
      </c>
      <c r="D12" s="616"/>
      <c r="E12" s="617" t="s">
        <v>20</v>
      </c>
      <c r="F12" s="618"/>
      <c r="G12" s="27">
        <v>346</v>
      </c>
      <c r="H12" s="28"/>
      <c r="I12" s="29">
        <v>94</v>
      </c>
      <c r="J12" s="27">
        <f>G12-I12</f>
        <v>252</v>
      </c>
      <c r="K12" s="28"/>
      <c r="L12" s="27"/>
      <c r="M12" s="619"/>
      <c r="N12" s="620"/>
      <c r="O12" s="620"/>
      <c r="P12" s="620"/>
      <c r="Q12" s="621"/>
      <c r="R12" s="178"/>
      <c r="X12" s="168"/>
      <c r="Y12" s="16"/>
    </row>
    <row r="13" spans="2:25" s="15" customFormat="1" ht="22.5" hidden="1" customHeight="1" x14ac:dyDescent="0.35">
      <c r="B13" s="595">
        <v>6</v>
      </c>
      <c r="C13" s="598" t="s">
        <v>25</v>
      </c>
      <c r="D13" s="598"/>
      <c r="E13" s="599" t="s">
        <v>20</v>
      </c>
      <c r="F13" s="600"/>
      <c r="G13" s="30">
        <f>G9</f>
        <v>371</v>
      </c>
      <c r="H13" s="13">
        <v>98</v>
      </c>
      <c r="I13" s="31">
        <f>'Erection Compiled'!I5</f>
        <v>151</v>
      </c>
      <c r="J13" s="13">
        <f>G13-I13</f>
        <v>220</v>
      </c>
      <c r="K13" s="13"/>
      <c r="L13" s="12">
        <f>COUNTIF('Erection Compiled'!I6:I396,"WIP")</f>
        <v>0</v>
      </c>
      <c r="M13" s="601"/>
      <c r="N13" s="602"/>
      <c r="O13" s="602"/>
      <c r="P13" s="602"/>
      <c r="Q13" s="603"/>
      <c r="R13" s="16"/>
      <c r="S13" s="178"/>
      <c r="T13" s="178"/>
      <c r="U13" s="178"/>
      <c r="V13" s="178"/>
      <c r="W13" s="178"/>
      <c r="X13" s="168"/>
      <c r="Y13" s="16"/>
    </row>
    <row r="14" spans="2:25" s="15" customFormat="1" ht="22.5" hidden="1" customHeight="1" x14ac:dyDescent="0.35">
      <c r="B14" s="596"/>
      <c r="C14" s="604" t="s">
        <v>22</v>
      </c>
      <c r="D14" s="604"/>
      <c r="E14" s="605" t="s">
        <v>20</v>
      </c>
      <c r="F14" s="606"/>
      <c r="G14" s="32"/>
      <c r="H14" s="19"/>
      <c r="I14" s="33">
        <v>4</v>
      </c>
      <c r="J14" s="34"/>
      <c r="K14" s="34"/>
      <c r="L14" s="24"/>
      <c r="M14" s="607"/>
      <c r="N14" s="608"/>
      <c r="O14" s="608"/>
      <c r="P14" s="608"/>
      <c r="Q14" s="609"/>
      <c r="R14" s="16"/>
      <c r="S14" s="178"/>
      <c r="T14" s="178"/>
      <c r="U14" s="178"/>
      <c r="V14" s="178"/>
      <c r="W14" s="178"/>
      <c r="X14" s="168"/>
      <c r="Y14" s="16"/>
    </row>
    <row r="15" spans="2:25" s="15" customFormat="1" ht="22.5" hidden="1" customHeight="1" thickBot="1" x14ac:dyDescent="0.4">
      <c r="B15" s="597"/>
      <c r="C15" s="589" t="s">
        <v>23</v>
      </c>
      <c r="D15" s="589"/>
      <c r="E15" s="590" t="s">
        <v>20</v>
      </c>
      <c r="F15" s="591"/>
      <c r="G15" s="35"/>
      <c r="H15" s="22"/>
      <c r="I15" s="36"/>
      <c r="J15" s="37"/>
      <c r="K15" s="37"/>
      <c r="L15" s="25"/>
      <c r="M15" s="592"/>
      <c r="N15" s="593"/>
      <c r="O15" s="593"/>
      <c r="P15" s="593"/>
      <c r="Q15" s="594"/>
      <c r="R15" s="16"/>
      <c r="S15" s="178"/>
      <c r="T15" s="178"/>
      <c r="U15" s="178"/>
      <c r="V15" s="178"/>
      <c r="W15" s="178"/>
      <c r="X15" s="168"/>
      <c r="Y15" s="16"/>
    </row>
    <row r="16" spans="2:25" s="15" customFormat="1" ht="22.5" hidden="1" customHeight="1" x14ac:dyDescent="0.35">
      <c r="B16" s="595">
        <v>7</v>
      </c>
      <c r="C16" s="598" t="s">
        <v>26</v>
      </c>
      <c r="D16" s="598"/>
      <c r="E16" s="599" t="s">
        <v>20</v>
      </c>
      <c r="F16" s="600"/>
      <c r="G16" s="30">
        <f>G7</f>
        <v>136.70500000000001</v>
      </c>
      <c r="H16" s="13">
        <v>0</v>
      </c>
      <c r="I16" s="13">
        <v>0</v>
      </c>
      <c r="J16" s="13">
        <f>G16-I16</f>
        <v>136.70500000000001</v>
      </c>
      <c r="K16" s="13"/>
      <c r="L16" s="12"/>
      <c r="M16" s="601"/>
      <c r="N16" s="602"/>
      <c r="O16" s="602"/>
      <c r="P16" s="602"/>
      <c r="Q16" s="603"/>
      <c r="R16" s="16"/>
      <c r="S16" s="178"/>
      <c r="T16" s="178"/>
      <c r="U16" s="178"/>
      <c r="V16" s="178"/>
      <c r="W16" s="178"/>
      <c r="X16" s="168"/>
      <c r="Y16" s="16"/>
    </row>
    <row r="17" spans="2:25" s="15" customFormat="1" ht="22.5" hidden="1" customHeight="1" x14ac:dyDescent="0.35">
      <c r="B17" s="596"/>
      <c r="C17" s="604" t="s">
        <v>22</v>
      </c>
      <c r="D17" s="604"/>
      <c r="E17" s="605" t="s">
        <v>20</v>
      </c>
      <c r="F17" s="606"/>
      <c r="G17" s="32"/>
      <c r="H17" s="19"/>
      <c r="I17" s="34"/>
      <c r="J17" s="34"/>
      <c r="K17" s="34"/>
      <c r="L17" s="24"/>
      <c r="M17" s="607"/>
      <c r="N17" s="608"/>
      <c r="O17" s="608"/>
      <c r="P17" s="608"/>
      <c r="Q17" s="609"/>
      <c r="R17" s="16"/>
      <c r="S17" s="178"/>
      <c r="T17" s="178"/>
      <c r="U17" s="178"/>
      <c r="V17" s="178"/>
      <c r="W17" s="178"/>
      <c r="X17" s="168"/>
      <c r="Y17" s="16"/>
    </row>
    <row r="18" spans="2:25" s="15" customFormat="1" ht="22.5" hidden="1" customHeight="1" thickBot="1" x14ac:dyDescent="0.4">
      <c r="B18" s="597"/>
      <c r="C18" s="589" t="s">
        <v>23</v>
      </c>
      <c r="D18" s="589"/>
      <c r="E18" s="590" t="s">
        <v>20</v>
      </c>
      <c r="F18" s="591"/>
      <c r="G18" s="35"/>
      <c r="H18" s="22"/>
      <c r="I18" s="37"/>
      <c r="J18" s="37"/>
      <c r="K18" s="37"/>
      <c r="L18" s="37"/>
      <c r="M18" s="592"/>
      <c r="N18" s="593"/>
      <c r="O18" s="593"/>
      <c r="P18" s="593"/>
      <c r="Q18" s="594"/>
      <c r="R18" s="16"/>
      <c r="S18" s="178"/>
      <c r="T18" s="178"/>
      <c r="U18" s="178"/>
      <c r="V18" s="178"/>
      <c r="W18" s="178"/>
      <c r="X18" s="168"/>
      <c r="Y18" s="16"/>
    </row>
    <row r="19" spans="2:25" ht="6" hidden="1" customHeight="1" thickBot="1" x14ac:dyDescent="0.4">
      <c r="B19" s="169"/>
      <c r="X19" s="166"/>
    </row>
    <row r="20" spans="2:25" ht="74.25" hidden="1" customHeight="1" thickBot="1" x14ac:dyDescent="0.4">
      <c r="B20" s="610" t="s">
        <v>417</v>
      </c>
      <c r="C20" s="611"/>
      <c r="D20" s="611"/>
      <c r="E20" s="611"/>
      <c r="F20" s="611"/>
      <c r="G20" s="611"/>
      <c r="H20" s="611"/>
      <c r="I20" s="611"/>
      <c r="J20" s="611"/>
      <c r="K20" s="611"/>
      <c r="L20" s="611"/>
      <c r="M20" s="611"/>
      <c r="N20" s="611"/>
      <c r="O20" s="611"/>
      <c r="P20" s="611"/>
      <c r="Q20" s="612"/>
      <c r="X20" s="166"/>
    </row>
    <row r="21" spans="2:25" ht="79.5" hidden="1" customHeight="1" thickBot="1" x14ac:dyDescent="0.4">
      <c r="B21" s="613" t="s">
        <v>282</v>
      </c>
      <c r="C21" s="614"/>
      <c r="D21" s="614"/>
      <c r="E21" s="614"/>
      <c r="F21" s="614"/>
      <c r="G21" s="614"/>
      <c r="H21" s="614"/>
      <c r="I21" s="614"/>
      <c r="J21" s="614"/>
      <c r="K21" s="614"/>
      <c r="L21" s="614"/>
      <c r="M21" s="614"/>
      <c r="N21" s="614"/>
      <c r="O21" s="614"/>
      <c r="P21" s="614"/>
      <c r="Q21" s="615"/>
      <c r="T21" s="180"/>
      <c r="U21" s="181"/>
      <c r="V21" s="181"/>
      <c r="W21" s="182"/>
      <c r="X21" s="166"/>
    </row>
    <row r="22" spans="2:25" x14ac:dyDescent="0.35">
      <c r="B22" s="43"/>
      <c r="C22" s="643"/>
      <c r="D22" s="643"/>
      <c r="E22" s="643"/>
      <c r="F22" s="643"/>
      <c r="G22" s="643"/>
      <c r="H22" s="643"/>
      <c r="I22" s="643"/>
      <c r="J22" s="643"/>
      <c r="K22" s="643"/>
      <c r="L22" s="643"/>
      <c r="M22" s="643"/>
      <c r="N22" s="643"/>
      <c r="O22" s="643"/>
      <c r="P22" s="643"/>
      <c r="Q22" s="643"/>
      <c r="R22" s="643"/>
      <c r="S22" s="643"/>
      <c r="T22" s="643"/>
      <c r="U22" s="643"/>
      <c r="V22" s="643"/>
      <c r="W22" s="643"/>
      <c r="X22" s="531"/>
    </row>
    <row r="23" spans="2:25" ht="18.5" x14ac:dyDescent="0.35">
      <c r="B23" s="574" t="s">
        <v>29</v>
      </c>
      <c r="C23" s="574"/>
      <c r="D23" s="574"/>
      <c r="E23" s="574"/>
      <c r="F23" s="574"/>
      <c r="G23" s="574"/>
      <c r="H23" s="574"/>
      <c r="I23" s="574"/>
      <c r="J23" s="574"/>
      <c r="K23" s="574"/>
      <c r="L23" s="574"/>
      <c r="M23" s="574"/>
      <c r="N23" s="574"/>
      <c r="O23" s="574"/>
      <c r="P23" s="574"/>
      <c r="Q23" s="574"/>
      <c r="R23" s="574"/>
      <c r="S23" s="574"/>
      <c r="T23" s="574"/>
      <c r="U23" s="574"/>
      <c r="V23" s="574"/>
      <c r="W23" s="574"/>
      <c r="X23" s="532"/>
    </row>
    <row r="24" spans="2:25" ht="18.5" x14ac:dyDescent="0.35">
      <c r="B24" s="574" t="s">
        <v>509</v>
      </c>
      <c r="C24" s="574"/>
      <c r="D24" s="574"/>
      <c r="E24" s="574"/>
      <c r="F24" s="574"/>
      <c r="G24" s="574"/>
      <c r="H24" s="574"/>
      <c r="I24" s="574"/>
      <c r="J24" s="574"/>
      <c r="K24" s="575"/>
      <c r="L24" s="575"/>
      <c r="M24" s="575"/>
      <c r="N24" s="575"/>
      <c r="O24" s="575"/>
      <c r="P24" s="575"/>
      <c r="Q24" s="575"/>
      <c r="R24" s="575"/>
      <c r="S24" s="574"/>
      <c r="T24" s="574"/>
      <c r="U24" s="574"/>
      <c r="V24" s="574"/>
      <c r="W24" s="574"/>
      <c r="X24" s="576"/>
    </row>
    <row r="25" spans="2:25" s="15" customFormat="1" ht="32" customHeight="1" x14ac:dyDescent="0.35">
      <c r="B25" s="577" t="s">
        <v>30</v>
      </c>
      <c r="C25" s="579" t="s">
        <v>31</v>
      </c>
      <c r="D25" s="581" t="s">
        <v>32</v>
      </c>
      <c r="E25" s="577" t="s">
        <v>33</v>
      </c>
      <c r="F25" s="577" t="s">
        <v>34</v>
      </c>
      <c r="G25" s="577" t="s">
        <v>35</v>
      </c>
      <c r="H25" s="568" t="s">
        <v>36</v>
      </c>
      <c r="I25" s="568"/>
      <c r="J25" s="568"/>
      <c r="K25" s="583" t="s">
        <v>37</v>
      </c>
      <c r="L25" s="583"/>
      <c r="M25" s="568" t="s">
        <v>38</v>
      </c>
      <c r="N25" s="566" t="s">
        <v>39</v>
      </c>
      <c r="O25" s="568" t="s">
        <v>40</v>
      </c>
      <c r="P25" s="570" t="s">
        <v>41</v>
      </c>
      <c r="Q25" s="572" t="s">
        <v>42</v>
      </c>
      <c r="R25" s="581" t="s">
        <v>43</v>
      </c>
      <c r="S25" s="581" t="s">
        <v>44</v>
      </c>
      <c r="T25" s="584" t="s">
        <v>45</v>
      </c>
      <c r="U25" s="585"/>
      <c r="V25" s="586" t="s">
        <v>46</v>
      </c>
      <c r="W25" s="581"/>
      <c r="X25" s="587" t="s">
        <v>47</v>
      </c>
      <c r="Y25" s="16"/>
    </row>
    <row r="26" spans="2:25" s="15" customFormat="1" ht="33" customHeight="1" thickBot="1" x14ac:dyDescent="0.4">
      <c r="B26" s="578"/>
      <c r="C26" s="580"/>
      <c r="D26" s="582"/>
      <c r="E26" s="578"/>
      <c r="F26" s="578"/>
      <c r="G26" s="578"/>
      <c r="H26" s="184" t="s">
        <v>48</v>
      </c>
      <c r="I26" s="184" t="s">
        <v>49</v>
      </c>
      <c r="J26" s="184" t="s">
        <v>50</v>
      </c>
      <c r="K26" s="185" t="s">
        <v>51</v>
      </c>
      <c r="L26" s="185" t="s">
        <v>52</v>
      </c>
      <c r="M26" s="569"/>
      <c r="N26" s="567"/>
      <c r="O26" s="569"/>
      <c r="P26" s="571"/>
      <c r="Q26" s="573"/>
      <c r="R26" s="582"/>
      <c r="S26" s="582"/>
      <c r="T26" s="187" t="s">
        <v>53</v>
      </c>
      <c r="U26" s="42" t="s">
        <v>54</v>
      </c>
      <c r="V26" s="42" t="s">
        <v>53</v>
      </c>
      <c r="W26" s="183" t="s">
        <v>54</v>
      </c>
      <c r="X26" s="588"/>
      <c r="Y26" s="16"/>
    </row>
    <row r="27" spans="2:25" ht="27.75" customHeight="1" thickBot="1" x14ac:dyDescent="0.4">
      <c r="B27" s="565" t="s">
        <v>55</v>
      </c>
      <c r="C27" s="565"/>
      <c r="D27" s="565"/>
      <c r="E27" s="565"/>
      <c r="F27" s="565"/>
      <c r="G27" s="565"/>
      <c r="H27" s="205">
        <f t="shared" ref="H27:P27" si="0">SUM(H28:H511)</f>
        <v>100739.52000000002</v>
      </c>
      <c r="I27" s="205">
        <f t="shared" si="0"/>
        <v>5243.9300000000039</v>
      </c>
      <c r="J27" s="205">
        <f t="shared" si="0"/>
        <v>105983.44999999998</v>
      </c>
      <c r="K27" s="205">
        <f t="shared" si="0"/>
        <v>12579.420000000026</v>
      </c>
      <c r="L27" s="205">
        <f t="shared" si="0"/>
        <v>1171.285000000001</v>
      </c>
      <c r="M27" s="205">
        <f t="shared" si="0"/>
        <v>77255.92899999996</v>
      </c>
      <c r="N27" s="205"/>
      <c r="O27" s="205">
        <f t="shared" si="0"/>
        <v>321.84953600000102</v>
      </c>
      <c r="P27" s="206">
        <f t="shared" si="0"/>
        <v>306424515.75044864</v>
      </c>
      <c r="Q27" s="207"/>
      <c r="R27" s="208"/>
      <c r="S27" s="208">
        <f>COUNTIF(S28:S678,"Complete")</f>
        <v>294</v>
      </c>
      <c r="T27" s="175"/>
      <c r="U27" s="176"/>
      <c r="V27" s="176"/>
      <c r="W27" s="208"/>
      <c r="X27" s="192"/>
    </row>
    <row r="28" spans="2:25" ht="35.25" customHeight="1" x14ac:dyDescent="0.35">
      <c r="B28" s="45"/>
      <c r="C28" s="49" t="s">
        <v>56</v>
      </c>
      <c r="D28" s="45" t="s">
        <v>57</v>
      </c>
      <c r="E28" s="45" t="s">
        <v>58</v>
      </c>
      <c r="F28" s="45" t="s">
        <v>278</v>
      </c>
      <c r="G28" s="45" t="s">
        <v>59</v>
      </c>
      <c r="H28" s="19">
        <v>383</v>
      </c>
      <c r="I28" s="19">
        <v>20</v>
      </c>
      <c r="J28" s="19">
        <v>403</v>
      </c>
      <c r="K28" s="19">
        <v>47.77</v>
      </c>
      <c r="L28" s="19">
        <v>4.46</v>
      </c>
      <c r="M28" s="19">
        <v>264.87</v>
      </c>
      <c r="N28" s="19">
        <v>2353</v>
      </c>
      <c r="O28" s="19">
        <v>0.86627600000000005</v>
      </c>
      <c r="P28" s="508">
        <v>1126247.400108</v>
      </c>
      <c r="Q28" s="50">
        <v>45566</v>
      </c>
      <c r="R28" s="55" t="s">
        <v>60</v>
      </c>
      <c r="S28" s="52" t="s">
        <v>61</v>
      </c>
      <c r="T28" s="188">
        <v>45546</v>
      </c>
      <c r="U28" s="152">
        <v>45561</v>
      </c>
      <c r="V28" s="201">
        <v>45567</v>
      </c>
      <c r="W28" s="52">
        <v>45571</v>
      </c>
      <c r="X28" s="193"/>
      <c r="Y28" s="159">
        <v>1</v>
      </c>
    </row>
    <row r="29" spans="2:25" ht="35.25" customHeight="1" x14ac:dyDescent="0.35">
      <c r="B29" s="45"/>
      <c r="C29" s="49" t="s">
        <v>62</v>
      </c>
      <c r="D29" s="45" t="s">
        <v>63</v>
      </c>
      <c r="E29" s="45" t="s">
        <v>58</v>
      </c>
      <c r="F29" s="45" t="s">
        <v>278</v>
      </c>
      <c r="G29" s="45" t="s">
        <v>59</v>
      </c>
      <c r="H29" s="19">
        <v>383</v>
      </c>
      <c r="I29" s="19">
        <v>20</v>
      </c>
      <c r="J29" s="19">
        <v>403</v>
      </c>
      <c r="K29" s="19">
        <v>47.77</v>
      </c>
      <c r="L29" s="19">
        <v>4.46</v>
      </c>
      <c r="M29" s="19">
        <v>264.87</v>
      </c>
      <c r="N29" s="19">
        <v>2353</v>
      </c>
      <c r="O29" s="19">
        <v>0.86627600000000005</v>
      </c>
      <c r="P29" s="508">
        <v>1126247.400108</v>
      </c>
      <c r="Q29" s="50">
        <v>45566</v>
      </c>
      <c r="R29" s="55" t="s">
        <v>60</v>
      </c>
      <c r="S29" s="52" t="s">
        <v>61</v>
      </c>
      <c r="T29" s="151">
        <v>45551</v>
      </c>
      <c r="U29" s="47">
        <v>45556</v>
      </c>
      <c r="V29" s="153">
        <v>45584</v>
      </c>
      <c r="W29" s="52">
        <v>45586</v>
      </c>
      <c r="X29" s="171"/>
      <c r="Y29" s="159">
        <v>1</v>
      </c>
    </row>
    <row r="30" spans="2:25" ht="35.25" customHeight="1" x14ac:dyDescent="0.35">
      <c r="B30" s="45"/>
      <c r="C30" s="49" t="s">
        <v>64</v>
      </c>
      <c r="D30" s="45" t="s">
        <v>65</v>
      </c>
      <c r="E30" s="45" t="s">
        <v>58</v>
      </c>
      <c r="F30" s="45" t="s">
        <v>278</v>
      </c>
      <c r="G30" s="45" t="s">
        <v>66</v>
      </c>
      <c r="H30" s="19">
        <v>333</v>
      </c>
      <c r="I30" s="19">
        <v>19</v>
      </c>
      <c r="J30" s="19">
        <v>352</v>
      </c>
      <c r="K30" s="19">
        <v>41.54</v>
      </c>
      <c r="L30" s="19">
        <v>4.2300000000000004</v>
      </c>
      <c r="M30" s="19">
        <v>250.46</v>
      </c>
      <c r="N30" s="19">
        <v>1909</v>
      </c>
      <c r="O30" s="19">
        <v>0.86627600000000005</v>
      </c>
      <c r="P30" s="508">
        <v>984923.63610800006</v>
      </c>
      <c r="Q30" s="50">
        <v>45566</v>
      </c>
      <c r="R30" s="55" t="s">
        <v>60</v>
      </c>
      <c r="S30" s="52" t="s">
        <v>61</v>
      </c>
      <c r="T30" s="151">
        <v>45557</v>
      </c>
      <c r="U30" s="47">
        <v>45561</v>
      </c>
      <c r="V30" s="153">
        <v>45588</v>
      </c>
      <c r="W30" s="52">
        <v>45590</v>
      </c>
      <c r="X30" s="171"/>
      <c r="Y30" s="159">
        <v>1</v>
      </c>
    </row>
    <row r="31" spans="2:25" ht="35.25" customHeight="1" x14ac:dyDescent="0.35">
      <c r="B31" s="45"/>
      <c r="C31" s="49" t="s">
        <v>67</v>
      </c>
      <c r="D31" s="45" t="s">
        <v>68</v>
      </c>
      <c r="E31" s="45" t="s">
        <v>58</v>
      </c>
      <c r="F31" s="45" t="s">
        <v>278</v>
      </c>
      <c r="G31" s="45" t="s">
        <v>66</v>
      </c>
      <c r="H31" s="19">
        <v>333</v>
      </c>
      <c r="I31" s="19">
        <v>19</v>
      </c>
      <c r="J31" s="19">
        <v>352</v>
      </c>
      <c r="K31" s="19">
        <v>41.54</v>
      </c>
      <c r="L31" s="19">
        <v>4.2300000000000004</v>
      </c>
      <c r="M31" s="19">
        <v>250.46</v>
      </c>
      <c r="N31" s="19">
        <v>1909</v>
      </c>
      <c r="O31" s="19">
        <v>0.86627600000000005</v>
      </c>
      <c r="P31" s="508">
        <v>984923.63610800006</v>
      </c>
      <c r="Q31" s="50">
        <v>45566</v>
      </c>
      <c r="R31" s="55" t="s">
        <v>69</v>
      </c>
      <c r="S31" s="52" t="s">
        <v>61</v>
      </c>
      <c r="T31" s="151">
        <v>45568</v>
      </c>
      <c r="U31" s="47">
        <v>45578</v>
      </c>
      <c r="V31" s="153">
        <v>45591</v>
      </c>
      <c r="W31" s="52">
        <v>45594</v>
      </c>
      <c r="X31" s="194"/>
      <c r="Y31" s="160">
        <v>2</v>
      </c>
    </row>
    <row r="32" spans="2:25" ht="35.25" customHeight="1" x14ac:dyDescent="0.35">
      <c r="B32" s="45"/>
      <c r="C32" s="49" t="s">
        <v>70</v>
      </c>
      <c r="D32" s="45" t="s">
        <v>68</v>
      </c>
      <c r="E32" s="45" t="s">
        <v>58</v>
      </c>
      <c r="F32" s="45" t="s">
        <v>278</v>
      </c>
      <c r="G32" s="45" t="s">
        <v>66</v>
      </c>
      <c r="H32" s="19">
        <v>333</v>
      </c>
      <c r="I32" s="19">
        <v>19</v>
      </c>
      <c r="J32" s="19">
        <v>352</v>
      </c>
      <c r="K32" s="19">
        <v>41.54</v>
      </c>
      <c r="L32" s="19">
        <v>4.2300000000000004</v>
      </c>
      <c r="M32" s="19">
        <v>250.46</v>
      </c>
      <c r="N32" s="19">
        <v>1909</v>
      </c>
      <c r="O32" s="19">
        <v>0.86627600000000005</v>
      </c>
      <c r="P32" s="508">
        <v>984923.63610800006</v>
      </c>
      <c r="Q32" s="50">
        <v>45566</v>
      </c>
      <c r="R32" s="55" t="s">
        <v>69</v>
      </c>
      <c r="S32" s="52" t="s">
        <v>61</v>
      </c>
      <c r="T32" s="151">
        <v>45544</v>
      </c>
      <c r="U32" s="47">
        <v>45560</v>
      </c>
      <c r="V32" s="153">
        <v>45566</v>
      </c>
      <c r="W32" s="52">
        <v>45572</v>
      </c>
      <c r="X32" s="171"/>
      <c r="Y32" s="159">
        <v>1</v>
      </c>
    </row>
    <row r="33" spans="2:25" s="15" customFormat="1" ht="35.25" customHeight="1" x14ac:dyDescent="0.35">
      <c r="B33" s="45"/>
      <c r="C33" s="49" t="s">
        <v>71</v>
      </c>
      <c r="D33" s="45" t="s">
        <v>68</v>
      </c>
      <c r="E33" s="45" t="s">
        <v>58</v>
      </c>
      <c r="F33" s="45" t="s">
        <v>278</v>
      </c>
      <c r="G33" s="45" t="s">
        <v>66</v>
      </c>
      <c r="H33" s="19">
        <v>333</v>
      </c>
      <c r="I33" s="19">
        <v>19</v>
      </c>
      <c r="J33" s="19">
        <v>352</v>
      </c>
      <c r="K33" s="19">
        <v>41.54</v>
      </c>
      <c r="L33" s="19">
        <v>4.2300000000000004</v>
      </c>
      <c r="M33" s="19">
        <v>250.46</v>
      </c>
      <c r="N33" s="19">
        <v>1909</v>
      </c>
      <c r="O33" s="19">
        <v>0.86627600000000005</v>
      </c>
      <c r="P33" s="508">
        <v>984923.63610800006</v>
      </c>
      <c r="Q33" s="50">
        <v>45597</v>
      </c>
      <c r="R33" s="51" t="s">
        <v>72</v>
      </c>
      <c r="S33" s="18" t="s">
        <v>61</v>
      </c>
      <c r="T33" s="151">
        <v>45573</v>
      </c>
      <c r="U33" s="47">
        <v>45587</v>
      </c>
      <c r="V33" s="202">
        <v>45614</v>
      </c>
      <c r="W33" s="52">
        <v>45618</v>
      </c>
      <c r="X33" s="171"/>
      <c r="Y33" s="159">
        <v>2</v>
      </c>
    </row>
    <row r="34" spans="2:25" ht="35.25" customHeight="1" x14ac:dyDescent="0.35">
      <c r="B34" s="45"/>
      <c r="C34" s="49" t="s">
        <v>73</v>
      </c>
      <c r="D34" s="45" t="s">
        <v>68</v>
      </c>
      <c r="E34" s="45" t="s">
        <v>74</v>
      </c>
      <c r="F34" s="45" t="s">
        <v>278</v>
      </c>
      <c r="G34" s="45" t="s">
        <v>75</v>
      </c>
      <c r="H34" s="19">
        <v>221</v>
      </c>
      <c r="I34" s="19">
        <v>12</v>
      </c>
      <c r="J34" s="19">
        <v>233</v>
      </c>
      <c r="K34" s="19">
        <v>27.61</v>
      </c>
      <c r="L34" s="19">
        <v>2.61</v>
      </c>
      <c r="M34" s="19">
        <v>146.96</v>
      </c>
      <c r="N34" s="19">
        <v>1450</v>
      </c>
      <c r="O34" s="19">
        <v>0.86627600000000005</v>
      </c>
      <c r="P34" s="508">
        <v>650458.11210799997</v>
      </c>
      <c r="Q34" s="50">
        <v>45566</v>
      </c>
      <c r="R34" s="51" t="s">
        <v>72</v>
      </c>
      <c r="S34" s="52" t="s">
        <v>61</v>
      </c>
      <c r="T34" s="151">
        <v>45563</v>
      </c>
      <c r="U34" s="47">
        <v>45565</v>
      </c>
      <c r="V34" s="153">
        <v>45572</v>
      </c>
      <c r="W34" s="52">
        <v>45576</v>
      </c>
      <c r="X34" s="171"/>
      <c r="Y34" s="159">
        <v>1</v>
      </c>
    </row>
    <row r="35" spans="2:25" ht="35.25" customHeight="1" x14ac:dyDescent="0.35">
      <c r="B35" s="45"/>
      <c r="C35" s="49" t="s">
        <v>76</v>
      </c>
      <c r="D35" s="45" t="s">
        <v>77</v>
      </c>
      <c r="E35" s="45" t="s">
        <v>58</v>
      </c>
      <c r="F35" s="45" t="s">
        <v>278</v>
      </c>
      <c r="G35" s="45" t="s">
        <v>59</v>
      </c>
      <c r="H35" s="19">
        <v>383</v>
      </c>
      <c r="I35" s="19">
        <v>20</v>
      </c>
      <c r="J35" s="19">
        <v>403</v>
      </c>
      <c r="K35" s="19">
        <v>47.77</v>
      </c>
      <c r="L35" s="19">
        <v>4.46</v>
      </c>
      <c r="M35" s="19">
        <v>264.87</v>
      </c>
      <c r="N35" s="19">
        <v>2353</v>
      </c>
      <c r="O35" s="19">
        <v>0.86627600000000005</v>
      </c>
      <c r="P35" s="508">
        <v>1126247.400108</v>
      </c>
      <c r="Q35" s="50">
        <v>45566</v>
      </c>
      <c r="R35" s="51" t="s">
        <v>60</v>
      </c>
      <c r="S35" s="52" t="s">
        <v>61</v>
      </c>
      <c r="T35" s="151">
        <v>45566</v>
      </c>
      <c r="U35" s="47">
        <v>45571</v>
      </c>
      <c r="V35" s="153">
        <v>45573</v>
      </c>
      <c r="W35" s="52">
        <v>45576</v>
      </c>
      <c r="X35" s="171"/>
      <c r="Y35" s="159">
        <v>1</v>
      </c>
    </row>
    <row r="36" spans="2:25" s="15" customFormat="1" ht="29.25" customHeight="1" x14ac:dyDescent="0.35">
      <c r="B36" s="45"/>
      <c r="C36" s="49" t="s">
        <v>78</v>
      </c>
      <c r="D36" s="45" t="s">
        <v>79</v>
      </c>
      <c r="E36" s="45" t="s">
        <v>74</v>
      </c>
      <c r="F36" s="45" t="s">
        <v>278</v>
      </c>
      <c r="G36" s="45" t="s">
        <v>75</v>
      </c>
      <c r="H36" s="19">
        <v>221</v>
      </c>
      <c r="I36" s="19">
        <v>12</v>
      </c>
      <c r="J36" s="19">
        <v>233</v>
      </c>
      <c r="K36" s="19">
        <v>27.61</v>
      </c>
      <c r="L36" s="19">
        <v>2.61</v>
      </c>
      <c r="M36" s="19">
        <v>146.96</v>
      </c>
      <c r="N36" s="19">
        <v>1450</v>
      </c>
      <c r="O36" s="19">
        <v>0.86627600000000005</v>
      </c>
      <c r="P36" s="508">
        <v>650458.11210799997</v>
      </c>
      <c r="Q36" s="50">
        <v>45627</v>
      </c>
      <c r="R36" s="54" t="s">
        <v>80</v>
      </c>
      <c r="S36" s="18" t="s">
        <v>61</v>
      </c>
      <c r="T36" s="189">
        <v>45585</v>
      </c>
      <c r="U36" s="52">
        <v>45623</v>
      </c>
      <c r="V36" s="202">
        <v>45634</v>
      </c>
      <c r="W36" s="52">
        <v>45639</v>
      </c>
      <c r="X36" s="171"/>
      <c r="Y36" s="159">
        <v>3</v>
      </c>
    </row>
    <row r="37" spans="2:25" ht="35.25" customHeight="1" x14ac:dyDescent="0.35">
      <c r="B37" s="45"/>
      <c r="C37" s="49" t="s">
        <v>81</v>
      </c>
      <c r="D37" s="45" t="s">
        <v>65</v>
      </c>
      <c r="E37" s="45" t="s">
        <v>58</v>
      </c>
      <c r="F37" s="45" t="s">
        <v>278</v>
      </c>
      <c r="G37" s="45" t="s">
        <v>59</v>
      </c>
      <c r="H37" s="19">
        <v>333</v>
      </c>
      <c r="I37" s="19">
        <v>19</v>
      </c>
      <c r="J37" s="19">
        <v>352</v>
      </c>
      <c r="K37" s="19">
        <v>41.54</v>
      </c>
      <c r="L37" s="19">
        <v>4.2300000000000004</v>
      </c>
      <c r="M37" s="19">
        <v>250.46</v>
      </c>
      <c r="N37" s="19">
        <v>1909</v>
      </c>
      <c r="O37" s="19">
        <v>0.86627600000000005</v>
      </c>
      <c r="P37" s="508">
        <v>984923.63610800006</v>
      </c>
      <c r="Q37" s="50">
        <v>45566</v>
      </c>
      <c r="R37" s="51" t="s">
        <v>82</v>
      </c>
      <c r="S37" s="52" t="s">
        <v>61</v>
      </c>
      <c r="T37" s="151">
        <v>45571</v>
      </c>
      <c r="U37" s="47">
        <v>45575</v>
      </c>
      <c r="V37" s="153">
        <v>45587</v>
      </c>
      <c r="W37" s="52">
        <v>45589</v>
      </c>
      <c r="X37" s="171"/>
      <c r="Y37" s="159">
        <v>1</v>
      </c>
    </row>
    <row r="38" spans="2:25" s="15" customFormat="1" ht="35.25" customHeight="1" x14ac:dyDescent="0.35">
      <c r="B38" s="45"/>
      <c r="C38" s="45" t="s">
        <v>83</v>
      </c>
      <c r="D38" s="45" t="s">
        <v>65</v>
      </c>
      <c r="E38" s="45" t="s">
        <v>58</v>
      </c>
      <c r="F38" s="45" t="s">
        <v>278</v>
      </c>
      <c r="G38" s="45" t="s">
        <v>66</v>
      </c>
      <c r="H38" s="19">
        <v>333</v>
      </c>
      <c r="I38" s="19">
        <v>19</v>
      </c>
      <c r="J38" s="19">
        <v>352</v>
      </c>
      <c r="K38" s="19">
        <v>41.54</v>
      </c>
      <c r="L38" s="19">
        <v>4.2300000000000004</v>
      </c>
      <c r="M38" s="19">
        <v>250.46</v>
      </c>
      <c r="N38" s="19">
        <v>1909</v>
      </c>
      <c r="O38" s="19">
        <v>0.86627600000000005</v>
      </c>
      <c r="P38" s="508">
        <v>984923.63610800006</v>
      </c>
      <c r="Q38" s="50">
        <v>45597</v>
      </c>
      <c r="R38" s="51" t="s">
        <v>69</v>
      </c>
      <c r="S38" s="18" t="s">
        <v>61</v>
      </c>
      <c r="T38" s="189">
        <v>45604</v>
      </c>
      <c r="U38" s="52">
        <v>45619</v>
      </c>
      <c r="V38" s="202">
        <v>45625</v>
      </c>
      <c r="W38" s="52">
        <v>45626</v>
      </c>
      <c r="X38" s="194"/>
      <c r="Y38" s="160">
        <v>3</v>
      </c>
    </row>
    <row r="39" spans="2:25" s="15" customFormat="1" ht="36.75" customHeight="1" x14ac:dyDescent="0.35">
      <c r="B39" s="45">
        <v>1</v>
      </c>
      <c r="C39" s="45" t="s">
        <v>84</v>
      </c>
      <c r="D39" s="45" t="s">
        <v>77</v>
      </c>
      <c r="E39" s="45" t="s">
        <v>58</v>
      </c>
      <c r="F39" s="45" t="s">
        <v>278</v>
      </c>
      <c r="G39" s="45" t="s">
        <v>59</v>
      </c>
      <c r="H39" s="19">
        <v>383</v>
      </c>
      <c r="I39" s="19">
        <v>20</v>
      </c>
      <c r="J39" s="19">
        <v>403</v>
      </c>
      <c r="K39" s="19">
        <v>47.77</v>
      </c>
      <c r="L39" s="19">
        <v>4.46</v>
      </c>
      <c r="M39" s="19">
        <v>264.87</v>
      </c>
      <c r="N39" s="19">
        <v>2353</v>
      </c>
      <c r="O39" s="19">
        <v>0.86627600000000005</v>
      </c>
      <c r="P39" s="508">
        <v>1126247.400108</v>
      </c>
      <c r="Q39" s="50">
        <v>45689</v>
      </c>
      <c r="R39" s="51" t="s">
        <v>69</v>
      </c>
      <c r="S39" s="18" t="s">
        <v>61</v>
      </c>
      <c r="T39" s="189">
        <v>45698</v>
      </c>
      <c r="U39" s="52">
        <v>45704</v>
      </c>
      <c r="V39" s="202">
        <v>45703</v>
      </c>
      <c r="W39" s="52">
        <v>45705</v>
      </c>
      <c r="X39" s="186"/>
      <c r="Y39" s="161"/>
    </row>
    <row r="40" spans="2:25" s="15" customFormat="1" ht="31.5" customHeight="1" x14ac:dyDescent="0.35">
      <c r="B40" s="45"/>
      <c r="C40" s="49" t="s">
        <v>85</v>
      </c>
      <c r="D40" s="45" t="s">
        <v>65</v>
      </c>
      <c r="E40" s="45" t="s">
        <v>58</v>
      </c>
      <c r="F40" s="45" t="s">
        <v>278</v>
      </c>
      <c r="G40" s="45" t="s">
        <v>66</v>
      </c>
      <c r="H40" s="19">
        <v>333</v>
      </c>
      <c r="I40" s="19">
        <v>19</v>
      </c>
      <c r="J40" s="19">
        <v>352</v>
      </c>
      <c r="K40" s="19">
        <v>41.54</v>
      </c>
      <c r="L40" s="19">
        <v>4.2300000000000004</v>
      </c>
      <c r="M40" s="19">
        <v>250.46</v>
      </c>
      <c r="N40" s="19">
        <v>1909</v>
      </c>
      <c r="O40" s="19">
        <v>0.86627600000000005</v>
      </c>
      <c r="P40" s="508">
        <v>984923.63610800006</v>
      </c>
      <c r="Q40" s="50">
        <v>45597</v>
      </c>
      <c r="R40" s="51" t="s">
        <v>86</v>
      </c>
      <c r="S40" s="18" t="s">
        <v>61</v>
      </c>
      <c r="T40" s="189">
        <v>45575</v>
      </c>
      <c r="U40" s="52">
        <v>45600</v>
      </c>
      <c r="V40" s="202">
        <v>45608</v>
      </c>
      <c r="W40" s="52">
        <v>45615</v>
      </c>
      <c r="X40" s="171"/>
      <c r="Y40" s="159">
        <v>2</v>
      </c>
    </row>
    <row r="41" spans="2:25" s="15" customFormat="1" ht="35.25" customHeight="1" x14ac:dyDescent="0.35">
      <c r="B41" s="45"/>
      <c r="C41" s="49" t="s">
        <v>87</v>
      </c>
      <c r="D41" s="45" t="s">
        <v>65</v>
      </c>
      <c r="E41" s="45" t="s">
        <v>58</v>
      </c>
      <c r="F41" s="45" t="s">
        <v>278</v>
      </c>
      <c r="G41" s="45" t="s">
        <v>66</v>
      </c>
      <c r="H41" s="19">
        <v>333</v>
      </c>
      <c r="I41" s="19">
        <v>19</v>
      </c>
      <c r="J41" s="19">
        <v>352</v>
      </c>
      <c r="K41" s="19">
        <v>41.54</v>
      </c>
      <c r="L41" s="19">
        <v>4.2300000000000004</v>
      </c>
      <c r="M41" s="19">
        <v>250.46</v>
      </c>
      <c r="N41" s="19">
        <v>1909</v>
      </c>
      <c r="O41" s="19">
        <v>0.86627600000000005</v>
      </c>
      <c r="P41" s="508">
        <v>984923.63610800006</v>
      </c>
      <c r="Q41" s="50">
        <v>45597</v>
      </c>
      <c r="R41" s="51" t="s">
        <v>82</v>
      </c>
      <c r="S41" s="18" t="s">
        <v>61</v>
      </c>
      <c r="T41" s="189">
        <v>45579</v>
      </c>
      <c r="U41" s="52">
        <v>45606</v>
      </c>
      <c r="V41" s="202">
        <v>45610</v>
      </c>
      <c r="W41" s="52">
        <v>45611</v>
      </c>
      <c r="X41" s="194"/>
      <c r="Y41" s="160">
        <v>2</v>
      </c>
    </row>
    <row r="42" spans="2:25" s="15" customFormat="1" ht="35.25" customHeight="1" x14ac:dyDescent="0.35">
      <c r="B42" s="45"/>
      <c r="C42" s="49" t="s">
        <v>88</v>
      </c>
      <c r="D42" s="45" t="s">
        <v>77</v>
      </c>
      <c r="E42" s="45" t="s">
        <v>58</v>
      </c>
      <c r="F42" s="45" t="s">
        <v>278</v>
      </c>
      <c r="G42" s="45" t="s">
        <v>59</v>
      </c>
      <c r="H42" s="19">
        <v>383</v>
      </c>
      <c r="I42" s="19">
        <v>20</v>
      </c>
      <c r="J42" s="19">
        <v>403</v>
      </c>
      <c r="K42" s="19">
        <v>47.77</v>
      </c>
      <c r="L42" s="19">
        <v>4.46</v>
      </c>
      <c r="M42" s="19">
        <v>264.87</v>
      </c>
      <c r="N42" s="19">
        <v>2353</v>
      </c>
      <c r="O42" s="19">
        <v>0.86627600000000005</v>
      </c>
      <c r="P42" s="508">
        <v>1126247.400108</v>
      </c>
      <c r="Q42" s="50">
        <v>45597</v>
      </c>
      <c r="R42" s="51" t="s">
        <v>82</v>
      </c>
      <c r="S42" s="18" t="s">
        <v>61</v>
      </c>
      <c r="T42" s="189">
        <v>45580</v>
      </c>
      <c r="U42" s="52">
        <v>45610</v>
      </c>
      <c r="V42" s="202">
        <v>45623</v>
      </c>
      <c r="W42" s="52">
        <v>45625</v>
      </c>
      <c r="X42" s="194"/>
      <c r="Y42" s="160">
        <v>2</v>
      </c>
    </row>
    <row r="43" spans="2:25" ht="35.25" customHeight="1" x14ac:dyDescent="0.35">
      <c r="B43" s="45"/>
      <c r="C43" s="49" t="s">
        <v>89</v>
      </c>
      <c r="D43" s="45" t="s">
        <v>65</v>
      </c>
      <c r="E43" s="45" t="s">
        <v>58</v>
      </c>
      <c r="F43" s="45" t="s">
        <v>278</v>
      </c>
      <c r="G43" s="45" t="s">
        <v>66</v>
      </c>
      <c r="H43" s="19">
        <v>333</v>
      </c>
      <c r="I43" s="19">
        <v>19</v>
      </c>
      <c r="J43" s="19">
        <v>352</v>
      </c>
      <c r="K43" s="19">
        <v>41.54</v>
      </c>
      <c r="L43" s="19">
        <v>4.2300000000000004</v>
      </c>
      <c r="M43" s="19">
        <v>250.46</v>
      </c>
      <c r="N43" s="19">
        <v>1909</v>
      </c>
      <c r="O43" s="19">
        <v>0.86627600000000005</v>
      </c>
      <c r="P43" s="508">
        <v>984923.63610800006</v>
      </c>
      <c r="Q43" s="50">
        <v>45566</v>
      </c>
      <c r="R43" s="51" t="s">
        <v>539</v>
      </c>
      <c r="S43" s="52" t="s">
        <v>61</v>
      </c>
      <c r="T43" s="189">
        <v>45582</v>
      </c>
      <c r="U43" s="52">
        <v>45585</v>
      </c>
      <c r="V43" s="202">
        <v>45592</v>
      </c>
      <c r="W43" s="52">
        <v>45593</v>
      </c>
      <c r="X43" s="194"/>
      <c r="Y43" s="160">
        <v>2</v>
      </c>
    </row>
    <row r="44" spans="2:25" s="15" customFormat="1" ht="35.25" customHeight="1" x14ac:dyDescent="0.35">
      <c r="B44" s="45"/>
      <c r="C44" s="49" t="s">
        <v>90</v>
      </c>
      <c r="D44" s="45" t="s">
        <v>79</v>
      </c>
      <c r="E44" s="45" t="s">
        <v>91</v>
      </c>
      <c r="F44" s="45" t="s">
        <v>278</v>
      </c>
      <c r="G44" s="45" t="s">
        <v>92</v>
      </c>
      <c r="H44" s="19">
        <v>383</v>
      </c>
      <c r="I44" s="19">
        <v>23</v>
      </c>
      <c r="J44" s="19">
        <v>406</v>
      </c>
      <c r="K44" s="19">
        <v>47.87</v>
      </c>
      <c r="L44" s="19">
        <v>5.14</v>
      </c>
      <c r="M44" s="19">
        <v>403.72</v>
      </c>
      <c r="N44" s="19">
        <v>2476</v>
      </c>
      <c r="O44" s="19">
        <v>0.86627600000000005</v>
      </c>
      <c r="P44" s="508">
        <v>1054575.3581079999</v>
      </c>
      <c r="Q44" s="50">
        <v>45597</v>
      </c>
      <c r="R44" s="54" t="s">
        <v>80</v>
      </c>
      <c r="S44" s="18" t="s">
        <v>61</v>
      </c>
      <c r="T44" s="189">
        <v>45591</v>
      </c>
      <c r="U44" s="52">
        <v>45612</v>
      </c>
      <c r="V44" s="202">
        <v>45625</v>
      </c>
      <c r="W44" s="52">
        <v>45626</v>
      </c>
      <c r="X44" s="194"/>
      <c r="Y44" s="160">
        <v>2</v>
      </c>
    </row>
    <row r="45" spans="2:25" ht="35.25" customHeight="1" x14ac:dyDescent="0.35">
      <c r="B45" s="45"/>
      <c r="C45" s="49" t="s">
        <v>93</v>
      </c>
      <c r="D45" s="45" t="s">
        <v>77</v>
      </c>
      <c r="E45" s="45" t="s">
        <v>58</v>
      </c>
      <c r="F45" s="45" t="s">
        <v>278</v>
      </c>
      <c r="G45" s="45" t="s">
        <v>59</v>
      </c>
      <c r="H45" s="19">
        <v>383</v>
      </c>
      <c r="I45" s="19">
        <v>20</v>
      </c>
      <c r="J45" s="19">
        <v>403</v>
      </c>
      <c r="K45" s="19">
        <v>47.77</v>
      </c>
      <c r="L45" s="19">
        <v>4.46</v>
      </c>
      <c r="M45" s="19">
        <v>264.87</v>
      </c>
      <c r="N45" s="19">
        <v>2353</v>
      </c>
      <c r="O45" s="19">
        <v>0.86627600000000005</v>
      </c>
      <c r="P45" s="508">
        <v>1126247.400108</v>
      </c>
      <c r="Q45" s="50">
        <v>45597</v>
      </c>
      <c r="R45" s="51" t="s">
        <v>94</v>
      </c>
      <c r="S45" s="52" t="s">
        <v>61</v>
      </c>
      <c r="T45" s="189">
        <v>45583</v>
      </c>
      <c r="U45" s="52">
        <v>45590</v>
      </c>
      <c r="V45" s="202">
        <v>45595</v>
      </c>
      <c r="W45" s="52">
        <v>45600</v>
      </c>
      <c r="X45" s="194"/>
      <c r="Y45" s="160">
        <v>2</v>
      </c>
    </row>
    <row r="46" spans="2:25" ht="35.25" customHeight="1" x14ac:dyDescent="0.35">
      <c r="B46" s="45"/>
      <c r="C46" s="49" t="s">
        <v>95</v>
      </c>
      <c r="D46" s="45" t="s">
        <v>77</v>
      </c>
      <c r="E46" s="45" t="s">
        <v>58</v>
      </c>
      <c r="F46" s="45" t="s">
        <v>278</v>
      </c>
      <c r="G46" s="45" t="s">
        <v>59</v>
      </c>
      <c r="H46" s="19">
        <v>383</v>
      </c>
      <c r="I46" s="19">
        <v>20</v>
      </c>
      <c r="J46" s="19">
        <v>403</v>
      </c>
      <c r="K46" s="19">
        <v>47.77</v>
      </c>
      <c r="L46" s="19">
        <v>4.46</v>
      </c>
      <c r="M46" s="19">
        <v>264.87</v>
      </c>
      <c r="N46" s="19">
        <v>2353</v>
      </c>
      <c r="O46" s="19">
        <v>0.86627600000000005</v>
      </c>
      <c r="P46" s="508">
        <v>1126247.400108</v>
      </c>
      <c r="Q46" s="50">
        <v>45597</v>
      </c>
      <c r="R46" s="55" t="s">
        <v>60</v>
      </c>
      <c r="S46" s="52" t="s">
        <v>61</v>
      </c>
      <c r="T46" s="189">
        <v>45589</v>
      </c>
      <c r="U46" s="52">
        <v>45591</v>
      </c>
      <c r="V46" s="202">
        <v>45595</v>
      </c>
      <c r="W46" s="52">
        <v>45598</v>
      </c>
      <c r="X46" s="194"/>
      <c r="Y46" s="160">
        <v>1</v>
      </c>
    </row>
    <row r="47" spans="2:25" s="15" customFormat="1" ht="35.25" customHeight="1" x14ac:dyDescent="0.35">
      <c r="B47" s="45"/>
      <c r="C47" s="45" t="s">
        <v>96</v>
      </c>
      <c r="D47" s="45" t="s">
        <v>77</v>
      </c>
      <c r="E47" s="45" t="s">
        <v>58</v>
      </c>
      <c r="F47" s="45" t="s">
        <v>278</v>
      </c>
      <c r="G47" s="45" t="s">
        <v>59</v>
      </c>
      <c r="H47" s="19">
        <v>383</v>
      </c>
      <c r="I47" s="19">
        <v>20</v>
      </c>
      <c r="J47" s="19">
        <v>403</v>
      </c>
      <c r="K47" s="19">
        <v>47.77</v>
      </c>
      <c r="L47" s="19">
        <v>4.46</v>
      </c>
      <c r="M47" s="19">
        <v>264.87</v>
      </c>
      <c r="N47" s="19">
        <v>2353</v>
      </c>
      <c r="O47" s="19">
        <v>0.86627600000000005</v>
      </c>
      <c r="P47" s="508">
        <v>1126247.400108</v>
      </c>
      <c r="Q47" s="50">
        <v>45597</v>
      </c>
      <c r="R47" s="51" t="s">
        <v>97</v>
      </c>
      <c r="S47" s="52" t="s">
        <v>61</v>
      </c>
      <c r="T47" s="189">
        <v>45590</v>
      </c>
      <c r="U47" s="52">
        <v>45600</v>
      </c>
      <c r="V47" s="202">
        <v>45604</v>
      </c>
      <c r="W47" s="52">
        <v>45606</v>
      </c>
      <c r="X47" s="194"/>
      <c r="Y47" s="160">
        <v>2</v>
      </c>
    </row>
    <row r="48" spans="2:25" s="15" customFormat="1" ht="33" customHeight="1" x14ac:dyDescent="0.35">
      <c r="B48" s="45"/>
      <c r="C48" s="45" t="s">
        <v>98</v>
      </c>
      <c r="D48" s="45" t="s">
        <v>77</v>
      </c>
      <c r="E48" s="45" t="s">
        <v>58</v>
      </c>
      <c r="F48" s="45" t="s">
        <v>278</v>
      </c>
      <c r="G48" s="45" t="s">
        <v>59</v>
      </c>
      <c r="H48" s="19">
        <v>383</v>
      </c>
      <c r="I48" s="19">
        <v>20</v>
      </c>
      <c r="J48" s="19">
        <v>403</v>
      </c>
      <c r="K48" s="19">
        <v>47.77</v>
      </c>
      <c r="L48" s="19">
        <v>4.46</v>
      </c>
      <c r="M48" s="19">
        <v>264.87</v>
      </c>
      <c r="N48" s="19">
        <v>2353</v>
      </c>
      <c r="O48" s="19">
        <v>0.86627600000000005</v>
      </c>
      <c r="P48" s="508">
        <v>1126247.400108</v>
      </c>
      <c r="Q48" s="50">
        <v>45597</v>
      </c>
      <c r="R48" s="51" t="s">
        <v>94</v>
      </c>
      <c r="S48" s="18" t="s">
        <v>61</v>
      </c>
      <c r="T48" s="189">
        <v>45597</v>
      </c>
      <c r="U48" s="52">
        <v>45609</v>
      </c>
      <c r="V48" s="202">
        <v>45611</v>
      </c>
      <c r="W48" s="52">
        <v>45614</v>
      </c>
      <c r="X48" s="171"/>
      <c r="Y48" s="159">
        <v>2</v>
      </c>
    </row>
    <row r="49" spans="2:25" s="15" customFormat="1" ht="35.25" customHeight="1" x14ac:dyDescent="0.35">
      <c r="B49" s="45"/>
      <c r="C49" s="45" t="s">
        <v>99</v>
      </c>
      <c r="D49" s="45" t="s">
        <v>68</v>
      </c>
      <c r="E49" s="45" t="s">
        <v>58</v>
      </c>
      <c r="F49" s="45" t="s">
        <v>278</v>
      </c>
      <c r="G49" s="45" t="s">
        <v>66</v>
      </c>
      <c r="H49" s="19">
        <v>333</v>
      </c>
      <c r="I49" s="19">
        <v>19</v>
      </c>
      <c r="J49" s="19">
        <v>352</v>
      </c>
      <c r="K49" s="19">
        <v>41.54</v>
      </c>
      <c r="L49" s="19">
        <v>4.2300000000000004</v>
      </c>
      <c r="M49" s="19">
        <v>250.46</v>
      </c>
      <c r="N49" s="19">
        <v>1909</v>
      </c>
      <c r="O49" s="19">
        <v>0.86627600000000005</v>
      </c>
      <c r="P49" s="508">
        <v>984923.63610800006</v>
      </c>
      <c r="Q49" s="50">
        <v>45597</v>
      </c>
      <c r="R49" s="51" t="s">
        <v>97</v>
      </c>
      <c r="S49" s="18" t="s">
        <v>61</v>
      </c>
      <c r="T49" s="189">
        <v>45594</v>
      </c>
      <c r="U49" s="52">
        <v>45608</v>
      </c>
      <c r="V49" s="202">
        <v>45610</v>
      </c>
      <c r="W49" s="52">
        <v>45610</v>
      </c>
      <c r="X49" s="194"/>
      <c r="Y49" s="160">
        <v>2</v>
      </c>
    </row>
    <row r="50" spans="2:25" ht="35.25" customHeight="1" x14ac:dyDescent="0.35">
      <c r="B50" s="45"/>
      <c r="C50" s="45" t="s">
        <v>100</v>
      </c>
      <c r="D50" s="45" t="s">
        <v>79</v>
      </c>
      <c r="E50" s="45" t="s">
        <v>101</v>
      </c>
      <c r="F50" s="45" t="s">
        <v>278</v>
      </c>
      <c r="G50" s="45" t="s">
        <v>102</v>
      </c>
      <c r="H50" s="19">
        <v>236</v>
      </c>
      <c r="I50" s="19">
        <v>13</v>
      </c>
      <c r="J50" s="19">
        <v>249</v>
      </c>
      <c r="K50" s="19">
        <v>29.49</v>
      </c>
      <c r="L50" s="19">
        <v>2.86</v>
      </c>
      <c r="M50" s="19">
        <v>233.05</v>
      </c>
      <c r="N50" s="19">
        <v>1526</v>
      </c>
      <c r="O50" s="19">
        <v>0.86627600000000005</v>
      </c>
      <c r="P50" s="508">
        <v>645061.94810799998</v>
      </c>
      <c r="Q50" s="50">
        <v>45597</v>
      </c>
      <c r="R50" s="55" t="s">
        <v>60</v>
      </c>
      <c r="S50" s="52" t="s">
        <v>61</v>
      </c>
      <c r="T50" s="189">
        <v>45593</v>
      </c>
      <c r="U50" s="52">
        <v>45598</v>
      </c>
      <c r="V50" s="202">
        <v>45603</v>
      </c>
      <c r="W50" s="52">
        <v>45604</v>
      </c>
      <c r="X50" s="194"/>
      <c r="Y50" s="160">
        <v>2</v>
      </c>
    </row>
    <row r="51" spans="2:25" s="15" customFormat="1" ht="35.25" customHeight="1" x14ac:dyDescent="0.35">
      <c r="B51" s="45"/>
      <c r="C51" s="45" t="s">
        <v>103</v>
      </c>
      <c r="D51" s="45" t="s">
        <v>77</v>
      </c>
      <c r="E51" s="45" t="s">
        <v>58</v>
      </c>
      <c r="F51" s="45" t="s">
        <v>278</v>
      </c>
      <c r="G51" s="45" t="s">
        <v>59</v>
      </c>
      <c r="H51" s="19">
        <v>383</v>
      </c>
      <c r="I51" s="19">
        <v>20</v>
      </c>
      <c r="J51" s="19">
        <v>403</v>
      </c>
      <c r="K51" s="19">
        <v>47.77</v>
      </c>
      <c r="L51" s="19">
        <v>4.46</v>
      </c>
      <c r="M51" s="19">
        <v>264.87</v>
      </c>
      <c r="N51" s="19">
        <v>2353</v>
      </c>
      <c r="O51" s="19">
        <v>0.86627600000000005</v>
      </c>
      <c r="P51" s="508">
        <v>1126247.400108</v>
      </c>
      <c r="Q51" s="50">
        <v>45597</v>
      </c>
      <c r="R51" s="55" t="s">
        <v>60</v>
      </c>
      <c r="S51" s="52" t="s">
        <v>61</v>
      </c>
      <c r="T51" s="189">
        <v>45598</v>
      </c>
      <c r="U51" s="52">
        <v>45604</v>
      </c>
      <c r="V51" s="202">
        <v>45609</v>
      </c>
      <c r="W51" s="52">
        <v>45610</v>
      </c>
      <c r="X51" s="194"/>
      <c r="Y51" s="160">
        <v>2</v>
      </c>
    </row>
    <row r="52" spans="2:25" s="15" customFormat="1" ht="35.25" customHeight="1" x14ac:dyDescent="0.35">
      <c r="B52" s="45"/>
      <c r="C52" s="49" t="s">
        <v>104</v>
      </c>
      <c r="D52" s="45" t="s">
        <v>77</v>
      </c>
      <c r="E52" s="45" t="s">
        <v>91</v>
      </c>
      <c r="F52" s="45" t="s">
        <v>278</v>
      </c>
      <c r="G52" s="45" t="s">
        <v>105</v>
      </c>
      <c r="H52" s="19">
        <v>419</v>
      </c>
      <c r="I52" s="19">
        <v>24</v>
      </c>
      <c r="J52" s="19">
        <v>443</v>
      </c>
      <c r="K52" s="19">
        <v>52.36</v>
      </c>
      <c r="L52" s="19">
        <v>5.43</v>
      </c>
      <c r="M52" s="19">
        <v>425.04</v>
      </c>
      <c r="N52" s="19">
        <v>2850</v>
      </c>
      <c r="O52" s="19">
        <v>0.86627600000000005</v>
      </c>
      <c r="P52" s="508">
        <v>1161364.312108</v>
      </c>
      <c r="Q52" s="50">
        <v>45597</v>
      </c>
      <c r="R52" s="51" t="s">
        <v>82</v>
      </c>
      <c r="S52" s="18" t="s">
        <v>61</v>
      </c>
      <c r="T52" s="189">
        <v>45602</v>
      </c>
      <c r="U52" s="52">
        <v>45606</v>
      </c>
      <c r="V52" s="202">
        <v>45617</v>
      </c>
      <c r="W52" s="52">
        <v>45619</v>
      </c>
      <c r="X52" s="171"/>
      <c r="Y52" s="159"/>
    </row>
    <row r="53" spans="2:25" s="15" customFormat="1" ht="35.25" customHeight="1" x14ac:dyDescent="0.35">
      <c r="B53" s="45"/>
      <c r="C53" s="49" t="s">
        <v>106</v>
      </c>
      <c r="D53" s="45" t="s">
        <v>77</v>
      </c>
      <c r="E53" s="45" t="s">
        <v>101</v>
      </c>
      <c r="F53" s="45" t="s">
        <v>278</v>
      </c>
      <c r="G53" s="45" t="s">
        <v>107</v>
      </c>
      <c r="H53" s="19">
        <v>268</v>
      </c>
      <c r="I53" s="19">
        <v>14</v>
      </c>
      <c r="J53" s="19">
        <v>282</v>
      </c>
      <c r="K53" s="19">
        <v>33.42</v>
      </c>
      <c r="L53" s="19">
        <v>3.15</v>
      </c>
      <c r="M53" s="19">
        <v>255.26</v>
      </c>
      <c r="N53" s="19">
        <v>1904</v>
      </c>
      <c r="O53" s="19">
        <v>0.86627600000000005</v>
      </c>
      <c r="P53" s="508">
        <v>745277.51610799995</v>
      </c>
      <c r="Q53" s="50">
        <v>45597</v>
      </c>
      <c r="R53" s="51" t="s">
        <v>108</v>
      </c>
      <c r="S53" s="18" t="s">
        <v>61</v>
      </c>
      <c r="T53" s="189">
        <v>45602</v>
      </c>
      <c r="U53" s="52">
        <v>45606</v>
      </c>
      <c r="V53" s="202">
        <v>45610</v>
      </c>
      <c r="W53" s="52">
        <v>45613</v>
      </c>
      <c r="X53" s="194"/>
      <c r="Y53" s="160">
        <v>2</v>
      </c>
    </row>
    <row r="54" spans="2:25" s="15" customFormat="1" ht="35.25" customHeight="1" x14ac:dyDescent="0.35">
      <c r="B54" s="45"/>
      <c r="C54" s="45" t="s">
        <v>109</v>
      </c>
      <c r="D54" s="45" t="s">
        <v>79</v>
      </c>
      <c r="E54" s="45" t="s">
        <v>91</v>
      </c>
      <c r="F54" s="45" t="s">
        <v>278</v>
      </c>
      <c r="G54" s="45" t="s">
        <v>92</v>
      </c>
      <c r="H54" s="19">
        <v>383</v>
      </c>
      <c r="I54" s="19">
        <v>23</v>
      </c>
      <c r="J54" s="19">
        <v>406</v>
      </c>
      <c r="K54" s="19">
        <v>47.87</v>
      </c>
      <c r="L54" s="19">
        <v>5.14</v>
      </c>
      <c r="M54" s="19">
        <v>403.72</v>
      </c>
      <c r="N54" s="19">
        <v>2476</v>
      </c>
      <c r="O54" s="19">
        <v>0.86627600000000005</v>
      </c>
      <c r="P54" s="508">
        <v>1054575.3581079999</v>
      </c>
      <c r="Q54" s="50">
        <v>45627</v>
      </c>
      <c r="R54" s="51" t="s">
        <v>86</v>
      </c>
      <c r="S54" s="18" t="s">
        <v>61</v>
      </c>
      <c r="T54" s="189">
        <v>45611</v>
      </c>
      <c r="U54" s="52">
        <v>45614</v>
      </c>
      <c r="V54" s="202">
        <v>45625</v>
      </c>
      <c r="W54" s="52">
        <v>45629</v>
      </c>
      <c r="X54" s="171"/>
      <c r="Y54" s="159">
        <v>3</v>
      </c>
    </row>
    <row r="55" spans="2:25" s="15" customFormat="1" ht="29.25" customHeight="1" x14ac:dyDescent="0.35">
      <c r="B55" s="45"/>
      <c r="C55" s="49" t="s">
        <v>110</v>
      </c>
      <c r="D55" s="45" t="s">
        <v>65</v>
      </c>
      <c r="E55" s="45" t="s">
        <v>91</v>
      </c>
      <c r="F55" s="45" t="s">
        <v>278</v>
      </c>
      <c r="G55" s="45" t="s">
        <v>92</v>
      </c>
      <c r="H55" s="19">
        <v>383</v>
      </c>
      <c r="I55" s="19">
        <v>23</v>
      </c>
      <c r="J55" s="19">
        <v>406</v>
      </c>
      <c r="K55" s="19">
        <v>47.87</v>
      </c>
      <c r="L55" s="19">
        <v>5.14</v>
      </c>
      <c r="M55" s="19">
        <v>403.72</v>
      </c>
      <c r="N55" s="19">
        <v>2476</v>
      </c>
      <c r="O55" s="19">
        <v>0.86627600000000005</v>
      </c>
      <c r="P55" s="508">
        <v>1054575.3581079999</v>
      </c>
      <c r="Q55" s="50">
        <v>45627</v>
      </c>
      <c r="R55" s="51" t="s">
        <v>94</v>
      </c>
      <c r="S55" s="18" t="s">
        <v>61</v>
      </c>
      <c r="T55" s="189">
        <v>45604</v>
      </c>
      <c r="U55" s="52">
        <v>45626</v>
      </c>
      <c r="V55" s="202">
        <v>45598</v>
      </c>
      <c r="W55" s="52">
        <v>45634</v>
      </c>
      <c r="X55" s="171"/>
      <c r="Y55" s="159">
        <v>3</v>
      </c>
    </row>
    <row r="56" spans="2:25" s="15" customFormat="1" ht="35.25" customHeight="1" x14ac:dyDescent="0.35">
      <c r="B56" s="45"/>
      <c r="C56" s="49" t="s">
        <v>111</v>
      </c>
      <c r="D56" s="45" t="s">
        <v>79</v>
      </c>
      <c r="E56" s="45" t="s">
        <v>74</v>
      </c>
      <c r="F56" s="45" t="s">
        <v>278</v>
      </c>
      <c r="G56" s="45" t="s">
        <v>75</v>
      </c>
      <c r="H56" s="19">
        <v>221</v>
      </c>
      <c r="I56" s="19">
        <v>12</v>
      </c>
      <c r="J56" s="19">
        <v>233</v>
      </c>
      <c r="K56" s="19">
        <v>27.61</v>
      </c>
      <c r="L56" s="19">
        <v>2.61</v>
      </c>
      <c r="M56" s="19">
        <v>146.96</v>
      </c>
      <c r="N56" s="19">
        <v>1450</v>
      </c>
      <c r="O56" s="19">
        <v>0.86627600000000005</v>
      </c>
      <c r="P56" s="508">
        <v>650458.11210799997</v>
      </c>
      <c r="Q56" s="50">
        <v>45597</v>
      </c>
      <c r="R56" s="51" t="s">
        <v>97</v>
      </c>
      <c r="S56" s="18" t="s">
        <v>61</v>
      </c>
      <c r="T56" s="189">
        <v>45606</v>
      </c>
      <c r="U56" s="52">
        <v>45622</v>
      </c>
      <c r="V56" s="202">
        <v>45623</v>
      </c>
      <c r="W56" s="52">
        <v>45625</v>
      </c>
      <c r="X56" s="194"/>
      <c r="Y56" s="160">
        <v>2</v>
      </c>
    </row>
    <row r="57" spans="2:25" ht="30.75" customHeight="1" x14ac:dyDescent="0.35">
      <c r="B57" s="45"/>
      <c r="C57" s="49" t="s">
        <v>112</v>
      </c>
      <c r="D57" s="45" t="s">
        <v>77</v>
      </c>
      <c r="E57" s="45" t="s">
        <v>58</v>
      </c>
      <c r="F57" s="45" t="s">
        <v>278</v>
      </c>
      <c r="G57" s="45" t="s">
        <v>59</v>
      </c>
      <c r="H57" s="19">
        <v>383</v>
      </c>
      <c r="I57" s="19">
        <v>20</v>
      </c>
      <c r="J57" s="19">
        <v>403</v>
      </c>
      <c r="K57" s="19">
        <v>47.77</v>
      </c>
      <c r="L57" s="19">
        <v>4.46</v>
      </c>
      <c r="M57" s="19">
        <v>264.87</v>
      </c>
      <c r="N57" s="19">
        <v>2353</v>
      </c>
      <c r="O57" s="19">
        <v>0.86627600000000005</v>
      </c>
      <c r="P57" s="508">
        <v>1126247.400108</v>
      </c>
      <c r="Q57" s="50">
        <v>45597</v>
      </c>
      <c r="R57" s="51" t="s">
        <v>60</v>
      </c>
      <c r="S57" s="18" t="s">
        <v>61</v>
      </c>
      <c r="T57" s="189">
        <v>45606</v>
      </c>
      <c r="U57" s="52">
        <v>45610</v>
      </c>
      <c r="V57" s="202">
        <v>45613</v>
      </c>
      <c r="W57" s="52">
        <v>45614</v>
      </c>
      <c r="X57" s="194"/>
      <c r="Y57" s="160">
        <v>2</v>
      </c>
    </row>
    <row r="58" spans="2:25" ht="30.75" customHeight="1" x14ac:dyDescent="0.35">
      <c r="B58" s="45"/>
      <c r="C58" s="49" t="s">
        <v>113</v>
      </c>
      <c r="D58" s="45" t="s">
        <v>77</v>
      </c>
      <c r="E58" s="45" t="s">
        <v>74</v>
      </c>
      <c r="F58" s="45" t="s">
        <v>278</v>
      </c>
      <c r="G58" s="45" t="s">
        <v>114</v>
      </c>
      <c r="H58" s="19">
        <v>252</v>
      </c>
      <c r="I58" s="19">
        <v>13</v>
      </c>
      <c r="J58" s="19">
        <v>265</v>
      </c>
      <c r="K58" s="19">
        <v>31.4</v>
      </c>
      <c r="L58" s="19">
        <v>2.89</v>
      </c>
      <c r="M58" s="19">
        <v>164.7</v>
      </c>
      <c r="N58" s="19">
        <v>1802</v>
      </c>
      <c r="O58" s="19">
        <v>0.86627600000000005</v>
      </c>
      <c r="P58" s="508">
        <v>752440.09410799993</v>
      </c>
      <c r="Q58" s="50">
        <v>45597</v>
      </c>
      <c r="R58" s="51" t="s">
        <v>115</v>
      </c>
      <c r="S58" s="18" t="s">
        <v>61</v>
      </c>
      <c r="T58" s="189">
        <v>45610</v>
      </c>
      <c r="U58" s="52">
        <v>45618</v>
      </c>
      <c r="V58" s="202">
        <v>45621</v>
      </c>
      <c r="W58" s="52">
        <v>45624</v>
      </c>
      <c r="X58" s="171"/>
      <c r="Y58" s="159">
        <v>2</v>
      </c>
    </row>
    <row r="59" spans="2:25" ht="30.75" customHeight="1" x14ac:dyDescent="0.35">
      <c r="B59" s="45"/>
      <c r="C59" s="49" t="s">
        <v>116</v>
      </c>
      <c r="D59" s="45" t="s">
        <v>65</v>
      </c>
      <c r="E59" s="45" t="s">
        <v>58</v>
      </c>
      <c r="F59" s="45" t="s">
        <v>278</v>
      </c>
      <c r="G59" s="45" t="s">
        <v>66</v>
      </c>
      <c r="H59" s="19">
        <v>333</v>
      </c>
      <c r="I59" s="19">
        <v>19</v>
      </c>
      <c r="J59" s="19">
        <v>352</v>
      </c>
      <c r="K59" s="19">
        <v>41.54</v>
      </c>
      <c r="L59" s="19">
        <v>4.2300000000000004</v>
      </c>
      <c r="M59" s="19">
        <v>250.46</v>
      </c>
      <c r="N59" s="19">
        <v>1909</v>
      </c>
      <c r="O59" s="19">
        <v>0.86627600000000005</v>
      </c>
      <c r="P59" s="508">
        <v>984923.63610800006</v>
      </c>
      <c r="Q59" s="50">
        <v>45597</v>
      </c>
      <c r="R59" s="51" t="s">
        <v>108</v>
      </c>
      <c r="S59" s="18" t="s">
        <v>61</v>
      </c>
      <c r="T59" s="189">
        <v>45606</v>
      </c>
      <c r="U59" s="52">
        <v>45615</v>
      </c>
      <c r="V59" s="202">
        <v>45621</v>
      </c>
      <c r="W59" s="52">
        <v>45625</v>
      </c>
      <c r="X59" s="171"/>
      <c r="Y59" s="159">
        <v>3</v>
      </c>
    </row>
    <row r="60" spans="2:25" s="4" customFormat="1" ht="29.25" customHeight="1" x14ac:dyDescent="0.35">
      <c r="B60" s="45"/>
      <c r="C60" s="49" t="s">
        <v>117</v>
      </c>
      <c r="D60" s="45" t="s">
        <v>63</v>
      </c>
      <c r="E60" s="45" t="s">
        <v>74</v>
      </c>
      <c r="F60" s="45" t="s">
        <v>278</v>
      </c>
      <c r="G60" s="45" t="s">
        <v>114</v>
      </c>
      <c r="H60" s="19">
        <v>252</v>
      </c>
      <c r="I60" s="19">
        <v>13</v>
      </c>
      <c r="J60" s="19">
        <v>265</v>
      </c>
      <c r="K60" s="45">
        <v>31.4</v>
      </c>
      <c r="L60" s="45">
        <v>2.89</v>
      </c>
      <c r="M60" s="45">
        <v>164.7</v>
      </c>
      <c r="N60" s="45">
        <v>1802</v>
      </c>
      <c r="O60" s="19">
        <v>0.86627600000000005</v>
      </c>
      <c r="P60" s="508">
        <v>752440.09410799993</v>
      </c>
      <c r="Q60" s="50">
        <v>45597</v>
      </c>
      <c r="R60" s="51" t="s">
        <v>118</v>
      </c>
      <c r="S60" s="18" t="s">
        <v>61</v>
      </c>
      <c r="T60" s="189">
        <v>45612</v>
      </c>
      <c r="U60" s="52">
        <v>45613</v>
      </c>
      <c r="V60" s="202">
        <v>45615</v>
      </c>
      <c r="W60" s="52">
        <v>45616</v>
      </c>
      <c r="X60" s="194"/>
      <c r="Y60" s="160">
        <v>2</v>
      </c>
    </row>
    <row r="61" spans="2:25" s="4" customFormat="1" ht="26.25" customHeight="1" x14ac:dyDescent="0.35">
      <c r="B61" s="45"/>
      <c r="C61" s="45" t="s">
        <v>119</v>
      </c>
      <c r="D61" s="45" t="s">
        <v>77</v>
      </c>
      <c r="E61" s="45" t="s">
        <v>91</v>
      </c>
      <c r="F61" s="45" t="s">
        <v>278</v>
      </c>
      <c r="G61" s="45" t="s">
        <v>105</v>
      </c>
      <c r="H61" s="19">
        <v>419</v>
      </c>
      <c r="I61" s="19">
        <v>24</v>
      </c>
      <c r="J61" s="19">
        <v>443</v>
      </c>
      <c r="K61" s="19">
        <v>52.36</v>
      </c>
      <c r="L61" s="19">
        <v>5.43</v>
      </c>
      <c r="M61" s="19">
        <v>425.04</v>
      </c>
      <c r="N61" s="19">
        <v>2850</v>
      </c>
      <c r="O61" s="19">
        <v>0.86627600000000005</v>
      </c>
      <c r="P61" s="508">
        <v>1161364.312108</v>
      </c>
      <c r="Q61" s="50">
        <v>45597</v>
      </c>
      <c r="R61" s="51" t="s">
        <v>118</v>
      </c>
      <c r="S61" s="18" t="s">
        <v>61</v>
      </c>
      <c r="T61" s="189">
        <v>45613</v>
      </c>
      <c r="U61" s="52">
        <v>45618</v>
      </c>
      <c r="V61" s="202">
        <v>45622</v>
      </c>
      <c r="W61" s="52">
        <v>45623</v>
      </c>
      <c r="X61" s="171"/>
      <c r="Y61" s="159">
        <v>2</v>
      </c>
    </row>
    <row r="62" spans="2:25" ht="31.5" customHeight="1" x14ac:dyDescent="0.35">
      <c r="B62" s="45"/>
      <c r="C62" s="49" t="s">
        <v>120</v>
      </c>
      <c r="D62" s="45" t="s">
        <v>63</v>
      </c>
      <c r="E62" s="45" t="s">
        <v>91</v>
      </c>
      <c r="F62" s="45" t="s">
        <v>278</v>
      </c>
      <c r="G62" s="45" t="s">
        <v>105</v>
      </c>
      <c r="H62" s="19">
        <v>419</v>
      </c>
      <c r="I62" s="19">
        <v>24</v>
      </c>
      <c r="J62" s="19">
        <v>443</v>
      </c>
      <c r="K62" s="19">
        <v>52.36</v>
      </c>
      <c r="L62" s="19">
        <v>5.43</v>
      </c>
      <c r="M62" s="19">
        <v>425.04</v>
      </c>
      <c r="N62" s="19">
        <v>2850</v>
      </c>
      <c r="O62" s="19">
        <v>0.86627600000000005</v>
      </c>
      <c r="P62" s="508">
        <v>1161364.312108</v>
      </c>
      <c r="Q62" s="50">
        <v>45597</v>
      </c>
      <c r="R62" s="51" t="s">
        <v>118</v>
      </c>
      <c r="S62" s="18" t="s">
        <v>61</v>
      </c>
      <c r="T62" s="189">
        <v>45610</v>
      </c>
      <c r="U62" s="52">
        <v>45616</v>
      </c>
      <c r="V62" s="202">
        <v>45618</v>
      </c>
      <c r="W62" s="52">
        <v>45619</v>
      </c>
      <c r="X62" s="194"/>
      <c r="Y62" s="160">
        <v>2</v>
      </c>
    </row>
    <row r="63" spans="2:25" ht="28.5" customHeight="1" x14ac:dyDescent="0.35">
      <c r="B63" s="45"/>
      <c r="C63" s="49" t="s">
        <v>121</v>
      </c>
      <c r="D63" s="45" t="s">
        <v>79</v>
      </c>
      <c r="E63" s="45" t="s">
        <v>74</v>
      </c>
      <c r="F63" s="45" t="s">
        <v>278</v>
      </c>
      <c r="G63" s="45" t="s">
        <v>75</v>
      </c>
      <c r="H63" s="19">
        <v>221</v>
      </c>
      <c r="I63" s="19">
        <v>12</v>
      </c>
      <c r="J63" s="19">
        <v>233</v>
      </c>
      <c r="K63" s="19">
        <v>27.61</v>
      </c>
      <c r="L63" s="19">
        <v>2.61</v>
      </c>
      <c r="M63" s="19">
        <v>146.96</v>
      </c>
      <c r="N63" s="19">
        <v>1450</v>
      </c>
      <c r="O63" s="19">
        <v>0.86627600000000005</v>
      </c>
      <c r="P63" s="508">
        <v>650458.11210799997</v>
      </c>
      <c r="Q63" s="50">
        <v>45597</v>
      </c>
      <c r="R63" s="51" t="s">
        <v>97</v>
      </c>
      <c r="S63" s="18" t="s">
        <v>61</v>
      </c>
      <c r="T63" s="189">
        <v>45609</v>
      </c>
      <c r="U63" s="52">
        <v>45614</v>
      </c>
      <c r="V63" s="202">
        <v>45616</v>
      </c>
      <c r="W63" s="52">
        <v>45618</v>
      </c>
      <c r="X63" s="171"/>
      <c r="Y63" s="159">
        <v>2</v>
      </c>
    </row>
    <row r="64" spans="2:25" ht="29.25" customHeight="1" x14ac:dyDescent="0.35">
      <c r="B64" s="45"/>
      <c r="C64" s="49" t="s">
        <v>122</v>
      </c>
      <c r="D64" s="45" t="s">
        <v>123</v>
      </c>
      <c r="E64" s="45" t="s">
        <v>101</v>
      </c>
      <c r="F64" s="45" t="s">
        <v>278</v>
      </c>
      <c r="G64" s="45" t="s">
        <v>124</v>
      </c>
      <c r="H64" s="19">
        <v>856</v>
      </c>
      <c r="I64" s="19">
        <v>38</v>
      </c>
      <c r="J64" s="19">
        <v>894</v>
      </c>
      <c r="K64" s="19">
        <v>106.91</v>
      </c>
      <c r="L64" s="19">
        <v>8.5299999999999994</v>
      </c>
      <c r="M64" s="19">
        <v>653.08000000000004</v>
      </c>
      <c r="N64" s="19">
        <v>5502</v>
      </c>
      <c r="O64" s="19">
        <v>2.348757</v>
      </c>
      <c r="P64" s="508">
        <v>2257063.774731</v>
      </c>
      <c r="Q64" s="50">
        <v>45627</v>
      </c>
      <c r="R64" s="51" t="s">
        <v>60</v>
      </c>
      <c r="S64" s="18" t="s">
        <v>61</v>
      </c>
      <c r="T64" s="189">
        <v>45618</v>
      </c>
      <c r="U64" s="52">
        <v>45621</v>
      </c>
      <c r="V64" s="202">
        <v>45637</v>
      </c>
      <c r="W64" s="52">
        <v>45640</v>
      </c>
      <c r="X64" s="171"/>
      <c r="Y64" s="159">
        <v>3</v>
      </c>
    </row>
    <row r="65" spans="2:25" s="15" customFormat="1" ht="36.75" customHeight="1" x14ac:dyDescent="0.35">
      <c r="B65" s="45">
        <v>2</v>
      </c>
      <c r="C65" s="49" t="s">
        <v>125</v>
      </c>
      <c r="D65" s="45" t="s">
        <v>126</v>
      </c>
      <c r="E65" s="45" t="s">
        <v>74</v>
      </c>
      <c r="F65" s="45" t="s">
        <v>278</v>
      </c>
      <c r="G65" s="45" t="s">
        <v>127</v>
      </c>
      <c r="H65" s="19">
        <v>562</v>
      </c>
      <c r="I65" s="19">
        <v>26</v>
      </c>
      <c r="J65" s="19">
        <v>588</v>
      </c>
      <c r="K65" s="19">
        <v>70.22</v>
      </c>
      <c r="L65" s="19">
        <v>5.81</v>
      </c>
      <c r="M65" s="19">
        <v>352.73</v>
      </c>
      <c r="N65" s="19">
        <v>3400</v>
      </c>
      <c r="O65" s="19">
        <v>1.7680549999999999</v>
      </c>
      <c r="P65" s="508">
        <v>1595805.5120649999</v>
      </c>
      <c r="Q65" s="50">
        <v>45689</v>
      </c>
      <c r="R65" s="51" t="s">
        <v>118</v>
      </c>
      <c r="S65" s="18" t="s">
        <v>61</v>
      </c>
      <c r="T65" s="189">
        <v>45703</v>
      </c>
      <c r="U65" s="52">
        <v>45706</v>
      </c>
      <c r="V65" s="202">
        <v>45707</v>
      </c>
      <c r="W65" s="52">
        <v>45708</v>
      </c>
      <c r="X65" s="186"/>
      <c r="Y65" s="161"/>
    </row>
    <row r="66" spans="2:25" ht="28.5" customHeight="1" x14ac:dyDescent="0.35">
      <c r="B66" s="45"/>
      <c r="C66" s="49" t="s">
        <v>128</v>
      </c>
      <c r="D66" s="45" t="s">
        <v>79</v>
      </c>
      <c r="E66" s="45" t="s">
        <v>74</v>
      </c>
      <c r="F66" s="45" t="s">
        <v>278</v>
      </c>
      <c r="G66" s="45" t="s">
        <v>75</v>
      </c>
      <c r="H66" s="19">
        <v>221</v>
      </c>
      <c r="I66" s="19">
        <v>12</v>
      </c>
      <c r="J66" s="19">
        <v>233</v>
      </c>
      <c r="K66" s="19">
        <v>27.61</v>
      </c>
      <c r="L66" s="19">
        <v>2.61</v>
      </c>
      <c r="M66" s="19">
        <v>146.96</v>
      </c>
      <c r="N66" s="19">
        <v>1450</v>
      </c>
      <c r="O66" s="19">
        <v>0.86627600000000005</v>
      </c>
      <c r="P66" s="508">
        <v>650458.11210799997</v>
      </c>
      <c r="Q66" s="50">
        <v>45597</v>
      </c>
      <c r="R66" s="51" t="s">
        <v>115</v>
      </c>
      <c r="S66" s="18" t="s">
        <v>61</v>
      </c>
      <c r="T66" s="189">
        <v>45615</v>
      </c>
      <c r="U66" s="52">
        <v>45622</v>
      </c>
      <c r="V66" s="202">
        <v>45625</v>
      </c>
      <c r="W66" s="52">
        <v>45626</v>
      </c>
      <c r="X66" s="195"/>
      <c r="Y66" s="162">
        <v>2</v>
      </c>
    </row>
    <row r="67" spans="2:25" ht="25.5" customHeight="1" x14ac:dyDescent="0.35">
      <c r="B67" s="45"/>
      <c r="C67" s="49" t="s">
        <v>129</v>
      </c>
      <c r="D67" s="45" t="s">
        <v>79</v>
      </c>
      <c r="E67" s="45" t="s">
        <v>74</v>
      </c>
      <c r="F67" s="45" t="s">
        <v>278</v>
      </c>
      <c r="G67" s="45" t="s">
        <v>75</v>
      </c>
      <c r="H67" s="19">
        <v>221</v>
      </c>
      <c r="I67" s="19">
        <v>12</v>
      </c>
      <c r="J67" s="19">
        <v>233</v>
      </c>
      <c r="K67" s="19">
        <v>27.61</v>
      </c>
      <c r="L67" s="19">
        <v>2.61</v>
      </c>
      <c r="M67" s="19">
        <v>146.96</v>
      </c>
      <c r="N67" s="19">
        <v>1450</v>
      </c>
      <c r="O67" s="19">
        <v>0.86627600000000005</v>
      </c>
      <c r="P67" s="508">
        <v>650458.11210799997</v>
      </c>
      <c r="Q67" s="50">
        <v>45597</v>
      </c>
      <c r="R67" s="51" t="s">
        <v>60</v>
      </c>
      <c r="S67" s="18" t="s">
        <v>61</v>
      </c>
      <c r="T67" s="189">
        <v>45613</v>
      </c>
      <c r="U67" s="52">
        <v>45615</v>
      </c>
      <c r="V67" s="202">
        <v>45621</v>
      </c>
      <c r="W67" s="52">
        <v>45623</v>
      </c>
      <c r="X67" s="171"/>
      <c r="Y67" s="159">
        <v>2</v>
      </c>
    </row>
    <row r="68" spans="2:25" ht="24" customHeight="1" x14ac:dyDescent="0.35">
      <c r="B68" s="45"/>
      <c r="C68" s="49" t="s">
        <v>130</v>
      </c>
      <c r="D68" s="45" t="s">
        <v>63</v>
      </c>
      <c r="E68" s="45" t="s">
        <v>74</v>
      </c>
      <c r="F68" s="45" t="s">
        <v>278</v>
      </c>
      <c r="G68" s="45" t="s">
        <v>114</v>
      </c>
      <c r="H68" s="19">
        <v>252</v>
      </c>
      <c r="I68" s="19">
        <v>13</v>
      </c>
      <c r="J68" s="19">
        <v>265</v>
      </c>
      <c r="K68" s="19">
        <v>31.4</v>
      </c>
      <c r="L68" s="19">
        <v>2.89</v>
      </c>
      <c r="M68" s="19">
        <v>164.7</v>
      </c>
      <c r="N68" s="19">
        <v>1802</v>
      </c>
      <c r="O68" s="19">
        <v>0.86627600000000005</v>
      </c>
      <c r="P68" s="508">
        <v>752440.09410799993</v>
      </c>
      <c r="Q68" s="50">
        <v>45627</v>
      </c>
      <c r="R68" s="51" t="s">
        <v>97</v>
      </c>
      <c r="S68" s="18" t="s">
        <v>61</v>
      </c>
      <c r="T68" s="189">
        <v>45618</v>
      </c>
      <c r="U68" s="52">
        <v>45626</v>
      </c>
      <c r="V68" s="202">
        <v>45630</v>
      </c>
      <c r="W68" s="52">
        <v>45631</v>
      </c>
      <c r="X68" s="194"/>
      <c r="Y68" s="160">
        <v>3</v>
      </c>
    </row>
    <row r="69" spans="2:25" ht="30" customHeight="1" x14ac:dyDescent="0.35">
      <c r="B69" s="45"/>
      <c r="C69" s="49" t="s">
        <v>131</v>
      </c>
      <c r="D69" s="45" t="s">
        <v>132</v>
      </c>
      <c r="E69" s="45" t="s">
        <v>58</v>
      </c>
      <c r="F69" s="45" t="s">
        <v>278</v>
      </c>
      <c r="G69" s="45" t="s">
        <v>133</v>
      </c>
      <c r="H69" s="19">
        <v>916</v>
      </c>
      <c r="I69" s="19">
        <v>42</v>
      </c>
      <c r="J69" s="19">
        <v>958</v>
      </c>
      <c r="K69" s="19">
        <v>114.5</v>
      </c>
      <c r="L69" s="19">
        <v>9.44</v>
      </c>
      <c r="M69" s="19">
        <v>591.37</v>
      </c>
      <c r="N69" s="19">
        <v>5795</v>
      </c>
      <c r="O69" s="19">
        <v>2.348757</v>
      </c>
      <c r="P69" s="508">
        <v>2671411.6827309998</v>
      </c>
      <c r="Q69" s="50">
        <v>45597</v>
      </c>
      <c r="R69" s="51" t="s">
        <v>60</v>
      </c>
      <c r="S69" s="18" t="s">
        <v>61</v>
      </c>
      <c r="T69" s="189">
        <v>45616</v>
      </c>
      <c r="U69" s="52">
        <v>45617</v>
      </c>
      <c r="V69" s="202">
        <v>45625</v>
      </c>
      <c r="W69" s="52">
        <v>45626</v>
      </c>
      <c r="X69" s="194"/>
      <c r="Y69" s="160">
        <v>3</v>
      </c>
    </row>
    <row r="70" spans="2:25" ht="24.75" customHeight="1" x14ac:dyDescent="0.35">
      <c r="B70" s="45"/>
      <c r="C70" s="49" t="s">
        <v>134</v>
      </c>
      <c r="D70" s="45" t="s">
        <v>77</v>
      </c>
      <c r="E70" s="45" t="s">
        <v>58</v>
      </c>
      <c r="F70" s="45" t="s">
        <v>278</v>
      </c>
      <c r="G70" s="45" t="s">
        <v>59</v>
      </c>
      <c r="H70" s="19">
        <v>383</v>
      </c>
      <c r="I70" s="19">
        <v>20</v>
      </c>
      <c r="J70" s="19">
        <v>403</v>
      </c>
      <c r="K70" s="19">
        <v>47.77</v>
      </c>
      <c r="L70" s="19">
        <v>4.46</v>
      </c>
      <c r="M70" s="19">
        <v>264.87</v>
      </c>
      <c r="N70" s="19">
        <v>2353</v>
      </c>
      <c r="O70" s="19">
        <v>0.86627600000000005</v>
      </c>
      <c r="P70" s="508">
        <v>1126247.400108</v>
      </c>
      <c r="Q70" s="50">
        <v>45627</v>
      </c>
      <c r="R70" s="51" t="s">
        <v>118</v>
      </c>
      <c r="S70" s="18" t="s">
        <v>61</v>
      </c>
      <c r="T70" s="189">
        <v>45614</v>
      </c>
      <c r="U70" s="52">
        <v>45625</v>
      </c>
      <c r="V70" s="202">
        <v>45625</v>
      </c>
      <c r="W70" s="52">
        <v>45627</v>
      </c>
      <c r="X70" s="194"/>
      <c r="Y70" s="160"/>
    </row>
    <row r="71" spans="2:25" ht="29.25" customHeight="1" x14ac:dyDescent="0.35">
      <c r="B71" s="45"/>
      <c r="C71" s="49" t="s">
        <v>135</v>
      </c>
      <c r="D71" s="45" t="s">
        <v>123</v>
      </c>
      <c r="E71" s="45" t="s">
        <v>58</v>
      </c>
      <c r="F71" s="45" t="s">
        <v>278</v>
      </c>
      <c r="G71" s="45" t="s">
        <v>136</v>
      </c>
      <c r="H71" s="19">
        <v>1065</v>
      </c>
      <c r="I71" s="19">
        <v>50</v>
      </c>
      <c r="J71" s="19">
        <v>1115</v>
      </c>
      <c r="K71" s="19">
        <v>133.07</v>
      </c>
      <c r="L71" s="19">
        <v>11.19</v>
      </c>
      <c r="M71" s="19">
        <v>707.57</v>
      </c>
      <c r="N71" s="19">
        <v>8267</v>
      </c>
      <c r="O71" s="19">
        <v>2.348757</v>
      </c>
      <c r="P71" s="508">
        <v>3282540.8247309998</v>
      </c>
      <c r="Q71" s="50">
        <v>45627</v>
      </c>
      <c r="R71" s="51" t="s">
        <v>108</v>
      </c>
      <c r="S71" s="18" t="s">
        <v>61</v>
      </c>
      <c r="T71" s="189">
        <v>45621</v>
      </c>
      <c r="U71" s="52">
        <v>45625</v>
      </c>
      <c r="V71" s="202">
        <v>45638</v>
      </c>
      <c r="W71" s="52">
        <v>45643</v>
      </c>
      <c r="X71" s="171"/>
      <c r="Y71" s="159">
        <v>3</v>
      </c>
    </row>
    <row r="72" spans="2:25" ht="29.25" customHeight="1" x14ac:dyDescent="0.35">
      <c r="B72" s="45"/>
      <c r="C72" s="49" t="s">
        <v>137</v>
      </c>
      <c r="D72" s="45" t="s">
        <v>65</v>
      </c>
      <c r="E72" s="45" t="s">
        <v>74</v>
      </c>
      <c r="F72" s="45" t="s">
        <v>278</v>
      </c>
      <c r="G72" s="45" t="s">
        <v>75</v>
      </c>
      <c r="H72" s="19">
        <v>221</v>
      </c>
      <c r="I72" s="19">
        <v>12</v>
      </c>
      <c r="J72" s="19">
        <v>233</v>
      </c>
      <c r="K72" s="19">
        <v>27.61</v>
      </c>
      <c r="L72" s="19">
        <v>2.61</v>
      </c>
      <c r="M72" s="19">
        <v>146.96</v>
      </c>
      <c r="N72" s="19">
        <v>1450</v>
      </c>
      <c r="O72" s="19">
        <v>0.86627600000000005</v>
      </c>
      <c r="P72" s="508">
        <v>650458.11210799997</v>
      </c>
      <c r="Q72" s="50">
        <v>45627</v>
      </c>
      <c r="R72" s="51" t="s">
        <v>72</v>
      </c>
      <c r="S72" s="18" t="s">
        <v>61</v>
      </c>
      <c r="T72" s="189">
        <v>45629</v>
      </c>
      <c r="U72" s="52">
        <v>45630</v>
      </c>
      <c r="V72" s="202">
        <v>45633</v>
      </c>
      <c r="W72" s="52">
        <v>45635</v>
      </c>
      <c r="X72" s="171"/>
      <c r="Y72" s="159">
        <v>3</v>
      </c>
    </row>
    <row r="73" spans="2:25" ht="29.25" customHeight="1" x14ac:dyDescent="0.35">
      <c r="B73" s="45"/>
      <c r="C73" s="49" t="s">
        <v>138</v>
      </c>
      <c r="D73" s="45" t="s">
        <v>63</v>
      </c>
      <c r="E73" s="45" t="s">
        <v>74</v>
      </c>
      <c r="F73" s="45" t="s">
        <v>278</v>
      </c>
      <c r="G73" s="45" t="s">
        <v>114</v>
      </c>
      <c r="H73" s="19">
        <v>252</v>
      </c>
      <c r="I73" s="19">
        <v>13</v>
      </c>
      <c r="J73" s="19">
        <v>265</v>
      </c>
      <c r="K73" s="19">
        <v>31.4</v>
      </c>
      <c r="L73" s="19">
        <v>2.89</v>
      </c>
      <c r="M73" s="19">
        <v>164.7</v>
      </c>
      <c r="N73" s="19">
        <v>1802</v>
      </c>
      <c r="O73" s="19">
        <v>0.86627600000000005</v>
      </c>
      <c r="P73" s="508">
        <v>752440.09410799993</v>
      </c>
      <c r="Q73" s="50">
        <v>45627</v>
      </c>
      <c r="R73" s="51" t="s">
        <v>115</v>
      </c>
      <c r="S73" s="18" t="s">
        <v>61</v>
      </c>
      <c r="T73" s="189">
        <v>45629</v>
      </c>
      <c r="U73" s="52">
        <v>45631</v>
      </c>
      <c r="V73" s="202">
        <v>45632</v>
      </c>
      <c r="W73" s="52">
        <v>45633</v>
      </c>
      <c r="X73" s="171"/>
      <c r="Y73" s="159">
        <v>3</v>
      </c>
    </row>
    <row r="74" spans="2:25" ht="29.25" customHeight="1" x14ac:dyDescent="0.35">
      <c r="B74" s="45"/>
      <c r="C74" s="49" t="s">
        <v>139</v>
      </c>
      <c r="D74" s="45" t="s">
        <v>65</v>
      </c>
      <c r="E74" s="45" t="s">
        <v>58</v>
      </c>
      <c r="F74" s="45" t="s">
        <v>278</v>
      </c>
      <c r="G74" s="45" t="s">
        <v>66</v>
      </c>
      <c r="H74" s="19">
        <v>333</v>
      </c>
      <c r="I74" s="19">
        <v>19</v>
      </c>
      <c r="J74" s="19">
        <v>352</v>
      </c>
      <c r="K74" s="19">
        <v>41.54</v>
      </c>
      <c r="L74" s="19">
        <v>4.2300000000000004</v>
      </c>
      <c r="M74" s="19">
        <v>250.46</v>
      </c>
      <c r="N74" s="19">
        <v>1909</v>
      </c>
      <c r="O74" s="19">
        <v>0.86627600000000005</v>
      </c>
      <c r="P74" s="508">
        <v>984923.63610800006</v>
      </c>
      <c r="Q74" s="50">
        <v>45627</v>
      </c>
      <c r="R74" s="51" t="s">
        <v>537</v>
      </c>
      <c r="S74" s="18" t="s">
        <v>61</v>
      </c>
      <c r="T74" s="189">
        <v>45618</v>
      </c>
      <c r="U74" s="52">
        <v>45622</v>
      </c>
      <c r="V74" s="202">
        <v>45629</v>
      </c>
      <c r="W74" s="52">
        <v>45633</v>
      </c>
      <c r="X74" s="171"/>
      <c r="Y74" s="159">
        <v>3</v>
      </c>
    </row>
    <row r="75" spans="2:25" s="15" customFormat="1" ht="36.75" customHeight="1" x14ac:dyDescent="0.35">
      <c r="B75" s="45"/>
      <c r="C75" s="45" t="s">
        <v>140</v>
      </c>
      <c r="D75" s="45" t="s">
        <v>65</v>
      </c>
      <c r="E75" s="45" t="s">
        <v>58</v>
      </c>
      <c r="F75" s="45" t="s">
        <v>278</v>
      </c>
      <c r="G75" s="45" t="s">
        <v>66</v>
      </c>
      <c r="H75" s="19">
        <v>333</v>
      </c>
      <c r="I75" s="19">
        <v>19</v>
      </c>
      <c r="J75" s="19">
        <v>352</v>
      </c>
      <c r="K75" s="19">
        <v>41.54</v>
      </c>
      <c r="L75" s="19">
        <v>4.2300000000000004</v>
      </c>
      <c r="M75" s="19">
        <v>250.46</v>
      </c>
      <c r="N75" s="19">
        <v>1909</v>
      </c>
      <c r="O75" s="19">
        <v>0.86627600000000005</v>
      </c>
      <c r="P75" s="508">
        <v>984923.63610800006</v>
      </c>
      <c r="Q75" s="50">
        <v>45658</v>
      </c>
      <c r="R75" s="51" t="s">
        <v>141</v>
      </c>
      <c r="S75" s="18" t="s">
        <v>61</v>
      </c>
      <c r="T75" s="189">
        <v>45623</v>
      </c>
      <c r="U75" s="52">
        <v>45626</v>
      </c>
      <c r="V75" s="202">
        <v>45663</v>
      </c>
      <c r="W75" s="52">
        <v>45669</v>
      </c>
      <c r="X75" s="186"/>
      <c r="Y75" s="161"/>
    </row>
    <row r="76" spans="2:25" s="15" customFormat="1" ht="36.75" customHeight="1" x14ac:dyDescent="0.35">
      <c r="B76" s="45"/>
      <c r="C76" s="45" t="s">
        <v>142</v>
      </c>
      <c r="D76" s="45" t="s">
        <v>68</v>
      </c>
      <c r="E76" s="45" t="s">
        <v>58</v>
      </c>
      <c r="F76" s="45" t="s">
        <v>278</v>
      </c>
      <c r="G76" s="45" t="s">
        <v>66</v>
      </c>
      <c r="H76" s="19">
        <v>333</v>
      </c>
      <c r="I76" s="19">
        <v>19</v>
      </c>
      <c r="J76" s="19">
        <v>352</v>
      </c>
      <c r="K76" s="19">
        <v>41.54</v>
      </c>
      <c r="L76" s="19">
        <v>4.2300000000000004</v>
      </c>
      <c r="M76" s="19">
        <v>250.46</v>
      </c>
      <c r="N76" s="19">
        <v>1909</v>
      </c>
      <c r="O76" s="19">
        <v>0.86627600000000005</v>
      </c>
      <c r="P76" s="508">
        <v>984923.63610800006</v>
      </c>
      <c r="Q76" s="50">
        <v>45658</v>
      </c>
      <c r="R76" s="51" t="s">
        <v>141</v>
      </c>
      <c r="S76" s="18" t="s">
        <v>61</v>
      </c>
      <c r="T76" s="189">
        <v>45651</v>
      </c>
      <c r="U76" s="52">
        <v>45684</v>
      </c>
      <c r="V76" s="202">
        <v>45686</v>
      </c>
      <c r="W76" s="52">
        <v>45687</v>
      </c>
      <c r="X76" s="186"/>
      <c r="Y76" s="161"/>
    </row>
    <row r="77" spans="2:25" s="15" customFormat="1" ht="36.75" customHeight="1" x14ac:dyDescent="0.35">
      <c r="B77" s="45"/>
      <c r="C77" s="45" t="s">
        <v>143</v>
      </c>
      <c r="D77" s="45" t="s">
        <v>57</v>
      </c>
      <c r="E77" s="45" t="s">
        <v>58</v>
      </c>
      <c r="F77" s="45" t="s">
        <v>278</v>
      </c>
      <c r="G77" s="45" t="s">
        <v>59</v>
      </c>
      <c r="H77" s="19">
        <v>383</v>
      </c>
      <c r="I77" s="19">
        <v>20</v>
      </c>
      <c r="J77" s="19">
        <v>403</v>
      </c>
      <c r="K77" s="19">
        <v>47.77</v>
      </c>
      <c r="L77" s="19">
        <v>4.46</v>
      </c>
      <c r="M77" s="19">
        <v>264.87</v>
      </c>
      <c r="N77" s="19">
        <v>2353</v>
      </c>
      <c r="O77" s="19">
        <v>0.86627600000000005</v>
      </c>
      <c r="P77" s="508">
        <v>1126247.400108</v>
      </c>
      <c r="Q77" s="50">
        <v>45658</v>
      </c>
      <c r="R77" s="51" t="s">
        <v>141</v>
      </c>
      <c r="S77" s="18" t="s">
        <v>61</v>
      </c>
      <c r="T77" s="189">
        <v>45624</v>
      </c>
      <c r="U77" s="52">
        <v>45626</v>
      </c>
      <c r="V77" s="202">
        <v>45680</v>
      </c>
      <c r="W77" s="52">
        <v>45681</v>
      </c>
      <c r="X77" s="186"/>
      <c r="Y77" s="161"/>
    </row>
    <row r="78" spans="2:25" ht="29.25" customHeight="1" x14ac:dyDescent="0.35">
      <c r="B78" s="45"/>
      <c r="C78" s="49" t="s">
        <v>144</v>
      </c>
      <c r="D78" s="45" t="s">
        <v>77</v>
      </c>
      <c r="E78" s="45" t="s">
        <v>74</v>
      </c>
      <c r="F78" s="45" t="s">
        <v>278</v>
      </c>
      <c r="G78" s="45" t="s">
        <v>114</v>
      </c>
      <c r="H78" s="19">
        <v>252</v>
      </c>
      <c r="I78" s="19">
        <v>13</v>
      </c>
      <c r="J78" s="19">
        <v>265</v>
      </c>
      <c r="K78" s="19">
        <v>31.4</v>
      </c>
      <c r="L78" s="19">
        <v>2.89</v>
      </c>
      <c r="M78" s="19">
        <v>164.7</v>
      </c>
      <c r="N78" s="19">
        <v>1802</v>
      </c>
      <c r="O78" s="19">
        <v>0.86627600000000005</v>
      </c>
      <c r="P78" s="508">
        <v>752440.09410799993</v>
      </c>
      <c r="Q78" s="50">
        <v>45627</v>
      </c>
      <c r="R78" s="51" t="s">
        <v>94</v>
      </c>
      <c r="S78" s="18" t="s">
        <v>61</v>
      </c>
      <c r="T78" s="189">
        <v>45623</v>
      </c>
      <c r="U78" s="52">
        <v>45638</v>
      </c>
      <c r="V78" s="202">
        <v>45640</v>
      </c>
      <c r="W78" s="52">
        <v>45642</v>
      </c>
      <c r="X78" s="171"/>
      <c r="Y78" s="159">
        <v>3</v>
      </c>
    </row>
    <row r="79" spans="2:25" ht="29.25" customHeight="1" x14ac:dyDescent="0.35">
      <c r="B79" s="45"/>
      <c r="C79" s="49" t="s">
        <v>145</v>
      </c>
      <c r="D79" s="45" t="s">
        <v>65</v>
      </c>
      <c r="E79" s="45" t="s">
        <v>58</v>
      </c>
      <c r="F79" s="45" t="s">
        <v>278</v>
      </c>
      <c r="G79" s="45" t="s">
        <v>66</v>
      </c>
      <c r="H79" s="19">
        <v>333</v>
      </c>
      <c r="I79" s="19">
        <v>19</v>
      </c>
      <c r="J79" s="19">
        <v>352</v>
      </c>
      <c r="K79" s="19">
        <v>41.54</v>
      </c>
      <c r="L79" s="19">
        <v>4.2300000000000004</v>
      </c>
      <c r="M79" s="19">
        <v>250.46</v>
      </c>
      <c r="N79" s="19">
        <v>1909</v>
      </c>
      <c r="O79" s="19">
        <v>0.86627600000000005</v>
      </c>
      <c r="P79" s="508">
        <v>984923.63610800006</v>
      </c>
      <c r="Q79" s="50">
        <v>45627</v>
      </c>
      <c r="R79" s="51" t="s">
        <v>537</v>
      </c>
      <c r="S79" s="18" t="s">
        <v>61</v>
      </c>
      <c r="T79" s="189">
        <v>45629</v>
      </c>
      <c r="U79" s="52">
        <v>45637</v>
      </c>
      <c r="V79" s="202">
        <v>45638</v>
      </c>
      <c r="W79" s="52">
        <v>45640</v>
      </c>
      <c r="X79" s="171"/>
      <c r="Y79" s="159">
        <v>3</v>
      </c>
    </row>
    <row r="80" spans="2:25" ht="29.25" customHeight="1" x14ac:dyDescent="0.35">
      <c r="B80" s="45"/>
      <c r="C80" s="49" t="s">
        <v>146</v>
      </c>
      <c r="D80" s="45" t="s">
        <v>126</v>
      </c>
      <c r="E80" s="45" t="s">
        <v>74</v>
      </c>
      <c r="F80" s="45" t="s">
        <v>278</v>
      </c>
      <c r="G80" s="45" t="s">
        <v>127</v>
      </c>
      <c r="H80" s="19">
        <v>562</v>
      </c>
      <c r="I80" s="19">
        <v>26</v>
      </c>
      <c r="J80" s="19">
        <v>588</v>
      </c>
      <c r="K80" s="19">
        <v>70.22</v>
      </c>
      <c r="L80" s="19">
        <v>5.81</v>
      </c>
      <c r="M80" s="19">
        <v>352.73</v>
      </c>
      <c r="N80" s="19">
        <v>3400</v>
      </c>
      <c r="O80" s="19">
        <v>1.7680549999999999</v>
      </c>
      <c r="P80" s="508">
        <v>1595805.5120649999</v>
      </c>
      <c r="Q80" s="50">
        <v>45627</v>
      </c>
      <c r="R80" s="51" t="s">
        <v>118</v>
      </c>
      <c r="S80" s="18" t="s">
        <v>61</v>
      </c>
      <c r="T80" s="189">
        <v>45629</v>
      </c>
      <c r="U80" s="52">
        <v>45632</v>
      </c>
      <c r="V80" s="202">
        <v>45640</v>
      </c>
      <c r="W80" s="52">
        <v>45642</v>
      </c>
      <c r="X80" s="171"/>
      <c r="Y80" s="159"/>
    </row>
    <row r="81" spans="2:25" s="15" customFormat="1" ht="36.75" customHeight="1" x14ac:dyDescent="0.35">
      <c r="B81" s="45"/>
      <c r="C81" s="49" t="s">
        <v>147</v>
      </c>
      <c r="D81" s="45" t="s">
        <v>79</v>
      </c>
      <c r="E81" s="45" t="s">
        <v>74</v>
      </c>
      <c r="F81" s="45" t="s">
        <v>278</v>
      </c>
      <c r="G81" s="45" t="s">
        <v>75</v>
      </c>
      <c r="H81" s="19">
        <v>221</v>
      </c>
      <c r="I81" s="19">
        <v>12</v>
      </c>
      <c r="J81" s="19">
        <v>233</v>
      </c>
      <c r="K81" s="19">
        <v>27.61</v>
      </c>
      <c r="L81" s="19">
        <v>2.61</v>
      </c>
      <c r="M81" s="19">
        <v>146.96</v>
      </c>
      <c r="N81" s="19">
        <v>1450</v>
      </c>
      <c r="O81" s="19">
        <v>0.86627600000000005</v>
      </c>
      <c r="P81" s="508">
        <v>650458.11210799997</v>
      </c>
      <c r="Q81" s="50">
        <v>45658</v>
      </c>
      <c r="R81" s="51" t="s">
        <v>118</v>
      </c>
      <c r="S81" s="18" t="s">
        <v>61</v>
      </c>
      <c r="T81" s="189">
        <v>45666</v>
      </c>
      <c r="U81" s="52">
        <v>45674</v>
      </c>
      <c r="V81" s="202">
        <v>45675</v>
      </c>
      <c r="W81" s="52">
        <v>45675</v>
      </c>
      <c r="X81" s="186"/>
      <c r="Y81" s="161"/>
    </row>
    <row r="82" spans="2:25" ht="29.25" customHeight="1" x14ac:dyDescent="0.35">
      <c r="B82" s="45"/>
      <c r="C82" s="49" t="s">
        <v>148</v>
      </c>
      <c r="D82" s="45" t="s">
        <v>57</v>
      </c>
      <c r="E82" s="45" t="s">
        <v>74</v>
      </c>
      <c r="F82" s="45" t="s">
        <v>278</v>
      </c>
      <c r="G82" s="45" t="s">
        <v>114</v>
      </c>
      <c r="H82" s="19">
        <v>252</v>
      </c>
      <c r="I82" s="19">
        <v>13</v>
      </c>
      <c r="J82" s="19">
        <v>265</v>
      </c>
      <c r="K82" s="19">
        <v>31.4</v>
      </c>
      <c r="L82" s="19">
        <v>2.89</v>
      </c>
      <c r="M82" s="19">
        <v>164.7</v>
      </c>
      <c r="N82" s="19">
        <v>1802</v>
      </c>
      <c r="O82" s="19">
        <v>0.86627600000000005</v>
      </c>
      <c r="P82" s="508">
        <v>752440.09410799993</v>
      </c>
      <c r="Q82" s="50">
        <v>45627</v>
      </c>
      <c r="R82" s="51" t="s">
        <v>118</v>
      </c>
      <c r="S82" s="18" t="s">
        <v>61</v>
      </c>
      <c r="T82" s="189">
        <v>45638</v>
      </c>
      <c r="U82" s="52">
        <v>45640</v>
      </c>
      <c r="V82" s="202">
        <v>45643</v>
      </c>
      <c r="W82" s="52">
        <v>45643</v>
      </c>
      <c r="X82" s="171"/>
      <c r="Y82" s="159">
        <v>3</v>
      </c>
    </row>
    <row r="83" spans="2:25" ht="29.25" customHeight="1" x14ac:dyDescent="0.35">
      <c r="B83" s="45"/>
      <c r="C83" s="49" t="s">
        <v>149</v>
      </c>
      <c r="D83" s="45" t="s">
        <v>150</v>
      </c>
      <c r="E83" s="45" t="s">
        <v>91</v>
      </c>
      <c r="F83" s="45" t="s">
        <v>278</v>
      </c>
      <c r="G83" s="45" t="s">
        <v>151</v>
      </c>
      <c r="H83" s="19">
        <v>1233</v>
      </c>
      <c r="I83" s="19">
        <v>58</v>
      </c>
      <c r="J83" s="19">
        <v>1291</v>
      </c>
      <c r="K83" s="19">
        <v>154.01</v>
      </c>
      <c r="L83" s="19">
        <v>13.15</v>
      </c>
      <c r="M83" s="19">
        <v>990.19</v>
      </c>
      <c r="N83" s="19">
        <v>10225</v>
      </c>
      <c r="O83" s="19">
        <v>2.348757</v>
      </c>
      <c r="P83" s="508">
        <v>3510320.9327309998</v>
      </c>
      <c r="Q83" s="50">
        <v>45627</v>
      </c>
      <c r="R83" s="51" t="s">
        <v>118</v>
      </c>
      <c r="S83" s="18" t="s">
        <v>61</v>
      </c>
      <c r="T83" s="189">
        <v>45629</v>
      </c>
      <c r="U83" s="52">
        <v>45631</v>
      </c>
      <c r="V83" s="202">
        <v>45637</v>
      </c>
      <c r="W83" s="52">
        <v>45645</v>
      </c>
      <c r="X83" s="196"/>
      <c r="Y83" s="159">
        <v>3</v>
      </c>
    </row>
    <row r="84" spans="2:25" ht="29.25" customHeight="1" x14ac:dyDescent="0.35">
      <c r="B84" s="45"/>
      <c r="C84" s="49" t="s">
        <v>152</v>
      </c>
      <c r="D84" s="45" t="s">
        <v>65</v>
      </c>
      <c r="E84" s="45" t="s">
        <v>74</v>
      </c>
      <c r="F84" s="45" t="s">
        <v>278</v>
      </c>
      <c r="G84" s="45" t="s">
        <v>75</v>
      </c>
      <c r="H84" s="19">
        <v>221</v>
      </c>
      <c r="I84" s="19">
        <v>12</v>
      </c>
      <c r="J84" s="19">
        <v>233</v>
      </c>
      <c r="K84" s="19">
        <v>27.61</v>
      </c>
      <c r="L84" s="19">
        <v>2.61</v>
      </c>
      <c r="M84" s="19">
        <v>146.96</v>
      </c>
      <c r="N84" s="19">
        <v>1450</v>
      </c>
      <c r="O84" s="19">
        <v>0.86627600000000005</v>
      </c>
      <c r="P84" s="508">
        <v>650458.11210799997</v>
      </c>
      <c r="Q84" s="50">
        <v>45627</v>
      </c>
      <c r="R84" s="51" t="s">
        <v>82</v>
      </c>
      <c r="S84" s="18" t="s">
        <v>61</v>
      </c>
      <c r="T84" s="189">
        <v>45629</v>
      </c>
      <c r="U84" s="52">
        <v>45640</v>
      </c>
      <c r="V84" s="202">
        <v>45644</v>
      </c>
      <c r="W84" s="52">
        <v>45646</v>
      </c>
      <c r="X84" s="196"/>
      <c r="Y84" s="159"/>
    </row>
    <row r="85" spans="2:25" ht="29.25" customHeight="1" x14ac:dyDescent="0.35">
      <c r="B85" s="45"/>
      <c r="C85" s="49" t="s">
        <v>153</v>
      </c>
      <c r="D85" s="45" t="s">
        <v>65</v>
      </c>
      <c r="E85" s="45" t="s">
        <v>74</v>
      </c>
      <c r="F85" s="45" t="s">
        <v>278</v>
      </c>
      <c r="G85" s="45" t="s">
        <v>75</v>
      </c>
      <c r="H85" s="19">
        <v>221</v>
      </c>
      <c r="I85" s="19">
        <v>12</v>
      </c>
      <c r="J85" s="19">
        <v>233</v>
      </c>
      <c r="K85" s="19">
        <v>27.61</v>
      </c>
      <c r="L85" s="19">
        <v>2.61</v>
      </c>
      <c r="M85" s="19">
        <v>146.96</v>
      </c>
      <c r="N85" s="19">
        <v>1450</v>
      </c>
      <c r="O85" s="19">
        <v>0.86627600000000005</v>
      </c>
      <c r="P85" s="508">
        <v>650458.11210799997</v>
      </c>
      <c r="Q85" s="50">
        <v>45627</v>
      </c>
      <c r="R85" s="51" t="s">
        <v>82</v>
      </c>
      <c r="S85" s="18" t="s">
        <v>61</v>
      </c>
      <c r="T85" s="189">
        <v>45629</v>
      </c>
      <c r="U85" s="52">
        <v>45637</v>
      </c>
      <c r="V85" s="202">
        <v>45639</v>
      </c>
      <c r="W85" s="52">
        <v>45641</v>
      </c>
      <c r="X85" s="194"/>
      <c r="Y85" s="160">
        <v>3</v>
      </c>
    </row>
    <row r="86" spans="2:25" ht="29.25" customHeight="1" x14ac:dyDescent="0.35">
      <c r="B86" s="45"/>
      <c r="C86" s="49" t="s">
        <v>154</v>
      </c>
      <c r="D86" s="45" t="s">
        <v>63</v>
      </c>
      <c r="E86" s="45" t="s">
        <v>101</v>
      </c>
      <c r="F86" s="45" t="s">
        <v>278</v>
      </c>
      <c r="G86" s="45" t="s">
        <v>107</v>
      </c>
      <c r="H86" s="19">
        <v>268</v>
      </c>
      <c r="I86" s="19">
        <v>14</v>
      </c>
      <c r="J86" s="19">
        <v>282</v>
      </c>
      <c r="K86" s="19">
        <v>33.42</v>
      </c>
      <c r="L86" s="19">
        <v>3.15</v>
      </c>
      <c r="M86" s="19">
        <v>255.26</v>
      </c>
      <c r="N86" s="19">
        <v>1904</v>
      </c>
      <c r="O86" s="19">
        <v>0.86627600000000005</v>
      </c>
      <c r="P86" s="508">
        <v>745277.51610799995</v>
      </c>
      <c r="Q86" s="50">
        <v>45627</v>
      </c>
      <c r="R86" s="51" t="s">
        <v>82</v>
      </c>
      <c r="S86" s="18" t="s">
        <v>61</v>
      </c>
      <c r="T86" s="189">
        <v>45629</v>
      </c>
      <c r="U86" s="52">
        <v>45631</v>
      </c>
      <c r="V86" s="202">
        <v>45633</v>
      </c>
      <c r="W86" s="52">
        <v>45636</v>
      </c>
      <c r="X86" s="196"/>
      <c r="Y86" s="159">
        <v>3</v>
      </c>
    </row>
    <row r="87" spans="2:25" s="15" customFormat="1" ht="36.75" customHeight="1" x14ac:dyDescent="0.35">
      <c r="B87" s="45">
        <v>3</v>
      </c>
      <c r="C87" s="49" t="s">
        <v>155</v>
      </c>
      <c r="D87" s="45" t="s">
        <v>63</v>
      </c>
      <c r="E87" s="45" t="s">
        <v>74</v>
      </c>
      <c r="F87" s="45" t="s">
        <v>278</v>
      </c>
      <c r="G87" s="45" t="s">
        <v>114</v>
      </c>
      <c r="H87" s="19">
        <v>252</v>
      </c>
      <c r="I87" s="19">
        <v>13</v>
      </c>
      <c r="J87" s="19">
        <v>265</v>
      </c>
      <c r="K87" s="19">
        <v>31.4</v>
      </c>
      <c r="L87" s="19">
        <v>2.89</v>
      </c>
      <c r="M87" s="19">
        <v>164.7</v>
      </c>
      <c r="N87" s="19">
        <v>1802</v>
      </c>
      <c r="O87" s="19">
        <v>0.86627600000000005</v>
      </c>
      <c r="P87" s="508">
        <v>752440.09410799993</v>
      </c>
      <c r="Q87" s="50">
        <v>45689</v>
      </c>
      <c r="R87" s="51" t="s">
        <v>60</v>
      </c>
      <c r="S87" s="18" t="s">
        <v>61</v>
      </c>
      <c r="T87" s="189">
        <v>45707</v>
      </c>
      <c r="U87" s="52">
        <v>45708</v>
      </c>
      <c r="V87" s="202">
        <v>45712</v>
      </c>
      <c r="W87" s="52">
        <v>45713</v>
      </c>
      <c r="X87" s="196"/>
      <c r="Y87" s="161"/>
    </row>
    <row r="88" spans="2:25" ht="29.25" customHeight="1" x14ac:dyDescent="0.35">
      <c r="B88" s="45"/>
      <c r="C88" s="49" t="s">
        <v>156</v>
      </c>
      <c r="D88" s="45" t="s">
        <v>79</v>
      </c>
      <c r="E88" s="45" t="s">
        <v>91</v>
      </c>
      <c r="F88" s="45" t="s">
        <v>278</v>
      </c>
      <c r="G88" s="45" t="s">
        <v>92</v>
      </c>
      <c r="H88" s="19">
        <v>383</v>
      </c>
      <c r="I88" s="19">
        <v>23</v>
      </c>
      <c r="J88" s="19">
        <v>406</v>
      </c>
      <c r="K88" s="19">
        <v>47.87</v>
      </c>
      <c r="L88" s="19">
        <v>5.14</v>
      </c>
      <c r="M88" s="19">
        <v>403.72</v>
      </c>
      <c r="N88" s="19">
        <v>2476</v>
      </c>
      <c r="O88" s="19">
        <v>0.86627600000000005</v>
      </c>
      <c r="P88" s="508">
        <v>1054575.3581079999</v>
      </c>
      <c r="Q88" s="50">
        <v>45627</v>
      </c>
      <c r="R88" s="51" t="s">
        <v>69</v>
      </c>
      <c r="S88" s="18" t="s">
        <v>61</v>
      </c>
      <c r="T88" s="189">
        <v>45633</v>
      </c>
      <c r="U88" s="52">
        <v>45637</v>
      </c>
      <c r="V88" s="202">
        <v>45640</v>
      </c>
      <c r="W88" s="52">
        <v>45645</v>
      </c>
      <c r="X88" s="196"/>
      <c r="Y88" s="159">
        <v>3</v>
      </c>
    </row>
    <row r="89" spans="2:25" ht="29.25" customHeight="1" x14ac:dyDescent="0.35">
      <c r="B89" s="45"/>
      <c r="C89" s="49" t="s">
        <v>157</v>
      </c>
      <c r="D89" s="45" t="s">
        <v>63</v>
      </c>
      <c r="E89" s="45" t="s">
        <v>58</v>
      </c>
      <c r="F89" s="45" t="s">
        <v>278</v>
      </c>
      <c r="G89" s="45" t="s">
        <v>59</v>
      </c>
      <c r="H89" s="19">
        <v>383</v>
      </c>
      <c r="I89" s="19">
        <v>20</v>
      </c>
      <c r="J89" s="19">
        <v>403</v>
      </c>
      <c r="K89" s="19">
        <v>47.77</v>
      </c>
      <c r="L89" s="19">
        <v>4.46</v>
      </c>
      <c r="M89" s="19">
        <v>264.87</v>
      </c>
      <c r="N89" s="19">
        <v>2353</v>
      </c>
      <c r="O89" s="19">
        <v>0.86627600000000005</v>
      </c>
      <c r="P89" s="508">
        <v>1126247.400108</v>
      </c>
      <c r="Q89" s="50">
        <v>45627</v>
      </c>
      <c r="R89" s="51" t="s">
        <v>60</v>
      </c>
      <c r="S89" s="18" t="s">
        <v>61</v>
      </c>
      <c r="T89" s="189">
        <v>45627</v>
      </c>
      <c r="U89" s="52">
        <v>45629</v>
      </c>
      <c r="V89" s="202">
        <v>45655</v>
      </c>
      <c r="W89" s="52">
        <v>45657</v>
      </c>
      <c r="X89" s="196"/>
      <c r="Y89" s="159">
        <v>4</v>
      </c>
    </row>
    <row r="90" spans="2:25" ht="29.25" customHeight="1" x14ac:dyDescent="0.35">
      <c r="B90" s="45"/>
      <c r="C90" s="49" t="s">
        <v>158</v>
      </c>
      <c r="D90" s="45" t="s">
        <v>77</v>
      </c>
      <c r="E90" s="45" t="s">
        <v>74</v>
      </c>
      <c r="F90" s="45" t="s">
        <v>278</v>
      </c>
      <c r="G90" s="45" t="s">
        <v>114</v>
      </c>
      <c r="H90" s="19">
        <v>252</v>
      </c>
      <c r="I90" s="19">
        <v>13</v>
      </c>
      <c r="J90" s="19">
        <v>265</v>
      </c>
      <c r="K90" s="19">
        <v>31.4</v>
      </c>
      <c r="L90" s="19">
        <v>2.89</v>
      </c>
      <c r="M90" s="19">
        <v>164.7</v>
      </c>
      <c r="N90" s="19">
        <v>1802</v>
      </c>
      <c r="O90" s="19">
        <v>0.86627600000000005</v>
      </c>
      <c r="P90" s="508">
        <v>752440.09410799993</v>
      </c>
      <c r="Q90" s="50">
        <v>45627</v>
      </c>
      <c r="R90" s="51" t="s">
        <v>60</v>
      </c>
      <c r="S90" s="18" t="s">
        <v>61</v>
      </c>
      <c r="T90" s="189">
        <v>45627</v>
      </c>
      <c r="U90" s="52">
        <v>45631</v>
      </c>
      <c r="V90" s="202">
        <v>45644</v>
      </c>
      <c r="W90" s="52">
        <v>45645</v>
      </c>
      <c r="X90" s="196"/>
      <c r="Y90" s="159">
        <v>3</v>
      </c>
    </row>
    <row r="91" spans="2:25" ht="29.25" customHeight="1" x14ac:dyDescent="0.35">
      <c r="B91" s="45"/>
      <c r="C91" s="49" t="s">
        <v>159</v>
      </c>
      <c r="D91" s="45" t="s">
        <v>63</v>
      </c>
      <c r="E91" s="45" t="s">
        <v>74</v>
      </c>
      <c r="F91" s="45" t="s">
        <v>278</v>
      </c>
      <c r="G91" s="45" t="s">
        <v>114</v>
      </c>
      <c r="H91" s="19">
        <v>252</v>
      </c>
      <c r="I91" s="19">
        <v>13</v>
      </c>
      <c r="J91" s="19">
        <v>265</v>
      </c>
      <c r="K91" s="19">
        <v>31.4</v>
      </c>
      <c r="L91" s="19">
        <v>2.89</v>
      </c>
      <c r="M91" s="19">
        <v>164.7</v>
      </c>
      <c r="N91" s="19">
        <v>1802</v>
      </c>
      <c r="O91" s="19">
        <v>0.86627600000000005</v>
      </c>
      <c r="P91" s="508">
        <v>752440.09410799993</v>
      </c>
      <c r="Q91" s="50">
        <v>45627</v>
      </c>
      <c r="R91" s="51" t="s">
        <v>97</v>
      </c>
      <c r="S91" s="18" t="s">
        <v>61</v>
      </c>
      <c r="T91" s="189">
        <v>45627</v>
      </c>
      <c r="U91" s="52">
        <v>45636</v>
      </c>
      <c r="V91" s="202">
        <v>45636</v>
      </c>
      <c r="W91" s="52">
        <v>45638</v>
      </c>
      <c r="X91" s="196"/>
      <c r="Y91" s="159">
        <v>3</v>
      </c>
    </row>
    <row r="92" spans="2:25" ht="29.25" customHeight="1" x14ac:dyDescent="0.35">
      <c r="B92" s="45"/>
      <c r="C92" s="49" t="s">
        <v>160</v>
      </c>
      <c r="D92" s="45" t="s">
        <v>77</v>
      </c>
      <c r="E92" s="45" t="s">
        <v>74</v>
      </c>
      <c r="F92" s="45" t="s">
        <v>278</v>
      </c>
      <c r="G92" s="45" t="s">
        <v>114</v>
      </c>
      <c r="H92" s="19">
        <v>252</v>
      </c>
      <c r="I92" s="19">
        <v>13</v>
      </c>
      <c r="J92" s="19">
        <v>265</v>
      </c>
      <c r="K92" s="19">
        <v>31.4</v>
      </c>
      <c r="L92" s="19">
        <v>2.89</v>
      </c>
      <c r="M92" s="19">
        <v>164.7</v>
      </c>
      <c r="N92" s="19">
        <v>1802</v>
      </c>
      <c r="O92" s="19">
        <v>0.86627600000000005</v>
      </c>
      <c r="P92" s="508">
        <v>752440.09410799993</v>
      </c>
      <c r="Q92" s="50">
        <v>45627</v>
      </c>
      <c r="R92" s="51" t="s">
        <v>537</v>
      </c>
      <c r="S92" s="57" t="s">
        <v>61</v>
      </c>
      <c r="T92" s="189">
        <v>45630</v>
      </c>
      <c r="U92" s="52">
        <v>45653</v>
      </c>
      <c r="V92" s="202">
        <v>45655</v>
      </c>
      <c r="W92" s="52">
        <v>45657</v>
      </c>
      <c r="X92" s="196"/>
      <c r="Y92" s="159"/>
    </row>
    <row r="93" spans="2:25" ht="29.25" customHeight="1" x14ac:dyDescent="0.35">
      <c r="B93" s="45"/>
      <c r="C93" s="49" t="s">
        <v>161</v>
      </c>
      <c r="D93" s="45" t="s">
        <v>68</v>
      </c>
      <c r="E93" s="45" t="s">
        <v>74</v>
      </c>
      <c r="F93" s="45" t="s">
        <v>278</v>
      </c>
      <c r="G93" s="45" t="s">
        <v>75</v>
      </c>
      <c r="H93" s="19">
        <v>221</v>
      </c>
      <c r="I93" s="19">
        <v>12</v>
      </c>
      <c r="J93" s="19">
        <v>233</v>
      </c>
      <c r="K93" s="19">
        <v>27.61</v>
      </c>
      <c r="L93" s="19">
        <v>2.61</v>
      </c>
      <c r="M93" s="19">
        <v>146.96</v>
      </c>
      <c r="N93" s="19">
        <v>1450</v>
      </c>
      <c r="O93" s="19">
        <v>0.86627600000000005</v>
      </c>
      <c r="P93" s="508">
        <v>650458.11210799997</v>
      </c>
      <c r="Q93" s="50">
        <v>45627</v>
      </c>
      <c r="R93" s="51" t="s">
        <v>60</v>
      </c>
      <c r="S93" s="18" t="s">
        <v>61</v>
      </c>
      <c r="T93" s="189">
        <v>45637</v>
      </c>
      <c r="U93" s="52">
        <v>45639</v>
      </c>
      <c r="V93" s="202">
        <v>45653</v>
      </c>
      <c r="W93" s="52">
        <v>45653</v>
      </c>
      <c r="X93" s="196"/>
      <c r="Y93" s="159">
        <v>4</v>
      </c>
    </row>
    <row r="94" spans="2:25" ht="29.25" customHeight="1" x14ac:dyDescent="0.35">
      <c r="B94" s="45"/>
      <c r="C94" s="49" t="s">
        <v>162</v>
      </c>
      <c r="D94" s="45" t="s">
        <v>57</v>
      </c>
      <c r="E94" s="45" t="s">
        <v>58</v>
      </c>
      <c r="F94" s="45" t="s">
        <v>278</v>
      </c>
      <c r="G94" s="45" t="s">
        <v>59</v>
      </c>
      <c r="H94" s="19">
        <v>383</v>
      </c>
      <c r="I94" s="19">
        <v>20</v>
      </c>
      <c r="J94" s="19">
        <v>403</v>
      </c>
      <c r="K94" s="19">
        <v>47.77</v>
      </c>
      <c r="L94" s="19">
        <v>4.46</v>
      </c>
      <c r="M94" s="19">
        <v>264.87</v>
      </c>
      <c r="N94" s="19">
        <v>2353</v>
      </c>
      <c r="O94" s="19">
        <v>0.86627600000000005</v>
      </c>
      <c r="P94" s="508">
        <v>1126247.400108</v>
      </c>
      <c r="Q94" s="50">
        <v>45627</v>
      </c>
      <c r="R94" s="51" t="s">
        <v>60</v>
      </c>
      <c r="S94" s="18" t="s">
        <v>61</v>
      </c>
      <c r="T94" s="189">
        <v>45636</v>
      </c>
      <c r="U94" s="52">
        <v>45639</v>
      </c>
      <c r="V94" s="202">
        <v>45648</v>
      </c>
      <c r="W94" s="52">
        <v>45650</v>
      </c>
      <c r="X94" s="194"/>
      <c r="Y94" s="160"/>
    </row>
    <row r="95" spans="2:25" ht="29.25" customHeight="1" x14ac:dyDescent="0.35">
      <c r="B95" s="45"/>
      <c r="C95" s="49" t="s">
        <v>163</v>
      </c>
      <c r="D95" s="45" t="s">
        <v>63</v>
      </c>
      <c r="E95" s="45" t="s">
        <v>74</v>
      </c>
      <c r="F95" s="45" t="s">
        <v>278</v>
      </c>
      <c r="G95" s="45" t="s">
        <v>114</v>
      </c>
      <c r="H95" s="19">
        <v>252</v>
      </c>
      <c r="I95" s="19">
        <v>13</v>
      </c>
      <c r="J95" s="19">
        <v>265</v>
      </c>
      <c r="K95" s="19">
        <v>31.4</v>
      </c>
      <c r="L95" s="19">
        <v>2.89</v>
      </c>
      <c r="M95" s="19">
        <v>164.7</v>
      </c>
      <c r="N95" s="19">
        <v>1802</v>
      </c>
      <c r="O95" s="19">
        <v>0.86627600000000005</v>
      </c>
      <c r="P95" s="508">
        <v>752440.09410799993</v>
      </c>
      <c r="Q95" s="50">
        <v>45627</v>
      </c>
      <c r="R95" s="51" t="s">
        <v>108</v>
      </c>
      <c r="S95" s="18" t="s">
        <v>61</v>
      </c>
      <c r="T95" s="151">
        <v>45640</v>
      </c>
      <c r="U95" s="47">
        <v>45641</v>
      </c>
      <c r="V95" s="153">
        <v>45655</v>
      </c>
      <c r="W95" s="52">
        <v>45656</v>
      </c>
      <c r="X95" s="196"/>
      <c r="Y95" s="159"/>
    </row>
    <row r="96" spans="2:25" s="15" customFormat="1" ht="36.75" customHeight="1" x14ac:dyDescent="0.35">
      <c r="B96" s="45"/>
      <c r="C96" s="49" t="s">
        <v>164</v>
      </c>
      <c r="D96" s="45" t="s">
        <v>63</v>
      </c>
      <c r="E96" s="45" t="s">
        <v>74</v>
      </c>
      <c r="F96" s="45" t="s">
        <v>278</v>
      </c>
      <c r="G96" s="45" t="s">
        <v>114</v>
      </c>
      <c r="H96" s="19">
        <v>252</v>
      </c>
      <c r="I96" s="19">
        <v>13</v>
      </c>
      <c r="J96" s="19">
        <v>265</v>
      </c>
      <c r="K96" s="19">
        <v>31.4</v>
      </c>
      <c r="L96" s="19">
        <v>2.89</v>
      </c>
      <c r="M96" s="19">
        <v>164.7</v>
      </c>
      <c r="N96" s="19">
        <v>1802</v>
      </c>
      <c r="O96" s="19">
        <v>0.86627600000000005</v>
      </c>
      <c r="P96" s="508">
        <v>752440.09410799993</v>
      </c>
      <c r="Q96" s="50">
        <v>45658</v>
      </c>
      <c r="R96" s="51" t="s">
        <v>115</v>
      </c>
      <c r="S96" s="18" t="s">
        <v>61</v>
      </c>
      <c r="T96" s="189">
        <v>45659</v>
      </c>
      <c r="U96" s="52">
        <v>45661</v>
      </c>
      <c r="V96" s="202">
        <v>45666</v>
      </c>
      <c r="W96" s="52">
        <v>45669</v>
      </c>
      <c r="X96" s="197"/>
      <c r="Y96" s="161"/>
    </row>
    <row r="97" spans="2:25" ht="29.25" customHeight="1" x14ac:dyDescent="0.35">
      <c r="B97" s="45"/>
      <c r="C97" s="49" t="s">
        <v>165</v>
      </c>
      <c r="D97" s="45" t="s">
        <v>63</v>
      </c>
      <c r="E97" s="45" t="s">
        <v>74</v>
      </c>
      <c r="F97" s="45" t="s">
        <v>278</v>
      </c>
      <c r="G97" s="45" t="s">
        <v>114</v>
      </c>
      <c r="H97" s="19">
        <v>252</v>
      </c>
      <c r="I97" s="19">
        <v>13</v>
      </c>
      <c r="J97" s="19">
        <v>265</v>
      </c>
      <c r="K97" s="19">
        <v>31.4</v>
      </c>
      <c r="L97" s="19">
        <v>2.89</v>
      </c>
      <c r="M97" s="19">
        <v>164.7</v>
      </c>
      <c r="N97" s="19">
        <v>1802</v>
      </c>
      <c r="O97" s="19">
        <v>0.86627600000000005</v>
      </c>
      <c r="P97" s="508">
        <v>752440.09410799993</v>
      </c>
      <c r="Q97" s="50">
        <v>45627</v>
      </c>
      <c r="R97" s="51" t="s">
        <v>115</v>
      </c>
      <c r="S97" s="18" t="s">
        <v>61</v>
      </c>
      <c r="T97" s="151">
        <v>45638</v>
      </c>
      <c r="U97" s="47">
        <v>45643</v>
      </c>
      <c r="V97" s="153">
        <v>45645</v>
      </c>
      <c r="W97" s="52">
        <v>45647</v>
      </c>
      <c r="X97" s="196"/>
      <c r="Y97" s="159">
        <v>3</v>
      </c>
    </row>
    <row r="98" spans="2:25" ht="29.25" customHeight="1" x14ac:dyDescent="0.35">
      <c r="B98" s="45"/>
      <c r="C98" s="49" t="s">
        <v>166</v>
      </c>
      <c r="D98" s="45" t="s">
        <v>63</v>
      </c>
      <c r="E98" s="45" t="s">
        <v>74</v>
      </c>
      <c r="F98" s="45" t="s">
        <v>278</v>
      </c>
      <c r="G98" s="45" t="s">
        <v>114</v>
      </c>
      <c r="H98" s="19">
        <v>252</v>
      </c>
      <c r="I98" s="19">
        <v>13</v>
      </c>
      <c r="J98" s="19">
        <v>265</v>
      </c>
      <c r="K98" s="19">
        <v>31.4</v>
      </c>
      <c r="L98" s="19">
        <v>2.89</v>
      </c>
      <c r="M98" s="19">
        <v>164.7</v>
      </c>
      <c r="N98" s="19">
        <v>1802</v>
      </c>
      <c r="O98" s="19">
        <v>0.86627600000000005</v>
      </c>
      <c r="P98" s="508">
        <v>752440.09410799993</v>
      </c>
      <c r="Q98" s="50">
        <v>45627</v>
      </c>
      <c r="R98" s="51" t="s">
        <v>115</v>
      </c>
      <c r="S98" s="18" t="s">
        <v>61</v>
      </c>
      <c r="T98" s="151">
        <v>45641</v>
      </c>
      <c r="U98" s="47">
        <v>45653</v>
      </c>
      <c r="V98" s="153">
        <v>45653</v>
      </c>
      <c r="W98" s="52">
        <v>45654</v>
      </c>
      <c r="X98" s="196"/>
      <c r="Y98" s="159">
        <v>4</v>
      </c>
    </row>
    <row r="99" spans="2:25" ht="29.25" customHeight="1" x14ac:dyDescent="0.35">
      <c r="B99" s="45"/>
      <c r="C99" s="49" t="s">
        <v>167</v>
      </c>
      <c r="D99" s="45" t="s">
        <v>132</v>
      </c>
      <c r="E99" s="45" t="s">
        <v>74</v>
      </c>
      <c r="F99" s="45" t="s">
        <v>278</v>
      </c>
      <c r="G99" s="45" t="s">
        <v>168</v>
      </c>
      <c r="H99" s="19">
        <v>611</v>
      </c>
      <c r="I99" s="19">
        <v>28</v>
      </c>
      <c r="J99" s="19">
        <v>639</v>
      </c>
      <c r="K99" s="19">
        <v>76.349999999999994</v>
      </c>
      <c r="L99" s="19">
        <v>6.32</v>
      </c>
      <c r="M99" s="19">
        <v>385.79</v>
      </c>
      <c r="N99" s="19">
        <v>3898</v>
      </c>
      <c r="O99" s="19">
        <v>2.348757</v>
      </c>
      <c r="P99" s="508">
        <v>1761921.9257309998</v>
      </c>
      <c r="Q99" s="50">
        <v>45627</v>
      </c>
      <c r="R99" s="51" t="s">
        <v>69</v>
      </c>
      <c r="S99" s="18" t="s">
        <v>61</v>
      </c>
      <c r="T99" s="151">
        <v>45648</v>
      </c>
      <c r="U99" s="47">
        <v>45651</v>
      </c>
      <c r="V99" s="153">
        <v>45655</v>
      </c>
      <c r="W99" s="52">
        <v>45657</v>
      </c>
      <c r="X99" s="196"/>
      <c r="Y99" s="159">
        <v>4</v>
      </c>
    </row>
    <row r="100" spans="2:25" ht="29.25" customHeight="1" x14ac:dyDescent="0.35">
      <c r="B100" s="45"/>
      <c r="C100" s="49" t="s">
        <v>169</v>
      </c>
      <c r="D100" s="45" t="s">
        <v>170</v>
      </c>
      <c r="E100" s="45" t="s">
        <v>74</v>
      </c>
      <c r="F100" s="45" t="s">
        <v>278</v>
      </c>
      <c r="G100" s="45" t="s">
        <v>171</v>
      </c>
      <c r="H100" s="19">
        <v>471</v>
      </c>
      <c r="I100" s="19">
        <v>22</v>
      </c>
      <c r="J100" s="19">
        <v>493</v>
      </c>
      <c r="K100" s="19">
        <v>58.84</v>
      </c>
      <c r="L100" s="19">
        <v>4.9400000000000004</v>
      </c>
      <c r="M100" s="19">
        <v>296.18</v>
      </c>
      <c r="N100" s="19">
        <v>2692</v>
      </c>
      <c r="O100" s="19">
        <v>1.768</v>
      </c>
      <c r="P100" s="508">
        <v>1324196.909065</v>
      </c>
      <c r="Q100" s="50">
        <v>45658</v>
      </c>
      <c r="R100" s="51" t="s">
        <v>118</v>
      </c>
      <c r="S100" s="18" t="s">
        <v>61</v>
      </c>
      <c r="T100" s="151">
        <v>45655</v>
      </c>
      <c r="U100" s="47">
        <v>45659</v>
      </c>
      <c r="V100" s="153">
        <v>45660</v>
      </c>
      <c r="W100" s="52">
        <v>45661</v>
      </c>
      <c r="X100" s="196"/>
      <c r="Y100" s="159"/>
    </row>
    <row r="101" spans="2:25" ht="29.25" customHeight="1" x14ac:dyDescent="0.35">
      <c r="B101" s="45"/>
      <c r="C101" s="49" t="s">
        <v>172</v>
      </c>
      <c r="D101" s="45" t="s">
        <v>77</v>
      </c>
      <c r="E101" s="45" t="s">
        <v>74</v>
      </c>
      <c r="F101" s="45" t="s">
        <v>278</v>
      </c>
      <c r="G101" s="45" t="s">
        <v>114</v>
      </c>
      <c r="H101" s="19">
        <v>252</v>
      </c>
      <c r="I101" s="19">
        <v>13</v>
      </c>
      <c r="J101" s="19">
        <v>265</v>
      </c>
      <c r="K101" s="19">
        <v>31.4</v>
      </c>
      <c r="L101" s="19">
        <v>2.89</v>
      </c>
      <c r="M101" s="19">
        <v>164.7</v>
      </c>
      <c r="N101" s="19">
        <v>1802</v>
      </c>
      <c r="O101" s="19">
        <v>0.86627600000000005</v>
      </c>
      <c r="P101" s="508">
        <v>752440.09410799993</v>
      </c>
      <c r="Q101" s="50">
        <v>45627</v>
      </c>
      <c r="R101" s="51" t="s">
        <v>97</v>
      </c>
      <c r="S101" s="18" t="s">
        <v>61</v>
      </c>
      <c r="T101" s="151">
        <v>45641</v>
      </c>
      <c r="U101" s="47">
        <v>45646</v>
      </c>
      <c r="V101" s="153">
        <v>45647</v>
      </c>
      <c r="W101" s="52">
        <v>45648</v>
      </c>
      <c r="X101" s="196"/>
      <c r="Y101" s="159">
        <v>3</v>
      </c>
    </row>
    <row r="102" spans="2:25" ht="29.25" customHeight="1" x14ac:dyDescent="0.35">
      <c r="B102" s="45"/>
      <c r="C102" s="49" t="s">
        <v>173</v>
      </c>
      <c r="D102" s="45" t="s">
        <v>77</v>
      </c>
      <c r="E102" s="45" t="s">
        <v>74</v>
      </c>
      <c r="F102" s="45" t="s">
        <v>278</v>
      </c>
      <c r="G102" s="45" t="s">
        <v>114</v>
      </c>
      <c r="H102" s="19">
        <v>252</v>
      </c>
      <c r="I102" s="19">
        <v>13</v>
      </c>
      <c r="J102" s="19">
        <v>265</v>
      </c>
      <c r="K102" s="19">
        <v>31.4</v>
      </c>
      <c r="L102" s="19">
        <v>2.89</v>
      </c>
      <c r="M102" s="19">
        <v>164.7</v>
      </c>
      <c r="N102" s="19">
        <v>1802</v>
      </c>
      <c r="O102" s="19">
        <v>0.86627600000000005</v>
      </c>
      <c r="P102" s="508">
        <v>752440.09410799993</v>
      </c>
      <c r="Q102" s="50">
        <v>45627</v>
      </c>
      <c r="R102" s="51" t="s">
        <v>97</v>
      </c>
      <c r="S102" s="18" t="s">
        <v>61</v>
      </c>
      <c r="T102" s="151">
        <v>45645</v>
      </c>
      <c r="U102" s="47">
        <v>45651</v>
      </c>
      <c r="V102" s="153">
        <v>45652</v>
      </c>
      <c r="W102" s="52">
        <v>45653</v>
      </c>
      <c r="X102" s="196"/>
      <c r="Y102" s="159">
        <v>4</v>
      </c>
    </row>
    <row r="103" spans="2:25" ht="29.25" customHeight="1" x14ac:dyDescent="0.35">
      <c r="B103" s="45"/>
      <c r="C103" s="49" t="s">
        <v>174</v>
      </c>
      <c r="D103" s="45" t="s">
        <v>79</v>
      </c>
      <c r="E103" s="45" t="s">
        <v>101</v>
      </c>
      <c r="F103" s="45" t="s">
        <v>278</v>
      </c>
      <c r="G103" s="45" t="s">
        <v>102</v>
      </c>
      <c r="H103" s="19">
        <v>236</v>
      </c>
      <c r="I103" s="19">
        <v>13</v>
      </c>
      <c r="J103" s="19">
        <v>249</v>
      </c>
      <c r="K103" s="19">
        <v>29.49</v>
      </c>
      <c r="L103" s="19">
        <v>2.86</v>
      </c>
      <c r="M103" s="19">
        <v>233.05</v>
      </c>
      <c r="N103" s="19">
        <v>1526</v>
      </c>
      <c r="O103" s="19">
        <v>0.86627600000000005</v>
      </c>
      <c r="P103" s="508">
        <v>645061.94810799998</v>
      </c>
      <c r="Q103" s="50">
        <v>45627</v>
      </c>
      <c r="R103" s="51" t="s">
        <v>108</v>
      </c>
      <c r="S103" s="18" t="s">
        <v>61</v>
      </c>
      <c r="T103" s="151">
        <v>45640</v>
      </c>
      <c r="U103" s="47">
        <v>45641</v>
      </c>
      <c r="V103" s="153">
        <v>45651</v>
      </c>
      <c r="W103" s="52">
        <v>45652</v>
      </c>
      <c r="X103" s="196"/>
      <c r="Y103" s="159">
        <v>4</v>
      </c>
    </row>
    <row r="104" spans="2:25" s="15" customFormat="1" ht="36.75" customHeight="1" x14ac:dyDescent="0.35">
      <c r="B104" s="45"/>
      <c r="C104" s="49" t="s">
        <v>175</v>
      </c>
      <c r="D104" s="45" t="s">
        <v>68</v>
      </c>
      <c r="E104" s="45" t="s">
        <v>101</v>
      </c>
      <c r="F104" s="45" t="s">
        <v>278</v>
      </c>
      <c r="G104" s="45" t="s">
        <v>102</v>
      </c>
      <c r="H104" s="19">
        <v>236</v>
      </c>
      <c r="I104" s="19">
        <v>13</v>
      </c>
      <c r="J104" s="19">
        <v>249</v>
      </c>
      <c r="K104" s="19">
        <v>29.49</v>
      </c>
      <c r="L104" s="19">
        <v>2.86</v>
      </c>
      <c r="M104" s="19">
        <v>233.05</v>
      </c>
      <c r="N104" s="19">
        <v>1526</v>
      </c>
      <c r="O104" s="19">
        <v>0.86627600000000005</v>
      </c>
      <c r="P104" s="508">
        <v>645061.94810799998</v>
      </c>
      <c r="Q104" s="50">
        <v>45658</v>
      </c>
      <c r="R104" s="51" t="s">
        <v>108</v>
      </c>
      <c r="S104" s="18" t="s">
        <v>61</v>
      </c>
      <c r="T104" s="189">
        <v>45643</v>
      </c>
      <c r="U104" s="52">
        <v>45644</v>
      </c>
      <c r="V104" s="202">
        <v>45681</v>
      </c>
      <c r="W104" s="52">
        <v>45682</v>
      </c>
      <c r="X104" s="197"/>
      <c r="Y104" s="161"/>
    </row>
    <row r="105" spans="2:25" ht="29.25" customHeight="1" x14ac:dyDescent="0.35">
      <c r="B105" s="45"/>
      <c r="C105" s="49" t="s">
        <v>176</v>
      </c>
      <c r="D105" s="45" t="s">
        <v>63</v>
      </c>
      <c r="E105" s="45" t="s">
        <v>101</v>
      </c>
      <c r="F105" s="45" t="s">
        <v>278</v>
      </c>
      <c r="G105" s="45" t="s">
        <v>107</v>
      </c>
      <c r="H105" s="19">
        <v>268</v>
      </c>
      <c r="I105" s="19">
        <v>14</v>
      </c>
      <c r="J105" s="19">
        <v>282</v>
      </c>
      <c r="K105" s="19">
        <v>33.42</v>
      </c>
      <c r="L105" s="19">
        <v>3.15</v>
      </c>
      <c r="M105" s="19">
        <v>255.26</v>
      </c>
      <c r="N105" s="19">
        <v>1904</v>
      </c>
      <c r="O105" s="19">
        <v>0.86627600000000005</v>
      </c>
      <c r="P105" s="508">
        <v>745277.51610799995</v>
      </c>
      <c r="Q105" s="50">
        <v>45627</v>
      </c>
      <c r="R105" s="51" t="s">
        <v>115</v>
      </c>
      <c r="S105" s="18" t="s">
        <v>61</v>
      </c>
      <c r="T105" s="151">
        <v>45641</v>
      </c>
      <c r="U105" s="47">
        <v>45645</v>
      </c>
      <c r="V105" s="153">
        <v>45648</v>
      </c>
      <c r="W105" s="52">
        <v>45650</v>
      </c>
      <c r="X105" s="196"/>
      <c r="Y105" s="159">
        <v>4</v>
      </c>
    </row>
    <row r="106" spans="2:25" ht="29.25" customHeight="1" x14ac:dyDescent="0.35">
      <c r="B106" s="45"/>
      <c r="C106" s="49" t="s">
        <v>177</v>
      </c>
      <c r="D106" s="45" t="s">
        <v>57</v>
      </c>
      <c r="E106" s="45" t="s">
        <v>91</v>
      </c>
      <c r="F106" s="45" t="s">
        <v>278</v>
      </c>
      <c r="G106" s="45" t="s">
        <v>105</v>
      </c>
      <c r="H106" s="19">
        <v>419</v>
      </c>
      <c r="I106" s="19">
        <v>24</v>
      </c>
      <c r="J106" s="19">
        <v>443</v>
      </c>
      <c r="K106" s="19">
        <v>52.36</v>
      </c>
      <c r="L106" s="19">
        <v>5.43</v>
      </c>
      <c r="M106" s="19">
        <v>425.04</v>
      </c>
      <c r="N106" s="19">
        <v>2850</v>
      </c>
      <c r="O106" s="19">
        <v>0.86627600000000005</v>
      </c>
      <c r="P106" s="508">
        <v>1161364.312108</v>
      </c>
      <c r="Q106" s="50">
        <v>45658</v>
      </c>
      <c r="R106" s="51" t="s">
        <v>60</v>
      </c>
      <c r="S106" s="18" t="s">
        <v>61</v>
      </c>
      <c r="T106" s="151">
        <v>45640</v>
      </c>
      <c r="U106" s="47">
        <v>45642</v>
      </c>
      <c r="V106" s="153">
        <v>45661</v>
      </c>
      <c r="W106" s="52">
        <v>45662</v>
      </c>
      <c r="X106" s="196"/>
      <c r="Y106" s="159"/>
    </row>
    <row r="107" spans="2:25" ht="29.25" customHeight="1" x14ac:dyDescent="0.35">
      <c r="B107" s="45"/>
      <c r="C107" s="49" t="s">
        <v>178</v>
      </c>
      <c r="D107" s="45" t="s">
        <v>77</v>
      </c>
      <c r="E107" s="45" t="s">
        <v>58</v>
      </c>
      <c r="F107" s="45" t="s">
        <v>278</v>
      </c>
      <c r="G107" s="45" t="s">
        <v>59</v>
      </c>
      <c r="H107" s="19">
        <v>383</v>
      </c>
      <c r="I107" s="19">
        <v>20</v>
      </c>
      <c r="J107" s="19">
        <v>403</v>
      </c>
      <c r="K107" s="19">
        <v>47.77</v>
      </c>
      <c r="L107" s="19">
        <v>4.46</v>
      </c>
      <c r="M107" s="19">
        <v>264.87</v>
      </c>
      <c r="N107" s="19">
        <v>2353</v>
      </c>
      <c r="O107" s="19">
        <v>0.86627600000000005</v>
      </c>
      <c r="P107" s="508">
        <v>1126247.400108</v>
      </c>
      <c r="Q107" s="50">
        <v>45627</v>
      </c>
      <c r="R107" s="51" t="s">
        <v>118</v>
      </c>
      <c r="S107" s="18" t="s">
        <v>61</v>
      </c>
      <c r="T107" s="151">
        <v>45643</v>
      </c>
      <c r="U107" s="47">
        <v>45651</v>
      </c>
      <c r="V107" s="153">
        <v>45652</v>
      </c>
      <c r="W107" s="52">
        <v>45652</v>
      </c>
      <c r="X107" s="196"/>
      <c r="Y107" s="159">
        <v>4</v>
      </c>
    </row>
    <row r="108" spans="2:25" ht="29.25" customHeight="1" x14ac:dyDescent="0.35">
      <c r="B108" s="45"/>
      <c r="C108" s="49" t="s">
        <v>179</v>
      </c>
      <c r="D108" s="45" t="s">
        <v>77</v>
      </c>
      <c r="E108" s="45" t="s">
        <v>101</v>
      </c>
      <c r="F108" s="45" t="s">
        <v>278</v>
      </c>
      <c r="G108" s="45" t="s">
        <v>107</v>
      </c>
      <c r="H108" s="19">
        <v>268</v>
      </c>
      <c r="I108" s="19">
        <v>14</v>
      </c>
      <c r="J108" s="19">
        <v>282</v>
      </c>
      <c r="K108" s="19">
        <v>33.42</v>
      </c>
      <c r="L108" s="19">
        <v>3.15</v>
      </c>
      <c r="M108" s="19">
        <v>255.26</v>
      </c>
      <c r="N108" s="19">
        <v>1904</v>
      </c>
      <c r="O108" s="19">
        <v>0.86627600000000005</v>
      </c>
      <c r="P108" s="508">
        <v>745277.51610799995</v>
      </c>
      <c r="Q108" s="50">
        <v>45658</v>
      </c>
      <c r="R108" s="51" t="s">
        <v>97</v>
      </c>
      <c r="S108" s="18" t="s">
        <v>61</v>
      </c>
      <c r="T108" s="151">
        <v>45651</v>
      </c>
      <c r="U108" s="47">
        <v>45654</v>
      </c>
      <c r="V108" s="153">
        <v>45657</v>
      </c>
      <c r="W108" s="52">
        <v>45659</v>
      </c>
      <c r="X108" s="196"/>
      <c r="Y108" s="159"/>
    </row>
    <row r="109" spans="2:25" ht="29.25" customHeight="1" x14ac:dyDescent="0.35">
      <c r="B109" s="45"/>
      <c r="C109" s="49" t="s">
        <v>180</v>
      </c>
      <c r="D109" s="45" t="s">
        <v>181</v>
      </c>
      <c r="E109" s="45" t="s">
        <v>74</v>
      </c>
      <c r="F109" s="45" t="s">
        <v>278</v>
      </c>
      <c r="G109" s="45" t="s">
        <v>182</v>
      </c>
      <c r="H109" s="19">
        <v>741</v>
      </c>
      <c r="I109" s="19">
        <v>40</v>
      </c>
      <c r="J109" s="19">
        <v>781</v>
      </c>
      <c r="K109" s="19">
        <v>92.53</v>
      </c>
      <c r="L109" s="19">
        <v>9.0299999999999994</v>
      </c>
      <c r="M109" s="19">
        <v>564</v>
      </c>
      <c r="N109" s="19">
        <v>8669</v>
      </c>
      <c r="O109" s="19">
        <v>2.4950000000000001</v>
      </c>
      <c r="P109" s="508">
        <v>2635411.7904490004</v>
      </c>
      <c r="Q109" s="50">
        <v>45627</v>
      </c>
      <c r="R109" s="51" t="s">
        <v>118</v>
      </c>
      <c r="S109" s="18" t="s">
        <v>61</v>
      </c>
      <c r="T109" s="151">
        <v>45645</v>
      </c>
      <c r="U109" s="47">
        <v>45647</v>
      </c>
      <c r="V109" s="153">
        <v>45651</v>
      </c>
      <c r="W109" s="52">
        <v>45655</v>
      </c>
      <c r="X109" s="196"/>
      <c r="Y109" s="159">
        <v>4</v>
      </c>
    </row>
    <row r="110" spans="2:25" ht="29.25" customHeight="1" x14ac:dyDescent="0.35">
      <c r="B110" s="45"/>
      <c r="C110" s="49" t="s">
        <v>183</v>
      </c>
      <c r="D110" s="45" t="s">
        <v>63</v>
      </c>
      <c r="E110" s="45" t="s">
        <v>101</v>
      </c>
      <c r="F110" s="45" t="s">
        <v>278</v>
      </c>
      <c r="G110" s="45" t="s">
        <v>107</v>
      </c>
      <c r="H110" s="19">
        <v>268</v>
      </c>
      <c r="I110" s="19">
        <v>14</v>
      </c>
      <c r="J110" s="19">
        <v>282</v>
      </c>
      <c r="K110" s="19">
        <v>33.42</v>
      </c>
      <c r="L110" s="19">
        <v>3.15</v>
      </c>
      <c r="M110" s="19">
        <v>255.26</v>
      </c>
      <c r="N110" s="19">
        <v>1904</v>
      </c>
      <c r="O110" s="19">
        <v>0.86627600000000005</v>
      </c>
      <c r="P110" s="508">
        <v>745277.51610799995</v>
      </c>
      <c r="Q110" s="50">
        <v>45627</v>
      </c>
      <c r="R110" s="51" t="s">
        <v>80</v>
      </c>
      <c r="S110" s="18" t="s">
        <v>61</v>
      </c>
      <c r="T110" s="151">
        <v>45649</v>
      </c>
      <c r="U110" s="47">
        <v>45651</v>
      </c>
      <c r="V110" s="153">
        <v>45655</v>
      </c>
      <c r="W110" s="52">
        <v>45655</v>
      </c>
      <c r="X110" s="196"/>
      <c r="Y110" s="159">
        <v>4</v>
      </c>
    </row>
    <row r="111" spans="2:25" s="15" customFormat="1" ht="36.75" customHeight="1" x14ac:dyDescent="0.35">
      <c r="B111" s="45"/>
      <c r="C111" s="49" t="s">
        <v>184</v>
      </c>
      <c r="D111" s="45" t="s">
        <v>68</v>
      </c>
      <c r="E111" s="45" t="s">
        <v>74</v>
      </c>
      <c r="F111" s="45" t="s">
        <v>278</v>
      </c>
      <c r="G111" s="45" t="s">
        <v>75</v>
      </c>
      <c r="H111" s="19">
        <v>221</v>
      </c>
      <c r="I111" s="19">
        <v>12</v>
      </c>
      <c r="J111" s="19">
        <v>233</v>
      </c>
      <c r="K111" s="19">
        <v>27.61</v>
      </c>
      <c r="L111" s="19">
        <v>2.61</v>
      </c>
      <c r="M111" s="19">
        <v>146.96</v>
      </c>
      <c r="N111" s="19">
        <v>1450</v>
      </c>
      <c r="O111" s="19">
        <v>0.86627600000000005</v>
      </c>
      <c r="P111" s="508">
        <v>650458.11210799997</v>
      </c>
      <c r="Q111" s="50">
        <v>45658</v>
      </c>
      <c r="R111" s="51" t="s">
        <v>94</v>
      </c>
      <c r="S111" s="18" t="s">
        <v>61</v>
      </c>
      <c r="T111" s="189">
        <v>45648</v>
      </c>
      <c r="U111" s="52">
        <v>45673</v>
      </c>
      <c r="V111" s="202">
        <v>45677</v>
      </c>
      <c r="W111" s="52">
        <v>45678</v>
      </c>
      <c r="X111" s="197"/>
      <c r="Y111" s="161"/>
    </row>
    <row r="112" spans="2:25" s="15" customFormat="1" ht="36.75" customHeight="1" x14ac:dyDescent="0.35">
      <c r="B112" s="45"/>
      <c r="C112" s="49" t="s">
        <v>185</v>
      </c>
      <c r="D112" s="45" t="s">
        <v>79</v>
      </c>
      <c r="E112" s="45" t="s">
        <v>101</v>
      </c>
      <c r="F112" s="45" t="s">
        <v>278</v>
      </c>
      <c r="G112" s="45" t="s">
        <v>102</v>
      </c>
      <c r="H112" s="19">
        <v>236</v>
      </c>
      <c r="I112" s="19">
        <v>13</v>
      </c>
      <c r="J112" s="19">
        <v>249</v>
      </c>
      <c r="K112" s="19">
        <v>29.49</v>
      </c>
      <c r="L112" s="19">
        <v>2.86</v>
      </c>
      <c r="M112" s="19">
        <v>233.05</v>
      </c>
      <c r="N112" s="19">
        <v>1526</v>
      </c>
      <c r="O112" s="19">
        <v>0.86627600000000005</v>
      </c>
      <c r="P112" s="508">
        <v>645061.94810799998</v>
      </c>
      <c r="Q112" s="50">
        <v>45658</v>
      </c>
      <c r="R112" s="51" t="s">
        <v>97</v>
      </c>
      <c r="S112" s="18" t="s">
        <v>61</v>
      </c>
      <c r="T112" s="189">
        <v>45658</v>
      </c>
      <c r="U112" s="52">
        <v>45659</v>
      </c>
      <c r="V112" s="202">
        <v>45665</v>
      </c>
      <c r="W112" s="52">
        <v>45667</v>
      </c>
      <c r="X112" s="197"/>
      <c r="Y112" s="161"/>
    </row>
    <row r="113" spans="2:25" s="15" customFormat="1" ht="36.75" customHeight="1" x14ac:dyDescent="0.35">
      <c r="B113" s="45"/>
      <c r="C113" s="49" t="s">
        <v>186</v>
      </c>
      <c r="D113" s="45" t="s">
        <v>65</v>
      </c>
      <c r="E113" s="45" t="s">
        <v>74</v>
      </c>
      <c r="F113" s="45" t="s">
        <v>278</v>
      </c>
      <c r="G113" s="45" t="s">
        <v>75</v>
      </c>
      <c r="H113" s="19">
        <v>221</v>
      </c>
      <c r="I113" s="19">
        <v>12</v>
      </c>
      <c r="J113" s="19">
        <v>233</v>
      </c>
      <c r="K113" s="19">
        <v>27.61</v>
      </c>
      <c r="L113" s="19">
        <v>2.61</v>
      </c>
      <c r="M113" s="19">
        <v>146.96</v>
      </c>
      <c r="N113" s="19">
        <v>1450</v>
      </c>
      <c r="O113" s="19">
        <v>0.86627600000000005</v>
      </c>
      <c r="P113" s="508">
        <v>650458.11210799997</v>
      </c>
      <c r="Q113" s="50">
        <v>45658</v>
      </c>
      <c r="R113" s="51" t="s">
        <v>97</v>
      </c>
      <c r="S113" s="18" t="s">
        <v>61</v>
      </c>
      <c r="T113" s="189">
        <v>45678</v>
      </c>
      <c r="U113" s="52">
        <v>45679</v>
      </c>
      <c r="V113" s="202">
        <v>45684</v>
      </c>
      <c r="W113" s="52">
        <v>45685</v>
      </c>
      <c r="X113" s="170"/>
      <c r="Y113" s="161"/>
    </row>
    <row r="114" spans="2:25" s="15" customFormat="1" ht="36.75" customHeight="1" x14ac:dyDescent="0.35">
      <c r="B114" s="45"/>
      <c r="C114" s="45" t="s">
        <v>187</v>
      </c>
      <c r="D114" s="45" t="s">
        <v>79</v>
      </c>
      <c r="E114" s="45" t="s">
        <v>74</v>
      </c>
      <c r="F114" s="45" t="s">
        <v>278</v>
      </c>
      <c r="G114" s="45" t="s">
        <v>75</v>
      </c>
      <c r="H114" s="19">
        <v>221</v>
      </c>
      <c r="I114" s="19">
        <v>12</v>
      </c>
      <c r="J114" s="19">
        <v>233</v>
      </c>
      <c r="K114" s="19">
        <v>27.61</v>
      </c>
      <c r="L114" s="19">
        <v>2.61</v>
      </c>
      <c r="M114" s="19">
        <v>146.96</v>
      </c>
      <c r="N114" s="19">
        <v>1450</v>
      </c>
      <c r="O114" s="19">
        <v>0.86627600000000005</v>
      </c>
      <c r="P114" s="508">
        <v>650458.11210799997</v>
      </c>
      <c r="Q114" s="50">
        <v>45689</v>
      </c>
      <c r="R114" s="51" t="s">
        <v>80</v>
      </c>
      <c r="S114" s="18" t="s">
        <v>61</v>
      </c>
      <c r="T114" s="189">
        <v>45648</v>
      </c>
      <c r="U114" s="52">
        <v>45696</v>
      </c>
      <c r="V114" s="202">
        <v>45691</v>
      </c>
      <c r="W114" s="52">
        <v>45716</v>
      </c>
      <c r="X114" s="197"/>
      <c r="Y114" s="161"/>
    </row>
    <row r="115" spans="2:25" s="15" customFormat="1" ht="36.75" customHeight="1" x14ac:dyDescent="0.35">
      <c r="B115" s="45">
        <v>4</v>
      </c>
      <c r="C115" s="45" t="s">
        <v>188</v>
      </c>
      <c r="D115" s="45" t="s">
        <v>65</v>
      </c>
      <c r="E115" s="45" t="s">
        <v>74</v>
      </c>
      <c r="F115" s="45" t="s">
        <v>278</v>
      </c>
      <c r="G115" s="45" t="s">
        <v>75</v>
      </c>
      <c r="H115" s="19">
        <v>221</v>
      </c>
      <c r="I115" s="19">
        <v>12</v>
      </c>
      <c r="J115" s="19">
        <v>233</v>
      </c>
      <c r="K115" s="19">
        <v>27.61</v>
      </c>
      <c r="L115" s="19">
        <v>2.61</v>
      </c>
      <c r="M115" s="19">
        <v>146.96</v>
      </c>
      <c r="N115" s="19">
        <v>1450</v>
      </c>
      <c r="O115" s="19">
        <v>0.86627600000000005</v>
      </c>
      <c r="P115" s="508">
        <v>650458.11210799997</v>
      </c>
      <c r="Q115" s="50">
        <v>45689</v>
      </c>
      <c r="R115" s="51" t="s">
        <v>94</v>
      </c>
      <c r="S115" s="18" t="s">
        <v>61</v>
      </c>
      <c r="T115" s="189">
        <v>45652</v>
      </c>
      <c r="U115" s="52">
        <v>45694</v>
      </c>
      <c r="V115" s="202">
        <v>45695</v>
      </c>
      <c r="W115" s="52">
        <v>45698</v>
      </c>
      <c r="X115" s="197"/>
      <c r="Y115" s="161"/>
    </row>
    <row r="116" spans="2:25" s="15" customFormat="1" ht="36.75" customHeight="1" x14ac:dyDescent="0.35">
      <c r="B116" s="45"/>
      <c r="C116" s="45" t="s">
        <v>189</v>
      </c>
      <c r="D116" s="45" t="s">
        <v>77</v>
      </c>
      <c r="E116" s="45" t="s">
        <v>74</v>
      </c>
      <c r="F116" s="45" t="s">
        <v>278</v>
      </c>
      <c r="G116" s="45" t="s">
        <v>114</v>
      </c>
      <c r="H116" s="19">
        <v>252</v>
      </c>
      <c r="I116" s="19">
        <v>13</v>
      </c>
      <c r="J116" s="19">
        <v>265</v>
      </c>
      <c r="K116" s="19">
        <v>31.4</v>
      </c>
      <c r="L116" s="19">
        <v>2.89</v>
      </c>
      <c r="M116" s="19">
        <v>164.7</v>
      </c>
      <c r="N116" s="19">
        <v>1802</v>
      </c>
      <c r="O116" s="19">
        <v>0.86627600000000005</v>
      </c>
      <c r="P116" s="508">
        <v>752440.09410799993</v>
      </c>
      <c r="Q116" s="50">
        <v>45658</v>
      </c>
      <c r="R116" s="51" t="s">
        <v>82</v>
      </c>
      <c r="S116" s="18" t="s">
        <v>61</v>
      </c>
      <c r="T116" s="189">
        <v>45649</v>
      </c>
      <c r="U116" s="52">
        <v>45655</v>
      </c>
      <c r="V116" s="202">
        <v>45670</v>
      </c>
      <c r="W116" s="52">
        <v>45672</v>
      </c>
      <c r="X116" s="197"/>
      <c r="Y116" s="161"/>
    </row>
    <row r="117" spans="2:25" ht="29.25" customHeight="1" x14ac:dyDescent="0.35">
      <c r="B117" s="45"/>
      <c r="C117" s="49" t="s">
        <v>190</v>
      </c>
      <c r="D117" s="45" t="s">
        <v>63</v>
      </c>
      <c r="E117" s="45" t="s">
        <v>74</v>
      </c>
      <c r="F117" s="45" t="s">
        <v>278</v>
      </c>
      <c r="G117" s="45" t="s">
        <v>114</v>
      </c>
      <c r="H117" s="19">
        <v>252</v>
      </c>
      <c r="I117" s="19">
        <v>13</v>
      </c>
      <c r="J117" s="19">
        <v>265</v>
      </c>
      <c r="K117" s="19">
        <v>31.4</v>
      </c>
      <c r="L117" s="19">
        <v>2.89</v>
      </c>
      <c r="M117" s="19">
        <v>164.7</v>
      </c>
      <c r="N117" s="19">
        <v>1802</v>
      </c>
      <c r="O117" s="19">
        <v>0.86627600000000005</v>
      </c>
      <c r="P117" s="508">
        <v>752440.09410799993</v>
      </c>
      <c r="Q117" s="50">
        <v>45658</v>
      </c>
      <c r="R117" s="51" t="s">
        <v>94</v>
      </c>
      <c r="S117" s="18" t="s">
        <v>61</v>
      </c>
      <c r="T117" s="151">
        <v>45650</v>
      </c>
      <c r="U117" s="47">
        <v>45658</v>
      </c>
      <c r="V117" s="153">
        <v>45661</v>
      </c>
      <c r="W117" s="52">
        <v>45662</v>
      </c>
      <c r="X117" s="196"/>
      <c r="Y117" s="159"/>
    </row>
    <row r="118" spans="2:25" s="15" customFormat="1" ht="36.75" customHeight="1" x14ac:dyDescent="0.35">
      <c r="B118" s="45"/>
      <c r="C118" s="49" t="s">
        <v>191</v>
      </c>
      <c r="D118" s="45" t="s">
        <v>65</v>
      </c>
      <c r="E118" s="45" t="s">
        <v>74</v>
      </c>
      <c r="F118" s="45" t="s">
        <v>278</v>
      </c>
      <c r="G118" s="45" t="s">
        <v>75</v>
      </c>
      <c r="H118" s="19">
        <v>221</v>
      </c>
      <c r="I118" s="19">
        <v>12</v>
      </c>
      <c r="J118" s="19">
        <v>233</v>
      </c>
      <c r="K118" s="19">
        <v>27.61</v>
      </c>
      <c r="L118" s="19">
        <v>2.61</v>
      </c>
      <c r="M118" s="19">
        <v>146.96</v>
      </c>
      <c r="N118" s="19">
        <v>1450</v>
      </c>
      <c r="O118" s="19">
        <v>0.86627600000000005</v>
      </c>
      <c r="P118" s="508">
        <v>650458.11210799997</v>
      </c>
      <c r="Q118" s="50">
        <v>45658</v>
      </c>
      <c r="R118" s="51" t="s">
        <v>97</v>
      </c>
      <c r="S118" s="18" t="s">
        <v>61</v>
      </c>
      <c r="T118" s="189">
        <v>45651</v>
      </c>
      <c r="U118" s="52">
        <v>45679</v>
      </c>
      <c r="V118" s="202">
        <v>45680</v>
      </c>
      <c r="W118" s="52">
        <v>45680</v>
      </c>
      <c r="X118" s="197"/>
      <c r="Y118" s="161"/>
    </row>
    <row r="119" spans="2:25" s="15" customFormat="1" ht="36.75" customHeight="1" x14ac:dyDescent="0.35">
      <c r="B119" s="45"/>
      <c r="C119" s="49" t="s">
        <v>192</v>
      </c>
      <c r="D119" s="45" t="s">
        <v>65</v>
      </c>
      <c r="E119" s="45" t="s">
        <v>74</v>
      </c>
      <c r="F119" s="45" t="s">
        <v>278</v>
      </c>
      <c r="G119" s="45" t="s">
        <v>75</v>
      </c>
      <c r="H119" s="19">
        <v>221</v>
      </c>
      <c r="I119" s="19">
        <v>12</v>
      </c>
      <c r="J119" s="19">
        <v>233</v>
      </c>
      <c r="K119" s="19">
        <v>27.61</v>
      </c>
      <c r="L119" s="19">
        <v>2.61</v>
      </c>
      <c r="M119" s="19">
        <v>146.96</v>
      </c>
      <c r="N119" s="19">
        <v>1450</v>
      </c>
      <c r="O119" s="19">
        <v>0.86627600000000005</v>
      </c>
      <c r="P119" s="508">
        <v>650458.11210799997</v>
      </c>
      <c r="Q119" s="50">
        <v>45658</v>
      </c>
      <c r="R119" s="51" t="s">
        <v>82</v>
      </c>
      <c r="S119" s="18" t="s">
        <v>61</v>
      </c>
      <c r="T119" s="189">
        <v>45651</v>
      </c>
      <c r="U119" s="52">
        <v>45655</v>
      </c>
      <c r="V119" s="202">
        <v>45677</v>
      </c>
      <c r="W119" s="52">
        <v>45678</v>
      </c>
      <c r="X119" s="197"/>
      <c r="Y119" s="161"/>
    </row>
    <row r="120" spans="2:25" s="15" customFormat="1" ht="36.75" customHeight="1" x14ac:dyDescent="0.35">
      <c r="B120" s="45"/>
      <c r="C120" s="45" t="s">
        <v>193</v>
      </c>
      <c r="D120" s="45" t="s">
        <v>63</v>
      </c>
      <c r="E120" s="45" t="s">
        <v>91</v>
      </c>
      <c r="F120" s="45" t="s">
        <v>278</v>
      </c>
      <c r="G120" s="45" t="s">
        <v>105</v>
      </c>
      <c r="H120" s="19">
        <v>419</v>
      </c>
      <c r="I120" s="19">
        <v>24</v>
      </c>
      <c r="J120" s="19">
        <v>443</v>
      </c>
      <c r="K120" s="19">
        <v>52.36</v>
      </c>
      <c r="L120" s="19">
        <v>5.43</v>
      </c>
      <c r="M120" s="19">
        <v>425.04</v>
      </c>
      <c r="N120" s="19">
        <v>2850</v>
      </c>
      <c r="O120" s="19">
        <v>0.86627600000000005</v>
      </c>
      <c r="P120" s="508">
        <v>1161364.312108</v>
      </c>
      <c r="Q120" s="50">
        <v>45658</v>
      </c>
      <c r="R120" s="51" t="s">
        <v>194</v>
      </c>
      <c r="S120" s="18" t="s">
        <v>61</v>
      </c>
      <c r="T120" s="189">
        <v>45654</v>
      </c>
      <c r="U120" s="52">
        <v>45654</v>
      </c>
      <c r="V120" s="202">
        <v>45665</v>
      </c>
      <c r="W120" s="52">
        <v>45673</v>
      </c>
      <c r="X120" s="197"/>
      <c r="Y120" s="161"/>
    </row>
    <row r="121" spans="2:25" s="15" customFormat="1" ht="36.75" customHeight="1" x14ac:dyDescent="0.35">
      <c r="B121" s="45"/>
      <c r="C121" s="49" t="s">
        <v>195</v>
      </c>
      <c r="D121" s="45" t="s">
        <v>77</v>
      </c>
      <c r="E121" s="45" t="s">
        <v>74</v>
      </c>
      <c r="F121" s="45" t="s">
        <v>278</v>
      </c>
      <c r="G121" s="45" t="s">
        <v>114</v>
      </c>
      <c r="H121" s="19">
        <v>252</v>
      </c>
      <c r="I121" s="19">
        <v>13</v>
      </c>
      <c r="J121" s="19">
        <v>265</v>
      </c>
      <c r="K121" s="19">
        <v>31.4</v>
      </c>
      <c r="L121" s="19">
        <v>2.89</v>
      </c>
      <c r="M121" s="19">
        <v>164.7</v>
      </c>
      <c r="N121" s="19">
        <v>1802</v>
      </c>
      <c r="O121" s="19">
        <v>0.86627600000000005</v>
      </c>
      <c r="P121" s="508">
        <v>752440.09410799993</v>
      </c>
      <c r="Q121" s="50">
        <v>45658</v>
      </c>
      <c r="R121" s="51" t="s">
        <v>115</v>
      </c>
      <c r="S121" s="18" t="s">
        <v>61</v>
      </c>
      <c r="T121" s="189">
        <v>45661</v>
      </c>
      <c r="U121" s="52">
        <v>45674</v>
      </c>
      <c r="V121" s="202">
        <v>45676</v>
      </c>
      <c r="W121" s="52">
        <v>45679</v>
      </c>
      <c r="X121" s="197"/>
      <c r="Y121" s="161"/>
    </row>
    <row r="122" spans="2:25" s="15" customFormat="1" ht="36.75" customHeight="1" x14ac:dyDescent="0.35">
      <c r="B122" s="45"/>
      <c r="C122" s="45" t="s">
        <v>196</v>
      </c>
      <c r="D122" s="45" t="s">
        <v>197</v>
      </c>
      <c r="E122" s="45" t="s">
        <v>58</v>
      </c>
      <c r="F122" s="45" t="s">
        <v>278</v>
      </c>
      <c r="G122" s="45" t="s">
        <v>198</v>
      </c>
      <c r="H122" s="19">
        <v>1484</v>
      </c>
      <c r="I122" s="19">
        <v>72</v>
      </c>
      <c r="J122" s="19">
        <v>1556</v>
      </c>
      <c r="K122" s="19">
        <v>185.4</v>
      </c>
      <c r="L122" s="19">
        <v>16.2</v>
      </c>
      <c r="M122" s="19">
        <v>1042.46</v>
      </c>
      <c r="N122" s="19">
        <v>15889</v>
      </c>
      <c r="O122" s="19">
        <v>3.1590180000000001</v>
      </c>
      <c r="P122" s="508">
        <v>5088278.7390940003</v>
      </c>
      <c r="Q122" s="50">
        <v>45658</v>
      </c>
      <c r="R122" s="51" t="s">
        <v>60</v>
      </c>
      <c r="S122" s="18" t="s">
        <v>61</v>
      </c>
      <c r="T122" s="189">
        <v>45659</v>
      </c>
      <c r="U122" s="52">
        <v>45679</v>
      </c>
      <c r="V122" s="202">
        <v>45685</v>
      </c>
      <c r="W122" s="52">
        <v>45688</v>
      </c>
      <c r="X122" s="197"/>
      <c r="Y122" s="161"/>
    </row>
    <row r="123" spans="2:25" s="15" customFormat="1" ht="36.75" customHeight="1" x14ac:dyDescent="0.35">
      <c r="B123" s="45"/>
      <c r="C123" s="45" t="s">
        <v>199</v>
      </c>
      <c r="D123" s="45" t="s">
        <v>200</v>
      </c>
      <c r="E123" s="45" t="s">
        <v>74</v>
      </c>
      <c r="F123" s="45" t="s">
        <v>278</v>
      </c>
      <c r="G123" s="45" t="s">
        <v>201</v>
      </c>
      <c r="H123" s="19">
        <v>1020</v>
      </c>
      <c r="I123" s="19">
        <v>51</v>
      </c>
      <c r="J123" s="19">
        <v>1071</v>
      </c>
      <c r="K123" s="19">
        <v>127.5</v>
      </c>
      <c r="L123" s="19">
        <v>11.49</v>
      </c>
      <c r="M123" s="19">
        <v>728</v>
      </c>
      <c r="N123" s="19">
        <v>11839</v>
      </c>
      <c r="O123" s="19">
        <v>2.5640000000000001</v>
      </c>
      <c r="P123" s="508">
        <v>3567510.0260000001</v>
      </c>
      <c r="Q123" s="50">
        <v>45658</v>
      </c>
      <c r="R123" s="51" t="s">
        <v>118</v>
      </c>
      <c r="S123" s="18" t="s">
        <v>61</v>
      </c>
      <c r="T123" s="189">
        <v>45659</v>
      </c>
      <c r="U123" s="52">
        <v>45679</v>
      </c>
      <c r="V123" s="202">
        <v>45681</v>
      </c>
      <c r="W123" s="52">
        <v>45684</v>
      </c>
      <c r="X123" s="197"/>
      <c r="Y123" s="161"/>
    </row>
    <row r="124" spans="2:25" s="15" customFormat="1" ht="36.75" customHeight="1" x14ac:dyDescent="0.35">
      <c r="B124" s="45"/>
      <c r="C124" s="45" t="s">
        <v>202</v>
      </c>
      <c r="D124" s="45" t="s">
        <v>203</v>
      </c>
      <c r="E124" s="45" t="s">
        <v>101</v>
      </c>
      <c r="F124" s="45" t="s">
        <v>278</v>
      </c>
      <c r="G124" s="45" t="s">
        <v>204</v>
      </c>
      <c r="H124" s="19">
        <v>512</v>
      </c>
      <c r="I124" s="19">
        <v>25</v>
      </c>
      <c r="J124" s="19">
        <v>537</v>
      </c>
      <c r="K124" s="19">
        <v>63.98</v>
      </c>
      <c r="L124" s="19">
        <v>5.47</v>
      </c>
      <c r="M124" s="19">
        <v>428.13</v>
      </c>
      <c r="N124" s="19">
        <v>2899</v>
      </c>
      <c r="O124" s="19">
        <v>1.786</v>
      </c>
      <c r="P124" s="508">
        <v>1325884.491065</v>
      </c>
      <c r="Q124" s="50">
        <v>45658</v>
      </c>
      <c r="R124" s="51" t="s">
        <v>97</v>
      </c>
      <c r="S124" s="18" t="s">
        <v>61</v>
      </c>
      <c r="T124" s="189">
        <v>45658</v>
      </c>
      <c r="U124" s="52">
        <v>45659</v>
      </c>
      <c r="V124" s="202">
        <v>45671</v>
      </c>
      <c r="W124" s="52">
        <v>45674</v>
      </c>
      <c r="X124" s="197"/>
      <c r="Y124" s="161"/>
    </row>
    <row r="125" spans="2:25" s="15" customFormat="1" ht="36.75" customHeight="1" x14ac:dyDescent="0.35">
      <c r="B125" s="45"/>
      <c r="C125" s="45" t="s">
        <v>205</v>
      </c>
      <c r="D125" s="45" t="s">
        <v>206</v>
      </c>
      <c r="E125" s="45" t="s">
        <v>91</v>
      </c>
      <c r="F125" s="45" t="s">
        <v>278</v>
      </c>
      <c r="G125" s="45" t="s">
        <v>207</v>
      </c>
      <c r="H125" s="19">
        <v>759</v>
      </c>
      <c r="I125" s="19">
        <v>41</v>
      </c>
      <c r="J125" s="19">
        <v>800</v>
      </c>
      <c r="K125" s="19">
        <v>94.85</v>
      </c>
      <c r="L125" s="19">
        <v>9.14</v>
      </c>
      <c r="M125" s="19">
        <v>697.81</v>
      </c>
      <c r="N125" s="19">
        <v>5870</v>
      </c>
      <c r="O125" s="19">
        <v>1.768</v>
      </c>
      <c r="P125" s="508">
        <v>2154107.4570649997</v>
      </c>
      <c r="Q125" s="50">
        <v>45658</v>
      </c>
      <c r="R125" s="51" t="s">
        <v>60</v>
      </c>
      <c r="S125" s="18" t="s">
        <v>61</v>
      </c>
      <c r="T125" s="189">
        <v>45659</v>
      </c>
      <c r="U125" s="52">
        <v>45661</v>
      </c>
      <c r="V125" s="202">
        <v>45675</v>
      </c>
      <c r="W125" s="52">
        <v>45676</v>
      </c>
      <c r="X125" s="198"/>
      <c r="Y125" s="157"/>
    </row>
    <row r="126" spans="2:25" s="15" customFormat="1" ht="36.75" customHeight="1" x14ac:dyDescent="0.35">
      <c r="B126" s="45"/>
      <c r="C126" s="49" t="s">
        <v>208</v>
      </c>
      <c r="D126" s="45" t="s">
        <v>65</v>
      </c>
      <c r="E126" s="45" t="s">
        <v>58</v>
      </c>
      <c r="F126" s="45" t="s">
        <v>278</v>
      </c>
      <c r="G126" s="45" t="s">
        <v>66</v>
      </c>
      <c r="H126" s="19">
        <v>333</v>
      </c>
      <c r="I126" s="19">
        <v>19</v>
      </c>
      <c r="J126" s="19">
        <v>352</v>
      </c>
      <c r="K126" s="19">
        <v>41.54</v>
      </c>
      <c r="L126" s="19">
        <v>4.2300000000000004</v>
      </c>
      <c r="M126" s="19">
        <v>250.46</v>
      </c>
      <c r="N126" s="19">
        <v>1909</v>
      </c>
      <c r="O126" s="19">
        <v>0.86627600000000005</v>
      </c>
      <c r="P126" s="508">
        <v>984923.63610800006</v>
      </c>
      <c r="Q126" s="50">
        <v>45658</v>
      </c>
      <c r="R126" s="51" t="s">
        <v>118</v>
      </c>
      <c r="S126" s="18" t="s">
        <v>61</v>
      </c>
      <c r="T126" s="189">
        <v>45685</v>
      </c>
      <c r="U126" s="52">
        <v>45687</v>
      </c>
      <c r="V126" s="202">
        <v>45688</v>
      </c>
      <c r="W126" s="52">
        <v>45688</v>
      </c>
      <c r="X126" s="197"/>
      <c r="Y126" s="161"/>
    </row>
    <row r="127" spans="2:25" s="15" customFormat="1" ht="36.75" customHeight="1" x14ac:dyDescent="0.35">
      <c r="B127" s="45"/>
      <c r="C127" s="49" t="s">
        <v>209</v>
      </c>
      <c r="D127" s="45" t="s">
        <v>210</v>
      </c>
      <c r="E127" s="45" t="s">
        <v>58</v>
      </c>
      <c r="F127" s="45" t="s">
        <v>278</v>
      </c>
      <c r="G127" s="45" t="s">
        <v>211</v>
      </c>
      <c r="H127" s="19">
        <v>1212</v>
      </c>
      <c r="I127" s="19">
        <v>60</v>
      </c>
      <c r="J127" s="19">
        <v>1272</v>
      </c>
      <c r="K127" s="19">
        <v>151.38</v>
      </c>
      <c r="L127" s="19">
        <v>13.48</v>
      </c>
      <c r="M127" s="19">
        <v>860.33</v>
      </c>
      <c r="N127" s="19">
        <v>12577</v>
      </c>
      <c r="O127" s="19">
        <v>2.4947030000000003</v>
      </c>
      <c r="P127" s="508">
        <v>4121357.0384490001</v>
      </c>
      <c r="Q127" s="50">
        <v>45658</v>
      </c>
      <c r="R127" s="51" t="s">
        <v>118</v>
      </c>
      <c r="S127" s="18" t="s">
        <v>61</v>
      </c>
      <c r="T127" s="189">
        <v>45662</v>
      </c>
      <c r="U127" s="52">
        <v>45673</v>
      </c>
      <c r="V127" s="202">
        <v>45669</v>
      </c>
      <c r="W127" s="52">
        <v>45674</v>
      </c>
      <c r="X127" s="171"/>
      <c r="Y127" s="161"/>
    </row>
    <row r="128" spans="2:25" s="15" customFormat="1" ht="36.75" customHeight="1" x14ac:dyDescent="0.35">
      <c r="B128" s="45"/>
      <c r="C128" s="49" t="s">
        <v>212</v>
      </c>
      <c r="D128" s="45" t="s">
        <v>63</v>
      </c>
      <c r="E128" s="45" t="s">
        <v>74</v>
      </c>
      <c r="F128" s="45" t="s">
        <v>278</v>
      </c>
      <c r="G128" s="45" t="s">
        <v>114</v>
      </c>
      <c r="H128" s="19">
        <v>252</v>
      </c>
      <c r="I128" s="19">
        <v>13</v>
      </c>
      <c r="J128" s="19">
        <v>265</v>
      </c>
      <c r="K128" s="19">
        <v>31.4</v>
      </c>
      <c r="L128" s="19">
        <v>2.89</v>
      </c>
      <c r="M128" s="19">
        <v>164.7</v>
      </c>
      <c r="N128" s="19">
        <v>1802</v>
      </c>
      <c r="O128" s="19">
        <v>0.86627600000000005</v>
      </c>
      <c r="P128" s="508">
        <v>752440.09410799993</v>
      </c>
      <c r="Q128" s="50">
        <v>45658</v>
      </c>
      <c r="R128" s="51" t="s">
        <v>69</v>
      </c>
      <c r="S128" s="18" t="s">
        <v>61</v>
      </c>
      <c r="T128" s="189">
        <v>45662</v>
      </c>
      <c r="U128" s="52">
        <v>45667</v>
      </c>
      <c r="V128" s="202">
        <v>45668</v>
      </c>
      <c r="W128" s="52">
        <v>45672</v>
      </c>
      <c r="X128" s="197"/>
      <c r="Y128" s="161"/>
    </row>
    <row r="129" spans="2:25" s="15" customFormat="1" ht="36.75" customHeight="1" x14ac:dyDescent="0.35">
      <c r="B129" s="45">
        <v>5</v>
      </c>
      <c r="C129" s="49" t="s">
        <v>213</v>
      </c>
      <c r="D129" s="45" t="s">
        <v>68</v>
      </c>
      <c r="E129" s="45" t="s">
        <v>58</v>
      </c>
      <c r="F129" s="45" t="s">
        <v>278</v>
      </c>
      <c r="G129" s="45" t="s">
        <v>66</v>
      </c>
      <c r="H129" s="19">
        <v>333</v>
      </c>
      <c r="I129" s="19">
        <v>19</v>
      </c>
      <c r="J129" s="19">
        <v>352</v>
      </c>
      <c r="K129" s="19">
        <v>41.54</v>
      </c>
      <c r="L129" s="19">
        <v>4.2300000000000004</v>
      </c>
      <c r="M129" s="19">
        <v>250.46</v>
      </c>
      <c r="N129" s="19">
        <v>1909</v>
      </c>
      <c r="O129" s="19">
        <v>0.86627600000000005</v>
      </c>
      <c r="P129" s="508">
        <v>984923.63610800006</v>
      </c>
      <c r="Q129" s="50">
        <v>45689</v>
      </c>
      <c r="R129" s="51" t="s">
        <v>118</v>
      </c>
      <c r="S129" s="57" t="s">
        <v>61</v>
      </c>
      <c r="T129" s="189">
        <v>45690</v>
      </c>
      <c r="U129" s="52">
        <v>45695</v>
      </c>
      <c r="V129" s="202">
        <v>45696</v>
      </c>
      <c r="W129" s="52">
        <v>45697</v>
      </c>
      <c r="X129" s="195"/>
      <c r="Y129" s="161"/>
    </row>
    <row r="130" spans="2:25" s="15" customFormat="1" ht="36.75" customHeight="1" x14ac:dyDescent="0.35">
      <c r="B130" s="45"/>
      <c r="C130" s="49" t="s">
        <v>214</v>
      </c>
      <c r="D130" s="45" t="s">
        <v>77</v>
      </c>
      <c r="E130" s="45" t="s">
        <v>74</v>
      </c>
      <c r="F130" s="45" t="s">
        <v>278</v>
      </c>
      <c r="G130" s="45" t="s">
        <v>114</v>
      </c>
      <c r="H130" s="19">
        <v>252</v>
      </c>
      <c r="I130" s="19">
        <v>13</v>
      </c>
      <c r="J130" s="19">
        <v>265</v>
      </c>
      <c r="K130" s="19">
        <v>31.4</v>
      </c>
      <c r="L130" s="19">
        <v>2.89</v>
      </c>
      <c r="M130" s="19">
        <v>164.7</v>
      </c>
      <c r="N130" s="19">
        <v>1802</v>
      </c>
      <c r="O130" s="19">
        <v>0.86627600000000005</v>
      </c>
      <c r="P130" s="508">
        <v>752440.09410799993</v>
      </c>
      <c r="Q130" s="50">
        <v>45658</v>
      </c>
      <c r="R130" s="51" t="s">
        <v>118</v>
      </c>
      <c r="S130" s="18" t="s">
        <v>61</v>
      </c>
      <c r="T130" s="189">
        <v>45668</v>
      </c>
      <c r="U130" s="52">
        <v>45673</v>
      </c>
      <c r="V130" s="202">
        <v>45677</v>
      </c>
      <c r="W130" s="52">
        <v>45677</v>
      </c>
      <c r="X130" s="194"/>
      <c r="Y130" s="161"/>
    </row>
    <row r="131" spans="2:25" s="15" customFormat="1" ht="36.75" customHeight="1" x14ac:dyDescent="0.35">
      <c r="B131" s="45"/>
      <c r="C131" s="49" t="s">
        <v>215</v>
      </c>
      <c r="D131" s="45" t="s">
        <v>65</v>
      </c>
      <c r="E131" s="45" t="s">
        <v>101</v>
      </c>
      <c r="F131" s="45" t="s">
        <v>278</v>
      </c>
      <c r="G131" s="45" t="s">
        <v>102</v>
      </c>
      <c r="H131" s="19">
        <v>236</v>
      </c>
      <c r="I131" s="19">
        <v>13</v>
      </c>
      <c r="J131" s="19">
        <v>249</v>
      </c>
      <c r="K131" s="19">
        <v>29.49</v>
      </c>
      <c r="L131" s="19">
        <v>2.86</v>
      </c>
      <c r="M131" s="19">
        <v>233.05</v>
      </c>
      <c r="N131" s="19">
        <v>1526</v>
      </c>
      <c r="O131" s="19">
        <v>0.86627600000000005</v>
      </c>
      <c r="P131" s="508">
        <v>645061.94810799998</v>
      </c>
      <c r="Q131" s="50">
        <v>45658</v>
      </c>
      <c r="R131" s="51" t="s">
        <v>194</v>
      </c>
      <c r="S131" s="57" t="s">
        <v>61</v>
      </c>
      <c r="T131" s="189">
        <v>45675</v>
      </c>
      <c r="U131" s="52">
        <v>45679</v>
      </c>
      <c r="V131" s="202">
        <v>45682</v>
      </c>
      <c r="W131" s="52">
        <v>45682</v>
      </c>
      <c r="X131" s="197"/>
      <c r="Y131" s="161"/>
    </row>
    <row r="132" spans="2:25" ht="29.25" customHeight="1" x14ac:dyDescent="0.35">
      <c r="B132" s="45">
        <v>6</v>
      </c>
      <c r="C132" s="49" t="s">
        <v>216</v>
      </c>
      <c r="D132" s="49" t="s">
        <v>79</v>
      </c>
      <c r="E132" s="45" t="s">
        <v>74</v>
      </c>
      <c r="F132" s="45" t="s">
        <v>278</v>
      </c>
      <c r="G132" s="45" t="s">
        <v>75</v>
      </c>
      <c r="H132" s="19">
        <v>221</v>
      </c>
      <c r="I132" s="19">
        <v>12</v>
      </c>
      <c r="J132" s="19">
        <v>233</v>
      </c>
      <c r="K132" s="19">
        <v>27.61</v>
      </c>
      <c r="L132" s="19">
        <v>2.61</v>
      </c>
      <c r="M132" s="19">
        <v>146.96</v>
      </c>
      <c r="N132" s="19">
        <v>1450</v>
      </c>
      <c r="O132" s="19">
        <v>0.86627600000000005</v>
      </c>
      <c r="P132" s="508">
        <v>650458.11210799997</v>
      </c>
      <c r="Q132" s="50">
        <v>45689</v>
      </c>
      <c r="R132" s="51" t="s">
        <v>115</v>
      </c>
      <c r="S132" s="18" t="s">
        <v>61</v>
      </c>
      <c r="T132" s="151">
        <v>45671</v>
      </c>
      <c r="U132" s="47">
        <v>45673</v>
      </c>
      <c r="V132" s="153">
        <v>45688</v>
      </c>
      <c r="W132" s="52">
        <v>45692</v>
      </c>
      <c r="X132" s="196"/>
      <c r="Y132" s="159"/>
    </row>
    <row r="133" spans="2:25" ht="29.25" customHeight="1" x14ac:dyDescent="0.35">
      <c r="B133" s="45">
        <v>7</v>
      </c>
      <c r="C133" s="49" t="s">
        <v>217</v>
      </c>
      <c r="D133" s="45" t="s">
        <v>63</v>
      </c>
      <c r="E133" s="45" t="s">
        <v>74</v>
      </c>
      <c r="F133" s="45" t="s">
        <v>278</v>
      </c>
      <c r="G133" s="45" t="s">
        <v>114</v>
      </c>
      <c r="H133" s="19">
        <v>252</v>
      </c>
      <c r="I133" s="19">
        <v>13</v>
      </c>
      <c r="J133" s="19">
        <v>265</v>
      </c>
      <c r="K133" s="19">
        <v>31.4</v>
      </c>
      <c r="L133" s="19">
        <v>2.89</v>
      </c>
      <c r="M133" s="19">
        <v>164.7</v>
      </c>
      <c r="N133" s="19">
        <v>1802</v>
      </c>
      <c r="O133" s="19">
        <v>0.86627600000000005</v>
      </c>
      <c r="P133" s="508">
        <v>752440.09410799993</v>
      </c>
      <c r="Q133" s="50">
        <v>45689</v>
      </c>
      <c r="R133" s="51" t="s">
        <v>108</v>
      </c>
      <c r="S133" s="18" t="s">
        <v>61</v>
      </c>
      <c r="T133" s="151">
        <v>45666</v>
      </c>
      <c r="U133" s="52">
        <v>45694</v>
      </c>
      <c r="V133" s="153">
        <v>45696</v>
      </c>
      <c r="W133" s="52">
        <v>45700</v>
      </c>
      <c r="X133" s="196"/>
      <c r="Y133" s="159"/>
    </row>
    <row r="134" spans="2:25" ht="29.25" customHeight="1" x14ac:dyDescent="0.35">
      <c r="B134" s="45"/>
      <c r="C134" s="49" t="s">
        <v>218</v>
      </c>
      <c r="D134" s="45" t="s">
        <v>65</v>
      </c>
      <c r="E134" s="45" t="s">
        <v>58</v>
      </c>
      <c r="F134" s="45" t="s">
        <v>278</v>
      </c>
      <c r="G134" s="45" t="s">
        <v>66</v>
      </c>
      <c r="H134" s="19">
        <v>333</v>
      </c>
      <c r="I134" s="19">
        <v>19</v>
      </c>
      <c r="J134" s="19">
        <v>352</v>
      </c>
      <c r="K134" s="19">
        <v>41.54</v>
      </c>
      <c r="L134" s="19">
        <v>4.2300000000000004</v>
      </c>
      <c r="M134" s="19">
        <v>250.46</v>
      </c>
      <c r="N134" s="19">
        <v>1909</v>
      </c>
      <c r="O134" s="19">
        <v>0.86627600000000005</v>
      </c>
      <c r="P134" s="508">
        <v>984923.63610800006</v>
      </c>
      <c r="Q134" s="50">
        <v>45658</v>
      </c>
      <c r="R134" s="51" t="s">
        <v>60</v>
      </c>
      <c r="S134" s="18" t="s">
        <v>61</v>
      </c>
      <c r="T134" s="151">
        <v>45665</v>
      </c>
      <c r="U134" s="47">
        <v>45665</v>
      </c>
      <c r="V134" s="153">
        <v>45672</v>
      </c>
      <c r="W134" s="52">
        <v>45673</v>
      </c>
      <c r="X134" s="196"/>
      <c r="Y134" s="159"/>
    </row>
    <row r="135" spans="2:25" ht="29.25" customHeight="1" x14ac:dyDescent="0.35">
      <c r="B135" s="45">
        <v>8</v>
      </c>
      <c r="C135" s="49" t="s">
        <v>219</v>
      </c>
      <c r="D135" s="45" t="s">
        <v>65</v>
      </c>
      <c r="E135" s="45" t="s">
        <v>74</v>
      </c>
      <c r="F135" s="45" t="s">
        <v>278</v>
      </c>
      <c r="G135" s="45" t="s">
        <v>75</v>
      </c>
      <c r="H135" s="19">
        <v>221</v>
      </c>
      <c r="I135" s="19">
        <v>12</v>
      </c>
      <c r="J135" s="19">
        <v>233</v>
      </c>
      <c r="K135" s="19">
        <v>27.61</v>
      </c>
      <c r="L135" s="19">
        <v>2.61</v>
      </c>
      <c r="M135" s="19">
        <v>146.96</v>
      </c>
      <c r="N135" s="19">
        <v>1450</v>
      </c>
      <c r="O135" s="19">
        <v>0.86627600000000005</v>
      </c>
      <c r="P135" s="508">
        <v>650458.11210799997</v>
      </c>
      <c r="Q135" s="50">
        <v>45689</v>
      </c>
      <c r="R135" s="51" t="s">
        <v>108</v>
      </c>
      <c r="S135" s="18" t="s">
        <v>61</v>
      </c>
      <c r="T135" s="151">
        <v>45672</v>
      </c>
      <c r="U135" s="47">
        <v>45707</v>
      </c>
      <c r="V135" s="153">
        <v>45707</v>
      </c>
      <c r="W135" s="52">
        <v>45710</v>
      </c>
      <c r="X135" s="196"/>
      <c r="Y135" s="159"/>
    </row>
    <row r="136" spans="2:25" ht="29.25" customHeight="1" x14ac:dyDescent="0.35">
      <c r="B136" s="45">
        <v>9</v>
      </c>
      <c r="C136" s="49" t="s">
        <v>220</v>
      </c>
      <c r="D136" s="45" t="s">
        <v>77</v>
      </c>
      <c r="E136" s="45" t="s">
        <v>74</v>
      </c>
      <c r="F136" s="45" t="s">
        <v>278</v>
      </c>
      <c r="G136" s="45" t="s">
        <v>114</v>
      </c>
      <c r="H136" s="19">
        <v>252</v>
      </c>
      <c r="I136" s="19">
        <v>13</v>
      </c>
      <c r="J136" s="19">
        <v>265</v>
      </c>
      <c r="K136" s="19">
        <v>31.4</v>
      </c>
      <c r="L136" s="19">
        <v>2.89</v>
      </c>
      <c r="M136" s="19">
        <v>164.7</v>
      </c>
      <c r="N136" s="19">
        <v>1802</v>
      </c>
      <c r="O136" s="19">
        <v>0.86627600000000005</v>
      </c>
      <c r="P136" s="508">
        <v>752440.09410799993</v>
      </c>
      <c r="Q136" s="50">
        <v>45689</v>
      </c>
      <c r="R136" s="51" t="s">
        <v>60</v>
      </c>
      <c r="S136" s="18" t="s">
        <v>61</v>
      </c>
      <c r="T136" s="151">
        <v>45673</v>
      </c>
      <c r="U136" s="47">
        <v>45684</v>
      </c>
      <c r="V136" s="153">
        <v>45692</v>
      </c>
      <c r="W136" s="52">
        <v>45693</v>
      </c>
      <c r="X136" s="196"/>
      <c r="Y136" s="159"/>
    </row>
    <row r="137" spans="2:25" ht="29.25" customHeight="1" x14ac:dyDescent="0.35">
      <c r="B137" s="45"/>
      <c r="C137" s="49" t="s">
        <v>221</v>
      </c>
      <c r="D137" s="45" t="s">
        <v>68</v>
      </c>
      <c r="E137" s="45" t="s">
        <v>74</v>
      </c>
      <c r="F137" s="45" t="s">
        <v>278</v>
      </c>
      <c r="G137" s="45" t="s">
        <v>75</v>
      </c>
      <c r="H137" s="19">
        <v>221</v>
      </c>
      <c r="I137" s="19">
        <v>12</v>
      </c>
      <c r="J137" s="19">
        <v>233</v>
      </c>
      <c r="K137" s="19">
        <v>27.61</v>
      </c>
      <c r="L137" s="19">
        <v>2.61</v>
      </c>
      <c r="M137" s="19">
        <v>146.96</v>
      </c>
      <c r="N137" s="19">
        <v>1450</v>
      </c>
      <c r="O137" s="19">
        <v>0.86627600000000005</v>
      </c>
      <c r="P137" s="508">
        <v>650458.11210799997</v>
      </c>
      <c r="Q137" s="50">
        <v>45658</v>
      </c>
      <c r="R137" s="51" t="s">
        <v>115</v>
      </c>
      <c r="S137" s="18" t="s">
        <v>61</v>
      </c>
      <c r="T137" s="151">
        <v>45680</v>
      </c>
      <c r="U137" s="47">
        <v>45684</v>
      </c>
      <c r="V137" s="153">
        <v>45686</v>
      </c>
      <c r="W137" s="52">
        <v>45687</v>
      </c>
      <c r="X137" s="196"/>
      <c r="Y137" s="160"/>
    </row>
    <row r="138" spans="2:25" ht="29.25" customHeight="1" x14ac:dyDescent="0.35">
      <c r="B138" s="43">
        <v>1</v>
      </c>
      <c r="C138" s="44" t="s">
        <v>222</v>
      </c>
      <c r="D138" s="43" t="s">
        <v>65</v>
      </c>
      <c r="E138" s="45">
        <v>0</v>
      </c>
      <c r="F138" s="45" t="s">
        <v>278</v>
      </c>
      <c r="G138" s="43"/>
      <c r="H138" s="19">
        <v>0</v>
      </c>
      <c r="I138" s="19">
        <v>0</v>
      </c>
      <c r="J138" s="19">
        <v>0</v>
      </c>
      <c r="K138" s="46"/>
      <c r="L138" s="46"/>
      <c r="M138" s="46"/>
      <c r="N138" s="46"/>
      <c r="O138" s="46"/>
      <c r="P138" s="508"/>
      <c r="Q138" s="58"/>
      <c r="R138" s="53"/>
      <c r="S138" s="48" t="s">
        <v>223</v>
      </c>
      <c r="T138" s="151"/>
      <c r="U138" s="47"/>
      <c r="V138" s="153"/>
      <c r="W138" s="47"/>
      <c r="X138" s="171" t="s">
        <v>223</v>
      </c>
      <c r="Y138" s="160"/>
    </row>
    <row r="139" spans="2:25" ht="29.25" customHeight="1" x14ac:dyDescent="0.35">
      <c r="B139" s="45">
        <v>10</v>
      </c>
      <c r="C139" s="49" t="s">
        <v>224</v>
      </c>
      <c r="D139" s="45" t="s">
        <v>65</v>
      </c>
      <c r="E139" s="45" t="s">
        <v>101</v>
      </c>
      <c r="F139" s="45" t="s">
        <v>278</v>
      </c>
      <c r="G139" s="45" t="s">
        <v>102</v>
      </c>
      <c r="H139" s="19">
        <v>236</v>
      </c>
      <c r="I139" s="19">
        <v>13</v>
      </c>
      <c r="J139" s="19">
        <v>249</v>
      </c>
      <c r="K139" s="19">
        <v>29.49</v>
      </c>
      <c r="L139" s="19">
        <v>2.86</v>
      </c>
      <c r="M139" s="19">
        <v>233.05</v>
      </c>
      <c r="N139" s="19">
        <v>1526</v>
      </c>
      <c r="O139" s="19">
        <v>0.86627600000000005</v>
      </c>
      <c r="P139" s="508">
        <v>645061.94810799998</v>
      </c>
      <c r="Q139" s="50">
        <v>45689</v>
      </c>
      <c r="R139" s="51" t="s">
        <v>94</v>
      </c>
      <c r="S139" s="18" t="s">
        <v>61</v>
      </c>
      <c r="T139" s="151">
        <v>45690</v>
      </c>
      <c r="U139" s="47">
        <v>45700</v>
      </c>
      <c r="V139" s="153">
        <v>45704</v>
      </c>
      <c r="W139" s="52">
        <v>45712</v>
      </c>
      <c r="X139" s="196"/>
      <c r="Y139" s="160"/>
    </row>
    <row r="140" spans="2:25" ht="29.25" customHeight="1" x14ac:dyDescent="0.35">
      <c r="B140" s="45">
        <v>2</v>
      </c>
      <c r="C140" s="49" t="s">
        <v>225</v>
      </c>
      <c r="D140" s="45" t="s">
        <v>181</v>
      </c>
      <c r="E140" s="45" t="s">
        <v>101</v>
      </c>
      <c r="F140" s="45" t="s">
        <v>278</v>
      </c>
      <c r="G140" s="45"/>
      <c r="H140" s="19">
        <f>K140*8</f>
        <v>864</v>
      </c>
      <c r="I140" s="19">
        <f>L140*4.4</f>
        <v>45.364000000000004</v>
      </c>
      <c r="J140" s="19">
        <f>SUM(H140:I140)</f>
        <v>909.36400000000003</v>
      </c>
      <c r="K140" s="19">
        <v>108</v>
      </c>
      <c r="L140" s="19">
        <v>10.31</v>
      </c>
      <c r="M140" s="19">
        <v>783</v>
      </c>
      <c r="N140" s="19">
        <v>9428</v>
      </c>
      <c r="O140" s="19">
        <v>2.4947030000000003</v>
      </c>
      <c r="P140" s="508">
        <v>2836089.3524490003</v>
      </c>
      <c r="Q140" s="50">
        <v>45780</v>
      </c>
      <c r="R140" s="509" t="s">
        <v>379</v>
      </c>
      <c r="S140" s="18" t="s">
        <v>61</v>
      </c>
      <c r="T140" s="151">
        <v>45675</v>
      </c>
      <c r="U140" s="47"/>
      <c r="V140" s="153"/>
      <c r="W140" s="52">
        <v>45795</v>
      </c>
      <c r="X140" s="171" t="s">
        <v>223</v>
      </c>
      <c r="Y140" s="160"/>
    </row>
    <row r="141" spans="2:25" ht="29.25" customHeight="1" x14ac:dyDescent="0.35">
      <c r="B141" s="45"/>
      <c r="C141" s="49" t="s">
        <v>226</v>
      </c>
      <c r="D141" s="45" t="s">
        <v>77</v>
      </c>
      <c r="E141" s="45" t="s">
        <v>101</v>
      </c>
      <c r="F141" s="45" t="s">
        <v>278</v>
      </c>
      <c r="G141" s="45" t="s">
        <v>107</v>
      </c>
      <c r="H141" s="19">
        <v>268</v>
      </c>
      <c r="I141" s="19">
        <v>14</v>
      </c>
      <c r="J141" s="19">
        <v>282</v>
      </c>
      <c r="K141" s="19">
        <v>33.42</v>
      </c>
      <c r="L141" s="19">
        <v>3.15</v>
      </c>
      <c r="M141" s="19">
        <v>255.26</v>
      </c>
      <c r="N141" s="19">
        <v>1904</v>
      </c>
      <c r="O141" s="19">
        <v>0.86627600000000005</v>
      </c>
      <c r="P141" s="508">
        <v>745277.51610799995</v>
      </c>
      <c r="Q141" s="50">
        <v>45689</v>
      </c>
      <c r="R141" s="51" t="s">
        <v>94</v>
      </c>
      <c r="S141" s="18" t="s">
        <v>61</v>
      </c>
      <c r="T141" s="151">
        <v>45705</v>
      </c>
      <c r="U141" s="47">
        <v>45706</v>
      </c>
      <c r="V141" s="153">
        <v>45713</v>
      </c>
      <c r="W141" s="52">
        <v>45716</v>
      </c>
      <c r="X141" s="196"/>
      <c r="Y141" s="160"/>
    </row>
    <row r="142" spans="2:25" ht="29.25" customHeight="1" x14ac:dyDescent="0.35">
      <c r="B142" s="45"/>
      <c r="C142" s="49" t="s">
        <v>227</v>
      </c>
      <c r="D142" s="45" t="s">
        <v>228</v>
      </c>
      <c r="E142" s="45" t="s">
        <v>74</v>
      </c>
      <c r="F142" s="45" t="s">
        <v>278</v>
      </c>
      <c r="G142" s="45" t="s">
        <v>229</v>
      </c>
      <c r="H142" s="19">
        <v>772</v>
      </c>
      <c r="I142" s="19">
        <v>34</v>
      </c>
      <c r="J142" s="19">
        <v>806</v>
      </c>
      <c r="K142" s="45">
        <v>96.5</v>
      </c>
      <c r="L142" s="45">
        <v>7.54</v>
      </c>
      <c r="M142" s="45">
        <v>466</v>
      </c>
      <c r="N142" s="45">
        <v>4756</v>
      </c>
      <c r="O142" s="19">
        <v>2.348757</v>
      </c>
      <c r="P142" s="508">
        <v>2183199.4487310001</v>
      </c>
      <c r="Q142" s="50">
        <v>45658</v>
      </c>
      <c r="R142" s="51" t="s">
        <v>118</v>
      </c>
      <c r="S142" s="18" t="s">
        <v>61</v>
      </c>
      <c r="T142" s="151">
        <v>45681</v>
      </c>
      <c r="U142" s="47">
        <v>45684</v>
      </c>
      <c r="V142" s="153">
        <v>45686</v>
      </c>
      <c r="W142" s="52">
        <v>45688</v>
      </c>
      <c r="X142" s="196"/>
      <c r="Y142" s="160"/>
    </row>
    <row r="143" spans="2:25" ht="29.25" customHeight="1" x14ac:dyDescent="0.35">
      <c r="B143" s="45">
        <v>11</v>
      </c>
      <c r="C143" s="49" t="s">
        <v>230</v>
      </c>
      <c r="D143" s="45" t="s">
        <v>231</v>
      </c>
      <c r="E143" s="45" t="s">
        <v>74</v>
      </c>
      <c r="F143" s="45" t="s">
        <v>278</v>
      </c>
      <c r="G143" s="45" t="s">
        <v>232</v>
      </c>
      <c r="H143" s="19">
        <v>756</v>
      </c>
      <c r="I143" s="19">
        <v>42</v>
      </c>
      <c r="J143" s="19">
        <v>798</v>
      </c>
      <c r="K143" s="45">
        <v>94.46</v>
      </c>
      <c r="L143" s="45">
        <v>9.33</v>
      </c>
      <c r="M143" s="45">
        <v>584</v>
      </c>
      <c r="N143" s="45">
        <v>9095</v>
      </c>
      <c r="O143" s="19">
        <v>2.4947030000000003</v>
      </c>
      <c r="P143" s="508">
        <v>2723053.0864490005</v>
      </c>
      <c r="Q143" s="50">
        <v>45689</v>
      </c>
      <c r="R143" s="51" t="s">
        <v>69</v>
      </c>
      <c r="S143" s="18" t="s">
        <v>61</v>
      </c>
      <c r="T143" s="151">
        <v>45684</v>
      </c>
      <c r="U143" s="47">
        <v>45690</v>
      </c>
      <c r="V143" s="153">
        <v>45693</v>
      </c>
      <c r="W143" s="52">
        <v>45695</v>
      </c>
      <c r="X143" s="196"/>
      <c r="Y143" s="160"/>
    </row>
    <row r="144" spans="2:25" ht="29.25" customHeight="1" x14ac:dyDescent="0.35">
      <c r="B144" s="45">
        <v>12</v>
      </c>
      <c r="C144" s="49" t="s">
        <v>233</v>
      </c>
      <c r="D144" s="45" t="s">
        <v>79</v>
      </c>
      <c r="E144" s="45" t="s">
        <v>74</v>
      </c>
      <c r="F144" s="45" t="s">
        <v>278</v>
      </c>
      <c r="G144" s="45" t="s">
        <v>75</v>
      </c>
      <c r="H144" s="19">
        <v>221</v>
      </c>
      <c r="I144" s="19">
        <v>12</v>
      </c>
      <c r="J144" s="19">
        <v>233</v>
      </c>
      <c r="K144" s="19">
        <v>27.61</v>
      </c>
      <c r="L144" s="19">
        <v>2.61</v>
      </c>
      <c r="M144" s="19">
        <v>146.96</v>
      </c>
      <c r="N144" s="19">
        <v>1450</v>
      </c>
      <c r="O144" s="19">
        <v>0.86627600000000005</v>
      </c>
      <c r="P144" s="508">
        <v>650458.11210799997</v>
      </c>
      <c r="Q144" s="50">
        <v>45689</v>
      </c>
      <c r="R144" s="51" t="s">
        <v>97</v>
      </c>
      <c r="S144" s="18" t="s">
        <v>61</v>
      </c>
      <c r="T144" s="151">
        <v>45685</v>
      </c>
      <c r="U144" s="47">
        <v>45691</v>
      </c>
      <c r="V144" s="153">
        <v>45693</v>
      </c>
      <c r="W144" s="52">
        <v>45693</v>
      </c>
      <c r="X144" s="196"/>
      <c r="Y144" s="160"/>
    </row>
    <row r="145" spans="2:25" ht="29.25" customHeight="1" x14ac:dyDescent="0.35">
      <c r="B145" s="45">
        <v>3</v>
      </c>
      <c r="C145" s="49" t="s">
        <v>234</v>
      </c>
      <c r="D145" s="45" t="s">
        <v>65</v>
      </c>
      <c r="E145" s="45" t="s">
        <v>101</v>
      </c>
      <c r="F145" s="45" t="s">
        <v>278</v>
      </c>
      <c r="G145" s="45"/>
      <c r="H145" s="19">
        <v>236</v>
      </c>
      <c r="I145" s="19">
        <v>13</v>
      </c>
      <c r="J145" s="19">
        <v>249</v>
      </c>
      <c r="K145" s="19">
        <v>29.49</v>
      </c>
      <c r="L145" s="19">
        <v>2.86</v>
      </c>
      <c r="M145" s="19">
        <v>233.05</v>
      </c>
      <c r="N145" s="19">
        <v>1526</v>
      </c>
      <c r="O145" s="19">
        <v>0.86627600000000005</v>
      </c>
      <c r="P145" s="508">
        <v>645061.94810799998</v>
      </c>
      <c r="Q145" s="510" t="s">
        <v>415</v>
      </c>
      <c r="R145" s="51" t="s">
        <v>60</v>
      </c>
      <c r="S145" s="18" t="s">
        <v>61</v>
      </c>
      <c r="T145" s="151"/>
      <c r="U145" s="47"/>
      <c r="V145" s="153"/>
      <c r="W145" s="52">
        <v>45759</v>
      </c>
      <c r="X145" s="171" t="s">
        <v>280</v>
      </c>
      <c r="Y145" s="160"/>
    </row>
    <row r="146" spans="2:25" ht="29.25" customHeight="1" x14ac:dyDescent="0.35">
      <c r="B146" s="45">
        <v>13</v>
      </c>
      <c r="C146" s="49" t="s">
        <v>236</v>
      </c>
      <c r="D146" s="45" t="s">
        <v>65</v>
      </c>
      <c r="E146" s="45" t="s">
        <v>101</v>
      </c>
      <c r="F146" s="45" t="s">
        <v>278</v>
      </c>
      <c r="G146" s="45" t="s">
        <v>102</v>
      </c>
      <c r="H146" s="19">
        <v>236</v>
      </c>
      <c r="I146" s="19">
        <v>13</v>
      </c>
      <c r="J146" s="19">
        <v>249</v>
      </c>
      <c r="K146" s="19">
        <v>29.49</v>
      </c>
      <c r="L146" s="19">
        <v>2.86</v>
      </c>
      <c r="M146" s="19">
        <v>233.05</v>
      </c>
      <c r="N146" s="19">
        <v>1526</v>
      </c>
      <c r="O146" s="19">
        <v>0.86627600000000005</v>
      </c>
      <c r="P146" s="508">
        <v>645061.94810799998</v>
      </c>
      <c r="Q146" s="50">
        <v>45689</v>
      </c>
      <c r="R146" s="51" t="s">
        <v>115</v>
      </c>
      <c r="S146" s="18" t="s">
        <v>61</v>
      </c>
      <c r="T146" s="151">
        <v>45688</v>
      </c>
      <c r="U146" s="47">
        <v>45691</v>
      </c>
      <c r="V146" s="153">
        <v>45695</v>
      </c>
      <c r="W146" s="52">
        <v>45696</v>
      </c>
      <c r="X146" s="196"/>
      <c r="Y146" s="160"/>
    </row>
    <row r="147" spans="2:25" ht="29.25" customHeight="1" x14ac:dyDescent="0.35">
      <c r="B147" s="45">
        <v>14</v>
      </c>
      <c r="C147" s="45" t="s">
        <v>237</v>
      </c>
      <c r="D147" s="45" t="s">
        <v>170</v>
      </c>
      <c r="E147" s="45" t="s">
        <v>91</v>
      </c>
      <c r="F147" s="45" t="s">
        <v>278</v>
      </c>
      <c r="G147" s="45" t="s">
        <v>207</v>
      </c>
      <c r="H147" s="19">
        <v>759</v>
      </c>
      <c r="I147" s="19">
        <v>41</v>
      </c>
      <c r="J147" s="19">
        <v>800</v>
      </c>
      <c r="K147" s="19">
        <v>94.85</v>
      </c>
      <c r="L147" s="19">
        <v>9.14</v>
      </c>
      <c r="M147" s="19">
        <v>697.81</v>
      </c>
      <c r="N147" s="19">
        <v>5870</v>
      </c>
      <c r="O147" s="19">
        <v>2.348757</v>
      </c>
      <c r="P147" s="508">
        <v>2154107.4570649997</v>
      </c>
      <c r="Q147" s="50">
        <v>45689</v>
      </c>
      <c r="R147" s="51" t="s">
        <v>60</v>
      </c>
      <c r="S147" s="18" t="s">
        <v>61</v>
      </c>
      <c r="T147" s="151">
        <v>45690</v>
      </c>
      <c r="U147" s="47">
        <v>45692</v>
      </c>
      <c r="V147" s="153">
        <v>45697</v>
      </c>
      <c r="W147" s="52">
        <v>45701</v>
      </c>
      <c r="X147" s="196"/>
      <c r="Y147" s="160"/>
    </row>
    <row r="148" spans="2:25" ht="29.25" customHeight="1" x14ac:dyDescent="0.35">
      <c r="B148" s="45">
        <v>15</v>
      </c>
      <c r="C148" s="49" t="s">
        <v>238</v>
      </c>
      <c r="D148" s="45" t="s">
        <v>65</v>
      </c>
      <c r="E148" s="45" t="s">
        <v>58</v>
      </c>
      <c r="F148" s="45" t="s">
        <v>278</v>
      </c>
      <c r="G148" s="45" t="s">
        <v>66</v>
      </c>
      <c r="H148" s="19">
        <v>333</v>
      </c>
      <c r="I148" s="19">
        <v>19</v>
      </c>
      <c r="J148" s="19">
        <v>352</v>
      </c>
      <c r="K148" s="19">
        <v>41.54</v>
      </c>
      <c r="L148" s="19">
        <v>4.2300000000000004</v>
      </c>
      <c r="M148" s="19">
        <v>250.46</v>
      </c>
      <c r="N148" s="19">
        <v>1909</v>
      </c>
      <c r="O148" s="19">
        <v>0.86627600000000005</v>
      </c>
      <c r="P148" s="508">
        <v>984923.63610800006</v>
      </c>
      <c r="Q148" s="50">
        <v>45689</v>
      </c>
      <c r="R148" s="51" t="s">
        <v>118</v>
      </c>
      <c r="S148" s="18" t="s">
        <v>61</v>
      </c>
      <c r="T148" s="151">
        <v>45659</v>
      </c>
      <c r="U148" s="47">
        <v>45690</v>
      </c>
      <c r="V148" s="153">
        <v>45694</v>
      </c>
      <c r="W148" s="52">
        <v>45694</v>
      </c>
      <c r="X148" s="196"/>
      <c r="Y148" s="160"/>
    </row>
    <row r="149" spans="2:25" ht="29.25" customHeight="1" x14ac:dyDescent="0.35">
      <c r="B149" s="45">
        <v>16</v>
      </c>
      <c r="C149" s="49" t="s">
        <v>239</v>
      </c>
      <c r="D149" s="45" t="s">
        <v>65</v>
      </c>
      <c r="E149" s="45" t="s">
        <v>74</v>
      </c>
      <c r="F149" s="45" t="s">
        <v>278</v>
      </c>
      <c r="G149" s="45" t="s">
        <v>75</v>
      </c>
      <c r="H149" s="19">
        <v>221</v>
      </c>
      <c r="I149" s="19">
        <v>12</v>
      </c>
      <c r="J149" s="19">
        <v>233</v>
      </c>
      <c r="K149" s="19">
        <v>27.61</v>
      </c>
      <c r="L149" s="19">
        <v>2.61</v>
      </c>
      <c r="M149" s="19">
        <v>146.96</v>
      </c>
      <c r="N149" s="19">
        <v>1450</v>
      </c>
      <c r="O149" s="19">
        <v>0.86627600000000005</v>
      </c>
      <c r="P149" s="508">
        <v>650458.11210799997</v>
      </c>
      <c r="Q149" s="50">
        <v>45689</v>
      </c>
      <c r="R149" s="51" t="s">
        <v>118</v>
      </c>
      <c r="S149" s="18" t="s">
        <v>61</v>
      </c>
      <c r="T149" s="151">
        <v>45695</v>
      </c>
      <c r="U149" s="47">
        <v>45697</v>
      </c>
      <c r="V149" s="153">
        <v>45699</v>
      </c>
      <c r="W149" s="52">
        <v>45699</v>
      </c>
      <c r="X149" s="195"/>
      <c r="Y149" s="160"/>
    </row>
    <row r="150" spans="2:25" ht="29.25" customHeight="1" x14ac:dyDescent="0.35">
      <c r="B150" s="45">
        <v>17</v>
      </c>
      <c r="C150" s="49" t="s">
        <v>240</v>
      </c>
      <c r="D150" s="45" t="s">
        <v>65</v>
      </c>
      <c r="E150" s="45" t="s">
        <v>74</v>
      </c>
      <c r="F150" s="45" t="s">
        <v>278</v>
      </c>
      <c r="G150" s="45" t="s">
        <v>75</v>
      </c>
      <c r="H150" s="19">
        <v>221</v>
      </c>
      <c r="I150" s="19">
        <v>12</v>
      </c>
      <c r="J150" s="19">
        <v>233</v>
      </c>
      <c r="K150" s="19">
        <v>27.61</v>
      </c>
      <c r="L150" s="19">
        <v>2.61</v>
      </c>
      <c r="M150" s="19">
        <v>146.96</v>
      </c>
      <c r="N150" s="19">
        <v>1450</v>
      </c>
      <c r="O150" s="19">
        <v>0.86627600000000005</v>
      </c>
      <c r="P150" s="508">
        <v>650458.11210799997</v>
      </c>
      <c r="Q150" s="50">
        <v>45689</v>
      </c>
      <c r="R150" s="51" t="s">
        <v>118</v>
      </c>
      <c r="S150" s="18" t="s">
        <v>61</v>
      </c>
      <c r="T150" s="151">
        <v>45691</v>
      </c>
      <c r="U150" s="47">
        <v>45696</v>
      </c>
      <c r="V150" s="153">
        <v>45698</v>
      </c>
      <c r="W150" s="52">
        <v>45698</v>
      </c>
      <c r="X150" s="195"/>
      <c r="Y150" s="160"/>
    </row>
    <row r="151" spans="2:25" ht="29.25" customHeight="1" x14ac:dyDescent="0.35">
      <c r="B151" s="45">
        <v>18</v>
      </c>
      <c r="C151" s="49" t="s">
        <v>241</v>
      </c>
      <c r="D151" s="45" t="s">
        <v>126</v>
      </c>
      <c r="E151" s="45" t="s">
        <v>58</v>
      </c>
      <c r="F151" s="45" t="s">
        <v>278</v>
      </c>
      <c r="G151" s="45" t="s">
        <v>242</v>
      </c>
      <c r="H151" s="19">
        <v>805</v>
      </c>
      <c r="I151" s="19">
        <v>39</v>
      </c>
      <c r="J151" s="19">
        <v>844</v>
      </c>
      <c r="K151" s="19">
        <v>100.6</v>
      </c>
      <c r="L151" s="19">
        <v>8.84</v>
      </c>
      <c r="M151" s="19">
        <v>552.01</v>
      </c>
      <c r="N151" s="19">
        <v>5686.38</v>
      </c>
      <c r="O151" s="19">
        <v>2.348757</v>
      </c>
      <c r="P151" s="508">
        <v>2438641.2023449992</v>
      </c>
      <c r="Q151" s="50">
        <v>45689</v>
      </c>
      <c r="R151" s="51" t="s">
        <v>118</v>
      </c>
      <c r="S151" s="18" t="s">
        <v>61</v>
      </c>
      <c r="T151" s="151">
        <v>45696</v>
      </c>
      <c r="U151" s="47">
        <v>45700</v>
      </c>
      <c r="V151" s="153">
        <v>45700</v>
      </c>
      <c r="W151" s="52">
        <v>45702</v>
      </c>
      <c r="X151" s="195"/>
      <c r="Y151" s="160"/>
    </row>
    <row r="152" spans="2:25" ht="29.25" customHeight="1" x14ac:dyDescent="0.35">
      <c r="B152" s="45">
        <v>4</v>
      </c>
      <c r="C152" s="49" t="s">
        <v>243</v>
      </c>
      <c r="D152" s="45" t="s">
        <v>132</v>
      </c>
      <c r="E152" s="45" t="s">
        <v>74</v>
      </c>
      <c r="F152" s="45" t="s">
        <v>278</v>
      </c>
      <c r="G152" s="45" t="s">
        <v>168</v>
      </c>
      <c r="H152" s="19">
        <f>K152*8</f>
        <v>610.79999999999995</v>
      </c>
      <c r="I152" s="19">
        <f>L152*4.4</f>
        <v>27.808000000000003</v>
      </c>
      <c r="J152" s="19">
        <f>SUBTOTAL(9,H152:I152)</f>
        <v>638.60799999999995</v>
      </c>
      <c r="K152" s="19">
        <v>76.349999999999994</v>
      </c>
      <c r="L152" s="19">
        <v>6.32</v>
      </c>
      <c r="M152" s="19">
        <v>385.79</v>
      </c>
      <c r="N152" s="19">
        <v>3898</v>
      </c>
      <c r="O152" s="19">
        <v>2.348757</v>
      </c>
      <c r="P152" s="508">
        <v>1761921.9257309998</v>
      </c>
      <c r="Q152" s="50">
        <v>45839</v>
      </c>
      <c r="R152" s="51" t="s">
        <v>60</v>
      </c>
      <c r="S152" s="18" t="s">
        <v>61</v>
      </c>
      <c r="T152" s="151">
        <v>45691</v>
      </c>
      <c r="U152" s="47"/>
      <c r="V152" s="153"/>
      <c r="W152" s="52">
        <v>45853</v>
      </c>
      <c r="X152" s="171" t="s">
        <v>244</v>
      </c>
      <c r="Y152" s="160"/>
    </row>
    <row r="153" spans="2:25" ht="29.25" customHeight="1" x14ac:dyDescent="0.35">
      <c r="B153" s="45">
        <v>19</v>
      </c>
      <c r="C153" s="49" t="s">
        <v>245</v>
      </c>
      <c r="D153" s="45" t="s">
        <v>77</v>
      </c>
      <c r="E153" s="45" t="s">
        <v>74</v>
      </c>
      <c r="F153" s="45" t="s">
        <v>278</v>
      </c>
      <c r="G153" s="45" t="s">
        <v>75</v>
      </c>
      <c r="H153" s="19">
        <v>252</v>
      </c>
      <c r="I153" s="19">
        <v>13</v>
      </c>
      <c r="J153" s="19">
        <v>265</v>
      </c>
      <c r="K153" s="19">
        <v>31.4</v>
      </c>
      <c r="L153" s="19">
        <v>2.89</v>
      </c>
      <c r="M153" s="19">
        <v>164.7</v>
      </c>
      <c r="N153" s="19">
        <v>1802</v>
      </c>
      <c r="O153" s="19">
        <v>0.86627600000000005</v>
      </c>
      <c r="P153" s="508">
        <v>752440.09410799993</v>
      </c>
      <c r="Q153" s="50">
        <v>45689</v>
      </c>
      <c r="R153" s="51" t="s">
        <v>60</v>
      </c>
      <c r="S153" s="18" t="s">
        <v>61</v>
      </c>
      <c r="T153" s="151">
        <v>45696</v>
      </c>
      <c r="U153" s="47">
        <v>45698</v>
      </c>
      <c r="V153" s="153">
        <v>45704</v>
      </c>
      <c r="W153" s="52">
        <v>45705</v>
      </c>
      <c r="X153" s="196"/>
      <c r="Y153" s="160"/>
    </row>
    <row r="154" spans="2:25" ht="29.25" customHeight="1" x14ac:dyDescent="0.35">
      <c r="B154" s="45">
        <v>20</v>
      </c>
      <c r="C154" s="49" t="s">
        <v>246</v>
      </c>
      <c r="D154" s="45" t="s">
        <v>65</v>
      </c>
      <c r="E154" s="45" t="s">
        <v>101</v>
      </c>
      <c r="F154" s="45" t="s">
        <v>279</v>
      </c>
      <c r="G154" s="45" t="s">
        <v>247</v>
      </c>
      <c r="H154" s="19">
        <v>193</v>
      </c>
      <c r="I154" s="19">
        <v>11</v>
      </c>
      <c r="J154" s="19">
        <v>204</v>
      </c>
      <c r="K154" s="19">
        <v>24.04</v>
      </c>
      <c r="L154" s="19">
        <v>2.4500000000000002</v>
      </c>
      <c r="M154" s="19">
        <v>194.78</v>
      </c>
      <c r="N154" s="19">
        <v>1979.14</v>
      </c>
      <c r="O154" s="19">
        <v>0.86627600000000005</v>
      </c>
      <c r="P154" s="508">
        <v>608271.66794800002</v>
      </c>
      <c r="Q154" s="50">
        <v>45689</v>
      </c>
      <c r="R154" s="51" t="s">
        <v>97</v>
      </c>
      <c r="S154" s="18" t="s">
        <v>61</v>
      </c>
      <c r="T154" s="151">
        <v>45696</v>
      </c>
      <c r="U154" s="47">
        <v>45696</v>
      </c>
      <c r="V154" s="153">
        <v>45704</v>
      </c>
      <c r="W154" s="52">
        <v>45704</v>
      </c>
      <c r="X154" s="196"/>
      <c r="Y154" s="160"/>
    </row>
    <row r="155" spans="2:25" ht="29.25" customHeight="1" x14ac:dyDescent="0.35">
      <c r="B155" s="45">
        <v>21</v>
      </c>
      <c r="C155" s="49" t="s">
        <v>248</v>
      </c>
      <c r="D155" s="45" t="s">
        <v>126</v>
      </c>
      <c r="E155" s="45" t="s">
        <v>101</v>
      </c>
      <c r="F155" s="45" t="s">
        <v>279</v>
      </c>
      <c r="G155" s="45" t="s">
        <v>249</v>
      </c>
      <c r="H155" s="19">
        <v>565</v>
      </c>
      <c r="I155" s="19">
        <v>26</v>
      </c>
      <c r="J155" s="19">
        <v>591</v>
      </c>
      <c r="K155" s="19">
        <v>70.56</v>
      </c>
      <c r="L155" s="19">
        <v>5.83</v>
      </c>
      <c r="M155" s="19">
        <v>454.86</v>
      </c>
      <c r="N155" s="19">
        <v>5149</v>
      </c>
      <c r="O155" s="19">
        <v>1.7680549999999999</v>
      </c>
      <c r="P155" s="508">
        <v>1662016.3703449999</v>
      </c>
      <c r="Q155" s="50">
        <v>45689</v>
      </c>
      <c r="R155" s="51" t="s">
        <v>97</v>
      </c>
      <c r="S155" s="18" t="s">
        <v>61</v>
      </c>
      <c r="T155" s="151">
        <v>45697</v>
      </c>
      <c r="U155" s="47">
        <v>45704</v>
      </c>
      <c r="V155" s="153">
        <v>45710</v>
      </c>
      <c r="W155" s="52">
        <v>45712</v>
      </c>
      <c r="X155" s="196"/>
      <c r="Y155" s="160"/>
    </row>
    <row r="156" spans="2:25" ht="29.25" customHeight="1" x14ac:dyDescent="0.35">
      <c r="B156" s="45">
        <v>22</v>
      </c>
      <c r="C156" s="49" t="s">
        <v>250</v>
      </c>
      <c r="D156" s="45" t="s">
        <v>57</v>
      </c>
      <c r="E156" s="45" t="s">
        <v>74</v>
      </c>
      <c r="F156" s="45" t="s">
        <v>278</v>
      </c>
      <c r="G156" s="45" t="s">
        <v>114</v>
      </c>
      <c r="H156" s="19">
        <v>252</v>
      </c>
      <c r="I156" s="19">
        <v>13</v>
      </c>
      <c r="J156" s="19">
        <v>265</v>
      </c>
      <c r="K156" s="19">
        <v>31.4</v>
      </c>
      <c r="L156" s="19">
        <v>2.89</v>
      </c>
      <c r="M156" s="19">
        <v>164.7</v>
      </c>
      <c r="N156" s="19">
        <v>1802</v>
      </c>
      <c r="O156" s="19">
        <v>0.86627600000000005</v>
      </c>
      <c r="P156" s="508">
        <v>752440.09410799993</v>
      </c>
      <c r="Q156" s="50">
        <v>45689</v>
      </c>
      <c r="R156" s="51" t="s">
        <v>60</v>
      </c>
      <c r="S156" s="18" t="s">
        <v>61</v>
      </c>
      <c r="T156" s="151">
        <v>45698</v>
      </c>
      <c r="U156" s="47">
        <v>45700</v>
      </c>
      <c r="V156" s="153">
        <v>45706</v>
      </c>
      <c r="W156" s="52">
        <v>45709</v>
      </c>
      <c r="X156" s="196"/>
      <c r="Y156" s="160"/>
    </row>
    <row r="157" spans="2:25" ht="29.25" customHeight="1" x14ac:dyDescent="0.35">
      <c r="B157" s="45">
        <v>23</v>
      </c>
      <c r="C157" s="49" t="s">
        <v>251</v>
      </c>
      <c r="D157" s="45" t="s">
        <v>203</v>
      </c>
      <c r="E157" s="45" t="s">
        <v>101</v>
      </c>
      <c r="F157" s="45" t="s">
        <v>279</v>
      </c>
      <c r="G157" s="45" t="s">
        <v>252</v>
      </c>
      <c r="H157" s="19">
        <v>406</v>
      </c>
      <c r="I157" s="19">
        <v>22</v>
      </c>
      <c r="J157" s="19">
        <v>428</v>
      </c>
      <c r="K157" s="19">
        <v>50.64</v>
      </c>
      <c r="L157" s="19">
        <v>4.8</v>
      </c>
      <c r="M157" s="19">
        <v>378.56</v>
      </c>
      <c r="N157" s="19">
        <v>4711.55</v>
      </c>
      <c r="O157" s="19">
        <v>1.7680549999999999</v>
      </c>
      <c r="P157" s="508">
        <v>1326238.3038650001</v>
      </c>
      <c r="Q157" s="50">
        <v>45689</v>
      </c>
      <c r="R157" s="51" t="s">
        <v>115</v>
      </c>
      <c r="S157" s="18" t="s">
        <v>61</v>
      </c>
      <c r="T157" s="151">
        <v>45704</v>
      </c>
      <c r="U157" s="47">
        <v>45706</v>
      </c>
      <c r="V157" s="153">
        <v>45680</v>
      </c>
      <c r="W157" s="52">
        <v>45713</v>
      </c>
      <c r="X157" s="196"/>
      <c r="Y157" s="160"/>
    </row>
    <row r="158" spans="2:25" ht="29.25" customHeight="1" x14ac:dyDescent="0.35">
      <c r="B158" s="45"/>
      <c r="C158" s="49" t="s">
        <v>253</v>
      </c>
      <c r="D158" s="45" t="s">
        <v>68</v>
      </c>
      <c r="E158" s="45" t="s">
        <v>101</v>
      </c>
      <c r="F158" s="45" t="s">
        <v>279</v>
      </c>
      <c r="G158" s="45" t="s">
        <v>247</v>
      </c>
      <c r="H158" s="19">
        <v>193</v>
      </c>
      <c r="I158" s="19">
        <v>11</v>
      </c>
      <c r="J158" s="19">
        <v>204</v>
      </c>
      <c r="K158" s="19">
        <v>24.04</v>
      </c>
      <c r="L158" s="19">
        <v>2.4500000000000002</v>
      </c>
      <c r="M158" s="19">
        <v>194.78</v>
      </c>
      <c r="N158" s="19">
        <v>1979.14</v>
      </c>
      <c r="O158" s="19">
        <v>0.86627600000000005</v>
      </c>
      <c r="P158" s="508">
        <v>608271.66794800002</v>
      </c>
      <c r="Q158" s="50">
        <v>45689</v>
      </c>
      <c r="R158" s="51" t="s">
        <v>115</v>
      </c>
      <c r="S158" s="18" t="s">
        <v>61</v>
      </c>
      <c r="T158" s="151">
        <v>45707</v>
      </c>
      <c r="U158" s="47">
        <v>45709</v>
      </c>
      <c r="V158" s="153">
        <v>45715</v>
      </c>
      <c r="W158" s="52">
        <v>45716</v>
      </c>
      <c r="X158" s="196"/>
      <c r="Y158" s="160"/>
    </row>
    <row r="159" spans="2:25" ht="29.25" customHeight="1" x14ac:dyDescent="0.35">
      <c r="B159" s="45">
        <v>24</v>
      </c>
      <c r="C159" s="49" t="s">
        <v>254</v>
      </c>
      <c r="D159" s="45" t="s">
        <v>65</v>
      </c>
      <c r="E159" s="45" t="s">
        <v>101</v>
      </c>
      <c r="F159" s="45" t="s">
        <v>279</v>
      </c>
      <c r="G159" s="45" t="s">
        <v>247</v>
      </c>
      <c r="H159" s="19">
        <v>193</v>
      </c>
      <c r="I159" s="19">
        <v>11</v>
      </c>
      <c r="J159" s="19">
        <v>204</v>
      </c>
      <c r="K159" s="19">
        <v>24.04</v>
      </c>
      <c r="L159" s="19">
        <v>2.4500000000000002</v>
      </c>
      <c r="M159" s="19">
        <v>194.78</v>
      </c>
      <c r="N159" s="19">
        <v>1979.14</v>
      </c>
      <c r="O159" s="19">
        <v>0.86627600000000005</v>
      </c>
      <c r="P159" s="508">
        <v>608271.66794800002</v>
      </c>
      <c r="Q159" s="50">
        <v>45689</v>
      </c>
      <c r="R159" s="51" t="s">
        <v>115</v>
      </c>
      <c r="S159" s="18" t="s">
        <v>61</v>
      </c>
      <c r="T159" s="151">
        <v>45698</v>
      </c>
      <c r="U159" s="47">
        <v>45699</v>
      </c>
      <c r="V159" s="153">
        <v>45703</v>
      </c>
      <c r="W159" s="52">
        <v>45703</v>
      </c>
      <c r="X159" s="196"/>
      <c r="Y159" s="160"/>
    </row>
    <row r="160" spans="2:25" ht="29.25" customHeight="1" x14ac:dyDescent="0.35">
      <c r="B160" s="45">
        <v>8</v>
      </c>
      <c r="C160" s="49" t="s">
        <v>255</v>
      </c>
      <c r="D160" s="45" t="s">
        <v>65</v>
      </c>
      <c r="E160" s="45" t="s">
        <v>101</v>
      </c>
      <c r="F160" s="45" t="s">
        <v>279</v>
      </c>
      <c r="G160" s="45" t="s">
        <v>247</v>
      </c>
      <c r="H160" s="19">
        <v>193</v>
      </c>
      <c r="I160" s="19">
        <v>11</v>
      </c>
      <c r="J160" s="19">
        <v>204</v>
      </c>
      <c r="K160" s="19">
        <v>24.04</v>
      </c>
      <c r="L160" s="19">
        <v>2.4500000000000002</v>
      </c>
      <c r="M160" s="19">
        <v>194.78</v>
      </c>
      <c r="N160" s="19">
        <v>1979.14</v>
      </c>
      <c r="O160" s="19">
        <v>0.86627600000000005</v>
      </c>
      <c r="P160" s="508">
        <v>608271.66794800002</v>
      </c>
      <c r="Q160" s="50">
        <v>45689</v>
      </c>
      <c r="R160" s="51" t="s">
        <v>97</v>
      </c>
      <c r="S160" s="18" t="s">
        <v>61</v>
      </c>
      <c r="T160" s="151">
        <v>45702</v>
      </c>
      <c r="U160" s="47">
        <v>45706</v>
      </c>
      <c r="V160" s="153">
        <v>45714</v>
      </c>
      <c r="W160" s="52">
        <v>45715</v>
      </c>
      <c r="X160" s="196"/>
      <c r="Y160" s="160"/>
    </row>
    <row r="161" spans="2:25" ht="29.25" customHeight="1" x14ac:dyDescent="0.35">
      <c r="B161" s="45">
        <v>25</v>
      </c>
      <c r="C161" s="45" t="s">
        <v>256</v>
      </c>
      <c r="D161" s="45" t="s">
        <v>63</v>
      </c>
      <c r="E161" s="45" t="s">
        <v>101</v>
      </c>
      <c r="F161" s="45" t="s">
        <v>279</v>
      </c>
      <c r="G161" s="45" t="s">
        <v>257</v>
      </c>
      <c r="H161" s="19">
        <v>214</v>
      </c>
      <c r="I161" s="19">
        <v>12</v>
      </c>
      <c r="J161" s="19">
        <v>226</v>
      </c>
      <c r="K161" s="19">
        <v>26.74</v>
      </c>
      <c r="L161" s="19">
        <v>2.68</v>
      </c>
      <c r="M161" s="19">
        <v>219.54</v>
      </c>
      <c r="N161" s="19">
        <v>2473.94</v>
      </c>
      <c r="O161" s="19">
        <v>0.86627600000000005</v>
      </c>
      <c r="P161" s="508">
        <v>705045.34674800001</v>
      </c>
      <c r="Q161" s="50">
        <v>45689</v>
      </c>
      <c r="R161" s="51" t="s">
        <v>284</v>
      </c>
      <c r="S161" s="18" t="s">
        <v>61</v>
      </c>
      <c r="T161" s="151">
        <v>45702</v>
      </c>
      <c r="U161" s="47">
        <v>45704</v>
      </c>
      <c r="V161" s="153">
        <v>45712</v>
      </c>
      <c r="W161" s="52">
        <v>45714</v>
      </c>
      <c r="X161" s="196"/>
      <c r="Y161" s="160"/>
    </row>
    <row r="162" spans="2:25" ht="29.25" customHeight="1" x14ac:dyDescent="0.35">
      <c r="B162" s="45">
        <v>26</v>
      </c>
      <c r="C162" s="49" t="s">
        <v>258</v>
      </c>
      <c r="D162" s="45" t="s">
        <v>57</v>
      </c>
      <c r="E162" s="45" t="s">
        <v>74</v>
      </c>
      <c r="F162" s="45" t="s">
        <v>278</v>
      </c>
      <c r="G162" s="45" t="s">
        <v>114</v>
      </c>
      <c r="H162" s="19">
        <v>252</v>
      </c>
      <c r="I162" s="19">
        <v>13</v>
      </c>
      <c r="J162" s="19">
        <v>265</v>
      </c>
      <c r="K162" s="19">
        <v>31.4</v>
      </c>
      <c r="L162" s="19">
        <v>2.89</v>
      </c>
      <c r="M162" s="19">
        <v>164.7</v>
      </c>
      <c r="N162" s="19">
        <v>1802</v>
      </c>
      <c r="O162" s="19">
        <v>0.86627600000000005</v>
      </c>
      <c r="P162" s="508">
        <v>752440.09410799993</v>
      </c>
      <c r="Q162" s="50">
        <v>45689</v>
      </c>
      <c r="R162" s="51" t="s">
        <v>60</v>
      </c>
      <c r="S162" s="18" t="s">
        <v>61</v>
      </c>
      <c r="T162" s="151">
        <v>45703</v>
      </c>
      <c r="U162" s="47">
        <v>45706</v>
      </c>
      <c r="V162" s="153">
        <v>45709</v>
      </c>
      <c r="W162" s="52">
        <v>45710</v>
      </c>
      <c r="X162" s="196"/>
    </row>
    <row r="163" spans="2:25" ht="29.25" customHeight="1" x14ac:dyDescent="0.35">
      <c r="B163" s="45">
        <v>9</v>
      </c>
      <c r="C163" s="49" t="s">
        <v>259</v>
      </c>
      <c r="D163" s="45" t="s">
        <v>197</v>
      </c>
      <c r="E163" s="45" t="s">
        <v>58</v>
      </c>
      <c r="F163" s="45" t="s">
        <v>278</v>
      </c>
      <c r="G163" s="45" t="s">
        <v>198</v>
      </c>
      <c r="H163" s="19">
        <v>1484</v>
      </c>
      <c r="I163" s="19">
        <v>72</v>
      </c>
      <c r="J163" s="19">
        <v>1556</v>
      </c>
      <c r="K163" s="19">
        <v>185.4</v>
      </c>
      <c r="L163" s="19">
        <v>16.2</v>
      </c>
      <c r="M163" s="19">
        <v>1042.46</v>
      </c>
      <c r="N163" s="19">
        <v>15889</v>
      </c>
      <c r="O163" s="19">
        <v>3.1590180000000001</v>
      </c>
      <c r="P163" s="508">
        <v>5088278.7390940003</v>
      </c>
      <c r="Q163" s="50">
        <v>45689</v>
      </c>
      <c r="R163" s="51" t="s">
        <v>485</v>
      </c>
      <c r="S163" s="18" t="s">
        <v>61</v>
      </c>
      <c r="T163" s="151">
        <v>45706</v>
      </c>
      <c r="U163" s="47">
        <v>45712</v>
      </c>
      <c r="V163" s="153">
        <v>45712</v>
      </c>
      <c r="W163" s="52">
        <v>45715</v>
      </c>
      <c r="X163" s="196"/>
    </row>
    <row r="164" spans="2:25" ht="29.25" customHeight="1" x14ac:dyDescent="0.35">
      <c r="B164" s="45">
        <v>5</v>
      </c>
      <c r="C164" s="49" t="s">
        <v>260</v>
      </c>
      <c r="D164" s="45" t="s">
        <v>77</v>
      </c>
      <c r="E164" s="45" t="s">
        <v>101</v>
      </c>
      <c r="F164" s="45" t="s">
        <v>279</v>
      </c>
      <c r="G164" s="45" t="s">
        <v>409</v>
      </c>
      <c r="H164" s="19">
        <v>214</v>
      </c>
      <c r="I164" s="19">
        <v>12</v>
      </c>
      <c r="J164" s="19">
        <v>226</v>
      </c>
      <c r="K164" s="19">
        <v>26.74</v>
      </c>
      <c r="L164" s="19">
        <v>2.68</v>
      </c>
      <c r="M164" s="19">
        <v>219.54</v>
      </c>
      <c r="N164" s="19">
        <v>2473.94</v>
      </c>
      <c r="O164" s="19">
        <v>0.86627600000000005</v>
      </c>
      <c r="P164" s="508">
        <v>705045.34674800001</v>
      </c>
      <c r="Q164" s="50">
        <v>45717</v>
      </c>
      <c r="R164" s="51" t="s">
        <v>261</v>
      </c>
      <c r="S164" s="18" t="s">
        <v>61</v>
      </c>
      <c r="T164" s="151"/>
      <c r="U164" s="47"/>
      <c r="V164" s="153"/>
      <c r="W164" s="52">
        <v>45379</v>
      </c>
      <c r="X164" s="171" t="s">
        <v>377</v>
      </c>
    </row>
    <row r="165" spans="2:25" ht="29.25" customHeight="1" x14ac:dyDescent="0.35">
      <c r="B165" s="45">
        <v>6</v>
      </c>
      <c r="C165" s="49" t="s">
        <v>262</v>
      </c>
      <c r="D165" s="45" t="s">
        <v>65</v>
      </c>
      <c r="E165" s="45" t="s">
        <v>101</v>
      </c>
      <c r="F165" s="45" t="s">
        <v>279</v>
      </c>
      <c r="G165" s="45" t="s">
        <v>247</v>
      </c>
      <c r="H165" s="19">
        <v>193</v>
      </c>
      <c r="I165" s="19">
        <v>11</v>
      </c>
      <c r="J165" s="19">
        <v>204</v>
      </c>
      <c r="K165" s="19">
        <v>24.04</v>
      </c>
      <c r="L165" s="19">
        <v>2.4500000000000002</v>
      </c>
      <c r="M165" s="19">
        <v>194.78</v>
      </c>
      <c r="N165" s="19">
        <v>1979.14</v>
      </c>
      <c r="O165" s="19">
        <v>0.86627600000000005</v>
      </c>
      <c r="P165" s="508">
        <v>608271.66794800002</v>
      </c>
      <c r="Q165" s="50">
        <v>45717</v>
      </c>
      <c r="R165" s="51" t="s">
        <v>261</v>
      </c>
      <c r="S165" s="18" t="s">
        <v>61</v>
      </c>
      <c r="T165" s="151">
        <v>45714</v>
      </c>
      <c r="U165" s="47">
        <v>45722</v>
      </c>
      <c r="V165" s="153"/>
      <c r="W165" s="52">
        <v>45732</v>
      </c>
      <c r="X165" s="171"/>
    </row>
    <row r="166" spans="2:25" ht="29.25" customHeight="1" x14ac:dyDescent="0.35">
      <c r="B166" s="45">
        <v>7</v>
      </c>
      <c r="C166" s="49" t="s">
        <v>263</v>
      </c>
      <c r="D166" s="45" t="s">
        <v>77</v>
      </c>
      <c r="E166" s="45" t="s">
        <v>101</v>
      </c>
      <c r="F166" s="45" t="s">
        <v>279</v>
      </c>
      <c r="G166" s="45" t="s">
        <v>387</v>
      </c>
      <c r="H166" s="19">
        <v>214</v>
      </c>
      <c r="I166" s="19">
        <v>12</v>
      </c>
      <c r="J166" s="19">
        <v>226</v>
      </c>
      <c r="K166" s="19">
        <v>26.74</v>
      </c>
      <c r="L166" s="19">
        <v>2.68</v>
      </c>
      <c r="M166" s="19">
        <v>219.54</v>
      </c>
      <c r="N166" s="19">
        <v>2473.94</v>
      </c>
      <c r="O166" s="19">
        <v>0.86627600000000005</v>
      </c>
      <c r="P166" s="508">
        <v>705045.34674800001</v>
      </c>
      <c r="Q166" s="50">
        <v>45717</v>
      </c>
      <c r="R166" s="51" t="s">
        <v>194</v>
      </c>
      <c r="S166" s="18" t="s">
        <v>61</v>
      </c>
      <c r="T166" s="151">
        <v>45710</v>
      </c>
      <c r="U166" s="47">
        <v>45714</v>
      </c>
      <c r="V166" s="153"/>
      <c r="W166" s="52">
        <v>45723</v>
      </c>
      <c r="X166" s="196"/>
    </row>
    <row r="167" spans="2:25" ht="29.25" customHeight="1" x14ac:dyDescent="0.35">
      <c r="B167" s="45"/>
      <c r="C167" s="49" t="s">
        <v>264</v>
      </c>
      <c r="D167" s="45" t="s">
        <v>77</v>
      </c>
      <c r="E167" s="45" t="s">
        <v>74</v>
      </c>
      <c r="F167" s="45" t="s">
        <v>278</v>
      </c>
      <c r="G167" s="45" t="s">
        <v>388</v>
      </c>
      <c r="H167" s="19">
        <v>252</v>
      </c>
      <c r="I167" s="19">
        <v>13</v>
      </c>
      <c r="J167" s="19">
        <v>265</v>
      </c>
      <c r="K167" s="19">
        <v>31.4</v>
      </c>
      <c r="L167" s="19">
        <v>2.89</v>
      </c>
      <c r="M167" s="19">
        <v>164.7</v>
      </c>
      <c r="N167" s="19">
        <v>1802</v>
      </c>
      <c r="O167" s="19">
        <v>0.86627600000000005</v>
      </c>
      <c r="P167" s="508">
        <v>752440.09410799993</v>
      </c>
      <c r="Q167" s="50">
        <v>45689</v>
      </c>
      <c r="R167" s="51" t="s">
        <v>60</v>
      </c>
      <c r="S167" s="18" t="s">
        <v>61</v>
      </c>
      <c r="T167" s="151">
        <v>45712</v>
      </c>
      <c r="U167" s="47">
        <v>45713</v>
      </c>
      <c r="V167" s="153">
        <v>45715</v>
      </c>
      <c r="W167" s="52">
        <v>45715</v>
      </c>
      <c r="X167" s="196"/>
    </row>
    <row r="168" spans="2:25" ht="29.25" customHeight="1" x14ac:dyDescent="0.35">
      <c r="B168" s="45"/>
      <c r="C168" s="49" t="s">
        <v>265</v>
      </c>
      <c r="D168" s="45" t="s">
        <v>68</v>
      </c>
      <c r="E168" s="45" t="s">
        <v>101</v>
      </c>
      <c r="F168" s="45" t="s">
        <v>279</v>
      </c>
      <c r="G168" s="45" t="s">
        <v>247</v>
      </c>
      <c r="H168" s="19">
        <v>193</v>
      </c>
      <c r="I168" s="19">
        <v>11</v>
      </c>
      <c r="J168" s="19">
        <v>204</v>
      </c>
      <c r="K168" s="45">
        <v>24.04</v>
      </c>
      <c r="L168" s="45">
        <v>2.4500000000000002</v>
      </c>
      <c r="M168" s="45">
        <v>194.78</v>
      </c>
      <c r="N168" s="19">
        <v>1979.14</v>
      </c>
      <c r="O168" s="19">
        <v>0.86627600000000005</v>
      </c>
      <c r="P168" s="508">
        <v>608271.66794800002</v>
      </c>
      <c r="Q168" s="50">
        <v>45717</v>
      </c>
      <c r="R168" s="51" t="s">
        <v>115</v>
      </c>
      <c r="S168" s="18" t="s">
        <v>61</v>
      </c>
      <c r="T168" s="151">
        <v>45712</v>
      </c>
      <c r="U168" s="47">
        <v>45718</v>
      </c>
      <c r="V168" s="153">
        <v>45720</v>
      </c>
      <c r="W168" s="52">
        <v>45720</v>
      </c>
      <c r="X168" s="196"/>
    </row>
    <row r="169" spans="2:25" ht="29.25" customHeight="1" x14ac:dyDescent="0.35">
      <c r="B169" s="45">
        <v>8</v>
      </c>
      <c r="C169" s="45" t="s">
        <v>266</v>
      </c>
      <c r="D169" s="45" t="s">
        <v>63</v>
      </c>
      <c r="E169" s="147" t="s">
        <v>101</v>
      </c>
      <c r="F169" s="45" t="s">
        <v>279</v>
      </c>
      <c r="G169" s="45" t="s">
        <v>325</v>
      </c>
      <c r="H169" s="19">
        <v>214</v>
      </c>
      <c r="I169" s="19">
        <v>12</v>
      </c>
      <c r="J169" s="19">
        <v>226</v>
      </c>
      <c r="K169" s="19">
        <v>26.74</v>
      </c>
      <c r="L169" s="19">
        <v>2.68</v>
      </c>
      <c r="M169" s="19">
        <v>219.54</v>
      </c>
      <c r="N169" s="19">
        <v>2473.94</v>
      </c>
      <c r="O169" s="19">
        <v>0.86627600000000005</v>
      </c>
      <c r="P169" s="508">
        <v>705045.34674800001</v>
      </c>
      <c r="Q169" s="50">
        <v>45717</v>
      </c>
      <c r="R169" s="51" t="s">
        <v>97</v>
      </c>
      <c r="S169" s="18" t="s">
        <v>61</v>
      </c>
      <c r="T169" s="151">
        <v>45718</v>
      </c>
      <c r="U169" s="47">
        <v>45720</v>
      </c>
      <c r="V169" s="153">
        <v>45725</v>
      </c>
      <c r="W169" s="52">
        <v>45727</v>
      </c>
      <c r="X169" s="194"/>
    </row>
    <row r="170" spans="2:25" ht="29.25" customHeight="1" x14ac:dyDescent="0.35">
      <c r="B170" s="43">
        <v>9</v>
      </c>
      <c r="C170" s="43" t="s">
        <v>267</v>
      </c>
      <c r="D170" s="43" t="s">
        <v>126</v>
      </c>
      <c r="E170" s="45">
        <v>0</v>
      </c>
      <c r="F170" s="45" t="s">
        <v>279</v>
      </c>
      <c r="G170" s="43"/>
      <c r="H170" s="19">
        <v>0</v>
      </c>
      <c r="I170" s="19">
        <v>0</v>
      </c>
      <c r="J170" s="19">
        <v>0</v>
      </c>
      <c r="K170" s="46"/>
      <c r="L170" s="46"/>
      <c r="M170" s="46"/>
      <c r="N170" s="46"/>
      <c r="O170" s="46"/>
      <c r="P170" s="508"/>
      <c r="Q170" s="58"/>
      <c r="R170" s="53" t="s">
        <v>97</v>
      </c>
      <c r="S170" s="48" t="s">
        <v>235</v>
      </c>
      <c r="T170" s="151"/>
      <c r="U170" s="47"/>
      <c r="V170" s="153"/>
      <c r="W170" s="47"/>
      <c r="X170" s="194" t="s">
        <v>322</v>
      </c>
    </row>
    <row r="171" spans="2:25" ht="29.25" customHeight="1" x14ac:dyDescent="0.35">
      <c r="B171" s="45"/>
      <c r="C171" s="49" t="s">
        <v>27</v>
      </c>
      <c r="D171" s="45" t="s">
        <v>181</v>
      </c>
      <c r="E171" s="45" t="s">
        <v>74</v>
      </c>
      <c r="F171" s="45" t="s">
        <v>278</v>
      </c>
      <c r="G171" s="45" t="s">
        <v>182</v>
      </c>
      <c r="H171" s="19">
        <v>741</v>
      </c>
      <c r="I171" s="19">
        <v>40</v>
      </c>
      <c r="J171" s="19">
        <v>781</v>
      </c>
      <c r="K171" s="19">
        <v>92.53</v>
      </c>
      <c r="L171" s="19">
        <v>9.0299999999999994</v>
      </c>
      <c r="M171" s="19">
        <v>564</v>
      </c>
      <c r="N171" s="19">
        <v>8669</v>
      </c>
      <c r="O171" s="19">
        <v>2.4947030000000003</v>
      </c>
      <c r="P171" s="508">
        <v>2635411.7904490004</v>
      </c>
      <c r="Q171" s="50">
        <v>45717</v>
      </c>
      <c r="R171" s="51" t="s">
        <v>60</v>
      </c>
      <c r="S171" s="18" t="s">
        <v>61</v>
      </c>
      <c r="T171" s="151">
        <v>45715</v>
      </c>
      <c r="U171" s="47">
        <v>45718</v>
      </c>
      <c r="V171" s="153">
        <v>45720</v>
      </c>
      <c r="W171" s="52">
        <v>45721</v>
      </c>
      <c r="X171" s="196"/>
    </row>
    <row r="172" spans="2:25" ht="29.25" customHeight="1" x14ac:dyDescent="0.35">
      <c r="B172" s="45"/>
      <c r="C172" s="49" t="s">
        <v>28</v>
      </c>
      <c r="D172" s="45" t="s">
        <v>77</v>
      </c>
      <c r="E172" s="147" t="s">
        <v>101</v>
      </c>
      <c r="F172" s="45" t="s">
        <v>279</v>
      </c>
      <c r="G172" s="45" t="s">
        <v>387</v>
      </c>
      <c r="H172" s="19">
        <v>214</v>
      </c>
      <c r="I172" s="19">
        <v>12</v>
      </c>
      <c r="J172" s="19">
        <v>226</v>
      </c>
      <c r="K172" s="19">
        <v>26.74</v>
      </c>
      <c r="L172" s="19">
        <v>2.68</v>
      </c>
      <c r="M172" s="19">
        <v>219.54</v>
      </c>
      <c r="N172" s="19">
        <v>2473.94</v>
      </c>
      <c r="O172" s="19">
        <v>0.86627600000000005</v>
      </c>
      <c r="P172" s="508">
        <v>705045.34674800001</v>
      </c>
      <c r="Q172" s="50">
        <v>45717</v>
      </c>
      <c r="R172" s="51" t="s">
        <v>97</v>
      </c>
      <c r="S172" s="18" t="s">
        <v>61</v>
      </c>
      <c r="T172" s="151">
        <v>45718</v>
      </c>
      <c r="U172" s="47">
        <v>45719</v>
      </c>
      <c r="V172" s="153">
        <v>45722</v>
      </c>
      <c r="W172" s="52">
        <v>45722</v>
      </c>
      <c r="X172" s="196"/>
    </row>
    <row r="173" spans="2:25" ht="29.25" customHeight="1" x14ac:dyDescent="0.35">
      <c r="B173" s="45">
        <v>10</v>
      </c>
      <c r="C173" s="49" t="s">
        <v>268</v>
      </c>
      <c r="D173" s="45" t="s">
        <v>65</v>
      </c>
      <c r="E173" s="147" t="s">
        <v>101</v>
      </c>
      <c r="F173" s="45" t="s">
        <v>279</v>
      </c>
      <c r="G173" s="45" t="s">
        <v>247</v>
      </c>
      <c r="H173" s="19">
        <v>193</v>
      </c>
      <c r="I173" s="19">
        <v>11</v>
      </c>
      <c r="J173" s="19">
        <v>204</v>
      </c>
      <c r="K173" s="45">
        <v>24.04</v>
      </c>
      <c r="L173" s="45">
        <v>2.4500000000000002</v>
      </c>
      <c r="M173" s="45">
        <v>194.78</v>
      </c>
      <c r="N173" s="19">
        <v>1979.14</v>
      </c>
      <c r="O173" s="19">
        <v>0.86627600000000005</v>
      </c>
      <c r="P173" s="508">
        <v>608271.66794800002</v>
      </c>
      <c r="Q173" s="50">
        <v>45717</v>
      </c>
      <c r="R173" s="51" t="s">
        <v>115</v>
      </c>
      <c r="S173" s="52" t="s">
        <v>61</v>
      </c>
      <c r="T173" s="151">
        <v>45718</v>
      </c>
      <c r="U173" s="47">
        <v>45719</v>
      </c>
      <c r="V173" s="153"/>
      <c r="W173" s="52">
        <v>45724</v>
      </c>
      <c r="X173" s="194"/>
    </row>
    <row r="174" spans="2:25" ht="29.25" customHeight="1" x14ac:dyDescent="0.35">
      <c r="B174" s="45">
        <v>11</v>
      </c>
      <c r="C174" s="49" t="s">
        <v>269</v>
      </c>
      <c r="D174" s="45" t="s">
        <v>65</v>
      </c>
      <c r="E174" s="147" t="s">
        <v>101</v>
      </c>
      <c r="F174" s="45" t="s">
        <v>279</v>
      </c>
      <c r="G174" s="45" t="s">
        <v>247</v>
      </c>
      <c r="H174" s="19">
        <v>193</v>
      </c>
      <c r="I174" s="19">
        <v>11</v>
      </c>
      <c r="J174" s="19">
        <v>204</v>
      </c>
      <c r="K174" s="45">
        <v>24.04</v>
      </c>
      <c r="L174" s="45">
        <v>2.4500000000000002</v>
      </c>
      <c r="M174" s="45">
        <v>194.78</v>
      </c>
      <c r="N174" s="19">
        <v>1979.14</v>
      </c>
      <c r="O174" s="19">
        <v>0.86627600000000005</v>
      </c>
      <c r="P174" s="508">
        <v>608271.66794800002</v>
      </c>
      <c r="Q174" s="50">
        <v>45717</v>
      </c>
      <c r="R174" s="51" t="s">
        <v>115</v>
      </c>
      <c r="S174" s="52" t="s">
        <v>61</v>
      </c>
      <c r="T174" s="151"/>
      <c r="U174" s="47"/>
      <c r="V174" s="153"/>
      <c r="W174" s="52">
        <v>45747</v>
      </c>
      <c r="X174" s="194" t="s">
        <v>376</v>
      </c>
    </row>
    <row r="175" spans="2:25" ht="29.25" customHeight="1" x14ac:dyDescent="0.35">
      <c r="B175" s="45">
        <v>12</v>
      </c>
      <c r="C175" s="49" t="s">
        <v>270</v>
      </c>
      <c r="D175" s="45" t="s">
        <v>79</v>
      </c>
      <c r="E175" s="45" t="s">
        <v>101</v>
      </c>
      <c r="F175" s="45" t="s">
        <v>279</v>
      </c>
      <c r="G175" s="45"/>
      <c r="H175" s="19">
        <v>193</v>
      </c>
      <c r="I175" s="19">
        <v>11</v>
      </c>
      <c r="J175" s="19">
        <v>204</v>
      </c>
      <c r="K175" s="45">
        <v>24.04</v>
      </c>
      <c r="L175" s="45">
        <v>2.4500000000000002</v>
      </c>
      <c r="M175" s="45">
        <v>194.78</v>
      </c>
      <c r="N175" s="19">
        <v>1979.14</v>
      </c>
      <c r="O175" s="19">
        <v>0.86627600000000005</v>
      </c>
      <c r="P175" s="508">
        <v>608271.66794800002</v>
      </c>
      <c r="Q175" s="510" t="s">
        <v>415</v>
      </c>
      <c r="R175" s="51" t="s">
        <v>94</v>
      </c>
      <c r="S175" s="52" t="s">
        <v>61</v>
      </c>
      <c r="T175" s="151"/>
      <c r="U175" s="47"/>
      <c r="V175" s="153"/>
      <c r="W175" s="52">
        <v>45760</v>
      </c>
      <c r="X175" s="171" t="s">
        <v>280</v>
      </c>
    </row>
    <row r="176" spans="2:25" ht="29.25" customHeight="1" x14ac:dyDescent="0.35">
      <c r="B176" s="45">
        <v>13</v>
      </c>
      <c r="C176" s="49" t="s">
        <v>272</v>
      </c>
      <c r="D176" s="45" t="s">
        <v>65</v>
      </c>
      <c r="E176" s="45" t="s">
        <v>101</v>
      </c>
      <c r="F176" s="45" t="s">
        <v>279</v>
      </c>
      <c r="G176" s="45" t="s">
        <v>247</v>
      </c>
      <c r="H176" s="19">
        <v>193</v>
      </c>
      <c r="I176" s="19">
        <v>11</v>
      </c>
      <c r="J176" s="19">
        <v>204</v>
      </c>
      <c r="K176" s="19">
        <v>24.04</v>
      </c>
      <c r="L176" s="19">
        <v>2.4500000000000002</v>
      </c>
      <c r="M176" s="19">
        <v>194.78</v>
      </c>
      <c r="N176" s="19">
        <v>1979.14</v>
      </c>
      <c r="O176" s="19">
        <v>0.86627600000000005</v>
      </c>
      <c r="P176" s="508">
        <v>608271.66794800002</v>
      </c>
      <c r="Q176" s="510" t="s">
        <v>415</v>
      </c>
      <c r="R176" s="51" t="s">
        <v>360</v>
      </c>
      <c r="S176" s="52" t="s">
        <v>61</v>
      </c>
      <c r="T176" s="151"/>
      <c r="U176" s="47"/>
      <c r="V176" s="153"/>
      <c r="W176" s="52">
        <v>45755</v>
      </c>
      <c r="X176" s="171" t="s">
        <v>369</v>
      </c>
    </row>
    <row r="177" spans="2:25" ht="29.25" customHeight="1" x14ac:dyDescent="0.35">
      <c r="B177" s="45">
        <v>14</v>
      </c>
      <c r="C177" s="49" t="s">
        <v>271</v>
      </c>
      <c r="D177" s="45" t="s">
        <v>65</v>
      </c>
      <c r="E177" s="45" t="s">
        <v>101</v>
      </c>
      <c r="F177" s="45" t="s">
        <v>279</v>
      </c>
      <c r="G177" s="45"/>
      <c r="H177" s="19">
        <v>193</v>
      </c>
      <c r="I177" s="19">
        <v>11</v>
      </c>
      <c r="J177" s="19">
        <v>204</v>
      </c>
      <c r="K177" s="19">
        <v>24.04</v>
      </c>
      <c r="L177" s="19">
        <v>2.4500000000000002</v>
      </c>
      <c r="M177" s="19">
        <v>194.78</v>
      </c>
      <c r="N177" s="19">
        <v>1979.14</v>
      </c>
      <c r="O177" s="19">
        <v>0.86627600000000005</v>
      </c>
      <c r="P177" s="508">
        <v>608271.66794800002</v>
      </c>
      <c r="Q177" s="511" t="s">
        <v>415</v>
      </c>
      <c r="R177" s="51" t="s">
        <v>360</v>
      </c>
      <c r="S177" s="18" t="s">
        <v>61</v>
      </c>
      <c r="T177" s="151"/>
      <c r="U177" s="47"/>
      <c r="V177" s="153"/>
      <c r="W177" s="52"/>
      <c r="X177" s="171" t="s">
        <v>280</v>
      </c>
    </row>
    <row r="178" spans="2:25" ht="29.25" customHeight="1" x14ac:dyDescent="0.35">
      <c r="B178" s="45">
        <v>15</v>
      </c>
      <c r="C178" s="49" t="s">
        <v>273</v>
      </c>
      <c r="D178" s="45" t="s">
        <v>77</v>
      </c>
      <c r="E178" s="45" t="s">
        <v>74</v>
      </c>
      <c r="F178" s="45" t="s">
        <v>279</v>
      </c>
      <c r="G178" s="45"/>
      <c r="H178" s="19">
        <f>K178*8</f>
        <v>251.2</v>
      </c>
      <c r="I178" s="19">
        <f>L178*4.4</f>
        <v>12.716000000000001</v>
      </c>
      <c r="J178" s="19">
        <f>SUBTOTAL(9,H178:I178)</f>
        <v>263.916</v>
      </c>
      <c r="K178" s="19">
        <v>31.4</v>
      </c>
      <c r="L178" s="19">
        <v>2.89</v>
      </c>
      <c r="M178" s="19">
        <v>164.7</v>
      </c>
      <c r="N178" s="19">
        <v>1802</v>
      </c>
      <c r="O178" s="19">
        <v>0.86627600000000005</v>
      </c>
      <c r="P178" s="508">
        <v>752440.09410799993</v>
      </c>
      <c r="Q178" s="510" t="s">
        <v>415</v>
      </c>
      <c r="R178" s="51" t="s">
        <v>360</v>
      </c>
      <c r="S178" s="52" t="s">
        <v>61</v>
      </c>
      <c r="T178" s="151"/>
      <c r="U178" s="47"/>
      <c r="V178" s="153"/>
      <c r="W178" s="52">
        <v>45767</v>
      </c>
      <c r="X178" s="171" t="s">
        <v>280</v>
      </c>
    </row>
    <row r="179" spans="2:25" ht="29.25" customHeight="1" x14ac:dyDescent="0.35">
      <c r="B179" s="45">
        <v>16</v>
      </c>
      <c r="C179" s="49" t="s">
        <v>274</v>
      </c>
      <c r="D179" s="45" t="s">
        <v>275</v>
      </c>
      <c r="E179" s="45" t="s">
        <v>74</v>
      </c>
      <c r="F179" s="45" t="s">
        <v>278</v>
      </c>
      <c r="G179" s="45" t="s">
        <v>324</v>
      </c>
      <c r="H179" s="143">
        <f>K179*8</f>
        <v>614.16</v>
      </c>
      <c r="I179" s="143">
        <f>L179*4.4</f>
        <v>27.984000000000005</v>
      </c>
      <c r="J179" s="19">
        <f>SUM(H179:I179)</f>
        <v>642.14400000000001</v>
      </c>
      <c r="K179" s="19">
        <v>76.77</v>
      </c>
      <c r="L179" s="19">
        <v>6.36</v>
      </c>
      <c r="M179" s="19">
        <v>388.74</v>
      </c>
      <c r="N179" s="19">
        <v>3855</v>
      </c>
      <c r="O179" s="19">
        <v>2.348757</v>
      </c>
      <c r="P179" s="508">
        <v>1765261</v>
      </c>
      <c r="Q179" s="50">
        <v>45717</v>
      </c>
      <c r="R179" s="51" t="s">
        <v>60</v>
      </c>
      <c r="S179" s="52" t="s">
        <v>61</v>
      </c>
      <c r="T179" s="151">
        <v>45722</v>
      </c>
      <c r="U179" s="47"/>
      <c r="V179" s="153"/>
      <c r="W179" s="52">
        <v>45728</v>
      </c>
      <c r="X179" s="196"/>
    </row>
    <row r="180" spans="2:25" ht="29.25" customHeight="1" x14ac:dyDescent="0.35">
      <c r="B180" s="45">
        <v>17</v>
      </c>
      <c r="C180" s="49" t="s">
        <v>276</v>
      </c>
      <c r="D180" s="45" t="s">
        <v>77</v>
      </c>
      <c r="E180" s="45" t="s">
        <v>101</v>
      </c>
      <c r="F180" s="45" t="s">
        <v>279</v>
      </c>
      <c r="G180" s="45" t="s">
        <v>387</v>
      </c>
      <c r="H180" s="19">
        <v>214</v>
      </c>
      <c r="I180" s="19">
        <v>12</v>
      </c>
      <c r="J180" s="19">
        <v>226</v>
      </c>
      <c r="K180" s="19">
        <v>26.74</v>
      </c>
      <c r="L180" s="19">
        <v>2.68</v>
      </c>
      <c r="M180" s="19">
        <v>219.54</v>
      </c>
      <c r="N180" s="19">
        <v>2473.94</v>
      </c>
      <c r="O180" s="19">
        <v>0.86627600000000005</v>
      </c>
      <c r="P180" s="508">
        <v>705045.34674800001</v>
      </c>
      <c r="Q180" s="510" t="s">
        <v>415</v>
      </c>
      <c r="R180" s="51" t="s">
        <v>284</v>
      </c>
      <c r="S180" s="52" t="s">
        <v>61</v>
      </c>
      <c r="T180" s="151"/>
      <c r="U180" s="47"/>
      <c r="V180" s="153"/>
      <c r="W180" s="52">
        <v>45755</v>
      </c>
      <c r="X180" s="171" t="s">
        <v>288</v>
      </c>
    </row>
    <row r="181" spans="2:25" ht="29.25" customHeight="1" x14ac:dyDescent="0.35">
      <c r="B181" s="45">
        <v>18</v>
      </c>
      <c r="C181" s="49" t="s">
        <v>286</v>
      </c>
      <c r="D181" s="45" t="s">
        <v>287</v>
      </c>
      <c r="E181" s="45" t="s">
        <v>91</v>
      </c>
      <c r="F181" s="45" t="s">
        <v>278</v>
      </c>
      <c r="G181" s="45" t="s">
        <v>386</v>
      </c>
      <c r="H181" s="143">
        <f>K181*8</f>
        <v>1264.6400000000001</v>
      </c>
      <c r="I181" s="143">
        <f>L181*4.4</f>
        <v>72.248000000000019</v>
      </c>
      <c r="J181" s="19">
        <f>SUM(H181:I181)</f>
        <v>1336.8880000000001</v>
      </c>
      <c r="K181" s="19">
        <v>158.08000000000001</v>
      </c>
      <c r="L181" s="19">
        <v>16.420000000000002</v>
      </c>
      <c r="M181" s="19">
        <v>1226.53</v>
      </c>
      <c r="N181" s="19">
        <v>15882</v>
      </c>
      <c r="O181" s="19">
        <v>2.4947030000000003</v>
      </c>
      <c r="P181" s="508">
        <v>4266794</v>
      </c>
      <c r="Q181" s="50">
        <v>45717</v>
      </c>
      <c r="R181" s="51" t="s">
        <v>60</v>
      </c>
      <c r="S181" s="52" t="s">
        <v>61</v>
      </c>
      <c r="T181" s="151"/>
      <c r="U181" s="47"/>
      <c r="V181" s="153"/>
      <c r="W181" s="52">
        <v>45738</v>
      </c>
      <c r="X181" s="171"/>
    </row>
    <row r="182" spans="2:25" ht="29.25" customHeight="1" x14ac:dyDescent="0.35">
      <c r="B182" s="45">
        <v>19</v>
      </c>
      <c r="C182" s="49" t="s">
        <v>323</v>
      </c>
      <c r="D182" s="45" t="s">
        <v>65</v>
      </c>
      <c r="E182" s="45" t="s">
        <v>74</v>
      </c>
      <c r="F182" s="45" t="s">
        <v>279</v>
      </c>
      <c r="G182" s="45"/>
      <c r="H182" s="19">
        <v>221</v>
      </c>
      <c r="I182" s="19">
        <v>12</v>
      </c>
      <c r="J182" s="19">
        <v>233</v>
      </c>
      <c r="K182" s="19">
        <v>27.61</v>
      </c>
      <c r="L182" s="19">
        <v>2.61</v>
      </c>
      <c r="M182" s="19">
        <v>146.96</v>
      </c>
      <c r="N182" s="19">
        <v>1450</v>
      </c>
      <c r="O182" s="19">
        <v>0.86627600000000005</v>
      </c>
      <c r="P182" s="508">
        <v>650458.11210799997</v>
      </c>
      <c r="Q182" s="510" t="s">
        <v>415</v>
      </c>
      <c r="R182" s="51" t="s">
        <v>361</v>
      </c>
      <c r="S182" s="52" t="s">
        <v>61</v>
      </c>
      <c r="T182" s="151"/>
      <c r="U182" s="47"/>
      <c r="V182" s="153"/>
      <c r="W182" s="52">
        <v>45761</v>
      </c>
      <c r="X182" s="196" t="s">
        <v>375</v>
      </c>
    </row>
    <row r="183" spans="2:25" ht="29.25" customHeight="1" x14ac:dyDescent="0.35">
      <c r="B183" s="45">
        <v>20</v>
      </c>
      <c r="C183" s="49" t="s">
        <v>363</v>
      </c>
      <c r="D183" s="45" t="s">
        <v>65</v>
      </c>
      <c r="E183" s="45" t="s">
        <v>101</v>
      </c>
      <c r="F183" s="45" t="s">
        <v>279</v>
      </c>
      <c r="G183" s="45" t="s">
        <v>247</v>
      </c>
      <c r="H183" s="19">
        <v>193</v>
      </c>
      <c r="I183" s="19">
        <v>11</v>
      </c>
      <c r="J183" s="19">
        <v>204</v>
      </c>
      <c r="K183" s="19">
        <v>24.04</v>
      </c>
      <c r="L183" s="19">
        <v>2.4500000000000002</v>
      </c>
      <c r="M183" s="19">
        <v>194.78</v>
      </c>
      <c r="N183" s="19">
        <v>1979.14</v>
      </c>
      <c r="O183" s="19">
        <v>0.86627600000000005</v>
      </c>
      <c r="P183" s="508">
        <v>608271.66794800002</v>
      </c>
      <c r="Q183" s="510" t="s">
        <v>415</v>
      </c>
      <c r="R183" s="51" t="s">
        <v>361</v>
      </c>
      <c r="S183" s="52" t="s">
        <v>61</v>
      </c>
      <c r="T183" s="151"/>
      <c r="U183" s="47"/>
      <c r="V183" s="153"/>
      <c r="W183" s="52">
        <v>45754</v>
      </c>
      <c r="X183" s="196" t="s">
        <v>371</v>
      </c>
    </row>
    <row r="184" spans="2:25" ht="29.5" customHeight="1" x14ac:dyDescent="0.35">
      <c r="B184" s="45">
        <v>21</v>
      </c>
      <c r="C184" s="49" t="s">
        <v>359</v>
      </c>
      <c r="D184" s="45" t="s">
        <v>65</v>
      </c>
      <c r="E184" s="147" t="s">
        <v>101</v>
      </c>
      <c r="F184" s="45" t="s">
        <v>279</v>
      </c>
      <c r="G184" s="45" t="s">
        <v>389</v>
      </c>
      <c r="H184" s="19">
        <v>193</v>
      </c>
      <c r="I184" s="19">
        <v>11</v>
      </c>
      <c r="J184" s="19">
        <v>204</v>
      </c>
      <c r="K184" s="19">
        <v>24.04</v>
      </c>
      <c r="L184" s="19">
        <v>2.4500000000000002</v>
      </c>
      <c r="M184" s="19">
        <v>194.78</v>
      </c>
      <c r="N184" s="19">
        <v>1979.14</v>
      </c>
      <c r="O184" s="19">
        <v>0.86627600000000005</v>
      </c>
      <c r="P184" s="508">
        <v>608271.66794800002</v>
      </c>
      <c r="Q184" s="50">
        <v>45717</v>
      </c>
      <c r="R184" s="51" t="s">
        <v>97</v>
      </c>
      <c r="S184" s="52" t="s">
        <v>61</v>
      </c>
      <c r="T184" s="151"/>
      <c r="U184" s="47"/>
      <c r="V184" s="153"/>
      <c r="W184" s="52">
        <v>45735</v>
      </c>
      <c r="X184" s="171"/>
    </row>
    <row r="185" spans="2:25" ht="29.5" customHeight="1" x14ac:dyDescent="0.35">
      <c r="B185" s="45">
        <v>22</v>
      </c>
      <c r="C185" s="49" t="s">
        <v>362</v>
      </c>
      <c r="D185" s="45" t="s">
        <v>77</v>
      </c>
      <c r="E185" s="147" t="s">
        <v>101</v>
      </c>
      <c r="F185" s="45" t="s">
        <v>279</v>
      </c>
      <c r="G185" s="45" t="s">
        <v>409</v>
      </c>
      <c r="H185" s="19">
        <v>214</v>
      </c>
      <c r="I185" s="19">
        <v>12</v>
      </c>
      <c r="J185" s="19">
        <v>226</v>
      </c>
      <c r="K185" s="19">
        <v>26.74</v>
      </c>
      <c r="L185" s="19">
        <v>2.68</v>
      </c>
      <c r="M185" s="19">
        <v>219.54</v>
      </c>
      <c r="N185" s="19">
        <v>2473.94</v>
      </c>
      <c r="O185" s="19">
        <v>0.86627600000000005</v>
      </c>
      <c r="P185" s="508">
        <v>705045.34674800001</v>
      </c>
      <c r="Q185" s="50">
        <v>45717</v>
      </c>
      <c r="R185" s="51" t="s">
        <v>94</v>
      </c>
      <c r="S185" s="52" t="s">
        <v>61</v>
      </c>
      <c r="T185" s="151"/>
      <c r="U185" s="47"/>
      <c r="V185" s="153"/>
      <c r="W185" s="524">
        <v>45744</v>
      </c>
      <c r="X185" s="196" t="s">
        <v>394</v>
      </c>
    </row>
    <row r="186" spans="2:25" s="61" customFormat="1" ht="31.5" customHeight="1" x14ac:dyDescent="0.35">
      <c r="B186" s="512">
        <v>23</v>
      </c>
      <c r="C186" s="513" t="s">
        <v>364</v>
      </c>
      <c r="D186" s="45" t="s">
        <v>65</v>
      </c>
      <c r="E186" s="45" t="s">
        <v>101</v>
      </c>
      <c r="F186" s="45" t="s">
        <v>279</v>
      </c>
      <c r="G186" s="45" t="s">
        <v>389</v>
      </c>
      <c r="H186" s="19">
        <v>193</v>
      </c>
      <c r="I186" s="19">
        <v>11</v>
      </c>
      <c r="J186" s="19">
        <v>204</v>
      </c>
      <c r="K186" s="19">
        <v>24.04</v>
      </c>
      <c r="L186" s="19">
        <v>2.4500000000000002</v>
      </c>
      <c r="M186" s="19">
        <v>194.78</v>
      </c>
      <c r="N186" s="19">
        <v>1979.14</v>
      </c>
      <c r="O186" s="19">
        <v>0.86627600000000005</v>
      </c>
      <c r="P186" s="508">
        <v>608271.66794800002</v>
      </c>
      <c r="Q186" s="50">
        <v>45717</v>
      </c>
      <c r="R186" s="51" t="s">
        <v>261</v>
      </c>
      <c r="S186" s="52" t="s">
        <v>61</v>
      </c>
      <c r="T186" s="148"/>
      <c r="U186" s="142"/>
      <c r="V186" s="154"/>
      <c r="W186" s="524">
        <v>45747</v>
      </c>
      <c r="X186" s="171" t="s">
        <v>288</v>
      </c>
      <c r="Y186" s="59"/>
    </row>
    <row r="187" spans="2:25" s="61" customFormat="1" ht="27.5" customHeight="1" x14ac:dyDescent="0.35">
      <c r="B187" s="512">
        <v>24</v>
      </c>
      <c r="C187" s="513" t="s">
        <v>365</v>
      </c>
      <c r="D187" s="45" t="s">
        <v>65</v>
      </c>
      <c r="E187" s="45" t="s">
        <v>101</v>
      </c>
      <c r="F187" s="45" t="s">
        <v>279</v>
      </c>
      <c r="G187" s="45" t="s">
        <v>389</v>
      </c>
      <c r="H187" s="19">
        <v>193</v>
      </c>
      <c r="I187" s="19">
        <v>11</v>
      </c>
      <c r="J187" s="19">
        <v>204</v>
      </c>
      <c r="K187" s="19">
        <v>24.04</v>
      </c>
      <c r="L187" s="19">
        <v>2.4500000000000002</v>
      </c>
      <c r="M187" s="19">
        <v>194.78</v>
      </c>
      <c r="N187" s="19">
        <v>1979.14</v>
      </c>
      <c r="O187" s="19">
        <v>0.86627600000000005</v>
      </c>
      <c r="P187" s="508">
        <v>608271.66794800002</v>
      </c>
      <c r="Q187" s="50">
        <v>45717</v>
      </c>
      <c r="R187" s="509" t="s">
        <v>366</v>
      </c>
      <c r="S187" s="52" t="s">
        <v>61</v>
      </c>
      <c r="T187" s="148"/>
      <c r="U187" s="142"/>
      <c r="V187" s="154"/>
      <c r="W187" s="524">
        <v>45745</v>
      </c>
      <c r="X187" s="171" t="s">
        <v>378</v>
      </c>
      <c r="Y187" s="59"/>
    </row>
    <row r="188" spans="2:25" s="61" customFormat="1" ht="28.5" customHeight="1" x14ac:dyDescent="0.35">
      <c r="B188" s="512">
        <v>25</v>
      </c>
      <c r="C188" s="513" t="s">
        <v>367</v>
      </c>
      <c r="D188" s="45" t="s">
        <v>65</v>
      </c>
      <c r="E188" s="45" t="s">
        <v>74</v>
      </c>
      <c r="F188" s="45" t="s">
        <v>279</v>
      </c>
      <c r="G188" s="45" t="s">
        <v>410</v>
      </c>
      <c r="H188" s="19">
        <v>221</v>
      </c>
      <c r="I188" s="19">
        <v>12</v>
      </c>
      <c r="J188" s="19">
        <v>233</v>
      </c>
      <c r="K188" s="19">
        <v>27.61</v>
      </c>
      <c r="L188" s="19">
        <v>2.61</v>
      </c>
      <c r="M188" s="19">
        <v>146.96</v>
      </c>
      <c r="N188" s="19">
        <v>1450</v>
      </c>
      <c r="O188" s="19">
        <v>0.86627600000000005</v>
      </c>
      <c r="P188" s="508">
        <v>650458.11210799997</v>
      </c>
      <c r="Q188" s="50">
        <v>45717</v>
      </c>
      <c r="R188" s="509" t="s">
        <v>366</v>
      </c>
      <c r="S188" s="52" t="s">
        <v>61</v>
      </c>
      <c r="T188" s="148"/>
      <c r="U188" s="142"/>
      <c r="V188" s="154"/>
      <c r="W188" s="524">
        <v>45746</v>
      </c>
      <c r="X188" s="199" t="s">
        <v>280</v>
      </c>
      <c r="Y188" s="59"/>
    </row>
    <row r="189" spans="2:25" s="61" customFormat="1" ht="31.5" customHeight="1" x14ac:dyDescent="0.35">
      <c r="B189" s="512">
        <v>26</v>
      </c>
      <c r="C189" s="513" t="s">
        <v>368</v>
      </c>
      <c r="D189" s="45" t="s">
        <v>77</v>
      </c>
      <c r="E189" s="45" t="s">
        <v>101</v>
      </c>
      <c r="F189" s="45" t="s">
        <v>279</v>
      </c>
      <c r="G189" s="45" t="s">
        <v>409</v>
      </c>
      <c r="H189" s="19">
        <v>214</v>
      </c>
      <c r="I189" s="19">
        <v>12</v>
      </c>
      <c r="J189" s="19">
        <v>226</v>
      </c>
      <c r="K189" s="19">
        <v>26.74</v>
      </c>
      <c r="L189" s="19">
        <v>2.68</v>
      </c>
      <c r="M189" s="19">
        <v>219.54</v>
      </c>
      <c r="N189" s="19">
        <v>2473.94</v>
      </c>
      <c r="O189" s="19">
        <v>0.86627600000000005</v>
      </c>
      <c r="P189" s="508">
        <v>705045.34674800001</v>
      </c>
      <c r="Q189" s="50">
        <v>45717</v>
      </c>
      <c r="R189" s="509" t="s">
        <v>97</v>
      </c>
      <c r="S189" s="52" t="s">
        <v>61</v>
      </c>
      <c r="T189" s="148"/>
      <c r="U189" s="142"/>
      <c r="V189" s="154"/>
      <c r="W189" s="524">
        <v>45742</v>
      </c>
      <c r="X189" s="199" t="s">
        <v>376</v>
      </c>
      <c r="Y189" s="59"/>
    </row>
    <row r="190" spans="2:25" s="61" customFormat="1" ht="30.5" customHeight="1" x14ac:dyDescent="0.35">
      <c r="B190" s="512">
        <v>27</v>
      </c>
      <c r="C190" s="513" t="s">
        <v>370</v>
      </c>
      <c r="D190" s="512" t="s">
        <v>77</v>
      </c>
      <c r="E190" s="512" t="s">
        <v>101</v>
      </c>
      <c r="F190" s="512" t="s">
        <v>278</v>
      </c>
      <c r="G190" s="45" t="s">
        <v>411</v>
      </c>
      <c r="H190" s="19">
        <v>268</v>
      </c>
      <c r="I190" s="19">
        <v>14</v>
      </c>
      <c r="J190" s="19">
        <v>282</v>
      </c>
      <c r="K190" s="19">
        <v>33.42</v>
      </c>
      <c r="L190" s="19">
        <v>3.15</v>
      </c>
      <c r="M190" s="19">
        <v>255.26</v>
      </c>
      <c r="N190" s="19">
        <v>1904</v>
      </c>
      <c r="O190" s="19">
        <v>0.86627600000000005</v>
      </c>
      <c r="P190" s="508">
        <v>745277.51610799995</v>
      </c>
      <c r="Q190" s="50">
        <v>45717</v>
      </c>
      <c r="R190" s="509" t="s">
        <v>60</v>
      </c>
      <c r="S190" s="52" t="s">
        <v>61</v>
      </c>
      <c r="T190" s="148"/>
      <c r="U190" s="142"/>
      <c r="V190" s="154"/>
      <c r="W190" s="524">
        <v>45744</v>
      </c>
      <c r="X190" s="199" t="s">
        <v>393</v>
      </c>
      <c r="Y190" s="59"/>
    </row>
    <row r="191" spans="2:25" s="61" customFormat="1" ht="24" customHeight="1" x14ac:dyDescent="0.35">
      <c r="B191" s="512">
        <v>28</v>
      </c>
      <c r="C191" s="513" t="s">
        <v>372</v>
      </c>
      <c r="D191" s="45" t="s">
        <v>65</v>
      </c>
      <c r="E191" s="45" t="s">
        <v>101</v>
      </c>
      <c r="F191" s="45" t="s">
        <v>279</v>
      </c>
      <c r="G191" s="512"/>
      <c r="H191" s="19">
        <v>193</v>
      </c>
      <c r="I191" s="19">
        <v>11</v>
      </c>
      <c r="J191" s="19">
        <v>204</v>
      </c>
      <c r="K191" s="19">
        <v>24.04</v>
      </c>
      <c r="L191" s="19">
        <v>2.4500000000000002</v>
      </c>
      <c r="M191" s="19">
        <v>194.78</v>
      </c>
      <c r="N191" s="19">
        <v>1979.14</v>
      </c>
      <c r="O191" s="19">
        <v>0.86627600000000005</v>
      </c>
      <c r="P191" s="508">
        <v>608271.66794800002</v>
      </c>
      <c r="Q191" s="511" t="s">
        <v>415</v>
      </c>
      <c r="R191" s="509" t="s">
        <v>374</v>
      </c>
      <c r="S191" s="52" t="s">
        <v>61</v>
      </c>
      <c r="T191" s="148"/>
      <c r="U191" s="142"/>
      <c r="V191" s="154"/>
      <c r="W191" s="524">
        <v>45764</v>
      </c>
      <c r="X191" s="199" t="s">
        <v>280</v>
      </c>
      <c r="Y191" s="59"/>
    </row>
    <row r="192" spans="2:25" s="61" customFormat="1" ht="25.5" customHeight="1" x14ac:dyDescent="0.35">
      <c r="B192" s="512">
        <v>29</v>
      </c>
      <c r="C192" s="513" t="s">
        <v>373</v>
      </c>
      <c r="D192" s="45" t="s">
        <v>65</v>
      </c>
      <c r="E192" s="45" t="s">
        <v>101</v>
      </c>
      <c r="F192" s="45" t="s">
        <v>279</v>
      </c>
      <c r="G192" s="45" t="s">
        <v>389</v>
      </c>
      <c r="H192" s="19">
        <v>193</v>
      </c>
      <c r="I192" s="19">
        <v>11</v>
      </c>
      <c r="J192" s="19">
        <v>204</v>
      </c>
      <c r="K192" s="19">
        <v>24.04</v>
      </c>
      <c r="L192" s="19">
        <v>2.4500000000000002</v>
      </c>
      <c r="M192" s="19">
        <v>194.78</v>
      </c>
      <c r="N192" s="19">
        <v>1979.14</v>
      </c>
      <c r="O192" s="19">
        <v>0.86627600000000005</v>
      </c>
      <c r="P192" s="508">
        <v>608271.66794800002</v>
      </c>
      <c r="Q192" s="50">
        <v>45717</v>
      </c>
      <c r="R192" s="509" t="s">
        <v>374</v>
      </c>
      <c r="S192" s="52" t="s">
        <v>61</v>
      </c>
      <c r="T192" s="148"/>
      <c r="U192" s="142"/>
      <c r="V192" s="154"/>
      <c r="W192" s="524">
        <v>45747</v>
      </c>
      <c r="X192" s="199" t="s">
        <v>280</v>
      </c>
      <c r="Y192" s="59"/>
    </row>
    <row r="193" spans="2:25" s="61" customFormat="1" ht="29" customHeight="1" x14ac:dyDescent="0.35">
      <c r="B193" s="512">
        <v>30</v>
      </c>
      <c r="C193" s="513" t="s">
        <v>380</v>
      </c>
      <c r="D193" s="512" t="s">
        <v>231</v>
      </c>
      <c r="E193" s="512" t="s">
        <v>74</v>
      </c>
      <c r="F193" s="512" t="s">
        <v>278</v>
      </c>
      <c r="G193" s="45" t="s">
        <v>232</v>
      </c>
      <c r="H193" s="19">
        <v>756</v>
      </c>
      <c r="I193" s="19">
        <v>42</v>
      </c>
      <c r="J193" s="19">
        <v>798</v>
      </c>
      <c r="K193" s="45">
        <v>94.46</v>
      </c>
      <c r="L193" s="45">
        <v>9.33</v>
      </c>
      <c r="M193" s="45">
        <v>584</v>
      </c>
      <c r="N193" s="19">
        <v>9095</v>
      </c>
      <c r="O193" s="19">
        <v>2.4947030000000003</v>
      </c>
      <c r="P193" s="508">
        <v>2723053.0864490005</v>
      </c>
      <c r="Q193" s="510" t="s">
        <v>415</v>
      </c>
      <c r="R193" s="509" t="s">
        <v>379</v>
      </c>
      <c r="S193" s="52" t="s">
        <v>61</v>
      </c>
      <c r="T193" s="148"/>
      <c r="U193" s="142"/>
      <c r="V193" s="154"/>
      <c r="W193" s="524">
        <v>45754</v>
      </c>
      <c r="X193" s="199" t="s">
        <v>280</v>
      </c>
      <c r="Y193" s="59"/>
    </row>
    <row r="194" spans="2:25" s="61" customFormat="1" ht="46.5" x14ac:dyDescent="0.35">
      <c r="B194" s="512">
        <v>31</v>
      </c>
      <c r="C194" s="513" t="s">
        <v>381</v>
      </c>
      <c r="D194" s="512" t="s">
        <v>150</v>
      </c>
      <c r="E194" s="512" t="s">
        <v>74</v>
      </c>
      <c r="F194" s="512" t="s">
        <v>278</v>
      </c>
      <c r="G194" s="512"/>
      <c r="H194" s="514">
        <f>K194*8</f>
        <v>755.6</v>
      </c>
      <c r="I194" s="514">
        <f>L194*4.4</f>
        <v>32.295999999999999</v>
      </c>
      <c r="J194" s="514">
        <f>SUBTOTAL(9,H194:I194)</f>
        <v>787.89600000000007</v>
      </c>
      <c r="K194" s="514">
        <v>94.45</v>
      </c>
      <c r="L194" s="514">
        <v>7.34</v>
      </c>
      <c r="M194" s="514">
        <v>453.17</v>
      </c>
      <c r="N194" s="514">
        <v>4557</v>
      </c>
      <c r="O194" s="19">
        <v>2.348757</v>
      </c>
      <c r="P194" s="508">
        <v>2124325.999731</v>
      </c>
      <c r="Q194" s="510" t="s">
        <v>415</v>
      </c>
      <c r="R194" s="509" t="s">
        <v>379</v>
      </c>
      <c r="S194" s="18" t="s">
        <v>61</v>
      </c>
      <c r="T194" s="148"/>
      <c r="U194" s="142"/>
      <c r="V194" s="154"/>
      <c r="W194" s="524">
        <v>45762</v>
      </c>
      <c r="X194" s="199" t="s">
        <v>280</v>
      </c>
      <c r="Y194" s="59"/>
    </row>
    <row r="195" spans="2:25" s="61" customFormat="1" ht="46.5" x14ac:dyDescent="0.35">
      <c r="B195" s="512">
        <v>32</v>
      </c>
      <c r="C195" s="513" t="s">
        <v>382</v>
      </c>
      <c r="D195" s="512" t="s">
        <v>231</v>
      </c>
      <c r="E195" s="512" t="s">
        <v>74</v>
      </c>
      <c r="F195" s="512" t="s">
        <v>278</v>
      </c>
      <c r="G195" s="45" t="s">
        <v>232</v>
      </c>
      <c r="H195" s="19">
        <v>756</v>
      </c>
      <c r="I195" s="19">
        <v>42</v>
      </c>
      <c r="J195" s="19">
        <v>798</v>
      </c>
      <c r="K195" s="45">
        <v>94.46</v>
      </c>
      <c r="L195" s="45">
        <v>9.33</v>
      </c>
      <c r="M195" s="19">
        <v>584</v>
      </c>
      <c r="N195" s="19">
        <v>9095</v>
      </c>
      <c r="O195" s="19">
        <v>2.4947030000000003</v>
      </c>
      <c r="P195" s="508">
        <v>2723053.0864490005</v>
      </c>
      <c r="Q195" s="511" t="s">
        <v>415</v>
      </c>
      <c r="R195" s="509" t="s">
        <v>379</v>
      </c>
      <c r="S195" s="52" t="s">
        <v>61</v>
      </c>
      <c r="T195" s="148"/>
      <c r="U195" s="142"/>
      <c r="V195" s="154"/>
      <c r="W195" s="524">
        <v>45759</v>
      </c>
      <c r="X195" s="199" t="s">
        <v>280</v>
      </c>
      <c r="Y195" s="59"/>
    </row>
    <row r="196" spans="2:25" s="61" customFormat="1" ht="30" customHeight="1" x14ac:dyDescent="0.35">
      <c r="B196" s="512">
        <v>33</v>
      </c>
      <c r="C196" s="513" t="s">
        <v>390</v>
      </c>
      <c r="D196" s="512" t="s">
        <v>391</v>
      </c>
      <c r="E196" s="512" t="s">
        <v>74</v>
      </c>
      <c r="F196" s="512" t="s">
        <v>278</v>
      </c>
      <c r="G196" s="512"/>
      <c r="H196" s="514">
        <f>K196*8</f>
        <v>1008.24</v>
      </c>
      <c r="I196" s="514">
        <f>L196*4.4</f>
        <v>49.764000000000003</v>
      </c>
      <c r="J196" s="514">
        <f>SUBTOTAL(9,H196:I196)</f>
        <v>1058.0039999999999</v>
      </c>
      <c r="K196" s="514">
        <v>126.03</v>
      </c>
      <c r="L196" s="514">
        <v>11.31</v>
      </c>
      <c r="M196" s="514">
        <v>716</v>
      </c>
      <c r="N196" s="514">
        <v>11510</v>
      </c>
      <c r="O196" s="19">
        <v>3.1590180000000001</v>
      </c>
      <c r="P196" s="508">
        <v>3508292.325094</v>
      </c>
      <c r="Q196" s="511" t="s">
        <v>415</v>
      </c>
      <c r="R196" s="509" t="s">
        <v>379</v>
      </c>
      <c r="S196" s="52" t="s">
        <v>61</v>
      </c>
      <c r="T196" s="148"/>
      <c r="U196" s="142"/>
      <c r="V196" s="154"/>
      <c r="W196" s="524">
        <v>45750</v>
      </c>
      <c r="X196" s="199" t="s">
        <v>392</v>
      </c>
      <c r="Y196" s="59"/>
    </row>
    <row r="197" spans="2:25" s="61" customFormat="1" ht="26" customHeight="1" x14ac:dyDescent="0.35">
      <c r="B197" s="512">
        <v>34</v>
      </c>
      <c r="C197" s="513" t="s">
        <v>383</v>
      </c>
      <c r="D197" s="512" t="s">
        <v>68</v>
      </c>
      <c r="E197" s="512" t="s">
        <v>74</v>
      </c>
      <c r="F197" s="512" t="s">
        <v>279</v>
      </c>
      <c r="G197" s="512"/>
      <c r="H197" s="19">
        <v>221</v>
      </c>
      <c r="I197" s="19">
        <v>12</v>
      </c>
      <c r="J197" s="19">
        <v>233</v>
      </c>
      <c r="K197" s="19">
        <v>27.61</v>
      </c>
      <c r="L197" s="19">
        <v>2.61</v>
      </c>
      <c r="M197" s="19">
        <v>146.96</v>
      </c>
      <c r="N197" s="19">
        <v>1450</v>
      </c>
      <c r="O197" s="19">
        <v>0.86627600000000005</v>
      </c>
      <c r="P197" s="508">
        <v>650458.11210799997</v>
      </c>
      <c r="Q197" s="510" t="s">
        <v>415</v>
      </c>
      <c r="R197" s="509" t="s">
        <v>361</v>
      </c>
      <c r="S197" s="52" t="s">
        <v>61</v>
      </c>
      <c r="T197" s="148"/>
      <c r="U197" s="142"/>
      <c r="V197" s="154"/>
      <c r="W197" s="524">
        <v>45771</v>
      </c>
      <c r="X197" s="199" t="s">
        <v>280</v>
      </c>
      <c r="Y197" s="59"/>
    </row>
    <row r="198" spans="2:25" s="61" customFormat="1" ht="21.5" customHeight="1" x14ac:dyDescent="0.35">
      <c r="B198" s="512">
        <v>35</v>
      </c>
      <c r="C198" s="513" t="s">
        <v>384</v>
      </c>
      <c r="D198" s="512" t="s">
        <v>65</v>
      </c>
      <c r="E198" s="512" t="s">
        <v>101</v>
      </c>
      <c r="F198" s="512" t="s">
        <v>279</v>
      </c>
      <c r="G198" s="45" t="s">
        <v>389</v>
      </c>
      <c r="H198" s="19">
        <v>193</v>
      </c>
      <c r="I198" s="19">
        <v>11</v>
      </c>
      <c r="J198" s="19">
        <v>204</v>
      </c>
      <c r="K198" s="19">
        <v>24.04</v>
      </c>
      <c r="L198" s="19">
        <v>2.4500000000000002</v>
      </c>
      <c r="M198" s="19">
        <v>194.78</v>
      </c>
      <c r="N198" s="19">
        <v>1979.14</v>
      </c>
      <c r="O198" s="19">
        <v>0.86627600000000005</v>
      </c>
      <c r="P198" s="508">
        <v>608271.66794800002</v>
      </c>
      <c r="Q198" s="511" t="s">
        <v>415</v>
      </c>
      <c r="R198" s="509" t="s">
        <v>374</v>
      </c>
      <c r="S198" s="52" t="s">
        <v>61</v>
      </c>
      <c r="T198" s="148"/>
      <c r="U198" s="142"/>
      <c r="V198" s="154"/>
      <c r="W198" s="524">
        <v>45754</v>
      </c>
      <c r="X198" s="172"/>
      <c r="Y198" s="59"/>
    </row>
    <row r="199" spans="2:25" s="61" customFormat="1" ht="22" customHeight="1" x14ac:dyDescent="0.35">
      <c r="B199" s="512">
        <v>36</v>
      </c>
      <c r="C199" s="513" t="s">
        <v>395</v>
      </c>
      <c r="D199" s="512" t="s">
        <v>65</v>
      </c>
      <c r="E199" s="512" t="s">
        <v>101</v>
      </c>
      <c r="F199" s="512" t="s">
        <v>279</v>
      </c>
      <c r="G199" s="45" t="s">
        <v>389</v>
      </c>
      <c r="H199" s="19">
        <v>193</v>
      </c>
      <c r="I199" s="19">
        <v>11</v>
      </c>
      <c r="J199" s="19">
        <v>204</v>
      </c>
      <c r="K199" s="19">
        <v>24.04</v>
      </c>
      <c r="L199" s="19">
        <v>2.4500000000000002</v>
      </c>
      <c r="M199" s="19">
        <v>194.78</v>
      </c>
      <c r="N199" s="19">
        <v>1979.14</v>
      </c>
      <c r="O199" s="19">
        <v>0.86627600000000005</v>
      </c>
      <c r="P199" s="508">
        <v>608271.66794800002</v>
      </c>
      <c r="Q199" s="50">
        <v>45717</v>
      </c>
      <c r="R199" s="509" t="s">
        <v>94</v>
      </c>
      <c r="S199" s="52" t="s">
        <v>61</v>
      </c>
      <c r="T199" s="148"/>
      <c r="U199" s="142"/>
      <c r="V199" s="154"/>
      <c r="W199" s="524">
        <v>45747</v>
      </c>
      <c r="X199" s="199" t="s">
        <v>385</v>
      </c>
      <c r="Y199" s="59"/>
    </row>
    <row r="200" spans="2:25" s="61" customFormat="1" ht="24.5" customHeight="1" x14ac:dyDescent="0.35">
      <c r="B200" s="512">
        <v>37</v>
      </c>
      <c r="C200" s="513" t="s">
        <v>396</v>
      </c>
      <c r="D200" s="45" t="s">
        <v>79</v>
      </c>
      <c r="E200" s="45" t="s">
        <v>74</v>
      </c>
      <c r="F200" s="45" t="s">
        <v>279</v>
      </c>
      <c r="G200" s="45" t="s">
        <v>439</v>
      </c>
      <c r="H200" s="19">
        <v>221</v>
      </c>
      <c r="I200" s="19">
        <v>12</v>
      </c>
      <c r="J200" s="19">
        <v>233</v>
      </c>
      <c r="K200" s="19">
        <v>27.61</v>
      </c>
      <c r="L200" s="19">
        <v>2.61</v>
      </c>
      <c r="M200" s="19">
        <v>146.96</v>
      </c>
      <c r="N200" s="19">
        <v>1450</v>
      </c>
      <c r="O200" s="19">
        <v>0.86627600000000005</v>
      </c>
      <c r="P200" s="508">
        <v>650458.11210799997</v>
      </c>
      <c r="Q200" s="511" t="s">
        <v>415</v>
      </c>
      <c r="R200" s="509" t="s">
        <v>366</v>
      </c>
      <c r="S200" s="52" t="s">
        <v>61</v>
      </c>
      <c r="T200" s="148"/>
      <c r="U200" s="142"/>
      <c r="V200" s="154"/>
      <c r="W200" s="524">
        <v>45386</v>
      </c>
      <c r="X200" s="173"/>
      <c r="Y200" s="59"/>
    </row>
    <row r="201" spans="2:25" s="61" customFormat="1" ht="24" customHeight="1" x14ac:dyDescent="0.35">
      <c r="B201" s="512">
        <v>38</v>
      </c>
      <c r="C201" s="513" t="s">
        <v>397</v>
      </c>
      <c r="D201" s="45" t="s">
        <v>77</v>
      </c>
      <c r="E201" s="45" t="s">
        <v>101</v>
      </c>
      <c r="F201" s="45" t="s">
        <v>279</v>
      </c>
      <c r="G201" s="45" t="s">
        <v>409</v>
      </c>
      <c r="H201" s="19">
        <v>214</v>
      </c>
      <c r="I201" s="19">
        <v>12</v>
      </c>
      <c r="J201" s="19">
        <v>226</v>
      </c>
      <c r="K201" s="19">
        <v>26.74</v>
      </c>
      <c r="L201" s="19">
        <v>2.68</v>
      </c>
      <c r="M201" s="19">
        <v>219.54</v>
      </c>
      <c r="N201" s="19">
        <v>2473.94</v>
      </c>
      <c r="O201" s="19">
        <v>0.86627600000000005</v>
      </c>
      <c r="P201" s="508">
        <v>705045.34674800001</v>
      </c>
      <c r="Q201" s="50">
        <v>45717</v>
      </c>
      <c r="R201" s="509" t="s">
        <v>97</v>
      </c>
      <c r="S201" s="52" t="s">
        <v>61</v>
      </c>
      <c r="T201" s="148"/>
      <c r="U201" s="142"/>
      <c r="V201" s="154"/>
      <c r="W201" s="524">
        <v>45747</v>
      </c>
      <c r="X201" s="173"/>
      <c r="Y201" s="59"/>
    </row>
    <row r="202" spans="2:25" s="61" customFormat="1" ht="23" customHeight="1" x14ac:dyDescent="0.35">
      <c r="B202" s="512">
        <v>39</v>
      </c>
      <c r="C202" s="513" t="s">
        <v>398</v>
      </c>
      <c r="D202" s="512" t="s">
        <v>399</v>
      </c>
      <c r="E202" s="512" t="s">
        <v>74</v>
      </c>
      <c r="F202" s="512" t="s">
        <v>278</v>
      </c>
      <c r="G202" s="512"/>
      <c r="H202" s="514">
        <f>K202*8</f>
        <v>566.48</v>
      </c>
      <c r="I202" s="514">
        <f>L202*4.4</f>
        <v>25.564</v>
      </c>
      <c r="J202" s="514">
        <f>SUBTOTAL(9,H202:I202)</f>
        <v>592.04399999999998</v>
      </c>
      <c r="K202" s="514">
        <v>70.81</v>
      </c>
      <c r="L202" s="514">
        <v>5.81</v>
      </c>
      <c r="M202" s="514">
        <v>356.96</v>
      </c>
      <c r="N202" s="514">
        <v>3466</v>
      </c>
      <c r="O202" s="19">
        <v>1.7680549999999999</v>
      </c>
      <c r="P202" s="508">
        <v>1649958.0770650001</v>
      </c>
      <c r="Q202" s="50">
        <v>45717</v>
      </c>
      <c r="R202" s="509" t="s">
        <v>60</v>
      </c>
      <c r="S202" s="52" t="s">
        <v>61</v>
      </c>
      <c r="T202" s="190"/>
      <c r="U202" s="144"/>
      <c r="V202" s="203"/>
      <c r="W202" s="524">
        <v>45747</v>
      </c>
      <c r="X202" s="173"/>
      <c r="Y202" s="59"/>
    </row>
    <row r="203" spans="2:25" s="61" customFormat="1" ht="20.5" customHeight="1" x14ac:dyDescent="0.35">
      <c r="B203" s="512">
        <v>40</v>
      </c>
      <c r="C203" s="49" t="s">
        <v>400</v>
      </c>
      <c r="D203" s="45" t="s">
        <v>401</v>
      </c>
      <c r="E203" s="45" t="s">
        <v>101</v>
      </c>
      <c r="F203" s="45" t="s">
        <v>279</v>
      </c>
      <c r="G203" s="512"/>
      <c r="H203" s="514">
        <f>K203*8</f>
        <v>566.79999999999995</v>
      </c>
      <c r="I203" s="514">
        <f>L203*4.4</f>
        <v>25.872</v>
      </c>
      <c r="J203" s="514">
        <f>SUBTOTAL(9,H203:I203)</f>
        <v>592.67199999999991</v>
      </c>
      <c r="K203" s="514">
        <v>70.849999999999994</v>
      </c>
      <c r="L203" s="514">
        <v>5.88</v>
      </c>
      <c r="M203" s="514">
        <v>454.86</v>
      </c>
      <c r="N203" s="514">
        <v>5149</v>
      </c>
      <c r="O203" s="19">
        <v>1.7680549999999999</v>
      </c>
      <c r="P203" s="508">
        <v>1649958.0770650001</v>
      </c>
      <c r="Q203" s="511" t="s">
        <v>415</v>
      </c>
      <c r="R203" s="509" t="s">
        <v>115</v>
      </c>
      <c r="S203" s="52" t="s">
        <v>61</v>
      </c>
      <c r="T203" s="148"/>
      <c r="U203" s="142"/>
      <c r="V203" s="154"/>
      <c r="W203" s="524">
        <v>45775</v>
      </c>
      <c r="X203" s="173"/>
      <c r="Y203" s="59"/>
    </row>
    <row r="204" spans="2:25" s="61" customFormat="1" ht="30" customHeight="1" x14ac:dyDescent="0.35">
      <c r="B204" s="512">
        <v>41</v>
      </c>
      <c r="C204" s="513" t="s">
        <v>402</v>
      </c>
      <c r="D204" s="512" t="s">
        <v>79</v>
      </c>
      <c r="E204" s="512" t="s">
        <v>74</v>
      </c>
      <c r="F204" s="45" t="s">
        <v>279</v>
      </c>
      <c r="G204" s="512"/>
      <c r="H204" s="19">
        <v>221</v>
      </c>
      <c r="I204" s="19">
        <v>12</v>
      </c>
      <c r="J204" s="19">
        <v>233</v>
      </c>
      <c r="K204" s="19">
        <v>27.61</v>
      </c>
      <c r="L204" s="19">
        <v>2.61</v>
      </c>
      <c r="M204" s="19">
        <v>146.96</v>
      </c>
      <c r="N204" s="19">
        <v>1450</v>
      </c>
      <c r="O204" s="19">
        <v>0.86627600000000005</v>
      </c>
      <c r="P204" s="508">
        <v>650458.11210799997</v>
      </c>
      <c r="Q204" s="511" t="s">
        <v>415</v>
      </c>
      <c r="R204" s="509" t="s">
        <v>536</v>
      </c>
      <c r="S204" s="52" t="s">
        <v>61</v>
      </c>
      <c r="T204" s="191"/>
      <c r="U204" s="145"/>
      <c r="V204" s="204"/>
      <c r="W204" s="524">
        <v>45773</v>
      </c>
      <c r="X204" s="173"/>
      <c r="Y204" s="59"/>
    </row>
    <row r="205" spans="2:25" s="61" customFormat="1" ht="19.5" customHeight="1" x14ac:dyDescent="0.35">
      <c r="B205" s="512">
        <v>42</v>
      </c>
      <c r="C205" s="513" t="s">
        <v>403</v>
      </c>
      <c r="D205" s="512" t="s">
        <v>65</v>
      </c>
      <c r="E205" s="512" t="s">
        <v>74</v>
      </c>
      <c r="F205" s="45" t="s">
        <v>279</v>
      </c>
      <c r="G205" s="45" t="s">
        <v>410</v>
      </c>
      <c r="H205" s="19">
        <v>221</v>
      </c>
      <c r="I205" s="19">
        <v>12</v>
      </c>
      <c r="J205" s="19">
        <v>233</v>
      </c>
      <c r="K205" s="19">
        <v>27.61</v>
      </c>
      <c r="L205" s="19">
        <v>2.61</v>
      </c>
      <c r="M205" s="19">
        <v>146.96</v>
      </c>
      <c r="N205" s="19">
        <v>1450</v>
      </c>
      <c r="O205" s="19">
        <v>0.86627600000000005</v>
      </c>
      <c r="P205" s="508">
        <v>650458.11210799997</v>
      </c>
      <c r="Q205" s="511" t="s">
        <v>415</v>
      </c>
      <c r="R205" s="509" t="s">
        <v>536</v>
      </c>
      <c r="S205" s="52" t="s">
        <v>61</v>
      </c>
      <c r="T205" s="148"/>
      <c r="U205" s="142"/>
      <c r="V205" s="154"/>
      <c r="W205" s="524">
        <v>45757</v>
      </c>
      <c r="X205" s="173"/>
      <c r="Y205" s="59"/>
    </row>
    <row r="206" spans="2:25" s="61" customFormat="1" ht="19" customHeight="1" x14ac:dyDescent="0.35">
      <c r="B206" s="512">
        <v>43</v>
      </c>
      <c r="C206" s="513" t="s">
        <v>404</v>
      </c>
      <c r="D206" s="512" t="s">
        <v>65</v>
      </c>
      <c r="E206" s="512" t="s">
        <v>101</v>
      </c>
      <c r="F206" s="512" t="s">
        <v>279</v>
      </c>
      <c r="G206" s="512"/>
      <c r="H206" s="19">
        <v>193</v>
      </c>
      <c r="I206" s="19">
        <v>11</v>
      </c>
      <c r="J206" s="19">
        <v>204</v>
      </c>
      <c r="K206" s="19">
        <v>24.04</v>
      </c>
      <c r="L206" s="19">
        <v>2.4500000000000002</v>
      </c>
      <c r="M206" s="19">
        <v>194.78</v>
      </c>
      <c r="N206" s="19">
        <v>1979.14</v>
      </c>
      <c r="O206" s="19">
        <v>0.86627600000000005</v>
      </c>
      <c r="P206" s="508">
        <v>608271.66794800002</v>
      </c>
      <c r="Q206" s="511" t="s">
        <v>415</v>
      </c>
      <c r="R206" s="509" t="s">
        <v>374</v>
      </c>
      <c r="S206" s="52" t="s">
        <v>61</v>
      </c>
      <c r="T206" s="191"/>
      <c r="U206" s="145"/>
      <c r="V206" s="204"/>
      <c r="W206" s="524">
        <v>45759</v>
      </c>
      <c r="X206" s="172"/>
      <c r="Y206" s="59"/>
    </row>
    <row r="207" spans="2:25" s="61" customFormat="1" ht="20.5" customHeight="1" x14ac:dyDescent="0.35">
      <c r="B207" s="512">
        <v>44</v>
      </c>
      <c r="C207" s="513" t="s">
        <v>405</v>
      </c>
      <c r="D207" s="512" t="s">
        <v>65</v>
      </c>
      <c r="E207" s="512" t="s">
        <v>74</v>
      </c>
      <c r="F207" s="512" t="s">
        <v>279</v>
      </c>
      <c r="G207" s="512"/>
      <c r="H207" s="19">
        <v>221</v>
      </c>
      <c r="I207" s="19">
        <v>12</v>
      </c>
      <c r="J207" s="19">
        <v>233</v>
      </c>
      <c r="K207" s="19">
        <v>27.61</v>
      </c>
      <c r="L207" s="19">
        <v>2.61</v>
      </c>
      <c r="M207" s="19">
        <v>146.96</v>
      </c>
      <c r="N207" s="19">
        <v>1450</v>
      </c>
      <c r="O207" s="19">
        <v>0.86627600000000005</v>
      </c>
      <c r="P207" s="508">
        <v>650458.11210799997</v>
      </c>
      <c r="Q207" s="511" t="s">
        <v>415</v>
      </c>
      <c r="R207" s="509" t="s">
        <v>366</v>
      </c>
      <c r="S207" s="52" t="s">
        <v>61</v>
      </c>
      <c r="T207" s="148"/>
      <c r="U207" s="142"/>
      <c r="V207" s="154"/>
      <c r="W207" s="524">
        <v>45758</v>
      </c>
      <c r="X207" s="173"/>
      <c r="Y207" s="59"/>
    </row>
    <row r="208" spans="2:25" ht="32" customHeight="1" x14ac:dyDescent="0.35">
      <c r="B208" s="512">
        <v>45</v>
      </c>
      <c r="C208" s="49" t="s">
        <v>407</v>
      </c>
      <c r="D208" s="512" t="s">
        <v>65</v>
      </c>
      <c r="E208" s="45" t="s">
        <v>74</v>
      </c>
      <c r="F208" s="45" t="s">
        <v>278</v>
      </c>
      <c r="G208" s="45"/>
      <c r="H208" s="19">
        <v>221</v>
      </c>
      <c r="I208" s="19">
        <v>12</v>
      </c>
      <c r="J208" s="19">
        <v>233</v>
      </c>
      <c r="K208" s="19">
        <v>27.61</v>
      </c>
      <c r="L208" s="19">
        <v>2.61</v>
      </c>
      <c r="M208" s="19">
        <v>146.96</v>
      </c>
      <c r="N208" s="19">
        <v>1450</v>
      </c>
      <c r="O208" s="19">
        <v>0.86627600000000005</v>
      </c>
      <c r="P208" s="508">
        <v>650458.11210799997</v>
      </c>
      <c r="Q208" s="50">
        <v>45780</v>
      </c>
      <c r="R208" s="51" t="s">
        <v>379</v>
      </c>
      <c r="S208" s="52" t="s">
        <v>61</v>
      </c>
      <c r="T208" s="148"/>
      <c r="U208" s="142"/>
      <c r="V208" s="154"/>
      <c r="W208" s="524">
        <v>45785</v>
      </c>
      <c r="X208" s="166"/>
    </row>
    <row r="209" spans="2:24" ht="22" customHeight="1" x14ac:dyDescent="0.35">
      <c r="B209" s="512">
        <v>46</v>
      </c>
      <c r="C209" s="513" t="s">
        <v>408</v>
      </c>
      <c r="D209" s="512" t="s">
        <v>203</v>
      </c>
      <c r="E209" s="512" t="s">
        <v>74</v>
      </c>
      <c r="F209" s="512" t="s">
        <v>278</v>
      </c>
      <c r="G209" s="45"/>
      <c r="H209" s="19">
        <f>K209*8</f>
        <v>466.88</v>
      </c>
      <c r="I209" s="19">
        <f>L209*4.4</f>
        <v>21.472000000000001</v>
      </c>
      <c r="J209" s="19">
        <f>SUBTOTAL(9,H209:I209)</f>
        <v>488.35199999999998</v>
      </c>
      <c r="K209" s="19">
        <v>58.36</v>
      </c>
      <c r="L209" s="19">
        <v>4.88</v>
      </c>
      <c r="M209" s="19">
        <v>292.33</v>
      </c>
      <c r="N209" s="19">
        <v>2716</v>
      </c>
      <c r="O209" s="19">
        <v>0.86627600000000005</v>
      </c>
      <c r="P209" s="508">
        <v>1317205.2180649999</v>
      </c>
      <c r="Q209" s="511" t="s">
        <v>415</v>
      </c>
      <c r="R209" s="509" t="s">
        <v>60</v>
      </c>
      <c r="S209" s="52" t="s">
        <v>61</v>
      </c>
      <c r="T209" s="148"/>
      <c r="U209" s="142"/>
      <c r="V209" s="154"/>
      <c r="W209" s="524">
        <v>45757</v>
      </c>
      <c r="X209" s="166"/>
    </row>
    <row r="210" spans="2:24" ht="26.5" customHeight="1" x14ac:dyDescent="0.35">
      <c r="B210" s="45"/>
      <c r="C210" s="49" t="s">
        <v>412</v>
      </c>
      <c r="D210" s="45" t="s">
        <v>132</v>
      </c>
      <c r="E210" s="45" t="s">
        <v>74</v>
      </c>
      <c r="F210" s="45" t="s">
        <v>279</v>
      </c>
      <c r="G210" s="45"/>
      <c r="H210" s="19">
        <f>K210*8</f>
        <v>610.79999999999995</v>
      </c>
      <c r="I210" s="19">
        <f>L210*4.4</f>
        <v>27.808000000000003</v>
      </c>
      <c r="J210" s="19">
        <f>SUBTOTAL(9,H210:I210)</f>
        <v>638.60799999999995</v>
      </c>
      <c r="K210" s="19">
        <v>76.349999999999994</v>
      </c>
      <c r="L210" s="19">
        <v>6.32</v>
      </c>
      <c r="M210" s="19">
        <v>385.79</v>
      </c>
      <c r="N210" s="19">
        <v>3898</v>
      </c>
      <c r="O210" s="19">
        <v>2.348757</v>
      </c>
      <c r="P210" s="508">
        <v>1761921.9257309998</v>
      </c>
      <c r="Q210" s="510" t="s">
        <v>415</v>
      </c>
      <c r="R210" s="51" t="s">
        <v>97</v>
      </c>
      <c r="S210" s="52" t="s">
        <v>61</v>
      </c>
      <c r="T210" s="148"/>
      <c r="U210" s="142"/>
      <c r="V210" s="154"/>
      <c r="W210" s="524">
        <v>45771</v>
      </c>
      <c r="X210" s="166"/>
    </row>
    <row r="211" spans="2:24" ht="23" customHeight="1" x14ac:dyDescent="0.35">
      <c r="B211" s="45"/>
      <c r="C211" s="49" t="s">
        <v>413</v>
      </c>
      <c r="D211" s="45" t="s">
        <v>79</v>
      </c>
      <c r="E211" s="45" t="s">
        <v>101</v>
      </c>
      <c r="F211" s="45" t="s">
        <v>279</v>
      </c>
      <c r="G211" s="45"/>
      <c r="H211" s="19">
        <v>193</v>
      </c>
      <c r="I211" s="19">
        <v>11</v>
      </c>
      <c r="J211" s="19">
        <v>204</v>
      </c>
      <c r="K211" s="19">
        <v>24.04</v>
      </c>
      <c r="L211" s="19">
        <v>2.4500000000000002</v>
      </c>
      <c r="M211" s="19">
        <v>194.78</v>
      </c>
      <c r="N211" s="19">
        <v>1979.14</v>
      </c>
      <c r="O211" s="19">
        <v>0.86627600000000005</v>
      </c>
      <c r="P211" s="508">
        <v>608271.66794800002</v>
      </c>
      <c r="Q211" s="510" t="s">
        <v>415</v>
      </c>
      <c r="R211" s="51" t="s">
        <v>97</v>
      </c>
      <c r="S211" s="52" t="s">
        <v>61</v>
      </c>
      <c r="T211" s="148"/>
      <c r="U211" s="142"/>
      <c r="V211" s="154"/>
      <c r="W211" s="524">
        <v>45760</v>
      </c>
      <c r="X211" s="166"/>
    </row>
    <row r="212" spans="2:24" ht="23" customHeight="1" x14ac:dyDescent="0.35">
      <c r="B212" s="45"/>
      <c r="C212" s="49" t="s">
        <v>414</v>
      </c>
      <c r="D212" s="45" t="s">
        <v>79</v>
      </c>
      <c r="E212" s="45" t="s">
        <v>101</v>
      </c>
      <c r="F212" s="45" t="s">
        <v>279</v>
      </c>
      <c r="G212" s="45"/>
      <c r="H212" s="19">
        <f>K212*8</f>
        <v>192.32</v>
      </c>
      <c r="I212" s="19">
        <f>L212*4.4</f>
        <v>10.780000000000001</v>
      </c>
      <c r="J212" s="19">
        <f>SUBTOTAL(9,H212:I212)</f>
        <v>203.1</v>
      </c>
      <c r="K212" s="19">
        <v>24.04</v>
      </c>
      <c r="L212" s="19">
        <v>2.4500000000000002</v>
      </c>
      <c r="M212" s="19">
        <v>194.78</v>
      </c>
      <c r="N212" s="19">
        <v>1979.14</v>
      </c>
      <c r="O212" s="19">
        <v>0.86627600000000005</v>
      </c>
      <c r="P212" s="508">
        <v>608271.66794800002</v>
      </c>
      <c r="Q212" s="510" t="s">
        <v>415</v>
      </c>
      <c r="R212" s="51" t="s">
        <v>97</v>
      </c>
      <c r="S212" s="52" t="s">
        <v>61</v>
      </c>
      <c r="T212" s="148"/>
      <c r="U212" s="142"/>
      <c r="V212" s="154"/>
      <c r="W212" s="524">
        <v>45776</v>
      </c>
      <c r="X212" s="166"/>
    </row>
    <row r="213" spans="2:24" ht="24.5" customHeight="1" x14ac:dyDescent="0.35">
      <c r="B213" s="45"/>
      <c r="C213" s="49" t="s">
        <v>416</v>
      </c>
      <c r="D213" s="45" t="s">
        <v>203</v>
      </c>
      <c r="E213" s="45" t="s">
        <v>74</v>
      </c>
      <c r="F213" s="512" t="s">
        <v>279</v>
      </c>
      <c r="G213" s="45"/>
      <c r="H213" s="19">
        <f>K213*8</f>
        <v>466.88</v>
      </c>
      <c r="I213" s="19">
        <f>L213*4.4</f>
        <v>21.472000000000001</v>
      </c>
      <c r="J213" s="19">
        <f>SUBTOTAL(9,H213:I213)</f>
        <v>488.35199999999998</v>
      </c>
      <c r="K213" s="19">
        <v>58.36</v>
      </c>
      <c r="L213" s="19">
        <v>4.88</v>
      </c>
      <c r="M213" s="19">
        <v>292.33</v>
      </c>
      <c r="N213" s="19">
        <v>2716</v>
      </c>
      <c r="O213" s="19">
        <v>0.86627600000000005</v>
      </c>
      <c r="P213" s="508">
        <v>1317205.2180649999</v>
      </c>
      <c r="Q213" s="50">
        <v>45780</v>
      </c>
      <c r="R213" s="509" t="s">
        <v>366</v>
      </c>
      <c r="S213" s="52" t="s">
        <v>61</v>
      </c>
      <c r="T213" s="148"/>
      <c r="U213" s="142"/>
      <c r="V213" s="154"/>
      <c r="W213" s="524">
        <v>45793</v>
      </c>
      <c r="X213" s="166"/>
    </row>
    <row r="214" spans="2:24" ht="24" customHeight="1" x14ac:dyDescent="0.35">
      <c r="B214" s="45"/>
      <c r="C214" s="49" t="s">
        <v>418</v>
      </c>
      <c r="D214" s="45" t="s">
        <v>65</v>
      </c>
      <c r="E214" s="45" t="s">
        <v>74</v>
      </c>
      <c r="F214" s="45" t="s">
        <v>279</v>
      </c>
      <c r="G214" s="45"/>
      <c r="H214" s="19">
        <v>221</v>
      </c>
      <c r="I214" s="19">
        <v>12</v>
      </c>
      <c r="J214" s="19">
        <v>233</v>
      </c>
      <c r="K214" s="19">
        <v>27.61</v>
      </c>
      <c r="L214" s="19">
        <v>2.61</v>
      </c>
      <c r="M214" s="19">
        <v>146.96</v>
      </c>
      <c r="N214" s="19">
        <v>1450</v>
      </c>
      <c r="O214" s="19">
        <v>0.86627600000000005</v>
      </c>
      <c r="P214" s="508">
        <v>650458.11210799997</v>
      </c>
      <c r="Q214" s="50">
        <v>45789</v>
      </c>
      <c r="R214" s="509" t="s">
        <v>536</v>
      </c>
      <c r="S214" s="52" t="s">
        <v>61</v>
      </c>
      <c r="T214" s="148"/>
      <c r="U214" s="142"/>
      <c r="V214" s="154"/>
      <c r="W214" s="524">
        <v>45798</v>
      </c>
      <c r="X214" s="166"/>
    </row>
    <row r="215" spans="2:24" ht="24" customHeight="1" x14ac:dyDescent="0.35">
      <c r="B215" s="45"/>
      <c r="C215" s="49" t="s">
        <v>419</v>
      </c>
      <c r="D215" s="45" t="s">
        <v>63</v>
      </c>
      <c r="E215" s="45" t="s">
        <v>74</v>
      </c>
      <c r="F215" s="512" t="s">
        <v>278</v>
      </c>
      <c r="G215" s="45" t="s">
        <v>438</v>
      </c>
      <c r="H215" s="19">
        <v>252</v>
      </c>
      <c r="I215" s="19">
        <v>13</v>
      </c>
      <c r="J215" s="19">
        <v>265</v>
      </c>
      <c r="K215" s="19">
        <v>31.4</v>
      </c>
      <c r="L215" s="19">
        <v>2.89</v>
      </c>
      <c r="M215" s="19">
        <v>164.7</v>
      </c>
      <c r="N215" s="19">
        <v>1802</v>
      </c>
      <c r="O215" s="19">
        <v>0.86627600000000005</v>
      </c>
      <c r="P215" s="508">
        <v>752440.09410799993</v>
      </c>
      <c r="Q215" s="511" t="s">
        <v>415</v>
      </c>
      <c r="R215" s="509" t="s">
        <v>60</v>
      </c>
      <c r="S215" s="52" t="s">
        <v>61</v>
      </c>
      <c r="T215" s="148"/>
      <c r="U215" s="142"/>
      <c r="V215" s="154"/>
      <c r="W215" s="524">
        <v>45757</v>
      </c>
      <c r="X215" s="166"/>
    </row>
    <row r="216" spans="2:24" ht="23.5" customHeight="1" x14ac:dyDescent="0.35">
      <c r="B216" s="45"/>
      <c r="C216" s="49" t="s">
        <v>420</v>
      </c>
      <c r="D216" s="45" t="s">
        <v>63</v>
      </c>
      <c r="E216" s="45" t="s">
        <v>74</v>
      </c>
      <c r="F216" s="512" t="s">
        <v>279</v>
      </c>
      <c r="G216" s="45"/>
      <c r="H216" s="19">
        <f>K216*8</f>
        <v>251.2</v>
      </c>
      <c r="I216" s="19">
        <f>L216*4.4</f>
        <v>12.716000000000001</v>
      </c>
      <c r="J216" s="19">
        <f>SUBTOTAL(9,H216:I216)</f>
        <v>263.916</v>
      </c>
      <c r="K216" s="19">
        <v>31.4</v>
      </c>
      <c r="L216" s="19">
        <v>2.89</v>
      </c>
      <c r="M216" s="19">
        <v>164.7</v>
      </c>
      <c r="N216" s="19">
        <v>1802</v>
      </c>
      <c r="O216" s="19">
        <v>0.86627600000000005</v>
      </c>
      <c r="P216" s="508">
        <v>752440.09410799993</v>
      </c>
      <c r="Q216" s="511" t="s">
        <v>415</v>
      </c>
      <c r="R216" s="51" t="s">
        <v>261</v>
      </c>
      <c r="S216" s="52" t="s">
        <v>61</v>
      </c>
      <c r="T216" s="148"/>
      <c r="U216" s="142"/>
      <c r="V216" s="154"/>
      <c r="W216" s="524">
        <v>45777</v>
      </c>
      <c r="X216" s="166"/>
    </row>
    <row r="217" spans="2:24" ht="18.5" customHeight="1" x14ac:dyDescent="0.35">
      <c r="B217" s="45"/>
      <c r="C217" s="49" t="s">
        <v>421</v>
      </c>
      <c r="D217" s="45" t="s">
        <v>65</v>
      </c>
      <c r="E217" s="45" t="s">
        <v>101</v>
      </c>
      <c r="F217" s="512" t="s">
        <v>279</v>
      </c>
      <c r="G217" s="45"/>
      <c r="H217" s="19">
        <v>193</v>
      </c>
      <c r="I217" s="19">
        <v>11</v>
      </c>
      <c r="J217" s="19">
        <v>204</v>
      </c>
      <c r="K217" s="19">
        <v>24.04</v>
      </c>
      <c r="L217" s="19">
        <v>2.4500000000000002</v>
      </c>
      <c r="M217" s="19">
        <v>194.78</v>
      </c>
      <c r="N217" s="19">
        <v>1979.14</v>
      </c>
      <c r="O217" s="19">
        <v>0.86627600000000005</v>
      </c>
      <c r="P217" s="508">
        <v>608271.66794800002</v>
      </c>
      <c r="Q217" s="511" t="s">
        <v>415</v>
      </c>
      <c r="R217" s="51" t="s">
        <v>261</v>
      </c>
      <c r="S217" s="52" t="s">
        <v>61</v>
      </c>
      <c r="T217" s="148"/>
      <c r="U217" s="142"/>
      <c r="V217" s="154"/>
      <c r="W217" s="524">
        <v>45765</v>
      </c>
      <c r="X217" s="166"/>
    </row>
    <row r="218" spans="2:24" ht="25.5" customHeight="1" x14ac:dyDescent="0.35">
      <c r="B218" s="45"/>
      <c r="C218" s="49" t="s">
        <v>422</v>
      </c>
      <c r="D218" s="512" t="s">
        <v>65</v>
      </c>
      <c r="E218" s="45" t="s">
        <v>101</v>
      </c>
      <c r="F218" s="45" t="s">
        <v>278</v>
      </c>
      <c r="G218" s="45"/>
      <c r="H218" s="19">
        <v>236</v>
      </c>
      <c r="I218" s="19">
        <v>13</v>
      </c>
      <c r="J218" s="19">
        <v>249</v>
      </c>
      <c r="K218" s="19">
        <v>29.49</v>
      </c>
      <c r="L218" s="19">
        <v>2.86</v>
      </c>
      <c r="M218" s="19">
        <v>233.05</v>
      </c>
      <c r="N218" s="19">
        <v>1526</v>
      </c>
      <c r="O218" s="19">
        <v>0.86627600000000005</v>
      </c>
      <c r="P218" s="508">
        <v>645061.94810799998</v>
      </c>
      <c r="Q218" s="511" t="s">
        <v>415</v>
      </c>
      <c r="R218" s="51" t="s">
        <v>69</v>
      </c>
      <c r="S218" s="52" t="s">
        <v>61</v>
      </c>
      <c r="T218" s="148"/>
      <c r="U218" s="142"/>
      <c r="V218" s="154"/>
      <c r="W218" s="524">
        <v>45769</v>
      </c>
      <c r="X218" s="166"/>
    </row>
    <row r="219" spans="2:24" ht="46.5" x14ac:dyDescent="0.35">
      <c r="B219" s="45"/>
      <c r="C219" s="49" t="s">
        <v>423</v>
      </c>
      <c r="D219" s="45" t="s">
        <v>77</v>
      </c>
      <c r="E219" s="45" t="s">
        <v>74</v>
      </c>
      <c r="F219" s="512" t="s">
        <v>279</v>
      </c>
      <c r="G219" s="45"/>
      <c r="H219" s="19">
        <f>K219*8</f>
        <v>251.2</v>
      </c>
      <c r="I219" s="19">
        <f>L219*4.4</f>
        <v>12.716000000000001</v>
      </c>
      <c r="J219" s="19">
        <f>SUBTOTAL(9,H219:I219)</f>
        <v>263.916</v>
      </c>
      <c r="K219" s="19">
        <v>31.4</v>
      </c>
      <c r="L219" s="19">
        <v>2.89</v>
      </c>
      <c r="M219" s="19">
        <v>164.7</v>
      </c>
      <c r="N219" s="19">
        <v>1802</v>
      </c>
      <c r="O219" s="19">
        <v>0.86627600000000005</v>
      </c>
      <c r="P219" s="508">
        <v>752440.09410799993</v>
      </c>
      <c r="Q219" s="511" t="s">
        <v>415</v>
      </c>
      <c r="R219" s="51" t="s">
        <v>538</v>
      </c>
      <c r="S219" s="52" t="s">
        <v>61</v>
      </c>
      <c r="T219" s="148"/>
      <c r="U219" s="142"/>
      <c r="V219" s="154"/>
      <c r="W219" s="524">
        <v>45767</v>
      </c>
      <c r="X219" s="166"/>
    </row>
    <row r="220" spans="2:24" ht="46.5" x14ac:dyDescent="0.35">
      <c r="B220" s="45"/>
      <c r="C220" s="49" t="s">
        <v>424</v>
      </c>
      <c r="D220" s="45" t="s">
        <v>77</v>
      </c>
      <c r="E220" s="45" t="s">
        <v>101</v>
      </c>
      <c r="F220" s="512" t="s">
        <v>279</v>
      </c>
      <c r="G220" s="45"/>
      <c r="H220" s="19">
        <v>214</v>
      </c>
      <c r="I220" s="19">
        <v>12</v>
      </c>
      <c r="J220" s="19">
        <v>226</v>
      </c>
      <c r="K220" s="19">
        <v>26.74</v>
      </c>
      <c r="L220" s="19">
        <v>2.68</v>
      </c>
      <c r="M220" s="19">
        <v>219.54</v>
      </c>
      <c r="N220" s="19">
        <v>2473.94</v>
      </c>
      <c r="O220" s="19">
        <v>0.86627600000000005</v>
      </c>
      <c r="P220" s="508">
        <v>705045.34674800001</v>
      </c>
      <c r="Q220" s="511" t="s">
        <v>415</v>
      </c>
      <c r="R220" s="51" t="s">
        <v>538</v>
      </c>
      <c r="S220" s="52" t="s">
        <v>61</v>
      </c>
      <c r="T220" s="148"/>
      <c r="U220" s="142"/>
      <c r="V220" s="154"/>
      <c r="W220" s="524">
        <v>45759</v>
      </c>
      <c r="X220" s="166"/>
    </row>
    <row r="221" spans="2:24" ht="46.5" x14ac:dyDescent="0.35">
      <c r="B221" s="45"/>
      <c r="C221" s="49" t="s">
        <v>425</v>
      </c>
      <c r="D221" s="45" t="s">
        <v>77</v>
      </c>
      <c r="E221" s="45" t="s">
        <v>101</v>
      </c>
      <c r="F221" s="512" t="s">
        <v>279</v>
      </c>
      <c r="G221" s="45"/>
      <c r="H221" s="19">
        <v>214</v>
      </c>
      <c r="I221" s="19">
        <v>12</v>
      </c>
      <c r="J221" s="19">
        <v>226</v>
      </c>
      <c r="K221" s="19">
        <v>26.74</v>
      </c>
      <c r="L221" s="19">
        <v>2.68</v>
      </c>
      <c r="M221" s="19">
        <v>219.54</v>
      </c>
      <c r="N221" s="19">
        <v>2473.94</v>
      </c>
      <c r="O221" s="19">
        <v>0.86627600000000005</v>
      </c>
      <c r="P221" s="508">
        <v>705045.34674800001</v>
      </c>
      <c r="Q221" s="511" t="s">
        <v>415</v>
      </c>
      <c r="R221" s="51" t="s">
        <v>538</v>
      </c>
      <c r="S221" s="52" t="s">
        <v>61</v>
      </c>
      <c r="T221" s="148"/>
      <c r="U221" s="142"/>
      <c r="V221" s="154"/>
      <c r="W221" s="524">
        <v>45763</v>
      </c>
      <c r="X221" s="166"/>
    </row>
    <row r="222" spans="2:24" ht="22" customHeight="1" x14ac:dyDescent="0.35">
      <c r="B222" s="45">
        <v>17</v>
      </c>
      <c r="C222" s="49" t="s">
        <v>426</v>
      </c>
      <c r="D222" s="45" t="s">
        <v>77</v>
      </c>
      <c r="E222" s="45" t="s">
        <v>101</v>
      </c>
      <c r="F222" s="45" t="s">
        <v>279</v>
      </c>
      <c r="G222" s="45"/>
      <c r="H222" s="19">
        <v>214</v>
      </c>
      <c r="I222" s="19">
        <v>12</v>
      </c>
      <c r="J222" s="19">
        <v>226</v>
      </c>
      <c r="K222" s="19">
        <v>26.74</v>
      </c>
      <c r="L222" s="19">
        <v>2.68</v>
      </c>
      <c r="M222" s="19">
        <v>219.54</v>
      </c>
      <c r="N222" s="19">
        <v>2473.94</v>
      </c>
      <c r="O222" s="19">
        <v>0.86627600000000005</v>
      </c>
      <c r="P222" s="508">
        <v>705045.34674800001</v>
      </c>
      <c r="Q222" s="510" t="s">
        <v>415</v>
      </c>
      <c r="R222" s="51" t="s">
        <v>284</v>
      </c>
      <c r="S222" s="18" t="s">
        <v>61</v>
      </c>
      <c r="T222" s="151"/>
      <c r="U222" s="47"/>
      <c r="V222" s="153"/>
      <c r="W222" s="52">
        <v>45762</v>
      </c>
      <c r="X222" s="166"/>
    </row>
    <row r="223" spans="2:24" ht="31" x14ac:dyDescent="0.35">
      <c r="B223" s="512">
        <v>44</v>
      </c>
      <c r="C223" s="513" t="s">
        <v>427</v>
      </c>
      <c r="D223" s="512" t="s">
        <v>65</v>
      </c>
      <c r="E223" s="45" t="s">
        <v>74</v>
      </c>
      <c r="F223" s="512" t="s">
        <v>279</v>
      </c>
      <c r="G223" s="512"/>
      <c r="H223" s="19">
        <v>221</v>
      </c>
      <c r="I223" s="19">
        <v>12</v>
      </c>
      <c r="J223" s="19">
        <v>233</v>
      </c>
      <c r="K223" s="19">
        <v>27.61</v>
      </c>
      <c r="L223" s="19">
        <v>2.61</v>
      </c>
      <c r="M223" s="19">
        <v>146.96</v>
      </c>
      <c r="N223" s="19">
        <v>1450</v>
      </c>
      <c r="O223" s="19">
        <v>0.86627600000000005</v>
      </c>
      <c r="P223" s="508">
        <v>650458.11210799997</v>
      </c>
      <c r="Q223" s="511" t="s">
        <v>415</v>
      </c>
      <c r="R223" s="509" t="s">
        <v>366</v>
      </c>
      <c r="S223" s="18" t="s">
        <v>61</v>
      </c>
      <c r="T223" s="148"/>
      <c r="U223" s="60"/>
      <c r="V223" s="60"/>
      <c r="W223" s="524">
        <v>45769</v>
      </c>
      <c r="X223" s="166"/>
    </row>
    <row r="224" spans="2:24" ht="46.5" x14ac:dyDescent="0.35">
      <c r="B224" s="45"/>
      <c r="C224" s="49" t="s">
        <v>428</v>
      </c>
      <c r="D224" s="45" t="s">
        <v>79</v>
      </c>
      <c r="E224" s="45" t="s">
        <v>74</v>
      </c>
      <c r="F224" s="512" t="s">
        <v>279</v>
      </c>
      <c r="G224" s="45"/>
      <c r="H224" s="19">
        <v>221</v>
      </c>
      <c r="I224" s="19">
        <v>12</v>
      </c>
      <c r="J224" s="19">
        <v>233</v>
      </c>
      <c r="K224" s="19">
        <v>27.61</v>
      </c>
      <c r="L224" s="19">
        <v>2.61</v>
      </c>
      <c r="M224" s="19">
        <v>146.96</v>
      </c>
      <c r="N224" s="19">
        <v>1450</v>
      </c>
      <c r="O224" s="19">
        <v>0.86627600000000005</v>
      </c>
      <c r="P224" s="508">
        <v>650458.11210799997</v>
      </c>
      <c r="Q224" s="511" t="s">
        <v>415</v>
      </c>
      <c r="R224" s="51" t="s">
        <v>538</v>
      </c>
      <c r="S224" s="18" t="s">
        <v>61</v>
      </c>
      <c r="T224" s="148"/>
      <c r="U224" s="60"/>
      <c r="V224" s="60"/>
      <c r="W224" s="524">
        <v>45773</v>
      </c>
      <c r="X224" s="166"/>
    </row>
    <row r="225" spans="2:24" ht="18.5" customHeight="1" x14ac:dyDescent="0.35">
      <c r="B225" s="45"/>
      <c r="C225" s="49" t="s">
        <v>429</v>
      </c>
      <c r="D225" s="45" t="s">
        <v>197</v>
      </c>
      <c r="E225" s="45" t="s">
        <v>101</v>
      </c>
      <c r="F225" s="45" t="s">
        <v>278</v>
      </c>
      <c r="G225" s="45"/>
      <c r="H225" s="19">
        <f>K225*8</f>
        <v>1145.1199999999999</v>
      </c>
      <c r="I225" s="19">
        <f>L225*4.4</f>
        <v>57.024000000000008</v>
      </c>
      <c r="J225" s="19">
        <f>SUBTOTAL(9,H225:I225)</f>
        <v>1202.144</v>
      </c>
      <c r="K225" s="45">
        <v>143.13999999999999</v>
      </c>
      <c r="L225" s="45">
        <v>12.96</v>
      </c>
      <c r="M225" s="45">
        <v>976</v>
      </c>
      <c r="N225" s="19">
        <v>12968</v>
      </c>
      <c r="O225" s="19">
        <v>3.1590180000000001</v>
      </c>
      <c r="P225" s="508">
        <v>3663688.3030939996</v>
      </c>
      <c r="Q225" s="511" t="s">
        <v>415</v>
      </c>
      <c r="R225" s="51" t="s">
        <v>60</v>
      </c>
      <c r="S225" s="18" t="s">
        <v>61</v>
      </c>
      <c r="T225" s="60"/>
      <c r="U225" s="60"/>
      <c r="V225" s="60"/>
      <c r="W225" s="524">
        <v>45769</v>
      </c>
      <c r="X225" s="166"/>
    </row>
    <row r="226" spans="2:24" ht="31" x14ac:dyDescent="0.35">
      <c r="B226" s="45"/>
      <c r="C226" s="49" t="s">
        <v>430</v>
      </c>
      <c r="D226" s="45" t="s">
        <v>203</v>
      </c>
      <c r="E226" s="45" t="s">
        <v>74</v>
      </c>
      <c r="F226" s="45" t="s">
        <v>279</v>
      </c>
      <c r="G226" s="45"/>
      <c r="H226" s="19">
        <f>K226*8</f>
        <v>466.88</v>
      </c>
      <c r="I226" s="19">
        <f>L226*4.4</f>
        <v>21.472000000000001</v>
      </c>
      <c r="J226" s="19">
        <f>SUBTOTAL(9,H226:I226)</f>
        <v>488.35199999999998</v>
      </c>
      <c r="K226" s="19">
        <v>58.36</v>
      </c>
      <c r="L226" s="19">
        <v>4.88</v>
      </c>
      <c r="M226" s="19">
        <v>292.33</v>
      </c>
      <c r="N226" s="19">
        <v>2716</v>
      </c>
      <c r="O226" s="19">
        <v>0.86627600000000005</v>
      </c>
      <c r="P226" s="508">
        <v>1317205.2180649999</v>
      </c>
      <c r="Q226" s="50">
        <v>45822</v>
      </c>
      <c r="R226" s="509" t="s">
        <v>361</v>
      </c>
      <c r="S226" s="18" t="s">
        <v>61</v>
      </c>
      <c r="T226" s="60"/>
      <c r="U226" s="60"/>
      <c r="V226" s="60"/>
      <c r="W226" s="524">
        <v>45816</v>
      </c>
      <c r="X226" s="166"/>
    </row>
    <row r="227" spans="2:24" ht="15.5" x14ac:dyDescent="0.35">
      <c r="B227" s="45"/>
      <c r="C227" s="49" t="s">
        <v>431</v>
      </c>
      <c r="D227" s="45" t="s">
        <v>65</v>
      </c>
      <c r="E227" s="45" t="s">
        <v>101</v>
      </c>
      <c r="F227" s="45" t="s">
        <v>279</v>
      </c>
      <c r="G227" s="45"/>
      <c r="H227" s="19">
        <v>193</v>
      </c>
      <c r="I227" s="19">
        <v>11</v>
      </c>
      <c r="J227" s="19">
        <v>204</v>
      </c>
      <c r="K227" s="19">
        <v>24.04</v>
      </c>
      <c r="L227" s="19">
        <v>2.4500000000000002</v>
      </c>
      <c r="M227" s="19">
        <v>194.78</v>
      </c>
      <c r="N227" s="19">
        <v>1979.14</v>
      </c>
      <c r="O227" s="19">
        <v>0.86627600000000005</v>
      </c>
      <c r="P227" s="508">
        <v>608271.66794800002</v>
      </c>
      <c r="Q227" s="511" t="s">
        <v>415</v>
      </c>
      <c r="R227" s="51" t="s">
        <v>94</v>
      </c>
      <c r="S227" s="52" t="s">
        <v>61</v>
      </c>
      <c r="T227" s="148"/>
      <c r="U227" s="142"/>
      <c r="V227" s="154"/>
      <c r="W227" s="524">
        <v>45767</v>
      </c>
      <c r="X227" s="166"/>
    </row>
    <row r="228" spans="2:24" ht="46.5" x14ac:dyDescent="0.35">
      <c r="B228" s="45"/>
      <c r="C228" s="49" t="s">
        <v>432</v>
      </c>
      <c r="D228" s="45" t="s">
        <v>65</v>
      </c>
      <c r="E228" s="45" t="s">
        <v>101</v>
      </c>
      <c r="F228" s="45" t="s">
        <v>278</v>
      </c>
      <c r="G228" s="45"/>
      <c r="H228" s="19">
        <v>236</v>
      </c>
      <c r="I228" s="19">
        <v>13</v>
      </c>
      <c r="J228" s="19">
        <v>249</v>
      </c>
      <c r="K228" s="19">
        <v>29.49</v>
      </c>
      <c r="L228" s="19">
        <v>2.86</v>
      </c>
      <c r="M228" s="19">
        <v>233.05</v>
      </c>
      <c r="N228" s="19">
        <v>1526</v>
      </c>
      <c r="O228" s="19">
        <v>0.86627600000000005</v>
      </c>
      <c r="P228" s="508">
        <v>645061.94810799998</v>
      </c>
      <c r="Q228" s="50">
        <v>45780</v>
      </c>
      <c r="R228" s="509" t="s">
        <v>379</v>
      </c>
      <c r="S228" s="52" t="s">
        <v>61</v>
      </c>
      <c r="T228" s="148"/>
      <c r="U228" s="142"/>
      <c r="V228" s="154"/>
      <c r="W228" s="524">
        <v>45790</v>
      </c>
      <c r="X228" s="166"/>
    </row>
    <row r="229" spans="2:24" ht="21.5" customHeight="1" x14ac:dyDescent="0.35">
      <c r="B229" s="45"/>
      <c r="C229" s="49" t="s">
        <v>433</v>
      </c>
      <c r="D229" s="45" t="s">
        <v>79</v>
      </c>
      <c r="E229" s="45" t="s">
        <v>101</v>
      </c>
      <c r="F229" s="45" t="s">
        <v>279</v>
      </c>
      <c r="G229" s="45" t="s">
        <v>437</v>
      </c>
      <c r="H229" s="19">
        <v>193</v>
      </c>
      <c r="I229" s="19">
        <v>11</v>
      </c>
      <c r="J229" s="19">
        <v>204</v>
      </c>
      <c r="K229" s="19">
        <v>24.04</v>
      </c>
      <c r="L229" s="19">
        <v>2.4500000000000002</v>
      </c>
      <c r="M229" s="19">
        <v>194.78</v>
      </c>
      <c r="N229" s="19">
        <v>1979.14</v>
      </c>
      <c r="O229" s="19">
        <v>0.86627600000000005</v>
      </c>
      <c r="P229" s="508">
        <v>608271.66794800002</v>
      </c>
      <c r="Q229" s="511" t="s">
        <v>415</v>
      </c>
      <c r="R229" s="51" t="s">
        <v>97</v>
      </c>
      <c r="S229" s="52" t="s">
        <v>61</v>
      </c>
      <c r="T229" s="148"/>
      <c r="U229" s="142"/>
      <c r="V229" s="154"/>
      <c r="W229" s="524">
        <v>45756</v>
      </c>
      <c r="X229" s="166"/>
    </row>
    <row r="230" spans="2:24" ht="15.5" x14ac:dyDescent="0.35">
      <c r="B230" s="45"/>
      <c r="C230" s="49" t="s">
        <v>434</v>
      </c>
      <c r="D230" s="45" t="s">
        <v>65</v>
      </c>
      <c r="E230" s="45" t="s">
        <v>74</v>
      </c>
      <c r="F230" s="45" t="s">
        <v>279</v>
      </c>
      <c r="G230" s="45"/>
      <c r="H230" s="19">
        <v>221</v>
      </c>
      <c r="I230" s="19">
        <v>12</v>
      </c>
      <c r="J230" s="19">
        <v>233</v>
      </c>
      <c r="K230" s="19">
        <v>27.61</v>
      </c>
      <c r="L230" s="19">
        <v>2.61</v>
      </c>
      <c r="M230" s="19">
        <v>146.96</v>
      </c>
      <c r="N230" s="19">
        <v>1450</v>
      </c>
      <c r="O230" s="19">
        <v>0.86627600000000005</v>
      </c>
      <c r="P230" s="508">
        <v>650458.11210799997</v>
      </c>
      <c r="Q230" s="511" t="s">
        <v>415</v>
      </c>
      <c r="R230" s="51" t="s">
        <v>284</v>
      </c>
      <c r="S230" s="52" t="s">
        <v>61</v>
      </c>
      <c r="T230" s="60"/>
      <c r="U230" s="60"/>
      <c r="V230" s="60"/>
      <c r="W230" s="524">
        <v>45773</v>
      </c>
      <c r="X230" s="166"/>
    </row>
    <row r="231" spans="2:24" ht="15.5" x14ac:dyDescent="0.35">
      <c r="B231" s="45"/>
      <c r="C231" s="49" t="s">
        <v>435</v>
      </c>
      <c r="D231" s="45" t="s">
        <v>79</v>
      </c>
      <c r="E231" s="45" t="s">
        <v>74</v>
      </c>
      <c r="F231" s="45" t="s">
        <v>279</v>
      </c>
      <c r="G231" s="45"/>
      <c r="H231" s="19">
        <f>K231*8</f>
        <v>220.88</v>
      </c>
      <c r="I231" s="19">
        <f>L231*4.4</f>
        <v>11.484</v>
      </c>
      <c r="J231" s="19">
        <f>SUBTOTAL(9,H231:I231)</f>
        <v>232.364</v>
      </c>
      <c r="K231" s="19">
        <v>27.61</v>
      </c>
      <c r="L231" s="19">
        <v>2.61</v>
      </c>
      <c r="M231" s="19">
        <v>146.96</v>
      </c>
      <c r="N231" s="19">
        <v>1450</v>
      </c>
      <c r="O231" s="19">
        <v>0.86627600000000005</v>
      </c>
      <c r="P231" s="508">
        <v>650458.11210799997</v>
      </c>
      <c r="Q231" s="511" t="s">
        <v>415</v>
      </c>
      <c r="R231" s="51" t="s">
        <v>284</v>
      </c>
      <c r="S231" s="52" t="s">
        <v>61</v>
      </c>
      <c r="T231" s="60"/>
      <c r="U231" s="60"/>
      <c r="V231" s="60"/>
      <c r="W231" s="524">
        <v>45777</v>
      </c>
      <c r="X231" s="166"/>
    </row>
    <row r="232" spans="2:24" ht="31" x14ac:dyDescent="0.35">
      <c r="B232" s="45"/>
      <c r="C232" s="49" t="s">
        <v>436</v>
      </c>
      <c r="D232" s="45" t="s">
        <v>65</v>
      </c>
      <c r="E232" s="45" t="s">
        <v>74</v>
      </c>
      <c r="F232" s="45" t="s">
        <v>279</v>
      </c>
      <c r="G232" s="45"/>
      <c r="H232" s="19">
        <v>221</v>
      </c>
      <c r="I232" s="19">
        <v>12</v>
      </c>
      <c r="J232" s="19">
        <v>233</v>
      </c>
      <c r="K232" s="19">
        <v>27.61</v>
      </c>
      <c r="L232" s="19">
        <v>2.61</v>
      </c>
      <c r="M232" s="19">
        <v>146.96</v>
      </c>
      <c r="N232" s="19">
        <v>1450</v>
      </c>
      <c r="O232" s="19">
        <v>0.86627600000000005</v>
      </c>
      <c r="P232" s="508">
        <v>650458.11210799997</v>
      </c>
      <c r="Q232" s="50">
        <v>45780</v>
      </c>
      <c r="R232" s="509" t="s">
        <v>361</v>
      </c>
      <c r="S232" s="52" t="s">
        <v>61</v>
      </c>
      <c r="T232" s="148"/>
      <c r="U232" s="60"/>
      <c r="V232" s="60"/>
      <c r="W232" s="524">
        <v>45781</v>
      </c>
      <c r="X232" s="166"/>
    </row>
    <row r="233" spans="2:24" ht="31" x14ac:dyDescent="0.35">
      <c r="B233" s="45"/>
      <c r="C233" s="49" t="s">
        <v>440</v>
      </c>
      <c r="D233" s="45" t="s">
        <v>65</v>
      </c>
      <c r="E233" s="45" t="s">
        <v>74</v>
      </c>
      <c r="F233" s="45" t="s">
        <v>279</v>
      </c>
      <c r="G233" s="45"/>
      <c r="H233" s="19">
        <v>221</v>
      </c>
      <c r="I233" s="19">
        <v>12</v>
      </c>
      <c r="J233" s="19">
        <v>233</v>
      </c>
      <c r="K233" s="19">
        <v>27.61</v>
      </c>
      <c r="L233" s="19">
        <v>2.61</v>
      </c>
      <c r="M233" s="19">
        <v>146.96</v>
      </c>
      <c r="N233" s="19">
        <v>1450</v>
      </c>
      <c r="O233" s="19">
        <v>0.86627600000000005</v>
      </c>
      <c r="P233" s="508">
        <v>650458.11210799997</v>
      </c>
      <c r="Q233" s="511" t="s">
        <v>415</v>
      </c>
      <c r="R233" s="509" t="s">
        <v>536</v>
      </c>
      <c r="S233" s="52" t="s">
        <v>61</v>
      </c>
      <c r="T233" s="148"/>
      <c r="U233" s="60"/>
      <c r="V233" s="60"/>
      <c r="W233" s="524">
        <v>45765</v>
      </c>
      <c r="X233" s="166"/>
    </row>
    <row r="234" spans="2:24" ht="15.5" x14ac:dyDescent="0.35">
      <c r="B234" s="45"/>
      <c r="C234" s="49" t="s">
        <v>441</v>
      </c>
      <c r="D234" s="45" t="s">
        <v>79</v>
      </c>
      <c r="E234" s="45" t="s">
        <v>101</v>
      </c>
      <c r="F234" s="512" t="s">
        <v>279</v>
      </c>
      <c r="G234" s="45"/>
      <c r="H234" s="19">
        <v>193</v>
      </c>
      <c r="I234" s="19">
        <v>11</v>
      </c>
      <c r="J234" s="19">
        <v>204</v>
      </c>
      <c r="K234" s="19">
        <v>24.04</v>
      </c>
      <c r="L234" s="19">
        <v>2.4500000000000002</v>
      </c>
      <c r="M234" s="19">
        <v>194.78</v>
      </c>
      <c r="N234" s="19">
        <v>1979.14</v>
      </c>
      <c r="O234" s="19">
        <v>0.86627600000000005</v>
      </c>
      <c r="P234" s="508">
        <v>608271.66794800002</v>
      </c>
      <c r="Q234" s="511" t="s">
        <v>415</v>
      </c>
      <c r="R234" s="509" t="s">
        <v>374</v>
      </c>
      <c r="S234" s="52" t="s">
        <v>61</v>
      </c>
      <c r="T234" s="148"/>
      <c r="U234" s="60"/>
      <c r="V234" s="60"/>
      <c r="W234" s="524">
        <v>45769</v>
      </c>
      <c r="X234" s="166"/>
    </row>
    <row r="235" spans="2:24" ht="19.5" customHeight="1" x14ac:dyDescent="0.35">
      <c r="B235" s="45"/>
      <c r="C235" s="49" t="s">
        <v>442</v>
      </c>
      <c r="D235" s="45" t="s">
        <v>65</v>
      </c>
      <c r="E235" s="45" t="s">
        <v>101</v>
      </c>
      <c r="F235" s="512" t="s">
        <v>279</v>
      </c>
      <c r="G235" s="45"/>
      <c r="H235" s="19">
        <v>193</v>
      </c>
      <c r="I235" s="19">
        <v>11</v>
      </c>
      <c r="J235" s="19">
        <v>204</v>
      </c>
      <c r="K235" s="19">
        <v>24.04</v>
      </c>
      <c r="L235" s="19">
        <v>2.4500000000000002</v>
      </c>
      <c r="M235" s="19">
        <v>194.78</v>
      </c>
      <c r="N235" s="19">
        <v>1979.14</v>
      </c>
      <c r="O235" s="19">
        <v>0.86627600000000005</v>
      </c>
      <c r="P235" s="508">
        <v>608271.66794800002</v>
      </c>
      <c r="Q235" s="511" t="s">
        <v>415</v>
      </c>
      <c r="R235" s="509" t="s">
        <v>374</v>
      </c>
      <c r="S235" s="52" t="s">
        <v>61</v>
      </c>
      <c r="T235" s="148"/>
      <c r="U235" s="60"/>
      <c r="V235" s="60"/>
      <c r="W235" s="524">
        <v>45773</v>
      </c>
      <c r="X235" s="166"/>
    </row>
    <row r="236" spans="2:24" ht="24" customHeight="1" x14ac:dyDescent="0.35">
      <c r="B236" s="45"/>
      <c r="C236" s="49" t="s">
        <v>443</v>
      </c>
      <c r="D236" s="45" t="s">
        <v>123</v>
      </c>
      <c r="E236" s="45" t="s">
        <v>74</v>
      </c>
      <c r="F236" s="45" t="s">
        <v>278</v>
      </c>
      <c r="G236" s="45"/>
      <c r="H236" s="19">
        <f>K236*8</f>
        <v>772</v>
      </c>
      <c r="I236" s="19">
        <f>L236*4.4</f>
        <v>33.176000000000002</v>
      </c>
      <c r="J236" s="19">
        <f>SUBTOTAL(9,H236:I236)</f>
        <v>805.17600000000004</v>
      </c>
      <c r="K236" s="19">
        <v>96.5</v>
      </c>
      <c r="L236" s="19">
        <v>7.54</v>
      </c>
      <c r="M236" s="19">
        <v>466</v>
      </c>
      <c r="N236" s="19">
        <v>4754</v>
      </c>
      <c r="O236" s="19">
        <v>2.348757</v>
      </c>
      <c r="P236" s="508">
        <v>1765260.9827310001</v>
      </c>
      <c r="Q236" s="511" t="s">
        <v>415</v>
      </c>
      <c r="R236" s="51" t="s">
        <v>60</v>
      </c>
      <c r="S236" s="52" t="s">
        <v>61</v>
      </c>
      <c r="T236" s="60"/>
      <c r="U236" s="60"/>
      <c r="V236" s="60"/>
      <c r="W236" s="524">
        <v>45410</v>
      </c>
      <c r="X236" s="166"/>
    </row>
    <row r="237" spans="2:24" ht="22.5" customHeight="1" x14ac:dyDescent="0.35">
      <c r="B237" s="45"/>
      <c r="C237" s="49" t="s">
        <v>444</v>
      </c>
      <c r="D237" s="45" t="s">
        <v>77</v>
      </c>
      <c r="E237" s="45" t="s">
        <v>74</v>
      </c>
      <c r="F237" s="45" t="s">
        <v>278</v>
      </c>
      <c r="G237" s="45"/>
      <c r="H237" s="19">
        <f>K237*8</f>
        <v>251.2</v>
      </c>
      <c r="I237" s="19">
        <f>L237*4.4</f>
        <v>12.716000000000001</v>
      </c>
      <c r="J237" s="19">
        <f>SUBTOTAL(9,H237:I237)</f>
        <v>263.916</v>
      </c>
      <c r="K237" s="19">
        <v>31.4</v>
      </c>
      <c r="L237" s="19">
        <v>2.89</v>
      </c>
      <c r="M237" s="19">
        <v>164.7</v>
      </c>
      <c r="N237" s="19">
        <v>1802</v>
      </c>
      <c r="O237" s="19">
        <v>0.86627600000000005</v>
      </c>
      <c r="P237" s="508">
        <v>752440.09410799993</v>
      </c>
      <c r="Q237" s="50">
        <v>45780</v>
      </c>
      <c r="R237" s="51" t="s">
        <v>60</v>
      </c>
      <c r="S237" s="52" t="s">
        <v>61</v>
      </c>
      <c r="T237" s="60"/>
      <c r="U237" s="60"/>
      <c r="V237" s="60"/>
      <c r="W237" s="524">
        <v>45780</v>
      </c>
      <c r="X237" s="166"/>
    </row>
    <row r="238" spans="2:24" ht="46.5" x14ac:dyDescent="0.35">
      <c r="B238" s="45"/>
      <c r="C238" s="49" t="s">
        <v>445</v>
      </c>
      <c r="D238" s="45" t="s">
        <v>468</v>
      </c>
      <c r="E238" s="45" t="s">
        <v>74</v>
      </c>
      <c r="F238" s="45" t="s">
        <v>278</v>
      </c>
      <c r="G238" s="45"/>
      <c r="H238" s="19">
        <f>K238*8</f>
        <v>988.64</v>
      </c>
      <c r="I238" s="19">
        <f>L238*4.4</f>
        <v>48.18</v>
      </c>
      <c r="J238" s="19">
        <f>SUBTOTAL(9,H238:I238)</f>
        <v>1036.82</v>
      </c>
      <c r="K238" s="45">
        <v>123.58</v>
      </c>
      <c r="L238" s="45">
        <v>10.95</v>
      </c>
      <c r="M238" s="45">
        <v>692</v>
      </c>
      <c r="N238" s="19">
        <v>10940</v>
      </c>
      <c r="O238" s="19">
        <v>3.1590180000000001</v>
      </c>
      <c r="P238" s="508">
        <v>3395120.385094</v>
      </c>
      <c r="Q238" s="511" t="s">
        <v>415</v>
      </c>
      <c r="R238" s="509" t="s">
        <v>379</v>
      </c>
      <c r="S238" s="52" t="s">
        <v>61</v>
      </c>
      <c r="T238" s="60"/>
      <c r="U238" s="60"/>
      <c r="V238" s="60"/>
      <c r="W238" s="524">
        <v>45769</v>
      </c>
      <c r="X238" s="166"/>
    </row>
    <row r="239" spans="2:24" ht="46.5" x14ac:dyDescent="0.35">
      <c r="B239" s="45"/>
      <c r="C239" s="49" t="s">
        <v>446</v>
      </c>
      <c r="D239" s="45" t="s">
        <v>181</v>
      </c>
      <c r="E239" s="45" t="s">
        <v>101</v>
      </c>
      <c r="F239" s="45" t="s">
        <v>278</v>
      </c>
      <c r="G239" s="45"/>
      <c r="H239" s="19">
        <f>K239*8</f>
        <v>864</v>
      </c>
      <c r="I239" s="19">
        <f>L239*4.4</f>
        <v>45.364000000000004</v>
      </c>
      <c r="J239" s="19">
        <f>SUM(H239:I239)</f>
        <v>909.36400000000003</v>
      </c>
      <c r="K239" s="19">
        <v>108</v>
      </c>
      <c r="L239" s="19">
        <v>10.31</v>
      </c>
      <c r="M239" s="19">
        <v>783</v>
      </c>
      <c r="N239" s="19">
        <v>9428</v>
      </c>
      <c r="O239" s="19">
        <v>2.4947030000000003</v>
      </c>
      <c r="P239" s="508">
        <v>2836089.3524490003</v>
      </c>
      <c r="Q239" s="511" t="s">
        <v>415</v>
      </c>
      <c r="R239" s="509" t="s">
        <v>379</v>
      </c>
      <c r="S239" s="52" t="s">
        <v>61</v>
      </c>
      <c r="T239" s="60"/>
      <c r="U239" s="60"/>
      <c r="V239" s="60"/>
      <c r="W239" s="524">
        <v>45774</v>
      </c>
      <c r="X239" s="166"/>
    </row>
    <row r="240" spans="2:24" ht="15.5" x14ac:dyDescent="0.35">
      <c r="B240" s="45"/>
      <c r="C240" s="49" t="s">
        <v>447</v>
      </c>
      <c r="D240" s="45" t="s">
        <v>65</v>
      </c>
      <c r="E240" s="45" t="s">
        <v>74</v>
      </c>
      <c r="F240" s="45" t="s">
        <v>279</v>
      </c>
      <c r="G240" s="45"/>
      <c r="H240" s="19">
        <v>221</v>
      </c>
      <c r="I240" s="19">
        <v>12</v>
      </c>
      <c r="J240" s="19">
        <v>233</v>
      </c>
      <c r="K240" s="19">
        <v>27.61</v>
      </c>
      <c r="L240" s="19">
        <v>2.61</v>
      </c>
      <c r="M240" s="19">
        <v>146.96</v>
      </c>
      <c r="N240" s="19">
        <v>1450</v>
      </c>
      <c r="O240" s="19">
        <v>0.86627600000000005</v>
      </c>
      <c r="P240" s="508">
        <v>650458.11210799997</v>
      </c>
      <c r="Q240" s="511" t="s">
        <v>415</v>
      </c>
      <c r="R240" s="51" t="s">
        <v>449</v>
      </c>
      <c r="S240" s="52" t="s">
        <v>61</v>
      </c>
      <c r="T240" s="60"/>
      <c r="U240" s="60"/>
      <c r="V240" s="60"/>
      <c r="W240" s="524">
        <v>45773</v>
      </c>
      <c r="X240" s="166"/>
    </row>
    <row r="241" spans="2:24" ht="15.5" x14ac:dyDescent="0.35">
      <c r="B241" s="45"/>
      <c r="C241" s="49" t="s">
        <v>448</v>
      </c>
      <c r="D241" s="45" t="s">
        <v>79</v>
      </c>
      <c r="E241" s="45" t="s">
        <v>74</v>
      </c>
      <c r="F241" s="45" t="s">
        <v>279</v>
      </c>
      <c r="G241" s="45"/>
      <c r="H241" s="19">
        <v>221</v>
      </c>
      <c r="I241" s="19">
        <v>12</v>
      </c>
      <c r="J241" s="19">
        <v>233</v>
      </c>
      <c r="K241" s="19">
        <v>27.61</v>
      </c>
      <c r="L241" s="19">
        <v>2.61</v>
      </c>
      <c r="M241" s="19">
        <v>146.96</v>
      </c>
      <c r="N241" s="19">
        <v>1450</v>
      </c>
      <c r="O241" s="19">
        <v>0.86627600000000005</v>
      </c>
      <c r="P241" s="508">
        <v>650458.11210799997</v>
      </c>
      <c r="Q241" s="511" t="s">
        <v>415</v>
      </c>
      <c r="R241" s="51" t="s">
        <v>449</v>
      </c>
      <c r="S241" s="52" t="s">
        <v>61</v>
      </c>
      <c r="T241" s="60"/>
      <c r="U241" s="60"/>
      <c r="V241" s="60"/>
      <c r="W241" s="524">
        <v>45771</v>
      </c>
      <c r="X241" s="166"/>
    </row>
    <row r="242" spans="2:24" ht="15.5" x14ac:dyDescent="0.35">
      <c r="B242" s="515"/>
      <c r="C242" s="516" t="s">
        <v>450</v>
      </c>
      <c r="D242" s="517"/>
      <c r="E242" s="517"/>
      <c r="F242" s="517" t="s">
        <v>279</v>
      </c>
      <c r="G242" s="517"/>
      <c r="H242" s="518"/>
      <c r="I242" s="518"/>
      <c r="J242" s="518"/>
      <c r="K242" s="518"/>
      <c r="L242" s="518"/>
      <c r="M242" s="518"/>
      <c r="N242" s="518"/>
      <c r="O242" s="518"/>
      <c r="P242" s="508"/>
      <c r="Q242" s="50">
        <v>45852</v>
      </c>
      <c r="R242" s="519" t="s">
        <v>453</v>
      </c>
      <c r="S242" s="52" t="s">
        <v>61</v>
      </c>
      <c r="T242" s="60"/>
      <c r="U242" s="60"/>
      <c r="V242" s="60"/>
      <c r="W242" s="525">
        <v>45869</v>
      </c>
      <c r="X242" s="166"/>
    </row>
    <row r="243" spans="2:24" ht="15.5" x14ac:dyDescent="0.35">
      <c r="B243" s="45"/>
      <c r="C243" s="49" t="s">
        <v>451</v>
      </c>
      <c r="D243" s="45" t="s">
        <v>65</v>
      </c>
      <c r="E243" s="45" t="s">
        <v>74</v>
      </c>
      <c r="F243" s="45" t="s">
        <v>279</v>
      </c>
      <c r="G243" s="45"/>
      <c r="H243" s="19">
        <v>221</v>
      </c>
      <c r="I243" s="19">
        <v>12</v>
      </c>
      <c r="J243" s="19">
        <v>233</v>
      </c>
      <c r="K243" s="19">
        <v>27.61</v>
      </c>
      <c r="L243" s="19">
        <v>2.61</v>
      </c>
      <c r="M243" s="19">
        <v>146.96</v>
      </c>
      <c r="N243" s="19">
        <v>1450</v>
      </c>
      <c r="O243" s="19">
        <v>0.86627600000000005</v>
      </c>
      <c r="P243" s="508">
        <v>650458.11210799997</v>
      </c>
      <c r="Q243" s="50">
        <v>45780</v>
      </c>
      <c r="R243" s="51" t="s">
        <v>453</v>
      </c>
      <c r="S243" s="52" t="s">
        <v>61</v>
      </c>
      <c r="T243" s="60"/>
      <c r="U243" s="60"/>
      <c r="V243" s="60"/>
      <c r="W243" s="524">
        <v>45781</v>
      </c>
      <c r="X243" s="166"/>
    </row>
    <row r="244" spans="2:24" ht="15.5" x14ac:dyDescent="0.35">
      <c r="B244" s="45"/>
      <c r="C244" s="49" t="s">
        <v>452</v>
      </c>
      <c r="D244" s="45" t="s">
        <v>65</v>
      </c>
      <c r="E244" s="45" t="s">
        <v>74</v>
      </c>
      <c r="F244" s="45" t="s">
        <v>279</v>
      </c>
      <c r="G244" s="45"/>
      <c r="H244" s="19">
        <v>221</v>
      </c>
      <c r="I244" s="19">
        <v>12</v>
      </c>
      <c r="J244" s="19">
        <v>233</v>
      </c>
      <c r="K244" s="19">
        <v>27.61</v>
      </c>
      <c r="L244" s="19">
        <v>2.61</v>
      </c>
      <c r="M244" s="19">
        <v>146.96</v>
      </c>
      <c r="N244" s="19">
        <v>1450</v>
      </c>
      <c r="O244" s="19">
        <v>0.86627600000000005</v>
      </c>
      <c r="P244" s="508">
        <v>650458.11210799997</v>
      </c>
      <c r="Q244" s="511" t="s">
        <v>415</v>
      </c>
      <c r="R244" s="509" t="s">
        <v>94</v>
      </c>
      <c r="S244" s="52" t="s">
        <v>61</v>
      </c>
      <c r="T244" s="148"/>
      <c r="U244" s="142"/>
      <c r="V244" s="154"/>
      <c r="W244" s="524">
        <v>45775</v>
      </c>
      <c r="X244" s="166"/>
    </row>
    <row r="245" spans="2:24" ht="15.5" x14ac:dyDescent="0.35">
      <c r="B245" s="45"/>
      <c r="C245" s="49" t="s">
        <v>454</v>
      </c>
      <c r="D245" s="45" t="s">
        <v>65</v>
      </c>
      <c r="E245" s="45" t="s">
        <v>74</v>
      </c>
      <c r="F245" s="45" t="s">
        <v>279</v>
      </c>
      <c r="G245" s="45"/>
      <c r="H245" s="19">
        <v>221</v>
      </c>
      <c r="I245" s="19">
        <v>12</v>
      </c>
      <c r="J245" s="19">
        <v>233</v>
      </c>
      <c r="K245" s="19">
        <v>27.61</v>
      </c>
      <c r="L245" s="19">
        <v>2.61</v>
      </c>
      <c r="M245" s="19">
        <v>146.96</v>
      </c>
      <c r="N245" s="19">
        <v>1450</v>
      </c>
      <c r="O245" s="19">
        <v>0.86627600000000005</v>
      </c>
      <c r="P245" s="508">
        <v>650458.11210799997</v>
      </c>
      <c r="Q245" s="50">
        <v>45780</v>
      </c>
      <c r="R245" s="51" t="s">
        <v>360</v>
      </c>
      <c r="S245" s="52" t="s">
        <v>61</v>
      </c>
      <c r="T245" s="148"/>
      <c r="U245" s="142"/>
      <c r="V245" s="154"/>
      <c r="W245" s="524">
        <v>45786</v>
      </c>
      <c r="X245" s="166"/>
    </row>
    <row r="246" spans="2:24" ht="46.5" x14ac:dyDescent="0.35">
      <c r="B246" s="45"/>
      <c r="C246" s="49" t="s">
        <v>456</v>
      </c>
      <c r="D246" s="45" t="s">
        <v>468</v>
      </c>
      <c r="E246" s="45" t="s">
        <v>74</v>
      </c>
      <c r="F246" s="45" t="s">
        <v>278</v>
      </c>
      <c r="G246" s="45"/>
      <c r="H246" s="19">
        <f>K246*8</f>
        <v>988.64</v>
      </c>
      <c r="I246" s="19">
        <f>L246*4.4</f>
        <v>48.18</v>
      </c>
      <c r="J246" s="19">
        <f>SUBTOTAL(9,H246:I246)</f>
        <v>1036.82</v>
      </c>
      <c r="K246" s="45">
        <v>123.58</v>
      </c>
      <c r="L246" s="45">
        <v>10.95</v>
      </c>
      <c r="M246" s="45">
        <v>692</v>
      </c>
      <c r="N246" s="19">
        <v>10940</v>
      </c>
      <c r="O246" s="19">
        <v>3.1590180000000001</v>
      </c>
      <c r="P246" s="508">
        <v>3395120.385094</v>
      </c>
      <c r="Q246" s="50">
        <v>45780</v>
      </c>
      <c r="R246" s="509" t="s">
        <v>379</v>
      </c>
      <c r="S246" s="52" t="s">
        <v>61</v>
      </c>
      <c r="T246" s="60"/>
      <c r="U246" s="60"/>
      <c r="V246" s="60"/>
      <c r="W246" s="524">
        <v>45780</v>
      </c>
      <c r="X246" s="166"/>
    </row>
    <row r="247" spans="2:24" ht="46.5" x14ac:dyDescent="0.35">
      <c r="B247" s="45"/>
      <c r="C247" s="49" t="s">
        <v>457</v>
      </c>
      <c r="D247" s="45" t="s">
        <v>79</v>
      </c>
      <c r="E247" s="45" t="s">
        <v>74</v>
      </c>
      <c r="F247" s="45" t="s">
        <v>278</v>
      </c>
      <c r="G247" s="45"/>
      <c r="H247" s="19">
        <v>221</v>
      </c>
      <c r="I247" s="19">
        <v>12</v>
      </c>
      <c r="J247" s="19">
        <v>233</v>
      </c>
      <c r="K247" s="19">
        <v>27.61</v>
      </c>
      <c r="L247" s="19">
        <v>2.61</v>
      </c>
      <c r="M247" s="19">
        <v>146.96</v>
      </c>
      <c r="N247" s="19">
        <v>1450</v>
      </c>
      <c r="O247" s="19">
        <v>0.86627600000000005</v>
      </c>
      <c r="P247" s="508">
        <v>650458.11210799997</v>
      </c>
      <c r="Q247" s="50">
        <v>45780</v>
      </c>
      <c r="R247" s="509" t="s">
        <v>379</v>
      </c>
      <c r="S247" s="52" t="s">
        <v>61</v>
      </c>
      <c r="T247" s="60"/>
      <c r="U247" s="60"/>
      <c r="V247" s="60"/>
      <c r="W247" s="524">
        <v>45782</v>
      </c>
      <c r="X247" s="166"/>
    </row>
    <row r="248" spans="2:24" ht="15.5" x14ac:dyDescent="0.35">
      <c r="B248" s="45"/>
      <c r="C248" s="49" t="s">
        <v>459</v>
      </c>
      <c r="D248" s="45" t="s">
        <v>77</v>
      </c>
      <c r="E248" s="45" t="s">
        <v>74</v>
      </c>
      <c r="F248" s="45" t="s">
        <v>279</v>
      </c>
      <c r="G248" s="45"/>
      <c r="H248" s="19">
        <f>K248*8</f>
        <v>251.2</v>
      </c>
      <c r="I248" s="19">
        <f>L248*4.4</f>
        <v>12.716000000000001</v>
      </c>
      <c r="J248" s="19">
        <f>SUBTOTAL(9,H248:I248)</f>
        <v>263.916</v>
      </c>
      <c r="K248" s="19">
        <v>31.4</v>
      </c>
      <c r="L248" s="19">
        <v>2.89</v>
      </c>
      <c r="M248" s="19">
        <v>164.7</v>
      </c>
      <c r="N248" s="19">
        <v>1802</v>
      </c>
      <c r="O248" s="19">
        <v>0.86627600000000005</v>
      </c>
      <c r="P248" s="508">
        <v>752440.09410799993</v>
      </c>
      <c r="Q248" s="511" t="s">
        <v>415</v>
      </c>
      <c r="R248" s="51" t="s">
        <v>449</v>
      </c>
      <c r="S248" s="52" t="s">
        <v>61</v>
      </c>
      <c r="T248" s="148"/>
      <c r="U248" s="142"/>
      <c r="V248" s="154"/>
      <c r="W248" s="524">
        <v>45777</v>
      </c>
      <c r="X248" s="166"/>
    </row>
    <row r="249" spans="2:24" ht="15.5" x14ac:dyDescent="0.35">
      <c r="B249" s="45"/>
      <c r="C249" s="49" t="s">
        <v>460</v>
      </c>
      <c r="D249" s="45" t="s">
        <v>77</v>
      </c>
      <c r="E249" s="45" t="s">
        <v>74</v>
      </c>
      <c r="F249" s="45" t="s">
        <v>279</v>
      </c>
      <c r="G249" s="45"/>
      <c r="H249" s="19">
        <f>K249*8</f>
        <v>251.2</v>
      </c>
      <c r="I249" s="19">
        <f>L249*4.4</f>
        <v>12.716000000000001</v>
      </c>
      <c r="J249" s="19">
        <f>SUBTOTAL(9,H249:I249)</f>
        <v>263.916</v>
      </c>
      <c r="K249" s="19">
        <v>31.4</v>
      </c>
      <c r="L249" s="19">
        <v>2.89</v>
      </c>
      <c r="M249" s="19">
        <v>164.7</v>
      </c>
      <c r="N249" s="19">
        <v>1802</v>
      </c>
      <c r="O249" s="19">
        <v>0.86627600000000005</v>
      </c>
      <c r="P249" s="508">
        <v>752440.09410799993</v>
      </c>
      <c r="Q249" s="50">
        <v>45780</v>
      </c>
      <c r="R249" s="51" t="s">
        <v>449</v>
      </c>
      <c r="S249" s="52" t="s">
        <v>61</v>
      </c>
      <c r="T249" s="148"/>
      <c r="U249" s="142"/>
      <c r="V249" s="154"/>
      <c r="W249" s="524">
        <v>45783</v>
      </c>
      <c r="X249" s="166"/>
    </row>
    <row r="250" spans="2:24" ht="15.5" x14ac:dyDescent="0.35">
      <c r="B250" s="45"/>
      <c r="C250" s="49" t="s">
        <v>461</v>
      </c>
      <c r="D250" s="45" t="s">
        <v>65</v>
      </c>
      <c r="E250" s="45" t="s">
        <v>101</v>
      </c>
      <c r="F250" s="45" t="s">
        <v>279</v>
      </c>
      <c r="G250" s="45"/>
      <c r="H250" s="19">
        <v>193</v>
      </c>
      <c r="I250" s="19">
        <v>11</v>
      </c>
      <c r="J250" s="19">
        <v>204</v>
      </c>
      <c r="K250" s="19">
        <v>24.04</v>
      </c>
      <c r="L250" s="19">
        <v>2.4500000000000002</v>
      </c>
      <c r="M250" s="19">
        <v>194.78</v>
      </c>
      <c r="N250" s="19">
        <v>1979.14</v>
      </c>
      <c r="O250" s="19">
        <v>0.86627600000000005</v>
      </c>
      <c r="P250" s="508">
        <v>608271.66794800002</v>
      </c>
      <c r="Q250" s="50">
        <v>45822</v>
      </c>
      <c r="R250" s="51" t="s">
        <v>261</v>
      </c>
      <c r="S250" s="52" t="s">
        <v>61</v>
      </c>
      <c r="T250" s="148"/>
      <c r="U250" s="142"/>
      <c r="V250" s="154"/>
      <c r="W250" s="524">
        <v>45816</v>
      </c>
      <c r="X250" s="166"/>
    </row>
    <row r="251" spans="2:24" ht="15.5" x14ac:dyDescent="0.35">
      <c r="B251" s="45"/>
      <c r="C251" s="49" t="s">
        <v>462</v>
      </c>
      <c r="D251" s="45" t="s">
        <v>65</v>
      </c>
      <c r="E251" s="45" t="s">
        <v>74</v>
      </c>
      <c r="F251" s="45" t="s">
        <v>279</v>
      </c>
      <c r="G251" s="45"/>
      <c r="H251" s="19">
        <v>221</v>
      </c>
      <c r="I251" s="19">
        <v>12</v>
      </c>
      <c r="J251" s="19">
        <v>233</v>
      </c>
      <c r="K251" s="19">
        <v>27.61</v>
      </c>
      <c r="L251" s="19">
        <v>2.61</v>
      </c>
      <c r="M251" s="19">
        <v>146.96</v>
      </c>
      <c r="N251" s="19">
        <v>1450</v>
      </c>
      <c r="O251" s="19">
        <v>0.86627600000000005</v>
      </c>
      <c r="P251" s="508">
        <v>650458.11210799997</v>
      </c>
      <c r="Q251" s="50">
        <v>45822</v>
      </c>
      <c r="R251" s="51" t="s">
        <v>453</v>
      </c>
      <c r="S251" s="52" t="s">
        <v>61</v>
      </c>
      <c r="T251" s="148"/>
      <c r="U251" s="142"/>
      <c r="V251" s="154"/>
      <c r="W251" s="524">
        <v>45811</v>
      </c>
      <c r="X251" s="166"/>
    </row>
    <row r="252" spans="2:24" ht="15.5" x14ac:dyDescent="0.35">
      <c r="B252" s="45"/>
      <c r="C252" s="49" t="s">
        <v>463</v>
      </c>
      <c r="D252" s="45" t="s">
        <v>79</v>
      </c>
      <c r="E252" s="45" t="s">
        <v>74</v>
      </c>
      <c r="F252" s="45" t="s">
        <v>279</v>
      </c>
      <c r="G252" s="45"/>
      <c r="H252" s="19">
        <v>221</v>
      </c>
      <c r="I252" s="19">
        <v>12</v>
      </c>
      <c r="J252" s="19">
        <v>233</v>
      </c>
      <c r="K252" s="19">
        <v>27.61</v>
      </c>
      <c r="L252" s="19">
        <v>2.61</v>
      </c>
      <c r="M252" s="19">
        <v>146.96</v>
      </c>
      <c r="N252" s="19">
        <v>1450</v>
      </c>
      <c r="O252" s="19">
        <v>0.86627600000000005</v>
      </c>
      <c r="P252" s="508">
        <v>650458.11210799997</v>
      </c>
      <c r="Q252" s="50">
        <v>45778</v>
      </c>
      <c r="R252" s="51" t="s">
        <v>453</v>
      </c>
      <c r="S252" s="52" t="s">
        <v>61</v>
      </c>
      <c r="T252" s="148"/>
      <c r="U252" s="142"/>
      <c r="V252" s="154"/>
      <c r="W252" s="524">
        <v>45794</v>
      </c>
      <c r="X252" s="166"/>
    </row>
    <row r="253" spans="2:24" ht="15.5" x14ac:dyDescent="0.35">
      <c r="B253" s="45"/>
      <c r="C253" s="49" t="s">
        <v>464</v>
      </c>
      <c r="D253" s="45" t="s">
        <v>65</v>
      </c>
      <c r="E253" s="45" t="s">
        <v>74</v>
      </c>
      <c r="F253" s="45" t="s">
        <v>279</v>
      </c>
      <c r="G253" s="45"/>
      <c r="H253" s="19">
        <v>221</v>
      </c>
      <c r="I253" s="19">
        <v>12</v>
      </c>
      <c r="J253" s="19">
        <v>233</v>
      </c>
      <c r="K253" s="19">
        <v>27.61</v>
      </c>
      <c r="L253" s="19">
        <v>2.61</v>
      </c>
      <c r="M253" s="19">
        <v>146.96</v>
      </c>
      <c r="N253" s="19">
        <v>1450</v>
      </c>
      <c r="O253" s="19">
        <v>0.86627600000000005</v>
      </c>
      <c r="P253" s="508">
        <v>650458.11210799997</v>
      </c>
      <c r="Q253" s="50">
        <v>45778</v>
      </c>
      <c r="R253" s="51" t="s">
        <v>361</v>
      </c>
      <c r="S253" s="18" t="s">
        <v>61</v>
      </c>
      <c r="T253" s="148"/>
      <c r="U253" s="142"/>
      <c r="V253" s="154"/>
      <c r="W253" s="524">
        <v>45788</v>
      </c>
      <c r="X253" s="166"/>
    </row>
    <row r="254" spans="2:24" ht="15.5" x14ac:dyDescent="0.35">
      <c r="B254" s="45"/>
      <c r="C254" s="49" t="s">
        <v>465</v>
      </c>
      <c r="D254" s="45" t="s">
        <v>65</v>
      </c>
      <c r="E254" s="45" t="s">
        <v>74</v>
      </c>
      <c r="F254" s="45" t="s">
        <v>279</v>
      </c>
      <c r="G254" s="45"/>
      <c r="H254" s="19">
        <v>221</v>
      </c>
      <c r="I254" s="19">
        <v>12</v>
      </c>
      <c r="J254" s="19">
        <v>233</v>
      </c>
      <c r="K254" s="19">
        <v>27.61</v>
      </c>
      <c r="L254" s="19">
        <v>2.61</v>
      </c>
      <c r="M254" s="19">
        <v>146.96</v>
      </c>
      <c r="N254" s="19">
        <v>1450</v>
      </c>
      <c r="O254" s="19">
        <v>0.86627600000000005</v>
      </c>
      <c r="P254" s="508">
        <v>650458.11210799997</v>
      </c>
      <c r="Q254" s="50">
        <v>45778</v>
      </c>
      <c r="R254" s="51" t="s">
        <v>284</v>
      </c>
      <c r="S254" s="18" t="s">
        <v>61</v>
      </c>
      <c r="T254" s="148"/>
      <c r="U254" s="142"/>
      <c r="V254" s="154"/>
      <c r="W254" s="524">
        <v>45806</v>
      </c>
      <c r="X254" s="166"/>
    </row>
    <row r="255" spans="2:24" ht="15.5" x14ac:dyDescent="0.35">
      <c r="B255" s="45"/>
      <c r="C255" s="49" t="s">
        <v>466</v>
      </c>
      <c r="D255" s="45" t="s">
        <v>475</v>
      </c>
      <c r="E255" s="45" t="s">
        <v>74</v>
      </c>
      <c r="F255" s="45" t="s">
        <v>279</v>
      </c>
      <c r="G255" s="45"/>
      <c r="H255" s="19">
        <f>K255*8</f>
        <v>614.16</v>
      </c>
      <c r="I255" s="19">
        <f>L255*4.4</f>
        <v>27.984000000000005</v>
      </c>
      <c r="J255" s="19">
        <f>SUM(H255:I255)</f>
        <v>642.14400000000001</v>
      </c>
      <c r="K255" s="19">
        <v>76.77</v>
      </c>
      <c r="L255" s="19">
        <v>6.36</v>
      </c>
      <c r="M255" s="19">
        <v>388.74</v>
      </c>
      <c r="N255" s="19">
        <v>3855</v>
      </c>
      <c r="O255" s="19">
        <v>2.348757</v>
      </c>
      <c r="P255" s="508">
        <v>1765261</v>
      </c>
      <c r="Q255" s="50">
        <v>45778</v>
      </c>
      <c r="R255" s="51" t="s">
        <v>449</v>
      </c>
      <c r="S255" s="18" t="s">
        <v>61</v>
      </c>
      <c r="T255" s="148"/>
      <c r="U255" s="142"/>
      <c r="V255" s="154"/>
      <c r="W255" s="524">
        <v>45781</v>
      </c>
      <c r="X255" s="166"/>
    </row>
    <row r="256" spans="2:24" ht="31" x14ac:dyDescent="0.35">
      <c r="B256" s="45"/>
      <c r="C256" s="49" t="s">
        <v>467</v>
      </c>
      <c r="D256" s="45" t="s">
        <v>79</v>
      </c>
      <c r="E256" s="45" t="s">
        <v>101</v>
      </c>
      <c r="F256" s="45" t="s">
        <v>279</v>
      </c>
      <c r="G256" s="45"/>
      <c r="H256" s="19">
        <v>193</v>
      </c>
      <c r="I256" s="19">
        <v>11</v>
      </c>
      <c r="J256" s="19">
        <v>204</v>
      </c>
      <c r="K256" s="19">
        <v>24.04</v>
      </c>
      <c r="L256" s="19">
        <v>2.4500000000000002</v>
      </c>
      <c r="M256" s="19">
        <v>194.78</v>
      </c>
      <c r="N256" s="19">
        <v>1979.14</v>
      </c>
      <c r="O256" s="19">
        <v>0.86627600000000005</v>
      </c>
      <c r="P256" s="508">
        <v>608271.66794800002</v>
      </c>
      <c r="Q256" s="50" t="s">
        <v>415</v>
      </c>
      <c r="R256" s="509" t="s">
        <v>366</v>
      </c>
      <c r="S256" s="18" t="s">
        <v>61</v>
      </c>
      <c r="T256" s="60"/>
      <c r="U256" s="60"/>
      <c r="V256" s="60"/>
      <c r="W256" s="524">
        <v>45775</v>
      </c>
      <c r="X256" s="166"/>
    </row>
    <row r="257" spans="2:24" ht="15.5" x14ac:dyDescent="0.35">
      <c r="B257" s="45"/>
      <c r="C257" s="49" t="s">
        <v>469</v>
      </c>
      <c r="D257" s="45" t="s">
        <v>203</v>
      </c>
      <c r="E257" s="45" t="s">
        <v>101</v>
      </c>
      <c r="F257" s="45" t="s">
        <v>279</v>
      </c>
      <c r="G257" s="45"/>
      <c r="H257" s="19">
        <f>K257*8</f>
        <v>405.12</v>
      </c>
      <c r="I257" s="19">
        <f>L257*4.4</f>
        <v>21.12</v>
      </c>
      <c r="J257" s="19">
        <f>SUM(H257:I257)</f>
        <v>426.24</v>
      </c>
      <c r="K257" s="19">
        <v>50.64</v>
      </c>
      <c r="L257" s="19">
        <v>4.8</v>
      </c>
      <c r="M257" s="19">
        <v>378.56</v>
      </c>
      <c r="N257" s="19">
        <v>4711.55</v>
      </c>
      <c r="O257" s="19">
        <v>1.7680549999999999</v>
      </c>
      <c r="P257" s="508">
        <v>1326238.3038650001</v>
      </c>
      <c r="Q257" s="50">
        <v>45778</v>
      </c>
      <c r="R257" s="51" t="s">
        <v>360</v>
      </c>
      <c r="S257" s="18" t="s">
        <v>61</v>
      </c>
      <c r="T257" s="148"/>
      <c r="U257" s="142"/>
      <c r="V257" s="154"/>
      <c r="W257" s="524">
        <v>45780</v>
      </c>
      <c r="X257" s="166"/>
    </row>
    <row r="258" spans="2:24" ht="15.5" x14ac:dyDescent="0.35">
      <c r="B258" s="45"/>
      <c r="C258" s="49" t="s">
        <v>470</v>
      </c>
      <c r="D258" s="45" t="s">
        <v>65</v>
      </c>
      <c r="E258" s="45" t="s">
        <v>101</v>
      </c>
      <c r="F258" s="45" t="s">
        <v>279</v>
      </c>
      <c r="G258" s="45"/>
      <c r="H258" s="19">
        <v>193</v>
      </c>
      <c r="I258" s="19">
        <v>11</v>
      </c>
      <c r="J258" s="19">
        <v>204</v>
      </c>
      <c r="K258" s="19">
        <v>24.04</v>
      </c>
      <c r="L258" s="19">
        <v>2.4500000000000002</v>
      </c>
      <c r="M258" s="19">
        <v>194.78</v>
      </c>
      <c r="N258" s="19">
        <v>1979.14</v>
      </c>
      <c r="O258" s="19">
        <v>0.86627600000000005</v>
      </c>
      <c r="P258" s="508">
        <v>608271.66794800002</v>
      </c>
      <c r="Q258" s="50">
        <v>45779</v>
      </c>
      <c r="R258" s="51" t="s">
        <v>115</v>
      </c>
      <c r="S258" s="18" t="s">
        <v>61</v>
      </c>
      <c r="T258" s="148"/>
      <c r="U258" s="142"/>
      <c r="V258" s="154"/>
      <c r="W258" s="524">
        <v>45781</v>
      </c>
      <c r="X258" s="166"/>
    </row>
    <row r="259" spans="2:24" ht="15.5" x14ac:dyDescent="0.35">
      <c r="B259" s="45"/>
      <c r="C259" s="49" t="s">
        <v>473</v>
      </c>
      <c r="D259" s="45" t="s">
        <v>65</v>
      </c>
      <c r="E259" s="45" t="s">
        <v>74</v>
      </c>
      <c r="F259" s="45" t="s">
        <v>279</v>
      </c>
      <c r="G259" s="45"/>
      <c r="H259" s="19">
        <v>221</v>
      </c>
      <c r="I259" s="19">
        <v>12</v>
      </c>
      <c r="J259" s="19">
        <v>233</v>
      </c>
      <c r="K259" s="19">
        <v>27.61</v>
      </c>
      <c r="L259" s="19">
        <v>2.61</v>
      </c>
      <c r="M259" s="19">
        <v>146.96</v>
      </c>
      <c r="N259" s="19">
        <v>1450</v>
      </c>
      <c r="O259" s="19">
        <v>0.86627600000000005</v>
      </c>
      <c r="P259" s="508">
        <v>650458.11210799997</v>
      </c>
      <c r="Q259" s="50">
        <v>45780</v>
      </c>
      <c r="R259" s="51" t="s">
        <v>97</v>
      </c>
      <c r="S259" s="18" t="s">
        <v>61</v>
      </c>
      <c r="T259" s="60"/>
      <c r="U259" s="60"/>
      <c r="V259" s="60"/>
      <c r="W259" s="524">
        <v>45785</v>
      </c>
      <c r="X259" s="166"/>
    </row>
    <row r="260" spans="2:24" ht="15.5" x14ac:dyDescent="0.35">
      <c r="B260" s="45"/>
      <c r="C260" s="49" t="s">
        <v>474</v>
      </c>
      <c r="D260" s="45" t="s">
        <v>68</v>
      </c>
      <c r="E260" s="45" t="s">
        <v>101</v>
      </c>
      <c r="F260" s="45" t="s">
        <v>279</v>
      </c>
      <c r="G260" s="45"/>
      <c r="H260" s="19">
        <v>193</v>
      </c>
      <c r="I260" s="19">
        <v>11</v>
      </c>
      <c r="J260" s="19">
        <v>204</v>
      </c>
      <c r="K260" s="19">
        <v>24.04</v>
      </c>
      <c r="L260" s="19">
        <v>2.4500000000000002</v>
      </c>
      <c r="M260" s="19">
        <v>194.78</v>
      </c>
      <c r="N260" s="19">
        <v>1979.14</v>
      </c>
      <c r="O260" s="19">
        <v>0.86627600000000005</v>
      </c>
      <c r="P260" s="508">
        <v>608271.66794800002</v>
      </c>
      <c r="Q260" s="50">
        <v>45781</v>
      </c>
      <c r="R260" s="51" t="s">
        <v>115</v>
      </c>
      <c r="S260" s="18" t="s">
        <v>61</v>
      </c>
      <c r="T260" s="60"/>
      <c r="U260" s="60"/>
      <c r="V260" s="60"/>
      <c r="W260" s="524">
        <v>45786</v>
      </c>
      <c r="X260" s="166"/>
    </row>
    <row r="261" spans="2:24" ht="46.5" customHeight="1" x14ac:dyDescent="0.35">
      <c r="B261" s="45"/>
      <c r="C261" s="49" t="s">
        <v>476</v>
      </c>
      <c r="D261" s="45" t="s">
        <v>65</v>
      </c>
      <c r="E261" s="45" t="s">
        <v>74</v>
      </c>
      <c r="F261" s="45" t="s">
        <v>279</v>
      </c>
      <c r="G261" s="45"/>
      <c r="H261" s="19">
        <v>221</v>
      </c>
      <c r="I261" s="19">
        <v>12</v>
      </c>
      <c r="J261" s="19">
        <v>233</v>
      </c>
      <c r="K261" s="19">
        <v>27.61</v>
      </c>
      <c r="L261" s="19">
        <v>2.61</v>
      </c>
      <c r="M261" s="19">
        <v>146.96</v>
      </c>
      <c r="N261" s="19">
        <v>1450</v>
      </c>
      <c r="O261" s="19">
        <v>0.86627600000000005</v>
      </c>
      <c r="P261" s="508">
        <v>650458.11210799997</v>
      </c>
      <c r="Q261" s="50">
        <v>45781</v>
      </c>
      <c r="R261" s="51" t="s">
        <v>538</v>
      </c>
      <c r="S261" s="18" t="s">
        <v>61</v>
      </c>
      <c r="T261" s="60"/>
      <c r="U261" s="60"/>
      <c r="V261" s="60"/>
      <c r="W261" s="524">
        <v>45787</v>
      </c>
      <c r="X261" s="166"/>
    </row>
    <row r="262" spans="2:24" ht="15.5" x14ac:dyDescent="0.35">
      <c r="B262" s="45"/>
      <c r="C262" s="49" t="s">
        <v>477</v>
      </c>
      <c r="D262" s="45" t="s">
        <v>65</v>
      </c>
      <c r="E262" s="45" t="s">
        <v>101</v>
      </c>
      <c r="F262" s="45" t="s">
        <v>279</v>
      </c>
      <c r="G262" s="45"/>
      <c r="H262" s="19">
        <v>193</v>
      </c>
      <c r="I262" s="19">
        <v>11</v>
      </c>
      <c r="J262" s="19">
        <v>204</v>
      </c>
      <c r="K262" s="19">
        <v>24.04</v>
      </c>
      <c r="L262" s="19">
        <v>2.4500000000000002</v>
      </c>
      <c r="M262" s="19">
        <v>194.78</v>
      </c>
      <c r="N262" s="19">
        <v>1979.14</v>
      </c>
      <c r="O262" s="19">
        <v>0.86627600000000005</v>
      </c>
      <c r="P262" s="508">
        <v>608271.66794800002</v>
      </c>
      <c r="Q262" s="50">
        <v>45781</v>
      </c>
      <c r="R262" s="51" t="s">
        <v>449</v>
      </c>
      <c r="S262" s="18" t="s">
        <v>61</v>
      </c>
      <c r="T262" s="60"/>
      <c r="U262" s="60"/>
      <c r="V262" s="60"/>
      <c r="W262" s="524">
        <v>45787</v>
      </c>
      <c r="X262" s="166"/>
    </row>
    <row r="263" spans="2:24" ht="17" customHeight="1" x14ac:dyDescent="0.35">
      <c r="B263" s="45"/>
      <c r="C263" s="49" t="s">
        <v>478</v>
      </c>
      <c r="D263" s="45" t="s">
        <v>65</v>
      </c>
      <c r="E263" s="45" t="s">
        <v>101</v>
      </c>
      <c r="F263" s="45" t="s">
        <v>278</v>
      </c>
      <c r="G263" s="45"/>
      <c r="H263" s="19">
        <v>236</v>
      </c>
      <c r="I263" s="19">
        <v>13</v>
      </c>
      <c r="J263" s="19">
        <v>249</v>
      </c>
      <c r="K263" s="19">
        <v>29.49</v>
      </c>
      <c r="L263" s="19">
        <v>2.86</v>
      </c>
      <c r="M263" s="19">
        <v>233.05</v>
      </c>
      <c r="N263" s="19">
        <v>1526</v>
      </c>
      <c r="O263" s="19">
        <v>0.86627600000000005</v>
      </c>
      <c r="P263" s="508">
        <v>645061.94810799998</v>
      </c>
      <c r="Q263" s="50">
        <v>45784</v>
      </c>
      <c r="R263" s="509" t="s">
        <v>379</v>
      </c>
      <c r="S263" s="18" t="s">
        <v>61</v>
      </c>
      <c r="T263" s="148"/>
      <c r="U263" s="142"/>
      <c r="V263" s="154"/>
      <c r="W263" s="524">
        <v>45788</v>
      </c>
      <c r="X263" s="166"/>
    </row>
    <row r="264" spans="2:24" ht="20" customHeight="1" x14ac:dyDescent="0.35">
      <c r="B264" s="45"/>
      <c r="C264" s="49" t="s">
        <v>479</v>
      </c>
      <c r="D264" s="45" t="s">
        <v>181</v>
      </c>
      <c r="E264" s="45" t="s">
        <v>74</v>
      </c>
      <c r="F264" s="45" t="s">
        <v>278</v>
      </c>
      <c r="G264" s="45"/>
      <c r="H264" s="19">
        <v>741</v>
      </c>
      <c r="I264" s="19">
        <v>40</v>
      </c>
      <c r="J264" s="19">
        <v>781</v>
      </c>
      <c r="K264" s="19">
        <v>92.53</v>
      </c>
      <c r="L264" s="19">
        <v>9.0299999999999994</v>
      </c>
      <c r="M264" s="19">
        <v>564</v>
      </c>
      <c r="N264" s="19">
        <v>8669</v>
      </c>
      <c r="O264" s="19">
        <v>2.4950000000000001</v>
      </c>
      <c r="P264" s="508">
        <v>2635411.7904490004</v>
      </c>
      <c r="Q264" s="50">
        <v>45785</v>
      </c>
      <c r="R264" s="51" t="s">
        <v>60</v>
      </c>
      <c r="S264" s="52" t="s">
        <v>61</v>
      </c>
      <c r="T264" s="148"/>
      <c r="U264" s="142"/>
      <c r="V264" s="154"/>
      <c r="W264" s="524">
        <v>45790</v>
      </c>
      <c r="X264" s="166"/>
    </row>
    <row r="265" spans="2:24" ht="15.5" x14ac:dyDescent="0.35">
      <c r="B265" s="45"/>
      <c r="C265" s="49" t="s">
        <v>480</v>
      </c>
      <c r="D265" s="45" t="s">
        <v>79</v>
      </c>
      <c r="E265" s="45" t="s">
        <v>74</v>
      </c>
      <c r="F265" s="45" t="s">
        <v>279</v>
      </c>
      <c r="G265" s="45"/>
      <c r="H265" s="19">
        <v>221</v>
      </c>
      <c r="I265" s="19">
        <v>12</v>
      </c>
      <c r="J265" s="19">
        <v>233</v>
      </c>
      <c r="K265" s="19">
        <v>27.61</v>
      </c>
      <c r="L265" s="19">
        <v>2.61</v>
      </c>
      <c r="M265" s="19">
        <v>146.96</v>
      </c>
      <c r="N265" s="19">
        <v>1450</v>
      </c>
      <c r="O265" s="19">
        <v>0.86627600000000005</v>
      </c>
      <c r="P265" s="508">
        <v>650458.11210799997</v>
      </c>
      <c r="Q265" s="50">
        <v>45786</v>
      </c>
      <c r="R265" s="51" t="s">
        <v>94</v>
      </c>
      <c r="S265" s="52" t="s">
        <v>61</v>
      </c>
      <c r="T265" s="148"/>
      <c r="U265" s="142"/>
      <c r="V265" s="154"/>
      <c r="W265" s="524">
        <v>45790</v>
      </c>
      <c r="X265" s="166"/>
    </row>
    <row r="266" spans="2:24" ht="15.5" x14ac:dyDescent="0.35">
      <c r="B266" s="45"/>
      <c r="C266" s="49" t="s">
        <v>481</v>
      </c>
      <c r="D266" s="45" t="s">
        <v>126</v>
      </c>
      <c r="E266" s="45" t="s">
        <v>74</v>
      </c>
      <c r="F266" s="45" t="s">
        <v>279</v>
      </c>
      <c r="G266" s="45"/>
      <c r="H266" s="19">
        <v>562</v>
      </c>
      <c r="I266" s="19">
        <v>26</v>
      </c>
      <c r="J266" s="19">
        <v>588</v>
      </c>
      <c r="K266" s="19">
        <v>70.22</v>
      </c>
      <c r="L266" s="19">
        <v>5.81</v>
      </c>
      <c r="M266" s="19">
        <v>352.73</v>
      </c>
      <c r="N266" s="19">
        <v>3400</v>
      </c>
      <c r="O266" s="19">
        <v>1.7680549999999999</v>
      </c>
      <c r="P266" s="508">
        <v>1595805.5120649999</v>
      </c>
      <c r="Q266" s="50">
        <v>45787</v>
      </c>
      <c r="R266" s="51" t="s">
        <v>449</v>
      </c>
      <c r="S266" s="52" t="s">
        <v>61</v>
      </c>
      <c r="T266" s="148"/>
      <c r="U266" s="142"/>
      <c r="V266" s="154"/>
      <c r="W266" s="524">
        <v>46157</v>
      </c>
      <c r="X266" s="166"/>
    </row>
    <row r="267" spans="2:24" ht="15.5" x14ac:dyDescent="0.35">
      <c r="B267" s="45"/>
      <c r="C267" s="49" t="s">
        <v>482</v>
      </c>
      <c r="D267" s="45" t="s">
        <v>126</v>
      </c>
      <c r="E267" s="45" t="s">
        <v>101</v>
      </c>
      <c r="F267" s="45" t="s">
        <v>279</v>
      </c>
      <c r="G267" s="45"/>
      <c r="H267" s="19">
        <v>565</v>
      </c>
      <c r="I267" s="19">
        <v>26</v>
      </c>
      <c r="J267" s="19">
        <v>591</v>
      </c>
      <c r="K267" s="19">
        <v>70.56</v>
      </c>
      <c r="L267" s="19">
        <v>5.83</v>
      </c>
      <c r="M267" s="19">
        <v>454.86</v>
      </c>
      <c r="N267" s="19">
        <v>5149</v>
      </c>
      <c r="O267" s="19">
        <v>1.7680549999999999</v>
      </c>
      <c r="P267" s="508">
        <v>1662016.3703449999</v>
      </c>
      <c r="Q267" s="50">
        <v>45788</v>
      </c>
      <c r="R267" s="51" t="s">
        <v>97</v>
      </c>
      <c r="S267" s="52" t="s">
        <v>61</v>
      </c>
      <c r="T267" s="148"/>
      <c r="U267" s="142"/>
      <c r="V267" s="154"/>
      <c r="W267" s="524">
        <v>45795</v>
      </c>
      <c r="X267" s="166"/>
    </row>
    <row r="268" spans="2:24" ht="15.5" x14ac:dyDescent="0.35">
      <c r="B268" s="45"/>
      <c r="C268" s="49" t="s">
        <v>483</v>
      </c>
      <c r="D268" s="45" t="s">
        <v>65</v>
      </c>
      <c r="E268" s="45" t="s">
        <v>101</v>
      </c>
      <c r="F268" s="45" t="s">
        <v>279</v>
      </c>
      <c r="G268" s="45"/>
      <c r="H268" s="19">
        <v>193</v>
      </c>
      <c r="I268" s="19">
        <v>11</v>
      </c>
      <c r="J268" s="19">
        <v>204</v>
      </c>
      <c r="K268" s="19">
        <v>24.04</v>
      </c>
      <c r="L268" s="19">
        <v>2.4500000000000002</v>
      </c>
      <c r="M268" s="19">
        <v>194.78</v>
      </c>
      <c r="N268" s="19">
        <v>1979.14</v>
      </c>
      <c r="O268" s="19">
        <v>0.86627600000000005</v>
      </c>
      <c r="P268" s="508">
        <v>608271.66794800002</v>
      </c>
      <c r="Q268" s="50">
        <v>45789</v>
      </c>
      <c r="R268" s="51" t="s">
        <v>115</v>
      </c>
      <c r="S268" s="52" t="s">
        <v>61</v>
      </c>
      <c r="T268" s="148"/>
      <c r="U268" s="142"/>
      <c r="V268" s="154"/>
      <c r="W268" s="524">
        <v>45793</v>
      </c>
      <c r="X268" s="166"/>
    </row>
    <row r="269" spans="2:24" ht="18" customHeight="1" x14ac:dyDescent="0.35">
      <c r="B269" s="45"/>
      <c r="C269" s="49" t="s">
        <v>499</v>
      </c>
      <c r="D269" s="45" t="s">
        <v>79</v>
      </c>
      <c r="E269" s="45" t="s">
        <v>101</v>
      </c>
      <c r="F269" s="45" t="s">
        <v>279</v>
      </c>
      <c r="G269" s="45"/>
      <c r="H269" s="19">
        <v>193</v>
      </c>
      <c r="I269" s="19">
        <v>11</v>
      </c>
      <c r="J269" s="19">
        <v>204</v>
      </c>
      <c r="K269" s="19">
        <v>24.04</v>
      </c>
      <c r="L269" s="19">
        <v>2.4500000000000002</v>
      </c>
      <c r="M269" s="19">
        <v>194.78</v>
      </c>
      <c r="N269" s="19">
        <v>1979.14</v>
      </c>
      <c r="O269" s="19">
        <v>0.86627600000000005</v>
      </c>
      <c r="P269" s="508">
        <v>608271.66794800002</v>
      </c>
      <c r="Q269" s="50">
        <v>45790</v>
      </c>
      <c r="R269" s="51" t="s">
        <v>94</v>
      </c>
      <c r="S269" s="52" t="s">
        <v>61</v>
      </c>
      <c r="T269" s="148"/>
      <c r="U269" s="142"/>
      <c r="V269" s="154"/>
      <c r="W269" s="524">
        <v>45806</v>
      </c>
      <c r="X269" s="166"/>
    </row>
    <row r="270" spans="2:24" ht="15.5" x14ac:dyDescent="0.35">
      <c r="B270" s="45"/>
      <c r="C270" s="49" t="s">
        <v>484</v>
      </c>
      <c r="D270" s="45" t="s">
        <v>77</v>
      </c>
      <c r="E270" s="45" t="s">
        <v>74</v>
      </c>
      <c r="F270" s="45" t="s">
        <v>279</v>
      </c>
      <c r="G270" s="45"/>
      <c r="H270" s="19">
        <f>K270*8</f>
        <v>251.2</v>
      </c>
      <c r="I270" s="19">
        <f>L270*4.4</f>
        <v>12.716000000000001</v>
      </c>
      <c r="J270" s="19">
        <f>SUBTOTAL(9,H270:I270)</f>
        <v>263.916</v>
      </c>
      <c r="K270" s="19">
        <v>31.4</v>
      </c>
      <c r="L270" s="19">
        <v>2.89</v>
      </c>
      <c r="M270" s="19">
        <v>164.7</v>
      </c>
      <c r="N270" s="19">
        <v>1802</v>
      </c>
      <c r="O270" s="19">
        <v>0.86627600000000005</v>
      </c>
      <c r="P270" s="508">
        <v>752440.09410799993</v>
      </c>
      <c r="Q270" s="50">
        <v>45789</v>
      </c>
      <c r="R270" s="51" t="s">
        <v>449</v>
      </c>
      <c r="S270" s="52" t="s">
        <v>61</v>
      </c>
      <c r="T270" s="60"/>
      <c r="U270" s="60"/>
      <c r="V270" s="60"/>
      <c r="W270" s="524">
        <v>45794</v>
      </c>
      <c r="X270" s="166"/>
    </row>
    <row r="271" spans="2:24" ht="15.5" x14ac:dyDescent="0.35">
      <c r="B271" s="45"/>
      <c r="C271" s="49" t="s">
        <v>486</v>
      </c>
      <c r="D271" s="45" t="s">
        <v>231</v>
      </c>
      <c r="E271" s="45" t="s">
        <v>101</v>
      </c>
      <c r="F271" s="45" t="s">
        <v>278</v>
      </c>
      <c r="G271" s="45"/>
      <c r="H271" s="19">
        <f>K271*8</f>
        <v>882.48</v>
      </c>
      <c r="I271" s="19">
        <f>L271*4.4</f>
        <v>46.904000000000003</v>
      </c>
      <c r="J271" s="19">
        <f>SUBTOTAL(9,H271:I271)</f>
        <v>929.38400000000001</v>
      </c>
      <c r="K271" s="19">
        <v>110.31</v>
      </c>
      <c r="L271" s="19">
        <v>10.66</v>
      </c>
      <c r="M271" s="19">
        <v>809</v>
      </c>
      <c r="N271" s="19">
        <v>9896</v>
      </c>
      <c r="O271" s="19">
        <v>2.4947030000000003</v>
      </c>
      <c r="P271" s="508">
        <v>2836089.3524490003</v>
      </c>
      <c r="Q271" s="50">
        <v>45789</v>
      </c>
      <c r="R271" s="51" t="s">
        <v>60</v>
      </c>
      <c r="S271" s="52" t="s">
        <v>61</v>
      </c>
      <c r="T271" s="148"/>
      <c r="U271" s="142"/>
      <c r="V271" s="154"/>
      <c r="W271" s="524">
        <v>45797</v>
      </c>
      <c r="X271" s="166"/>
    </row>
    <row r="272" spans="2:24" ht="15.5" x14ac:dyDescent="0.35">
      <c r="B272" s="45"/>
      <c r="C272" s="49" t="s">
        <v>487</v>
      </c>
      <c r="D272" s="45" t="s">
        <v>65</v>
      </c>
      <c r="E272" s="45" t="s">
        <v>74</v>
      </c>
      <c r="F272" s="45" t="s">
        <v>279</v>
      </c>
      <c r="G272" s="45"/>
      <c r="H272" s="19">
        <v>221</v>
      </c>
      <c r="I272" s="19">
        <v>12</v>
      </c>
      <c r="J272" s="19">
        <v>233</v>
      </c>
      <c r="K272" s="19">
        <v>27.61</v>
      </c>
      <c r="L272" s="19">
        <v>2.61</v>
      </c>
      <c r="M272" s="19">
        <v>146.96</v>
      </c>
      <c r="N272" s="19">
        <v>1450</v>
      </c>
      <c r="O272" s="19">
        <v>0.86627600000000005</v>
      </c>
      <c r="P272" s="508">
        <v>650458.11210799997</v>
      </c>
      <c r="Q272" s="50">
        <v>45789</v>
      </c>
      <c r="R272" s="51" t="s">
        <v>449</v>
      </c>
      <c r="S272" s="52" t="s">
        <v>61</v>
      </c>
      <c r="T272" s="148"/>
      <c r="U272" s="142"/>
      <c r="V272" s="154"/>
      <c r="W272" s="524">
        <v>45798</v>
      </c>
      <c r="X272" s="166"/>
    </row>
    <row r="273" spans="2:24" ht="15.5" x14ac:dyDescent="0.35">
      <c r="B273" s="45"/>
      <c r="C273" s="49" t="s">
        <v>488</v>
      </c>
      <c r="D273" s="45" t="s">
        <v>65</v>
      </c>
      <c r="E273" s="45" t="s">
        <v>74</v>
      </c>
      <c r="F273" s="45" t="s">
        <v>279</v>
      </c>
      <c r="G273" s="45"/>
      <c r="H273" s="19">
        <v>221</v>
      </c>
      <c r="I273" s="19">
        <v>12</v>
      </c>
      <c r="J273" s="19">
        <v>233</v>
      </c>
      <c r="K273" s="19">
        <v>27.61</v>
      </c>
      <c r="L273" s="19">
        <v>2.61</v>
      </c>
      <c r="M273" s="19">
        <v>146.96</v>
      </c>
      <c r="N273" s="19">
        <v>1450</v>
      </c>
      <c r="O273" s="19">
        <v>0.86627600000000005</v>
      </c>
      <c r="P273" s="508">
        <v>650458.11210799997</v>
      </c>
      <c r="Q273" s="50">
        <v>45789</v>
      </c>
      <c r="R273" s="51" t="s">
        <v>261</v>
      </c>
      <c r="S273" s="52" t="s">
        <v>61</v>
      </c>
      <c r="T273" s="148"/>
      <c r="U273" s="142"/>
      <c r="V273" s="154"/>
      <c r="W273" s="524">
        <v>45798</v>
      </c>
      <c r="X273" s="166"/>
    </row>
    <row r="274" spans="2:24" ht="17.5" customHeight="1" x14ac:dyDescent="0.35">
      <c r="B274" s="45"/>
      <c r="C274" s="49" t="s">
        <v>489</v>
      </c>
      <c r="D274" s="45" t="s">
        <v>511</v>
      </c>
      <c r="E274" s="45" t="s">
        <v>74</v>
      </c>
      <c r="F274" s="45" t="s">
        <v>278</v>
      </c>
      <c r="G274" s="45"/>
      <c r="H274" s="19">
        <f>K274*8</f>
        <v>614.16</v>
      </c>
      <c r="I274" s="19">
        <f>L274*4.4</f>
        <v>27.984000000000005</v>
      </c>
      <c r="J274" s="19">
        <f>SUM(H274:I274)</f>
        <v>642.14400000000001</v>
      </c>
      <c r="K274" s="19">
        <v>76.77</v>
      </c>
      <c r="L274" s="19">
        <v>6.36</v>
      </c>
      <c r="M274" s="19">
        <v>388.74</v>
      </c>
      <c r="N274" s="19">
        <v>3855</v>
      </c>
      <c r="O274" s="19">
        <v>2.348757</v>
      </c>
      <c r="P274" s="508">
        <v>1765261</v>
      </c>
      <c r="Q274" s="50">
        <v>45789</v>
      </c>
      <c r="R274" s="509" t="s">
        <v>379</v>
      </c>
      <c r="S274" s="52" t="s">
        <v>61</v>
      </c>
      <c r="T274" s="60"/>
      <c r="U274" s="60"/>
      <c r="V274" s="60"/>
      <c r="W274" s="524">
        <v>45799</v>
      </c>
      <c r="X274" s="166"/>
    </row>
    <row r="275" spans="2:24" ht="15.5" x14ac:dyDescent="0.35">
      <c r="B275" s="45"/>
      <c r="C275" s="49" t="s">
        <v>490</v>
      </c>
      <c r="D275" s="45" t="s">
        <v>65</v>
      </c>
      <c r="E275" s="45" t="s">
        <v>74</v>
      </c>
      <c r="F275" s="45" t="s">
        <v>279</v>
      </c>
      <c r="G275" s="45"/>
      <c r="H275" s="19">
        <v>221</v>
      </c>
      <c r="I275" s="19">
        <v>12</v>
      </c>
      <c r="J275" s="19">
        <v>233</v>
      </c>
      <c r="K275" s="19">
        <v>27.61</v>
      </c>
      <c r="L275" s="19">
        <v>2.61</v>
      </c>
      <c r="M275" s="19">
        <v>146.96</v>
      </c>
      <c r="N275" s="19">
        <v>1450</v>
      </c>
      <c r="O275" s="19">
        <v>0.86627600000000005</v>
      </c>
      <c r="P275" s="508">
        <v>650458.11210799997</v>
      </c>
      <c r="Q275" s="50">
        <v>45789</v>
      </c>
      <c r="R275" s="51" t="s">
        <v>360</v>
      </c>
      <c r="S275" s="52" t="s">
        <v>61</v>
      </c>
      <c r="T275" s="60"/>
      <c r="U275" s="60"/>
      <c r="V275" s="60"/>
      <c r="W275" s="524">
        <v>45800</v>
      </c>
      <c r="X275" s="166"/>
    </row>
    <row r="276" spans="2:24" ht="15.5" x14ac:dyDescent="0.35">
      <c r="B276" s="45"/>
      <c r="C276" s="49" t="s">
        <v>491</v>
      </c>
      <c r="D276" s="45" t="s">
        <v>79</v>
      </c>
      <c r="E276" s="45" t="s">
        <v>74</v>
      </c>
      <c r="F276" s="45" t="s">
        <v>279</v>
      </c>
      <c r="G276" s="45"/>
      <c r="H276" s="19">
        <v>221</v>
      </c>
      <c r="I276" s="19">
        <v>12</v>
      </c>
      <c r="J276" s="19">
        <v>233</v>
      </c>
      <c r="K276" s="19">
        <v>27.61</v>
      </c>
      <c r="L276" s="19">
        <v>2.61</v>
      </c>
      <c r="M276" s="19">
        <v>146.96</v>
      </c>
      <c r="N276" s="19">
        <v>1450</v>
      </c>
      <c r="O276" s="19">
        <v>0.86627600000000005</v>
      </c>
      <c r="P276" s="508">
        <v>650458.11210799997</v>
      </c>
      <c r="Q276" s="50">
        <v>45789</v>
      </c>
      <c r="R276" s="51" t="s">
        <v>94</v>
      </c>
      <c r="S276" s="52" t="s">
        <v>61</v>
      </c>
      <c r="T276" s="60"/>
      <c r="U276" s="60"/>
      <c r="V276" s="60"/>
      <c r="W276" s="524">
        <v>45800</v>
      </c>
      <c r="X276" s="166"/>
    </row>
    <row r="277" spans="2:24" ht="15.5" x14ac:dyDescent="0.35">
      <c r="B277" s="45"/>
      <c r="C277" s="49" t="s">
        <v>492</v>
      </c>
      <c r="D277" s="45" t="s">
        <v>65</v>
      </c>
      <c r="E277" s="45" t="s">
        <v>101</v>
      </c>
      <c r="F277" s="45" t="s">
        <v>279</v>
      </c>
      <c r="G277" s="45"/>
      <c r="H277" s="19">
        <v>193</v>
      </c>
      <c r="I277" s="19">
        <v>11</v>
      </c>
      <c r="J277" s="19">
        <v>204</v>
      </c>
      <c r="K277" s="19">
        <v>24.04</v>
      </c>
      <c r="L277" s="19">
        <v>2.4500000000000002</v>
      </c>
      <c r="M277" s="19">
        <v>194.78</v>
      </c>
      <c r="N277" s="19">
        <v>1979.14</v>
      </c>
      <c r="O277" s="19">
        <v>0.86627600000000005</v>
      </c>
      <c r="P277" s="508">
        <v>608271.66794800002</v>
      </c>
      <c r="Q277" s="50">
        <v>45789</v>
      </c>
      <c r="R277" s="51" t="s">
        <v>449</v>
      </c>
      <c r="S277" s="52" t="s">
        <v>61</v>
      </c>
      <c r="T277" s="60"/>
      <c r="U277" s="60"/>
      <c r="V277" s="60"/>
      <c r="W277" s="524">
        <v>45800</v>
      </c>
      <c r="X277" s="166"/>
    </row>
    <row r="278" spans="2:24" ht="48" customHeight="1" x14ac:dyDescent="0.35">
      <c r="B278" s="45"/>
      <c r="C278" s="49" t="s">
        <v>493</v>
      </c>
      <c r="D278" s="45" t="s">
        <v>77</v>
      </c>
      <c r="E278" s="45" t="s">
        <v>101</v>
      </c>
      <c r="F278" s="45" t="s">
        <v>278</v>
      </c>
      <c r="G278" s="45"/>
      <c r="H278" s="19">
        <f>K278*8</f>
        <v>267.36</v>
      </c>
      <c r="I278" s="19">
        <f>L278*4.4</f>
        <v>13.860000000000001</v>
      </c>
      <c r="J278" s="19">
        <f>SUM(H278:I278)</f>
        <v>281.22000000000003</v>
      </c>
      <c r="K278" s="19">
        <v>33.42</v>
      </c>
      <c r="L278" s="19">
        <v>3.15</v>
      </c>
      <c r="M278" s="19">
        <v>255.26</v>
      </c>
      <c r="N278" s="19">
        <v>1904</v>
      </c>
      <c r="O278" s="19">
        <v>0.86627600000000005</v>
      </c>
      <c r="P278" s="508">
        <v>705045.34674800001</v>
      </c>
      <c r="Q278" s="50">
        <v>45789</v>
      </c>
      <c r="R278" s="509" t="s">
        <v>379</v>
      </c>
      <c r="S278" s="52" t="s">
        <v>61</v>
      </c>
      <c r="T278" s="148">
        <v>45799</v>
      </c>
      <c r="U278" s="5"/>
      <c r="V278" s="60"/>
      <c r="W278" s="524">
        <v>45801</v>
      </c>
      <c r="X278" s="166"/>
    </row>
    <row r="279" spans="2:24" ht="15.5" x14ac:dyDescent="0.35">
      <c r="B279" s="45"/>
      <c r="C279" s="49" t="s">
        <v>494</v>
      </c>
      <c r="D279" s="45" t="s">
        <v>65</v>
      </c>
      <c r="E279" s="45" t="s">
        <v>74</v>
      </c>
      <c r="F279" s="45" t="s">
        <v>279</v>
      </c>
      <c r="G279" s="45"/>
      <c r="H279" s="19">
        <v>221</v>
      </c>
      <c r="I279" s="19">
        <v>12</v>
      </c>
      <c r="J279" s="19">
        <v>233</v>
      </c>
      <c r="K279" s="19">
        <v>27.61</v>
      </c>
      <c r="L279" s="19">
        <v>2.61</v>
      </c>
      <c r="M279" s="19">
        <v>146.96</v>
      </c>
      <c r="N279" s="19">
        <v>1450</v>
      </c>
      <c r="O279" s="19">
        <v>0.86627600000000005</v>
      </c>
      <c r="P279" s="508">
        <v>650458.11210799997</v>
      </c>
      <c r="Q279" s="50">
        <v>45789</v>
      </c>
      <c r="R279" s="51" t="s">
        <v>361</v>
      </c>
      <c r="S279" s="52" t="s">
        <v>61</v>
      </c>
      <c r="T279" s="60"/>
      <c r="U279" s="60"/>
      <c r="V279" s="60"/>
      <c r="W279" s="524">
        <v>45802</v>
      </c>
      <c r="X279" s="166"/>
    </row>
    <row r="280" spans="2:24" ht="15.5" x14ac:dyDescent="0.35">
      <c r="B280" s="45"/>
      <c r="C280" s="49" t="s">
        <v>495</v>
      </c>
      <c r="D280" s="45" t="s">
        <v>65</v>
      </c>
      <c r="E280" s="45" t="s">
        <v>101</v>
      </c>
      <c r="F280" s="45" t="s">
        <v>279</v>
      </c>
      <c r="G280" s="45"/>
      <c r="H280" s="19">
        <v>193</v>
      </c>
      <c r="I280" s="19">
        <v>11</v>
      </c>
      <c r="J280" s="19">
        <v>204</v>
      </c>
      <c r="K280" s="19">
        <v>24.04</v>
      </c>
      <c r="L280" s="19">
        <v>2.4500000000000002</v>
      </c>
      <c r="M280" s="19">
        <v>194.78</v>
      </c>
      <c r="N280" s="19">
        <v>1979.14</v>
      </c>
      <c r="O280" s="19">
        <v>0.86627600000000005</v>
      </c>
      <c r="P280" s="508">
        <v>608271.66794800002</v>
      </c>
      <c r="Q280" s="50">
        <v>45789</v>
      </c>
      <c r="R280" s="51" t="s">
        <v>97</v>
      </c>
      <c r="S280" s="52" t="s">
        <v>61</v>
      </c>
      <c r="T280" s="200">
        <v>45802</v>
      </c>
      <c r="U280" s="60"/>
      <c r="V280" s="60"/>
      <c r="W280" s="524">
        <v>45802</v>
      </c>
      <c r="X280" s="166"/>
    </row>
    <row r="281" spans="2:24" ht="15.5" x14ac:dyDescent="0.35">
      <c r="B281" s="45"/>
      <c r="C281" s="49" t="s">
        <v>496</v>
      </c>
      <c r="D281" s="45" t="s">
        <v>65</v>
      </c>
      <c r="E281" s="45" t="s">
        <v>101</v>
      </c>
      <c r="F281" s="45" t="s">
        <v>279</v>
      </c>
      <c r="G281" s="45"/>
      <c r="H281" s="19">
        <v>193</v>
      </c>
      <c r="I281" s="19">
        <v>11</v>
      </c>
      <c r="J281" s="19">
        <v>204</v>
      </c>
      <c r="K281" s="19">
        <v>24.04</v>
      </c>
      <c r="L281" s="19">
        <v>2.4500000000000002</v>
      </c>
      <c r="M281" s="19">
        <v>194.78</v>
      </c>
      <c r="N281" s="19">
        <v>1979.14</v>
      </c>
      <c r="O281" s="19">
        <v>0.86627600000000005</v>
      </c>
      <c r="P281" s="508">
        <v>608271.66794800002</v>
      </c>
      <c r="Q281" s="50">
        <v>45789</v>
      </c>
      <c r="R281" s="51" t="s">
        <v>284</v>
      </c>
      <c r="S281" s="52" t="s">
        <v>61</v>
      </c>
      <c r="T281" s="148"/>
      <c r="U281" s="142"/>
      <c r="V281" s="154"/>
      <c r="W281" s="524">
        <v>45804</v>
      </c>
      <c r="X281" s="166"/>
    </row>
    <row r="282" spans="2:24" ht="15.5" x14ac:dyDescent="0.35">
      <c r="B282" s="45"/>
      <c r="C282" s="49" t="s">
        <v>497</v>
      </c>
      <c r="D282" s="45" t="s">
        <v>77</v>
      </c>
      <c r="E282" s="45" t="s">
        <v>101</v>
      </c>
      <c r="F282" s="45" t="s">
        <v>279</v>
      </c>
      <c r="G282" s="45"/>
      <c r="H282" s="19">
        <v>214</v>
      </c>
      <c r="I282" s="19">
        <v>12</v>
      </c>
      <c r="J282" s="19">
        <v>226</v>
      </c>
      <c r="K282" s="19">
        <v>26.74</v>
      </c>
      <c r="L282" s="19">
        <v>2.68</v>
      </c>
      <c r="M282" s="19">
        <v>219.54</v>
      </c>
      <c r="N282" s="19">
        <v>2473.94</v>
      </c>
      <c r="O282" s="19">
        <v>0.86627600000000005</v>
      </c>
      <c r="P282" s="508">
        <v>705045.34674800001</v>
      </c>
      <c r="Q282" s="50">
        <v>45789</v>
      </c>
      <c r="R282" s="51" t="s">
        <v>449</v>
      </c>
      <c r="S282" s="52" t="s">
        <v>61</v>
      </c>
      <c r="T282" s="148"/>
      <c r="U282" s="142"/>
      <c r="V282" s="154"/>
      <c r="W282" s="524">
        <v>45804</v>
      </c>
      <c r="X282" s="166"/>
    </row>
    <row r="283" spans="2:24" ht="15.5" x14ac:dyDescent="0.35">
      <c r="B283" s="45"/>
      <c r="C283" s="49" t="s">
        <v>500</v>
      </c>
      <c r="D283" s="45" t="s">
        <v>79</v>
      </c>
      <c r="E283" s="45" t="s">
        <v>101</v>
      </c>
      <c r="F283" s="45" t="s">
        <v>279</v>
      </c>
      <c r="G283" s="45"/>
      <c r="H283" s="19">
        <v>193</v>
      </c>
      <c r="I283" s="19">
        <v>11</v>
      </c>
      <c r="J283" s="19">
        <v>204</v>
      </c>
      <c r="K283" s="19">
        <v>24.04</v>
      </c>
      <c r="L283" s="19">
        <v>2.4500000000000002</v>
      </c>
      <c r="M283" s="19">
        <v>194.78</v>
      </c>
      <c r="N283" s="19">
        <v>1979.14</v>
      </c>
      <c r="O283" s="19">
        <v>0.86627600000000005</v>
      </c>
      <c r="P283" s="508">
        <v>608271.66794800002</v>
      </c>
      <c r="Q283" s="50">
        <v>45789</v>
      </c>
      <c r="R283" s="51" t="s">
        <v>449</v>
      </c>
      <c r="S283" s="52" t="s">
        <v>61</v>
      </c>
      <c r="T283" s="148"/>
      <c r="U283" s="142"/>
      <c r="V283" s="154"/>
      <c r="W283" s="524">
        <v>45806</v>
      </c>
      <c r="X283" s="166"/>
    </row>
    <row r="284" spans="2:24" ht="15.5" x14ac:dyDescent="0.35">
      <c r="B284" s="45"/>
      <c r="C284" s="49" t="s">
        <v>501</v>
      </c>
      <c r="D284" s="45" t="s">
        <v>77</v>
      </c>
      <c r="E284" s="45" t="s">
        <v>74</v>
      </c>
      <c r="F284" s="45" t="s">
        <v>279</v>
      </c>
      <c r="G284" s="45"/>
      <c r="H284" s="19">
        <f>K284*8</f>
        <v>251.2</v>
      </c>
      <c r="I284" s="19">
        <f>L284*4.4</f>
        <v>12.716000000000001</v>
      </c>
      <c r="J284" s="19">
        <f>SUBTOTAL(9,H284:I284)</f>
        <v>263.916</v>
      </c>
      <c r="K284" s="19">
        <v>31.4</v>
      </c>
      <c r="L284" s="19">
        <v>2.89</v>
      </c>
      <c r="M284" s="19">
        <v>164.7</v>
      </c>
      <c r="N284" s="19">
        <v>1802</v>
      </c>
      <c r="O284" s="19">
        <v>0.86627600000000005</v>
      </c>
      <c r="P284" s="508">
        <v>752440.09410799993</v>
      </c>
      <c r="Q284" s="50">
        <v>45790</v>
      </c>
      <c r="R284" s="51" t="s">
        <v>97</v>
      </c>
      <c r="S284" s="52" t="s">
        <v>61</v>
      </c>
      <c r="T284" s="148"/>
      <c r="U284" s="142"/>
      <c r="V284" s="154"/>
      <c r="W284" s="524">
        <v>45807</v>
      </c>
      <c r="X284" s="166"/>
    </row>
    <row r="285" spans="2:24" ht="31" x14ac:dyDescent="0.35">
      <c r="B285" s="45"/>
      <c r="C285" s="49" t="s">
        <v>502</v>
      </c>
      <c r="D285" s="45" t="s">
        <v>77</v>
      </c>
      <c r="E285" s="45" t="s">
        <v>74</v>
      </c>
      <c r="F285" s="45" t="s">
        <v>279</v>
      </c>
      <c r="G285" s="45"/>
      <c r="H285" s="19">
        <f>K285*8</f>
        <v>251.2</v>
      </c>
      <c r="I285" s="19">
        <f>L285*4.4</f>
        <v>12.716000000000001</v>
      </c>
      <c r="J285" s="19">
        <f>SUBTOTAL(9,H285:I285)</f>
        <v>263.916</v>
      </c>
      <c r="K285" s="19">
        <v>31.4</v>
      </c>
      <c r="L285" s="19">
        <v>2.89</v>
      </c>
      <c r="M285" s="19">
        <v>164.7</v>
      </c>
      <c r="N285" s="19">
        <v>1802</v>
      </c>
      <c r="O285" s="19">
        <v>0.86627600000000005</v>
      </c>
      <c r="P285" s="508">
        <v>752440.09410799993</v>
      </c>
      <c r="Q285" s="50">
        <v>45791</v>
      </c>
      <c r="R285" s="509" t="s">
        <v>536</v>
      </c>
      <c r="S285" s="52" t="s">
        <v>61</v>
      </c>
      <c r="T285" s="148"/>
      <c r="U285" s="142"/>
      <c r="V285" s="154"/>
      <c r="W285" s="524">
        <v>45807</v>
      </c>
      <c r="X285" s="166"/>
    </row>
    <row r="286" spans="2:24" ht="15.5" x14ac:dyDescent="0.35">
      <c r="B286" s="45"/>
      <c r="C286" s="49" t="s">
        <v>503</v>
      </c>
      <c r="D286" s="45" t="s">
        <v>79</v>
      </c>
      <c r="E286" s="45" t="s">
        <v>101</v>
      </c>
      <c r="F286" s="45" t="s">
        <v>279</v>
      </c>
      <c r="G286" s="45"/>
      <c r="H286" s="19">
        <v>193</v>
      </c>
      <c r="I286" s="19">
        <v>11</v>
      </c>
      <c r="J286" s="19">
        <v>204</v>
      </c>
      <c r="K286" s="19">
        <v>24.04</v>
      </c>
      <c r="L286" s="19">
        <v>2.4500000000000002</v>
      </c>
      <c r="M286" s="19">
        <v>194.78</v>
      </c>
      <c r="N286" s="19">
        <v>1979.14</v>
      </c>
      <c r="O286" s="19">
        <v>0.86627600000000005</v>
      </c>
      <c r="P286" s="508">
        <v>608271.66794800002</v>
      </c>
      <c r="Q286" s="50">
        <v>45791</v>
      </c>
      <c r="R286" s="51" t="s">
        <v>449</v>
      </c>
      <c r="S286" s="52" t="s">
        <v>61</v>
      </c>
      <c r="T286" s="148"/>
      <c r="U286" s="142"/>
      <c r="V286" s="154"/>
      <c r="W286" s="524">
        <v>45808</v>
      </c>
      <c r="X286" s="166"/>
    </row>
    <row r="287" spans="2:24" ht="49.5" customHeight="1" x14ac:dyDescent="0.35">
      <c r="B287" s="45"/>
      <c r="C287" s="49" t="s">
        <v>504</v>
      </c>
      <c r="D287" s="45" t="s">
        <v>475</v>
      </c>
      <c r="E287" s="45" t="s">
        <v>74</v>
      </c>
      <c r="F287" s="45" t="s">
        <v>278</v>
      </c>
      <c r="G287" s="45"/>
      <c r="H287" s="19">
        <f>K287*8</f>
        <v>614.16</v>
      </c>
      <c r="I287" s="19">
        <f>L287*4.4</f>
        <v>27.984000000000005</v>
      </c>
      <c r="J287" s="19">
        <f>SUM(H287:I287)</f>
        <v>642.14400000000001</v>
      </c>
      <c r="K287" s="19">
        <v>76.77</v>
      </c>
      <c r="L287" s="19">
        <v>6.36</v>
      </c>
      <c r="M287" s="19">
        <v>388.74</v>
      </c>
      <c r="N287" s="19">
        <v>3855</v>
      </c>
      <c r="O287" s="19">
        <v>2.348757</v>
      </c>
      <c r="P287" s="508">
        <v>1765261</v>
      </c>
      <c r="Q287" s="50">
        <v>45791</v>
      </c>
      <c r="R287" s="509" t="s">
        <v>379</v>
      </c>
      <c r="S287" s="52" t="s">
        <v>61</v>
      </c>
      <c r="T287" s="148"/>
      <c r="U287" s="142"/>
      <c r="V287" s="154"/>
      <c r="W287" s="524">
        <v>45808</v>
      </c>
      <c r="X287" s="166"/>
    </row>
    <row r="288" spans="2:24" ht="15.5" x14ac:dyDescent="0.35">
      <c r="B288" s="45"/>
      <c r="C288" s="49" t="s">
        <v>505</v>
      </c>
      <c r="D288" s="45" t="s">
        <v>132</v>
      </c>
      <c r="E288" s="45" t="s">
        <v>74</v>
      </c>
      <c r="F288" s="45" t="s">
        <v>278</v>
      </c>
      <c r="G288" s="45"/>
      <c r="H288" s="19">
        <v>611</v>
      </c>
      <c r="I288" s="19">
        <v>28</v>
      </c>
      <c r="J288" s="19">
        <v>639</v>
      </c>
      <c r="K288" s="19">
        <v>76.349999999999994</v>
      </c>
      <c r="L288" s="19">
        <v>6.32</v>
      </c>
      <c r="M288" s="19">
        <v>385.79</v>
      </c>
      <c r="N288" s="19">
        <v>3898</v>
      </c>
      <c r="O288" s="19">
        <v>2.348757</v>
      </c>
      <c r="P288" s="508">
        <v>1761921.9257309998</v>
      </c>
      <c r="Q288" s="50">
        <v>45791</v>
      </c>
      <c r="R288" s="51" t="s">
        <v>60</v>
      </c>
      <c r="S288" s="52" t="s">
        <v>61</v>
      </c>
      <c r="T288" s="148"/>
      <c r="U288" s="142"/>
      <c r="V288" s="154"/>
      <c r="W288" s="524">
        <v>45808</v>
      </c>
      <c r="X288" s="166"/>
    </row>
    <row r="289" spans="2:24" ht="46.5" x14ac:dyDescent="0.35">
      <c r="B289" s="45"/>
      <c r="C289" s="49" t="s">
        <v>506</v>
      </c>
      <c r="D289" s="45" t="s">
        <v>170</v>
      </c>
      <c r="E289" s="45" t="s">
        <v>101</v>
      </c>
      <c r="F289" s="45" t="s">
        <v>278</v>
      </c>
      <c r="G289" s="45"/>
      <c r="H289" s="19">
        <f>K289*8</f>
        <v>516.08000000000004</v>
      </c>
      <c r="I289" s="19">
        <f>L289*4.4</f>
        <v>24.332000000000004</v>
      </c>
      <c r="J289" s="19">
        <f>SUBTOTAL(9,H289:I289)</f>
        <v>540.41200000000003</v>
      </c>
      <c r="K289" s="19">
        <v>64.510000000000005</v>
      </c>
      <c r="L289" s="19">
        <v>5.53</v>
      </c>
      <c r="M289" s="19">
        <v>432.79</v>
      </c>
      <c r="N289" s="19">
        <v>2988</v>
      </c>
      <c r="O289" s="19">
        <v>0.86627600000000005</v>
      </c>
      <c r="P289" s="508">
        <v>1344129.8150650002</v>
      </c>
      <c r="Q289" s="50">
        <v>45822</v>
      </c>
      <c r="R289" s="509" t="s">
        <v>379</v>
      </c>
      <c r="S289" s="52" t="s">
        <v>61</v>
      </c>
      <c r="T289" s="148"/>
      <c r="U289" s="142"/>
      <c r="V289" s="154"/>
      <c r="W289" s="524">
        <v>45810</v>
      </c>
      <c r="X289" s="166"/>
    </row>
    <row r="290" spans="2:24" ht="15.5" x14ac:dyDescent="0.35">
      <c r="B290" s="45"/>
      <c r="C290" s="49" t="s">
        <v>507</v>
      </c>
      <c r="D290" s="45" t="s">
        <v>65</v>
      </c>
      <c r="E290" s="45" t="s">
        <v>101</v>
      </c>
      <c r="F290" s="45" t="s">
        <v>279</v>
      </c>
      <c r="G290" s="45"/>
      <c r="H290" s="19">
        <v>193</v>
      </c>
      <c r="I290" s="19">
        <v>11</v>
      </c>
      <c r="J290" s="19">
        <v>204</v>
      </c>
      <c r="K290" s="19">
        <v>24.04</v>
      </c>
      <c r="L290" s="19">
        <v>2.4500000000000002</v>
      </c>
      <c r="M290" s="19">
        <v>194.78</v>
      </c>
      <c r="N290" s="19">
        <v>1979.14</v>
      </c>
      <c r="O290" s="19">
        <v>0.86627600000000005</v>
      </c>
      <c r="P290" s="508">
        <v>608271.66794800002</v>
      </c>
      <c r="Q290" s="50">
        <v>45822</v>
      </c>
      <c r="R290" s="51" t="s">
        <v>449</v>
      </c>
      <c r="S290" s="52" t="s">
        <v>61</v>
      </c>
      <c r="T290" s="148"/>
      <c r="U290" s="142"/>
      <c r="V290" s="154"/>
      <c r="W290" s="524">
        <v>45811</v>
      </c>
      <c r="X290" s="166"/>
    </row>
    <row r="291" spans="2:24" ht="16" thickBot="1" x14ac:dyDescent="0.4">
      <c r="B291" s="45"/>
      <c r="C291" s="49" t="s">
        <v>508</v>
      </c>
      <c r="D291" s="45" t="s">
        <v>79</v>
      </c>
      <c r="E291" s="45" t="s">
        <v>101</v>
      </c>
      <c r="F291" s="45" t="s">
        <v>279</v>
      </c>
      <c r="G291" s="45"/>
      <c r="H291" s="19">
        <v>193</v>
      </c>
      <c r="I291" s="19">
        <v>11</v>
      </c>
      <c r="J291" s="19">
        <v>204</v>
      </c>
      <c r="K291" s="19">
        <v>24.04</v>
      </c>
      <c r="L291" s="19">
        <v>2.4500000000000002</v>
      </c>
      <c r="M291" s="19">
        <v>194.78</v>
      </c>
      <c r="N291" s="19">
        <v>1979.14</v>
      </c>
      <c r="O291" s="19">
        <v>0.86627600000000005</v>
      </c>
      <c r="P291" s="508">
        <v>608271.66794800002</v>
      </c>
      <c r="Q291" s="50">
        <v>45822</v>
      </c>
      <c r="R291" s="51" t="s">
        <v>94</v>
      </c>
      <c r="S291" s="52" t="s">
        <v>61</v>
      </c>
      <c r="T291" s="148"/>
      <c r="U291" s="142"/>
      <c r="V291" s="154"/>
      <c r="W291" s="524">
        <v>45812</v>
      </c>
      <c r="X291" s="174"/>
    </row>
    <row r="292" spans="2:24" ht="15.5" x14ac:dyDescent="0.35">
      <c r="B292" s="45"/>
      <c r="C292" s="49" t="s">
        <v>510</v>
      </c>
      <c r="D292" s="45" t="s">
        <v>126</v>
      </c>
      <c r="E292" s="45" t="s">
        <v>74</v>
      </c>
      <c r="F292" s="45" t="s">
        <v>279</v>
      </c>
      <c r="G292" s="45"/>
      <c r="H292" s="19">
        <v>562</v>
      </c>
      <c r="I292" s="19">
        <v>26</v>
      </c>
      <c r="J292" s="19">
        <v>588</v>
      </c>
      <c r="K292" s="19">
        <v>70.22</v>
      </c>
      <c r="L292" s="19">
        <v>5.81</v>
      </c>
      <c r="M292" s="19">
        <v>352.73</v>
      </c>
      <c r="N292" s="19">
        <v>3400</v>
      </c>
      <c r="O292" s="19">
        <v>1.7680549999999999</v>
      </c>
      <c r="P292" s="508">
        <v>1595805.5120649999</v>
      </c>
      <c r="Q292" s="50">
        <v>45822</v>
      </c>
      <c r="R292" s="51" t="s">
        <v>360</v>
      </c>
      <c r="S292" s="52" t="s">
        <v>61</v>
      </c>
      <c r="T292" s="148"/>
      <c r="U292" s="142"/>
      <c r="V292" s="154"/>
      <c r="W292" s="524">
        <v>45813</v>
      </c>
      <c r="X292" s="166"/>
    </row>
    <row r="293" spans="2:24" ht="18.5" customHeight="1" thickBot="1" x14ac:dyDescent="0.4">
      <c r="B293" s="45"/>
      <c r="C293" s="49" t="s">
        <v>512</v>
      </c>
      <c r="D293" s="45" t="s">
        <v>77</v>
      </c>
      <c r="E293" s="45" t="s">
        <v>74</v>
      </c>
      <c r="F293" s="45" t="s">
        <v>278</v>
      </c>
      <c r="G293" s="45"/>
      <c r="H293" s="19">
        <f>K293*8</f>
        <v>251.2</v>
      </c>
      <c r="I293" s="19">
        <f>L293*4.4</f>
        <v>12.716000000000001</v>
      </c>
      <c r="J293" s="19">
        <f>SUBTOTAL(9,H293:I293)</f>
        <v>263.916</v>
      </c>
      <c r="K293" s="19">
        <v>31.4</v>
      </c>
      <c r="L293" s="19">
        <v>2.89</v>
      </c>
      <c r="M293" s="19">
        <v>164.7</v>
      </c>
      <c r="N293" s="19">
        <v>1802</v>
      </c>
      <c r="O293" s="19">
        <v>0.86627600000000005</v>
      </c>
      <c r="P293" s="508">
        <v>752440.09410799993</v>
      </c>
      <c r="Q293" s="50">
        <v>45822</v>
      </c>
      <c r="R293" s="509" t="s">
        <v>379</v>
      </c>
      <c r="S293" s="52" t="s">
        <v>61</v>
      </c>
      <c r="T293" s="148"/>
      <c r="U293" s="142"/>
      <c r="V293" s="154"/>
      <c r="W293" s="524">
        <v>45815</v>
      </c>
      <c r="X293" s="174"/>
    </row>
    <row r="294" spans="2:24" ht="16" thickBot="1" x14ac:dyDescent="0.4">
      <c r="B294" s="45"/>
      <c r="C294" s="49" t="s">
        <v>513</v>
      </c>
      <c r="D294" s="45" t="s">
        <v>203</v>
      </c>
      <c r="E294" s="45" t="s">
        <v>74</v>
      </c>
      <c r="F294" s="45" t="s">
        <v>279</v>
      </c>
      <c r="G294" s="45"/>
      <c r="H294" s="19">
        <f>K294*8</f>
        <v>466.88</v>
      </c>
      <c r="I294" s="19">
        <f>L294*4.4</f>
        <v>21.472000000000001</v>
      </c>
      <c r="J294" s="19">
        <f>SUBTOTAL(9,H294:I294)</f>
        <v>488.35199999999998</v>
      </c>
      <c r="K294" s="19">
        <v>58.36</v>
      </c>
      <c r="L294" s="19">
        <v>4.88</v>
      </c>
      <c r="M294" s="19">
        <v>292.33</v>
      </c>
      <c r="N294" s="19">
        <v>2716</v>
      </c>
      <c r="O294" s="19">
        <v>0.86627600000000005</v>
      </c>
      <c r="P294" s="508">
        <v>1317205.2180649999</v>
      </c>
      <c r="Q294" s="50">
        <v>45822</v>
      </c>
      <c r="R294" s="51" t="s">
        <v>449</v>
      </c>
      <c r="S294" s="52" t="s">
        <v>61</v>
      </c>
      <c r="T294" s="148"/>
      <c r="U294" s="142"/>
      <c r="V294" s="154"/>
      <c r="W294" s="524">
        <v>45817</v>
      </c>
      <c r="X294" s="174"/>
    </row>
    <row r="295" spans="2:24" ht="15.5" x14ac:dyDescent="0.35">
      <c r="B295" s="45"/>
      <c r="C295" s="49" t="s">
        <v>514</v>
      </c>
      <c r="D295" s="45" t="s">
        <v>391</v>
      </c>
      <c r="E295" s="45" t="s">
        <v>74</v>
      </c>
      <c r="F295" s="45" t="s">
        <v>278</v>
      </c>
      <c r="G295" s="45"/>
      <c r="H295" s="514">
        <f>K295*8</f>
        <v>1008.24</v>
      </c>
      <c r="I295" s="514">
        <f>L295*4.4</f>
        <v>49.764000000000003</v>
      </c>
      <c r="J295" s="514">
        <f>SUBTOTAL(9,H295:I295)</f>
        <v>1058.0039999999999</v>
      </c>
      <c r="K295" s="514">
        <v>126.03</v>
      </c>
      <c r="L295" s="514">
        <v>11.31</v>
      </c>
      <c r="M295" s="514">
        <v>716</v>
      </c>
      <c r="N295" s="514">
        <v>11510</v>
      </c>
      <c r="O295" s="19">
        <v>3.1590180000000001</v>
      </c>
      <c r="P295" s="508">
        <v>3508292.325094</v>
      </c>
      <c r="Q295" s="50">
        <v>45822</v>
      </c>
      <c r="R295" s="51" t="s">
        <v>60</v>
      </c>
      <c r="S295" s="52" t="s">
        <v>61</v>
      </c>
      <c r="T295" s="148"/>
      <c r="U295" s="142"/>
      <c r="V295" s="154"/>
      <c r="W295" s="524">
        <v>45819</v>
      </c>
    </row>
    <row r="296" spans="2:24" ht="15.5" x14ac:dyDescent="0.35">
      <c r="B296" s="45"/>
      <c r="C296" s="49" t="s">
        <v>515</v>
      </c>
      <c r="D296" s="45" t="s">
        <v>79</v>
      </c>
      <c r="E296" s="45" t="s">
        <v>74</v>
      </c>
      <c r="F296" s="45" t="s">
        <v>278</v>
      </c>
      <c r="G296" s="45"/>
      <c r="H296" s="19">
        <v>221</v>
      </c>
      <c r="I296" s="19">
        <v>12</v>
      </c>
      <c r="J296" s="19">
        <v>233</v>
      </c>
      <c r="K296" s="19">
        <v>27.61</v>
      </c>
      <c r="L296" s="19">
        <v>2.61</v>
      </c>
      <c r="M296" s="19">
        <v>146.96</v>
      </c>
      <c r="N296" s="19">
        <v>1450</v>
      </c>
      <c r="O296" s="19">
        <v>0.86627600000000005</v>
      </c>
      <c r="P296" s="508">
        <v>650458.11210799997</v>
      </c>
      <c r="Q296" s="50">
        <v>45822</v>
      </c>
      <c r="R296" s="51" t="s">
        <v>115</v>
      </c>
      <c r="S296" s="52" t="s">
        <v>61</v>
      </c>
      <c r="T296" s="148"/>
      <c r="U296" s="142"/>
      <c r="V296" s="154"/>
      <c r="W296" s="524">
        <v>45821</v>
      </c>
    </row>
    <row r="297" spans="2:24" ht="15.5" x14ac:dyDescent="0.35">
      <c r="B297" s="45"/>
      <c r="C297" s="49" t="s">
        <v>516</v>
      </c>
      <c r="D297" s="45" t="s">
        <v>475</v>
      </c>
      <c r="E297" s="45" t="s">
        <v>101</v>
      </c>
      <c r="F297" s="45" t="s">
        <v>279</v>
      </c>
      <c r="G297" s="45"/>
      <c r="H297" s="19">
        <f>K297*8</f>
        <v>605.28</v>
      </c>
      <c r="I297" s="19">
        <f>L297*4.4</f>
        <v>27.984000000000005</v>
      </c>
      <c r="J297" s="19">
        <f>SUBTOTAL(9,H297:I297)</f>
        <v>633.26400000000001</v>
      </c>
      <c r="K297" s="19">
        <v>75.66</v>
      </c>
      <c r="L297" s="19">
        <v>6.36</v>
      </c>
      <c r="M297" s="19">
        <v>493.97</v>
      </c>
      <c r="N297" s="19">
        <v>5327.42</v>
      </c>
      <c r="O297" s="19">
        <v>2.348757</v>
      </c>
      <c r="P297" s="508">
        <v>1817219.908731</v>
      </c>
      <c r="Q297" s="50">
        <v>45822</v>
      </c>
      <c r="R297" s="51" t="s">
        <v>94</v>
      </c>
      <c r="S297" s="52" t="s">
        <v>61</v>
      </c>
      <c r="T297" s="148"/>
      <c r="U297" s="142"/>
      <c r="V297" s="154"/>
      <c r="W297" s="524">
        <v>45821</v>
      </c>
    </row>
    <row r="298" spans="2:24" ht="15.5" x14ac:dyDescent="0.35">
      <c r="B298" s="45"/>
      <c r="C298" s="49" t="s">
        <v>517</v>
      </c>
      <c r="D298" s="45" t="s">
        <v>231</v>
      </c>
      <c r="E298" s="45" t="s">
        <v>74</v>
      </c>
      <c r="F298" s="45" t="s">
        <v>278</v>
      </c>
      <c r="G298" s="45"/>
      <c r="H298" s="19">
        <v>756</v>
      </c>
      <c r="I298" s="19">
        <v>42</v>
      </c>
      <c r="J298" s="19">
        <v>798</v>
      </c>
      <c r="K298" s="45">
        <v>94.46</v>
      </c>
      <c r="L298" s="45">
        <v>9.33</v>
      </c>
      <c r="M298" s="45">
        <v>584</v>
      </c>
      <c r="N298" s="45">
        <v>9095</v>
      </c>
      <c r="O298" s="19">
        <v>2.4947030000000003</v>
      </c>
      <c r="P298" s="508">
        <v>2723053.0864490005</v>
      </c>
      <c r="Q298" s="50">
        <v>45822</v>
      </c>
      <c r="R298" s="51" t="s">
        <v>60</v>
      </c>
      <c r="S298" s="52" t="s">
        <v>61</v>
      </c>
      <c r="T298" s="148"/>
      <c r="U298" s="142"/>
      <c r="V298" s="154"/>
      <c r="W298" s="524">
        <v>45837</v>
      </c>
    </row>
    <row r="299" spans="2:24" ht="15.5" x14ac:dyDescent="0.35">
      <c r="B299" s="45"/>
      <c r="C299" s="49" t="s">
        <v>518</v>
      </c>
      <c r="D299" s="45" t="s">
        <v>65</v>
      </c>
      <c r="E299" s="45" t="s">
        <v>74</v>
      </c>
      <c r="F299" s="45" t="s">
        <v>279</v>
      </c>
      <c r="G299" s="45"/>
      <c r="H299" s="19">
        <v>221</v>
      </c>
      <c r="I299" s="19">
        <v>12</v>
      </c>
      <c r="J299" s="19">
        <v>233</v>
      </c>
      <c r="K299" s="19">
        <v>27.61</v>
      </c>
      <c r="L299" s="19">
        <v>2.61</v>
      </c>
      <c r="M299" s="19">
        <v>146.96</v>
      </c>
      <c r="N299" s="19">
        <v>1450</v>
      </c>
      <c r="O299" s="19">
        <v>0.86627600000000005</v>
      </c>
      <c r="P299" s="508">
        <v>650458.11210799997</v>
      </c>
      <c r="Q299" s="50">
        <v>45822</v>
      </c>
      <c r="R299" s="51" t="s">
        <v>94</v>
      </c>
      <c r="S299" s="52" t="s">
        <v>61</v>
      </c>
      <c r="T299" s="148"/>
      <c r="U299" s="142"/>
      <c r="V299" s="154"/>
      <c r="W299" s="524">
        <v>45836</v>
      </c>
    </row>
    <row r="300" spans="2:24" ht="15.5" x14ac:dyDescent="0.35">
      <c r="B300" s="45"/>
      <c r="C300" s="49" t="s">
        <v>519</v>
      </c>
      <c r="D300" s="45" t="s">
        <v>65</v>
      </c>
      <c r="E300" s="45" t="s">
        <v>74</v>
      </c>
      <c r="F300" s="45" t="s">
        <v>279</v>
      </c>
      <c r="G300" s="45"/>
      <c r="H300" s="19">
        <v>221</v>
      </c>
      <c r="I300" s="19">
        <v>12</v>
      </c>
      <c r="J300" s="19">
        <v>233</v>
      </c>
      <c r="K300" s="19">
        <v>27.61</v>
      </c>
      <c r="L300" s="19">
        <v>2.61</v>
      </c>
      <c r="M300" s="19">
        <v>146.96</v>
      </c>
      <c r="N300" s="19">
        <v>1450</v>
      </c>
      <c r="O300" s="19">
        <v>0.86627600000000005</v>
      </c>
      <c r="P300" s="508">
        <v>650458.11210799997</v>
      </c>
      <c r="Q300" s="50">
        <v>45822</v>
      </c>
      <c r="R300" s="51" t="s">
        <v>453</v>
      </c>
      <c r="S300" s="52" t="s">
        <v>61</v>
      </c>
      <c r="T300" s="142"/>
      <c r="U300" s="142"/>
      <c r="V300" s="142"/>
      <c r="W300" s="524">
        <v>45837</v>
      </c>
    </row>
    <row r="301" spans="2:24" ht="15.5" x14ac:dyDescent="0.35">
      <c r="B301" s="45"/>
      <c r="C301" s="49" t="s">
        <v>521</v>
      </c>
      <c r="D301" s="45" t="s">
        <v>68</v>
      </c>
      <c r="E301" s="45" t="s">
        <v>74</v>
      </c>
      <c r="F301" s="45" t="s">
        <v>279</v>
      </c>
      <c r="G301" s="45"/>
      <c r="H301" s="19">
        <v>221</v>
      </c>
      <c r="I301" s="19">
        <v>12</v>
      </c>
      <c r="J301" s="19">
        <v>233</v>
      </c>
      <c r="K301" s="19">
        <v>27.61</v>
      </c>
      <c r="L301" s="19">
        <v>2.61</v>
      </c>
      <c r="M301" s="19">
        <v>146.96</v>
      </c>
      <c r="N301" s="19">
        <v>1450</v>
      </c>
      <c r="O301" s="19">
        <v>0.86627600000000005</v>
      </c>
      <c r="P301" s="508">
        <v>650458.11210799997</v>
      </c>
      <c r="Q301" s="50">
        <v>45852</v>
      </c>
      <c r="R301" s="51" t="s">
        <v>94</v>
      </c>
      <c r="S301" s="52" t="s">
        <v>61</v>
      </c>
      <c r="T301" s="142"/>
      <c r="U301" s="142"/>
      <c r="V301" s="142"/>
      <c r="W301" s="524">
        <v>45855</v>
      </c>
    </row>
    <row r="302" spans="2:24" ht="15.5" x14ac:dyDescent="0.35">
      <c r="B302" s="45"/>
      <c r="C302" s="49" t="s">
        <v>531</v>
      </c>
      <c r="D302" s="45" t="s">
        <v>65</v>
      </c>
      <c r="E302" s="45" t="s">
        <v>74</v>
      </c>
      <c r="F302" s="45" t="s">
        <v>279</v>
      </c>
      <c r="G302" s="45"/>
      <c r="H302" s="19">
        <v>221</v>
      </c>
      <c r="I302" s="19">
        <v>12</v>
      </c>
      <c r="J302" s="19">
        <v>233</v>
      </c>
      <c r="K302" s="19">
        <v>27.61</v>
      </c>
      <c r="L302" s="19">
        <v>2.61</v>
      </c>
      <c r="M302" s="19">
        <v>146.96</v>
      </c>
      <c r="N302" s="19">
        <v>1450</v>
      </c>
      <c r="O302" s="19">
        <v>0.86627600000000005</v>
      </c>
      <c r="P302" s="508">
        <v>650458.11210799997</v>
      </c>
      <c r="Q302" s="50">
        <v>45883</v>
      </c>
      <c r="R302" s="51" t="s">
        <v>532</v>
      </c>
      <c r="S302" s="52" t="s">
        <v>61</v>
      </c>
      <c r="T302" s="142"/>
      <c r="U302" s="142"/>
      <c r="V302" s="142"/>
      <c r="W302" s="524">
        <v>45898</v>
      </c>
    </row>
    <row r="303" spans="2:24" ht="15.5" x14ac:dyDescent="0.35">
      <c r="B303" s="45"/>
      <c r="C303" s="49" t="s">
        <v>533</v>
      </c>
      <c r="D303" s="45" t="s">
        <v>79</v>
      </c>
      <c r="E303" s="45" t="s">
        <v>74</v>
      </c>
      <c r="F303" s="45" t="s">
        <v>279</v>
      </c>
      <c r="G303" s="45"/>
      <c r="H303" s="19">
        <v>221</v>
      </c>
      <c r="I303" s="19">
        <v>12</v>
      </c>
      <c r="J303" s="19">
        <v>233</v>
      </c>
      <c r="K303" s="19">
        <v>27.61</v>
      </c>
      <c r="L303" s="19">
        <v>2.61</v>
      </c>
      <c r="M303" s="19">
        <v>146.96</v>
      </c>
      <c r="N303" s="19">
        <v>1450</v>
      </c>
      <c r="O303" s="19">
        <v>0.86627600000000005</v>
      </c>
      <c r="P303" s="508">
        <v>650458.11210799997</v>
      </c>
      <c r="Q303" s="50">
        <v>45914</v>
      </c>
      <c r="R303" s="51" t="s">
        <v>97</v>
      </c>
      <c r="S303" s="52" t="s">
        <v>61</v>
      </c>
      <c r="T303" s="142"/>
      <c r="U303" s="142"/>
      <c r="V303" s="142"/>
      <c r="W303" s="524">
        <v>45904</v>
      </c>
    </row>
    <row r="304" spans="2:24" ht="15.5" x14ac:dyDescent="0.35">
      <c r="B304" s="520"/>
      <c r="C304" s="521" t="s">
        <v>542</v>
      </c>
      <c r="D304" s="520" t="s">
        <v>65</v>
      </c>
      <c r="E304" s="520" t="s">
        <v>74</v>
      </c>
      <c r="F304" s="520" t="s">
        <v>279</v>
      </c>
      <c r="G304" s="520"/>
      <c r="H304" s="222">
        <v>221</v>
      </c>
      <c r="I304" s="222">
        <v>12</v>
      </c>
      <c r="J304" s="222">
        <v>233</v>
      </c>
      <c r="K304" s="222">
        <v>27.61</v>
      </c>
      <c r="L304" s="222">
        <v>2.61</v>
      </c>
      <c r="M304" s="222">
        <v>146.96</v>
      </c>
      <c r="N304" s="222">
        <v>1450</v>
      </c>
      <c r="O304" s="222">
        <v>0.86627600000000005</v>
      </c>
      <c r="P304" s="508">
        <v>650458.11210799997</v>
      </c>
      <c r="Q304" s="220">
        <v>45914</v>
      </c>
      <c r="R304" s="522" t="s">
        <v>97</v>
      </c>
      <c r="S304" s="523" t="s">
        <v>61</v>
      </c>
      <c r="T304" s="60"/>
      <c r="U304" s="60"/>
      <c r="V304" s="60"/>
      <c r="W304" s="526">
        <v>45912</v>
      </c>
    </row>
    <row r="305" spans="2:23" ht="15.5" x14ac:dyDescent="0.35">
      <c r="B305" s="45"/>
      <c r="C305" s="49" t="s">
        <v>543</v>
      </c>
      <c r="D305" s="45" t="s">
        <v>77</v>
      </c>
      <c r="E305" s="45" t="s">
        <v>74</v>
      </c>
      <c r="F305" s="45" t="s">
        <v>279</v>
      </c>
      <c r="G305" s="45"/>
      <c r="H305" s="19">
        <f>K305*8</f>
        <v>251.2</v>
      </c>
      <c r="I305" s="19">
        <f>L305*4.4</f>
        <v>12.716000000000001</v>
      </c>
      <c r="J305" s="19">
        <f>SUBTOTAL(9,H305:I305)</f>
        <v>263.916</v>
      </c>
      <c r="K305" s="19">
        <v>31.4</v>
      </c>
      <c r="L305" s="19">
        <v>2.89</v>
      </c>
      <c r="M305" s="19">
        <v>164.7</v>
      </c>
      <c r="N305" s="19">
        <v>1802</v>
      </c>
      <c r="O305" s="19">
        <v>0.86627600000000005</v>
      </c>
      <c r="P305" s="508">
        <v>752440.09410799993</v>
      </c>
      <c r="Q305" s="50">
        <v>45914</v>
      </c>
      <c r="R305" s="51" t="s">
        <v>97</v>
      </c>
      <c r="S305" s="523" t="s">
        <v>61</v>
      </c>
      <c r="T305" s="142"/>
      <c r="U305" s="142"/>
      <c r="V305" s="142"/>
      <c r="W305" s="524">
        <v>45923</v>
      </c>
    </row>
    <row r="306" spans="2:23" ht="15.5" x14ac:dyDescent="0.35">
      <c r="B306" s="45"/>
      <c r="C306" s="49" t="s">
        <v>544</v>
      </c>
      <c r="D306" s="45" t="s">
        <v>65</v>
      </c>
      <c r="E306" s="45" t="s">
        <v>74</v>
      </c>
      <c r="F306" s="45" t="s">
        <v>279</v>
      </c>
      <c r="G306" s="45"/>
      <c r="H306" s="19">
        <v>221</v>
      </c>
      <c r="I306" s="19">
        <v>12</v>
      </c>
      <c r="J306" s="19">
        <v>233</v>
      </c>
      <c r="K306" s="19">
        <v>27.61</v>
      </c>
      <c r="L306" s="19">
        <v>2.61</v>
      </c>
      <c r="M306" s="19">
        <v>146.96</v>
      </c>
      <c r="N306" s="19">
        <v>1450</v>
      </c>
      <c r="O306" s="19">
        <v>0.86627600000000005</v>
      </c>
      <c r="P306" s="508">
        <v>650458.11210799997</v>
      </c>
      <c r="Q306" s="50">
        <v>45914</v>
      </c>
      <c r="R306" s="51" t="s">
        <v>532</v>
      </c>
      <c r="S306" s="52" t="s">
        <v>61</v>
      </c>
      <c r="T306" s="142"/>
      <c r="U306" s="142"/>
      <c r="V306" s="142"/>
      <c r="W306" s="524">
        <v>45912</v>
      </c>
    </row>
    <row r="307" spans="2:23" ht="15.5" x14ac:dyDescent="0.35">
      <c r="B307" s="45"/>
      <c r="C307" s="49" t="s">
        <v>545</v>
      </c>
      <c r="D307" s="45" t="s">
        <v>200</v>
      </c>
      <c r="E307" s="45" t="s">
        <v>58</v>
      </c>
      <c r="F307" s="45" t="s">
        <v>278</v>
      </c>
      <c r="G307" s="45"/>
      <c r="H307" s="19">
        <f>K307*8</f>
        <v>1497.12</v>
      </c>
      <c r="I307" s="19">
        <f>L307*4.4</f>
        <v>72.38000000000001</v>
      </c>
      <c r="J307" s="19">
        <f>SUM(H307:I307)</f>
        <v>1569.5</v>
      </c>
      <c r="K307" s="19">
        <v>187.14</v>
      </c>
      <c r="L307" s="19">
        <v>16.45</v>
      </c>
      <c r="M307" s="19">
        <v>1059.44</v>
      </c>
      <c r="N307" s="19">
        <v>18.021000000000001</v>
      </c>
      <c r="O307" s="19">
        <v>2.5640000000000001</v>
      </c>
      <c r="P307" s="508">
        <v>5283315.0419999994</v>
      </c>
      <c r="Q307" s="50">
        <v>45914</v>
      </c>
      <c r="R307" s="51" t="s">
        <v>60</v>
      </c>
      <c r="S307" s="52" t="s">
        <v>61</v>
      </c>
      <c r="T307" s="142"/>
      <c r="U307" s="142"/>
      <c r="V307" s="142"/>
      <c r="W307" s="524">
        <v>45914</v>
      </c>
    </row>
    <row r="308" spans="2:23" ht="15.5" x14ac:dyDescent="0.35">
      <c r="B308" s="45"/>
      <c r="C308" s="49" t="s">
        <v>550</v>
      </c>
      <c r="D308" s="45" t="s">
        <v>77</v>
      </c>
      <c r="E308" s="45" t="s">
        <v>58</v>
      </c>
      <c r="F308" s="45" t="s">
        <v>278</v>
      </c>
      <c r="G308" s="45" t="s">
        <v>551</v>
      </c>
      <c r="H308" s="19">
        <v>383</v>
      </c>
      <c r="I308" s="19">
        <v>20</v>
      </c>
      <c r="J308" s="19">
        <v>403</v>
      </c>
      <c r="K308" s="19">
        <v>47.77</v>
      </c>
      <c r="L308" s="19">
        <v>4.46</v>
      </c>
      <c r="M308" s="19">
        <v>264.87</v>
      </c>
      <c r="N308" s="19">
        <v>2353</v>
      </c>
      <c r="O308" s="19">
        <v>0.86627600000000005</v>
      </c>
      <c r="P308" s="508">
        <v>1126247.400108</v>
      </c>
      <c r="Q308" s="50">
        <v>45914</v>
      </c>
      <c r="R308" s="51" t="s">
        <v>549</v>
      </c>
      <c r="S308" s="52" t="s">
        <v>61</v>
      </c>
      <c r="T308" s="142"/>
      <c r="U308" s="142"/>
      <c r="V308" s="142"/>
      <c r="W308" s="524">
        <v>45919</v>
      </c>
    </row>
    <row r="309" spans="2:23" ht="15.5" x14ac:dyDescent="0.35">
      <c r="B309" s="45"/>
      <c r="C309" s="49" t="s">
        <v>552</v>
      </c>
      <c r="D309" s="45" t="s">
        <v>79</v>
      </c>
      <c r="E309" s="45" t="s">
        <v>74</v>
      </c>
      <c r="F309" s="45" t="s">
        <v>279</v>
      </c>
      <c r="G309" s="45"/>
      <c r="H309" s="19">
        <v>221</v>
      </c>
      <c r="I309" s="19">
        <v>12</v>
      </c>
      <c r="J309" s="19">
        <v>233</v>
      </c>
      <c r="K309" s="19">
        <v>27.61</v>
      </c>
      <c r="L309" s="19">
        <v>2.61</v>
      </c>
      <c r="M309" s="19">
        <v>146.96</v>
      </c>
      <c r="N309" s="19">
        <v>1450</v>
      </c>
      <c r="O309" s="19">
        <v>0.86627600000000005</v>
      </c>
      <c r="P309" s="508">
        <v>650458.11210799997</v>
      </c>
      <c r="Q309" s="50">
        <v>45914</v>
      </c>
      <c r="R309" s="51" t="s">
        <v>532</v>
      </c>
      <c r="S309" s="52" t="s">
        <v>61</v>
      </c>
      <c r="T309" s="142"/>
      <c r="U309" s="142"/>
      <c r="V309" s="142"/>
      <c r="W309" s="524">
        <v>45926</v>
      </c>
    </row>
    <row r="310" spans="2:23" ht="15.5" x14ac:dyDescent="0.35">
      <c r="B310" s="45"/>
      <c r="C310" s="49" t="s">
        <v>553</v>
      </c>
      <c r="D310" s="45" t="s">
        <v>556</v>
      </c>
      <c r="E310" s="45" t="s">
        <v>74</v>
      </c>
      <c r="F310" s="45" t="s">
        <v>278</v>
      </c>
      <c r="G310" s="45"/>
      <c r="H310" s="19">
        <f>K310*8</f>
        <v>292.96000000000004</v>
      </c>
      <c r="I310" s="19">
        <f>L310*4.4</f>
        <v>13.398000000000001</v>
      </c>
      <c r="J310" s="19">
        <f>SUBTOTAL(9,H310:I310)</f>
        <v>306.35800000000006</v>
      </c>
      <c r="K310" s="19">
        <f>29.364+7.256</f>
        <v>36.620000000000005</v>
      </c>
      <c r="L310" s="19">
        <v>3.0449999999999999</v>
      </c>
      <c r="M310" s="19">
        <f>172.856+2.853</f>
        <v>175.709</v>
      </c>
      <c r="N310" s="19">
        <v>2610.33</v>
      </c>
      <c r="O310" s="19">
        <v>1.014</v>
      </c>
      <c r="P310" s="508">
        <v>752440.09410799993</v>
      </c>
      <c r="Q310" s="50">
        <v>45914</v>
      </c>
      <c r="R310" s="51" t="s">
        <v>60</v>
      </c>
      <c r="S310" s="52" t="s">
        <v>61</v>
      </c>
      <c r="T310" s="142"/>
      <c r="U310" s="142"/>
      <c r="V310" s="142"/>
      <c r="W310" s="524">
        <v>45927</v>
      </c>
    </row>
    <row r="311" spans="2:23" ht="15.5" x14ac:dyDescent="0.35">
      <c r="B311" s="45"/>
      <c r="C311" s="49" t="s">
        <v>554</v>
      </c>
      <c r="D311" s="45" t="s">
        <v>77</v>
      </c>
      <c r="E311" s="45" t="s">
        <v>74</v>
      </c>
      <c r="F311" s="45" t="s">
        <v>279</v>
      </c>
      <c r="G311" s="45"/>
      <c r="H311" s="19">
        <f>K311*8</f>
        <v>251.2</v>
      </c>
      <c r="I311" s="19">
        <f>L311*4.4</f>
        <v>12.716000000000001</v>
      </c>
      <c r="J311" s="19">
        <f>SUBTOTAL(9,H311:I311)</f>
        <v>263.916</v>
      </c>
      <c r="K311" s="19">
        <v>31.4</v>
      </c>
      <c r="L311" s="19">
        <v>2.89</v>
      </c>
      <c r="M311" s="19">
        <v>164.7</v>
      </c>
      <c r="N311" s="19">
        <v>1802</v>
      </c>
      <c r="O311" s="19">
        <v>0.86627600000000005</v>
      </c>
      <c r="P311" s="508">
        <v>752440.09410799993</v>
      </c>
      <c r="Q311" s="50">
        <v>45914</v>
      </c>
      <c r="R311" s="51" t="s">
        <v>97</v>
      </c>
      <c r="S311" s="52" t="s">
        <v>61</v>
      </c>
      <c r="T311" s="142"/>
      <c r="U311" s="142"/>
      <c r="V311" s="142"/>
      <c r="W311" s="524">
        <v>45929</v>
      </c>
    </row>
    <row r="312" spans="2:23" ht="15.5" x14ac:dyDescent="0.35">
      <c r="B312" s="45"/>
      <c r="C312" s="49" t="s">
        <v>555</v>
      </c>
      <c r="D312" s="45" t="s">
        <v>77</v>
      </c>
      <c r="E312" s="45" t="s">
        <v>101</v>
      </c>
      <c r="F312" s="45" t="s">
        <v>278</v>
      </c>
      <c r="G312" s="45"/>
      <c r="H312" s="19">
        <f>K312*8</f>
        <v>267.36</v>
      </c>
      <c r="I312" s="19">
        <f>L312*4.4</f>
        <v>13.860000000000001</v>
      </c>
      <c r="J312" s="19">
        <f>SUM(H312:I312)</f>
        <v>281.22000000000003</v>
      </c>
      <c r="K312" s="19">
        <v>33.42</v>
      </c>
      <c r="L312" s="19">
        <v>3.15</v>
      </c>
      <c r="M312" s="19">
        <v>255.26</v>
      </c>
      <c r="N312" s="19">
        <v>1904</v>
      </c>
      <c r="O312" s="19">
        <v>0.86627600000000005</v>
      </c>
      <c r="P312" s="508">
        <v>705045.34674800001</v>
      </c>
      <c r="Q312" s="50">
        <v>45914</v>
      </c>
      <c r="R312" s="51" t="s">
        <v>60</v>
      </c>
      <c r="S312" s="52" t="s">
        <v>61</v>
      </c>
      <c r="T312" s="142"/>
      <c r="U312" s="142"/>
      <c r="V312" s="142"/>
      <c r="W312" s="524">
        <v>45930</v>
      </c>
    </row>
    <row r="313" spans="2:23" ht="15.5" x14ac:dyDescent="0.35">
      <c r="B313" s="45"/>
      <c r="C313" s="49" t="s">
        <v>559</v>
      </c>
      <c r="D313" s="45" t="s">
        <v>560</v>
      </c>
      <c r="E313" s="45" t="s">
        <v>58</v>
      </c>
      <c r="F313" s="45" t="s">
        <v>278</v>
      </c>
      <c r="G313" s="45"/>
      <c r="H313" s="19"/>
      <c r="I313" s="19"/>
      <c r="J313" s="19"/>
      <c r="K313" s="19"/>
      <c r="L313" s="19"/>
      <c r="M313" s="19"/>
      <c r="N313" s="19"/>
      <c r="O313" s="19"/>
      <c r="P313" s="56"/>
      <c r="Q313" s="50">
        <v>45944</v>
      </c>
      <c r="R313" s="51" t="s">
        <v>549</v>
      </c>
      <c r="S313" s="52" t="s">
        <v>61</v>
      </c>
      <c r="T313" s="142"/>
      <c r="U313" s="142"/>
      <c r="V313" s="142"/>
      <c r="W313" s="524">
        <v>45935</v>
      </c>
    </row>
    <row r="314" spans="2:23" ht="15.5" x14ac:dyDescent="0.35">
      <c r="B314" s="45"/>
      <c r="C314" s="49" t="s">
        <v>699</v>
      </c>
      <c r="D314" s="45" t="s">
        <v>704</v>
      </c>
      <c r="E314" s="45"/>
      <c r="F314" s="45" t="s">
        <v>278</v>
      </c>
      <c r="G314" s="45"/>
      <c r="H314" s="19"/>
      <c r="I314" s="19"/>
      <c r="J314" s="19"/>
      <c r="K314" s="19"/>
      <c r="L314" s="19"/>
      <c r="M314" s="19"/>
      <c r="N314" s="19"/>
      <c r="O314" s="19"/>
      <c r="P314" s="56"/>
      <c r="Q314" s="50">
        <v>45944</v>
      </c>
      <c r="R314" s="51" t="s">
        <v>60</v>
      </c>
      <c r="S314" s="52" t="s">
        <v>61</v>
      </c>
      <c r="T314" s="142"/>
      <c r="U314" s="142"/>
      <c r="V314" s="142"/>
      <c r="W314" s="524">
        <v>45939</v>
      </c>
    </row>
    <row r="315" spans="2:23" ht="15.5" x14ac:dyDescent="0.35">
      <c r="B315" s="45"/>
      <c r="C315" s="49" t="s">
        <v>700</v>
      </c>
      <c r="D315" s="45" t="s">
        <v>63</v>
      </c>
      <c r="E315" s="45"/>
      <c r="F315" s="45" t="s">
        <v>278</v>
      </c>
      <c r="G315" s="45"/>
      <c r="H315" s="19"/>
      <c r="I315" s="19"/>
      <c r="J315" s="19"/>
      <c r="K315" s="19"/>
      <c r="L315" s="19"/>
      <c r="M315" s="19"/>
      <c r="N315" s="19"/>
      <c r="O315" s="19"/>
      <c r="P315" s="56"/>
      <c r="Q315" s="50">
        <v>45944</v>
      </c>
      <c r="R315" s="51" t="s">
        <v>60</v>
      </c>
      <c r="S315" s="52" t="s">
        <v>61</v>
      </c>
      <c r="T315" s="524"/>
      <c r="U315" s="524"/>
      <c r="V315" s="524"/>
      <c r="W315" s="524">
        <v>45945</v>
      </c>
    </row>
    <row r="316" spans="2:23" ht="15.5" x14ac:dyDescent="0.35">
      <c r="B316" s="43"/>
      <c r="C316" s="49" t="s">
        <v>739</v>
      </c>
      <c r="D316" s="45" t="s">
        <v>63</v>
      </c>
      <c r="E316" s="43"/>
      <c r="F316" s="45" t="s">
        <v>279</v>
      </c>
      <c r="G316" s="43"/>
      <c r="H316" s="46"/>
      <c r="I316" s="46"/>
      <c r="J316" s="46"/>
      <c r="K316" s="46"/>
      <c r="L316" s="46"/>
      <c r="M316" s="46"/>
      <c r="N316" s="46"/>
      <c r="O316" s="46"/>
      <c r="P316" s="529"/>
      <c r="Q316" s="50">
        <v>45944</v>
      </c>
      <c r="R316" s="51" t="s">
        <v>97</v>
      </c>
      <c r="S316" s="52" t="s">
        <v>61</v>
      </c>
      <c r="T316" s="142"/>
      <c r="U316" s="142"/>
      <c r="V316" s="142"/>
      <c r="W316" s="524">
        <v>45946</v>
      </c>
    </row>
    <row r="317" spans="2:23" ht="29" x14ac:dyDescent="0.35">
      <c r="B317" s="530"/>
      <c r="C317" s="49" t="s">
        <v>636</v>
      </c>
      <c r="D317" s="45" t="s">
        <v>181</v>
      </c>
      <c r="E317" s="43"/>
      <c r="F317" s="45" t="s">
        <v>278</v>
      </c>
      <c r="G317" s="43"/>
      <c r="H317" s="46"/>
      <c r="I317" s="46"/>
      <c r="J317" s="46"/>
      <c r="K317" s="46"/>
      <c r="L317" s="46"/>
      <c r="M317" s="46"/>
      <c r="N317" s="46"/>
      <c r="O317" s="46"/>
      <c r="P317" s="529"/>
      <c r="Q317" s="50">
        <v>45944</v>
      </c>
      <c r="R317" s="53" t="s">
        <v>379</v>
      </c>
      <c r="S317" s="52" t="s">
        <v>61</v>
      </c>
      <c r="T317" s="142"/>
      <c r="U317" s="142"/>
      <c r="V317" s="142"/>
      <c r="W317" s="524">
        <v>45946</v>
      </c>
    </row>
    <row r="318" spans="2:23" ht="15.5" x14ac:dyDescent="0.35">
      <c r="B318" s="530"/>
      <c r="C318" s="49" t="s">
        <v>708</v>
      </c>
      <c r="D318" s="45" t="s">
        <v>150</v>
      </c>
      <c r="E318" s="45"/>
      <c r="F318" s="45" t="s">
        <v>278</v>
      </c>
      <c r="G318" s="45"/>
      <c r="H318" s="19"/>
      <c r="I318" s="19"/>
      <c r="J318" s="19"/>
      <c r="K318" s="19"/>
      <c r="L318" s="19"/>
      <c r="M318" s="19"/>
      <c r="N318" s="19"/>
      <c r="O318" s="19"/>
      <c r="P318" s="56"/>
      <c r="Q318" s="50">
        <v>45944</v>
      </c>
      <c r="R318" s="51" t="s">
        <v>549</v>
      </c>
      <c r="S318" s="52" t="s">
        <v>61</v>
      </c>
      <c r="T318" s="524"/>
      <c r="U318" s="524"/>
      <c r="V318" s="524"/>
      <c r="W318" s="524">
        <v>45947</v>
      </c>
    </row>
    <row r="319" spans="2:23" ht="29" x14ac:dyDescent="0.35">
      <c r="B319" s="43"/>
      <c r="C319" s="49" t="s">
        <v>635</v>
      </c>
      <c r="D319" s="45" t="s">
        <v>63</v>
      </c>
      <c r="E319" s="45"/>
      <c r="F319" s="45" t="s">
        <v>278</v>
      </c>
      <c r="G319" s="45"/>
      <c r="H319" s="19"/>
      <c r="I319" s="19"/>
      <c r="J319" s="19"/>
      <c r="K319" s="19"/>
      <c r="L319" s="19"/>
      <c r="M319" s="19"/>
      <c r="N319" s="19"/>
      <c r="O319" s="19"/>
      <c r="P319" s="56"/>
      <c r="Q319" s="50">
        <v>45944</v>
      </c>
      <c r="R319" s="53" t="s">
        <v>379</v>
      </c>
      <c r="S319" s="52" t="s">
        <v>61</v>
      </c>
      <c r="T319" s="524"/>
      <c r="U319" s="524"/>
      <c r="V319" s="524"/>
      <c r="W319" s="524">
        <v>45947</v>
      </c>
    </row>
    <row r="320" spans="2:23" ht="15.5" x14ac:dyDescent="0.35">
      <c r="B320" s="43"/>
      <c r="C320" s="49" t="s">
        <v>701</v>
      </c>
      <c r="D320" s="45" t="s">
        <v>791</v>
      </c>
      <c r="E320" s="45"/>
      <c r="F320" s="45" t="s">
        <v>278</v>
      </c>
      <c r="G320" s="45"/>
      <c r="H320" s="19"/>
      <c r="I320" s="19"/>
      <c r="J320" s="19"/>
      <c r="K320" s="19"/>
      <c r="L320" s="19"/>
      <c r="M320" s="19"/>
      <c r="N320" s="19"/>
      <c r="O320" s="19"/>
      <c r="P320" s="56"/>
      <c r="Q320" s="50">
        <v>45944</v>
      </c>
      <c r="R320" s="51" t="s">
        <v>60</v>
      </c>
      <c r="S320" s="52" t="s">
        <v>61</v>
      </c>
      <c r="T320" s="524"/>
      <c r="U320" s="524"/>
      <c r="V320" s="524"/>
      <c r="W320" s="524">
        <v>45947</v>
      </c>
    </row>
    <row r="321" spans="2:23" ht="15.5" x14ac:dyDescent="0.35">
      <c r="B321" s="530"/>
      <c r="C321" s="49" t="s">
        <v>724</v>
      </c>
      <c r="D321" s="45" t="s">
        <v>170</v>
      </c>
      <c r="E321" s="45"/>
      <c r="F321" s="45" t="s">
        <v>279</v>
      </c>
      <c r="G321" s="45"/>
      <c r="H321" s="19"/>
      <c r="I321" s="19"/>
      <c r="J321" s="19"/>
      <c r="K321" s="19"/>
      <c r="L321" s="19"/>
      <c r="M321" s="19"/>
      <c r="N321" s="19"/>
      <c r="O321" s="19"/>
      <c r="P321" s="56"/>
      <c r="Q321" s="50">
        <v>45944</v>
      </c>
      <c r="R321" s="51" t="s">
        <v>94</v>
      </c>
      <c r="S321" s="52" t="s">
        <v>61</v>
      </c>
      <c r="T321" s="524"/>
      <c r="U321" s="524"/>
      <c r="V321" s="524"/>
      <c r="W321" s="524">
        <v>45952</v>
      </c>
    </row>
    <row r="322" spans="2:23" ht="15.5" x14ac:dyDescent="0.35">
      <c r="C322" s="49" t="s">
        <v>726</v>
      </c>
      <c r="D322" s="45" t="s">
        <v>150</v>
      </c>
      <c r="E322" s="45"/>
      <c r="F322" s="45" t="s">
        <v>279</v>
      </c>
      <c r="G322" s="45"/>
      <c r="H322" s="19"/>
      <c r="I322" s="19"/>
      <c r="J322" s="19"/>
      <c r="K322" s="19"/>
      <c r="L322" s="19"/>
      <c r="M322" s="19"/>
      <c r="N322" s="19"/>
      <c r="O322" s="19"/>
      <c r="P322" s="56"/>
      <c r="Q322" s="50">
        <v>45944</v>
      </c>
      <c r="R322" s="51" t="s">
        <v>284</v>
      </c>
      <c r="S322" s="52" t="s">
        <v>61</v>
      </c>
      <c r="T322" s="524"/>
      <c r="U322" s="524"/>
      <c r="V322" s="524"/>
      <c r="W322" s="524">
        <v>45955</v>
      </c>
    </row>
    <row r="323" spans="2:23" ht="29" x14ac:dyDescent="0.35">
      <c r="C323" s="49" t="s">
        <v>633</v>
      </c>
      <c r="D323" s="43" t="s">
        <v>65</v>
      </c>
      <c r="E323" s="43"/>
      <c r="F323" s="45" t="s">
        <v>278</v>
      </c>
      <c r="G323" s="43"/>
      <c r="H323" s="46"/>
      <c r="I323" s="46"/>
      <c r="J323" s="46"/>
      <c r="K323" s="46"/>
      <c r="L323" s="46"/>
      <c r="M323" s="46"/>
      <c r="N323" s="46"/>
      <c r="O323" s="46"/>
      <c r="P323" s="529"/>
      <c r="Q323" s="50">
        <v>45944</v>
      </c>
      <c r="R323" s="53" t="s">
        <v>379</v>
      </c>
      <c r="S323" s="52" t="s">
        <v>61</v>
      </c>
      <c r="T323" s="142"/>
      <c r="U323" s="142"/>
      <c r="V323" s="142"/>
      <c r="W323" s="524">
        <v>45955</v>
      </c>
    </row>
    <row r="324" spans="2:23" x14ac:dyDescent="0.35">
      <c r="T324" s="60"/>
      <c r="U324" s="60"/>
      <c r="V324" s="60"/>
      <c r="W324" s="60"/>
    </row>
    <row r="325" spans="2:23" x14ac:dyDescent="0.35">
      <c r="T325" s="60"/>
      <c r="U325" s="60"/>
      <c r="V325" s="60"/>
      <c r="W325" s="60"/>
    </row>
    <row r="326" spans="2:23" x14ac:dyDescent="0.35">
      <c r="T326" s="60"/>
      <c r="U326" s="60"/>
      <c r="V326" s="60"/>
      <c r="W326" s="60"/>
    </row>
    <row r="327" spans="2:23" x14ac:dyDescent="0.35">
      <c r="T327" s="60"/>
      <c r="U327" s="60"/>
      <c r="V327" s="60"/>
      <c r="W327" s="60"/>
    </row>
    <row r="328" spans="2:23" x14ac:dyDescent="0.35">
      <c r="T328" s="60"/>
      <c r="U328" s="60"/>
      <c r="V328" s="60"/>
      <c r="W328" s="60"/>
    </row>
    <row r="329" spans="2:23" x14ac:dyDescent="0.35">
      <c r="T329" s="60"/>
      <c r="U329" s="60"/>
      <c r="V329" s="60"/>
      <c r="W329" s="60"/>
    </row>
    <row r="330" spans="2:23" x14ac:dyDescent="0.35">
      <c r="T330" s="60"/>
      <c r="U330" s="60"/>
      <c r="V330" s="60"/>
      <c r="W330" s="60"/>
    </row>
    <row r="331" spans="2:23" x14ac:dyDescent="0.35">
      <c r="T331" s="60"/>
      <c r="U331" s="60"/>
      <c r="V331" s="60"/>
      <c r="W331" s="60"/>
    </row>
    <row r="332" spans="2:23" x14ac:dyDescent="0.35">
      <c r="T332" s="60"/>
      <c r="U332" s="60"/>
      <c r="V332" s="60"/>
      <c r="W332" s="60"/>
    </row>
    <row r="333" spans="2:23" x14ac:dyDescent="0.35">
      <c r="T333" s="60"/>
      <c r="U333" s="60"/>
      <c r="V333" s="60"/>
      <c r="W333" s="60"/>
    </row>
    <row r="334" spans="2:23" x14ac:dyDescent="0.35">
      <c r="T334" s="60"/>
      <c r="U334" s="60"/>
      <c r="V334" s="60"/>
      <c r="W334" s="60"/>
    </row>
    <row r="335" spans="2:23" x14ac:dyDescent="0.35">
      <c r="T335" s="60"/>
      <c r="U335" s="60"/>
      <c r="V335" s="60"/>
      <c r="W335" s="60"/>
    </row>
    <row r="336" spans="2:23" x14ac:dyDescent="0.35">
      <c r="T336" s="60"/>
      <c r="U336" s="60"/>
      <c r="V336" s="60"/>
      <c r="W336" s="60"/>
    </row>
    <row r="337" spans="20:23" x14ac:dyDescent="0.35">
      <c r="T337" s="60"/>
      <c r="U337" s="60"/>
      <c r="V337" s="60"/>
      <c r="W337" s="60"/>
    </row>
    <row r="338" spans="20:23" x14ac:dyDescent="0.35">
      <c r="T338" s="60"/>
      <c r="U338" s="60"/>
      <c r="V338" s="60"/>
      <c r="W338" s="60"/>
    </row>
    <row r="339" spans="20:23" x14ac:dyDescent="0.35">
      <c r="T339" s="60"/>
      <c r="U339" s="60"/>
      <c r="V339" s="60"/>
      <c r="W339" s="60"/>
    </row>
    <row r="340" spans="20:23" x14ac:dyDescent="0.35">
      <c r="T340" s="60"/>
      <c r="U340" s="60"/>
      <c r="V340" s="60"/>
      <c r="W340" s="60"/>
    </row>
    <row r="341" spans="20:23" x14ac:dyDescent="0.35">
      <c r="T341" s="60"/>
      <c r="U341" s="60"/>
      <c r="V341" s="60"/>
      <c r="W341" s="60"/>
    </row>
    <row r="342" spans="20:23" x14ac:dyDescent="0.35">
      <c r="T342" s="60"/>
      <c r="U342" s="60"/>
      <c r="V342" s="60"/>
      <c r="W342" s="60"/>
    </row>
    <row r="343" spans="20:23" x14ac:dyDescent="0.35">
      <c r="T343" s="60"/>
      <c r="U343" s="60"/>
      <c r="V343" s="60"/>
      <c r="W343" s="60"/>
    </row>
    <row r="344" spans="20:23" x14ac:dyDescent="0.35">
      <c r="T344" s="60"/>
      <c r="U344" s="60"/>
      <c r="V344" s="60"/>
      <c r="W344" s="60"/>
    </row>
    <row r="345" spans="20:23" x14ac:dyDescent="0.35">
      <c r="T345" s="60"/>
      <c r="U345" s="60"/>
      <c r="V345" s="60"/>
      <c r="W345" s="60"/>
    </row>
    <row r="346" spans="20:23" x14ac:dyDescent="0.35">
      <c r="T346" s="60"/>
      <c r="U346" s="60"/>
      <c r="V346" s="60"/>
      <c r="W346" s="60"/>
    </row>
    <row r="347" spans="20:23" x14ac:dyDescent="0.35">
      <c r="T347" s="60"/>
      <c r="U347" s="60"/>
      <c r="V347" s="60"/>
      <c r="W347" s="60"/>
    </row>
    <row r="348" spans="20:23" x14ac:dyDescent="0.35">
      <c r="T348" s="60"/>
      <c r="U348" s="60"/>
      <c r="V348" s="60"/>
      <c r="W348" s="60"/>
    </row>
    <row r="349" spans="20:23" x14ac:dyDescent="0.35">
      <c r="T349" s="60"/>
      <c r="U349" s="60"/>
      <c r="V349" s="60"/>
      <c r="W349" s="60"/>
    </row>
    <row r="350" spans="20:23" x14ac:dyDescent="0.35">
      <c r="T350" s="60"/>
      <c r="U350" s="60"/>
      <c r="V350" s="60"/>
      <c r="W350" s="60"/>
    </row>
    <row r="351" spans="20:23" x14ac:dyDescent="0.35">
      <c r="T351" s="60"/>
      <c r="U351" s="60"/>
      <c r="V351" s="60"/>
      <c r="W351" s="60"/>
    </row>
    <row r="352" spans="20:23" x14ac:dyDescent="0.35">
      <c r="T352" s="60"/>
      <c r="U352" s="60"/>
      <c r="V352" s="60"/>
      <c r="W352" s="60"/>
    </row>
    <row r="353" spans="20:23" x14ac:dyDescent="0.35">
      <c r="T353" s="60"/>
      <c r="U353" s="60"/>
      <c r="V353" s="60"/>
      <c r="W353" s="60"/>
    </row>
    <row r="354" spans="20:23" x14ac:dyDescent="0.35">
      <c r="T354" s="60"/>
      <c r="U354" s="60"/>
      <c r="V354" s="60"/>
      <c r="W354" s="60"/>
    </row>
    <row r="355" spans="20:23" x14ac:dyDescent="0.35">
      <c r="T355" s="60"/>
      <c r="U355" s="60"/>
      <c r="V355" s="60"/>
      <c r="W355" s="60"/>
    </row>
    <row r="356" spans="20:23" x14ac:dyDescent="0.35">
      <c r="T356" s="60"/>
      <c r="U356" s="60"/>
      <c r="V356" s="60"/>
      <c r="W356" s="60"/>
    </row>
    <row r="357" spans="20:23" x14ac:dyDescent="0.35">
      <c r="T357" s="60"/>
      <c r="U357" s="60"/>
      <c r="V357" s="60"/>
      <c r="W357" s="60"/>
    </row>
    <row r="358" spans="20:23" x14ac:dyDescent="0.35">
      <c r="T358" s="60"/>
      <c r="U358" s="60"/>
      <c r="V358" s="60"/>
      <c r="W358" s="60"/>
    </row>
    <row r="359" spans="20:23" x14ac:dyDescent="0.35">
      <c r="T359" s="60"/>
      <c r="U359" s="60"/>
      <c r="V359" s="60"/>
      <c r="W359" s="60"/>
    </row>
    <row r="360" spans="20:23" x14ac:dyDescent="0.35">
      <c r="T360" s="60"/>
      <c r="U360" s="60"/>
      <c r="V360" s="60"/>
      <c r="W360" s="60"/>
    </row>
    <row r="361" spans="20:23" x14ac:dyDescent="0.35">
      <c r="T361" s="60"/>
      <c r="U361" s="60"/>
      <c r="V361" s="60"/>
      <c r="W361" s="60"/>
    </row>
    <row r="362" spans="20:23" x14ac:dyDescent="0.35">
      <c r="T362" s="60"/>
      <c r="U362" s="60"/>
      <c r="V362" s="60"/>
      <c r="W362" s="60"/>
    </row>
    <row r="363" spans="20:23" x14ac:dyDescent="0.35">
      <c r="T363" s="60"/>
      <c r="U363" s="60"/>
      <c r="V363" s="60"/>
      <c r="W363" s="60"/>
    </row>
    <row r="364" spans="20:23" x14ac:dyDescent="0.35">
      <c r="T364" s="60"/>
      <c r="U364" s="60"/>
      <c r="V364" s="60"/>
      <c r="W364" s="60"/>
    </row>
    <row r="365" spans="20:23" x14ac:dyDescent="0.35">
      <c r="T365" s="60"/>
      <c r="U365" s="60"/>
      <c r="V365" s="60"/>
      <c r="W365" s="60"/>
    </row>
    <row r="366" spans="20:23" x14ac:dyDescent="0.35">
      <c r="T366" s="60"/>
      <c r="U366" s="60"/>
      <c r="V366" s="60"/>
      <c r="W366" s="60"/>
    </row>
    <row r="367" spans="20:23" x14ac:dyDescent="0.35">
      <c r="T367" s="60"/>
      <c r="U367" s="60"/>
      <c r="V367" s="60"/>
      <c r="W367" s="60"/>
    </row>
    <row r="368" spans="20:23" x14ac:dyDescent="0.35">
      <c r="T368" s="60"/>
      <c r="U368" s="60"/>
      <c r="V368" s="60"/>
      <c r="W368" s="60"/>
    </row>
    <row r="369" spans="20:23" x14ac:dyDescent="0.35">
      <c r="T369" s="60"/>
      <c r="U369" s="60"/>
      <c r="V369" s="60"/>
      <c r="W369" s="60"/>
    </row>
    <row r="370" spans="20:23" x14ac:dyDescent="0.35">
      <c r="T370" s="60"/>
      <c r="U370" s="60"/>
      <c r="V370" s="60"/>
      <c r="W370" s="60"/>
    </row>
    <row r="371" spans="20:23" x14ac:dyDescent="0.35">
      <c r="T371" s="60"/>
      <c r="U371" s="60"/>
      <c r="V371" s="60"/>
      <c r="W371" s="60"/>
    </row>
    <row r="372" spans="20:23" x14ac:dyDescent="0.35">
      <c r="T372" s="60"/>
      <c r="U372" s="60"/>
      <c r="V372" s="60"/>
      <c r="W372" s="60"/>
    </row>
    <row r="373" spans="20:23" x14ac:dyDescent="0.35">
      <c r="T373" s="60"/>
      <c r="U373" s="60"/>
      <c r="V373" s="60"/>
      <c r="W373" s="60"/>
    </row>
    <row r="374" spans="20:23" x14ac:dyDescent="0.35">
      <c r="T374" s="60"/>
      <c r="U374" s="60"/>
      <c r="V374" s="60"/>
      <c r="W374" s="60"/>
    </row>
    <row r="375" spans="20:23" x14ac:dyDescent="0.35">
      <c r="T375" s="60"/>
      <c r="U375" s="60"/>
      <c r="V375" s="60"/>
      <c r="W375" s="60"/>
    </row>
    <row r="376" spans="20:23" x14ac:dyDescent="0.35">
      <c r="T376" s="60"/>
      <c r="U376" s="60"/>
      <c r="V376" s="60"/>
      <c r="W376" s="60"/>
    </row>
    <row r="377" spans="20:23" x14ac:dyDescent="0.35">
      <c r="T377" s="60"/>
      <c r="U377" s="60"/>
      <c r="V377" s="60"/>
      <c r="W377" s="60"/>
    </row>
    <row r="378" spans="20:23" x14ac:dyDescent="0.35">
      <c r="T378" s="60"/>
      <c r="U378" s="60"/>
      <c r="V378" s="60"/>
      <c r="W378" s="60"/>
    </row>
    <row r="379" spans="20:23" x14ac:dyDescent="0.35">
      <c r="T379" s="60"/>
      <c r="U379" s="60"/>
      <c r="V379" s="60"/>
      <c r="W379" s="60"/>
    </row>
    <row r="380" spans="20:23" x14ac:dyDescent="0.35">
      <c r="T380" s="60"/>
      <c r="U380" s="60"/>
      <c r="V380" s="60"/>
      <c r="W380" s="60"/>
    </row>
    <row r="381" spans="20:23" x14ac:dyDescent="0.35">
      <c r="T381" s="60"/>
      <c r="U381" s="60"/>
      <c r="V381" s="60"/>
      <c r="W381" s="60"/>
    </row>
    <row r="382" spans="20:23" x14ac:dyDescent="0.35">
      <c r="T382" s="60"/>
      <c r="U382" s="60"/>
      <c r="V382" s="60"/>
      <c r="W382" s="60"/>
    </row>
    <row r="383" spans="20:23" x14ac:dyDescent="0.35">
      <c r="T383" s="60"/>
      <c r="U383" s="60"/>
      <c r="V383" s="60"/>
      <c r="W383" s="60"/>
    </row>
    <row r="384" spans="20:23" x14ac:dyDescent="0.35">
      <c r="T384" s="60"/>
      <c r="U384" s="60"/>
      <c r="V384" s="60"/>
      <c r="W384" s="60"/>
    </row>
    <row r="385" spans="20:23" x14ac:dyDescent="0.35">
      <c r="T385" s="60"/>
      <c r="U385" s="60"/>
      <c r="V385" s="60"/>
      <c r="W385" s="60"/>
    </row>
    <row r="386" spans="20:23" x14ac:dyDescent="0.35">
      <c r="T386" s="60"/>
      <c r="U386" s="60"/>
      <c r="V386" s="60"/>
      <c r="W386" s="60"/>
    </row>
    <row r="387" spans="20:23" x14ac:dyDescent="0.35">
      <c r="T387" s="60"/>
      <c r="U387" s="60"/>
      <c r="V387" s="60"/>
      <c r="W387" s="60"/>
    </row>
    <row r="388" spans="20:23" x14ac:dyDescent="0.35">
      <c r="T388" s="60"/>
      <c r="U388" s="60"/>
      <c r="V388" s="60"/>
      <c r="W388" s="60"/>
    </row>
    <row r="389" spans="20:23" x14ac:dyDescent="0.35">
      <c r="T389" s="60"/>
      <c r="U389" s="60"/>
      <c r="V389" s="60"/>
      <c r="W389" s="60"/>
    </row>
    <row r="390" spans="20:23" x14ac:dyDescent="0.35">
      <c r="T390" s="60"/>
      <c r="U390" s="60"/>
      <c r="V390" s="60"/>
      <c r="W390" s="60"/>
    </row>
    <row r="391" spans="20:23" x14ac:dyDescent="0.35">
      <c r="T391" s="60"/>
      <c r="U391" s="60"/>
      <c r="V391" s="60"/>
      <c r="W391" s="60"/>
    </row>
    <row r="392" spans="20:23" x14ac:dyDescent="0.35">
      <c r="T392" s="60"/>
      <c r="U392" s="60"/>
      <c r="V392" s="60"/>
      <c r="W392" s="60"/>
    </row>
    <row r="393" spans="20:23" x14ac:dyDescent="0.35">
      <c r="T393" s="60"/>
      <c r="U393" s="60"/>
      <c r="V393" s="60"/>
      <c r="W393" s="60"/>
    </row>
    <row r="394" spans="20:23" x14ac:dyDescent="0.35">
      <c r="T394" s="60"/>
      <c r="U394" s="60"/>
      <c r="V394" s="60"/>
      <c r="W394" s="60"/>
    </row>
    <row r="395" spans="20:23" x14ac:dyDescent="0.35">
      <c r="T395" s="60"/>
      <c r="U395" s="60"/>
      <c r="V395" s="60"/>
      <c r="W395" s="60"/>
    </row>
    <row r="396" spans="20:23" x14ac:dyDescent="0.35">
      <c r="T396" s="60"/>
      <c r="U396" s="60"/>
      <c r="V396" s="60"/>
      <c r="W396" s="60"/>
    </row>
    <row r="397" spans="20:23" x14ac:dyDescent="0.35">
      <c r="T397" s="60"/>
      <c r="U397" s="60"/>
      <c r="V397" s="60"/>
      <c r="W397" s="60"/>
    </row>
    <row r="398" spans="20:23" x14ac:dyDescent="0.35">
      <c r="T398" s="60"/>
      <c r="U398" s="60"/>
      <c r="V398" s="60"/>
      <c r="W398" s="60"/>
    </row>
    <row r="399" spans="20:23" x14ac:dyDescent="0.35">
      <c r="T399" s="60"/>
      <c r="U399" s="60"/>
      <c r="V399" s="60"/>
      <c r="W399" s="60"/>
    </row>
    <row r="400" spans="20:23" x14ac:dyDescent="0.35">
      <c r="T400" s="60"/>
      <c r="U400" s="60"/>
      <c r="V400" s="60"/>
      <c r="W400" s="60"/>
    </row>
    <row r="401" spans="20:23" x14ac:dyDescent="0.35">
      <c r="T401" s="60"/>
      <c r="U401" s="60"/>
      <c r="V401" s="60"/>
      <c r="W401" s="60"/>
    </row>
    <row r="402" spans="20:23" x14ac:dyDescent="0.35">
      <c r="T402" s="60"/>
      <c r="U402" s="60"/>
      <c r="V402" s="60"/>
      <c r="W402" s="60"/>
    </row>
    <row r="403" spans="20:23" x14ac:dyDescent="0.35">
      <c r="T403" s="60"/>
      <c r="U403" s="60"/>
      <c r="V403" s="60"/>
      <c r="W403" s="60"/>
    </row>
    <row r="404" spans="20:23" x14ac:dyDescent="0.35">
      <c r="T404" s="60"/>
      <c r="U404" s="60"/>
      <c r="V404" s="60"/>
      <c r="W404" s="60"/>
    </row>
    <row r="405" spans="20:23" x14ac:dyDescent="0.35">
      <c r="T405" s="60"/>
      <c r="U405" s="60"/>
      <c r="V405" s="60"/>
      <c r="W405" s="60"/>
    </row>
    <row r="406" spans="20:23" x14ac:dyDescent="0.35">
      <c r="T406" s="60"/>
      <c r="U406" s="60"/>
      <c r="V406" s="60"/>
      <c r="W406" s="60"/>
    </row>
    <row r="407" spans="20:23" x14ac:dyDescent="0.35">
      <c r="T407" s="60"/>
      <c r="U407" s="60"/>
      <c r="V407" s="60"/>
      <c r="W407" s="60"/>
    </row>
    <row r="408" spans="20:23" x14ac:dyDescent="0.35">
      <c r="T408" s="60"/>
      <c r="U408" s="60"/>
      <c r="V408" s="60"/>
      <c r="W408" s="60"/>
    </row>
    <row r="409" spans="20:23" x14ac:dyDescent="0.35">
      <c r="T409" s="60"/>
      <c r="U409" s="60"/>
      <c r="V409" s="60"/>
      <c r="W409" s="60"/>
    </row>
    <row r="410" spans="20:23" x14ac:dyDescent="0.35">
      <c r="T410" s="60"/>
      <c r="U410" s="60"/>
      <c r="V410" s="60"/>
      <c r="W410" s="60"/>
    </row>
    <row r="411" spans="20:23" x14ac:dyDescent="0.35">
      <c r="T411" s="60"/>
      <c r="U411" s="60"/>
      <c r="V411" s="60"/>
      <c r="W411" s="60"/>
    </row>
    <row r="412" spans="20:23" x14ac:dyDescent="0.35">
      <c r="T412" s="60"/>
      <c r="U412" s="60"/>
      <c r="V412" s="60"/>
      <c r="W412" s="60"/>
    </row>
    <row r="413" spans="20:23" x14ac:dyDescent="0.35">
      <c r="T413" s="60"/>
      <c r="U413" s="60"/>
      <c r="V413" s="60"/>
      <c r="W413" s="60"/>
    </row>
    <row r="414" spans="20:23" x14ac:dyDescent="0.35">
      <c r="T414" s="60"/>
      <c r="U414" s="60"/>
      <c r="V414" s="60"/>
      <c r="W414" s="60"/>
    </row>
    <row r="415" spans="20:23" x14ac:dyDescent="0.35">
      <c r="T415" s="60"/>
      <c r="U415" s="60"/>
      <c r="V415" s="60"/>
      <c r="W415" s="60"/>
    </row>
    <row r="416" spans="20:23" x14ac:dyDescent="0.35">
      <c r="T416" s="60"/>
      <c r="U416" s="60"/>
      <c r="V416" s="60"/>
      <c r="W416" s="60"/>
    </row>
    <row r="417" spans="20:23" x14ac:dyDescent="0.35">
      <c r="T417" s="60"/>
      <c r="U417" s="60"/>
      <c r="V417" s="60"/>
      <c r="W417" s="60"/>
    </row>
    <row r="418" spans="20:23" x14ac:dyDescent="0.35">
      <c r="T418" s="60"/>
      <c r="U418" s="60"/>
      <c r="V418" s="60"/>
      <c r="W418" s="60"/>
    </row>
    <row r="419" spans="20:23" x14ac:dyDescent="0.35">
      <c r="T419" s="60"/>
      <c r="U419" s="60"/>
      <c r="V419" s="60"/>
      <c r="W419" s="60"/>
    </row>
    <row r="420" spans="20:23" x14ac:dyDescent="0.35">
      <c r="T420" s="60"/>
      <c r="U420" s="60"/>
      <c r="V420" s="60"/>
      <c r="W420" s="60"/>
    </row>
    <row r="421" spans="20:23" x14ac:dyDescent="0.35">
      <c r="T421" s="60"/>
      <c r="U421" s="60"/>
      <c r="V421" s="60"/>
      <c r="W421" s="60"/>
    </row>
    <row r="422" spans="20:23" x14ac:dyDescent="0.35">
      <c r="T422" s="60"/>
      <c r="U422" s="60"/>
      <c r="V422" s="60"/>
      <c r="W422" s="60"/>
    </row>
    <row r="423" spans="20:23" x14ac:dyDescent="0.35">
      <c r="T423" s="60"/>
      <c r="U423" s="60"/>
      <c r="V423" s="60"/>
      <c r="W423" s="60"/>
    </row>
    <row r="424" spans="20:23" x14ac:dyDescent="0.35">
      <c r="T424" s="60"/>
      <c r="U424" s="60"/>
      <c r="V424" s="60"/>
      <c r="W424" s="60"/>
    </row>
    <row r="425" spans="20:23" x14ac:dyDescent="0.35">
      <c r="T425" s="60"/>
      <c r="U425" s="60"/>
      <c r="V425" s="60"/>
      <c r="W425" s="60"/>
    </row>
    <row r="426" spans="20:23" x14ac:dyDescent="0.35">
      <c r="T426" s="60"/>
      <c r="U426" s="60"/>
      <c r="V426" s="60"/>
      <c r="W426" s="60"/>
    </row>
    <row r="427" spans="20:23" x14ac:dyDescent="0.35">
      <c r="T427" s="60"/>
      <c r="U427" s="60"/>
      <c r="V427" s="60"/>
      <c r="W427" s="60"/>
    </row>
    <row r="428" spans="20:23" x14ac:dyDescent="0.35">
      <c r="T428" s="60"/>
      <c r="U428" s="60"/>
      <c r="V428" s="60"/>
      <c r="W428" s="60"/>
    </row>
    <row r="429" spans="20:23" x14ac:dyDescent="0.35">
      <c r="T429" s="60"/>
      <c r="U429" s="60"/>
      <c r="V429" s="60"/>
      <c r="W429" s="60"/>
    </row>
    <row r="430" spans="20:23" x14ac:dyDescent="0.35">
      <c r="T430" s="60"/>
      <c r="U430" s="60"/>
      <c r="V430" s="60"/>
      <c r="W430" s="60"/>
    </row>
    <row r="431" spans="20:23" x14ac:dyDescent="0.35">
      <c r="T431" s="60"/>
      <c r="U431" s="60"/>
      <c r="V431" s="60"/>
      <c r="W431" s="60"/>
    </row>
    <row r="432" spans="20:23" x14ac:dyDescent="0.35">
      <c r="T432" s="60"/>
      <c r="U432" s="60"/>
      <c r="V432" s="60"/>
      <c r="W432" s="60"/>
    </row>
    <row r="433" spans="20:23" x14ac:dyDescent="0.35">
      <c r="T433" s="60"/>
      <c r="U433" s="60"/>
      <c r="V433" s="60"/>
      <c r="W433" s="60"/>
    </row>
    <row r="434" spans="20:23" x14ac:dyDescent="0.35">
      <c r="T434" s="60"/>
      <c r="U434" s="60"/>
      <c r="V434" s="60"/>
      <c r="W434" s="60"/>
    </row>
    <row r="435" spans="20:23" x14ac:dyDescent="0.35">
      <c r="T435" s="60"/>
      <c r="U435" s="60"/>
      <c r="V435" s="60"/>
      <c r="W435" s="60"/>
    </row>
    <row r="436" spans="20:23" x14ac:dyDescent="0.35">
      <c r="T436" s="60"/>
      <c r="U436" s="60"/>
      <c r="V436" s="60"/>
      <c r="W436" s="60"/>
    </row>
    <row r="437" spans="20:23" x14ac:dyDescent="0.35">
      <c r="T437" s="60"/>
      <c r="U437" s="60"/>
      <c r="V437" s="60"/>
      <c r="W437" s="60"/>
    </row>
    <row r="438" spans="20:23" x14ac:dyDescent="0.35">
      <c r="T438" s="60"/>
      <c r="U438" s="60"/>
      <c r="V438" s="60"/>
      <c r="W438" s="60"/>
    </row>
    <row r="439" spans="20:23" x14ac:dyDescent="0.35">
      <c r="T439" s="60"/>
      <c r="U439" s="60"/>
      <c r="V439" s="60"/>
      <c r="W439" s="60"/>
    </row>
    <row r="440" spans="20:23" x14ac:dyDescent="0.35">
      <c r="T440" s="60"/>
      <c r="U440" s="60"/>
      <c r="V440" s="60"/>
      <c r="W440" s="60"/>
    </row>
    <row r="441" spans="20:23" x14ac:dyDescent="0.35">
      <c r="T441" s="60"/>
      <c r="U441" s="60"/>
      <c r="V441" s="60"/>
      <c r="W441" s="60"/>
    </row>
    <row r="442" spans="20:23" x14ac:dyDescent="0.35">
      <c r="T442" s="60"/>
      <c r="U442" s="60"/>
      <c r="V442" s="60"/>
      <c r="W442" s="60"/>
    </row>
    <row r="443" spans="20:23" x14ac:dyDescent="0.35">
      <c r="T443" s="60"/>
      <c r="U443" s="60"/>
      <c r="V443" s="60"/>
      <c r="W443" s="60"/>
    </row>
    <row r="444" spans="20:23" x14ac:dyDescent="0.35">
      <c r="T444" s="60"/>
      <c r="U444" s="60"/>
      <c r="V444" s="60"/>
      <c r="W444" s="60"/>
    </row>
    <row r="445" spans="20:23" x14ac:dyDescent="0.35">
      <c r="T445" s="60"/>
      <c r="U445" s="60"/>
      <c r="V445" s="60"/>
      <c r="W445" s="60"/>
    </row>
    <row r="446" spans="20:23" x14ac:dyDescent="0.35">
      <c r="T446" s="60"/>
      <c r="U446" s="60"/>
      <c r="V446" s="60"/>
      <c r="W446" s="60"/>
    </row>
    <row r="447" spans="20:23" x14ac:dyDescent="0.35">
      <c r="T447" s="60"/>
      <c r="U447" s="60"/>
      <c r="V447" s="60"/>
      <c r="W447" s="60"/>
    </row>
    <row r="448" spans="20:23" x14ac:dyDescent="0.35">
      <c r="T448" s="60"/>
      <c r="U448" s="60"/>
      <c r="V448" s="60"/>
      <c r="W448" s="60"/>
    </row>
    <row r="449" spans="20:23" x14ac:dyDescent="0.35">
      <c r="T449" s="60"/>
      <c r="U449" s="60"/>
      <c r="V449" s="60"/>
      <c r="W449" s="60"/>
    </row>
    <row r="450" spans="20:23" x14ac:dyDescent="0.35">
      <c r="T450" s="60"/>
      <c r="U450" s="60"/>
      <c r="V450" s="60"/>
      <c r="W450" s="60"/>
    </row>
    <row r="451" spans="20:23" x14ac:dyDescent="0.35">
      <c r="T451" s="60"/>
      <c r="U451" s="60"/>
      <c r="V451" s="60"/>
      <c r="W451" s="60"/>
    </row>
    <row r="452" spans="20:23" x14ac:dyDescent="0.35">
      <c r="T452" s="60"/>
      <c r="U452" s="60"/>
      <c r="V452" s="60"/>
      <c r="W452" s="60"/>
    </row>
    <row r="453" spans="20:23" x14ac:dyDescent="0.35">
      <c r="T453" s="60"/>
      <c r="U453" s="60"/>
      <c r="V453" s="60"/>
      <c r="W453" s="60"/>
    </row>
    <row r="454" spans="20:23" x14ac:dyDescent="0.35">
      <c r="T454" s="60"/>
      <c r="U454" s="60"/>
      <c r="V454" s="60"/>
      <c r="W454" s="60"/>
    </row>
    <row r="455" spans="20:23" x14ac:dyDescent="0.35">
      <c r="T455" s="60"/>
      <c r="U455" s="60"/>
      <c r="V455" s="60"/>
      <c r="W455" s="60"/>
    </row>
    <row r="456" spans="20:23" x14ac:dyDescent="0.35">
      <c r="T456" s="60"/>
      <c r="U456" s="60"/>
      <c r="V456" s="60"/>
      <c r="W456" s="60"/>
    </row>
    <row r="457" spans="20:23" x14ac:dyDescent="0.35">
      <c r="T457" s="60"/>
      <c r="U457" s="60"/>
      <c r="V457" s="60"/>
      <c r="W457" s="60"/>
    </row>
    <row r="458" spans="20:23" x14ac:dyDescent="0.35">
      <c r="T458" s="60"/>
      <c r="U458" s="60"/>
      <c r="V458" s="60"/>
      <c r="W458" s="60"/>
    </row>
    <row r="459" spans="20:23" x14ac:dyDescent="0.35">
      <c r="T459" s="60"/>
      <c r="U459" s="60"/>
      <c r="V459" s="60"/>
      <c r="W459" s="60"/>
    </row>
    <row r="460" spans="20:23" x14ac:dyDescent="0.35">
      <c r="T460" s="60"/>
      <c r="U460" s="60"/>
      <c r="V460" s="60"/>
      <c r="W460" s="60"/>
    </row>
    <row r="461" spans="20:23" x14ac:dyDescent="0.35">
      <c r="T461" s="60"/>
      <c r="U461" s="60"/>
      <c r="V461" s="60"/>
      <c r="W461" s="60"/>
    </row>
    <row r="462" spans="20:23" x14ac:dyDescent="0.35">
      <c r="T462" s="60"/>
      <c r="U462" s="60"/>
      <c r="V462" s="60"/>
      <c r="W462" s="60"/>
    </row>
    <row r="463" spans="20:23" x14ac:dyDescent="0.35">
      <c r="T463" s="60"/>
      <c r="U463" s="60"/>
      <c r="V463" s="60"/>
      <c r="W463" s="60"/>
    </row>
    <row r="464" spans="20:23" x14ac:dyDescent="0.35">
      <c r="T464" s="60"/>
      <c r="U464" s="60"/>
      <c r="V464" s="60"/>
      <c r="W464" s="60"/>
    </row>
    <row r="465" spans="20:23" x14ac:dyDescent="0.35">
      <c r="T465" s="60"/>
      <c r="U465" s="60"/>
      <c r="V465" s="60"/>
      <c r="W465" s="60"/>
    </row>
    <row r="466" spans="20:23" x14ac:dyDescent="0.35">
      <c r="T466" s="60"/>
      <c r="U466" s="60"/>
      <c r="V466" s="60"/>
      <c r="W466" s="60"/>
    </row>
    <row r="467" spans="20:23" x14ac:dyDescent="0.35">
      <c r="T467" s="60"/>
      <c r="U467" s="60"/>
      <c r="V467" s="60"/>
      <c r="W467" s="60"/>
    </row>
    <row r="468" spans="20:23" x14ac:dyDescent="0.35">
      <c r="T468" s="60"/>
      <c r="U468" s="60"/>
      <c r="V468" s="60"/>
      <c r="W468" s="60"/>
    </row>
    <row r="469" spans="20:23" x14ac:dyDescent="0.35">
      <c r="T469" s="60"/>
      <c r="U469" s="60"/>
      <c r="V469" s="60"/>
      <c r="W469" s="60"/>
    </row>
    <row r="470" spans="20:23" x14ac:dyDescent="0.35">
      <c r="T470" s="60"/>
      <c r="U470" s="60"/>
      <c r="V470" s="60"/>
      <c r="W470" s="60"/>
    </row>
    <row r="471" spans="20:23" x14ac:dyDescent="0.35">
      <c r="T471" s="60"/>
      <c r="U471" s="60"/>
      <c r="V471" s="60"/>
      <c r="W471" s="60"/>
    </row>
    <row r="472" spans="20:23" x14ac:dyDescent="0.35">
      <c r="T472" s="60"/>
      <c r="U472" s="60"/>
      <c r="V472" s="60"/>
      <c r="W472" s="60"/>
    </row>
    <row r="473" spans="20:23" x14ac:dyDescent="0.35">
      <c r="T473" s="60"/>
      <c r="U473" s="60"/>
      <c r="V473" s="60"/>
      <c r="W473" s="60"/>
    </row>
    <row r="474" spans="20:23" x14ac:dyDescent="0.35">
      <c r="T474" s="60"/>
      <c r="U474" s="60"/>
      <c r="V474" s="60"/>
      <c r="W474" s="60"/>
    </row>
    <row r="475" spans="20:23" x14ac:dyDescent="0.35">
      <c r="T475" s="60"/>
      <c r="U475" s="60"/>
      <c r="V475" s="60"/>
      <c r="W475" s="60"/>
    </row>
    <row r="476" spans="20:23" x14ac:dyDescent="0.35">
      <c r="T476" s="60"/>
      <c r="U476" s="60"/>
      <c r="V476" s="60"/>
      <c r="W476" s="60"/>
    </row>
    <row r="477" spans="20:23" x14ac:dyDescent="0.35">
      <c r="T477" s="60"/>
      <c r="U477" s="60"/>
      <c r="V477" s="60"/>
      <c r="W477" s="60"/>
    </row>
    <row r="478" spans="20:23" x14ac:dyDescent="0.35">
      <c r="T478" s="60"/>
      <c r="U478" s="60"/>
      <c r="V478" s="60"/>
      <c r="W478" s="60"/>
    </row>
    <row r="479" spans="20:23" x14ac:dyDescent="0.35">
      <c r="T479" s="60"/>
      <c r="U479" s="60"/>
      <c r="V479" s="60"/>
      <c r="W479" s="60"/>
    </row>
    <row r="480" spans="20:23" x14ac:dyDescent="0.35">
      <c r="T480" s="60"/>
      <c r="U480" s="60"/>
      <c r="V480" s="60"/>
      <c r="W480" s="60"/>
    </row>
    <row r="481" spans="20:23" x14ac:dyDescent="0.35">
      <c r="T481" s="60"/>
      <c r="U481" s="60"/>
      <c r="V481" s="60"/>
      <c r="W481" s="60"/>
    </row>
    <row r="482" spans="20:23" x14ac:dyDescent="0.35">
      <c r="T482" s="60"/>
      <c r="U482" s="60"/>
      <c r="V482" s="60"/>
      <c r="W482" s="60"/>
    </row>
  </sheetData>
  <autoFilter ref="B25:W321" xr:uid="{D046FCDF-79A8-488B-A1EB-33662C848DF5}">
    <filterColumn colId="6" showButton="0"/>
    <filterColumn colId="7" showButton="0"/>
    <filterColumn colId="9" showButton="0"/>
    <filterColumn colId="18" showButton="0"/>
    <filterColumn colId="20" showButton="0"/>
  </autoFilter>
  <mergeCells count="77">
    <mergeCell ref="C22:W22"/>
    <mergeCell ref="B4:H4"/>
    <mergeCell ref="I4:L4"/>
    <mergeCell ref="M4:Q4"/>
    <mergeCell ref="B1:Q1"/>
    <mergeCell ref="B2:Q2"/>
    <mergeCell ref="B3:H3"/>
    <mergeCell ref="I3:L3"/>
    <mergeCell ref="M3:Q3"/>
    <mergeCell ref="C5:D5"/>
    <mergeCell ref="E5:F5"/>
    <mergeCell ref="M5:Q5"/>
    <mergeCell ref="C6:D6"/>
    <mergeCell ref="E6:F6"/>
    <mergeCell ref="M6:Q6"/>
    <mergeCell ref="C7:D7"/>
    <mergeCell ref="E7:F7"/>
    <mergeCell ref="M7:Q7"/>
    <mergeCell ref="C8:D8"/>
    <mergeCell ref="E8:F8"/>
    <mergeCell ref="M8:Q8"/>
    <mergeCell ref="B9:B11"/>
    <mergeCell ref="C9:D9"/>
    <mergeCell ref="E9:F9"/>
    <mergeCell ref="M9:Q9"/>
    <mergeCell ref="C10:D10"/>
    <mergeCell ref="E10:F10"/>
    <mergeCell ref="M10:Q10"/>
    <mergeCell ref="C11:D11"/>
    <mergeCell ref="E11:F11"/>
    <mergeCell ref="M11:Q11"/>
    <mergeCell ref="C12:D12"/>
    <mergeCell ref="E12:F12"/>
    <mergeCell ref="M12:Q12"/>
    <mergeCell ref="B13:B15"/>
    <mergeCell ref="C13:D13"/>
    <mergeCell ref="E13:F13"/>
    <mergeCell ref="M13:Q13"/>
    <mergeCell ref="C14:D14"/>
    <mergeCell ref="E14:F14"/>
    <mergeCell ref="M14:Q14"/>
    <mergeCell ref="B23:W23"/>
    <mergeCell ref="C15:D15"/>
    <mergeCell ref="E15:F15"/>
    <mergeCell ref="M15:Q15"/>
    <mergeCell ref="B16:B18"/>
    <mergeCell ref="C16:D16"/>
    <mergeCell ref="E16:F16"/>
    <mergeCell ref="M16:Q16"/>
    <mergeCell ref="C17:D17"/>
    <mergeCell ref="E17:F17"/>
    <mergeCell ref="M17:Q17"/>
    <mergeCell ref="C18:D18"/>
    <mergeCell ref="E18:F18"/>
    <mergeCell ref="M18:Q18"/>
    <mergeCell ref="B20:Q20"/>
    <mergeCell ref="B21:Q21"/>
    <mergeCell ref="B24:X24"/>
    <mergeCell ref="B25:B26"/>
    <mergeCell ref="C25:C26"/>
    <mergeCell ref="D25:D26"/>
    <mergeCell ref="E25:E26"/>
    <mergeCell ref="F25:F26"/>
    <mergeCell ref="G25:G26"/>
    <mergeCell ref="H25:J25"/>
    <mergeCell ref="K25:L25"/>
    <mergeCell ref="M25:M26"/>
    <mergeCell ref="T25:U25"/>
    <mergeCell ref="V25:W25"/>
    <mergeCell ref="X25:X26"/>
    <mergeCell ref="R25:R26"/>
    <mergeCell ref="S25:S26"/>
    <mergeCell ref="B27:G27"/>
    <mergeCell ref="N25:N26"/>
    <mergeCell ref="O25:O26"/>
    <mergeCell ref="P25:P26"/>
    <mergeCell ref="Q25:Q26"/>
  </mergeCells>
  <conditionalFormatting sqref="C1:C163 C172 C175:C202 C204:C1048576">
    <cfRule type="duplicateValues" dxfId="2008" priority="42"/>
  </conditionalFormatting>
  <conditionalFormatting sqref="C28:C29">
    <cfRule type="duplicateValues" dxfId="2007" priority="368"/>
  </conditionalFormatting>
  <conditionalFormatting sqref="C30">
    <cfRule type="duplicateValues" dxfId="2006" priority="369"/>
  </conditionalFormatting>
  <conditionalFormatting sqref="C31">
    <cfRule type="duplicateValues" dxfId="2005" priority="360"/>
    <cfRule type="duplicateValues" dxfId="2004" priority="361"/>
  </conditionalFormatting>
  <conditionalFormatting sqref="C32">
    <cfRule type="duplicateValues" dxfId="2003" priority="364"/>
    <cfRule type="duplicateValues" dxfId="2002" priority="363"/>
  </conditionalFormatting>
  <conditionalFormatting sqref="C35">
    <cfRule type="duplicateValues" dxfId="2001" priority="362"/>
  </conditionalFormatting>
  <conditionalFormatting sqref="C36:C39">
    <cfRule type="duplicateValues" dxfId="2000" priority="359"/>
    <cfRule type="duplicateValues" dxfId="1999" priority="358"/>
    <cfRule type="duplicateValues" dxfId="1998" priority="357"/>
  </conditionalFormatting>
  <conditionalFormatting sqref="C40">
    <cfRule type="duplicateValues" dxfId="1997" priority="356"/>
    <cfRule type="duplicateValues" dxfId="1996" priority="355"/>
    <cfRule type="duplicateValues" dxfId="1995" priority="354"/>
  </conditionalFormatting>
  <conditionalFormatting sqref="C41:C42">
    <cfRule type="duplicateValues" dxfId="1994" priority="353"/>
    <cfRule type="duplicateValues" dxfId="1993" priority="352"/>
    <cfRule type="duplicateValues" dxfId="1992" priority="351"/>
  </conditionalFormatting>
  <conditionalFormatting sqref="C43 C45">
    <cfRule type="duplicateValues" dxfId="1991" priority="349"/>
  </conditionalFormatting>
  <conditionalFormatting sqref="C43">
    <cfRule type="duplicateValues" dxfId="1990" priority="350"/>
    <cfRule type="duplicateValues" dxfId="1989" priority="348"/>
  </conditionalFormatting>
  <conditionalFormatting sqref="C44">
    <cfRule type="duplicateValues" dxfId="1988" priority="347"/>
    <cfRule type="duplicateValues" dxfId="1987" priority="346"/>
    <cfRule type="duplicateValues" dxfId="1986" priority="345"/>
  </conditionalFormatting>
  <conditionalFormatting sqref="C46">
    <cfRule type="duplicateValues" dxfId="1985" priority="344"/>
    <cfRule type="duplicateValues" dxfId="1984" priority="343"/>
    <cfRule type="duplicateValues" dxfId="1983" priority="342"/>
  </conditionalFormatting>
  <conditionalFormatting sqref="C47">
    <cfRule type="duplicateValues" dxfId="1982" priority="339"/>
    <cfRule type="duplicateValues" dxfId="1981" priority="341"/>
    <cfRule type="duplicateValues" dxfId="1980" priority="340"/>
  </conditionalFormatting>
  <conditionalFormatting sqref="C48">
    <cfRule type="duplicateValues" dxfId="1979" priority="336"/>
    <cfRule type="duplicateValues" dxfId="1978" priority="338"/>
    <cfRule type="duplicateValues" dxfId="1977" priority="337"/>
  </conditionalFormatting>
  <conditionalFormatting sqref="C49">
    <cfRule type="duplicateValues" dxfId="1976" priority="333"/>
    <cfRule type="duplicateValues" dxfId="1975" priority="334"/>
    <cfRule type="duplicateValues" dxfId="1974" priority="335"/>
  </conditionalFormatting>
  <conditionalFormatting sqref="C50">
    <cfRule type="duplicateValues" dxfId="1973" priority="330"/>
    <cfRule type="duplicateValues" dxfId="1972" priority="331"/>
    <cfRule type="duplicateValues" dxfId="1971" priority="332"/>
  </conditionalFormatting>
  <conditionalFormatting sqref="C51">
    <cfRule type="duplicateValues" dxfId="1970" priority="327"/>
    <cfRule type="duplicateValues" dxfId="1969" priority="328"/>
    <cfRule type="duplicateValues" dxfId="1968" priority="329"/>
  </conditionalFormatting>
  <conditionalFormatting sqref="C52">
    <cfRule type="duplicateValues" dxfId="1967" priority="324"/>
    <cfRule type="duplicateValues" dxfId="1966" priority="325"/>
    <cfRule type="duplicateValues" dxfId="1965" priority="326"/>
  </conditionalFormatting>
  <conditionalFormatting sqref="C53:C54">
    <cfRule type="duplicateValues" dxfId="1964" priority="321"/>
    <cfRule type="duplicateValues" dxfId="1963" priority="322"/>
    <cfRule type="duplicateValues" dxfId="1962" priority="323"/>
  </conditionalFormatting>
  <conditionalFormatting sqref="C57">
    <cfRule type="duplicateValues" dxfId="1961" priority="320"/>
    <cfRule type="duplicateValues" dxfId="1960" priority="319"/>
    <cfRule type="duplicateValues" dxfId="1959" priority="318"/>
  </conditionalFormatting>
  <conditionalFormatting sqref="C58">
    <cfRule type="duplicateValues" dxfId="1958" priority="316"/>
    <cfRule type="duplicateValues" dxfId="1957" priority="317"/>
    <cfRule type="duplicateValues" dxfId="1956" priority="315"/>
  </conditionalFormatting>
  <conditionalFormatting sqref="C59">
    <cfRule type="duplicateValues" dxfId="1955" priority="314"/>
    <cfRule type="duplicateValues" dxfId="1954" priority="313"/>
    <cfRule type="duplicateValues" dxfId="1953" priority="312"/>
  </conditionalFormatting>
  <conditionalFormatting sqref="C60">
    <cfRule type="duplicateValues" dxfId="1952" priority="309"/>
    <cfRule type="duplicateValues" dxfId="1951" priority="311"/>
    <cfRule type="duplicateValues" dxfId="1950" priority="310"/>
  </conditionalFormatting>
  <conditionalFormatting sqref="C62">
    <cfRule type="duplicateValues" dxfId="1949" priority="306"/>
    <cfRule type="duplicateValues" dxfId="1948" priority="307"/>
    <cfRule type="duplicateValues" dxfId="1947" priority="308"/>
  </conditionalFormatting>
  <conditionalFormatting sqref="C63">
    <cfRule type="duplicateValues" dxfId="1946" priority="304"/>
    <cfRule type="duplicateValues" dxfId="1945" priority="305"/>
    <cfRule type="duplicateValues" dxfId="1944" priority="303"/>
  </conditionalFormatting>
  <conditionalFormatting sqref="C64">
    <cfRule type="duplicateValues" dxfId="1943" priority="300"/>
    <cfRule type="duplicateValues" dxfId="1942" priority="302"/>
    <cfRule type="duplicateValues" dxfId="1941" priority="301"/>
  </conditionalFormatting>
  <conditionalFormatting sqref="C65:C66">
    <cfRule type="duplicateValues" dxfId="1940" priority="297"/>
    <cfRule type="duplicateValues" dxfId="1939" priority="298"/>
    <cfRule type="duplicateValues" dxfId="1938" priority="299"/>
  </conditionalFormatting>
  <conditionalFormatting sqref="C67">
    <cfRule type="duplicateValues" dxfId="1937" priority="294"/>
    <cfRule type="duplicateValues" dxfId="1936" priority="295"/>
    <cfRule type="duplicateValues" dxfId="1935" priority="296"/>
  </conditionalFormatting>
  <conditionalFormatting sqref="C68">
    <cfRule type="duplicateValues" dxfId="1934" priority="293"/>
    <cfRule type="duplicateValues" dxfId="1933" priority="292"/>
    <cfRule type="duplicateValues" dxfId="1932" priority="291"/>
    <cfRule type="duplicateValues" dxfId="1931" priority="290"/>
  </conditionalFormatting>
  <conditionalFormatting sqref="C69">
    <cfRule type="duplicateValues" dxfId="1930" priority="289"/>
    <cfRule type="duplicateValues" dxfId="1929" priority="288"/>
    <cfRule type="duplicateValues" dxfId="1928" priority="287"/>
    <cfRule type="duplicateValues" dxfId="1927" priority="286"/>
  </conditionalFormatting>
  <conditionalFormatting sqref="C70">
    <cfRule type="duplicateValues" dxfId="1926" priority="285"/>
    <cfRule type="duplicateValues" dxfId="1925" priority="284"/>
    <cfRule type="duplicateValues" dxfId="1924" priority="283"/>
    <cfRule type="duplicateValues" dxfId="1923" priority="282"/>
  </conditionalFormatting>
  <conditionalFormatting sqref="C71:C73">
    <cfRule type="duplicateValues" dxfId="1922" priority="279"/>
    <cfRule type="duplicateValues" dxfId="1921" priority="281"/>
    <cfRule type="duplicateValues" dxfId="1920" priority="280"/>
    <cfRule type="duplicateValues" dxfId="1919" priority="278"/>
  </conditionalFormatting>
  <conditionalFormatting sqref="C74:C77">
    <cfRule type="duplicateValues" dxfId="1918" priority="275"/>
    <cfRule type="duplicateValues" dxfId="1917" priority="274"/>
    <cfRule type="duplicateValues" dxfId="1916" priority="277"/>
    <cfRule type="duplicateValues" dxfId="1915" priority="276"/>
  </conditionalFormatting>
  <conditionalFormatting sqref="C78">
    <cfRule type="duplicateValues" dxfId="1914" priority="273"/>
    <cfRule type="duplicateValues" dxfId="1913" priority="272"/>
    <cfRule type="duplicateValues" dxfId="1912" priority="271"/>
    <cfRule type="duplicateValues" dxfId="1911" priority="270"/>
  </conditionalFormatting>
  <conditionalFormatting sqref="C79">
    <cfRule type="duplicateValues" dxfId="1910" priority="269"/>
    <cfRule type="duplicateValues" dxfId="1909" priority="268"/>
    <cfRule type="duplicateValues" dxfId="1908" priority="267"/>
    <cfRule type="duplicateValues" dxfId="1907" priority="266"/>
  </conditionalFormatting>
  <conditionalFormatting sqref="C80:C82">
    <cfRule type="duplicateValues" dxfId="1906" priority="263"/>
    <cfRule type="duplicateValues" dxfId="1905" priority="262"/>
    <cfRule type="duplicateValues" dxfId="1904" priority="265"/>
    <cfRule type="duplicateValues" dxfId="1903" priority="264"/>
  </conditionalFormatting>
  <conditionalFormatting sqref="C83">
    <cfRule type="duplicateValues" dxfId="1902" priority="258"/>
    <cfRule type="duplicateValues" dxfId="1901" priority="261"/>
    <cfRule type="duplicateValues" dxfId="1900" priority="260"/>
    <cfRule type="duplicateValues" dxfId="1899" priority="259"/>
  </conditionalFormatting>
  <conditionalFormatting sqref="C87">
    <cfRule type="duplicateValues" dxfId="1898" priority="254"/>
    <cfRule type="duplicateValues" dxfId="1897" priority="257"/>
    <cfRule type="duplicateValues" dxfId="1896" priority="256"/>
    <cfRule type="duplicateValues" dxfId="1895" priority="255"/>
  </conditionalFormatting>
  <conditionalFormatting sqref="C92">
    <cfRule type="duplicateValues" dxfId="1894" priority="250"/>
    <cfRule type="duplicateValues" dxfId="1893" priority="253"/>
    <cfRule type="duplicateValues" dxfId="1892" priority="251"/>
    <cfRule type="duplicateValues" dxfId="1891" priority="252"/>
  </conditionalFormatting>
  <conditionalFormatting sqref="C96:C98">
    <cfRule type="duplicateValues" dxfId="1890" priority="247"/>
    <cfRule type="duplicateValues" dxfId="1889" priority="248"/>
    <cfRule type="duplicateValues" dxfId="1888" priority="249"/>
    <cfRule type="duplicateValues" dxfId="1887" priority="246"/>
  </conditionalFormatting>
  <conditionalFormatting sqref="C99">
    <cfRule type="duplicateValues" dxfId="1886" priority="244"/>
    <cfRule type="duplicateValues" dxfId="1885" priority="245"/>
    <cfRule type="duplicateValues" dxfId="1884" priority="242"/>
    <cfRule type="duplicateValues" dxfId="1883" priority="243"/>
  </conditionalFormatting>
  <conditionalFormatting sqref="C101:C102">
    <cfRule type="duplicateValues" dxfId="1882" priority="241"/>
    <cfRule type="duplicateValues" dxfId="1881" priority="240"/>
    <cfRule type="duplicateValues" dxfId="1880" priority="239"/>
    <cfRule type="duplicateValues" dxfId="1879" priority="238"/>
  </conditionalFormatting>
  <conditionalFormatting sqref="C103:C104">
    <cfRule type="duplicateValues" dxfId="1878" priority="237"/>
    <cfRule type="duplicateValues" dxfId="1877" priority="236"/>
    <cfRule type="duplicateValues" dxfId="1876" priority="235"/>
    <cfRule type="duplicateValues" dxfId="1875" priority="234"/>
  </conditionalFormatting>
  <conditionalFormatting sqref="C105">
    <cfRule type="duplicateValues" dxfId="1874" priority="233"/>
    <cfRule type="duplicateValues" dxfId="1873" priority="232"/>
    <cfRule type="duplicateValues" dxfId="1872" priority="231"/>
    <cfRule type="duplicateValues" dxfId="1871" priority="230"/>
  </conditionalFormatting>
  <conditionalFormatting sqref="C106">
    <cfRule type="duplicateValues" dxfId="1870" priority="229"/>
    <cfRule type="duplicateValues" dxfId="1869" priority="228"/>
    <cfRule type="duplicateValues" dxfId="1868" priority="227"/>
    <cfRule type="duplicateValues" dxfId="1867" priority="226"/>
  </conditionalFormatting>
  <conditionalFormatting sqref="C110">
    <cfRule type="duplicateValues" dxfId="1866" priority="225"/>
    <cfRule type="duplicateValues" dxfId="1865" priority="224"/>
    <cfRule type="duplicateValues" dxfId="1864" priority="223"/>
    <cfRule type="duplicateValues" dxfId="1863" priority="222"/>
  </conditionalFormatting>
  <conditionalFormatting sqref="C114:C117 C120 C122:C123 C125">
    <cfRule type="duplicateValues" dxfId="1862" priority="221"/>
    <cfRule type="duplicateValues" dxfId="1861" priority="220"/>
    <cfRule type="duplicateValues" dxfId="1860" priority="219"/>
  </conditionalFormatting>
  <conditionalFormatting sqref="C114:C117 C120 C122:C125">
    <cfRule type="expression" dxfId="1859" priority="408" stopIfTrue="1">
      <formula>AND(COUNTIF($C$2:$C$65383, C114)+COUNTIF(#REF!, C114)&gt;1,NOT(ISBLANK(C114)))</formula>
    </cfRule>
    <cfRule type="expression" dxfId="1858" priority="409" stopIfTrue="1">
      <formula>AND(COUNTIF($C$239:$C$65383, C114)+COUNTIF($C$221:$C$222, C114)+COUNTIF($C$185:$C$186, C114)+COUNTIF($C$142:$C$145, C114)+COUNTIF($C$121:$C$122, C114)+COUNTIF($C$94:$C$95, C114)+COUNTIF(#REF!, C114)+COUNTIF(#REF!, C114)+COUNTIF(#REF!, C114)+COUNTIF(#REF!, C114)+COUNTIF($C$11:$C$11, C114)+COUNTIF($C$5:$C$21, C114)+COUNTIF(#REF!, C114)+COUNTIF($C$2:$C$3, C114)&gt;1,NOT(ISBLANK(C114)))</formula>
    </cfRule>
  </conditionalFormatting>
  <conditionalFormatting sqref="C116">
    <cfRule type="expression" dxfId="1857" priority="414" stopIfTrue="1">
      <formula>AND(COUNTIF($E$2:$E$65387, C116)+COUNTIF(#REF!, C116)&gt;1,NOT(ISBLANK(C116)))</formula>
    </cfRule>
    <cfRule type="expression" dxfId="1856" priority="415" stopIfTrue="1">
      <formula>AND(COUNTIF($E$285:$E$65387, C116)+COUNTIF($E$267:$E$268, C116)+COUNTIF($E$230:$E$230, C116)+COUNTIF($E$190:$E$193, C116)+COUNTIF($E$167:$E$168, C116)+COUNTIF($E$140:$E$141, C116)+COUNTIF($E$121:$E$121, C116)+COUNTIF($E$106:$E$107, C116)+COUNTIF(#REF!, C116)+COUNTIF(#REF!, C116)+COUNTIF(#REF!, C116)+COUNTIF($E$11:$E$27, C116)+COUNTIF(#REF!, C116)+COUNTIF($E$2:$E$27, C116)&gt;1,NOT(ISBLANK(C116)))</formula>
    </cfRule>
  </conditionalFormatting>
  <conditionalFormatting sqref="C116:C117">
    <cfRule type="expression" dxfId="1855" priority="416" stopIfTrue="1">
      <formula>AND(COUNTIF($E$2:$E$65377, C116)+COUNTIF(#REF!, C116)&gt;1,NOT(ISBLANK(C116)))</formula>
    </cfRule>
    <cfRule type="expression" dxfId="1854" priority="417" stopIfTrue="1">
      <formula>AND(COUNTIF($E$275:$E$65377, C116)+COUNTIF($E$257:$E$258, C116)+COUNTIF($E$221:$E$222, C116)+COUNTIF($E$180:$E$184, C116)+COUNTIF($E$157:$E$158, C116)+COUNTIF($E$132:$E$133, C116)+COUNTIF($E$111:$E$111, C116)+COUNTIF($E$96:$E$97, C116)+COUNTIF(#REF!, C116)+COUNTIF($E$81:$E$82, C116)+COUNTIF(#REF!, C116)+COUNTIF($E$5:$E$21, C116)+COUNTIF(#REF!, C116)+COUNTIF($E$2:$E$4, C116)&gt;1,NOT(ISBLANK(C116)))</formula>
    </cfRule>
  </conditionalFormatting>
  <conditionalFormatting sqref="C118">
    <cfRule type="duplicateValues" dxfId="1853" priority="218"/>
    <cfRule type="duplicateValues" dxfId="1852" priority="217"/>
    <cfRule type="duplicateValues" dxfId="1851" priority="216"/>
    <cfRule type="duplicateValues" dxfId="1850" priority="215"/>
  </conditionalFormatting>
  <conditionalFormatting sqref="C119">
    <cfRule type="duplicateValues" dxfId="1849" priority="214"/>
    <cfRule type="duplicateValues" dxfId="1848" priority="213"/>
    <cfRule type="duplicateValues" dxfId="1847" priority="212"/>
    <cfRule type="duplicateValues" dxfId="1846" priority="211"/>
  </conditionalFormatting>
  <conditionalFormatting sqref="C120 C122:C124">
    <cfRule type="expression" dxfId="1845" priority="418" stopIfTrue="1">
      <formula>AND(COUNTIF($C$258:$C$65402, C120)+COUNTIF($C$238:$C$239, C120)+COUNTIF($C$204:$C$205, C120)+COUNTIF($C$161:$C$164, C120)+COUNTIF($C$138:$C$139, C120)+COUNTIF($C$113:$C$114, C120)+COUNTIF($C$92:$C$92, C120)+COUNTIF(#REF!, C120)+COUNTIF(#REF!, C120)+COUNTIF(#REF!, C120)+COUNTIF(#REF!, C120)+COUNTIF($C$11:$C$11, C120)+COUNTIF($B$10:$B$20, C120)+COUNTIF($C$2:$C$10, C120)&gt;1,NOT(ISBLANK(C120)))</formula>
    </cfRule>
    <cfRule type="expression" dxfId="1844" priority="419" stopIfTrue="1">
      <formula>AND(COUNTIF($C$2:$C$65402, C120)+COUNTIF(#REF!, C120)&gt;1,NOT(ISBLANK(C120)))</formula>
    </cfRule>
  </conditionalFormatting>
  <conditionalFormatting sqref="C121">
    <cfRule type="duplicateValues" dxfId="1843" priority="209"/>
    <cfRule type="duplicateValues" dxfId="1842" priority="208"/>
    <cfRule type="duplicateValues" dxfId="1841" priority="207"/>
    <cfRule type="duplicateValues" dxfId="1840" priority="206"/>
  </conditionalFormatting>
  <conditionalFormatting sqref="C124">
    <cfRule type="duplicateValues" dxfId="1839" priority="205"/>
    <cfRule type="duplicateValues" dxfId="1838" priority="204"/>
    <cfRule type="duplicateValues" dxfId="1837" priority="203"/>
    <cfRule type="duplicateValues" dxfId="1836" priority="202"/>
  </conditionalFormatting>
  <conditionalFormatting sqref="C125">
    <cfRule type="expression" dxfId="1835" priority="422" stopIfTrue="1">
      <formula>AND(COUNTIF($C$262:$C$65406, C125)+COUNTIF($C$242:$C$243, C125)+COUNTIF($C$208:$C$209, C125)+COUNTIF($C$165:$C$168, C125)+COUNTIF($C$142:$C$143, C125)+COUNTIF($C$117:$C$118, C125)+COUNTIF($C$96:$C$96, C125)+COUNTIF(#REF!, C125)+COUNTIF(#REF!, C125)+COUNTIF(#REF!, C125)+COUNTIF(#REF!, C125)+COUNTIF($C$6:$C$6, C125)+COUNTIF($B$8:$B$20, C125)+COUNTIF($C$1:$C$5, C125)&gt;1,NOT(ISBLANK(C125)))</formula>
    </cfRule>
    <cfRule type="expression" dxfId="1834" priority="423" stopIfTrue="1">
      <formula>AND(COUNTIF($C$1:$C$65406, C125)+COUNTIF(#REF!, C125)&gt;1,NOT(ISBLANK(C125)))</formula>
    </cfRule>
  </conditionalFormatting>
  <conditionalFormatting sqref="C126:C127">
    <cfRule type="duplicateValues" dxfId="1833" priority="198"/>
    <cfRule type="duplicateValues" dxfId="1832" priority="199"/>
    <cfRule type="duplicateValues" dxfId="1831" priority="201"/>
    <cfRule type="duplicateValues" dxfId="1830" priority="200"/>
  </conditionalFormatting>
  <conditionalFormatting sqref="C128">
    <cfRule type="duplicateValues" dxfId="1829" priority="194"/>
    <cfRule type="duplicateValues" dxfId="1828" priority="195"/>
    <cfRule type="duplicateValues" dxfId="1827" priority="196"/>
    <cfRule type="duplicateValues" dxfId="1826" priority="197"/>
  </conditionalFormatting>
  <conditionalFormatting sqref="C129:C130">
    <cfRule type="duplicateValues" dxfId="1825" priority="192"/>
    <cfRule type="duplicateValues" dxfId="1824" priority="193"/>
    <cfRule type="duplicateValues" dxfId="1823" priority="190"/>
    <cfRule type="duplicateValues" dxfId="1822" priority="191"/>
  </conditionalFormatting>
  <conditionalFormatting sqref="C131">
    <cfRule type="duplicateValues" dxfId="1821" priority="186"/>
    <cfRule type="duplicateValues" dxfId="1820" priority="189"/>
    <cfRule type="duplicateValues" dxfId="1819" priority="188"/>
    <cfRule type="duplicateValues" dxfId="1818" priority="187"/>
  </conditionalFormatting>
  <conditionalFormatting sqref="C133">
    <cfRule type="duplicateValues" dxfId="1817" priority="181"/>
    <cfRule type="duplicateValues" dxfId="1816" priority="180"/>
    <cfRule type="duplicateValues" dxfId="1815" priority="179"/>
    <cfRule type="duplicateValues" dxfId="1814" priority="178"/>
  </conditionalFormatting>
  <conditionalFormatting sqref="C134">
    <cfRule type="duplicateValues" dxfId="1813" priority="177"/>
    <cfRule type="duplicateValues" dxfId="1812" priority="176"/>
    <cfRule type="duplicateValues" dxfId="1811" priority="175"/>
    <cfRule type="duplicateValues" dxfId="1810" priority="174"/>
  </conditionalFormatting>
  <conditionalFormatting sqref="C135">
    <cfRule type="duplicateValues" dxfId="1809" priority="171"/>
    <cfRule type="duplicateValues" dxfId="1808" priority="170"/>
    <cfRule type="duplicateValues" dxfId="1807" priority="169"/>
    <cfRule type="duplicateValues" dxfId="1806" priority="168"/>
    <cfRule type="duplicateValues" dxfId="1805" priority="172"/>
  </conditionalFormatting>
  <conditionalFormatting sqref="C136">
    <cfRule type="duplicateValues" dxfId="1804" priority="165"/>
    <cfRule type="duplicateValues" dxfId="1803" priority="164"/>
    <cfRule type="duplicateValues" dxfId="1802" priority="163"/>
    <cfRule type="duplicateValues" dxfId="1801" priority="167"/>
    <cfRule type="duplicateValues" dxfId="1800" priority="166"/>
  </conditionalFormatting>
  <conditionalFormatting sqref="C137">
    <cfRule type="duplicateValues" dxfId="1799" priority="159"/>
    <cfRule type="duplicateValues" dxfId="1798" priority="158"/>
    <cfRule type="duplicateValues" dxfId="1797" priority="162"/>
    <cfRule type="duplicateValues" dxfId="1796" priority="161"/>
    <cfRule type="duplicateValues" dxfId="1795" priority="160"/>
  </conditionalFormatting>
  <conditionalFormatting sqref="C138">
    <cfRule type="duplicateValues" dxfId="1794" priority="157"/>
    <cfRule type="duplicateValues" dxfId="1793" priority="156"/>
    <cfRule type="duplicateValues" dxfId="1792" priority="155"/>
    <cfRule type="duplicateValues" dxfId="1791" priority="154"/>
    <cfRule type="duplicateValues" dxfId="1790" priority="153"/>
  </conditionalFormatting>
  <conditionalFormatting sqref="C139">
    <cfRule type="duplicateValues" dxfId="1789" priority="148"/>
    <cfRule type="duplicateValues" dxfId="1788" priority="152"/>
    <cfRule type="duplicateValues" dxfId="1787" priority="151"/>
    <cfRule type="duplicateValues" dxfId="1786" priority="150"/>
    <cfRule type="duplicateValues" dxfId="1785" priority="149"/>
  </conditionalFormatting>
  <conditionalFormatting sqref="C140">
    <cfRule type="duplicateValues" dxfId="1784" priority="145"/>
    <cfRule type="duplicateValues" dxfId="1783" priority="144"/>
    <cfRule type="duplicateValues" dxfId="1782" priority="143"/>
    <cfRule type="duplicateValues" dxfId="1781" priority="147"/>
    <cfRule type="duplicateValues" dxfId="1780" priority="146"/>
  </conditionalFormatting>
  <conditionalFormatting sqref="C141">
    <cfRule type="duplicateValues" dxfId="1779" priority="133"/>
    <cfRule type="duplicateValues" dxfId="1778" priority="134"/>
    <cfRule type="duplicateValues" dxfId="1777" priority="135"/>
    <cfRule type="duplicateValues" dxfId="1776" priority="136"/>
    <cfRule type="duplicateValues" dxfId="1775" priority="137"/>
  </conditionalFormatting>
  <conditionalFormatting sqref="C142">
    <cfRule type="duplicateValues" dxfId="1774" priority="128"/>
    <cfRule type="duplicateValues" dxfId="1773" priority="130"/>
    <cfRule type="duplicateValues" dxfId="1772" priority="131"/>
    <cfRule type="duplicateValues" dxfId="1771" priority="132"/>
    <cfRule type="duplicateValues" dxfId="1770" priority="129"/>
  </conditionalFormatting>
  <conditionalFormatting sqref="C143">
    <cfRule type="duplicateValues" dxfId="1769" priority="126"/>
    <cfRule type="duplicateValues" dxfId="1768" priority="127"/>
    <cfRule type="duplicateValues" dxfId="1767" priority="125"/>
    <cfRule type="duplicateValues" dxfId="1766" priority="124"/>
    <cfRule type="duplicateValues" dxfId="1765" priority="123"/>
  </conditionalFormatting>
  <conditionalFormatting sqref="C144">
    <cfRule type="duplicateValues" dxfId="1764" priority="120"/>
    <cfRule type="duplicateValues" dxfId="1763" priority="118"/>
    <cfRule type="duplicateValues" dxfId="1762" priority="119"/>
    <cfRule type="duplicateValues" dxfId="1761" priority="122"/>
    <cfRule type="duplicateValues" dxfId="1760" priority="121"/>
  </conditionalFormatting>
  <conditionalFormatting sqref="C145">
    <cfRule type="duplicateValues" dxfId="1759" priority="113"/>
    <cfRule type="duplicateValues" dxfId="1758" priority="114"/>
    <cfRule type="duplicateValues" dxfId="1757" priority="115"/>
    <cfRule type="duplicateValues" dxfId="1756" priority="116"/>
    <cfRule type="duplicateValues" dxfId="1755" priority="117"/>
  </conditionalFormatting>
  <conditionalFormatting sqref="C146">
    <cfRule type="duplicateValues" dxfId="1754" priority="109"/>
    <cfRule type="duplicateValues" dxfId="1753" priority="110"/>
    <cfRule type="duplicateValues" dxfId="1752" priority="111"/>
    <cfRule type="duplicateValues" dxfId="1751" priority="112"/>
    <cfRule type="duplicateValues" dxfId="1750" priority="108"/>
  </conditionalFormatting>
  <conditionalFormatting sqref="C147">
    <cfRule type="duplicateValues" dxfId="1749" priority="104"/>
    <cfRule type="duplicateValues" dxfId="1748" priority="107"/>
    <cfRule type="duplicateValues" dxfId="1747" priority="106"/>
    <cfRule type="duplicateValues" dxfId="1746" priority="105"/>
    <cfRule type="duplicateValues" dxfId="1745" priority="103"/>
  </conditionalFormatting>
  <conditionalFormatting sqref="C148">
    <cfRule type="duplicateValues" dxfId="1744" priority="99"/>
    <cfRule type="duplicateValues" dxfId="1743" priority="98"/>
    <cfRule type="duplicateValues" dxfId="1742" priority="102"/>
    <cfRule type="duplicateValues" dxfId="1741" priority="101"/>
    <cfRule type="duplicateValues" dxfId="1740" priority="100"/>
  </conditionalFormatting>
  <conditionalFormatting sqref="C149:C151">
    <cfRule type="duplicateValues" dxfId="1739" priority="94"/>
    <cfRule type="duplicateValues" dxfId="1738" priority="93"/>
    <cfRule type="duplicateValues" dxfId="1737" priority="95"/>
    <cfRule type="duplicateValues" dxfId="1736" priority="97"/>
    <cfRule type="duplicateValues" dxfId="1735" priority="96"/>
  </conditionalFormatting>
  <conditionalFormatting sqref="C152 C1:C120 C122:C123 C125 C172 C175:C202 C204:C1048576">
    <cfRule type="duplicateValues" dxfId="1734" priority="210"/>
  </conditionalFormatting>
  <conditionalFormatting sqref="C152 C1:C134 C172 C175:C202 C204:C1048576">
    <cfRule type="duplicateValues" dxfId="1733" priority="173"/>
  </conditionalFormatting>
  <conditionalFormatting sqref="C152 C55:C56 C33:C35 C24:C26 C28:C29 C61 C84:C86 C88:C91 C93:C95 C100 C107:C109 C111:C113 C172 C175:C202 C204:C1048576">
    <cfRule type="duplicateValues" dxfId="1732" priority="366"/>
  </conditionalFormatting>
  <conditionalFormatting sqref="C152 C55:C56 C33:C35 C24:C26 C28:C30 C61 C84:C86 C88:C91 C93:C95 C100 C107:C109 C111:C113 C172 C175:C202 C204:C1048576">
    <cfRule type="duplicateValues" dxfId="1731" priority="365"/>
  </conditionalFormatting>
  <conditionalFormatting sqref="C152 C55:C56 C33:C35 C61 C84:C86 C88:C91 C93:C95 C100 C107:C109 C111:C113 C172 C175:C202 C204:C1048576">
    <cfRule type="duplicateValues" dxfId="1730" priority="367"/>
  </conditionalFormatting>
  <conditionalFormatting sqref="C153">
    <cfRule type="duplicateValues" dxfId="1729" priority="92"/>
    <cfRule type="duplicateValues" dxfId="1728" priority="91"/>
    <cfRule type="duplicateValues" dxfId="1727" priority="90"/>
    <cfRule type="duplicateValues" dxfId="1726" priority="89"/>
    <cfRule type="duplicateValues" dxfId="1725" priority="88"/>
  </conditionalFormatting>
  <conditionalFormatting sqref="C154">
    <cfRule type="duplicateValues" dxfId="1724" priority="87"/>
    <cfRule type="duplicateValues" dxfId="1723" priority="86"/>
    <cfRule type="duplicateValues" dxfId="1722" priority="85"/>
    <cfRule type="duplicateValues" dxfId="1721" priority="84"/>
    <cfRule type="duplicateValues" dxfId="1720" priority="83"/>
  </conditionalFormatting>
  <conditionalFormatting sqref="C155">
    <cfRule type="duplicateValues" dxfId="1719" priority="79"/>
    <cfRule type="duplicateValues" dxfId="1718" priority="81"/>
    <cfRule type="duplicateValues" dxfId="1717" priority="78"/>
    <cfRule type="duplicateValues" dxfId="1716" priority="80"/>
    <cfRule type="duplicateValues" dxfId="1715" priority="82"/>
  </conditionalFormatting>
  <conditionalFormatting sqref="C156">
    <cfRule type="duplicateValues" dxfId="1714" priority="73"/>
    <cfRule type="duplicateValues" dxfId="1713" priority="74"/>
    <cfRule type="duplicateValues" dxfId="1712" priority="75"/>
    <cfRule type="duplicateValues" dxfId="1711" priority="76"/>
    <cfRule type="duplicateValues" dxfId="1710" priority="77"/>
  </conditionalFormatting>
  <conditionalFormatting sqref="C157:C158">
    <cfRule type="duplicateValues" dxfId="1709" priority="68"/>
    <cfRule type="duplicateValues" dxfId="1708" priority="69"/>
    <cfRule type="duplicateValues" dxfId="1707" priority="70"/>
    <cfRule type="duplicateValues" dxfId="1706" priority="71"/>
    <cfRule type="duplicateValues" dxfId="1705" priority="72"/>
  </conditionalFormatting>
  <conditionalFormatting sqref="C159">
    <cfRule type="duplicateValues" dxfId="1704" priority="67"/>
    <cfRule type="duplicateValues" dxfId="1703" priority="66"/>
    <cfRule type="duplicateValues" dxfId="1702" priority="65"/>
    <cfRule type="duplicateValues" dxfId="1701" priority="64"/>
    <cfRule type="duplicateValues" dxfId="1700" priority="63"/>
  </conditionalFormatting>
  <conditionalFormatting sqref="C160">
    <cfRule type="duplicateValues" dxfId="1699" priority="62"/>
    <cfRule type="duplicateValues" dxfId="1698" priority="58"/>
    <cfRule type="duplicateValues" dxfId="1697" priority="60"/>
    <cfRule type="duplicateValues" dxfId="1696" priority="61"/>
    <cfRule type="duplicateValues" dxfId="1695" priority="59"/>
  </conditionalFormatting>
  <conditionalFormatting sqref="C161">
    <cfRule type="duplicateValues" dxfId="1694" priority="57"/>
    <cfRule type="duplicateValues" dxfId="1693" priority="55"/>
    <cfRule type="duplicateValues" dxfId="1692" priority="54"/>
    <cfRule type="duplicateValues" dxfId="1691" priority="53"/>
    <cfRule type="duplicateValues" dxfId="1690" priority="56"/>
  </conditionalFormatting>
  <conditionalFormatting sqref="C162">
    <cfRule type="duplicateValues" dxfId="1689" priority="48"/>
    <cfRule type="duplicateValues" dxfId="1688" priority="52"/>
    <cfRule type="duplicateValues" dxfId="1687" priority="51"/>
    <cfRule type="duplicateValues" dxfId="1686" priority="50"/>
    <cfRule type="duplicateValues" dxfId="1685" priority="49"/>
  </conditionalFormatting>
  <conditionalFormatting sqref="C163">
    <cfRule type="duplicateValues" dxfId="1684" priority="47"/>
    <cfRule type="duplicateValues" dxfId="1683" priority="46"/>
    <cfRule type="duplicateValues" dxfId="1682" priority="45"/>
    <cfRule type="duplicateValues" dxfId="1681" priority="44"/>
    <cfRule type="duplicateValues" dxfId="1680" priority="43"/>
  </conditionalFormatting>
  <conditionalFormatting sqref="C164:C165">
    <cfRule type="duplicateValues" dxfId="1679" priority="41"/>
    <cfRule type="duplicateValues" dxfId="1678" priority="40"/>
    <cfRule type="duplicateValues" dxfId="1677" priority="39"/>
    <cfRule type="duplicateValues" dxfId="1676" priority="38"/>
    <cfRule type="duplicateValues" dxfId="1675" priority="37"/>
  </conditionalFormatting>
  <conditionalFormatting sqref="C166">
    <cfRule type="duplicateValues" dxfId="1674" priority="36"/>
    <cfRule type="duplicateValues" dxfId="1673" priority="35"/>
    <cfRule type="duplicateValues" dxfId="1672" priority="34"/>
    <cfRule type="duplicateValues" dxfId="1671" priority="33"/>
    <cfRule type="duplicateValues" dxfId="1670" priority="32"/>
  </conditionalFormatting>
  <conditionalFormatting sqref="C167">
    <cfRule type="duplicateValues" dxfId="1669" priority="29"/>
    <cfRule type="duplicateValues" dxfId="1668" priority="28"/>
    <cfRule type="duplicateValues" dxfId="1667" priority="27"/>
    <cfRule type="duplicateValues" dxfId="1666" priority="31"/>
    <cfRule type="duplicateValues" dxfId="1665" priority="30"/>
  </conditionalFormatting>
  <conditionalFormatting sqref="C168">
    <cfRule type="duplicateValues" dxfId="1664" priority="23"/>
    <cfRule type="duplicateValues" dxfId="1663" priority="22"/>
    <cfRule type="duplicateValues" dxfId="1662" priority="26"/>
    <cfRule type="duplicateValues" dxfId="1661" priority="25"/>
    <cfRule type="duplicateValues" dxfId="1660" priority="24"/>
  </conditionalFormatting>
  <conditionalFormatting sqref="C169:C170">
    <cfRule type="duplicateValues" dxfId="1659" priority="21"/>
    <cfRule type="duplicateValues" dxfId="1658" priority="17"/>
    <cfRule type="duplicateValues" dxfId="1657" priority="18"/>
    <cfRule type="duplicateValues" dxfId="1656" priority="19"/>
    <cfRule type="duplicateValues" dxfId="1655" priority="20"/>
  </conditionalFormatting>
  <conditionalFormatting sqref="C171">
    <cfRule type="duplicateValues" dxfId="1654" priority="12"/>
    <cfRule type="duplicateValues" dxfId="1653" priority="13"/>
    <cfRule type="duplicateValues" dxfId="1652" priority="14"/>
    <cfRule type="duplicateValues" dxfId="1651" priority="15"/>
    <cfRule type="duplicateValues" dxfId="1650" priority="16"/>
  </conditionalFormatting>
  <conditionalFormatting sqref="C173:C174">
    <cfRule type="duplicateValues" dxfId="1649" priority="9"/>
    <cfRule type="duplicateValues" dxfId="1648" priority="8"/>
    <cfRule type="duplicateValues" dxfId="1647" priority="7"/>
    <cfRule type="duplicateValues" dxfId="1646" priority="11"/>
    <cfRule type="duplicateValues" dxfId="1645" priority="10"/>
  </conditionalFormatting>
  <conditionalFormatting sqref="C203">
    <cfRule type="duplicateValues" dxfId="1644" priority="3"/>
    <cfRule type="duplicateValues" dxfId="1643" priority="4"/>
    <cfRule type="duplicateValues" dxfId="1642" priority="5"/>
    <cfRule type="duplicateValues" dxfId="1641" priority="1"/>
    <cfRule type="duplicateValues" dxfId="1640" priority="2"/>
  </conditionalFormatting>
  <conditionalFormatting sqref="C132:D132">
    <cfRule type="duplicateValues" dxfId="1639" priority="182"/>
    <cfRule type="duplicateValues" dxfId="1638" priority="183"/>
    <cfRule type="duplicateValues" dxfId="1637" priority="185"/>
    <cfRule type="duplicateValues" dxfId="1636" priority="184"/>
  </conditionalFormatting>
  <conditionalFormatting sqref="S1:S20 W21 S23:S1048576">
    <cfRule type="containsText" dxfId="1635" priority="6" operator="containsText" text="Complete">
      <formula>NOT(ISERROR(SEARCH("Complete",S1)))</formula>
    </cfRule>
  </conditionalFormatting>
  <conditionalFormatting sqref="T21">
    <cfRule type="duplicateValues" dxfId="1634" priority="140"/>
    <cfRule type="duplicateValues" dxfId="1633" priority="141"/>
    <cfRule type="duplicateValues" dxfId="1632" priority="138"/>
    <cfRule type="duplicateValues" dxfId="1631" priority="139"/>
    <cfRule type="duplicateValues" dxfId="1630" priority="142"/>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2F1C70-6FC2-4D00-AACA-D22F940D3BDC}">
  <dimension ref="A1:AL504"/>
  <sheetViews>
    <sheetView view="pageBreakPreview" zoomScale="60" zoomScaleNormal="66" workbookViewId="0">
      <selection activeCell="D5" sqref="D5:I5"/>
    </sheetView>
  </sheetViews>
  <sheetFormatPr defaultColWidth="9.1796875" defaultRowHeight="14.5" x14ac:dyDescent="0.35"/>
  <cols>
    <col min="1" max="1" width="3" style="256" customWidth="1"/>
    <col min="2" max="2" width="7.1796875" style="256" customWidth="1"/>
    <col min="3" max="3" width="6.7265625" style="256" customWidth="1"/>
    <col min="4" max="16" width="7.1796875" style="256" customWidth="1"/>
    <col min="17" max="17" width="7.7265625" style="408" customWidth="1"/>
    <col min="18" max="29" width="7.1796875" style="256" customWidth="1"/>
    <col min="30" max="30" width="6.7265625" style="256" customWidth="1"/>
    <col min="31" max="31" width="6.81640625" style="256" customWidth="1"/>
    <col min="32" max="32" width="1.453125" style="256" customWidth="1"/>
    <col min="33" max="33" width="6.453125" style="256" customWidth="1"/>
    <col min="34" max="34" width="5.7265625" style="256" customWidth="1"/>
    <col min="35" max="35" width="6.54296875" style="256" customWidth="1"/>
    <col min="36" max="36" width="5.7265625" style="256" customWidth="1"/>
    <col min="37" max="37" width="6.7265625" style="256" hidden="1" customWidth="1"/>
    <col min="38" max="38" width="9.1796875" style="256" hidden="1" customWidth="1"/>
    <col min="39" max="16384" width="9.1796875" style="256"/>
  </cols>
  <sheetData>
    <row r="1" spans="1:37" s="236" customFormat="1" ht="15" thickBot="1" x14ac:dyDescent="0.4">
      <c r="A1" s="233"/>
      <c r="B1" s="233"/>
      <c r="C1" s="233"/>
      <c r="D1" s="233"/>
      <c r="E1" s="233"/>
      <c r="F1" s="233"/>
      <c r="G1" s="233"/>
      <c r="H1" s="233"/>
      <c r="I1" s="233"/>
      <c r="J1" s="233"/>
      <c r="K1" s="233"/>
      <c r="L1" s="233"/>
      <c r="M1" s="233"/>
      <c r="N1" s="233"/>
      <c r="O1" s="233"/>
      <c r="P1" s="233"/>
      <c r="Q1" s="234"/>
      <c r="R1" s="233"/>
      <c r="S1" s="233"/>
      <c r="T1" s="233"/>
      <c r="U1" s="233"/>
      <c r="V1" s="233"/>
      <c r="W1" s="233"/>
      <c r="X1" s="233"/>
      <c r="Y1" s="233"/>
      <c r="Z1" s="233"/>
      <c r="AA1" s="233"/>
      <c r="AB1" s="233"/>
      <c r="AC1" s="233"/>
      <c r="AD1" s="233"/>
      <c r="AE1" s="233"/>
      <c r="AF1" s="233"/>
      <c r="AG1" s="233"/>
      <c r="AH1" s="233"/>
      <c r="AI1" s="233"/>
      <c r="AJ1" s="233"/>
      <c r="AK1" s="235"/>
    </row>
    <row r="2" spans="1:37" s="236" customFormat="1" ht="18" customHeight="1" x14ac:dyDescent="0.35">
      <c r="A2" s="233"/>
      <c r="B2" s="237"/>
      <c r="C2" s="238"/>
      <c r="D2" s="238"/>
      <c r="E2" s="239"/>
      <c r="F2" s="238"/>
      <c r="G2" s="238"/>
      <c r="H2" s="238"/>
      <c r="I2" s="238"/>
      <c r="J2" s="238"/>
      <c r="K2" s="238"/>
      <c r="L2" s="238"/>
      <c r="M2" s="671" t="s">
        <v>612</v>
      </c>
      <c r="N2" s="671"/>
      <c r="O2" s="671"/>
      <c r="P2" s="671"/>
      <c r="Q2" s="671"/>
      <c r="R2" s="671"/>
      <c r="S2" s="238"/>
      <c r="T2" s="238"/>
      <c r="U2" s="672"/>
      <c r="V2" s="674"/>
      <c r="W2" s="672"/>
      <c r="X2" s="672"/>
      <c r="Y2" s="672"/>
      <c r="Z2" s="672"/>
      <c r="AA2" s="672"/>
      <c r="AB2" s="672"/>
      <c r="AC2" s="672"/>
      <c r="AD2" s="672"/>
      <c r="AE2" s="672"/>
      <c r="AF2" s="672"/>
      <c r="AG2" s="672"/>
      <c r="AH2" s="672"/>
      <c r="AI2" s="672"/>
      <c r="AJ2" s="676"/>
      <c r="AK2" s="235"/>
    </row>
    <row r="3" spans="1:37" s="236" customFormat="1" ht="18.5" x14ac:dyDescent="0.35">
      <c r="A3" s="233"/>
      <c r="B3" s="240"/>
      <c r="C3" s="414"/>
      <c r="D3" s="414"/>
      <c r="E3" s="414"/>
      <c r="F3" s="414"/>
      <c r="G3" s="414"/>
      <c r="H3" s="414"/>
      <c r="I3" s="414"/>
      <c r="J3" s="414"/>
      <c r="K3" s="414"/>
      <c r="L3" s="414"/>
      <c r="M3" s="414"/>
      <c r="N3" s="414"/>
      <c r="O3" s="414"/>
      <c r="P3" s="414"/>
      <c r="Q3" s="415"/>
      <c r="R3" s="414"/>
      <c r="S3" s="414"/>
      <c r="T3" s="414"/>
      <c r="U3" s="673"/>
      <c r="V3" s="675"/>
      <c r="W3" s="673"/>
      <c r="X3" s="673"/>
      <c r="Y3" s="673"/>
      <c r="Z3" s="673"/>
      <c r="AA3" s="673"/>
      <c r="AB3" s="673"/>
      <c r="AC3" s="673"/>
      <c r="AD3" s="673"/>
      <c r="AE3" s="673"/>
      <c r="AF3" s="673"/>
      <c r="AG3" s="673"/>
      <c r="AH3" s="673"/>
      <c r="AI3" s="673"/>
      <c r="AJ3" s="677"/>
      <c r="AK3" s="235"/>
    </row>
    <row r="4" spans="1:37" s="236" customFormat="1" ht="18.5" x14ac:dyDescent="0.35">
      <c r="A4" s="233"/>
      <c r="B4" s="240"/>
      <c r="C4" s="414"/>
      <c r="D4" s="414"/>
      <c r="E4" s="414"/>
      <c r="F4" s="414"/>
      <c r="G4" s="414"/>
      <c r="H4" s="414"/>
      <c r="I4" s="414"/>
      <c r="J4" s="414"/>
      <c r="K4" s="414"/>
      <c r="L4" s="414"/>
      <c r="M4" s="416"/>
      <c r="N4" s="414"/>
      <c r="O4" s="414"/>
      <c r="P4" s="414"/>
      <c r="Q4" s="415"/>
      <c r="R4" s="414"/>
      <c r="S4" s="414"/>
      <c r="T4" s="414"/>
      <c r="U4" s="673"/>
      <c r="V4" s="417"/>
      <c r="W4" s="414"/>
      <c r="X4" s="414"/>
      <c r="Y4" s="414"/>
      <c r="Z4" s="414"/>
      <c r="AA4" s="414"/>
      <c r="AB4" s="414"/>
      <c r="AC4" s="414"/>
      <c r="AD4" s="414"/>
      <c r="AE4" s="414"/>
      <c r="AF4" s="414"/>
      <c r="AG4" s="414"/>
      <c r="AH4" s="414"/>
      <c r="AI4" s="414"/>
      <c r="AJ4" s="241"/>
      <c r="AK4" s="235"/>
    </row>
    <row r="5" spans="1:37" s="236" customFormat="1" ht="18.5" x14ac:dyDescent="0.35">
      <c r="A5" s="233"/>
      <c r="B5" s="242" t="s">
        <v>613</v>
      </c>
      <c r="C5" s="418"/>
      <c r="D5" s="678">
        <v>45958</v>
      </c>
      <c r="E5" s="678"/>
      <c r="F5" s="678"/>
      <c r="G5" s="678"/>
      <c r="H5" s="678"/>
      <c r="I5" s="678"/>
      <c r="J5" s="419"/>
      <c r="K5" s="419"/>
      <c r="L5" s="419"/>
      <c r="M5" s="419"/>
      <c r="N5" s="419"/>
      <c r="O5" s="419"/>
      <c r="P5" s="419"/>
      <c r="Q5" s="420"/>
      <c r="R5" s="419"/>
      <c r="S5" s="419"/>
      <c r="T5" s="419"/>
      <c r="U5" s="679"/>
      <c r="V5" s="679"/>
      <c r="W5" s="414"/>
      <c r="X5" s="414"/>
      <c r="Y5" s="414"/>
      <c r="Z5" s="414"/>
      <c r="AA5" s="414"/>
      <c r="AB5" s="414"/>
      <c r="AC5" s="414"/>
      <c r="AD5" s="414"/>
      <c r="AE5" s="414"/>
      <c r="AF5" s="414"/>
      <c r="AG5" s="414"/>
      <c r="AH5" s="414"/>
      <c r="AI5" s="414"/>
      <c r="AJ5" s="243"/>
      <c r="AK5" s="235"/>
    </row>
    <row r="6" spans="1:37" s="236" customFormat="1" ht="18.5" x14ac:dyDescent="0.35">
      <c r="A6" s="233"/>
      <c r="B6" s="242" t="s">
        <v>614</v>
      </c>
      <c r="C6" s="418"/>
      <c r="D6" s="233"/>
      <c r="E6" s="418" t="s">
        <v>615</v>
      </c>
      <c r="F6" s="418"/>
      <c r="G6" s="418"/>
      <c r="H6" s="418"/>
      <c r="I6" s="418"/>
      <c r="J6" s="418"/>
      <c r="K6" s="418"/>
      <c r="L6" s="418"/>
      <c r="M6" s="418"/>
      <c r="N6" s="418"/>
      <c r="O6" s="418"/>
      <c r="P6" s="418"/>
      <c r="Q6" s="415"/>
      <c r="R6" s="418"/>
      <c r="S6" s="418"/>
      <c r="T6" s="418"/>
      <c r="U6" s="418"/>
      <c r="V6" s="421"/>
      <c r="W6" s="418"/>
      <c r="X6" s="418"/>
      <c r="Y6" s="418"/>
      <c r="Z6" s="418"/>
      <c r="AA6" s="418"/>
      <c r="AB6" s="418"/>
      <c r="AC6" s="418"/>
      <c r="AD6" s="418"/>
      <c r="AE6" s="418"/>
      <c r="AF6" s="418"/>
      <c r="AG6" s="418"/>
      <c r="AH6" s="418"/>
      <c r="AI6" s="418"/>
      <c r="AJ6" s="244"/>
      <c r="AK6" s="235"/>
    </row>
    <row r="7" spans="1:37" s="236" customFormat="1" ht="15.5" x14ac:dyDescent="0.35">
      <c r="A7" s="233"/>
      <c r="B7" s="242" t="s">
        <v>616</v>
      </c>
      <c r="C7" s="418"/>
      <c r="D7" s="418"/>
      <c r="E7" s="233"/>
      <c r="F7" s="660" t="s">
        <v>617</v>
      </c>
      <c r="G7" s="660"/>
      <c r="H7" s="660"/>
      <c r="I7" s="660"/>
      <c r="J7" s="660"/>
      <c r="K7" s="418"/>
      <c r="L7" s="418"/>
      <c r="M7" s="418"/>
      <c r="N7" s="418"/>
      <c r="O7" s="418"/>
      <c r="P7" s="418"/>
      <c r="Q7" s="415"/>
      <c r="R7" s="418"/>
      <c r="S7" s="418"/>
      <c r="T7" s="418"/>
      <c r="U7" s="418"/>
      <c r="V7" s="418"/>
      <c r="W7" s="418"/>
      <c r="X7" s="418"/>
      <c r="Y7" s="418"/>
      <c r="Z7" s="418"/>
      <c r="AA7" s="418"/>
      <c r="AB7" s="418"/>
      <c r="AC7" s="418"/>
      <c r="AD7" s="418"/>
      <c r="AE7" s="418"/>
      <c r="AF7" s="418"/>
      <c r="AG7" s="418"/>
      <c r="AH7" s="418"/>
      <c r="AI7" s="418"/>
      <c r="AJ7" s="244"/>
      <c r="AK7" s="235"/>
    </row>
    <row r="8" spans="1:37" s="236" customFormat="1" ht="15" thickBot="1" x14ac:dyDescent="0.4">
      <c r="A8" s="233"/>
      <c r="B8" s="245" t="s">
        <v>618</v>
      </c>
      <c r="C8" s="246"/>
      <c r="D8" s="246"/>
      <c r="E8" s="247"/>
      <c r="F8" s="246" t="s">
        <v>619</v>
      </c>
      <c r="G8" s="246"/>
      <c r="H8" s="246"/>
      <c r="I8" s="246"/>
      <c r="J8" s="246"/>
      <c r="K8" s="246"/>
      <c r="L8" s="246"/>
      <c r="M8" s="246"/>
      <c r="N8" s="246"/>
      <c r="O8" s="246"/>
      <c r="P8" s="246"/>
      <c r="Q8" s="248"/>
      <c r="R8" s="246"/>
      <c r="S8" s="246"/>
      <c r="T8" s="246"/>
      <c r="U8" s="246"/>
      <c r="V8" s="246"/>
      <c r="W8" s="246"/>
      <c r="X8" s="246"/>
      <c r="Y8" s="246"/>
      <c r="Z8" s="246"/>
      <c r="AA8" s="246"/>
      <c r="AB8" s="246"/>
      <c r="AC8" s="246"/>
      <c r="AD8" s="246"/>
      <c r="AE8" s="246"/>
      <c r="AF8" s="246"/>
      <c r="AG8" s="418"/>
      <c r="AH8" s="418"/>
      <c r="AI8" s="418"/>
      <c r="AJ8" s="249"/>
      <c r="AK8" s="235"/>
    </row>
    <row r="9" spans="1:37" s="236" customFormat="1" x14ac:dyDescent="0.35">
      <c r="A9" s="233"/>
      <c r="B9" s="242"/>
      <c r="C9" s="418"/>
      <c r="D9" s="418"/>
      <c r="E9" s="233"/>
      <c r="F9" s="418"/>
      <c r="G9" s="418"/>
      <c r="H9" s="418"/>
      <c r="I9" s="418"/>
      <c r="J9" s="418"/>
      <c r="K9" s="418"/>
      <c r="L9" s="418"/>
      <c r="M9" s="418"/>
      <c r="N9" s="418"/>
      <c r="O9" s="418"/>
      <c r="P9" s="418"/>
      <c r="Q9" s="415"/>
      <c r="R9" s="418"/>
      <c r="S9" s="418"/>
      <c r="T9" s="418"/>
      <c r="U9" s="418"/>
      <c r="V9" s="418"/>
      <c r="W9" s="418"/>
      <c r="X9" s="418"/>
      <c r="Y9" s="418"/>
      <c r="Z9" s="418"/>
      <c r="AA9" s="418"/>
      <c r="AB9" s="418"/>
      <c r="AC9" s="418"/>
      <c r="AD9" s="418"/>
      <c r="AE9" s="418"/>
      <c r="AF9" s="418"/>
      <c r="AG9" s="661" t="s">
        <v>620</v>
      </c>
      <c r="AH9" s="663" t="s">
        <v>621</v>
      </c>
      <c r="AI9" s="663" t="s">
        <v>622</v>
      </c>
      <c r="AJ9" s="665" t="s">
        <v>623</v>
      </c>
      <c r="AK9" s="235"/>
    </row>
    <row r="10" spans="1:37" s="236" customFormat="1" ht="15" thickBot="1" x14ac:dyDescent="0.4">
      <c r="A10" s="233"/>
      <c r="B10" s="242"/>
      <c r="C10" s="418"/>
      <c r="D10" s="418"/>
      <c r="E10" s="233"/>
      <c r="F10" s="418"/>
      <c r="G10" s="418"/>
      <c r="H10" s="418"/>
      <c r="I10" s="233"/>
      <c r="J10" s="233"/>
      <c r="K10" s="233"/>
      <c r="L10" s="233"/>
      <c r="M10" s="233"/>
      <c r="N10" s="233"/>
      <c r="O10" s="233"/>
      <c r="P10" s="233"/>
      <c r="Q10" s="233"/>
      <c r="R10" s="233"/>
      <c r="S10" s="233"/>
      <c r="T10" s="233"/>
      <c r="V10" s="422" t="s">
        <v>624</v>
      </c>
      <c r="W10" s="418"/>
      <c r="X10" s="418"/>
      <c r="Y10" s="418"/>
      <c r="Z10" s="418"/>
      <c r="AA10" s="418"/>
      <c r="AB10" s="415"/>
      <c r="AC10" s="418"/>
      <c r="AD10" s="418"/>
      <c r="AE10" s="418"/>
      <c r="AF10" s="418"/>
      <c r="AG10" s="662"/>
      <c r="AH10" s="664"/>
      <c r="AI10" s="664"/>
      <c r="AJ10" s="666"/>
      <c r="AK10" s="235"/>
    </row>
    <row r="11" spans="1:37" s="236" customFormat="1" ht="15" thickBot="1" x14ac:dyDescent="0.4">
      <c r="A11" s="233"/>
      <c r="B11" s="242"/>
      <c r="C11" s="418"/>
      <c r="D11" s="418"/>
      <c r="E11" s="233"/>
      <c r="F11" s="418"/>
      <c r="G11" s="418"/>
      <c r="H11" s="418"/>
      <c r="I11" s="233"/>
      <c r="J11" s="233"/>
      <c r="K11" s="233"/>
      <c r="L11" s="233"/>
      <c r="M11" s="233"/>
      <c r="N11" s="233"/>
      <c r="O11" s="233"/>
      <c r="P11" s="233"/>
      <c r="Q11" s="233"/>
      <c r="R11" s="233"/>
      <c r="S11" s="233"/>
      <c r="T11" s="418"/>
      <c r="U11" s="422"/>
      <c r="V11" s="422" t="s">
        <v>625</v>
      </c>
      <c r="W11" s="422"/>
      <c r="X11" s="422" t="s">
        <v>626</v>
      </c>
      <c r="Y11" s="422"/>
      <c r="Z11" s="422" t="s">
        <v>627</v>
      </c>
      <c r="AA11" s="422"/>
      <c r="AB11" s="422" t="s">
        <v>628</v>
      </c>
      <c r="AC11" s="422"/>
      <c r="AD11" s="422" t="s">
        <v>629</v>
      </c>
      <c r="AE11" s="418"/>
      <c r="AF11" s="418"/>
      <c r="AG11" s="250">
        <v>0</v>
      </c>
      <c r="AH11" s="251">
        <v>0</v>
      </c>
      <c r="AI11" s="251">
        <v>0</v>
      </c>
      <c r="AJ11" s="252"/>
      <c r="AK11" s="235"/>
    </row>
    <row r="12" spans="1:37" s="236" customFormat="1" x14ac:dyDescent="0.35">
      <c r="A12" s="233"/>
      <c r="B12" s="242"/>
      <c r="C12" s="418"/>
      <c r="D12" s="418"/>
      <c r="E12" s="233"/>
      <c r="F12" s="418"/>
      <c r="G12" s="418"/>
      <c r="H12" s="418"/>
      <c r="I12" s="233"/>
      <c r="J12" s="233"/>
      <c r="K12" s="233"/>
      <c r="L12" s="233"/>
      <c r="M12" s="233"/>
      <c r="N12" s="233"/>
      <c r="O12" s="233"/>
      <c r="P12" s="233"/>
      <c r="Q12" s="233"/>
      <c r="R12" s="233"/>
      <c r="S12" s="233"/>
      <c r="T12" s="418"/>
      <c r="U12" s="409"/>
      <c r="V12" s="409"/>
      <c r="W12" s="409"/>
      <c r="X12" s="409"/>
      <c r="Y12" s="409"/>
      <c r="Z12" s="409">
        <v>1</v>
      </c>
      <c r="AA12" s="409"/>
      <c r="AB12" s="409">
        <v>1</v>
      </c>
      <c r="AC12" s="409"/>
      <c r="AD12" s="409"/>
      <c r="AE12" s="418"/>
      <c r="AF12" s="418"/>
      <c r="AG12" s="242"/>
      <c r="AH12" s="418"/>
      <c r="AI12" s="418"/>
      <c r="AJ12" s="249"/>
      <c r="AK12" s="235"/>
    </row>
    <row r="13" spans="1:37" s="236" customFormat="1" ht="15" thickBot="1" x14ac:dyDescent="0.4">
      <c r="A13" s="233"/>
      <c r="B13" s="242"/>
      <c r="C13" s="418"/>
      <c r="D13" s="418"/>
      <c r="E13" s="233"/>
      <c r="F13" s="418"/>
      <c r="G13" s="418"/>
      <c r="H13" s="418"/>
      <c r="I13" s="233"/>
      <c r="J13" s="233"/>
      <c r="K13" s="233"/>
      <c r="L13" s="233"/>
      <c r="M13" s="233"/>
      <c r="N13" s="233"/>
      <c r="O13" s="233"/>
      <c r="P13" s="233"/>
      <c r="Q13" s="233"/>
      <c r="R13" s="233"/>
      <c r="S13" s="233"/>
      <c r="T13" s="418"/>
      <c r="U13" s="409"/>
      <c r="V13" s="409">
        <v>1</v>
      </c>
      <c r="W13" s="409"/>
      <c r="X13" s="409">
        <v>2</v>
      </c>
      <c r="Y13" s="409"/>
      <c r="Z13" s="409">
        <v>3</v>
      </c>
      <c r="AA13" s="409"/>
      <c r="AB13" s="409">
        <v>4</v>
      </c>
      <c r="AC13" s="409"/>
      <c r="AD13" s="409">
        <v>1</v>
      </c>
      <c r="AE13" s="418"/>
      <c r="AF13" s="418"/>
      <c r="AG13" s="242"/>
      <c r="AH13" s="418"/>
      <c r="AI13" s="418"/>
      <c r="AJ13" s="249"/>
      <c r="AK13" s="235"/>
    </row>
    <row r="14" spans="1:37" s="236" customFormat="1" x14ac:dyDescent="0.35">
      <c r="A14" s="233"/>
      <c r="B14" s="242"/>
      <c r="C14" s="418"/>
      <c r="D14" s="418"/>
      <c r="E14" s="233"/>
      <c r="F14" s="418"/>
      <c r="G14" s="418"/>
      <c r="H14" s="418"/>
      <c r="I14" s="233"/>
      <c r="J14" s="233"/>
      <c r="K14" s="233"/>
      <c r="L14" s="233"/>
      <c r="M14" s="233"/>
      <c r="N14" s="233"/>
      <c r="O14" s="233"/>
      <c r="P14" s="233"/>
      <c r="Q14" s="233"/>
      <c r="R14" s="233"/>
      <c r="S14" s="418" t="s">
        <v>630</v>
      </c>
      <c r="U14" s="423">
        <v>0</v>
      </c>
      <c r="V14" s="667"/>
      <c r="W14" s="424">
        <v>360</v>
      </c>
      <c r="X14" s="669"/>
      <c r="Y14" s="425">
        <v>420</v>
      </c>
      <c r="Z14" s="412"/>
      <c r="AA14" s="425">
        <v>410</v>
      </c>
      <c r="AB14" s="412"/>
      <c r="AC14" s="425">
        <v>382</v>
      </c>
      <c r="AD14" s="667"/>
      <c r="AE14" s="418"/>
      <c r="AF14" s="418"/>
      <c r="AG14" s="242"/>
      <c r="AH14" s="418"/>
      <c r="AI14" s="418"/>
      <c r="AJ14" s="249"/>
      <c r="AK14" s="235"/>
    </row>
    <row r="15" spans="1:37" s="236" customFormat="1" x14ac:dyDescent="0.35">
      <c r="A15" s="233"/>
      <c r="B15" s="242"/>
      <c r="C15" s="418"/>
      <c r="D15" s="418"/>
      <c r="E15" s="233"/>
      <c r="F15" s="418"/>
      <c r="G15" s="418"/>
      <c r="H15" s="418"/>
      <c r="I15" s="233"/>
      <c r="J15" s="233"/>
      <c r="K15" s="233"/>
      <c r="L15" s="233"/>
      <c r="M15" s="233"/>
      <c r="N15" s="233"/>
      <c r="O15" s="233"/>
      <c r="P15" s="233"/>
      <c r="Q15" s="233"/>
      <c r="R15" s="233"/>
      <c r="S15" s="233"/>
      <c r="T15" s="418"/>
      <c r="U15" s="410"/>
      <c r="V15" s="668"/>
      <c r="W15" s="410"/>
      <c r="X15" s="670"/>
      <c r="Y15" s="410"/>
      <c r="Z15" s="413"/>
      <c r="AA15" s="410"/>
      <c r="AB15" s="413"/>
      <c r="AC15" s="410"/>
      <c r="AD15" s="668"/>
      <c r="AE15" s="418"/>
      <c r="AF15" s="418"/>
      <c r="AG15" s="242"/>
      <c r="AH15" s="418"/>
      <c r="AI15" s="418"/>
      <c r="AJ15" s="249"/>
      <c r="AK15" s="235"/>
    </row>
    <row r="16" spans="1:37" s="236" customFormat="1" ht="7" customHeight="1" x14ac:dyDescent="0.35">
      <c r="A16" s="233"/>
      <c r="B16" s="242"/>
      <c r="C16" s="418"/>
      <c r="D16" s="418"/>
      <c r="E16" s="233"/>
      <c r="F16" s="418"/>
      <c r="G16" s="418"/>
      <c r="H16" s="418"/>
      <c r="I16" s="233"/>
      <c r="J16" s="233"/>
      <c r="K16" s="233"/>
      <c r="L16" s="233"/>
      <c r="M16" s="233"/>
      <c r="N16" s="233"/>
      <c r="O16" s="233"/>
      <c r="P16" s="233"/>
      <c r="Q16" s="233"/>
      <c r="R16" s="233"/>
      <c r="S16" s="233"/>
      <c r="T16" s="418"/>
      <c r="U16" s="409"/>
      <c r="V16" s="253">
        <v>0</v>
      </c>
      <c r="W16" s="409"/>
      <c r="X16" s="253">
        <v>0</v>
      </c>
      <c r="Y16" s="409"/>
      <c r="Z16" s="253">
        <v>0</v>
      </c>
      <c r="AA16" s="409"/>
      <c r="AB16" s="253">
        <v>0</v>
      </c>
      <c r="AC16" s="409"/>
      <c r="AD16" s="253">
        <v>0</v>
      </c>
      <c r="AE16" s="418"/>
      <c r="AF16" s="418"/>
      <c r="AG16" s="242"/>
      <c r="AH16" s="418"/>
      <c r="AI16" s="418"/>
      <c r="AJ16" s="249"/>
      <c r="AK16" s="235"/>
    </row>
    <row r="17" spans="1:37" s="236" customFormat="1" x14ac:dyDescent="0.35">
      <c r="A17" s="233"/>
      <c r="B17" s="242"/>
      <c r="C17" s="418"/>
      <c r="D17" s="418"/>
      <c r="E17" s="233"/>
      <c r="F17" s="418"/>
      <c r="G17" s="418"/>
      <c r="H17" s="418"/>
      <c r="I17" s="233"/>
      <c r="J17" s="233"/>
      <c r="K17" s="233"/>
      <c r="L17" s="233"/>
      <c r="M17" s="233"/>
      <c r="N17" s="233"/>
      <c r="O17" s="233"/>
      <c r="P17" s="233"/>
      <c r="Q17" s="233"/>
      <c r="R17" s="233"/>
      <c r="S17" s="233"/>
      <c r="T17" s="418"/>
      <c r="U17" s="410"/>
      <c r="V17" s="422" t="s">
        <v>126</v>
      </c>
      <c r="W17" s="410"/>
      <c r="X17" s="422" t="s">
        <v>63</v>
      </c>
      <c r="Y17" s="410"/>
      <c r="Z17" s="422" t="s">
        <v>63</v>
      </c>
      <c r="AA17" s="410"/>
      <c r="AB17" s="422" t="s">
        <v>65</v>
      </c>
      <c r="AC17" s="410"/>
      <c r="AD17" s="422" t="s">
        <v>65</v>
      </c>
      <c r="AE17" s="418"/>
      <c r="AF17" s="418"/>
      <c r="AG17" s="242"/>
      <c r="AH17" s="418"/>
      <c r="AI17" s="418"/>
      <c r="AJ17" s="249"/>
      <c r="AK17" s="235"/>
    </row>
    <row r="18" spans="1:37" s="236" customFormat="1" ht="15" thickBot="1" x14ac:dyDescent="0.4">
      <c r="A18" s="233"/>
      <c r="B18" s="242"/>
      <c r="C18" s="418"/>
      <c r="D18" s="418"/>
      <c r="E18" s="233"/>
      <c r="F18" s="418"/>
      <c r="G18" s="418"/>
      <c r="H18" s="418"/>
      <c r="I18" s="233"/>
      <c r="J18" s="233"/>
      <c r="K18" s="233"/>
      <c r="L18" s="233"/>
      <c r="M18" s="233"/>
      <c r="N18" s="233"/>
      <c r="O18" s="233"/>
      <c r="P18" s="233"/>
      <c r="Q18" s="233"/>
      <c r="R18" s="233"/>
      <c r="S18" s="233"/>
      <c r="T18" s="418"/>
      <c r="U18" s="418"/>
      <c r="W18" s="418"/>
      <c r="X18" s="418"/>
      <c r="Y18" s="418"/>
      <c r="Z18" s="418"/>
      <c r="AA18" s="418"/>
      <c r="AB18" s="415"/>
      <c r="AE18" s="418"/>
      <c r="AF18" s="418"/>
      <c r="AG18" s="242"/>
      <c r="AH18" s="418"/>
      <c r="AI18" s="418"/>
      <c r="AJ18" s="249"/>
      <c r="AK18" s="235"/>
    </row>
    <row r="19" spans="1:37" s="236" customFormat="1" ht="15" thickBot="1" x14ac:dyDescent="0.4">
      <c r="A19" s="233"/>
      <c r="B19" s="242"/>
      <c r="C19" s="418"/>
      <c r="D19" s="418"/>
      <c r="E19" s="233"/>
      <c r="F19" s="418"/>
      <c r="G19" s="418"/>
      <c r="H19" s="418"/>
      <c r="I19" s="418"/>
      <c r="J19" s="418"/>
      <c r="K19" s="418"/>
      <c r="L19" s="418"/>
      <c r="M19" s="418"/>
      <c r="N19" s="418"/>
      <c r="O19" s="418"/>
      <c r="P19" s="418"/>
      <c r="Q19" s="415"/>
      <c r="R19" s="418"/>
      <c r="S19" s="418"/>
      <c r="T19" s="418"/>
      <c r="U19" s="682" t="s">
        <v>631</v>
      </c>
      <c r="V19" s="683"/>
      <c r="W19" s="683"/>
      <c r="X19" s="683"/>
      <c r="Y19" s="683"/>
      <c r="Z19" s="683"/>
      <c r="AA19" s="683"/>
      <c r="AB19" s="683"/>
      <c r="AC19" s="683"/>
      <c r="AD19" s="683"/>
      <c r="AE19" s="684"/>
      <c r="AF19" s="418"/>
      <c r="AG19" s="242"/>
      <c r="AH19" s="418"/>
      <c r="AI19" s="418"/>
      <c r="AJ19" s="249"/>
      <c r="AK19" s="235"/>
    </row>
    <row r="20" spans="1:37" s="236" customFormat="1" ht="13.5" customHeight="1" x14ac:dyDescent="0.35">
      <c r="A20" s="233"/>
      <c r="B20" s="273"/>
      <c r="C20" s="426"/>
      <c r="D20" s="410"/>
      <c r="E20" s="427"/>
      <c r="F20" s="410"/>
      <c r="G20" s="427"/>
      <c r="H20" s="410"/>
      <c r="L20" s="428"/>
      <c r="M20" s="428"/>
      <c r="N20" s="428"/>
      <c r="O20" s="428"/>
      <c r="P20" s="428"/>
      <c r="Q20" s="428"/>
      <c r="R20" s="428"/>
      <c r="S20" s="428"/>
      <c r="T20" s="428"/>
      <c r="U20" s="428"/>
      <c r="V20" s="428"/>
      <c r="W20" s="428"/>
      <c r="X20" s="428"/>
      <c r="Y20" s="428"/>
      <c r="Z20" s="428"/>
      <c r="AA20" s="428"/>
      <c r="AB20" s="428"/>
      <c r="AC20" s="428"/>
      <c r="AD20" s="427"/>
      <c r="AE20" s="427"/>
      <c r="AF20" s="233"/>
      <c r="AG20" s="254"/>
      <c r="AH20" s="233"/>
      <c r="AI20" s="233"/>
      <c r="AJ20" s="255"/>
      <c r="AK20" s="235"/>
    </row>
    <row r="21" spans="1:37" ht="15" thickBot="1" x14ac:dyDescent="0.4">
      <c r="A21" s="410"/>
      <c r="B21" s="273"/>
      <c r="C21" s="409"/>
      <c r="D21" s="410"/>
      <c r="E21" s="409"/>
      <c r="F21" s="410"/>
      <c r="I21" s="409"/>
      <c r="J21" s="422"/>
      <c r="L21" s="410"/>
      <c r="M21" s="429"/>
      <c r="N21" s="410"/>
      <c r="O21" s="409" t="str">
        <f>+LEFT(O28,1)</f>
        <v>D</v>
      </c>
      <c r="P21" s="410"/>
      <c r="Q21" s="409" t="str">
        <f>+LEFT(Q28,1)</f>
        <v>D</v>
      </c>
      <c r="R21" s="409"/>
      <c r="S21" s="430"/>
      <c r="T21" s="410"/>
      <c r="U21" s="409" t="str">
        <f>+LEFT(U28,1)</f>
        <v>D</v>
      </c>
      <c r="V21" s="410"/>
      <c r="W21" s="409" t="str">
        <f>+LEFT(W28,1)</f>
        <v>D</v>
      </c>
      <c r="X21" s="410"/>
      <c r="Y21" s="409" t="str">
        <f>+LEFT(Y28,1)</f>
        <v>D</v>
      </c>
      <c r="Z21" s="410"/>
      <c r="AA21" s="409" t="str">
        <f>+LEFT(AA28,1)</f>
        <v>D</v>
      </c>
      <c r="AB21" s="410"/>
      <c r="AC21" s="409" t="str">
        <f>+LEFT(AC28,1)</f>
        <v>D</v>
      </c>
      <c r="AD21" s="410"/>
      <c r="AE21" s="409" t="str">
        <f>+LEFT(AE28,1)</f>
        <v>D</v>
      </c>
      <c r="AF21" s="410"/>
      <c r="AG21" s="257"/>
      <c r="AH21" s="258"/>
      <c r="AI21" s="258"/>
      <c r="AJ21" s="259"/>
      <c r="AK21" s="4"/>
    </row>
    <row r="22" spans="1:37" x14ac:dyDescent="0.35">
      <c r="A22" s="410"/>
      <c r="B22" s="324"/>
      <c r="C22" s="422" t="s">
        <v>632</v>
      </c>
      <c r="D22" s="422"/>
      <c r="E22" s="422" t="s">
        <v>633</v>
      </c>
      <c r="F22" s="422"/>
      <c r="G22" s="422" t="s">
        <v>634</v>
      </c>
      <c r="H22" s="422"/>
      <c r="I22" s="422" t="s">
        <v>635</v>
      </c>
      <c r="J22" s="422"/>
      <c r="K22" s="422" t="s">
        <v>636</v>
      </c>
      <c r="L22" s="422"/>
      <c r="M22" s="422" t="s">
        <v>504</v>
      </c>
      <c r="N22" s="422"/>
      <c r="O22" s="422" t="s">
        <v>103</v>
      </c>
      <c r="P22" s="422"/>
      <c r="Q22" s="422" t="s">
        <v>56</v>
      </c>
      <c r="R22" s="422"/>
      <c r="S22" s="431" t="s">
        <v>76</v>
      </c>
      <c r="T22" s="422"/>
      <c r="U22" s="422" t="s">
        <v>62</v>
      </c>
      <c r="V22" s="422"/>
      <c r="W22" s="422" t="s">
        <v>64</v>
      </c>
      <c r="X22" s="422"/>
      <c r="Y22" s="422" t="s">
        <v>95</v>
      </c>
      <c r="Z22" s="422"/>
      <c r="AA22" s="422" t="s">
        <v>112</v>
      </c>
      <c r="AB22" s="422"/>
      <c r="AC22" s="422" t="s">
        <v>100</v>
      </c>
      <c r="AD22" s="422"/>
      <c r="AE22" s="422" t="s">
        <v>122</v>
      </c>
      <c r="AF22" s="410"/>
      <c r="AG22" s="260"/>
      <c r="AH22" s="410"/>
      <c r="AI22" s="410"/>
      <c r="AJ22" s="432"/>
      <c r="AK22" s="4"/>
    </row>
    <row r="23" spans="1:37" x14ac:dyDescent="0.35">
      <c r="A23" s="411"/>
      <c r="B23" s="278"/>
      <c r="C23" s="409"/>
      <c r="D23" s="409"/>
      <c r="E23" s="409"/>
      <c r="F23" s="409"/>
      <c r="G23" s="409">
        <v>1</v>
      </c>
      <c r="H23" s="409"/>
      <c r="I23" s="409">
        <v>1</v>
      </c>
      <c r="J23" s="409"/>
      <c r="K23" s="409"/>
      <c r="L23" s="409"/>
      <c r="M23" s="409"/>
      <c r="N23" s="409"/>
      <c r="O23" s="409">
        <v>1</v>
      </c>
      <c r="P23" s="409"/>
      <c r="Q23" s="409">
        <v>1</v>
      </c>
      <c r="R23" s="409"/>
      <c r="S23" s="433">
        <v>1</v>
      </c>
      <c r="T23" s="409"/>
      <c r="U23" s="409">
        <v>1</v>
      </c>
      <c r="V23" s="409"/>
      <c r="W23" s="409">
        <v>1</v>
      </c>
      <c r="X23" s="409"/>
      <c r="Y23" s="409">
        <v>1</v>
      </c>
      <c r="Z23" s="409"/>
      <c r="AA23" s="409">
        <v>1</v>
      </c>
      <c r="AB23" s="409"/>
      <c r="AC23" s="409">
        <v>1</v>
      </c>
      <c r="AD23" s="409"/>
      <c r="AE23" s="409"/>
      <c r="AF23" s="410"/>
      <c r="AG23" s="261"/>
      <c r="AH23" s="434"/>
      <c r="AI23" s="435"/>
      <c r="AJ23" s="432"/>
      <c r="AK23" s="4"/>
    </row>
    <row r="24" spans="1:37" s="263" customFormat="1" ht="15" thickBot="1" x14ac:dyDescent="0.4">
      <c r="A24" s="409"/>
      <c r="B24" s="278"/>
      <c r="C24" s="409">
        <v>1</v>
      </c>
      <c r="D24" s="409"/>
      <c r="E24" s="409">
        <v>2</v>
      </c>
      <c r="F24" s="409"/>
      <c r="G24" s="409">
        <v>3</v>
      </c>
      <c r="H24" s="409"/>
      <c r="I24" s="409">
        <v>4</v>
      </c>
      <c r="J24" s="409"/>
      <c r="K24" s="409">
        <v>1</v>
      </c>
      <c r="L24" s="409"/>
      <c r="M24" s="409">
        <v>2</v>
      </c>
      <c r="N24" s="409"/>
      <c r="O24" s="409">
        <v>3</v>
      </c>
      <c r="P24" s="409"/>
      <c r="Q24" s="409">
        <v>4</v>
      </c>
      <c r="R24" s="409"/>
      <c r="S24" s="433">
        <v>5</v>
      </c>
      <c r="T24" s="409"/>
      <c r="U24" s="409">
        <v>6</v>
      </c>
      <c r="V24" s="409"/>
      <c r="W24" s="409">
        <v>7</v>
      </c>
      <c r="X24" s="409"/>
      <c r="Y24" s="409">
        <v>8</v>
      </c>
      <c r="Z24" s="409"/>
      <c r="AA24" s="409">
        <v>9</v>
      </c>
      <c r="AB24" s="409"/>
      <c r="AC24" s="409">
        <v>10</v>
      </c>
      <c r="AD24" s="409"/>
      <c r="AE24" s="409">
        <v>11</v>
      </c>
      <c r="AF24" s="409"/>
      <c r="AG24" s="262"/>
      <c r="AH24" s="436"/>
      <c r="AI24" s="437"/>
      <c r="AJ24" s="326"/>
      <c r="AK24" s="4"/>
    </row>
    <row r="25" spans="1:37" ht="15" thickBot="1" x14ac:dyDescent="0.4">
      <c r="A25" s="409"/>
      <c r="B25" s="368">
        <v>338</v>
      </c>
      <c r="C25" s="685" t="s">
        <v>15</v>
      </c>
      <c r="D25" s="425">
        <v>370</v>
      </c>
      <c r="E25" s="687"/>
      <c r="F25" s="425">
        <v>380</v>
      </c>
      <c r="G25" s="689" t="s">
        <v>15</v>
      </c>
      <c r="H25" s="425">
        <v>400</v>
      </c>
      <c r="I25" s="691"/>
      <c r="J25" s="425">
        <v>418</v>
      </c>
      <c r="K25" s="691"/>
      <c r="L25" s="425">
        <v>418.57900000000001</v>
      </c>
      <c r="M25" s="687"/>
      <c r="N25" s="425">
        <v>425</v>
      </c>
      <c r="O25" s="667" t="s">
        <v>12</v>
      </c>
      <c r="P25" s="425">
        <v>312</v>
      </c>
      <c r="Q25" s="667" t="s">
        <v>12</v>
      </c>
      <c r="R25" s="425">
        <v>381</v>
      </c>
      <c r="S25" s="667" t="s">
        <v>12</v>
      </c>
      <c r="T25" s="425">
        <v>455</v>
      </c>
      <c r="U25" s="667" t="s">
        <v>12</v>
      </c>
      <c r="V25" s="425">
        <v>376</v>
      </c>
      <c r="W25" s="667" t="s">
        <v>12</v>
      </c>
      <c r="X25" s="425">
        <v>401</v>
      </c>
      <c r="Y25" s="680" t="s">
        <v>12</v>
      </c>
      <c r="Z25" s="425">
        <v>428</v>
      </c>
      <c r="AA25" s="667" t="s">
        <v>12</v>
      </c>
      <c r="AB25" s="425">
        <v>357</v>
      </c>
      <c r="AC25" s="667" t="s">
        <v>12</v>
      </c>
      <c r="AD25" s="425">
        <v>335.15800000000002</v>
      </c>
      <c r="AE25" s="667" t="s">
        <v>12</v>
      </c>
      <c r="AF25" s="410"/>
      <c r="AG25" s="264">
        <v>13</v>
      </c>
      <c r="AH25" s="251">
        <v>5</v>
      </c>
      <c r="AI25" s="251">
        <v>10</v>
      </c>
      <c r="AJ25" s="252"/>
      <c r="AK25" s="4"/>
    </row>
    <row r="26" spans="1:37" x14ac:dyDescent="0.35">
      <c r="A26" s="409"/>
      <c r="B26" s="273"/>
      <c r="C26" s="686"/>
      <c r="D26" s="410"/>
      <c r="E26" s="688"/>
      <c r="F26" s="410"/>
      <c r="G26" s="690"/>
      <c r="H26" s="410"/>
      <c r="I26" s="692"/>
      <c r="J26" s="410"/>
      <c r="K26" s="692"/>
      <c r="L26" s="410"/>
      <c r="M26" s="688"/>
      <c r="N26" s="410"/>
      <c r="O26" s="668"/>
      <c r="P26" s="410"/>
      <c r="Q26" s="668"/>
      <c r="R26" s="437"/>
      <c r="S26" s="668"/>
      <c r="T26" s="410"/>
      <c r="U26" s="668"/>
      <c r="V26" s="410"/>
      <c r="W26" s="668"/>
      <c r="X26" s="410"/>
      <c r="Y26" s="681"/>
      <c r="Z26" s="410"/>
      <c r="AA26" s="668"/>
      <c r="AB26" s="410"/>
      <c r="AC26" s="668"/>
      <c r="AD26" s="410"/>
      <c r="AE26" s="668"/>
      <c r="AF26" s="410"/>
      <c r="AG26" s="265"/>
      <c r="AH26" s="438"/>
      <c r="AI26" s="438"/>
      <c r="AJ26" s="275"/>
      <c r="AK26" s="4"/>
    </row>
    <row r="27" spans="1:37" ht="6" customHeight="1" x14ac:dyDescent="0.35">
      <c r="A27" s="409"/>
      <c r="B27" s="278"/>
      <c r="C27" s="253">
        <v>0</v>
      </c>
      <c r="D27" s="409"/>
      <c r="E27" s="253">
        <v>0</v>
      </c>
      <c r="F27" s="409"/>
      <c r="G27" s="253">
        <v>0</v>
      </c>
      <c r="H27" s="409"/>
      <c r="I27" s="253">
        <v>0</v>
      </c>
      <c r="J27" s="409"/>
      <c r="K27" s="253">
        <v>0</v>
      </c>
      <c r="L27" s="409"/>
      <c r="M27" s="253">
        <v>0</v>
      </c>
      <c r="N27" s="409"/>
      <c r="O27" s="253">
        <v>0</v>
      </c>
      <c r="P27" s="409"/>
      <c r="Q27" s="253">
        <v>0</v>
      </c>
      <c r="R27" s="437"/>
      <c r="S27" s="253">
        <v>0</v>
      </c>
      <c r="T27" s="409"/>
      <c r="U27" s="253">
        <v>0</v>
      </c>
      <c r="V27" s="409"/>
      <c r="W27" s="253" t="s">
        <v>12</v>
      </c>
      <c r="X27" s="409"/>
      <c r="Y27" s="253" t="s">
        <v>12</v>
      </c>
      <c r="Z27" s="409"/>
      <c r="AA27" s="253" t="s">
        <v>12</v>
      </c>
      <c r="AB27" s="409"/>
      <c r="AC27" s="253" t="s">
        <v>12</v>
      </c>
      <c r="AD27" s="429"/>
      <c r="AE27" s="253" t="s">
        <v>12</v>
      </c>
      <c r="AF27" s="410"/>
      <c r="AG27" s="265"/>
      <c r="AH27" s="438"/>
      <c r="AI27" s="438"/>
      <c r="AJ27" s="275"/>
      <c r="AK27" s="4"/>
    </row>
    <row r="28" spans="1:37" x14ac:dyDescent="0.35">
      <c r="A28" s="409"/>
      <c r="B28" s="273"/>
      <c r="C28" s="422" t="s">
        <v>65</v>
      </c>
      <c r="D28" s="410"/>
      <c r="E28" s="422" t="s">
        <v>65</v>
      </c>
      <c r="F28" s="410"/>
      <c r="G28" s="422" t="s">
        <v>65</v>
      </c>
      <c r="H28" s="410"/>
      <c r="I28" s="422" t="s">
        <v>63</v>
      </c>
      <c r="J28" s="410"/>
      <c r="K28" s="422" t="s">
        <v>181</v>
      </c>
      <c r="L28" s="410"/>
      <c r="M28" s="422" t="s">
        <v>475</v>
      </c>
      <c r="N28" s="410"/>
      <c r="O28" s="422" t="s">
        <v>77</v>
      </c>
      <c r="P28" s="410"/>
      <c r="Q28" s="422" t="s">
        <v>57</v>
      </c>
      <c r="R28" s="422"/>
      <c r="S28" s="431" t="s">
        <v>77</v>
      </c>
      <c r="T28" s="410"/>
      <c r="U28" s="422" t="s">
        <v>63</v>
      </c>
      <c r="V28" s="410"/>
      <c r="W28" s="422" t="s">
        <v>65</v>
      </c>
      <c r="X28" s="410"/>
      <c r="Y28" s="422" t="s">
        <v>77</v>
      </c>
      <c r="Z28" s="410"/>
      <c r="AA28" s="422" t="s">
        <v>77</v>
      </c>
      <c r="AB28" s="410"/>
      <c r="AC28" s="422" t="s">
        <v>79</v>
      </c>
      <c r="AD28" s="410"/>
      <c r="AE28" s="422" t="s">
        <v>123</v>
      </c>
      <c r="AF28" s="410"/>
      <c r="AG28" s="265"/>
      <c r="AH28" s="438"/>
      <c r="AI28" s="438"/>
      <c r="AJ28" s="275"/>
      <c r="AK28" s="4"/>
    </row>
    <row r="29" spans="1:37" s="266" customFormat="1" x14ac:dyDescent="0.35">
      <c r="A29" s="411"/>
      <c r="B29" s="276"/>
      <c r="C29" s="439"/>
      <c r="D29" s="439"/>
      <c r="E29" s="439"/>
      <c r="F29" s="439"/>
      <c r="G29" s="440"/>
      <c r="H29" s="440"/>
      <c r="I29" s="440"/>
      <c r="J29" s="411"/>
      <c r="K29" s="439"/>
      <c r="L29" s="439"/>
      <c r="M29" s="439"/>
      <c r="N29" s="439"/>
      <c r="O29" s="440" t="s">
        <v>58</v>
      </c>
      <c r="P29" s="440"/>
      <c r="Q29" s="440" t="s">
        <v>58</v>
      </c>
      <c r="R29" s="440"/>
      <c r="S29" s="441" t="s">
        <v>58</v>
      </c>
      <c r="T29" s="440"/>
      <c r="U29" s="440" t="s">
        <v>58</v>
      </c>
      <c r="V29" s="440"/>
      <c r="W29" s="440" t="s">
        <v>58</v>
      </c>
      <c r="X29" s="440"/>
      <c r="Y29" s="440" t="s">
        <v>58</v>
      </c>
      <c r="Z29" s="440"/>
      <c r="AA29" s="440" t="s">
        <v>58</v>
      </c>
      <c r="AB29" s="440"/>
      <c r="AC29" s="440" t="s">
        <v>101</v>
      </c>
      <c r="AD29" s="440"/>
      <c r="AE29" s="440" t="s">
        <v>101</v>
      </c>
      <c r="AF29" s="411"/>
      <c r="AG29" s="265"/>
      <c r="AH29" s="438"/>
      <c r="AI29" s="438"/>
      <c r="AJ29" s="279"/>
      <c r="AK29" s="10"/>
    </row>
    <row r="30" spans="1:37" s="266" customFormat="1" ht="15" thickBot="1" x14ac:dyDescent="0.4">
      <c r="A30" s="411"/>
      <c r="B30" s="276"/>
      <c r="C30" s="422"/>
      <c r="D30" s="411"/>
      <c r="E30" s="442"/>
      <c r="F30" s="411"/>
      <c r="I30" s="442"/>
      <c r="J30" s="411"/>
      <c r="K30" s="439"/>
      <c r="L30" s="439"/>
      <c r="M30" s="439"/>
      <c r="N30" s="439"/>
      <c r="O30" s="440"/>
      <c r="P30" s="440"/>
      <c r="Q30" s="440"/>
      <c r="R30" s="440"/>
      <c r="S30" s="441"/>
      <c r="T30" s="440"/>
      <c r="U30" s="440"/>
      <c r="V30" s="440"/>
      <c r="W30" s="440"/>
      <c r="X30" s="440"/>
      <c r="Y30" s="440"/>
      <c r="Z30" s="440"/>
      <c r="AA30" s="440"/>
      <c r="AB30" s="440"/>
      <c r="AC30" s="440"/>
      <c r="AD30" s="440"/>
      <c r="AE30" s="440"/>
      <c r="AF30" s="411"/>
      <c r="AG30" s="265"/>
      <c r="AH30" s="438"/>
      <c r="AI30" s="438"/>
      <c r="AJ30" s="279"/>
      <c r="AK30" s="10"/>
    </row>
    <row r="31" spans="1:37" s="266" customFormat="1" ht="15" thickBot="1" x14ac:dyDescent="0.4">
      <c r="A31" s="411"/>
      <c r="B31" s="695" t="s">
        <v>631</v>
      </c>
      <c r="C31" s="696"/>
      <c r="D31" s="696"/>
      <c r="E31" s="696"/>
      <c r="F31" s="696"/>
      <c r="G31" s="696"/>
      <c r="H31" s="696"/>
      <c r="I31" s="696"/>
      <c r="J31" s="696"/>
      <c r="K31" s="696"/>
      <c r="L31" s="696"/>
      <c r="M31" s="696"/>
      <c r="N31" s="696"/>
      <c r="O31" s="696"/>
      <c r="P31" s="696"/>
      <c r="Q31" s="696"/>
      <c r="R31" s="696"/>
      <c r="S31" s="696"/>
      <c r="T31" s="696"/>
      <c r="U31" s="696"/>
      <c r="V31" s="696"/>
      <c r="W31" s="696"/>
      <c r="X31" s="696"/>
      <c r="Y31" s="696"/>
      <c r="Z31" s="696"/>
      <c r="AA31" s="696"/>
      <c r="AB31" s="696"/>
      <c r="AC31" s="696"/>
      <c r="AD31" s="696"/>
      <c r="AE31" s="697"/>
      <c r="AF31" s="411"/>
      <c r="AG31" s="265"/>
      <c r="AH31" s="438"/>
      <c r="AI31" s="438"/>
      <c r="AJ31" s="279"/>
      <c r="AK31" s="10"/>
    </row>
    <row r="32" spans="1:37" x14ac:dyDescent="0.35">
      <c r="B32" s="286"/>
      <c r="C32" s="268"/>
      <c r="D32" s="267"/>
      <c r="E32" s="268"/>
      <c r="F32" s="267"/>
      <c r="G32" s="268"/>
      <c r="H32" s="269"/>
      <c r="I32" s="409"/>
      <c r="J32" s="410"/>
      <c r="K32" s="429"/>
      <c r="L32" s="410"/>
      <c r="M32" s="443" t="s">
        <v>637</v>
      </c>
      <c r="N32" s="266"/>
      <c r="O32" s="443"/>
      <c r="P32" s="443"/>
      <c r="Q32" s="444"/>
      <c r="R32" s="411"/>
      <c r="S32" s="445"/>
      <c r="T32" s="411"/>
      <c r="U32" s="411"/>
      <c r="W32" s="409"/>
      <c r="X32" s="410"/>
      <c r="Y32" s="409"/>
      <c r="Z32" s="410"/>
      <c r="AA32" s="409"/>
      <c r="AB32" s="410"/>
      <c r="AC32" s="409"/>
      <c r="AD32" s="267"/>
      <c r="AE32" s="268"/>
      <c r="AF32" s="267"/>
      <c r="AG32" s="270"/>
      <c r="AH32" s="271"/>
      <c r="AI32" s="271"/>
      <c r="AJ32" s="272"/>
      <c r="AK32" s="4"/>
    </row>
    <row r="33" spans="1:37" x14ac:dyDescent="0.35">
      <c r="A33" s="273"/>
      <c r="B33" s="273"/>
      <c r="C33" s="422" t="s">
        <v>489</v>
      </c>
      <c r="D33" s="422"/>
      <c r="E33" s="422" t="s">
        <v>478</v>
      </c>
      <c r="F33" s="422"/>
      <c r="G33" s="422" t="s">
        <v>432</v>
      </c>
      <c r="H33" s="422"/>
      <c r="I33" s="422" t="s">
        <v>407</v>
      </c>
      <c r="J33" s="422"/>
      <c r="K33" s="422" t="s">
        <v>422</v>
      </c>
      <c r="L33" s="422"/>
      <c r="M33" s="422" t="s">
        <v>222</v>
      </c>
      <c r="N33" s="422"/>
      <c r="O33" s="422" t="s">
        <v>456</v>
      </c>
      <c r="P33" s="422"/>
      <c r="Q33" s="431" t="s">
        <v>457</v>
      </c>
      <c r="R33" s="422"/>
      <c r="S33" s="422" t="s">
        <v>225</v>
      </c>
      <c r="T33" s="422"/>
      <c r="U33" s="422" t="s">
        <v>212</v>
      </c>
      <c r="V33" s="422"/>
      <c r="W33" s="422" t="s">
        <v>493</v>
      </c>
      <c r="X33" s="422"/>
      <c r="Y33" s="422" t="s">
        <v>638</v>
      </c>
      <c r="Z33" s="422"/>
      <c r="AA33" s="422" t="s">
        <v>230</v>
      </c>
      <c r="AB33" s="422"/>
      <c r="AC33" s="422" t="s">
        <v>129</v>
      </c>
      <c r="AD33" s="422"/>
      <c r="AE33" s="422" t="s">
        <v>109</v>
      </c>
      <c r="AF33" s="410"/>
      <c r="AG33" s="274"/>
      <c r="AH33" s="446"/>
      <c r="AI33" s="446"/>
      <c r="AJ33" s="275"/>
      <c r="AK33" s="4"/>
    </row>
    <row r="34" spans="1:37" x14ac:dyDescent="0.35">
      <c r="A34" s="276"/>
      <c r="B34" s="278"/>
      <c r="C34" s="409">
        <v>0</v>
      </c>
      <c r="D34" s="409"/>
      <c r="E34" s="409">
        <v>0</v>
      </c>
      <c r="F34" s="409"/>
      <c r="G34" s="409">
        <v>0</v>
      </c>
      <c r="H34" s="409"/>
      <c r="I34" s="409">
        <v>0</v>
      </c>
      <c r="J34" s="409"/>
      <c r="K34" s="409">
        <v>0</v>
      </c>
      <c r="L34" s="409"/>
      <c r="M34" s="409">
        <v>0</v>
      </c>
      <c r="N34" s="409"/>
      <c r="O34" s="409">
        <v>0</v>
      </c>
      <c r="P34" s="409"/>
      <c r="Q34" s="433"/>
      <c r="R34" s="409"/>
      <c r="S34" s="409">
        <v>0</v>
      </c>
      <c r="T34" s="409"/>
      <c r="U34" s="409"/>
      <c r="V34" s="409"/>
      <c r="W34" s="409">
        <v>0</v>
      </c>
      <c r="X34" s="409"/>
      <c r="Y34" s="409">
        <v>0</v>
      </c>
      <c r="Z34" s="409"/>
      <c r="AA34" s="409">
        <v>0</v>
      </c>
      <c r="AB34" s="409"/>
      <c r="AC34" s="409">
        <v>0</v>
      </c>
      <c r="AD34" s="409"/>
      <c r="AE34" s="409">
        <v>0</v>
      </c>
      <c r="AF34" s="410"/>
      <c r="AG34" s="277"/>
      <c r="AH34" s="447"/>
      <c r="AI34" s="448"/>
      <c r="AJ34" s="275"/>
      <c r="AK34" s="4"/>
    </row>
    <row r="35" spans="1:37" s="263" customFormat="1" ht="15" thickBot="1" x14ac:dyDescent="0.4">
      <c r="A35" s="278">
        <v>11</v>
      </c>
      <c r="B35" s="278"/>
      <c r="C35" s="409">
        <v>12</v>
      </c>
      <c r="D35" s="409"/>
      <c r="E35" s="409">
        <v>13</v>
      </c>
      <c r="F35" s="409"/>
      <c r="G35" s="409">
        <v>14</v>
      </c>
      <c r="H35" s="409"/>
      <c r="I35" s="409">
        <v>15</v>
      </c>
      <c r="J35" s="409"/>
      <c r="K35" s="409">
        <v>16</v>
      </c>
      <c r="L35" s="409"/>
      <c r="M35" s="409">
        <v>17</v>
      </c>
      <c r="N35" s="409"/>
      <c r="O35" s="409">
        <v>18</v>
      </c>
      <c r="P35" s="409"/>
      <c r="Q35" s="433"/>
      <c r="R35" s="409"/>
      <c r="S35" s="409">
        <v>19</v>
      </c>
      <c r="T35" s="409"/>
      <c r="U35" s="409">
        <v>20</v>
      </c>
      <c r="V35" s="409"/>
      <c r="W35" s="409">
        <v>21</v>
      </c>
      <c r="X35" s="409"/>
      <c r="Y35" s="409">
        <v>22</v>
      </c>
      <c r="Z35" s="409"/>
      <c r="AA35" s="409">
        <v>23</v>
      </c>
      <c r="AB35" s="409"/>
      <c r="AC35" s="409">
        <v>24</v>
      </c>
      <c r="AD35" s="409"/>
      <c r="AE35" s="409">
        <v>25</v>
      </c>
      <c r="AF35" s="409"/>
      <c r="AG35" s="277"/>
      <c r="AH35" s="447"/>
      <c r="AI35" s="449"/>
      <c r="AJ35" s="275"/>
      <c r="AK35" s="4"/>
    </row>
    <row r="36" spans="1:37" ht="15" thickBot="1" x14ac:dyDescent="0.4">
      <c r="A36" s="278"/>
      <c r="B36" s="368">
        <v>461.16399999999999</v>
      </c>
      <c r="C36" s="691"/>
      <c r="D36" s="425">
        <v>373</v>
      </c>
      <c r="E36" s="691"/>
      <c r="F36" s="425">
        <v>334.67</v>
      </c>
      <c r="G36" s="691"/>
      <c r="H36" s="425">
        <v>321.14999999999998</v>
      </c>
      <c r="I36" s="691"/>
      <c r="J36" s="425">
        <v>391</v>
      </c>
      <c r="K36" s="691"/>
      <c r="L36" s="425">
        <v>388</v>
      </c>
      <c r="M36" s="698" t="s">
        <v>15</v>
      </c>
      <c r="N36" s="425">
        <v>392</v>
      </c>
      <c r="O36" s="691"/>
      <c r="P36" s="450">
        <v>293</v>
      </c>
      <c r="Q36" s="691"/>
      <c r="R36" s="425">
        <v>274</v>
      </c>
      <c r="S36" s="691"/>
      <c r="T36" s="425">
        <v>218</v>
      </c>
      <c r="U36" s="693" t="s">
        <v>12</v>
      </c>
      <c r="V36" s="425">
        <v>422</v>
      </c>
      <c r="W36" s="691"/>
      <c r="X36" s="425">
        <v>339</v>
      </c>
      <c r="Y36" s="693" t="s">
        <v>235</v>
      </c>
      <c r="Z36" s="425">
        <v>423.63299999999998</v>
      </c>
      <c r="AA36" s="693" t="s">
        <v>12</v>
      </c>
      <c r="AB36" s="425">
        <v>335.19200000000001</v>
      </c>
      <c r="AC36" s="693" t="s">
        <v>12</v>
      </c>
      <c r="AD36" s="425">
        <v>326.577</v>
      </c>
      <c r="AE36" s="693" t="s">
        <v>12</v>
      </c>
      <c r="AF36" s="410"/>
      <c r="AG36" s="264">
        <v>13</v>
      </c>
      <c r="AH36" s="251">
        <v>3</v>
      </c>
      <c r="AI36" s="251">
        <v>12</v>
      </c>
      <c r="AJ36" s="252"/>
      <c r="AK36" s="4"/>
    </row>
    <row r="37" spans="1:37" x14ac:dyDescent="0.35">
      <c r="A37" s="278"/>
      <c r="B37" s="273"/>
      <c r="C37" s="692"/>
      <c r="D37" s="410"/>
      <c r="E37" s="692"/>
      <c r="F37" s="410"/>
      <c r="G37" s="692"/>
      <c r="H37" s="410"/>
      <c r="I37" s="692"/>
      <c r="J37" s="410"/>
      <c r="K37" s="692"/>
      <c r="L37" s="410"/>
      <c r="M37" s="699"/>
      <c r="N37" s="410"/>
      <c r="O37" s="692"/>
      <c r="P37" s="437"/>
      <c r="Q37" s="692"/>
      <c r="R37" s="410"/>
      <c r="S37" s="692"/>
      <c r="T37" s="410"/>
      <c r="U37" s="694"/>
      <c r="V37" s="410"/>
      <c r="W37" s="692"/>
      <c r="X37" s="410"/>
      <c r="Y37" s="694"/>
      <c r="Z37" s="410"/>
      <c r="AA37" s="694"/>
      <c r="AB37" s="410"/>
      <c r="AC37" s="694"/>
      <c r="AD37" s="410"/>
      <c r="AE37" s="694"/>
      <c r="AF37" s="410"/>
      <c r="AG37" s="265"/>
      <c r="AH37" s="438"/>
      <c r="AI37" s="438"/>
      <c r="AJ37" s="275"/>
      <c r="AK37" s="4"/>
    </row>
    <row r="38" spans="1:37" ht="6" customHeight="1" x14ac:dyDescent="0.35">
      <c r="A38" s="278"/>
      <c r="B38" s="273"/>
      <c r="C38" s="527"/>
      <c r="D38" s="409"/>
      <c r="E38" s="253">
        <v>0</v>
      </c>
      <c r="F38" s="409"/>
      <c r="G38" s="253">
        <v>0</v>
      </c>
      <c r="H38" s="409"/>
      <c r="I38" s="527"/>
      <c r="J38" s="409"/>
      <c r="K38" s="253">
        <v>0</v>
      </c>
      <c r="L38" s="409"/>
      <c r="M38" s="253" t="s">
        <v>639</v>
      </c>
      <c r="N38" s="409"/>
      <c r="O38" s="527"/>
      <c r="P38" s="437"/>
      <c r="Q38" s="527"/>
      <c r="R38" s="409"/>
      <c r="S38" s="527"/>
      <c r="T38" s="409"/>
      <c r="U38" s="253" t="s">
        <v>12</v>
      </c>
      <c r="V38" s="409"/>
      <c r="W38" s="253">
        <v>0</v>
      </c>
      <c r="X38" s="409"/>
      <c r="Y38" s="253">
        <v>0</v>
      </c>
      <c r="Z38" s="409"/>
      <c r="AA38" s="253" t="s">
        <v>12</v>
      </c>
      <c r="AB38" s="409"/>
      <c r="AC38" s="253">
        <v>0</v>
      </c>
      <c r="AD38" s="429"/>
      <c r="AE38" s="253" t="s">
        <v>12</v>
      </c>
      <c r="AF38" s="410"/>
      <c r="AG38" s="265"/>
      <c r="AH38" s="438"/>
      <c r="AI38" s="438"/>
      <c r="AJ38" s="275"/>
      <c r="AK38" s="4"/>
    </row>
    <row r="39" spans="1:37" x14ac:dyDescent="0.35">
      <c r="A39" s="278"/>
      <c r="B39" s="273"/>
      <c r="C39" s="422" t="s">
        <v>511</v>
      </c>
      <c r="D39" s="410"/>
      <c r="E39" s="422" t="s">
        <v>65</v>
      </c>
      <c r="F39" s="410"/>
      <c r="G39" s="422" t="s">
        <v>65</v>
      </c>
      <c r="H39" s="410"/>
      <c r="I39" s="422" t="s">
        <v>65</v>
      </c>
      <c r="J39" s="410"/>
      <c r="K39" s="422" t="s">
        <v>65</v>
      </c>
      <c r="L39" s="410"/>
      <c r="M39" s="422" t="s">
        <v>77</v>
      </c>
      <c r="N39" s="410"/>
      <c r="O39" s="422" t="s">
        <v>468</v>
      </c>
      <c r="P39" s="422"/>
      <c r="Q39" s="451" t="s">
        <v>79</v>
      </c>
      <c r="R39" s="410"/>
      <c r="S39" s="422" t="s">
        <v>181</v>
      </c>
      <c r="T39" s="410"/>
      <c r="U39" s="422" t="s">
        <v>63</v>
      </c>
      <c r="V39" s="410"/>
      <c r="W39" s="422" t="s">
        <v>77</v>
      </c>
      <c r="X39" s="410"/>
      <c r="Y39" s="422" t="s">
        <v>77</v>
      </c>
      <c r="Z39" s="410"/>
      <c r="AA39" s="422" t="s">
        <v>231</v>
      </c>
      <c r="AB39" s="410"/>
      <c r="AC39" s="422" t="s">
        <v>79</v>
      </c>
      <c r="AD39" s="410"/>
      <c r="AE39" s="422" t="s">
        <v>79</v>
      </c>
      <c r="AF39" s="410"/>
      <c r="AG39" s="265"/>
      <c r="AH39" s="438"/>
      <c r="AI39" s="438"/>
      <c r="AJ39" s="275"/>
      <c r="AK39" s="4"/>
    </row>
    <row r="40" spans="1:37" s="266" customFormat="1" x14ac:dyDescent="0.35">
      <c r="A40" s="276"/>
      <c r="B40" s="276"/>
      <c r="C40" s="445"/>
      <c r="D40" s="445"/>
      <c r="E40" s="445"/>
      <c r="F40" s="445"/>
      <c r="G40" s="445"/>
      <c r="H40" s="445"/>
      <c r="I40" s="445"/>
      <c r="J40" s="445"/>
      <c r="K40" s="445"/>
      <c r="L40" s="445"/>
      <c r="M40" s="445" t="s">
        <v>640</v>
      </c>
      <c r="N40" s="445"/>
      <c r="O40" s="445"/>
      <c r="P40" s="445"/>
      <c r="Q40" s="445"/>
      <c r="R40" s="445"/>
      <c r="S40" s="445" t="s">
        <v>640</v>
      </c>
      <c r="T40" s="439"/>
      <c r="U40" s="440" t="s">
        <v>74</v>
      </c>
      <c r="V40" s="440"/>
      <c r="W40" s="440"/>
      <c r="X40" s="440"/>
      <c r="Y40" s="440"/>
      <c r="Z40" s="411"/>
      <c r="AA40" s="440" t="s">
        <v>74</v>
      </c>
      <c r="AB40" s="440"/>
      <c r="AC40" s="440" t="s">
        <v>74</v>
      </c>
      <c r="AD40" s="440"/>
      <c r="AE40" s="440" t="s">
        <v>91</v>
      </c>
      <c r="AF40" s="411"/>
      <c r="AG40" s="265"/>
      <c r="AH40" s="438"/>
      <c r="AI40" s="438"/>
      <c r="AJ40" s="279"/>
      <c r="AK40" s="10"/>
    </row>
    <row r="41" spans="1:37" s="266" customFormat="1" ht="15" thickBot="1" x14ac:dyDescent="0.4">
      <c r="A41" s="280"/>
      <c r="B41" s="280"/>
      <c r="C41" s="440"/>
      <c r="D41" s="442"/>
      <c r="E41" s="442"/>
      <c r="F41" s="442"/>
      <c r="G41" s="442"/>
      <c r="H41" s="442"/>
      <c r="I41" s="442"/>
      <c r="J41" s="442"/>
      <c r="K41" s="442"/>
      <c r="L41" s="442"/>
      <c r="M41" s="442"/>
      <c r="N41" s="440"/>
      <c r="O41" s="440"/>
      <c r="P41" s="440"/>
      <c r="Q41" s="441"/>
      <c r="R41" s="439"/>
      <c r="S41" s="440"/>
      <c r="T41" s="440"/>
      <c r="U41" s="440"/>
      <c r="V41" s="440"/>
      <c r="W41" s="440"/>
      <c r="Y41" s="452"/>
      <c r="Z41" s="440"/>
      <c r="AA41" s="440"/>
      <c r="AB41" s="440"/>
      <c r="AC41" s="440"/>
      <c r="AD41" s="440"/>
      <c r="AE41" s="440"/>
      <c r="AF41" s="411"/>
      <c r="AG41" s="265"/>
      <c r="AH41" s="438"/>
      <c r="AI41" s="438"/>
      <c r="AJ41" s="279"/>
      <c r="AK41" s="10"/>
    </row>
    <row r="42" spans="1:37" s="266" customFormat="1" ht="15" thickBot="1" x14ac:dyDescent="0.4">
      <c r="A42" s="281"/>
      <c r="B42" s="695" t="s">
        <v>631</v>
      </c>
      <c r="C42" s="696"/>
      <c r="D42" s="696"/>
      <c r="E42" s="696"/>
      <c r="F42" s="696"/>
      <c r="G42" s="696"/>
      <c r="H42" s="696"/>
      <c r="I42" s="696"/>
      <c r="J42" s="696"/>
      <c r="K42" s="696"/>
      <c r="L42" s="696"/>
      <c r="M42" s="696"/>
      <c r="N42" s="696"/>
      <c r="O42" s="696"/>
      <c r="P42" s="696"/>
      <c r="Q42" s="696"/>
      <c r="R42" s="696"/>
      <c r="S42" s="696"/>
      <c r="T42" s="696"/>
      <c r="U42" s="696"/>
      <c r="V42" s="696"/>
      <c r="W42" s="696"/>
      <c r="X42" s="696"/>
      <c r="Y42" s="696"/>
      <c r="Z42" s="696"/>
      <c r="AA42" s="696"/>
      <c r="AB42" s="696"/>
      <c r="AC42" s="696"/>
      <c r="AD42" s="696"/>
      <c r="AE42" s="697"/>
      <c r="AF42" s="282"/>
      <c r="AG42" s="283"/>
      <c r="AH42" s="284"/>
      <c r="AI42" s="284"/>
      <c r="AJ42" s="285"/>
      <c r="AK42" s="10"/>
    </row>
    <row r="43" spans="1:37" x14ac:dyDescent="0.35">
      <c r="A43" s="286"/>
      <c r="B43" s="273"/>
      <c r="C43" s="409" t="s">
        <v>641</v>
      </c>
      <c r="D43" s="410"/>
      <c r="E43" s="409"/>
      <c r="F43" s="410"/>
      <c r="G43" s="409"/>
      <c r="H43" s="422" t="s">
        <v>642</v>
      </c>
      <c r="I43" s="409"/>
      <c r="J43" s="410"/>
      <c r="K43" s="429"/>
      <c r="L43" s="410"/>
      <c r="M43" s="409"/>
      <c r="N43" s="410"/>
      <c r="O43" s="409"/>
      <c r="P43" s="409"/>
      <c r="Q43" s="430"/>
      <c r="R43" s="410"/>
      <c r="S43" s="409"/>
      <c r="T43" s="410"/>
      <c r="U43" s="409"/>
      <c r="V43" s="410"/>
      <c r="W43" s="409"/>
      <c r="X43" s="410"/>
      <c r="Y43" s="452"/>
      <c r="Z43" s="410"/>
      <c r="AA43" s="409"/>
      <c r="AB43" s="410"/>
      <c r="AC43" s="409"/>
      <c r="AD43" s="409"/>
      <c r="AE43" s="409"/>
      <c r="AF43" s="267"/>
      <c r="AG43" s="270"/>
      <c r="AH43" s="271"/>
      <c r="AI43" s="271"/>
      <c r="AJ43" s="272"/>
      <c r="AK43" s="4"/>
    </row>
    <row r="44" spans="1:37" x14ac:dyDescent="0.35">
      <c r="A44" s="273"/>
      <c r="B44" s="273"/>
      <c r="C44" s="422" t="s">
        <v>131</v>
      </c>
      <c r="D44" s="422"/>
      <c r="E44" s="422" t="s">
        <v>85</v>
      </c>
      <c r="F44" s="422"/>
      <c r="G44" s="422" t="s">
        <v>445</v>
      </c>
      <c r="H44" s="422"/>
      <c r="I44" s="422" t="s">
        <v>643</v>
      </c>
      <c r="J44" s="422"/>
      <c r="K44" s="422" t="s">
        <v>78</v>
      </c>
      <c r="L44" s="422"/>
      <c r="M44" s="422" t="s">
        <v>90</v>
      </c>
      <c r="N44" s="422"/>
      <c r="O44" s="422" t="s">
        <v>156</v>
      </c>
      <c r="P44" s="422"/>
      <c r="Q44" s="431" t="s">
        <v>89</v>
      </c>
      <c r="R44" s="422"/>
      <c r="S44" s="422" t="s">
        <v>167</v>
      </c>
      <c r="T44" s="422"/>
      <c r="U44" s="422" t="s">
        <v>67</v>
      </c>
      <c r="V44" s="422"/>
      <c r="W44" s="422" t="s">
        <v>70</v>
      </c>
      <c r="X44" s="422"/>
      <c r="Y44" s="422" t="s">
        <v>83</v>
      </c>
      <c r="Z44" s="422"/>
      <c r="AA44" s="422" t="s">
        <v>84</v>
      </c>
      <c r="AB44" s="422"/>
      <c r="AC44" s="422" t="s">
        <v>135</v>
      </c>
      <c r="AD44" s="422"/>
      <c r="AE44" s="422"/>
      <c r="AF44" s="410"/>
      <c r="AG44" s="274"/>
      <c r="AH44" s="446"/>
      <c r="AI44" s="446"/>
      <c r="AJ44" s="275"/>
      <c r="AK44" s="4"/>
    </row>
    <row r="45" spans="1:37" x14ac:dyDescent="0.35">
      <c r="A45" s="276"/>
      <c r="B45" s="278"/>
      <c r="C45" s="409">
        <v>0</v>
      </c>
      <c r="D45" s="409"/>
      <c r="E45" s="409">
        <v>0</v>
      </c>
      <c r="F45" s="409"/>
      <c r="G45" s="409">
        <v>0</v>
      </c>
      <c r="H45" s="409"/>
      <c r="I45" s="409">
        <v>0</v>
      </c>
      <c r="J45" s="409"/>
      <c r="K45" s="409">
        <v>0</v>
      </c>
      <c r="L45" s="409"/>
      <c r="M45" s="409">
        <v>0</v>
      </c>
      <c r="N45" s="409"/>
      <c r="O45" s="409">
        <v>0</v>
      </c>
      <c r="P45" s="409"/>
      <c r="Q45" s="433">
        <v>0</v>
      </c>
      <c r="R45" s="409"/>
      <c r="S45" s="409">
        <v>0</v>
      </c>
      <c r="T45" s="409"/>
      <c r="U45" s="409">
        <v>1</v>
      </c>
      <c r="V45" s="409"/>
      <c r="W45" s="409">
        <v>1</v>
      </c>
      <c r="X45" s="409"/>
      <c r="Y45" s="409">
        <v>0</v>
      </c>
      <c r="Z45" s="409"/>
      <c r="AA45" s="409">
        <v>0</v>
      </c>
      <c r="AB45" s="409"/>
      <c r="AC45" s="409">
        <v>0</v>
      </c>
      <c r="AD45" s="409"/>
      <c r="AE45" s="409"/>
      <c r="AF45" s="410"/>
      <c r="AG45" s="277"/>
      <c r="AH45" s="447"/>
      <c r="AI45" s="448"/>
      <c r="AJ45" s="275"/>
      <c r="AK45" s="4"/>
    </row>
    <row r="46" spans="1:37" s="263" customFormat="1" ht="15" thickBot="1" x14ac:dyDescent="0.4">
      <c r="A46" s="278">
        <v>25</v>
      </c>
      <c r="B46" s="278"/>
      <c r="C46" s="409">
        <v>26</v>
      </c>
      <c r="D46" s="409"/>
      <c r="E46" s="409">
        <v>27</v>
      </c>
      <c r="F46" s="409"/>
      <c r="G46" s="409">
        <v>28</v>
      </c>
      <c r="H46" s="409"/>
      <c r="I46" s="409">
        <v>29</v>
      </c>
      <c r="J46" s="409"/>
      <c r="K46" s="409">
        <v>30</v>
      </c>
      <c r="L46" s="409"/>
      <c r="M46" s="409">
        <v>31</v>
      </c>
      <c r="N46" s="409"/>
      <c r="O46" s="409">
        <v>32</v>
      </c>
      <c r="P46" s="409"/>
      <c r="Q46" s="433">
        <v>33</v>
      </c>
      <c r="R46" s="409"/>
      <c r="S46" s="409">
        <v>34</v>
      </c>
      <c r="T46" s="409"/>
      <c r="U46" s="409">
        <v>35</v>
      </c>
      <c r="V46" s="409"/>
      <c r="W46" s="409">
        <v>36</v>
      </c>
      <c r="X46" s="409"/>
      <c r="Y46" s="409">
        <v>37</v>
      </c>
      <c r="Z46" s="409"/>
      <c r="AA46" s="409">
        <v>38</v>
      </c>
      <c r="AB46" s="409"/>
      <c r="AC46" s="409">
        <v>39</v>
      </c>
      <c r="AD46" s="409"/>
      <c r="AE46" s="409"/>
      <c r="AF46" s="409"/>
      <c r="AG46" s="277"/>
      <c r="AH46" s="447"/>
      <c r="AI46" s="449"/>
      <c r="AJ46" s="275"/>
      <c r="AK46" s="287"/>
    </row>
    <row r="47" spans="1:37" ht="15" thickBot="1" x14ac:dyDescent="0.4">
      <c r="A47" s="278"/>
      <c r="B47" s="368">
        <v>304.947</v>
      </c>
      <c r="C47" s="693" t="s">
        <v>12</v>
      </c>
      <c r="D47" s="425">
        <v>379.11</v>
      </c>
      <c r="E47" s="693" t="s">
        <v>12</v>
      </c>
      <c r="F47" s="425">
        <v>375.44200000000001</v>
      </c>
      <c r="G47" s="691"/>
      <c r="H47" s="425">
        <v>212.41800000000001</v>
      </c>
      <c r="I47" s="691"/>
      <c r="J47" s="425">
        <v>326.00099999999998</v>
      </c>
      <c r="K47" s="693" t="s">
        <v>12</v>
      </c>
      <c r="L47" s="425">
        <v>332</v>
      </c>
      <c r="M47" s="693" t="s">
        <v>12</v>
      </c>
      <c r="N47" s="425">
        <v>285</v>
      </c>
      <c r="O47" s="693" t="s">
        <v>12</v>
      </c>
      <c r="P47" s="425">
        <v>345</v>
      </c>
      <c r="Q47" s="693" t="s">
        <v>12</v>
      </c>
      <c r="R47" s="425">
        <v>380.28199999999998</v>
      </c>
      <c r="S47" s="693" t="s">
        <v>12</v>
      </c>
      <c r="T47" s="425">
        <v>384.99799999999999</v>
      </c>
      <c r="U47" s="693" t="s">
        <v>12</v>
      </c>
      <c r="V47" s="425">
        <v>360</v>
      </c>
      <c r="W47" s="693" t="s">
        <v>12</v>
      </c>
      <c r="X47" s="425">
        <v>378</v>
      </c>
      <c r="Y47" s="693" t="s">
        <v>12</v>
      </c>
      <c r="Z47" s="425">
        <v>387</v>
      </c>
      <c r="AA47" s="693" t="s">
        <v>12</v>
      </c>
      <c r="AB47" s="425">
        <v>439.322</v>
      </c>
      <c r="AC47" s="693" t="s">
        <v>12</v>
      </c>
      <c r="AD47" s="437"/>
      <c r="AE47" s="437"/>
      <c r="AF47" s="410"/>
      <c r="AG47" s="264">
        <v>14</v>
      </c>
      <c r="AH47" s="251">
        <v>11</v>
      </c>
      <c r="AI47" s="251">
        <v>12</v>
      </c>
      <c r="AJ47" s="252"/>
      <c r="AK47" s="4"/>
    </row>
    <row r="48" spans="1:37" x14ac:dyDescent="0.35">
      <c r="A48" s="278"/>
      <c r="B48" s="273"/>
      <c r="C48" s="694"/>
      <c r="D48" s="410"/>
      <c r="E48" s="694"/>
      <c r="F48" s="410"/>
      <c r="G48" s="692"/>
      <c r="H48" s="410"/>
      <c r="I48" s="692"/>
      <c r="J48" s="410"/>
      <c r="K48" s="694"/>
      <c r="L48" s="410"/>
      <c r="M48" s="694"/>
      <c r="N48" s="410"/>
      <c r="O48" s="694"/>
      <c r="P48" s="437"/>
      <c r="Q48" s="694"/>
      <c r="R48" s="410"/>
      <c r="S48" s="694"/>
      <c r="T48" s="410"/>
      <c r="U48" s="694"/>
      <c r="V48" s="410"/>
      <c r="W48" s="694"/>
      <c r="X48" s="410"/>
      <c r="Y48" s="694"/>
      <c r="Z48" s="410"/>
      <c r="AA48" s="694"/>
      <c r="AB48" s="410"/>
      <c r="AC48" s="694"/>
      <c r="AD48" s="437"/>
      <c r="AE48" s="437"/>
      <c r="AF48" s="410"/>
      <c r="AG48" s="265"/>
      <c r="AH48" s="438"/>
      <c r="AI48" s="438"/>
      <c r="AJ48" s="275"/>
      <c r="AK48" s="4"/>
    </row>
    <row r="49" spans="1:37" ht="6" customHeight="1" x14ac:dyDescent="0.35">
      <c r="A49" s="278"/>
      <c r="B49" s="273"/>
      <c r="C49" s="253">
        <v>0</v>
      </c>
      <c r="D49" s="409"/>
      <c r="E49" s="253" t="s">
        <v>12</v>
      </c>
      <c r="F49" s="409"/>
      <c r="G49" s="253">
        <v>0</v>
      </c>
      <c r="H49" s="409"/>
      <c r="I49" s="253">
        <v>0</v>
      </c>
      <c r="J49" s="409"/>
      <c r="K49" s="253" t="s">
        <v>12</v>
      </c>
      <c r="L49" s="409"/>
      <c r="M49" s="253" t="s">
        <v>12</v>
      </c>
      <c r="N49" s="409"/>
      <c r="O49" s="253" t="s">
        <v>12</v>
      </c>
      <c r="P49" s="437"/>
      <c r="Q49" s="253" t="s">
        <v>12</v>
      </c>
      <c r="R49" s="409"/>
      <c r="S49" s="253" t="s">
        <v>12</v>
      </c>
      <c r="T49" s="409"/>
      <c r="U49" s="253" t="s">
        <v>12</v>
      </c>
      <c r="V49" s="409"/>
      <c r="W49" s="253" t="s">
        <v>12</v>
      </c>
      <c r="X49" s="409"/>
      <c r="Y49" s="253" t="s">
        <v>12</v>
      </c>
      <c r="Z49" s="409"/>
      <c r="AA49" s="253" t="s">
        <v>12</v>
      </c>
      <c r="AB49" s="429"/>
      <c r="AC49" s="253" t="s">
        <v>12</v>
      </c>
      <c r="AD49" s="437"/>
      <c r="AE49" s="437"/>
      <c r="AF49" s="410"/>
      <c r="AG49" s="265"/>
      <c r="AH49" s="438"/>
      <c r="AI49" s="438"/>
      <c r="AJ49" s="275"/>
      <c r="AK49" s="4"/>
    </row>
    <row r="50" spans="1:37" x14ac:dyDescent="0.35">
      <c r="A50" s="278"/>
      <c r="B50" s="273"/>
      <c r="C50" s="422" t="s">
        <v>132</v>
      </c>
      <c r="D50" s="410"/>
      <c r="E50" s="422" t="s">
        <v>65</v>
      </c>
      <c r="F50" s="410"/>
      <c r="G50" s="422" t="s">
        <v>468</v>
      </c>
      <c r="H50" s="410"/>
      <c r="I50" s="422" t="s">
        <v>181</v>
      </c>
      <c r="J50" s="410"/>
      <c r="K50" s="422" t="s">
        <v>79</v>
      </c>
      <c r="L50" s="410"/>
      <c r="M50" s="422" t="s">
        <v>79</v>
      </c>
      <c r="N50" s="410"/>
      <c r="O50" s="422" t="s">
        <v>79</v>
      </c>
      <c r="P50" s="422"/>
      <c r="Q50" s="431" t="s">
        <v>65</v>
      </c>
      <c r="R50" s="410"/>
      <c r="S50" s="422" t="s">
        <v>132</v>
      </c>
      <c r="T50" s="410"/>
      <c r="U50" s="422" t="s">
        <v>68</v>
      </c>
      <c r="V50" s="410"/>
      <c r="W50" s="422" t="s">
        <v>68</v>
      </c>
      <c r="X50" s="410"/>
      <c r="Y50" s="422" t="s">
        <v>65</v>
      </c>
      <c r="Z50" s="410"/>
      <c r="AA50" s="422" t="s">
        <v>77</v>
      </c>
      <c r="AB50" s="410"/>
      <c r="AC50" s="422" t="s">
        <v>123</v>
      </c>
      <c r="AD50" s="422"/>
      <c r="AE50" s="422"/>
      <c r="AF50" s="410"/>
      <c r="AG50" s="265"/>
      <c r="AH50" s="438"/>
      <c r="AI50" s="438"/>
      <c r="AJ50" s="275"/>
      <c r="AK50" s="4"/>
    </row>
    <row r="51" spans="1:37" s="266" customFormat="1" x14ac:dyDescent="0.35">
      <c r="A51" s="288"/>
      <c r="B51" s="288"/>
      <c r="C51" s="440" t="s">
        <v>58</v>
      </c>
      <c r="E51" s="440" t="s">
        <v>58</v>
      </c>
      <c r="G51" s="440"/>
      <c r="I51" s="440"/>
      <c r="J51" s="440"/>
      <c r="K51" s="440" t="s">
        <v>74</v>
      </c>
      <c r="L51" s="440"/>
      <c r="M51" s="440" t="s">
        <v>91</v>
      </c>
      <c r="N51" s="440"/>
      <c r="O51" s="440" t="s">
        <v>91</v>
      </c>
      <c r="P51" s="440"/>
      <c r="Q51" s="441" t="s">
        <v>58</v>
      </c>
      <c r="R51" s="440"/>
      <c r="S51" s="440" t="s">
        <v>74</v>
      </c>
      <c r="T51" s="440"/>
      <c r="U51" s="440" t="s">
        <v>58</v>
      </c>
      <c r="V51" s="440"/>
      <c r="W51" s="440" t="s">
        <v>58</v>
      </c>
      <c r="X51" s="440"/>
      <c r="Y51" s="440" t="s">
        <v>58</v>
      </c>
      <c r="AA51" s="440" t="s">
        <v>58</v>
      </c>
      <c r="AC51" s="440" t="s">
        <v>58</v>
      </c>
      <c r="AD51" s="440"/>
      <c r="AE51" s="440"/>
      <c r="AG51" s="289"/>
      <c r="AH51" s="453"/>
      <c r="AI51" s="453"/>
      <c r="AJ51" s="290"/>
      <c r="AK51" s="10"/>
    </row>
    <row r="52" spans="1:37" ht="15" thickBot="1" x14ac:dyDescent="0.4">
      <c r="A52" s="273"/>
      <c r="B52" s="273"/>
      <c r="C52" s="409"/>
      <c r="D52" s="410"/>
      <c r="E52" s="409"/>
      <c r="F52" s="410"/>
      <c r="G52" s="409"/>
      <c r="H52" s="422"/>
      <c r="I52" s="409"/>
      <c r="J52" s="410"/>
      <c r="K52" s="429"/>
      <c r="L52" s="410"/>
      <c r="M52" s="409"/>
      <c r="N52" s="410"/>
      <c r="O52" s="409"/>
      <c r="P52" s="409"/>
      <c r="Q52" s="430"/>
      <c r="R52" s="410"/>
      <c r="S52" s="409"/>
      <c r="T52" s="410"/>
      <c r="U52" s="409"/>
      <c r="V52" s="410"/>
      <c r="W52" s="443"/>
      <c r="X52" s="410"/>
      <c r="Y52" s="409"/>
      <c r="Z52" s="410"/>
      <c r="AA52" s="452"/>
      <c r="AB52" s="410"/>
      <c r="AC52" s="409"/>
      <c r="AD52" s="409"/>
      <c r="AE52" s="409"/>
      <c r="AF52" s="410"/>
      <c r="AG52" s="265"/>
      <c r="AH52" s="438"/>
      <c r="AI52" s="438"/>
      <c r="AJ52" s="275"/>
      <c r="AK52" s="4"/>
    </row>
    <row r="53" spans="1:37" ht="15" thickBot="1" x14ac:dyDescent="0.4">
      <c r="A53" s="257"/>
      <c r="B53" s="682" t="s">
        <v>631</v>
      </c>
      <c r="C53" s="683"/>
      <c r="D53" s="683"/>
      <c r="E53" s="683"/>
      <c r="F53" s="683"/>
      <c r="G53" s="683"/>
      <c r="H53" s="683"/>
      <c r="I53" s="683"/>
      <c r="J53" s="683"/>
      <c r="K53" s="683"/>
      <c r="L53" s="683"/>
      <c r="M53" s="683"/>
      <c r="N53" s="683"/>
      <c r="O53" s="683"/>
      <c r="P53" s="683"/>
      <c r="Q53" s="683"/>
      <c r="R53" s="683"/>
      <c r="S53" s="683"/>
      <c r="T53" s="683"/>
      <c r="U53" s="683"/>
      <c r="V53" s="683"/>
      <c r="W53" s="683"/>
      <c r="X53" s="683"/>
      <c r="Y53" s="683"/>
      <c r="Z53" s="683"/>
      <c r="AA53" s="683"/>
      <c r="AB53" s="683"/>
      <c r="AC53" s="684"/>
      <c r="AD53" s="291"/>
      <c r="AE53" s="291"/>
      <c r="AF53" s="258"/>
      <c r="AG53" s="283"/>
      <c r="AH53" s="284"/>
      <c r="AI53" s="284"/>
      <c r="AJ53" s="292"/>
      <c r="AK53" s="4"/>
    </row>
    <row r="54" spans="1:37" x14ac:dyDescent="0.35">
      <c r="A54" s="286"/>
      <c r="B54" s="286"/>
      <c r="C54" s="269" t="s">
        <v>71</v>
      </c>
      <c r="D54" s="269"/>
      <c r="E54" s="269" t="s">
        <v>116</v>
      </c>
      <c r="F54" s="269"/>
      <c r="G54" s="269" t="s">
        <v>106</v>
      </c>
      <c r="H54" s="269"/>
      <c r="I54" s="269" t="s">
        <v>512</v>
      </c>
      <c r="J54" s="269"/>
      <c r="K54" s="269" t="s">
        <v>104</v>
      </c>
      <c r="L54" s="269"/>
      <c r="M54" s="269" t="s">
        <v>81</v>
      </c>
      <c r="N54" s="269"/>
      <c r="O54" s="269" t="s">
        <v>88</v>
      </c>
      <c r="P54" s="269"/>
      <c r="Q54" s="293" t="s">
        <v>87</v>
      </c>
      <c r="R54" s="269"/>
      <c r="S54" s="269" t="s">
        <v>125</v>
      </c>
      <c r="T54" s="269"/>
      <c r="U54" s="269" t="s">
        <v>96</v>
      </c>
      <c r="V54" s="269"/>
      <c r="W54" s="269" t="s">
        <v>73</v>
      </c>
      <c r="X54" s="269"/>
      <c r="Y54" s="269" t="s">
        <v>169</v>
      </c>
      <c r="Z54" s="269"/>
      <c r="AA54" s="269" t="s">
        <v>93</v>
      </c>
      <c r="AB54" s="269"/>
      <c r="AC54" s="269" t="s">
        <v>98</v>
      </c>
      <c r="AD54" s="269"/>
      <c r="AE54" s="269"/>
      <c r="AF54" s="267"/>
      <c r="AG54" s="294"/>
      <c r="AH54" s="295"/>
      <c r="AI54" s="295"/>
      <c r="AJ54" s="272"/>
      <c r="AK54" s="4"/>
    </row>
    <row r="55" spans="1:37" x14ac:dyDescent="0.35">
      <c r="A55" s="276"/>
      <c r="B55" s="278"/>
      <c r="C55" s="409" t="s">
        <v>277</v>
      </c>
      <c r="D55" s="409"/>
      <c r="E55" s="409">
        <v>0</v>
      </c>
      <c r="F55" s="409"/>
      <c r="G55" s="409">
        <v>0</v>
      </c>
      <c r="H55" s="409"/>
      <c r="I55" s="409">
        <v>0</v>
      </c>
      <c r="J55" s="409"/>
      <c r="K55" s="409">
        <v>1</v>
      </c>
      <c r="L55" s="409"/>
      <c r="M55" s="409">
        <v>0</v>
      </c>
      <c r="N55" s="409"/>
      <c r="O55" s="409">
        <v>1</v>
      </c>
      <c r="P55" s="409"/>
      <c r="Q55" s="433">
        <v>0</v>
      </c>
      <c r="R55" s="409"/>
      <c r="S55" s="409">
        <v>0</v>
      </c>
      <c r="T55" s="409"/>
      <c r="U55" s="409">
        <v>0</v>
      </c>
      <c r="V55" s="409"/>
      <c r="W55" s="409">
        <v>0</v>
      </c>
      <c r="X55" s="409"/>
      <c r="Y55" s="409">
        <v>0</v>
      </c>
      <c r="Z55" s="409"/>
      <c r="AA55" s="409">
        <v>0</v>
      </c>
      <c r="AB55" s="409"/>
      <c r="AC55" s="409">
        <v>0</v>
      </c>
      <c r="AD55" s="409"/>
      <c r="AE55" s="409"/>
      <c r="AF55" s="410"/>
      <c r="AG55" s="277"/>
      <c r="AH55" s="447"/>
      <c r="AI55" s="448"/>
      <c r="AJ55" s="275"/>
      <c r="AK55" s="4"/>
    </row>
    <row r="56" spans="1:37" s="263" customFormat="1" ht="15" thickBot="1" x14ac:dyDescent="0.4">
      <c r="A56" s="278">
        <v>39</v>
      </c>
      <c r="B56" s="278"/>
      <c r="C56" s="409">
        <v>40</v>
      </c>
      <c r="D56" s="409"/>
      <c r="E56" s="409">
        <v>41</v>
      </c>
      <c r="F56" s="409"/>
      <c r="G56" s="409">
        <v>42</v>
      </c>
      <c r="H56" s="409"/>
      <c r="I56" s="409">
        <v>43</v>
      </c>
      <c r="J56" s="409"/>
      <c r="K56" s="409">
        <v>44</v>
      </c>
      <c r="L56" s="409"/>
      <c r="M56" s="409">
        <v>45</v>
      </c>
      <c r="N56" s="409"/>
      <c r="O56" s="409">
        <v>46</v>
      </c>
      <c r="P56" s="409"/>
      <c r="Q56" s="433">
        <v>47</v>
      </c>
      <c r="R56" s="409"/>
      <c r="S56" s="409">
        <v>48</v>
      </c>
      <c r="T56" s="409"/>
      <c r="U56" s="409">
        <v>49</v>
      </c>
      <c r="V56" s="409"/>
      <c r="W56" s="409">
        <v>50</v>
      </c>
      <c r="X56" s="409"/>
      <c r="Y56" s="409">
        <v>51</v>
      </c>
      <c r="Z56" s="409"/>
      <c r="AA56" s="409">
        <v>52</v>
      </c>
      <c r="AB56" s="409"/>
      <c r="AC56" s="409">
        <v>53</v>
      </c>
      <c r="AD56" s="409"/>
      <c r="AE56" s="409"/>
      <c r="AF56" s="409"/>
      <c r="AG56" s="277"/>
      <c r="AH56" s="447"/>
      <c r="AI56" s="449"/>
      <c r="AJ56" s="275"/>
      <c r="AK56" s="287"/>
    </row>
    <row r="57" spans="1:37" ht="15" thickBot="1" x14ac:dyDescent="0.4">
      <c r="A57" s="278"/>
      <c r="B57" s="368">
        <v>386.733</v>
      </c>
      <c r="C57" s="693" t="s">
        <v>12</v>
      </c>
      <c r="D57" s="425">
        <v>358.96199999999999</v>
      </c>
      <c r="E57" s="693" t="s">
        <v>12</v>
      </c>
      <c r="F57" s="425">
        <v>399.964</v>
      </c>
      <c r="G57" s="693" t="s">
        <v>12</v>
      </c>
      <c r="H57" s="425">
        <v>375.84500000000003</v>
      </c>
      <c r="I57" s="691"/>
      <c r="J57" s="425">
        <v>417.79599999999999</v>
      </c>
      <c r="K57" s="693" t="s">
        <v>12</v>
      </c>
      <c r="L57" s="425">
        <v>403.67700000000002</v>
      </c>
      <c r="M57" s="693" t="s">
        <v>12</v>
      </c>
      <c r="N57" s="425">
        <v>414.51900000000001</v>
      </c>
      <c r="O57" s="693" t="s">
        <v>12</v>
      </c>
      <c r="P57" s="425">
        <v>415.77100000000002</v>
      </c>
      <c r="Q57" s="693" t="s">
        <v>12</v>
      </c>
      <c r="R57" s="425">
        <v>339.11</v>
      </c>
      <c r="S57" s="693" t="s">
        <v>12</v>
      </c>
      <c r="T57" s="425">
        <v>398.31</v>
      </c>
      <c r="U57" s="693" t="s">
        <v>12</v>
      </c>
      <c r="V57" s="425">
        <v>390.62599999999998</v>
      </c>
      <c r="W57" s="693" t="s">
        <v>12</v>
      </c>
      <c r="X57" s="425">
        <v>441.23399999999998</v>
      </c>
      <c r="Y57" s="693" t="s">
        <v>12</v>
      </c>
      <c r="Z57" s="425">
        <v>415.00291377528868</v>
      </c>
      <c r="AA57" s="693" t="s">
        <v>12</v>
      </c>
      <c r="AB57" s="425">
        <v>416.99985762722139</v>
      </c>
      <c r="AC57" s="693" t="s">
        <v>12</v>
      </c>
      <c r="AD57" s="437"/>
      <c r="AE57" s="437"/>
      <c r="AF57" s="410"/>
      <c r="AG57" s="264">
        <v>14</v>
      </c>
      <c r="AH57" s="251">
        <v>11</v>
      </c>
      <c r="AI57" s="251">
        <v>14</v>
      </c>
      <c r="AJ57" s="252"/>
      <c r="AK57" s="4"/>
    </row>
    <row r="58" spans="1:37" x14ac:dyDescent="0.35">
      <c r="A58" s="278"/>
      <c r="B58" s="273"/>
      <c r="C58" s="694"/>
      <c r="D58" s="410"/>
      <c r="E58" s="694"/>
      <c r="F58" s="410"/>
      <c r="G58" s="694"/>
      <c r="H58" s="410"/>
      <c r="I58" s="692"/>
      <c r="J58" s="410"/>
      <c r="K58" s="694"/>
      <c r="L58" s="410"/>
      <c r="M58" s="694"/>
      <c r="N58" s="410"/>
      <c r="O58" s="694"/>
      <c r="P58" s="437"/>
      <c r="Q58" s="694"/>
      <c r="R58" s="410"/>
      <c r="S58" s="694"/>
      <c r="T58" s="410"/>
      <c r="U58" s="694"/>
      <c r="V58" s="410"/>
      <c r="W58" s="694"/>
      <c r="X58" s="410"/>
      <c r="Y58" s="694"/>
      <c r="Z58" s="410"/>
      <c r="AA58" s="694"/>
      <c r="AB58" s="410"/>
      <c r="AC58" s="694"/>
      <c r="AD58" s="437"/>
      <c r="AE58" s="437"/>
      <c r="AF58" s="410"/>
      <c r="AG58" s="265"/>
      <c r="AH58" s="438"/>
      <c r="AI58" s="438"/>
      <c r="AJ58" s="275"/>
      <c r="AK58" s="4"/>
    </row>
    <row r="59" spans="1:37" ht="6" customHeight="1" x14ac:dyDescent="0.35">
      <c r="A59" s="278"/>
      <c r="B59" s="273"/>
      <c r="C59" s="253" t="s">
        <v>12</v>
      </c>
      <c r="D59" s="409"/>
      <c r="E59" s="253" t="s">
        <v>12</v>
      </c>
      <c r="F59" s="409"/>
      <c r="G59" s="253" t="s">
        <v>12</v>
      </c>
      <c r="H59" s="409"/>
      <c r="I59" s="253">
        <v>0</v>
      </c>
      <c r="J59" s="409"/>
      <c r="K59" s="253">
        <v>0</v>
      </c>
      <c r="L59" s="409"/>
      <c r="M59" s="253" t="s">
        <v>12</v>
      </c>
      <c r="N59" s="409"/>
      <c r="O59" s="253" t="s">
        <v>12</v>
      </c>
      <c r="P59" s="437"/>
      <c r="Q59" s="253" t="s">
        <v>12</v>
      </c>
      <c r="R59" s="409"/>
      <c r="S59" s="253">
        <v>0</v>
      </c>
      <c r="T59" s="409"/>
      <c r="U59" s="253" t="s">
        <v>12</v>
      </c>
      <c r="V59" s="409"/>
      <c r="W59" s="253" t="s">
        <v>12</v>
      </c>
      <c r="X59" s="409"/>
      <c r="Y59" s="253" t="s">
        <v>12</v>
      </c>
      <c r="Z59" s="409"/>
      <c r="AA59" s="253" t="s">
        <v>12</v>
      </c>
      <c r="AB59" s="429"/>
      <c r="AC59" s="253" t="s">
        <v>12</v>
      </c>
      <c r="AD59" s="437"/>
      <c r="AE59" s="437"/>
      <c r="AF59" s="410"/>
      <c r="AG59" s="265"/>
      <c r="AH59" s="438"/>
      <c r="AI59" s="438"/>
      <c r="AJ59" s="275"/>
      <c r="AK59" s="4"/>
    </row>
    <row r="60" spans="1:37" x14ac:dyDescent="0.35">
      <c r="A60" s="278"/>
      <c r="B60" s="273"/>
      <c r="C60" s="422" t="s">
        <v>68</v>
      </c>
      <c r="D60" s="410"/>
      <c r="E60" s="422" t="s">
        <v>65</v>
      </c>
      <c r="F60" s="410"/>
      <c r="G60" s="422" t="s">
        <v>77</v>
      </c>
      <c r="H60" s="410"/>
      <c r="I60" s="422" t="s">
        <v>77</v>
      </c>
      <c r="J60" s="410"/>
      <c r="K60" s="422" t="s">
        <v>77</v>
      </c>
      <c r="L60" s="410"/>
      <c r="M60" s="422" t="s">
        <v>65</v>
      </c>
      <c r="N60" s="410"/>
      <c r="O60" s="422" t="s">
        <v>77</v>
      </c>
      <c r="P60" s="422"/>
      <c r="Q60" s="431" t="s">
        <v>65</v>
      </c>
      <c r="R60" s="410"/>
      <c r="S60" s="422" t="s">
        <v>126</v>
      </c>
      <c r="T60" s="410"/>
      <c r="U60" s="422" t="s">
        <v>77</v>
      </c>
      <c r="V60" s="410"/>
      <c r="W60" s="422" t="s">
        <v>68</v>
      </c>
      <c r="X60" s="410"/>
      <c r="Y60" s="422" t="s">
        <v>170</v>
      </c>
      <c r="Z60" s="410"/>
      <c r="AA60" s="422" t="s">
        <v>77</v>
      </c>
      <c r="AB60" s="410"/>
      <c r="AC60" s="422" t="s">
        <v>77</v>
      </c>
      <c r="AD60" s="422"/>
      <c r="AE60" s="422"/>
      <c r="AF60" s="410"/>
      <c r="AG60" s="265"/>
      <c r="AH60" s="438"/>
      <c r="AI60" s="438"/>
      <c r="AJ60" s="275"/>
      <c r="AK60" s="4"/>
    </row>
    <row r="61" spans="1:37" s="266" customFormat="1" x14ac:dyDescent="0.35">
      <c r="A61" s="276"/>
      <c r="B61" s="276"/>
      <c r="C61" s="440" t="s">
        <v>58</v>
      </c>
      <c r="D61" s="440"/>
      <c r="E61" s="440" t="s">
        <v>58</v>
      </c>
      <c r="G61" s="440" t="s">
        <v>101</v>
      </c>
      <c r="I61" s="440"/>
      <c r="J61" s="440"/>
      <c r="K61" s="440" t="s">
        <v>91</v>
      </c>
      <c r="L61" s="440"/>
      <c r="M61" s="440" t="s">
        <v>58</v>
      </c>
      <c r="N61" s="440"/>
      <c r="O61" s="440" t="s">
        <v>58</v>
      </c>
      <c r="P61" s="440"/>
      <c r="Q61" s="441" t="s">
        <v>58</v>
      </c>
      <c r="S61" s="440" t="s">
        <v>74</v>
      </c>
      <c r="U61" s="440" t="s">
        <v>58</v>
      </c>
      <c r="W61" s="440" t="s">
        <v>74</v>
      </c>
      <c r="X61" s="440"/>
      <c r="Y61" s="440" t="s">
        <v>74</v>
      </c>
      <c r="Z61" s="440"/>
      <c r="AA61" s="440" t="s">
        <v>58</v>
      </c>
      <c r="AB61" s="440"/>
      <c r="AC61" s="440" t="s">
        <v>58</v>
      </c>
      <c r="AD61" s="440"/>
      <c r="AE61" s="440"/>
      <c r="AF61" s="411"/>
      <c r="AG61" s="265"/>
      <c r="AH61" s="438"/>
      <c r="AI61" s="438"/>
      <c r="AJ61" s="279"/>
      <c r="AK61" s="10"/>
    </row>
    <row r="62" spans="1:37" s="266" customFormat="1" ht="15" thickBot="1" x14ac:dyDescent="0.4">
      <c r="A62" s="276"/>
      <c r="B62" s="276"/>
      <c r="C62" s="440"/>
      <c r="D62" s="440"/>
      <c r="E62" s="440"/>
      <c r="G62" s="440"/>
      <c r="I62" s="440"/>
      <c r="J62" s="440"/>
      <c r="K62" s="440"/>
      <c r="L62" s="440"/>
      <c r="M62" s="440"/>
      <c r="N62" s="440"/>
      <c r="O62" s="440"/>
      <c r="P62" s="440"/>
      <c r="Q62" s="441"/>
      <c r="S62" s="439"/>
      <c r="U62" s="440"/>
      <c r="W62" s="445" t="s">
        <v>640</v>
      </c>
      <c r="X62" s="440"/>
      <c r="Y62" s="440"/>
      <c r="Z62" s="440"/>
      <c r="AA62" s="440"/>
      <c r="AB62" s="440"/>
      <c r="AC62" s="440"/>
      <c r="AD62" s="440"/>
      <c r="AE62" s="440"/>
      <c r="AF62" s="411"/>
      <c r="AG62" s="265"/>
      <c r="AH62" s="438"/>
      <c r="AI62" s="438"/>
      <c r="AJ62" s="279"/>
      <c r="AK62" s="10"/>
    </row>
    <row r="63" spans="1:37" s="266" customFormat="1" ht="15" thickBot="1" x14ac:dyDescent="0.4">
      <c r="A63" s="296"/>
      <c r="B63" s="682" t="s">
        <v>631</v>
      </c>
      <c r="C63" s="683"/>
      <c r="D63" s="683"/>
      <c r="E63" s="683"/>
      <c r="F63" s="683"/>
      <c r="G63" s="683"/>
      <c r="H63" s="683"/>
      <c r="I63" s="683"/>
      <c r="J63" s="683"/>
      <c r="K63" s="683"/>
      <c r="L63" s="683"/>
      <c r="M63" s="683"/>
      <c r="N63" s="683"/>
      <c r="O63" s="683"/>
      <c r="P63" s="683"/>
      <c r="Q63" s="683"/>
      <c r="R63" s="683"/>
      <c r="S63" s="683"/>
      <c r="T63" s="683"/>
      <c r="U63" s="683"/>
      <c r="V63" s="683"/>
      <c r="W63" s="683"/>
      <c r="X63" s="683"/>
      <c r="Y63" s="683"/>
      <c r="Z63" s="683"/>
      <c r="AA63" s="683"/>
      <c r="AB63" s="683"/>
      <c r="AC63" s="684"/>
      <c r="AD63" s="291"/>
      <c r="AE63" s="291"/>
      <c r="AF63" s="282"/>
      <c r="AG63" s="283"/>
      <c r="AH63" s="284"/>
      <c r="AI63" s="284"/>
      <c r="AJ63" s="285"/>
      <c r="AK63" s="10"/>
    </row>
    <row r="64" spans="1:37" ht="26.25" customHeight="1" x14ac:dyDescent="0.35">
      <c r="A64" s="286"/>
      <c r="B64" s="286"/>
      <c r="C64" s="268"/>
      <c r="D64" s="267"/>
      <c r="E64" s="297"/>
      <c r="F64" s="297"/>
      <c r="G64" s="298"/>
      <c r="H64" s="269" t="s">
        <v>644</v>
      </c>
      <c r="I64" s="299" t="s">
        <v>637</v>
      </c>
      <c r="J64" s="267"/>
      <c r="K64" s="300"/>
      <c r="L64" s="267"/>
      <c r="M64" s="268"/>
      <c r="N64" s="267"/>
      <c r="O64" s="301"/>
      <c r="P64" s="301"/>
      <c r="Q64" s="302"/>
      <c r="R64" s="267"/>
      <c r="S64" s="268"/>
      <c r="T64" s="267"/>
      <c r="U64" s="268"/>
      <c r="V64" s="267"/>
      <c r="W64" s="268"/>
      <c r="X64" s="267"/>
      <c r="Y64" s="268"/>
      <c r="Z64" s="267"/>
      <c r="AA64" s="268"/>
      <c r="AB64" s="267"/>
      <c r="AC64" s="268"/>
      <c r="AD64" s="268"/>
      <c r="AE64" s="268"/>
      <c r="AF64" s="267"/>
      <c r="AG64" s="270"/>
      <c r="AH64" s="271"/>
      <c r="AI64" s="271"/>
      <c r="AJ64" s="272"/>
      <c r="AK64" s="4"/>
    </row>
    <row r="65" spans="1:37" x14ac:dyDescent="0.35">
      <c r="A65" s="273"/>
      <c r="B65" s="273"/>
      <c r="C65" s="422" t="s">
        <v>110</v>
      </c>
      <c r="D65" s="422"/>
      <c r="E65" s="422" t="s">
        <v>144</v>
      </c>
      <c r="F65" s="422"/>
      <c r="G65" s="422" t="s">
        <v>199</v>
      </c>
      <c r="H65" s="422"/>
      <c r="I65" s="422" t="s">
        <v>645</v>
      </c>
      <c r="J65" s="422"/>
      <c r="K65" s="422" t="s">
        <v>121</v>
      </c>
      <c r="L65" s="422"/>
      <c r="M65" s="422" t="s">
        <v>99</v>
      </c>
      <c r="N65" s="422"/>
      <c r="O65" s="422" t="s">
        <v>111</v>
      </c>
      <c r="P65" s="422"/>
      <c r="Q65" s="431" t="s">
        <v>137</v>
      </c>
      <c r="R65" s="422"/>
      <c r="S65" s="422" t="s">
        <v>130</v>
      </c>
      <c r="T65" s="422"/>
      <c r="U65" s="422" t="s">
        <v>159</v>
      </c>
      <c r="V65" s="422"/>
      <c r="W65" s="422" t="s">
        <v>149</v>
      </c>
      <c r="X65" s="422"/>
      <c r="Y65" s="422" t="s">
        <v>160</v>
      </c>
      <c r="Z65" s="422"/>
      <c r="AA65" s="422" t="s">
        <v>145</v>
      </c>
      <c r="AB65" s="422"/>
      <c r="AC65" s="422" t="s">
        <v>139</v>
      </c>
      <c r="AD65" s="422"/>
      <c r="AE65" s="422"/>
      <c r="AF65" s="410"/>
      <c r="AG65" s="274"/>
      <c r="AH65" s="446"/>
      <c r="AI65" s="446"/>
      <c r="AJ65" s="275"/>
      <c r="AK65" s="4"/>
    </row>
    <row r="66" spans="1:37" x14ac:dyDescent="0.35">
      <c r="A66" s="276"/>
      <c r="B66" s="278"/>
      <c r="C66" s="409">
        <v>0</v>
      </c>
      <c r="D66" s="409"/>
      <c r="E66" s="409">
        <v>0</v>
      </c>
      <c r="F66" s="409"/>
      <c r="G66" s="409">
        <v>0</v>
      </c>
      <c r="H66" s="409"/>
      <c r="I66" s="409">
        <v>0</v>
      </c>
      <c r="J66" s="409"/>
      <c r="K66" s="409">
        <v>0</v>
      </c>
      <c r="L66" s="409"/>
      <c r="M66" s="409">
        <v>0</v>
      </c>
      <c r="N66" s="409"/>
      <c r="O66" s="409">
        <v>0</v>
      </c>
      <c r="P66" s="409"/>
      <c r="Q66" s="433">
        <v>0</v>
      </c>
      <c r="R66" s="409"/>
      <c r="S66" s="409">
        <v>0</v>
      </c>
      <c r="T66" s="409"/>
      <c r="U66" s="409">
        <v>0</v>
      </c>
      <c r="V66" s="409"/>
      <c r="W66" s="409">
        <v>0</v>
      </c>
      <c r="X66" s="409"/>
      <c r="Y66" s="409">
        <v>0</v>
      </c>
      <c r="Z66" s="409"/>
      <c r="AA66" s="409">
        <v>0</v>
      </c>
      <c r="AB66" s="409"/>
      <c r="AC66" s="409">
        <v>0</v>
      </c>
      <c r="AD66" s="409"/>
      <c r="AE66" s="409"/>
      <c r="AF66" s="410"/>
      <c r="AG66" s="277"/>
      <c r="AH66" s="447"/>
      <c r="AI66" s="448"/>
      <c r="AJ66" s="275"/>
      <c r="AK66" s="4"/>
    </row>
    <row r="67" spans="1:37" s="263" customFormat="1" ht="15" thickBot="1" x14ac:dyDescent="0.4">
      <c r="A67" s="278">
        <v>53</v>
      </c>
      <c r="B67" s="278"/>
      <c r="C67" s="409">
        <v>54</v>
      </c>
      <c r="D67" s="409"/>
      <c r="E67" s="409">
        <v>55</v>
      </c>
      <c r="F67" s="409"/>
      <c r="G67" s="409">
        <v>56</v>
      </c>
      <c r="H67" s="409"/>
      <c r="I67" s="409">
        <v>57</v>
      </c>
      <c r="J67" s="409"/>
      <c r="K67" s="409">
        <v>58</v>
      </c>
      <c r="L67" s="409"/>
      <c r="M67" s="409">
        <v>59</v>
      </c>
      <c r="N67" s="409"/>
      <c r="O67" s="409">
        <v>60</v>
      </c>
      <c r="P67" s="409"/>
      <c r="Q67" s="433">
        <v>61</v>
      </c>
      <c r="R67" s="409"/>
      <c r="S67" s="409">
        <v>62</v>
      </c>
      <c r="T67" s="409"/>
      <c r="U67" s="409">
        <v>63</v>
      </c>
      <c r="V67" s="409"/>
      <c r="W67" s="409">
        <v>64</v>
      </c>
      <c r="X67" s="409"/>
      <c r="Y67" s="409">
        <v>65</v>
      </c>
      <c r="Z67" s="409"/>
      <c r="AA67" s="409">
        <v>66</v>
      </c>
      <c r="AB67" s="409"/>
      <c r="AC67" s="409">
        <v>67</v>
      </c>
      <c r="AD67" s="409"/>
      <c r="AE67" s="409"/>
      <c r="AF67" s="409"/>
      <c r="AG67" s="277"/>
      <c r="AH67" s="447"/>
      <c r="AI67" s="449"/>
      <c r="AJ67" s="275"/>
      <c r="AK67" s="287"/>
    </row>
    <row r="68" spans="1:37" ht="15" thickBot="1" x14ac:dyDescent="0.4">
      <c r="A68" s="278"/>
      <c r="B68" s="368">
        <v>405.00084950040446</v>
      </c>
      <c r="C68" s="693" t="s">
        <v>12</v>
      </c>
      <c r="D68" s="425">
        <v>333.00004233177015</v>
      </c>
      <c r="E68" s="693" t="s">
        <v>12</v>
      </c>
      <c r="F68" s="425">
        <v>383.63685846119375</v>
      </c>
      <c r="G68" s="693" t="s">
        <v>12</v>
      </c>
      <c r="H68" s="425">
        <v>225.78200000000001</v>
      </c>
      <c r="I68" s="693"/>
      <c r="J68" s="425">
        <v>390</v>
      </c>
      <c r="K68" s="693" t="s">
        <v>12</v>
      </c>
      <c r="L68" s="425">
        <v>343</v>
      </c>
      <c r="M68" s="693" t="s">
        <v>12</v>
      </c>
      <c r="N68" s="425">
        <v>327</v>
      </c>
      <c r="O68" s="693" t="s">
        <v>12</v>
      </c>
      <c r="P68" s="425">
        <v>364</v>
      </c>
      <c r="Q68" s="693" t="s">
        <v>12</v>
      </c>
      <c r="R68" s="425">
        <v>308</v>
      </c>
      <c r="S68" s="693" t="s">
        <v>12</v>
      </c>
      <c r="T68" s="425">
        <v>465</v>
      </c>
      <c r="U68" s="693" t="s">
        <v>12</v>
      </c>
      <c r="V68" s="425">
        <v>367.66199999999998</v>
      </c>
      <c r="W68" s="693" t="s">
        <v>12</v>
      </c>
      <c r="X68" s="425">
        <v>399.99799999999999</v>
      </c>
      <c r="Y68" s="693" t="s">
        <v>12</v>
      </c>
      <c r="Z68" s="425">
        <v>426</v>
      </c>
      <c r="AA68" s="693" t="s">
        <v>12</v>
      </c>
      <c r="AB68" s="425">
        <v>362</v>
      </c>
      <c r="AC68" s="693" t="s">
        <v>12</v>
      </c>
      <c r="AD68" s="437"/>
      <c r="AE68" s="437"/>
      <c r="AF68" s="410"/>
      <c r="AG68" s="264">
        <v>13</v>
      </c>
      <c r="AH68" s="251">
        <v>13</v>
      </c>
      <c r="AI68" s="251">
        <v>12</v>
      </c>
      <c r="AJ68" s="252"/>
      <c r="AK68" s="4"/>
    </row>
    <row r="69" spans="1:37" x14ac:dyDescent="0.35">
      <c r="A69" s="278"/>
      <c r="B69" s="273"/>
      <c r="C69" s="694"/>
      <c r="D69" s="410"/>
      <c r="E69" s="694"/>
      <c r="F69" s="410"/>
      <c r="G69" s="694"/>
      <c r="H69" s="410"/>
      <c r="I69" s="694"/>
      <c r="J69" s="410"/>
      <c r="K69" s="694"/>
      <c r="L69" s="410"/>
      <c r="M69" s="694"/>
      <c r="N69" s="410"/>
      <c r="O69" s="694"/>
      <c r="P69" s="437"/>
      <c r="Q69" s="694"/>
      <c r="R69" s="410"/>
      <c r="S69" s="694"/>
      <c r="T69" s="410"/>
      <c r="U69" s="694"/>
      <c r="V69" s="410"/>
      <c r="W69" s="694"/>
      <c r="X69" s="410"/>
      <c r="Y69" s="694"/>
      <c r="Z69" s="410"/>
      <c r="AA69" s="694"/>
      <c r="AB69" s="410"/>
      <c r="AC69" s="694"/>
      <c r="AD69" s="437"/>
      <c r="AE69" s="437"/>
      <c r="AF69" s="410"/>
      <c r="AG69" s="265"/>
      <c r="AH69" s="438"/>
      <c r="AI69" s="438"/>
      <c r="AJ69" s="275"/>
      <c r="AK69" s="4"/>
    </row>
    <row r="70" spans="1:37" ht="6" customHeight="1" x14ac:dyDescent="0.35">
      <c r="A70" s="278"/>
      <c r="B70" s="273"/>
      <c r="C70" s="253" t="s">
        <v>12</v>
      </c>
      <c r="D70" s="409"/>
      <c r="E70" s="253" t="s">
        <v>12</v>
      </c>
      <c r="F70" s="409"/>
      <c r="G70" s="253" t="s">
        <v>12</v>
      </c>
      <c r="H70" s="409"/>
      <c r="I70" s="253">
        <v>0</v>
      </c>
      <c r="J70" s="409"/>
      <c r="K70" s="253" t="s">
        <v>12</v>
      </c>
      <c r="L70" s="409"/>
      <c r="M70" s="253" t="s">
        <v>12</v>
      </c>
      <c r="N70" s="409"/>
      <c r="O70" s="253" t="s">
        <v>12</v>
      </c>
      <c r="P70" s="437"/>
      <c r="Q70" s="253" t="s">
        <v>12</v>
      </c>
      <c r="R70" s="409"/>
      <c r="S70" s="253" t="s">
        <v>12</v>
      </c>
      <c r="T70" s="409"/>
      <c r="U70" s="253" t="s">
        <v>12</v>
      </c>
      <c r="V70" s="409"/>
      <c r="W70" s="253" t="s">
        <v>12</v>
      </c>
      <c r="X70" s="409"/>
      <c r="Y70" s="253" t="s">
        <v>12</v>
      </c>
      <c r="Z70" s="409"/>
      <c r="AA70" s="253" t="s">
        <v>12</v>
      </c>
      <c r="AB70" s="429"/>
      <c r="AC70" s="253" t="s">
        <v>12</v>
      </c>
      <c r="AD70" s="437"/>
      <c r="AE70" s="437"/>
      <c r="AF70" s="410"/>
      <c r="AG70" s="265"/>
      <c r="AH70" s="438"/>
      <c r="AI70" s="438"/>
      <c r="AJ70" s="275"/>
      <c r="AK70" s="4"/>
    </row>
    <row r="71" spans="1:37" x14ac:dyDescent="0.35">
      <c r="A71" s="278"/>
      <c r="B71" s="273"/>
      <c r="C71" s="422" t="s">
        <v>65</v>
      </c>
      <c r="D71" s="410"/>
      <c r="E71" s="422" t="s">
        <v>57</v>
      </c>
      <c r="F71" s="410"/>
      <c r="G71" s="422" t="s">
        <v>200</v>
      </c>
      <c r="H71" s="410"/>
      <c r="I71" s="422" t="s">
        <v>646</v>
      </c>
      <c r="J71" s="410"/>
      <c r="K71" s="422" t="s">
        <v>79</v>
      </c>
      <c r="L71" s="410"/>
      <c r="M71" s="422" t="s">
        <v>68</v>
      </c>
      <c r="N71" s="410"/>
      <c r="O71" s="422" t="s">
        <v>79</v>
      </c>
      <c r="P71" s="422"/>
      <c r="Q71" s="431" t="s">
        <v>65</v>
      </c>
      <c r="R71" s="410"/>
      <c r="S71" s="422" t="s">
        <v>63</v>
      </c>
      <c r="T71" s="410"/>
      <c r="U71" s="422" t="s">
        <v>63</v>
      </c>
      <c r="V71" s="410"/>
      <c r="W71" s="422" t="s">
        <v>150</v>
      </c>
      <c r="X71" s="410"/>
      <c r="Y71" s="422" t="s">
        <v>77</v>
      </c>
      <c r="Z71" s="410"/>
      <c r="AA71" s="422" t="s">
        <v>65</v>
      </c>
      <c r="AB71" s="410"/>
      <c r="AC71" s="422" t="s">
        <v>65</v>
      </c>
      <c r="AD71" s="422"/>
      <c r="AE71" s="422"/>
      <c r="AF71" s="410"/>
      <c r="AG71" s="265"/>
      <c r="AH71" s="438"/>
      <c r="AI71" s="438"/>
      <c r="AJ71" s="275"/>
      <c r="AK71" s="4"/>
    </row>
    <row r="72" spans="1:37" s="266" customFormat="1" x14ac:dyDescent="0.35">
      <c r="A72" s="276"/>
      <c r="B72" s="276"/>
      <c r="C72" s="440" t="s">
        <v>91</v>
      </c>
      <c r="D72" s="411"/>
      <c r="E72" s="440" t="s">
        <v>74</v>
      </c>
      <c r="F72" s="411"/>
      <c r="G72" s="440" t="s">
        <v>74</v>
      </c>
      <c r="H72" s="411"/>
      <c r="I72" s="440"/>
      <c r="J72" s="440"/>
      <c r="K72" s="440" t="s">
        <v>74</v>
      </c>
      <c r="L72" s="440"/>
      <c r="M72" s="440" t="s">
        <v>58</v>
      </c>
      <c r="N72" s="440"/>
      <c r="O72" s="440" t="s">
        <v>74</v>
      </c>
      <c r="P72" s="440"/>
      <c r="Q72" s="441" t="s">
        <v>74</v>
      </c>
      <c r="R72" s="440"/>
      <c r="S72" s="440" t="s">
        <v>74</v>
      </c>
      <c r="T72" s="440"/>
      <c r="U72" s="440" t="s">
        <v>74</v>
      </c>
      <c r="V72" s="440"/>
      <c r="W72" s="440" t="s">
        <v>91</v>
      </c>
      <c r="X72" s="440"/>
      <c r="Y72" s="440" t="s">
        <v>74</v>
      </c>
      <c r="Z72" s="440"/>
      <c r="AA72" s="440" t="s">
        <v>58</v>
      </c>
      <c r="AB72" s="440"/>
      <c r="AC72" s="440" t="s">
        <v>58</v>
      </c>
      <c r="AD72" s="440"/>
      <c r="AE72" s="440"/>
      <c r="AF72" s="411"/>
      <c r="AG72" s="265"/>
      <c r="AH72" s="438"/>
      <c r="AI72" s="438"/>
      <c r="AJ72" s="279"/>
      <c r="AK72" s="10"/>
    </row>
    <row r="73" spans="1:37" s="266" customFormat="1" ht="15" thickBot="1" x14ac:dyDescent="0.4">
      <c r="A73" s="276"/>
      <c r="B73" s="276"/>
      <c r="C73" s="440"/>
      <c r="D73" s="411"/>
      <c r="E73" s="440"/>
      <c r="F73" s="411"/>
      <c r="G73" s="440"/>
      <c r="H73" s="411"/>
      <c r="I73" s="440"/>
      <c r="J73" s="440"/>
      <c r="K73" s="440"/>
      <c r="L73" s="440"/>
      <c r="M73" s="440"/>
      <c r="N73" s="440"/>
      <c r="O73" s="440"/>
      <c r="P73" s="440"/>
      <c r="Q73" s="441"/>
      <c r="R73" s="440"/>
      <c r="S73" s="440"/>
      <c r="T73" s="440"/>
      <c r="U73" s="440"/>
      <c r="V73" s="440"/>
      <c r="W73" s="440"/>
      <c r="X73" s="440"/>
      <c r="Y73" s="440"/>
      <c r="Z73" s="440"/>
      <c r="AA73" s="440"/>
      <c r="AB73" s="440"/>
      <c r="AC73" s="440"/>
      <c r="AD73" s="440"/>
      <c r="AE73" s="440"/>
      <c r="AF73" s="411"/>
      <c r="AG73" s="265"/>
      <c r="AH73" s="438"/>
      <c r="AI73" s="438"/>
      <c r="AJ73" s="279"/>
      <c r="AK73" s="10"/>
    </row>
    <row r="74" spans="1:37" s="266" customFormat="1" ht="15" thickBot="1" x14ac:dyDescent="0.4">
      <c r="A74" s="296"/>
      <c r="B74" s="682" t="s">
        <v>631</v>
      </c>
      <c r="C74" s="683"/>
      <c r="D74" s="683"/>
      <c r="E74" s="683"/>
      <c r="F74" s="683"/>
      <c r="G74" s="683"/>
      <c r="H74" s="683"/>
      <c r="I74" s="683"/>
      <c r="J74" s="683"/>
      <c r="K74" s="683"/>
      <c r="L74" s="683"/>
      <c r="M74" s="683"/>
      <c r="N74" s="683"/>
      <c r="O74" s="683"/>
      <c r="P74" s="683"/>
      <c r="Q74" s="683"/>
      <c r="R74" s="683"/>
      <c r="S74" s="683"/>
      <c r="T74" s="683"/>
      <c r="U74" s="683"/>
      <c r="V74" s="683"/>
      <c r="W74" s="683"/>
      <c r="X74" s="683"/>
      <c r="Y74" s="683"/>
      <c r="Z74" s="683"/>
      <c r="AA74" s="683"/>
      <c r="AB74" s="683"/>
      <c r="AC74" s="684"/>
      <c r="AD74" s="291"/>
      <c r="AE74" s="291"/>
      <c r="AF74" s="282"/>
      <c r="AG74" s="283"/>
      <c r="AH74" s="284"/>
      <c r="AI74" s="284"/>
      <c r="AJ74" s="285"/>
      <c r="AK74" s="10"/>
    </row>
    <row r="75" spans="1:37" x14ac:dyDescent="0.35">
      <c r="A75" s="286"/>
      <c r="B75" s="286"/>
      <c r="C75" s="268"/>
      <c r="D75" s="267"/>
      <c r="E75" s="268"/>
      <c r="F75" s="267"/>
      <c r="G75" s="268"/>
      <c r="H75" s="269"/>
      <c r="I75" s="268"/>
      <c r="J75" s="267"/>
      <c r="K75" s="300"/>
      <c r="L75" s="267"/>
      <c r="M75" s="268"/>
      <c r="N75" s="267"/>
      <c r="O75" s="268"/>
      <c r="P75" s="268"/>
      <c r="Q75" s="302"/>
      <c r="R75" s="303" t="s">
        <v>647</v>
      </c>
      <c r="S75" s="268"/>
      <c r="T75" s="267"/>
      <c r="U75" s="268"/>
      <c r="V75" s="267"/>
      <c r="W75" s="268"/>
      <c r="X75" s="303"/>
      <c r="Y75" s="268"/>
      <c r="Z75" s="303" t="s">
        <v>648</v>
      </c>
      <c r="AA75" s="268"/>
      <c r="AB75" s="303"/>
      <c r="AC75" s="701"/>
      <c r="AD75" s="701"/>
      <c r="AE75" s="701"/>
      <c r="AF75" s="701"/>
      <c r="AG75" s="270"/>
      <c r="AH75" s="271"/>
      <c r="AI75" s="271"/>
      <c r="AJ75" s="272"/>
      <c r="AK75" s="4"/>
    </row>
    <row r="76" spans="1:37" ht="12" customHeight="1" x14ac:dyDescent="0.35">
      <c r="A76" s="273"/>
      <c r="B76" s="273"/>
      <c r="C76" s="422" t="s">
        <v>550</v>
      </c>
      <c r="D76" s="422"/>
      <c r="E76" s="422" t="s">
        <v>138</v>
      </c>
      <c r="F76" s="422"/>
      <c r="G76" s="422" t="s">
        <v>128</v>
      </c>
      <c r="H76" s="422"/>
      <c r="I76" s="422" t="s">
        <v>113</v>
      </c>
      <c r="J76" s="422"/>
      <c r="K76" s="422" t="s">
        <v>120</v>
      </c>
      <c r="L76" s="422"/>
      <c r="M76" s="422" t="s">
        <v>119</v>
      </c>
      <c r="N76" s="422"/>
      <c r="O76" s="422" t="s">
        <v>117</v>
      </c>
      <c r="P76" s="422"/>
      <c r="Q76" s="431" t="s">
        <v>390</v>
      </c>
      <c r="R76" s="422"/>
      <c r="S76" s="422" t="s">
        <v>380</v>
      </c>
      <c r="T76" s="422"/>
      <c r="U76" s="422" t="s">
        <v>178</v>
      </c>
      <c r="V76" s="422"/>
      <c r="W76" s="422" t="s">
        <v>134</v>
      </c>
      <c r="X76" s="422"/>
      <c r="Y76" s="422" t="s">
        <v>649</v>
      </c>
      <c r="Z76" s="422"/>
      <c r="AA76" s="422" t="s">
        <v>259</v>
      </c>
      <c r="AB76" s="422"/>
      <c r="AC76" s="422" t="s">
        <v>381</v>
      </c>
      <c r="AD76" s="422"/>
      <c r="AE76" s="422"/>
      <c r="AF76" s="410"/>
      <c r="AG76" s="274"/>
      <c r="AH76" s="446"/>
      <c r="AI76" s="446"/>
      <c r="AJ76" s="275"/>
      <c r="AK76" s="4"/>
    </row>
    <row r="77" spans="1:37" x14ac:dyDescent="0.35">
      <c r="A77" s="276"/>
      <c r="B77" s="278"/>
      <c r="C77" s="409">
        <v>0</v>
      </c>
      <c r="D77" s="409"/>
      <c r="E77" s="409">
        <v>0</v>
      </c>
      <c r="F77" s="409"/>
      <c r="G77" s="409">
        <v>0</v>
      </c>
      <c r="H77" s="409"/>
      <c r="I77" s="409">
        <v>0</v>
      </c>
      <c r="J77" s="409"/>
      <c r="K77" s="409">
        <v>0</v>
      </c>
      <c r="L77" s="409"/>
      <c r="M77" s="409">
        <v>0</v>
      </c>
      <c r="N77" s="409"/>
      <c r="O77" s="409">
        <v>0</v>
      </c>
      <c r="P77" s="409"/>
      <c r="Q77" s="433">
        <v>0</v>
      </c>
      <c r="R77" s="409"/>
      <c r="S77" s="409">
        <v>0</v>
      </c>
      <c r="T77" s="409"/>
      <c r="U77" s="409">
        <v>0</v>
      </c>
      <c r="V77" s="409"/>
      <c r="W77" s="409">
        <v>0</v>
      </c>
      <c r="X77" s="409"/>
      <c r="Y77" s="409">
        <v>0</v>
      </c>
      <c r="Z77" s="409"/>
      <c r="AA77" s="409">
        <v>0</v>
      </c>
      <c r="AB77" s="409"/>
      <c r="AC77" s="409">
        <v>0</v>
      </c>
      <c r="AD77" s="409"/>
      <c r="AE77" s="409"/>
      <c r="AF77" s="410"/>
      <c r="AG77" s="277"/>
      <c r="AH77" s="447"/>
      <c r="AI77" s="448"/>
      <c r="AJ77" s="275"/>
      <c r="AK77" s="4"/>
    </row>
    <row r="78" spans="1:37" s="263" customFormat="1" ht="15" thickBot="1" x14ac:dyDescent="0.4">
      <c r="A78" s="278">
        <v>67</v>
      </c>
      <c r="B78" s="278"/>
      <c r="C78" s="409">
        <v>68</v>
      </c>
      <c r="D78" s="409"/>
      <c r="E78" s="409">
        <v>69</v>
      </c>
      <c r="F78" s="409"/>
      <c r="G78" s="409">
        <v>70</v>
      </c>
      <c r="H78" s="409"/>
      <c r="I78" s="409">
        <v>71</v>
      </c>
      <c r="J78" s="409"/>
      <c r="K78" s="409">
        <v>72</v>
      </c>
      <c r="L78" s="409"/>
      <c r="M78" s="409">
        <v>73</v>
      </c>
      <c r="N78" s="409"/>
      <c r="O78" s="409">
        <v>74</v>
      </c>
      <c r="P78" s="409"/>
      <c r="Q78" s="433">
        <v>75</v>
      </c>
      <c r="R78" s="409"/>
      <c r="S78" s="409">
        <v>76</v>
      </c>
      <c r="T78" s="409"/>
      <c r="U78" s="409">
        <v>77</v>
      </c>
      <c r="V78" s="409"/>
      <c r="W78" s="409">
        <v>78</v>
      </c>
      <c r="X78" s="409"/>
      <c r="Y78" s="409">
        <v>79</v>
      </c>
      <c r="Z78" s="409"/>
      <c r="AA78" s="409">
        <v>80</v>
      </c>
      <c r="AB78" s="409"/>
      <c r="AC78" s="409">
        <v>81</v>
      </c>
      <c r="AD78" s="409"/>
      <c r="AE78" s="409"/>
      <c r="AF78" s="409"/>
      <c r="AG78" s="277"/>
      <c r="AH78" s="447"/>
      <c r="AI78" s="449"/>
      <c r="AJ78" s="275"/>
      <c r="AK78" s="287"/>
    </row>
    <row r="79" spans="1:37" ht="15" thickBot="1" x14ac:dyDescent="0.4">
      <c r="A79" s="278"/>
      <c r="B79" s="368">
        <v>382</v>
      </c>
      <c r="C79" s="691"/>
      <c r="D79" s="425">
        <v>441</v>
      </c>
      <c r="E79" s="667" t="s">
        <v>12</v>
      </c>
      <c r="F79" s="425">
        <v>309</v>
      </c>
      <c r="G79" s="667" t="s">
        <v>12</v>
      </c>
      <c r="H79" s="425">
        <v>331</v>
      </c>
      <c r="I79" s="667" t="s">
        <v>12</v>
      </c>
      <c r="J79" s="425">
        <v>431</v>
      </c>
      <c r="K79" s="667" t="s">
        <v>12</v>
      </c>
      <c r="L79" s="425">
        <v>396</v>
      </c>
      <c r="M79" s="667" t="s">
        <v>12</v>
      </c>
      <c r="N79" s="425">
        <v>444</v>
      </c>
      <c r="O79" s="693" t="s">
        <v>12</v>
      </c>
      <c r="P79" s="425">
        <v>381.62200000000001</v>
      </c>
      <c r="Q79" s="691"/>
      <c r="R79" s="425">
        <v>200.19399999999999</v>
      </c>
      <c r="S79" s="691"/>
      <c r="T79" s="425">
        <v>323.899</v>
      </c>
      <c r="U79" s="667" t="s">
        <v>12</v>
      </c>
      <c r="V79" s="425">
        <v>403</v>
      </c>
      <c r="W79" s="693" t="s">
        <v>12</v>
      </c>
      <c r="X79" s="425">
        <v>419.71300000000002</v>
      </c>
      <c r="Y79" s="693" t="s">
        <v>235</v>
      </c>
      <c r="Z79" s="425">
        <v>239.88200000000001</v>
      </c>
      <c r="AA79" s="693" t="s">
        <v>12</v>
      </c>
      <c r="AB79" s="425">
        <v>421.01100000000002</v>
      </c>
      <c r="AC79" s="691"/>
      <c r="AD79" s="437"/>
      <c r="AE79" s="437"/>
      <c r="AF79" s="410"/>
      <c r="AG79" s="264">
        <v>13</v>
      </c>
      <c r="AH79" s="251">
        <v>8</v>
      </c>
      <c r="AI79" s="251">
        <v>11</v>
      </c>
      <c r="AJ79" s="252"/>
      <c r="AK79" s="4"/>
    </row>
    <row r="80" spans="1:37" x14ac:dyDescent="0.35">
      <c r="A80" s="278"/>
      <c r="B80" s="273"/>
      <c r="C80" s="692"/>
      <c r="D80" s="410"/>
      <c r="E80" s="668"/>
      <c r="F80" s="410"/>
      <c r="G80" s="668"/>
      <c r="H80" s="410"/>
      <c r="I80" s="668"/>
      <c r="J80" s="410"/>
      <c r="K80" s="668"/>
      <c r="L80" s="410"/>
      <c r="M80" s="668"/>
      <c r="N80" s="410"/>
      <c r="O80" s="694"/>
      <c r="P80" s="437"/>
      <c r="Q80" s="692"/>
      <c r="R80" s="410"/>
      <c r="S80" s="692"/>
      <c r="T80" s="410"/>
      <c r="U80" s="668"/>
      <c r="V80" s="410"/>
      <c r="W80" s="694"/>
      <c r="X80" s="410"/>
      <c r="Y80" s="694"/>
      <c r="Z80" s="410"/>
      <c r="AA80" s="694"/>
      <c r="AB80" s="410"/>
      <c r="AC80" s="692"/>
      <c r="AD80" s="437"/>
      <c r="AE80" s="437"/>
      <c r="AF80" s="410"/>
      <c r="AG80" s="265"/>
      <c r="AH80" s="438"/>
      <c r="AI80" s="438"/>
      <c r="AJ80" s="275"/>
      <c r="AK80" s="4"/>
    </row>
    <row r="81" spans="1:37" ht="6" customHeight="1" x14ac:dyDescent="0.35">
      <c r="A81" s="278"/>
      <c r="B81" s="273"/>
      <c r="C81" s="527"/>
      <c r="D81" s="409"/>
      <c r="E81" s="253" t="s">
        <v>12</v>
      </c>
      <c r="F81" s="409"/>
      <c r="G81" s="253" t="s">
        <v>12</v>
      </c>
      <c r="H81" s="409"/>
      <c r="I81" s="253" t="s">
        <v>12</v>
      </c>
      <c r="J81" s="409"/>
      <c r="K81" s="253" t="s">
        <v>12</v>
      </c>
      <c r="L81" s="409"/>
      <c r="M81" s="253" t="s">
        <v>12</v>
      </c>
      <c r="N81" s="409"/>
      <c r="O81" s="253" t="s">
        <v>12</v>
      </c>
      <c r="P81" s="437"/>
      <c r="Q81" s="527"/>
      <c r="R81" s="409"/>
      <c r="S81" s="527"/>
      <c r="T81" s="409"/>
      <c r="U81" s="253" t="s">
        <v>12</v>
      </c>
      <c r="V81" s="409"/>
      <c r="W81" s="253" t="s">
        <v>12</v>
      </c>
      <c r="X81" s="409"/>
      <c r="Y81" s="253">
        <v>0</v>
      </c>
      <c r="Z81" s="409"/>
      <c r="AA81" s="253">
        <v>0</v>
      </c>
      <c r="AB81" s="429"/>
      <c r="AC81" s="527"/>
      <c r="AD81" s="437"/>
      <c r="AE81" s="437"/>
      <c r="AF81" s="410"/>
      <c r="AG81" s="265"/>
      <c r="AH81" s="438"/>
      <c r="AI81" s="438"/>
      <c r="AJ81" s="275"/>
      <c r="AK81" s="4"/>
    </row>
    <row r="82" spans="1:37" x14ac:dyDescent="0.35">
      <c r="A82" s="278"/>
      <c r="B82" s="273"/>
      <c r="C82" s="422" t="s">
        <v>77</v>
      </c>
      <c r="D82" s="410"/>
      <c r="E82" s="422" t="s">
        <v>63</v>
      </c>
      <c r="F82" s="410"/>
      <c r="G82" s="422" t="s">
        <v>79</v>
      </c>
      <c r="H82" s="410"/>
      <c r="I82" s="422" t="s">
        <v>77</v>
      </c>
      <c r="J82" s="410"/>
      <c r="K82" s="422" t="s">
        <v>63</v>
      </c>
      <c r="L82" s="410"/>
      <c r="M82" s="422" t="s">
        <v>77</v>
      </c>
      <c r="N82" s="410"/>
      <c r="O82" s="422" t="s">
        <v>63</v>
      </c>
      <c r="P82" s="422"/>
      <c r="Q82" s="431" t="s">
        <v>391</v>
      </c>
      <c r="R82" s="410"/>
      <c r="S82" s="422" t="s">
        <v>231</v>
      </c>
      <c r="T82" s="410"/>
      <c r="U82" s="422" t="s">
        <v>77</v>
      </c>
      <c r="V82" s="410"/>
      <c r="W82" s="422" t="s">
        <v>77</v>
      </c>
      <c r="X82" s="410"/>
      <c r="Y82" s="422" t="s">
        <v>287</v>
      </c>
      <c r="Z82" s="410"/>
      <c r="AA82" s="422" t="s">
        <v>197</v>
      </c>
      <c r="AB82" s="410"/>
      <c r="AC82" s="422" t="s">
        <v>150</v>
      </c>
      <c r="AD82" s="422"/>
      <c r="AE82" s="422"/>
      <c r="AF82" s="410"/>
      <c r="AG82" s="265"/>
      <c r="AH82" s="438"/>
      <c r="AI82" s="438"/>
      <c r="AJ82" s="275"/>
      <c r="AK82" s="4"/>
    </row>
    <row r="83" spans="1:37" s="266" customFormat="1" x14ac:dyDescent="0.35">
      <c r="A83" s="276"/>
      <c r="B83" s="276"/>
      <c r="C83" s="440"/>
      <c r="D83" s="440"/>
      <c r="E83" s="440" t="s">
        <v>74</v>
      </c>
      <c r="F83" s="440"/>
      <c r="G83" s="440" t="s">
        <v>74</v>
      </c>
      <c r="H83" s="440"/>
      <c r="I83" s="440" t="s">
        <v>74</v>
      </c>
      <c r="J83" s="440"/>
      <c r="K83" s="440" t="s">
        <v>91</v>
      </c>
      <c r="L83" s="440"/>
      <c r="M83" s="440" t="s">
        <v>91</v>
      </c>
      <c r="O83" s="440" t="s">
        <v>74</v>
      </c>
      <c r="P83" s="440"/>
      <c r="Q83" s="441"/>
      <c r="S83" s="440"/>
      <c r="T83" s="440"/>
      <c r="U83" s="440" t="s">
        <v>58</v>
      </c>
      <c r="V83" s="411"/>
      <c r="W83" s="440" t="s">
        <v>58</v>
      </c>
      <c r="X83" s="411"/>
      <c r="Y83" s="442"/>
      <c r="Z83" s="411"/>
      <c r="AA83" s="440" t="s">
        <v>58</v>
      </c>
      <c r="AB83" s="411"/>
      <c r="AC83" s="440"/>
      <c r="AD83" s="442"/>
      <c r="AE83" s="442"/>
      <c r="AF83" s="411"/>
      <c r="AG83" s="265"/>
      <c r="AH83" s="438"/>
      <c r="AI83" s="438"/>
      <c r="AJ83" s="279"/>
      <c r="AK83" s="10"/>
    </row>
    <row r="84" spans="1:37" s="266" customFormat="1" ht="15" thickBot="1" x14ac:dyDescent="0.4">
      <c r="A84" s="276"/>
      <c r="B84" s="276"/>
      <c r="C84" s="440"/>
      <c r="D84" s="440"/>
      <c r="E84" s="445" t="s">
        <v>640</v>
      </c>
      <c r="F84" s="440"/>
      <c r="G84" s="440"/>
      <c r="H84" s="440"/>
      <c r="I84" s="440"/>
      <c r="J84" s="440"/>
      <c r="K84" s="440"/>
      <c r="L84" s="440"/>
      <c r="M84" s="440"/>
      <c r="O84" s="440"/>
      <c r="P84" s="440"/>
      <c r="Q84" s="441"/>
      <c r="S84" s="440"/>
      <c r="T84" s="440"/>
      <c r="U84" s="440"/>
      <c r="V84" s="411"/>
      <c r="W84" s="440"/>
      <c r="X84" s="411"/>
      <c r="Y84" s="442"/>
      <c r="Z84" s="411"/>
      <c r="AA84" s="439"/>
      <c r="AB84" s="411"/>
      <c r="AC84" s="442"/>
      <c r="AD84" s="442"/>
      <c r="AE84" s="442"/>
      <c r="AF84" s="411"/>
      <c r="AG84" s="265"/>
      <c r="AH84" s="438"/>
      <c r="AI84" s="438"/>
      <c r="AJ84" s="279"/>
      <c r="AK84" s="10"/>
    </row>
    <row r="85" spans="1:37" s="266" customFormat="1" ht="15" thickBot="1" x14ac:dyDescent="0.4">
      <c r="A85" s="296"/>
      <c r="B85" s="682" t="s">
        <v>631</v>
      </c>
      <c r="C85" s="683"/>
      <c r="D85" s="683"/>
      <c r="E85" s="683"/>
      <c r="F85" s="683"/>
      <c r="G85" s="683"/>
      <c r="H85" s="683"/>
      <c r="I85" s="683"/>
      <c r="J85" s="683"/>
      <c r="K85" s="683"/>
      <c r="L85" s="683"/>
      <c r="M85" s="683"/>
      <c r="N85" s="683"/>
      <c r="O85" s="683"/>
      <c r="P85" s="683"/>
      <c r="Q85" s="683"/>
      <c r="R85" s="683"/>
      <c r="S85" s="683"/>
      <c r="T85" s="683"/>
      <c r="U85" s="683"/>
      <c r="V85" s="683"/>
      <c r="W85" s="683"/>
      <c r="X85" s="683"/>
      <c r="Y85" s="683"/>
      <c r="Z85" s="683"/>
      <c r="AA85" s="683"/>
      <c r="AB85" s="683"/>
      <c r="AC85" s="684"/>
      <c r="AD85" s="291"/>
      <c r="AE85" s="291"/>
      <c r="AF85" s="282"/>
      <c r="AG85" s="283"/>
      <c r="AH85" s="284"/>
      <c r="AI85" s="284"/>
      <c r="AJ85" s="285"/>
      <c r="AK85" s="10"/>
    </row>
    <row r="86" spans="1:37" x14ac:dyDescent="0.35">
      <c r="A86" s="286"/>
      <c r="B86" s="313" t="s">
        <v>648</v>
      </c>
      <c r="C86" s="304"/>
      <c r="D86" s="304"/>
      <c r="E86" s="304"/>
      <c r="F86" s="267"/>
      <c r="G86" s="268"/>
      <c r="H86" s="269"/>
      <c r="I86" s="305"/>
      <c r="J86" s="305"/>
      <c r="K86" s="305"/>
      <c r="L86" s="267"/>
      <c r="M86" s="268"/>
      <c r="N86" s="267" t="s">
        <v>789</v>
      </c>
      <c r="O86" s="306"/>
      <c r="P86" s="306"/>
      <c r="Q86" s="307"/>
      <c r="R86" s="306"/>
      <c r="S86" s="306"/>
      <c r="T86" s="306"/>
      <c r="U86" s="306"/>
      <c r="V86" s="306"/>
      <c r="W86" s="306"/>
      <c r="X86" s="267" t="s">
        <v>650</v>
      </c>
      <c r="Y86" s="268"/>
      <c r="Z86" s="267"/>
      <c r="AA86" s="308"/>
      <c r="AB86" s="267"/>
      <c r="AC86" s="268"/>
      <c r="AD86" s="268"/>
      <c r="AE86" s="268"/>
      <c r="AF86" s="267"/>
      <c r="AG86" s="270"/>
      <c r="AH86" s="271"/>
      <c r="AI86" s="271"/>
      <c r="AJ86" s="272"/>
      <c r="AK86" s="4"/>
    </row>
    <row r="87" spans="1:37" x14ac:dyDescent="0.35">
      <c r="A87" s="273"/>
      <c r="B87" s="273"/>
      <c r="C87" s="422" t="s">
        <v>382</v>
      </c>
      <c r="D87" s="422"/>
      <c r="E87" s="422" t="s">
        <v>140</v>
      </c>
      <c r="F87" s="422"/>
      <c r="G87" s="422" t="s">
        <v>142</v>
      </c>
      <c r="H87" s="422"/>
      <c r="I87" s="422" t="s">
        <v>143</v>
      </c>
      <c r="J87" s="422"/>
      <c r="K87" s="422" t="s">
        <v>506</v>
      </c>
      <c r="L87" s="422"/>
      <c r="M87" s="422" t="s">
        <v>651</v>
      </c>
      <c r="N87" s="422"/>
      <c r="O87" s="422" t="s">
        <v>652</v>
      </c>
      <c r="P87" s="422"/>
      <c r="Q87" s="431" t="s">
        <v>653</v>
      </c>
      <c r="R87" s="422"/>
      <c r="S87" s="422" t="s">
        <v>654</v>
      </c>
      <c r="T87" s="422"/>
      <c r="U87" s="422" t="s">
        <v>655</v>
      </c>
      <c r="V87" s="422"/>
      <c r="W87" s="422" t="s">
        <v>656</v>
      </c>
      <c r="X87" s="422"/>
      <c r="Y87" s="422" t="s">
        <v>657</v>
      </c>
      <c r="Z87" s="422"/>
      <c r="AA87" s="422" t="s">
        <v>658</v>
      </c>
      <c r="AB87" s="422"/>
      <c r="AC87" s="422" t="s">
        <v>146</v>
      </c>
      <c r="AD87" s="422"/>
      <c r="AE87" s="422"/>
      <c r="AF87" s="410"/>
      <c r="AG87" s="274"/>
      <c r="AH87" s="446"/>
      <c r="AI87" s="446"/>
      <c r="AJ87" s="275"/>
      <c r="AK87" s="4"/>
    </row>
    <row r="88" spans="1:37" x14ac:dyDescent="0.35">
      <c r="A88" s="276"/>
      <c r="B88" s="278"/>
      <c r="C88" s="409">
        <v>0</v>
      </c>
      <c r="D88" s="409"/>
      <c r="E88" s="409">
        <v>0</v>
      </c>
      <c r="F88" s="409"/>
      <c r="G88" s="409">
        <v>0</v>
      </c>
      <c r="H88" s="409"/>
      <c r="I88" s="409">
        <v>0</v>
      </c>
      <c r="J88" s="409"/>
      <c r="K88" s="409">
        <v>0</v>
      </c>
      <c r="L88" s="409"/>
      <c r="M88" s="409">
        <v>0</v>
      </c>
      <c r="N88" s="409"/>
      <c r="O88" s="409">
        <v>0</v>
      </c>
      <c r="P88" s="409"/>
      <c r="Q88" s="433">
        <v>0</v>
      </c>
      <c r="R88" s="409"/>
      <c r="S88" s="409">
        <v>0</v>
      </c>
      <c r="T88" s="409"/>
      <c r="U88" s="409">
        <v>0</v>
      </c>
      <c r="V88" s="409"/>
      <c r="W88" s="409">
        <v>0</v>
      </c>
      <c r="X88" s="409"/>
      <c r="Y88" s="409">
        <v>0</v>
      </c>
      <c r="Z88" s="409"/>
      <c r="AA88" s="409">
        <v>0</v>
      </c>
      <c r="AB88" s="409"/>
      <c r="AC88" s="409">
        <v>0</v>
      </c>
      <c r="AD88" s="409"/>
      <c r="AE88" s="409"/>
      <c r="AF88" s="410"/>
      <c r="AG88" s="277"/>
      <c r="AH88" s="447"/>
      <c r="AI88" s="448"/>
      <c r="AJ88" s="275"/>
      <c r="AK88" s="4"/>
    </row>
    <row r="89" spans="1:37" s="263" customFormat="1" ht="15" thickBot="1" x14ac:dyDescent="0.4">
      <c r="A89" s="309">
        <v>81</v>
      </c>
      <c r="B89" s="454"/>
      <c r="C89" s="263">
        <v>82</v>
      </c>
      <c r="D89" s="455"/>
      <c r="E89" s="263">
        <v>83</v>
      </c>
      <c r="F89" s="455"/>
      <c r="G89" s="263">
        <v>84</v>
      </c>
      <c r="H89" s="455"/>
      <c r="I89" s="263">
        <v>85</v>
      </c>
      <c r="J89" s="455"/>
      <c r="K89" s="263">
        <v>86</v>
      </c>
      <c r="L89" s="455"/>
      <c r="M89" s="263">
        <v>87</v>
      </c>
      <c r="O89" s="263">
        <v>88</v>
      </c>
      <c r="Q89" s="456">
        <v>89</v>
      </c>
      <c r="R89" s="455"/>
      <c r="S89" s="263">
        <v>90</v>
      </c>
      <c r="T89" s="455"/>
      <c r="U89" s="263">
        <v>91</v>
      </c>
      <c r="V89" s="455"/>
      <c r="W89" s="263">
        <v>92</v>
      </c>
      <c r="Y89" s="263">
        <v>93</v>
      </c>
      <c r="AA89" s="263">
        <v>94</v>
      </c>
      <c r="AC89" s="263">
        <v>95</v>
      </c>
      <c r="AG89" s="310"/>
      <c r="AH89" s="457"/>
      <c r="AI89" s="458"/>
      <c r="AJ89" s="311"/>
      <c r="AK89" s="4"/>
    </row>
    <row r="90" spans="1:37" ht="15" thickBot="1" x14ac:dyDescent="0.4">
      <c r="A90" s="278"/>
      <c r="B90" s="368">
        <v>193.16800000000001</v>
      </c>
      <c r="C90" s="691"/>
      <c r="D90" s="425">
        <v>416.99700000000001</v>
      </c>
      <c r="E90" s="693" t="s">
        <v>12</v>
      </c>
      <c r="F90" s="425">
        <v>363</v>
      </c>
      <c r="G90" s="693" t="s">
        <v>12</v>
      </c>
      <c r="H90" s="425">
        <v>339</v>
      </c>
      <c r="I90" s="693" t="s">
        <v>12</v>
      </c>
      <c r="J90" s="425">
        <v>473.767</v>
      </c>
      <c r="K90" s="691"/>
      <c r="L90" s="425">
        <v>360.17</v>
      </c>
      <c r="M90" s="693"/>
      <c r="N90" s="425">
        <v>272</v>
      </c>
      <c r="O90" s="693"/>
      <c r="P90" s="425">
        <v>301.25</v>
      </c>
      <c r="Q90" s="693" t="s">
        <v>223</v>
      </c>
      <c r="R90" s="425">
        <v>349</v>
      </c>
      <c r="S90" s="693" t="s">
        <v>223</v>
      </c>
      <c r="T90" s="425">
        <v>299</v>
      </c>
      <c r="U90" s="693" t="s">
        <v>223</v>
      </c>
      <c r="V90" s="425">
        <v>318</v>
      </c>
      <c r="W90" s="693" t="s">
        <v>223</v>
      </c>
      <c r="X90" s="425">
        <v>244</v>
      </c>
      <c r="Y90" s="693" t="s">
        <v>223</v>
      </c>
      <c r="Z90" s="425">
        <v>343</v>
      </c>
      <c r="AA90" s="693" t="s">
        <v>223</v>
      </c>
      <c r="AB90" s="425">
        <v>399</v>
      </c>
      <c r="AC90" s="693" t="s">
        <v>12</v>
      </c>
      <c r="AD90" s="437"/>
      <c r="AE90" s="437"/>
      <c r="AF90" s="410"/>
      <c r="AG90" s="264">
        <v>6</v>
      </c>
      <c r="AH90" s="251">
        <v>4</v>
      </c>
      <c r="AI90" s="251">
        <v>6</v>
      </c>
      <c r="AJ90" s="252"/>
      <c r="AK90" s="4"/>
    </row>
    <row r="91" spans="1:37" x14ac:dyDescent="0.35">
      <c r="A91" s="278"/>
      <c r="B91" s="273"/>
      <c r="C91" s="692"/>
      <c r="D91" s="410"/>
      <c r="E91" s="694"/>
      <c r="F91" s="410"/>
      <c r="G91" s="694"/>
      <c r="H91" s="410"/>
      <c r="I91" s="694"/>
      <c r="J91" s="410"/>
      <c r="K91" s="692"/>
      <c r="L91" s="410"/>
      <c r="M91" s="694"/>
      <c r="N91" s="410"/>
      <c r="O91" s="694"/>
      <c r="P91" s="437"/>
      <c r="Q91" s="694"/>
      <c r="R91" s="410"/>
      <c r="S91" s="694"/>
      <c r="T91" s="410"/>
      <c r="U91" s="694"/>
      <c r="V91" s="410"/>
      <c r="W91" s="694"/>
      <c r="X91" s="410"/>
      <c r="Y91" s="694"/>
      <c r="Z91" s="410"/>
      <c r="AA91" s="694"/>
      <c r="AB91" s="410"/>
      <c r="AC91" s="694"/>
      <c r="AD91" s="437"/>
      <c r="AE91" s="437"/>
      <c r="AF91" s="410"/>
      <c r="AG91" s="265"/>
      <c r="AH91" s="438"/>
      <c r="AI91" s="438"/>
      <c r="AJ91" s="275"/>
      <c r="AK91" s="4"/>
    </row>
    <row r="92" spans="1:37" ht="6" customHeight="1" x14ac:dyDescent="0.35">
      <c r="A92" s="278"/>
      <c r="B92" s="273"/>
      <c r="C92" s="527">
        <v>0</v>
      </c>
      <c r="D92" s="409"/>
      <c r="E92" s="253" t="s">
        <v>12</v>
      </c>
      <c r="F92" s="409"/>
      <c r="G92" s="253" t="s">
        <v>12</v>
      </c>
      <c r="H92" s="409"/>
      <c r="I92" s="253" t="s">
        <v>12</v>
      </c>
      <c r="J92" s="409"/>
      <c r="K92" s="253">
        <v>0</v>
      </c>
      <c r="L92" s="409"/>
      <c r="M92" s="253">
        <v>0</v>
      </c>
      <c r="N92" s="409"/>
      <c r="O92" s="253">
        <v>0</v>
      </c>
      <c r="P92" s="437"/>
      <c r="Q92" s="253">
        <v>0</v>
      </c>
      <c r="R92" s="409"/>
      <c r="S92" s="253">
        <v>0</v>
      </c>
      <c r="T92" s="409"/>
      <c r="U92" s="253">
        <v>0</v>
      </c>
      <c r="V92" s="409"/>
      <c r="W92" s="253">
        <v>0</v>
      </c>
      <c r="X92" s="409"/>
      <c r="Y92" s="253">
        <v>0</v>
      </c>
      <c r="Z92" s="409"/>
      <c r="AA92" s="253">
        <v>0</v>
      </c>
      <c r="AB92" s="429"/>
      <c r="AC92" s="253" t="s">
        <v>12</v>
      </c>
      <c r="AD92" s="437"/>
      <c r="AE92" s="437"/>
      <c r="AF92" s="410"/>
      <c r="AG92" s="265"/>
      <c r="AH92" s="438"/>
      <c r="AI92" s="438"/>
      <c r="AJ92" s="275"/>
      <c r="AK92" s="4"/>
    </row>
    <row r="93" spans="1:37" x14ac:dyDescent="0.35">
      <c r="A93" s="278"/>
      <c r="B93" s="459"/>
      <c r="C93" s="422" t="s">
        <v>231</v>
      </c>
      <c r="D93" s="410"/>
      <c r="E93" s="422" t="s">
        <v>65</v>
      </c>
      <c r="F93" s="410"/>
      <c r="G93" s="422" t="s">
        <v>68</v>
      </c>
      <c r="H93" s="410"/>
      <c r="I93" s="422" t="s">
        <v>57</v>
      </c>
      <c r="J93" s="410"/>
      <c r="K93" s="422" t="s">
        <v>170</v>
      </c>
      <c r="L93" s="410"/>
      <c r="M93" s="422" t="s">
        <v>391</v>
      </c>
      <c r="N93" s="410"/>
      <c r="O93" s="422" t="s">
        <v>197</v>
      </c>
      <c r="P93" s="422"/>
      <c r="Q93" s="431" t="s">
        <v>65</v>
      </c>
      <c r="R93" s="410"/>
      <c r="S93" s="422" t="s">
        <v>65</v>
      </c>
      <c r="T93" s="410"/>
      <c r="U93" s="422" t="s">
        <v>79</v>
      </c>
      <c r="V93" s="410"/>
      <c r="W93" s="422" t="s">
        <v>231</v>
      </c>
      <c r="X93" s="410"/>
      <c r="Y93" s="422" t="s">
        <v>391</v>
      </c>
      <c r="Z93" s="410"/>
      <c r="AA93" s="422" t="s">
        <v>65</v>
      </c>
      <c r="AB93" s="410"/>
      <c r="AC93" s="422" t="s">
        <v>126</v>
      </c>
      <c r="AD93" s="422"/>
      <c r="AE93" s="422"/>
      <c r="AF93" s="410"/>
      <c r="AG93" s="265"/>
      <c r="AH93" s="438"/>
      <c r="AI93" s="438"/>
      <c r="AJ93" s="275"/>
      <c r="AK93" s="4"/>
    </row>
    <row r="94" spans="1:37" s="266" customFormat="1" ht="14.25" customHeight="1" x14ac:dyDescent="0.35">
      <c r="A94" s="276"/>
      <c r="B94" s="276"/>
      <c r="C94" s="442"/>
      <c r="D94" s="10"/>
      <c r="E94" s="440" t="s">
        <v>58</v>
      </c>
      <c r="F94" s="10"/>
      <c r="G94" s="440" t="s">
        <v>58</v>
      </c>
      <c r="H94" s="411"/>
      <c r="I94" s="440" t="s">
        <v>58</v>
      </c>
      <c r="J94" s="411"/>
      <c r="K94" s="442"/>
      <c r="L94" s="411"/>
      <c r="M94" s="442"/>
      <c r="N94" s="411"/>
      <c r="O94" s="442"/>
      <c r="P94" s="442"/>
      <c r="Q94" s="460"/>
      <c r="R94" s="411"/>
      <c r="S94" s="700"/>
      <c r="T94" s="700"/>
      <c r="U94" s="462"/>
      <c r="V94" s="411"/>
      <c r="W94" s="411"/>
      <c r="X94" s="462"/>
      <c r="Y94" s="463"/>
      <c r="Z94" s="462"/>
      <c r="AA94" s="411"/>
      <c r="AB94" s="411"/>
      <c r="AC94" s="440" t="s">
        <v>74</v>
      </c>
      <c r="AD94" s="440"/>
      <c r="AE94" s="440"/>
      <c r="AG94" s="265"/>
      <c r="AH94" s="438"/>
      <c r="AI94" s="438"/>
      <c r="AJ94" s="279"/>
      <c r="AK94" s="10"/>
    </row>
    <row r="95" spans="1:37" s="266" customFormat="1" ht="14.25" customHeight="1" thickBot="1" x14ac:dyDescent="0.4">
      <c r="A95" s="276"/>
      <c r="B95" s="276"/>
      <c r="C95" s="10"/>
      <c r="D95" s="10"/>
      <c r="E95" s="440"/>
      <c r="F95" s="10"/>
      <c r="G95" s="440"/>
      <c r="H95" s="411"/>
      <c r="I95" s="440"/>
      <c r="J95" s="411"/>
      <c r="K95" s="442"/>
      <c r="L95" s="411"/>
      <c r="M95" s="442"/>
      <c r="N95" s="411"/>
      <c r="O95" s="442"/>
      <c r="P95" s="442"/>
      <c r="Q95" s="460"/>
      <c r="R95" s="411"/>
      <c r="S95" s="461"/>
      <c r="T95" s="461"/>
      <c r="U95" s="462"/>
      <c r="V95" s="411"/>
      <c r="W95" s="411"/>
      <c r="X95" s="462"/>
      <c r="Y95" s="463"/>
      <c r="Z95" s="462"/>
      <c r="AA95" s="411"/>
      <c r="AB95" s="411"/>
      <c r="AC95" s="440"/>
      <c r="AD95" s="440"/>
      <c r="AE95" s="440"/>
      <c r="AG95" s="265"/>
      <c r="AH95" s="438"/>
      <c r="AI95" s="438"/>
      <c r="AJ95" s="279"/>
      <c r="AK95" s="10"/>
    </row>
    <row r="96" spans="1:37" s="266" customFormat="1" ht="18" customHeight="1" thickBot="1" x14ac:dyDescent="0.4">
      <c r="A96" s="296"/>
      <c r="B96" s="682" t="s">
        <v>631</v>
      </c>
      <c r="C96" s="683"/>
      <c r="D96" s="683"/>
      <c r="E96" s="683"/>
      <c r="F96" s="683"/>
      <c r="G96" s="683"/>
      <c r="H96" s="683"/>
      <c r="I96" s="683"/>
      <c r="J96" s="683"/>
      <c r="K96" s="683"/>
      <c r="L96" s="683"/>
      <c r="M96" s="683"/>
      <c r="N96" s="683"/>
      <c r="O96" s="683"/>
      <c r="P96" s="683"/>
      <c r="Q96" s="683"/>
      <c r="R96" s="683"/>
      <c r="S96" s="683"/>
      <c r="T96" s="683"/>
      <c r="U96" s="683"/>
      <c r="V96" s="683"/>
      <c r="W96" s="683"/>
      <c r="X96" s="683"/>
      <c r="Y96" s="683"/>
      <c r="Z96" s="683"/>
      <c r="AA96" s="683"/>
      <c r="AB96" s="683"/>
      <c r="AC96" s="684"/>
      <c r="AD96" s="291"/>
      <c r="AE96" s="291"/>
      <c r="AF96" s="312"/>
      <c r="AG96" s="283"/>
      <c r="AH96" s="284"/>
      <c r="AI96" s="284"/>
      <c r="AJ96" s="285"/>
      <c r="AK96" s="10"/>
    </row>
    <row r="97" spans="1:37" s="266" customFormat="1" ht="15.75" customHeight="1" thickBot="1" x14ac:dyDescent="0.4">
      <c r="A97" s="313"/>
      <c r="B97" s="313"/>
      <c r="C97" s="314"/>
      <c r="D97" s="314"/>
      <c r="E97" s="315"/>
      <c r="F97" s="314"/>
      <c r="G97" s="315"/>
      <c r="H97" s="303"/>
      <c r="I97" s="315"/>
      <c r="J97" s="303"/>
      <c r="K97" s="301"/>
      <c r="L97" s="303"/>
      <c r="M97" s="301"/>
      <c r="N97" s="303"/>
      <c r="O97" s="301"/>
      <c r="P97" s="301"/>
      <c r="Q97" s="316"/>
      <c r="R97" s="303"/>
      <c r="S97" s="317"/>
      <c r="T97" s="317"/>
      <c r="U97" s="704" t="s">
        <v>659</v>
      </c>
      <c r="V97" s="705"/>
      <c r="W97" s="706"/>
      <c r="X97" s="318"/>
      <c r="Y97" s="319"/>
      <c r="Z97" s="318"/>
      <c r="AA97" s="303"/>
      <c r="AB97" s="303"/>
      <c r="AC97" s="315"/>
      <c r="AD97" s="315"/>
      <c r="AE97" s="315"/>
      <c r="AF97" s="320"/>
      <c r="AG97" s="270"/>
      <c r="AH97" s="271"/>
      <c r="AI97" s="271"/>
      <c r="AJ97" s="321"/>
      <c r="AK97" s="10"/>
    </row>
    <row r="98" spans="1:37" x14ac:dyDescent="0.35">
      <c r="A98" s="273"/>
      <c r="B98" s="273"/>
      <c r="C98" s="443" t="s">
        <v>637</v>
      </c>
      <c r="D98" s="411"/>
      <c r="E98" s="409"/>
      <c r="F98" s="410"/>
      <c r="G98" s="409"/>
      <c r="H98" s="411" t="s">
        <v>660</v>
      </c>
      <c r="I98" s="266"/>
      <c r="J98" s="464"/>
      <c r="K98" s="464"/>
      <c r="L98" s="465"/>
      <c r="M98" s="465"/>
      <c r="N98" s="465"/>
      <c r="O98" s="9"/>
      <c r="P98" s="9"/>
      <c r="Q98" s="466"/>
      <c r="R98" s="9"/>
      <c r="S98" s="9"/>
      <c r="T98" s="9"/>
      <c r="U98" s="322" t="s">
        <v>637</v>
      </c>
      <c r="V98" s="266"/>
      <c r="W98" s="323" t="s">
        <v>661</v>
      </c>
      <c r="X98" s="410"/>
      <c r="Y98" s="464"/>
      <c r="Z98" s="464"/>
      <c r="AA98" s="464"/>
      <c r="AB98" s="410"/>
      <c r="AC98" s="409"/>
      <c r="AD98" s="409"/>
      <c r="AE98" s="409"/>
      <c r="AF98" s="410"/>
      <c r="AG98" s="265"/>
      <c r="AH98" s="438"/>
      <c r="AI98" s="438"/>
      <c r="AJ98" s="275"/>
      <c r="AK98" s="4"/>
    </row>
    <row r="99" spans="1:37" x14ac:dyDescent="0.35">
      <c r="A99" s="273"/>
      <c r="B99" s="273"/>
      <c r="C99" s="422" t="s">
        <v>559</v>
      </c>
      <c r="D99" s="422"/>
      <c r="E99" s="422" t="s">
        <v>147</v>
      </c>
      <c r="F99" s="422"/>
      <c r="G99" s="422" t="s">
        <v>214</v>
      </c>
      <c r="H99" s="422"/>
      <c r="I99" s="422" t="s">
        <v>148</v>
      </c>
      <c r="J99" s="422"/>
      <c r="K99" s="422" t="s">
        <v>180</v>
      </c>
      <c r="L99" s="422"/>
      <c r="M99" s="422" t="s">
        <v>152</v>
      </c>
      <c r="N99" s="422"/>
      <c r="O99" s="422" t="s">
        <v>153</v>
      </c>
      <c r="P99" s="422"/>
      <c r="Q99" s="431" t="s">
        <v>154</v>
      </c>
      <c r="R99" s="422"/>
      <c r="S99" s="422" t="s">
        <v>227</v>
      </c>
      <c r="T99" s="422"/>
      <c r="U99" s="324" t="s">
        <v>662</v>
      </c>
      <c r="V99" s="422"/>
      <c r="W99" s="325" t="s">
        <v>663</v>
      </c>
      <c r="X99" s="422"/>
      <c r="Y99" s="422" t="s">
        <v>664</v>
      </c>
      <c r="Z99" s="422"/>
      <c r="AA99" s="422" t="s">
        <v>239</v>
      </c>
      <c r="AB99" s="422"/>
      <c r="AC99" s="422" t="s">
        <v>240</v>
      </c>
      <c r="AD99" s="422"/>
      <c r="AE99" s="422"/>
      <c r="AF99" s="410"/>
      <c r="AG99" s="274"/>
      <c r="AH99" s="446"/>
      <c r="AI99" s="446"/>
      <c r="AJ99" s="275"/>
      <c r="AK99" s="4"/>
    </row>
    <row r="100" spans="1:37" x14ac:dyDescent="0.35">
      <c r="A100" s="276"/>
      <c r="B100" s="278"/>
      <c r="C100" s="409">
        <v>0</v>
      </c>
      <c r="D100" s="409"/>
      <c r="E100" s="409">
        <v>0</v>
      </c>
      <c r="F100" s="409"/>
      <c r="G100" s="409">
        <v>0</v>
      </c>
      <c r="H100" s="409"/>
      <c r="I100" s="409">
        <v>0</v>
      </c>
      <c r="J100" s="409"/>
      <c r="K100" s="409">
        <v>0</v>
      </c>
      <c r="L100" s="409"/>
      <c r="M100" s="409">
        <v>0</v>
      </c>
      <c r="N100" s="409"/>
      <c r="O100" s="409">
        <v>0</v>
      </c>
      <c r="P100" s="409"/>
      <c r="Q100" s="433">
        <v>0</v>
      </c>
      <c r="R100" s="409"/>
      <c r="S100" s="409">
        <v>0</v>
      </c>
      <c r="T100" s="409"/>
      <c r="U100" s="278">
        <v>0</v>
      </c>
      <c r="V100" s="409"/>
      <c r="W100" s="326">
        <v>0</v>
      </c>
      <c r="X100" s="409"/>
      <c r="Y100" s="409">
        <v>0</v>
      </c>
      <c r="Z100" s="409"/>
      <c r="AA100" s="409">
        <v>0</v>
      </c>
      <c r="AB100" s="409"/>
      <c r="AC100" s="409">
        <v>0</v>
      </c>
      <c r="AD100" s="409"/>
      <c r="AE100" s="409"/>
      <c r="AF100" s="410"/>
      <c r="AG100" s="277"/>
      <c r="AH100" s="447"/>
      <c r="AI100" s="448"/>
      <c r="AJ100" s="275"/>
      <c r="AK100" s="4"/>
    </row>
    <row r="101" spans="1:37" s="263" customFormat="1" ht="15" thickBot="1" x14ac:dyDescent="0.4">
      <c r="A101" s="309">
        <v>95</v>
      </c>
      <c r="B101" s="309"/>
      <c r="C101" s="263">
        <v>96</v>
      </c>
      <c r="E101" s="263">
        <v>97</v>
      </c>
      <c r="G101" s="263">
        <v>98</v>
      </c>
      <c r="H101" s="455"/>
      <c r="I101" s="263">
        <v>99</v>
      </c>
      <c r="J101" s="455"/>
      <c r="K101" s="263">
        <v>100</v>
      </c>
      <c r="L101" s="455"/>
      <c r="M101" s="263">
        <v>101</v>
      </c>
      <c r="N101" s="455"/>
      <c r="O101" s="263">
        <v>102</v>
      </c>
      <c r="Q101" s="456">
        <v>103</v>
      </c>
      <c r="R101" s="455"/>
      <c r="S101" s="263">
        <v>104</v>
      </c>
      <c r="T101" s="455"/>
      <c r="U101" s="309">
        <v>105</v>
      </c>
      <c r="V101" s="455"/>
      <c r="W101" s="327">
        <v>106</v>
      </c>
      <c r="X101" s="455"/>
      <c r="Y101" s="263">
        <v>107</v>
      </c>
      <c r="Z101" s="455"/>
      <c r="AA101" s="263">
        <v>108</v>
      </c>
      <c r="AB101" s="455"/>
      <c r="AC101" s="263">
        <v>109</v>
      </c>
      <c r="AF101" s="455"/>
      <c r="AG101" s="310"/>
      <c r="AH101" s="457"/>
      <c r="AI101" s="458"/>
      <c r="AJ101" s="311"/>
      <c r="AK101" s="4"/>
    </row>
    <row r="102" spans="1:37" ht="15" thickBot="1" x14ac:dyDescent="0.4">
      <c r="A102" s="278"/>
      <c r="B102" s="368">
        <v>412</v>
      </c>
      <c r="C102" s="691"/>
      <c r="D102" s="425">
        <v>420</v>
      </c>
      <c r="E102" s="693" t="s">
        <v>12</v>
      </c>
      <c r="F102" s="425">
        <v>339</v>
      </c>
      <c r="G102" s="693" t="s">
        <v>12</v>
      </c>
      <c r="H102" s="425">
        <v>461</v>
      </c>
      <c r="I102" s="693" t="s">
        <v>12</v>
      </c>
      <c r="J102" s="425">
        <v>324.66000000000003</v>
      </c>
      <c r="K102" s="693" t="s">
        <v>12</v>
      </c>
      <c r="L102" s="425">
        <v>342</v>
      </c>
      <c r="M102" s="693" t="s">
        <v>12</v>
      </c>
      <c r="N102" s="425">
        <v>392</v>
      </c>
      <c r="O102" s="693" t="s">
        <v>12</v>
      </c>
      <c r="P102" s="425">
        <v>371</v>
      </c>
      <c r="Q102" s="693" t="s">
        <v>12</v>
      </c>
      <c r="R102" s="425">
        <v>335.58699999999999</v>
      </c>
      <c r="S102" s="693" t="s">
        <v>12</v>
      </c>
      <c r="T102" s="425">
        <v>421.97300000000001</v>
      </c>
      <c r="U102" s="693" t="s">
        <v>223</v>
      </c>
      <c r="V102" s="425">
        <v>330</v>
      </c>
      <c r="W102" s="693" t="s">
        <v>223</v>
      </c>
      <c r="X102" s="425">
        <v>474.91199999999998</v>
      </c>
      <c r="Y102" s="693" t="s">
        <v>223</v>
      </c>
      <c r="Z102" s="425">
        <v>321</v>
      </c>
      <c r="AA102" s="693" t="s">
        <v>12</v>
      </c>
      <c r="AB102" s="425">
        <v>400.55</v>
      </c>
      <c r="AC102" s="693" t="s">
        <v>12</v>
      </c>
      <c r="AD102" s="437"/>
      <c r="AE102" s="437"/>
      <c r="AF102" s="410"/>
      <c r="AG102" s="264">
        <v>11</v>
      </c>
      <c r="AH102" s="251">
        <v>6</v>
      </c>
      <c r="AI102" s="251">
        <v>8</v>
      </c>
      <c r="AJ102" s="328"/>
      <c r="AK102" s="4"/>
    </row>
    <row r="103" spans="1:37" x14ac:dyDescent="0.35">
      <c r="A103" s="278"/>
      <c r="B103" s="273"/>
      <c r="C103" s="692"/>
      <c r="D103" s="410"/>
      <c r="E103" s="694"/>
      <c r="F103" s="410"/>
      <c r="G103" s="694"/>
      <c r="H103" s="410"/>
      <c r="I103" s="694"/>
      <c r="J103" s="410"/>
      <c r="K103" s="694"/>
      <c r="L103" s="410"/>
      <c r="M103" s="694"/>
      <c r="N103" s="410"/>
      <c r="O103" s="694"/>
      <c r="P103" s="437"/>
      <c r="Q103" s="694"/>
      <c r="R103" s="410"/>
      <c r="S103" s="694"/>
      <c r="T103" s="410"/>
      <c r="U103" s="694"/>
      <c r="V103" s="410"/>
      <c r="W103" s="694"/>
      <c r="X103" s="410"/>
      <c r="Y103" s="694"/>
      <c r="Z103" s="410"/>
      <c r="AA103" s="694"/>
      <c r="AB103" s="410"/>
      <c r="AC103" s="694"/>
      <c r="AD103" s="437"/>
      <c r="AE103" s="437"/>
      <c r="AF103" s="410"/>
      <c r="AG103" s="265"/>
      <c r="AH103" s="438"/>
      <c r="AI103" s="438"/>
      <c r="AJ103" s="275"/>
      <c r="AK103" s="4"/>
    </row>
    <row r="104" spans="1:37" ht="6" customHeight="1" x14ac:dyDescent="0.35">
      <c r="A104" s="278"/>
      <c r="B104" s="273"/>
      <c r="C104" s="527"/>
      <c r="D104" s="409"/>
      <c r="E104" s="253" t="s">
        <v>12</v>
      </c>
      <c r="F104" s="409"/>
      <c r="G104" s="253" t="s">
        <v>12</v>
      </c>
      <c r="H104" s="409"/>
      <c r="I104" s="253" t="s">
        <v>12</v>
      </c>
      <c r="J104" s="409"/>
      <c r="K104" s="253" t="s">
        <v>12</v>
      </c>
      <c r="L104" s="409"/>
      <c r="M104" s="253" t="s">
        <v>12</v>
      </c>
      <c r="N104" s="409"/>
      <c r="O104" s="253">
        <v>0</v>
      </c>
      <c r="P104" s="437"/>
      <c r="Q104" s="253">
        <v>0</v>
      </c>
      <c r="R104" s="409"/>
      <c r="S104" s="253" t="s">
        <v>12</v>
      </c>
      <c r="T104" s="409"/>
      <c r="U104" s="329">
        <v>0</v>
      </c>
      <c r="V104" s="409"/>
      <c r="W104" s="330">
        <v>0</v>
      </c>
      <c r="X104" s="409"/>
      <c r="Y104" s="253">
        <v>0</v>
      </c>
      <c r="Z104" s="409"/>
      <c r="AA104" s="253">
        <v>0</v>
      </c>
      <c r="AB104" s="429"/>
      <c r="AC104" s="253">
        <v>0</v>
      </c>
      <c r="AD104" s="437"/>
      <c r="AE104" s="437"/>
      <c r="AF104" s="410"/>
      <c r="AG104" s="265"/>
      <c r="AH104" s="438"/>
      <c r="AI104" s="438"/>
      <c r="AJ104" s="275"/>
      <c r="AK104" s="4"/>
    </row>
    <row r="105" spans="1:37" ht="15" thickBot="1" x14ac:dyDescent="0.4">
      <c r="A105" s="309"/>
      <c r="B105" s="467"/>
      <c r="C105" s="422" t="s">
        <v>57</v>
      </c>
      <c r="D105" s="410"/>
      <c r="E105" s="422" t="s">
        <v>79</v>
      </c>
      <c r="F105" s="410"/>
      <c r="G105" s="422" t="s">
        <v>77</v>
      </c>
      <c r="H105" s="410"/>
      <c r="I105" s="422" t="s">
        <v>57</v>
      </c>
      <c r="J105" s="410"/>
      <c r="K105" s="422" t="s">
        <v>181</v>
      </c>
      <c r="L105" s="410"/>
      <c r="M105" s="422" t="s">
        <v>65</v>
      </c>
      <c r="N105" s="410"/>
      <c r="O105" s="422" t="s">
        <v>65</v>
      </c>
      <c r="P105" s="422"/>
      <c r="Q105" s="431" t="s">
        <v>63</v>
      </c>
      <c r="R105" s="410"/>
      <c r="S105" s="422" t="s">
        <v>228</v>
      </c>
      <c r="T105" s="410"/>
      <c r="U105" s="331" t="s">
        <v>206</v>
      </c>
      <c r="V105" s="258"/>
      <c r="W105" s="332" t="s">
        <v>665</v>
      </c>
      <c r="X105" s="410"/>
      <c r="Y105" s="422" t="s">
        <v>181</v>
      </c>
      <c r="Z105" s="410"/>
      <c r="AA105" s="422" t="s">
        <v>65</v>
      </c>
      <c r="AB105" s="410"/>
      <c r="AC105" s="422" t="s">
        <v>65</v>
      </c>
      <c r="AD105" s="422"/>
      <c r="AE105" s="422"/>
      <c r="AG105" s="289"/>
      <c r="AH105" s="453"/>
      <c r="AI105" s="453"/>
      <c r="AJ105" s="311"/>
      <c r="AK105" s="4"/>
    </row>
    <row r="106" spans="1:37" s="266" customFormat="1" x14ac:dyDescent="0.35">
      <c r="A106" s="276"/>
      <c r="B106" s="276"/>
      <c r="C106" s="440" t="s">
        <v>640</v>
      </c>
      <c r="D106" s="439"/>
      <c r="E106" s="440" t="s">
        <v>74</v>
      </c>
      <c r="F106" s="440"/>
      <c r="G106" s="440" t="s">
        <v>74</v>
      </c>
      <c r="H106" s="411"/>
      <c r="I106" s="440" t="s">
        <v>74</v>
      </c>
      <c r="J106" s="440"/>
      <c r="K106" s="440" t="s">
        <v>74</v>
      </c>
      <c r="L106" s="440"/>
      <c r="M106" s="440" t="s">
        <v>74</v>
      </c>
      <c r="N106" s="411"/>
      <c r="O106" s="440" t="s">
        <v>74</v>
      </c>
      <c r="P106" s="440"/>
      <c r="Q106" s="441" t="s">
        <v>101</v>
      </c>
      <c r="R106" s="440"/>
      <c r="S106" s="440" t="s">
        <v>74</v>
      </c>
      <c r="T106" s="439"/>
      <c r="U106" s="439" t="s">
        <v>640</v>
      </c>
      <c r="V106" s="439"/>
      <c r="W106" s="439" t="s">
        <v>640</v>
      </c>
      <c r="X106" s="439"/>
      <c r="Y106" s="439"/>
      <c r="Z106" s="439"/>
      <c r="AA106" s="440" t="s">
        <v>74</v>
      </c>
      <c r="AC106" s="440" t="s">
        <v>74</v>
      </c>
      <c r="AD106" s="440"/>
      <c r="AE106" s="440"/>
      <c r="AF106" s="411"/>
      <c r="AG106" s="265"/>
      <c r="AH106" s="438"/>
      <c r="AI106" s="438"/>
      <c r="AJ106" s="279"/>
      <c r="AK106" s="10"/>
    </row>
    <row r="107" spans="1:37" s="266" customFormat="1" ht="15" thickBot="1" x14ac:dyDescent="0.4">
      <c r="A107" s="276"/>
      <c r="B107" s="276"/>
      <c r="C107" s="440"/>
      <c r="D107" s="439"/>
      <c r="E107" s="440"/>
      <c r="F107" s="440"/>
      <c r="G107" s="440"/>
      <c r="H107" s="411"/>
      <c r="I107" s="440"/>
      <c r="J107" s="440"/>
      <c r="K107" s="440"/>
      <c r="L107" s="440"/>
      <c r="M107" s="440" t="s">
        <v>640</v>
      </c>
      <c r="N107" s="411"/>
      <c r="O107" s="440"/>
      <c r="P107" s="440"/>
      <c r="Q107" s="441"/>
      <c r="R107" s="440"/>
      <c r="S107" s="440"/>
      <c r="T107" s="439"/>
      <c r="U107" s="439"/>
      <c r="V107" s="439"/>
      <c r="W107" s="439"/>
      <c r="X107" s="439"/>
      <c r="Y107" s="439"/>
      <c r="Z107" s="439"/>
      <c r="AA107" s="439"/>
      <c r="AC107" s="439"/>
      <c r="AD107" s="439"/>
      <c r="AE107" s="439"/>
      <c r="AF107" s="411"/>
      <c r="AG107" s="265"/>
      <c r="AH107" s="438"/>
      <c r="AI107" s="438"/>
      <c r="AJ107" s="279"/>
      <c r="AK107" s="10"/>
    </row>
    <row r="108" spans="1:37" s="266" customFormat="1" ht="15" thickBot="1" x14ac:dyDescent="0.4">
      <c r="A108" s="296"/>
      <c r="B108" s="682" t="s">
        <v>631</v>
      </c>
      <c r="C108" s="683"/>
      <c r="D108" s="683"/>
      <c r="E108" s="683"/>
      <c r="F108" s="683"/>
      <c r="G108" s="683"/>
      <c r="H108" s="683"/>
      <c r="I108" s="683"/>
      <c r="J108" s="683"/>
      <c r="K108" s="683"/>
      <c r="L108" s="683"/>
      <c r="M108" s="683"/>
      <c r="N108" s="683"/>
      <c r="O108" s="683"/>
      <c r="P108" s="683"/>
      <c r="Q108" s="683"/>
      <c r="R108" s="683"/>
      <c r="S108" s="683"/>
      <c r="T108" s="683"/>
      <c r="U108" s="683"/>
      <c r="V108" s="683"/>
      <c r="W108" s="683"/>
      <c r="X108" s="683"/>
      <c r="Y108" s="683"/>
      <c r="Z108" s="683"/>
      <c r="AA108" s="683"/>
      <c r="AB108" s="683"/>
      <c r="AC108" s="684"/>
      <c r="AD108" s="291"/>
      <c r="AE108" s="291"/>
      <c r="AF108" s="282"/>
      <c r="AG108" s="283"/>
      <c r="AH108" s="284"/>
      <c r="AI108" s="284"/>
      <c r="AJ108" s="285"/>
      <c r="AK108" s="10"/>
    </row>
    <row r="109" spans="1:37" ht="15" thickBot="1" x14ac:dyDescent="0.4">
      <c r="A109" s="286"/>
      <c r="B109" s="286"/>
      <c r="C109" s="268"/>
      <c r="D109" s="267"/>
      <c r="E109" s="268"/>
      <c r="F109" s="267"/>
      <c r="G109" s="333"/>
      <c r="H109" s="318"/>
      <c r="I109" s="318"/>
      <c r="J109" s="318"/>
      <c r="K109" s="318"/>
      <c r="L109" s="318"/>
      <c r="M109" s="318"/>
      <c r="N109" s="267"/>
      <c r="O109" s="704" t="s">
        <v>659</v>
      </c>
      <c r="P109" s="705"/>
      <c r="Q109" s="706"/>
      <c r="R109" s="305"/>
      <c r="S109" s="305"/>
      <c r="T109" s="305"/>
      <c r="U109" s="305"/>
      <c r="V109" s="305"/>
      <c r="W109" s="305"/>
      <c r="X109" s="305"/>
      <c r="Y109" s="305"/>
      <c r="Z109" s="305"/>
      <c r="AA109" s="305"/>
      <c r="AB109" s="303" t="s">
        <v>666</v>
      </c>
      <c r="AC109" s="268"/>
      <c r="AD109" s="268"/>
      <c r="AE109" s="268"/>
      <c r="AF109" s="267"/>
      <c r="AG109" s="270"/>
      <c r="AH109" s="271"/>
      <c r="AI109" s="271"/>
      <c r="AJ109" s="272"/>
      <c r="AK109" s="4"/>
    </row>
    <row r="110" spans="1:37" x14ac:dyDescent="0.35">
      <c r="A110" s="273"/>
      <c r="B110" s="273"/>
      <c r="C110" s="409"/>
      <c r="D110" s="410"/>
      <c r="E110" s="409"/>
      <c r="F110" s="410"/>
      <c r="H110" s="462"/>
      <c r="I110" s="462"/>
      <c r="J110" s="462"/>
      <c r="K110" s="462"/>
      <c r="L110" s="462"/>
      <c r="M110" s="462"/>
      <c r="N110" s="410"/>
      <c r="O110" s="322" t="s">
        <v>661</v>
      </c>
      <c r="P110" s="443"/>
      <c r="Q110" s="334" t="s">
        <v>637</v>
      </c>
      <c r="R110" s="464"/>
      <c r="S110" s="464"/>
      <c r="T110" s="464"/>
      <c r="U110" s="464"/>
      <c r="V110" s="464"/>
      <c r="W110" s="464"/>
      <c r="X110" s="464"/>
      <c r="Y110" s="464"/>
      <c r="Z110" s="464"/>
      <c r="AA110" s="464"/>
      <c r="AB110" s="411"/>
      <c r="AC110" s="409"/>
      <c r="AD110" s="409"/>
      <c r="AE110" s="409"/>
      <c r="AF110" s="410"/>
      <c r="AG110" s="265"/>
      <c r="AH110" s="438"/>
      <c r="AI110" s="438"/>
      <c r="AJ110" s="275"/>
      <c r="AK110" s="4"/>
    </row>
    <row r="111" spans="1:37" x14ac:dyDescent="0.35">
      <c r="A111" s="273"/>
      <c r="B111" s="273"/>
      <c r="C111" s="422" t="s">
        <v>238</v>
      </c>
      <c r="D111" s="422"/>
      <c r="E111" s="422" t="s">
        <v>241</v>
      </c>
      <c r="F111" s="422"/>
      <c r="G111" s="422" t="s">
        <v>208</v>
      </c>
      <c r="H111" s="422"/>
      <c r="I111" s="422" t="s">
        <v>213</v>
      </c>
      <c r="J111" s="422"/>
      <c r="K111" s="422" t="s">
        <v>209</v>
      </c>
      <c r="L111" s="422"/>
      <c r="M111" s="422" t="s">
        <v>429</v>
      </c>
      <c r="N111" s="422"/>
      <c r="O111" s="324" t="s">
        <v>667</v>
      </c>
      <c r="P111" s="422"/>
      <c r="Q111" s="335" t="s">
        <v>668</v>
      </c>
      <c r="R111" s="422"/>
      <c r="S111" s="422" t="s">
        <v>27</v>
      </c>
      <c r="T111" s="422"/>
      <c r="U111" s="422" t="s">
        <v>245</v>
      </c>
      <c r="V111" s="422"/>
      <c r="W111" s="422" t="s">
        <v>250</v>
      </c>
      <c r="X111" s="422"/>
      <c r="Y111" s="422" t="s">
        <v>258</v>
      </c>
      <c r="Z111" s="422"/>
      <c r="AA111" s="422" t="s">
        <v>443</v>
      </c>
      <c r="AB111" s="422"/>
      <c r="AC111" s="422" t="s">
        <v>155</v>
      </c>
      <c r="AD111" s="422"/>
      <c r="AE111" s="422"/>
      <c r="AF111" s="410"/>
      <c r="AG111" s="274"/>
      <c r="AH111" s="446"/>
      <c r="AI111" s="446"/>
      <c r="AJ111" s="275"/>
      <c r="AK111" s="4"/>
    </row>
    <row r="112" spans="1:37" x14ac:dyDescent="0.35">
      <c r="A112" s="276"/>
      <c r="B112" s="278"/>
      <c r="C112" s="409">
        <v>0</v>
      </c>
      <c r="D112" s="409"/>
      <c r="E112" s="409">
        <v>0</v>
      </c>
      <c r="F112" s="409"/>
      <c r="G112" s="409">
        <v>0</v>
      </c>
      <c r="H112" s="409"/>
      <c r="I112" s="409">
        <v>0</v>
      </c>
      <c r="J112" s="409"/>
      <c r="K112" s="409">
        <v>0</v>
      </c>
      <c r="L112" s="409"/>
      <c r="M112" s="409">
        <v>0</v>
      </c>
      <c r="N112" s="409"/>
      <c r="O112" s="278">
        <v>0</v>
      </c>
      <c r="P112" s="409"/>
      <c r="Q112" s="336">
        <v>0</v>
      </c>
      <c r="R112" s="409"/>
      <c r="S112" s="409">
        <v>0</v>
      </c>
      <c r="T112" s="409"/>
      <c r="U112" s="409">
        <v>0</v>
      </c>
      <c r="V112" s="409"/>
      <c r="W112" s="409">
        <v>0</v>
      </c>
      <c r="X112" s="409"/>
      <c r="Y112" s="409">
        <v>0</v>
      </c>
      <c r="Z112" s="409"/>
      <c r="AA112" s="409">
        <v>0</v>
      </c>
      <c r="AB112" s="409"/>
      <c r="AC112" s="409">
        <v>0</v>
      </c>
      <c r="AD112" s="409"/>
      <c r="AE112" s="409"/>
      <c r="AF112" s="410"/>
      <c r="AG112" s="277"/>
      <c r="AH112" s="447"/>
      <c r="AI112" s="448"/>
      <c r="AJ112" s="275"/>
      <c r="AK112" s="4"/>
    </row>
    <row r="113" spans="1:37" s="263" customFormat="1" ht="15" thickBot="1" x14ac:dyDescent="0.4">
      <c r="A113" s="309">
        <v>109</v>
      </c>
      <c r="B113" s="309"/>
      <c r="C113" s="263">
        <v>110</v>
      </c>
      <c r="E113" s="263">
        <v>111</v>
      </c>
      <c r="G113" s="263">
        <v>112</v>
      </c>
      <c r="I113" s="263">
        <v>113</v>
      </c>
      <c r="K113" s="263">
        <v>114</v>
      </c>
      <c r="M113" s="263">
        <v>115</v>
      </c>
      <c r="O113" s="309">
        <v>116</v>
      </c>
      <c r="Q113" s="337">
        <v>117</v>
      </c>
      <c r="S113" s="263">
        <v>118</v>
      </c>
      <c r="U113" s="263">
        <v>119</v>
      </c>
      <c r="W113" s="263">
        <v>120</v>
      </c>
      <c r="Y113" s="263">
        <v>121</v>
      </c>
      <c r="AA113" s="263">
        <v>122</v>
      </c>
      <c r="AC113" s="263">
        <v>123</v>
      </c>
      <c r="AG113" s="310"/>
      <c r="AH113" s="457"/>
      <c r="AI113" s="458"/>
      <c r="AJ113" s="311"/>
      <c r="AK113" s="287"/>
    </row>
    <row r="114" spans="1:37" ht="15" thickBot="1" x14ac:dyDescent="0.4">
      <c r="A114" s="278"/>
      <c r="B114" s="368">
        <v>342</v>
      </c>
      <c r="C114" s="693" t="s">
        <v>12</v>
      </c>
      <c r="D114" s="425">
        <v>280</v>
      </c>
      <c r="E114" s="693" t="s">
        <v>12</v>
      </c>
      <c r="F114" s="425">
        <v>387.99599999999998</v>
      </c>
      <c r="G114" s="693" t="s">
        <v>12</v>
      </c>
      <c r="H114" s="425">
        <v>319</v>
      </c>
      <c r="I114" s="693" t="s">
        <v>12</v>
      </c>
      <c r="J114" s="425">
        <v>429.45299999999997</v>
      </c>
      <c r="K114" s="693" t="s">
        <v>12</v>
      </c>
      <c r="L114" s="425">
        <v>484.387</v>
      </c>
      <c r="M114" s="691"/>
      <c r="N114" s="425">
        <v>372.19400000000002</v>
      </c>
      <c r="O114" s="693" t="s">
        <v>223</v>
      </c>
      <c r="P114" s="425">
        <v>552.22299999999996</v>
      </c>
      <c r="Q114" s="693" t="s">
        <v>223</v>
      </c>
      <c r="R114" s="425">
        <v>396.82299999999998</v>
      </c>
      <c r="S114" s="693" t="s">
        <v>12</v>
      </c>
      <c r="T114" s="425">
        <v>357.99599999999998</v>
      </c>
      <c r="U114" s="693" t="s">
        <v>12</v>
      </c>
      <c r="V114" s="425">
        <v>401</v>
      </c>
      <c r="W114" s="668" t="s">
        <v>12</v>
      </c>
      <c r="X114" s="425">
        <v>395.00900000000001</v>
      </c>
      <c r="Y114" s="668" t="s">
        <v>12</v>
      </c>
      <c r="Z114" s="425">
        <v>445.37900000000002</v>
      </c>
      <c r="AA114" s="691"/>
      <c r="AB114" s="425">
        <v>396.995</v>
      </c>
      <c r="AC114" s="693" t="s">
        <v>12</v>
      </c>
      <c r="AD114" s="437"/>
      <c r="AE114" s="437"/>
      <c r="AF114" s="410"/>
      <c r="AG114" s="264">
        <v>12</v>
      </c>
      <c r="AH114" s="251">
        <v>2</v>
      </c>
      <c r="AI114" s="251">
        <v>8</v>
      </c>
      <c r="AJ114" s="328"/>
      <c r="AK114" s="4"/>
    </row>
    <row r="115" spans="1:37" ht="15" thickBot="1" x14ac:dyDescent="0.4">
      <c r="A115" s="278"/>
      <c r="B115" s="273"/>
      <c r="C115" s="694"/>
      <c r="D115" s="410"/>
      <c r="E115" s="694"/>
      <c r="F115" s="410"/>
      <c r="G115" s="694"/>
      <c r="H115" s="410"/>
      <c r="I115" s="694"/>
      <c r="J115" s="410"/>
      <c r="K115" s="694"/>
      <c r="L115" s="410"/>
      <c r="M115" s="692"/>
      <c r="N115" s="410"/>
      <c r="O115" s="694"/>
      <c r="P115" s="437"/>
      <c r="Q115" s="694"/>
      <c r="R115" s="410"/>
      <c r="S115" s="694"/>
      <c r="T115" s="410"/>
      <c r="U115" s="694"/>
      <c r="V115" s="410"/>
      <c r="W115" s="694"/>
      <c r="X115" s="410"/>
      <c r="Y115" s="694"/>
      <c r="Z115" s="410"/>
      <c r="AA115" s="703"/>
      <c r="AB115" s="410"/>
      <c r="AC115" s="702"/>
      <c r="AD115" s="437"/>
      <c r="AE115" s="437"/>
      <c r="AF115" s="410"/>
      <c r="AG115" s="265"/>
      <c r="AH115" s="438"/>
      <c r="AI115" s="438"/>
      <c r="AJ115" s="275"/>
      <c r="AK115" s="4"/>
    </row>
    <row r="116" spans="1:37" ht="6" customHeight="1" x14ac:dyDescent="0.35">
      <c r="A116" s="278"/>
      <c r="B116" s="273"/>
      <c r="C116" s="253">
        <v>0</v>
      </c>
      <c r="D116" s="409"/>
      <c r="E116" s="338" t="s">
        <v>12</v>
      </c>
      <c r="F116" s="409"/>
      <c r="G116" s="338">
        <v>0</v>
      </c>
      <c r="H116" s="409"/>
      <c r="I116" s="338">
        <v>0</v>
      </c>
      <c r="J116" s="409"/>
      <c r="K116" s="338" t="s">
        <v>12</v>
      </c>
      <c r="L116" s="409"/>
      <c r="M116" s="338">
        <v>0</v>
      </c>
      <c r="N116" s="409"/>
      <c r="O116" s="329">
        <v>0</v>
      </c>
      <c r="P116" s="437"/>
      <c r="Q116" s="330">
        <v>0</v>
      </c>
      <c r="R116" s="409"/>
      <c r="S116" s="253">
        <v>0</v>
      </c>
      <c r="T116" s="409"/>
      <c r="U116" s="253">
        <v>0</v>
      </c>
      <c r="V116" s="409"/>
      <c r="W116" s="253">
        <v>0</v>
      </c>
      <c r="X116" s="409"/>
      <c r="Y116" s="253">
        <v>0</v>
      </c>
      <c r="Z116" s="409"/>
      <c r="AA116" s="253">
        <v>0</v>
      </c>
      <c r="AB116" s="429"/>
      <c r="AC116" s="253">
        <v>0</v>
      </c>
      <c r="AD116" s="437"/>
      <c r="AE116" s="437"/>
      <c r="AF116" s="410"/>
      <c r="AG116" s="265"/>
      <c r="AH116" s="438"/>
      <c r="AI116" s="438"/>
      <c r="AJ116" s="275"/>
      <c r="AK116" s="4"/>
    </row>
    <row r="117" spans="1:37" ht="15" thickBot="1" x14ac:dyDescent="0.4">
      <c r="A117" s="309"/>
      <c r="B117" s="467"/>
      <c r="C117" s="422" t="s">
        <v>65</v>
      </c>
      <c r="D117" s="410"/>
      <c r="E117" s="422" t="s">
        <v>126</v>
      </c>
      <c r="F117" s="410"/>
      <c r="G117" s="422" t="s">
        <v>65</v>
      </c>
      <c r="H117" s="410"/>
      <c r="I117" s="422" t="s">
        <v>68</v>
      </c>
      <c r="J117" s="410"/>
      <c r="K117" s="422" t="s">
        <v>210</v>
      </c>
      <c r="L117" s="410"/>
      <c r="M117" s="422" t="s">
        <v>197</v>
      </c>
      <c r="N117" s="410"/>
      <c r="O117" s="331" t="s">
        <v>401</v>
      </c>
      <c r="P117" s="339"/>
      <c r="Q117" s="340" t="s">
        <v>132</v>
      </c>
      <c r="R117" s="410"/>
      <c r="S117" s="422" t="s">
        <v>181</v>
      </c>
      <c r="T117" s="410"/>
      <c r="U117" s="422" t="s">
        <v>77</v>
      </c>
      <c r="V117" s="410"/>
      <c r="W117" s="422" t="s">
        <v>57</v>
      </c>
      <c r="X117" s="410"/>
      <c r="Y117" s="422" t="s">
        <v>57</v>
      </c>
      <c r="Z117" s="410"/>
      <c r="AA117" s="422" t="s">
        <v>123</v>
      </c>
      <c r="AB117" s="410"/>
      <c r="AC117" s="422" t="s">
        <v>77</v>
      </c>
      <c r="AD117" s="422"/>
      <c r="AE117" s="422"/>
      <c r="AG117" s="289"/>
      <c r="AH117" s="453"/>
      <c r="AI117" s="453"/>
      <c r="AJ117" s="311"/>
      <c r="AK117" s="4"/>
    </row>
    <row r="118" spans="1:37" s="266" customFormat="1" x14ac:dyDescent="0.35">
      <c r="A118" s="276"/>
      <c r="B118" s="276"/>
      <c r="C118" s="440" t="s">
        <v>58</v>
      </c>
      <c r="D118" s="411"/>
      <c r="E118" s="440" t="s">
        <v>58</v>
      </c>
      <c r="F118" s="411"/>
      <c r="G118" s="440" t="s">
        <v>58</v>
      </c>
      <c r="H118" s="411"/>
      <c r="I118" s="440" t="s">
        <v>58</v>
      </c>
      <c r="J118" s="440"/>
      <c r="K118" s="440" t="s">
        <v>58</v>
      </c>
      <c r="L118" s="439"/>
      <c r="M118" s="440"/>
      <c r="N118" s="439"/>
      <c r="O118" s="439" t="s">
        <v>640</v>
      </c>
      <c r="P118" s="439"/>
      <c r="Q118" s="439" t="s">
        <v>640</v>
      </c>
      <c r="R118" s="439"/>
      <c r="S118" s="440" t="s">
        <v>74</v>
      </c>
      <c r="T118" s="439"/>
      <c r="U118" s="440" t="s">
        <v>74</v>
      </c>
      <c r="V118" s="411"/>
      <c r="W118" s="440" t="s">
        <v>74</v>
      </c>
      <c r="X118" s="439"/>
      <c r="Y118" s="440" t="s">
        <v>74</v>
      </c>
      <c r="Z118" s="439"/>
      <c r="AA118" s="440"/>
      <c r="AB118" s="439"/>
      <c r="AC118" s="440" t="s">
        <v>74</v>
      </c>
      <c r="AD118" s="440"/>
      <c r="AE118" s="440"/>
      <c r="AF118" s="411"/>
      <c r="AG118" s="265"/>
      <c r="AH118" s="438"/>
      <c r="AI118" s="438"/>
      <c r="AJ118" s="279"/>
      <c r="AK118" s="10"/>
    </row>
    <row r="119" spans="1:37" s="266" customFormat="1" ht="15" thickBot="1" x14ac:dyDescent="0.4">
      <c r="A119" s="276"/>
      <c r="B119" s="276"/>
      <c r="C119" s="439"/>
      <c r="D119" s="411"/>
      <c r="E119" s="439"/>
      <c r="F119" s="411"/>
      <c r="G119" s="439"/>
      <c r="H119" s="411"/>
      <c r="I119" s="439"/>
      <c r="J119" s="439"/>
      <c r="K119" s="439"/>
      <c r="L119" s="439"/>
      <c r="M119" s="439"/>
      <c r="N119" s="439"/>
      <c r="O119" s="439"/>
      <c r="P119" s="439"/>
      <c r="Q119" s="466"/>
      <c r="R119" s="439"/>
      <c r="S119" s="440"/>
      <c r="T119" s="439"/>
      <c r="U119" s="440"/>
      <c r="V119" s="411"/>
      <c r="W119" s="440"/>
      <c r="X119" s="440"/>
      <c r="Y119" s="439" t="s">
        <v>640</v>
      </c>
      <c r="Z119" s="439"/>
      <c r="AA119" s="439"/>
      <c r="AB119" s="439"/>
      <c r="AC119" s="440"/>
      <c r="AD119" s="440"/>
      <c r="AE119" s="440"/>
      <c r="AF119" s="411"/>
      <c r="AG119" s="265"/>
      <c r="AH119" s="438"/>
      <c r="AI119" s="438"/>
      <c r="AJ119" s="279"/>
      <c r="AK119" s="10"/>
    </row>
    <row r="120" spans="1:37" s="266" customFormat="1" ht="15" thickBot="1" x14ac:dyDescent="0.4">
      <c r="A120" s="296"/>
      <c r="B120" s="682" t="s">
        <v>631</v>
      </c>
      <c r="C120" s="683"/>
      <c r="D120" s="683"/>
      <c r="E120" s="683"/>
      <c r="F120" s="683"/>
      <c r="G120" s="683"/>
      <c r="H120" s="683"/>
      <c r="I120" s="683"/>
      <c r="J120" s="683"/>
      <c r="K120" s="683"/>
      <c r="L120" s="683"/>
      <c r="M120" s="683"/>
      <c r="N120" s="683"/>
      <c r="O120" s="683"/>
      <c r="P120" s="683"/>
      <c r="Q120" s="683"/>
      <c r="R120" s="683"/>
      <c r="S120" s="683"/>
      <c r="T120" s="683"/>
      <c r="U120" s="683"/>
      <c r="V120" s="683"/>
      <c r="W120" s="683"/>
      <c r="X120" s="683"/>
      <c r="Y120" s="683"/>
      <c r="Z120" s="683"/>
      <c r="AA120" s="683"/>
      <c r="AB120" s="683"/>
      <c r="AC120" s="684"/>
      <c r="AD120" s="291"/>
      <c r="AE120" s="291"/>
      <c r="AF120" s="282"/>
      <c r="AG120" s="283"/>
      <c r="AH120" s="284"/>
      <c r="AI120" s="284"/>
      <c r="AJ120" s="285"/>
      <c r="AK120" s="10"/>
    </row>
    <row r="121" spans="1:37" ht="15" thickBot="1" x14ac:dyDescent="0.4">
      <c r="A121" s="286"/>
      <c r="B121" s="286"/>
      <c r="C121" s="268"/>
      <c r="D121" s="267"/>
      <c r="E121" s="308"/>
      <c r="F121" s="267"/>
      <c r="G121" s="268"/>
      <c r="H121" s="341"/>
      <c r="I121" s="341"/>
      <c r="J121" s="267"/>
      <c r="K121" s="314"/>
      <c r="L121" s="342"/>
      <c r="M121" s="342"/>
      <c r="N121" s="342"/>
      <c r="O121" s="342"/>
      <c r="P121" s="342"/>
      <c r="Q121" s="704" t="s">
        <v>659</v>
      </c>
      <c r="R121" s="705"/>
      <c r="S121" s="705"/>
      <c r="T121" s="705"/>
      <c r="U121" s="705"/>
      <c r="V121" s="705"/>
      <c r="W121" s="705"/>
      <c r="X121" s="705"/>
      <c r="Y121" s="706"/>
      <c r="Z121" s="303"/>
      <c r="AA121" s="343"/>
      <c r="AB121" s="343"/>
      <c r="AC121" s="707"/>
      <c r="AD121" s="707"/>
      <c r="AE121" s="707"/>
      <c r="AF121" s="707"/>
      <c r="AG121" s="270"/>
      <c r="AH121" s="271"/>
      <c r="AI121" s="271"/>
      <c r="AJ121" s="272"/>
      <c r="AK121" s="4"/>
    </row>
    <row r="122" spans="1:37" x14ac:dyDescent="0.35">
      <c r="A122" s="273"/>
      <c r="B122" s="467"/>
      <c r="C122" s="263"/>
      <c r="E122" s="468"/>
      <c r="G122" s="469" t="s">
        <v>669</v>
      </c>
      <c r="H122" s="470"/>
      <c r="I122" s="470"/>
      <c r="K122" s="10" t="s">
        <v>637</v>
      </c>
      <c r="L122" s="9"/>
      <c r="M122" s="10" t="s">
        <v>637</v>
      </c>
      <c r="N122" s="9"/>
      <c r="O122" s="9" t="s">
        <v>661</v>
      </c>
      <c r="P122" s="9"/>
      <c r="Q122" s="344"/>
      <c r="R122" s="10"/>
      <c r="S122" s="10" t="s">
        <v>637</v>
      </c>
      <c r="T122" s="439"/>
      <c r="U122" s="10" t="s">
        <v>637</v>
      </c>
      <c r="V122" s="10"/>
      <c r="W122" s="10"/>
      <c r="X122" s="10"/>
      <c r="Y122" s="345"/>
      <c r="Z122" s="266"/>
      <c r="AA122" s="471"/>
      <c r="AB122" s="471"/>
      <c r="AC122" s="452"/>
      <c r="AD122" s="452"/>
      <c r="AE122" s="452"/>
      <c r="AF122" s="452"/>
      <c r="AG122" s="265"/>
      <c r="AH122" s="438"/>
      <c r="AI122" s="438"/>
      <c r="AJ122" s="275"/>
      <c r="AK122" s="4"/>
    </row>
    <row r="123" spans="1:37" x14ac:dyDescent="0.35">
      <c r="A123" s="273"/>
      <c r="B123" s="273"/>
      <c r="C123" s="422" t="s">
        <v>444</v>
      </c>
      <c r="D123" s="422"/>
      <c r="E123" s="422" t="s">
        <v>670</v>
      </c>
      <c r="F123" s="422"/>
      <c r="G123" s="422" t="s">
        <v>671</v>
      </c>
      <c r="H123" s="422"/>
      <c r="I123" s="422" t="s">
        <v>264</v>
      </c>
      <c r="J123" s="422"/>
      <c r="K123" s="422" t="s">
        <v>672</v>
      </c>
      <c r="L123" s="422"/>
      <c r="M123" s="422" t="s">
        <v>673</v>
      </c>
      <c r="N123" s="422"/>
      <c r="O123" s="422" t="s">
        <v>674</v>
      </c>
      <c r="P123" s="422"/>
      <c r="Q123" s="346" t="s">
        <v>675</v>
      </c>
      <c r="R123" s="422"/>
      <c r="S123" s="422" t="s">
        <v>676</v>
      </c>
      <c r="T123" s="422"/>
      <c r="U123" s="422" t="s">
        <v>677</v>
      </c>
      <c r="V123" s="422"/>
      <c r="W123" s="422" t="s">
        <v>678</v>
      </c>
      <c r="X123" s="422"/>
      <c r="Y123" s="325" t="s">
        <v>679</v>
      </c>
      <c r="Z123" s="422"/>
      <c r="AA123" s="422" t="s">
        <v>274</v>
      </c>
      <c r="AB123" s="422"/>
      <c r="AC123" s="422" t="s">
        <v>220</v>
      </c>
      <c r="AD123" s="422"/>
      <c r="AE123" s="422"/>
      <c r="AF123" s="410"/>
      <c r="AG123" s="274"/>
      <c r="AH123" s="446"/>
      <c r="AI123" s="446"/>
      <c r="AJ123" s="275"/>
      <c r="AK123" s="4"/>
    </row>
    <row r="124" spans="1:37" x14ac:dyDescent="0.35">
      <c r="A124" s="276"/>
      <c r="B124" s="278"/>
      <c r="C124" s="409">
        <v>0</v>
      </c>
      <c r="D124" s="409"/>
      <c r="E124" s="409">
        <v>0</v>
      </c>
      <c r="F124" s="409"/>
      <c r="G124" s="409">
        <v>0</v>
      </c>
      <c r="H124" s="409"/>
      <c r="I124" s="409">
        <v>0</v>
      </c>
      <c r="J124" s="409"/>
      <c r="K124" s="409">
        <v>0</v>
      </c>
      <c r="L124" s="409"/>
      <c r="M124" s="409">
        <v>0</v>
      </c>
      <c r="N124" s="409"/>
      <c r="O124" s="409">
        <v>0</v>
      </c>
      <c r="P124" s="409"/>
      <c r="Q124" s="347">
        <v>0</v>
      </c>
      <c r="R124" s="409"/>
      <c r="S124" s="409">
        <v>0</v>
      </c>
      <c r="T124" s="409"/>
      <c r="U124" s="409">
        <v>0</v>
      </c>
      <c r="V124" s="409"/>
      <c r="W124" s="409">
        <v>0</v>
      </c>
      <c r="X124" s="409"/>
      <c r="Y124" s="326">
        <v>0</v>
      </c>
      <c r="Z124" s="409"/>
      <c r="AA124" s="409">
        <v>0</v>
      </c>
      <c r="AB124" s="409"/>
      <c r="AC124" s="409">
        <v>0</v>
      </c>
      <c r="AD124" s="409"/>
      <c r="AE124" s="409"/>
      <c r="AF124" s="410"/>
      <c r="AG124" s="277"/>
      <c r="AH124" s="447"/>
      <c r="AI124" s="448"/>
      <c r="AJ124" s="275"/>
      <c r="AK124" s="4"/>
    </row>
    <row r="125" spans="1:37" s="263" customFormat="1" ht="15" thickBot="1" x14ac:dyDescent="0.4">
      <c r="A125" s="309">
        <v>123</v>
      </c>
      <c r="B125" s="309"/>
      <c r="C125" s="263">
        <v>124</v>
      </c>
      <c r="E125" s="263">
        <v>125</v>
      </c>
      <c r="G125" s="263">
        <v>126</v>
      </c>
      <c r="I125" s="263">
        <v>127</v>
      </c>
      <c r="K125" s="263">
        <v>128</v>
      </c>
      <c r="M125" s="263">
        <v>129</v>
      </c>
      <c r="O125" s="263">
        <v>130</v>
      </c>
      <c r="Q125" s="348">
        <v>131</v>
      </c>
      <c r="S125" s="263">
        <v>132</v>
      </c>
      <c r="U125" s="263">
        <v>133</v>
      </c>
      <c r="W125" s="263">
        <v>134</v>
      </c>
      <c r="Y125" s="327">
        <v>135</v>
      </c>
      <c r="AA125" s="263">
        <v>136</v>
      </c>
      <c r="AC125" s="263">
        <v>137</v>
      </c>
      <c r="AG125" s="310"/>
      <c r="AH125" s="457"/>
      <c r="AI125" s="458"/>
      <c r="AJ125" s="311"/>
      <c r="AK125" s="287"/>
    </row>
    <row r="126" spans="1:37" ht="15" thickBot="1" x14ac:dyDescent="0.4">
      <c r="A126" s="278"/>
      <c r="B126" s="368">
        <v>374.005</v>
      </c>
      <c r="C126" s="691"/>
      <c r="D126" s="425">
        <v>433</v>
      </c>
      <c r="E126" s="693" t="s">
        <v>235</v>
      </c>
      <c r="F126" s="425">
        <v>390</v>
      </c>
      <c r="G126" s="693" t="s">
        <v>235</v>
      </c>
      <c r="H126" s="425">
        <v>406.995</v>
      </c>
      <c r="I126" s="693" t="s">
        <v>12</v>
      </c>
      <c r="J126" s="425">
        <v>411.48200000000003</v>
      </c>
      <c r="K126" s="693" t="s">
        <v>235</v>
      </c>
      <c r="L126" s="425">
        <v>566.68100000000004</v>
      </c>
      <c r="M126" s="693"/>
      <c r="N126" s="425">
        <v>326.63200000000001</v>
      </c>
      <c r="O126" s="693" t="s">
        <v>223</v>
      </c>
      <c r="P126" s="425">
        <v>371.99700000000001</v>
      </c>
      <c r="Q126" s="693" t="s">
        <v>223</v>
      </c>
      <c r="R126" s="425">
        <v>441</v>
      </c>
      <c r="S126" s="693" t="s">
        <v>223</v>
      </c>
      <c r="T126" s="425">
        <v>445</v>
      </c>
      <c r="U126" s="693" t="s">
        <v>223</v>
      </c>
      <c r="V126" s="425">
        <v>332.73099999999999</v>
      </c>
      <c r="W126" s="693" t="s">
        <v>223</v>
      </c>
      <c r="X126" s="425">
        <v>241.999</v>
      </c>
      <c r="Y126" s="693" t="s">
        <v>223</v>
      </c>
      <c r="Z126" s="425">
        <v>473.13099999999997</v>
      </c>
      <c r="AA126" s="691"/>
      <c r="AB126" s="425">
        <v>439.99900000000002</v>
      </c>
      <c r="AC126" s="693" t="s">
        <v>12</v>
      </c>
      <c r="AD126" s="437"/>
      <c r="AE126" s="437"/>
      <c r="AF126" s="410"/>
      <c r="AG126" s="264">
        <v>4</v>
      </c>
      <c r="AH126" s="251">
        <v>0</v>
      </c>
      <c r="AI126" s="251">
        <v>1</v>
      </c>
      <c r="AJ126" s="328"/>
      <c r="AK126" s="4"/>
    </row>
    <row r="127" spans="1:37" x14ac:dyDescent="0.35">
      <c r="A127" s="278"/>
      <c r="B127" s="273"/>
      <c r="C127" s="692"/>
      <c r="D127" s="410"/>
      <c r="E127" s="694"/>
      <c r="F127" s="410"/>
      <c r="G127" s="694"/>
      <c r="H127" s="410"/>
      <c r="I127" s="694"/>
      <c r="J127" s="410"/>
      <c r="K127" s="694"/>
      <c r="L127" s="410"/>
      <c r="M127" s="694"/>
      <c r="N127" s="410"/>
      <c r="O127" s="694"/>
      <c r="P127" s="437"/>
      <c r="Q127" s="694"/>
      <c r="R127" s="410"/>
      <c r="S127" s="694"/>
      <c r="T127" s="410"/>
      <c r="U127" s="694"/>
      <c r="V127" s="410"/>
      <c r="W127" s="694"/>
      <c r="X127" s="410"/>
      <c r="Y127" s="694"/>
      <c r="Z127" s="410"/>
      <c r="AA127" s="692"/>
      <c r="AB127" s="410"/>
      <c r="AC127" s="694"/>
      <c r="AD127" s="437"/>
      <c r="AE127" s="437"/>
      <c r="AF127" s="410"/>
      <c r="AG127" s="265"/>
      <c r="AH127" s="438"/>
      <c r="AI127" s="438"/>
      <c r="AJ127" s="275"/>
      <c r="AK127" s="4"/>
    </row>
    <row r="128" spans="1:37" ht="6" customHeight="1" x14ac:dyDescent="0.35">
      <c r="A128" s="278"/>
      <c r="B128" s="273"/>
      <c r="C128" s="253">
        <v>0</v>
      </c>
      <c r="D128" s="409"/>
      <c r="E128" s="253">
        <v>0</v>
      </c>
      <c r="F128" s="409"/>
      <c r="G128" s="253">
        <v>0</v>
      </c>
      <c r="H128" s="409"/>
      <c r="I128" s="253">
        <v>0</v>
      </c>
      <c r="J128" s="409"/>
      <c r="K128" s="253">
        <v>0</v>
      </c>
      <c r="L128" s="409"/>
      <c r="M128" s="253">
        <v>0</v>
      </c>
      <c r="N128" s="409"/>
      <c r="O128" s="253">
        <v>0</v>
      </c>
      <c r="P128" s="437"/>
      <c r="Q128" s="329">
        <v>0</v>
      </c>
      <c r="R128" s="409"/>
      <c r="S128" s="253">
        <v>0</v>
      </c>
      <c r="T128" s="409"/>
      <c r="U128" s="253">
        <v>0</v>
      </c>
      <c r="V128" s="409"/>
      <c r="W128" s="253">
        <v>0</v>
      </c>
      <c r="X128" s="409"/>
      <c r="Y128" s="330">
        <v>0</v>
      </c>
      <c r="Z128" s="409"/>
      <c r="AA128" s="253">
        <v>0</v>
      </c>
      <c r="AB128" s="429"/>
      <c r="AC128" s="253">
        <v>0</v>
      </c>
      <c r="AD128" s="437"/>
      <c r="AE128" s="437"/>
      <c r="AF128" s="410"/>
      <c r="AG128" s="265"/>
      <c r="AH128" s="438"/>
      <c r="AI128" s="438"/>
      <c r="AJ128" s="275"/>
      <c r="AK128" s="4"/>
    </row>
    <row r="129" spans="1:37" ht="15" thickBot="1" x14ac:dyDescent="0.4">
      <c r="A129" s="309"/>
      <c r="B129" s="467"/>
      <c r="C129" s="422" t="s">
        <v>77</v>
      </c>
      <c r="D129" s="410"/>
      <c r="E129" s="422" t="s">
        <v>65</v>
      </c>
      <c r="F129" s="410"/>
      <c r="G129" s="422" t="s">
        <v>150</v>
      </c>
      <c r="H129" s="410"/>
      <c r="I129" s="422" t="s">
        <v>77</v>
      </c>
      <c r="J129" s="410"/>
      <c r="K129" s="422" t="s">
        <v>646</v>
      </c>
      <c r="L129" s="410"/>
      <c r="M129" s="422" t="s">
        <v>680</v>
      </c>
      <c r="N129" s="410"/>
      <c r="O129" s="422" t="s">
        <v>206</v>
      </c>
      <c r="P129" s="422"/>
      <c r="Q129" s="349" t="s">
        <v>79</v>
      </c>
      <c r="R129" s="258"/>
      <c r="S129" s="339" t="s">
        <v>665</v>
      </c>
      <c r="T129" s="258"/>
      <c r="U129" s="339" t="s">
        <v>77</v>
      </c>
      <c r="V129" s="258"/>
      <c r="W129" s="339" t="s">
        <v>126</v>
      </c>
      <c r="X129" s="258"/>
      <c r="Y129" s="332" t="s">
        <v>206</v>
      </c>
      <c r="Z129" s="410"/>
      <c r="AA129" s="422" t="s">
        <v>275</v>
      </c>
      <c r="AB129" s="410"/>
      <c r="AC129" s="422" t="s">
        <v>77</v>
      </c>
      <c r="AD129" s="422"/>
      <c r="AE129" s="422"/>
      <c r="AF129" s="263"/>
      <c r="AG129" s="289"/>
      <c r="AH129" s="453"/>
      <c r="AI129" s="453"/>
      <c r="AJ129" s="311"/>
      <c r="AK129" s="4"/>
    </row>
    <row r="130" spans="1:37" s="266" customFormat="1" x14ac:dyDescent="0.35">
      <c r="A130" s="276"/>
      <c r="B130" s="276"/>
      <c r="C130" s="440"/>
      <c r="D130" s="439"/>
      <c r="E130" s="439"/>
      <c r="F130" s="411"/>
      <c r="G130" s="442"/>
      <c r="H130" s="411"/>
      <c r="I130" s="440" t="s">
        <v>74</v>
      </c>
      <c r="J130" s="411"/>
      <c r="K130" s="442"/>
      <c r="L130" s="411"/>
      <c r="M130" s="442" t="s">
        <v>640</v>
      </c>
      <c r="N130" s="411"/>
      <c r="O130" s="442" t="s">
        <v>640</v>
      </c>
      <c r="P130" s="442"/>
      <c r="Q130" s="460"/>
      <c r="R130" s="411"/>
      <c r="S130" s="442"/>
      <c r="T130" s="411"/>
      <c r="U130" s="442" t="s">
        <v>640</v>
      </c>
      <c r="V130" s="411"/>
      <c r="W130" s="10"/>
      <c r="X130" s="411"/>
      <c r="Y130" s="442"/>
      <c r="Z130" s="411"/>
      <c r="AA130" s="440" t="s">
        <v>74</v>
      </c>
      <c r="AB130" s="411"/>
      <c r="AC130" s="440" t="s">
        <v>74</v>
      </c>
      <c r="AD130" s="440"/>
      <c r="AE130" s="440"/>
      <c r="AF130" s="411"/>
      <c r="AG130" s="265"/>
      <c r="AH130" s="438"/>
      <c r="AI130" s="438"/>
      <c r="AJ130" s="279"/>
      <c r="AK130" s="10"/>
    </row>
    <row r="131" spans="1:37" s="266" customFormat="1" ht="15" thickBot="1" x14ac:dyDescent="0.4">
      <c r="A131" s="276"/>
      <c r="B131" s="276"/>
      <c r="C131" s="439"/>
      <c r="D131" s="439"/>
      <c r="E131" s="439"/>
      <c r="F131" s="411"/>
      <c r="G131" s="442"/>
      <c r="H131" s="411"/>
      <c r="I131" s="440"/>
      <c r="J131" s="411"/>
      <c r="K131" s="442"/>
      <c r="L131" s="411"/>
      <c r="M131" s="442"/>
      <c r="N131" s="411"/>
      <c r="O131" s="442"/>
      <c r="P131" s="442"/>
      <c r="Q131" s="460"/>
      <c r="R131" s="411"/>
      <c r="S131" s="442"/>
      <c r="T131" s="411"/>
      <c r="U131" s="442"/>
      <c r="V131" s="411"/>
      <c r="W131" s="10"/>
      <c r="X131" s="411"/>
      <c r="Y131" s="442"/>
      <c r="Z131" s="411"/>
      <c r="AA131" s="440"/>
      <c r="AB131" s="411"/>
      <c r="AC131" s="440"/>
      <c r="AD131" s="440"/>
      <c r="AE131" s="440"/>
      <c r="AF131" s="411"/>
      <c r="AG131" s="265"/>
      <c r="AH131" s="438"/>
      <c r="AI131" s="438"/>
      <c r="AJ131" s="279"/>
      <c r="AK131" s="10"/>
    </row>
    <row r="132" spans="1:37" s="266" customFormat="1" ht="15" thickBot="1" x14ac:dyDescent="0.4">
      <c r="A132" s="296"/>
      <c r="B132" s="682" t="s">
        <v>631</v>
      </c>
      <c r="C132" s="683"/>
      <c r="D132" s="683"/>
      <c r="E132" s="683"/>
      <c r="F132" s="683"/>
      <c r="G132" s="683"/>
      <c r="H132" s="683"/>
      <c r="I132" s="683"/>
      <c r="J132" s="683"/>
      <c r="K132" s="683"/>
      <c r="L132" s="683"/>
      <c r="M132" s="683"/>
      <c r="N132" s="683"/>
      <c r="O132" s="683"/>
      <c r="P132" s="683"/>
      <c r="Q132" s="683"/>
      <c r="R132" s="683"/>
      <c r="S132" s="683"/>
      <c r="T132" s="683"/>
      <c r="U132" s="683"/>
      <c r="V132" s="683"/>
      <c r="W132" s="683"/>
      <c r="X132" s="683"/>
      <c r="Y132" s="683"/>
      <c r="Z132" s="683"/>
      <c r="AA132" s="683"/>
      <c r="AB132" s="683"/>
      <c r="AC132" s="684"/>
      <c r="AD132" s="291"/>
      <c r="AE132" s="291"/>
      <c r="AF132" s="282"/>
      <c r="AG132" s="283"/>
      <c r="AH132" s="284"/>
      <c r="AI132" s="284"/>
      <c r="AJ132" s="285"/>
      <c r="AK132" s="10"/>
    </row>
    <row r="133" spans="1:37" s="266" customFormat="1" ht="15" thickBot="1" x14ac:dyDescent="0.4">
      <c r="A133" s="313"/>
      <c r="B133" s="313"/>
      <c r="C133" s="350"/>
      <c r="D133" s="350"/>
      <c r="E133" s="350"/>
      <c r="F133" s="303"/>
      <c r="G133" s="708" t="s">
        <v>659</v>
      </c>
      <c r="H133" s="709"/>
      <c r="I133" s="709"/>
      <c r="J133" s="709"/>
      <c r="K133" s="710"/>
      <c r="L133" s="303"/>
      <c r="M133" s="301"/>
      <c r="N133" s="303"/>
      <c r="O133" s="301"/>
      <c r="P133" s="301"/>
      <c r="Q133" s="316"/>
      <c r="R133" s="303"/>
      <c r="S133" s="301"/>
      <c r="T133" s="303"/>
      <c r="U133" s="301"/>
      <c r="V133" s="303"/>
      <c r="W133" s="711" t="s">
        <v>659</v>
      </c>
      <c r="X133" s="712"/>
      <c r="Y133" s="713"/>
      <c r="Z133" s="303"/>
      <c r="AA133" s="301"/>
      <c r="AB133" s="303"/>
      <c r="AC133" s="315"/>
      <c r="AD133" s="315"/>
      <c r="AE133" s="315"/>
      <c r="AF133" s="303"/>
      <c r="AG133" s="270"/>
      <c r="AH133" s="271"/>
      <c r="AI133" s="271"/>
      <c r="AJ133" s="321"/>
      <c r="AK133" s="10"/>
    </row>
    <row r="134" spans="1:37" x14ac:dyDescent="0.35">
      <c r="A134" s="288"/>
      <c r="B134" s="288"/>
      <c r="C134" s="462"/>
      <c r="D134" s="462" t="s">
        <v>647</v>
      </c>
      <c r="E134" s="462"/>
      <c r="G134" s="351" t="s">
        <v>637</v>
      </c>
      <c r="H134" s="266"/>
      <c r="I134" s="9" t="s">
        <v>661</v>
      </c>
      <c r="J134" s="266"/>
      <c r="K134" s="323" t="s">
        <v>681</v>
      </c>
      <c r="L134" s="462"/>
      <c r="M134" s="10"/>
      <c r="O134" s="263"/>
      <c r="P134" s="263"/>
      <c r="Q134" s="466"/>
      <c r="R134" s="9"/>
      <c r="S134" s="9"/>
      <c r="U134" s="263"/>
      <c r="V134" s="472" t="s">
        <v>644</v>
      </c>
      <c r="W134" s="322" t="s">
        <v>637</v>
      </c>
      <c r="X134" s="471"/>
      <c r="Y134" s="352"/>
      <c r="Z134" s="471"/>
      <c r="AA134" s="471"/>
      <c r="AB134" s="471"/>
      <c r="AC134" s="471"/>
      <c r="AD134" s="471"/>
      <c r="AE134" s="471"/>
      <c r="AG134" s="289"/>
      <c r="AH134" s="453"/>
      <c r="AI134" s="453"/>
      <c r="AJ134" s="311"/>
      <c r="AK134" s="4"/>
    </row>
    <row r="135" spans="1:37" x14ac:dyDescent="0.35">
      <c r="A135" s="273"/>
      <c r="B135" s="273"/>
      <c r="C135" s="422" t="s">
        <v>479</v>
      </c>
      <c r="D135" s="422"/>
      <c r="E135" s="422" t="s">
        <v>486</v>
      </c>
      <c r="F135" s="422"/>
      <c r="G135" s="324" t="s">
        <v>682</v>
      </c>
      <c r="H135" s="422"/>
      <c r="I135" s="422" t="s">
        <v>683</v>
      </c>
      <c r="J135" s="422"/>
      <c r="K135" s="325" t="s">
        <v>684</v>
      </c>
      <c r="L135" s="422"/>
      <c r="M135" s="422" t="s">
        <v>286</v>
      </c>
      <c r="N135" s="422"/>
      <c r="O135" s="422" t="s">
        <v>218</v>
      </c>
      <c r="P135" s="422"/>
      <c r="Q135" s="431" t="s">
        <v>370</v>
      </c>
      <c r="R135" s="422"/>
      <c r="S135" s="422" t="s">
        <v>205</v>
      </c>
      <c r="T135" s="422"/>
      <c r="U135" s="422" t="s">
        <v>545</v>
      </c>
      <c r="V135" s="422"/>
      <c r="W135" s="324" t="s">
        <v>685</v>
      </c>
      <c r="X135" s="422"/>
      <c r="Y135" s="325" t="s">
        <v>686</v>
      </c>
      <c r="Z135" s="422"/>
      <c r="AA135" s="422" t="s">
        <v>398</v>
      </c>
      <c r="AB135" s="422"/>
      <c r="AC135" s="422" t="s">
        <v>177</v>
      </c>
      <c r="AD135" s="422"/>
      <c r="AE135" s="422"/>
      <c r="AF135" s="410"/>
      <c r="AG135" s="274"/>
      <c r="AH135" s="446"/>
      <c r="AI135" s="446"/>
      <c r="AJ135" s="275"/>
      <c r="AK135" s="4"/>
    </row>
    <row r="136" spans="1:37" x14ac:dyDescent="0.35">
      <c r="A136" s="276"/>
      <c r="B136" s="278" t="s">
        <v>687</v>
      </c>
      <c r="C136" s="409">
        <v>0</v>
      </c>
      <c r="D136" s="409"/>
      <c r="E136" s="409">
        <v>0</v>
      </c>
      <c r="F136" s="409"/>
      <c r="G136" s="278">
        <v>0</v>
      </c>
      <c r="H136" s="409"/>
      <c r="I136" s="409">
        <v>0</v>
      </c>
      <c r="J136" s="409"/>
      <c r="K136" s="326">
        <v>0</v>
      </c>
      <c r="L136" s="409"/>
      <c r="M136" s="409">
        <v>0</v>
      </c>
      <c r="N136" s="409"/>
      <c r="O136" s="409">
        <v>0</v>
      </c>
      <c r="P136" s="409"/>
      <c r="Q136" s="433">
        <v>0</v>
      </c>
      <c r="R136" s="409"/>
      <c r="S136" s="409">
        <v>0</v>
      </c>
      <c r="T136" s="409"/>
      <c r="U136" s="409">
        <v>0</v>
      </c>
      <c r="V136" s="409"/>
      <c r="W136" s="278">
        <v>0</v>
      </c>
      <c r="X136" s="409"/>
      <c r="Y136" s="326">
        <v>0</v>
      </c>
      <c r="Z136" s="409"/>
      <c r="AA136" s="409">
        <v>0</v>
      </c>
      <c r="AB136" s="409"/>
      <c r="AC136" s="409">
        <v>0</v>
      </c>
      <c r="AD136" s="409"/>
      <c r="AE136" s="409"/>
      <c r="AF136" s="410"/>
      <c r="AG136" s="277"/>
      <c r="AH136" s="447"/>
      <c r="AI136" s="448"/>
      <c r="AJ136" s="275"/>
      <c r="AK136" s="4"/>
    </row>
    <row r="137" spans="1:37" s="263" customFormat="1" ht="15" thickBot="1" x14ac:dyDescent="0.4">
      <c r="A137" s="309">
        <v>137</v>
      </c>
      <c r="B137" s="309"/>
      <c r="C137" s="263">
        <v>138</v>
      </c>
      <c r="E137" s="263">
        <v>139</v>
      </c>
      <c r="G137" s="309">
        <v>140</v>
      </c>
      <c r="I137" s="263">
        <v>141</v>
      </c>
      <c r="K137" s="327">
        <v>142</v>
      </c>
      <c r="M137" s="263">
        <v>143</v>
      </c>
      <c r="O137" s="263">
        <v>144</v>
      </c>
      <c r="Q137" s="456">
        <v>145</v>
      </c>
      <c r="S137" s="263">
        <v>146</v>
      </c>
      <c r="U137" s="263">
        <v>147</v>
      </c>
      <c r="W137" s="309">
        <v>148</v>
      </c>
      <c r="Y137" s="327">
        <v>149</v>
      </c>
      <c r="AA137" s="263">
        <v>150</v>
      </c>
      <c r="AC137" s="263">
        <v>151</v>
      </c>
      <c r="AG137" s="310"/>
      <c r="AH137" s="457"/>
      <c r="AI137" s="458"/>
      <c r="AJ137" s="311"/>
      <c r="AK137" s="287"/>
    </row>
    <row r="138" spans="1:37" ht="15" thickBot="1" x14ac:dyDescent="0.4">
      <c r="A138" s="278"/>
      <c r="B138" s="368">
        <v>398.255</v>
      </c>
      <c r="C138" s="691"/>
      <c r="D138" s="425">
        <v>211.13499999999999</v>
      </c>
      <c r="E138" s="691"/>
      <c r="F138" s="425">
        <v>224</v>
      </c>
      <c r="G138" s="693" t="s">
        <v>223</v>
      </c>
      <c r="H138" s="425">
        <v>293.49299999999999</v>
      </c>
      <c r="I138" s="693" t="s">
        <v>223</v>
      </c>
      <c r="J138" s="425">
        <v>332.85599999999999</v>
      </c>
      <c r="K138" s="693" t="s">
        <v>223</v>
      </c>
      <c r="L138" s="425">
        <v>412.34500000000003</v>
      </c>
      <c r="M138" s="691"/>
      <c r="N138" s="425">
        <v>429.00299999999999</v>
      </c>
      <c r="O138" s="693" t="s">
        <v>12</v>
      </c>
      <c r="P138" s="425">
        <v>389</v>
      </c>
      <c r="Q138" s="691"/>
      <c r="R138" s="425">
        <v>418</v>
      </c>
      <c r="S138" s="693" t="s">
        <v>12</v>
      </c>
      <c r="T138" s="425">
        <v>365.834</v>
      </c>
      <c r="U138" s="691"/>
      <c r="V138" s="425">
        <v>236.06100000000001</v>
      </c>
      <c r="W138" s="693" t="s">
        <v>223</v>
      </c>
      <c r="X138" s="425">
        <v>424.99799999999999</v>
      </c>
      <c r="Y138" s="693" t="s">
        <v>223</v>
      </c>
      <c r="Z138" s="425">
        <v>413.45</v>
      </c>
      <c r="AA138" s="691"/>
      <c r="AB138" s="425">
        <v>458</v>
      </c>
      <c r="AC138" s="693" t="s">
        <v>12</v>
      </c>
      <c r="AD138" s="437"/>
      <c r="AE138" s="437"/>
      <c r="AF138" s="410"/>
      <c r="AG138" s="264">
        <v>9</v>
      </c>
      <c r="AH138" s="251">
        <v>1</v>
      </c>
      <c r="AI138" s="251">
        <v>3</v>
      </c>
      <c r="AJ138" s="328"/>
      <c r="AK138" s="4"/>
    </row>
    <row r="139" spans="1:37" x14ac:dyDescent="0.35">
      <c r="A139" s="278"/>
      <c r="B139" s="273"/>
      <c r="C139" s="692"/>
      <c r="D139" s="410"/>
      <c r="E139" s="692"/>
      <c r="F139" s="410"/>
      <c r="G139" s="694"/>
      <c r="H139" s="410"/>
      <c r="I139" s="694"/>
      <c r="J139" s="410"/>
      <c r="K139" s="694"/>
      <c r="L139" s="410"/>
      <c r="M139" s="692"/>
      <c r="N139" s="410"/>
      <c r="O139" s="694"/>
      <c r="P139" s="437"/>
      <c r="Q139" s="692"/>
      <c r="R139" s="410"/>
      <c r="S139" s="694"/>
      <c r="T139" s="410"/>
      <c r="U139" s="692"/>
      <c r="V139" s="410"/>
      <c r="W139" s="694"/>
      <c r="X139" s="410"/>
      <c r="Y139" s="694"/>
      <c r="Z139" s="410"/>
      <c r="AA139" s="692"/>
      <c r="AB139" s="410"/>
      <c r="AC139" s="694"/>
      <c r="AD139" s="437"/>
      <c r="AE139" s="437"/>
      <c r="AF139" s="410"/>
      <c r="AG139" s="265"/>
      <c r="AH139" s="438"/>
      <c r="AI139" s="438"/>
      <c r="AJ139" s="275"/>
      <c r="AK139" s="4"/>
    </row>
    <row r="140" spans="1:37" ht="6" customHeight="1" x14ac:dyDescent="0.35">
      <c r="A140" s="278"/>
      <c r="B140" s="273"/>
      <c r="C140" s="253">
        <v>0</v>
      </c>
      <c r="D140" s="409"/>
      <c r="E140" s="253">
        <v>0</v>
      </c>
      <c r="F140" s="409"/>
      <c r="G140" s="329">
        <v>0</v>
      </c>
      <c r="H140" s="409"/>
      <c r="I140" s="253">
        <v>0</v>
      </c>
      <c r="J140" s="409"/>
      <c r="K140" s="330">
        <v>0</v>
      </c>
      <c r="L140" s="409"/>
      <c r="M140" s="253">
        <v>0</v>
      </c>
      <c r="N140" s="409"/>
      <c r="O140" s="253" t="s">
        <v>12</v>
      </c>
      <c r="P140" s="437"/>
      <c r="Q140" s="253">
        <v>0</v>
      </c>
      <c r="R140" s="409"/>
      <c r="S140" s="253">
        <v>0</v>
      </c>
      <c r="T140" s="409"/>
      <c r="U140" s="253">
        <v>0</v>
      </c>
      <c r="V140" s="409"/>
      <c r="W140" s="329">
        <v>0</v>
      </c>
      <c r="X140" s="409"/>
      <c r="Y140" s="330">
        <v>0</v>
      </c>
      <c r="Z140" s="409"/>
      <c r="AA140" s="253">
        <v>0</v>
      </c>
      <c r="AB140" s="429"/>
      <c r="AC140" s="253">
        <v>0</v>
      </c>
      <c r="AD140" s="437"/>
      <c r="AE140" s="437"/>
      <c r="AF140" s="410"/>
      <c r="AG140" s="265"/>
      <c r="AH140" s="438"/>
      <c r="AI140" s="438"/>
      <c r="AJ140" s="275"/>
      <c r="AK140" s="4"/>
    </row>
    <row r="141" spans="1:37" ht="15" thickBot="1" x14ac:dyDescent="0.4">
      <c r="A141" s="309"/>
      <c r="B141" s="309"/>
      <c r="C141" s="422" t="s">
        <v>181</v>
      </c>
      <c r="D141" s="410"/>
      <c r="E141" s="422" t="s">
        <v>231</v>
      </c>
      <c r="F141" s="410"/>
      <c r="G141" s="331" t="s">
        <v>79</v>
      </c>
      <c r="H141" s="258"/>
      <c r="I141" s="339" t="s">
        <v>181</v>
      </c>
      <c r="J141" s="258"/>
      <c r="K141" s="332" t="s">
        <v>132</v>
      </c>
      <c r="L141" s="410"/>
      <c r="M141" s="422" t="s">
        <v>287</v>
      </c>
      <c r="N141" s="410"/>
      <c r="O141" s="422" t="s">
        <v>65</v>
      </c>
      <c r="P141" s="422"/>
      <c r="Q141" s="431" t="s">
        <v>77</v>
      </c>
      <c r="R141" s="410"/>
      <c r="S141" s="422" t="s">
        <v>206</v>
      </c>
      <c r="T141" s="410"/>
      <c r="U141" s="422" t="s">
        <v>200</v>
      </c>
      <c r="V141" s="410"/>
      <c r="W141" s="353" t="s">
        <v>200</v>
      </c>
      <c r="X141" s="258"/>
      <c r="Y141" s="332" t="s">
        <v>57</v>
      </c>
      <c r="Z141" s="410"/>
      <c r="AA141" s="422" t="s">
        <v>399</v>
      </c>
      <c r="AB141" s="410"/>
      <c r="AC141" s="422" t="s">
        <v>57</v>
      </c>
      <c r="AD141" s="422"/>
      <c r="AE141" s="422"/>
      <c r="AG141" s="289"/>
      <c r="AH141" s="453"/>
      <c r="AI141" s="453"/>
      <c r="AJ141" s="311"/>
      <c r="AK141" s="4"/>
    </row>
    <row r="142" spans="1:37" s="266" customFormat="1" x14ac:dyDescent="0.35">
      <c r="A142" s="280"/>
      <c r="B142" s="280"/>
      <c r="C142" s="440"/>
      <c r="E142" s="440"/>
      <c r="G142" s="440" t="s">
        <v>640</v>
      </c>
      <c r="I142" s="440" t="s">
        <v>640</v>
      </c>
      <c r="K142" s="440" t="s">
        <v>640</v>
      </c>
      <c r="M142" s="10" t="s">
        <v>91</v>
      </c>
      <c r="N142" s="9"/>
      <c r="O142" s="440" t="s">
        <v>58</v>
      </c>
      <c r="P142" s="440"/>
      <c r="Q142" s="466"/>
      <c r="R142" s="9"/>
      <c r="S142" s="440" t="s">
        <v>91</v>
      </c>
      <c r="T142" s="9"/>
      <c r="U142" s="9"/>
      <c r="V142" s="9"/>
      <c r="W142" s="9" t="s">
        <v>640</v>
      </c>
      <c r="X142" s="9"/>
      <c r="Y142" s="9"/>
      <c r="Z142" s="9"/>
      <c r="AA142" s="9"/>
      <c r="AC142" s="440" t="s">
        <v>91</v>
      </c>
      <c r="AD142" s="440"/>
      <c r="AE142" s="440"/>
      <c r="AG142" s="289"/>
      <c r="AH142" s="453"/>
      <c r="AI142" s="453"/>
      <c r="AJ142" s="290"/>
      <c r="AK142" s="10"/>
    </row>
    <row r="143" spans="1:37" s="266" customFormat="1" ht="15" thickBot="1" x14ac:dyDescent="0.4">
      <c r="A143" s="280"/>
      <c r="B143" s="280"/>
      <c r="C143" s="440"/>
      <c r="E143" s="440"/>
      <c r="G143" s="440"/>
      <c r="I143" s="440"/>
      <c r="K143" s="440"/>
      <c r="M143" s="10"/>
      <c r="N143" s="9"/>
      <c r="O143" s="440"/>
      <c r="P143" s="440"/>
      <c r="Q143" s="441"/>
      <c r="R143" s="9"/>
      <c r="S143" s="440"/>
      <c r="T143" s="9"/>
      <c r="U143" s="9"/>
      <c r="V143" s="9"/>
      <c r="W143" s="9"/>
      <c r="X143" s="9"/>
      <c r="Y143" s="9"/>
      <c r="Z143" s="9"/>
      <c r="AA143" s="10"/>
      <c r="AC143" s="440"/>
      <c r="AD143" s="440"/>
      <c r="AE143" s="440"/>
      <c r="AG143" s="289"/>
      <c r="AH143" s="453"/>
      <c r="AI143" s="453"/>
      <c r="AJ143" s="290"/>
      <c r="AK143" s="10"/>
    </row>
    <row r="144" spans="1:37" s="266" customFormat="1" ht="15" thickBot="1" x14ac:dyDescent="0.4">
      <c r="A144" s="281"/>
      <c r="B144" s="682" t="s">
        <v>631</v>
      </c>
      <c r="C144" s="683"/>
      <c r="D144" s="683"/>
      <c r="E144" s="683"/>
      <c r="F144" s="683"/>
      <c r="G144" s="683"/>
      <c r="H144" s="683"/>
      <c r="I144" s="683"/>
      <c r="J144" s="683"/>
      <c r="K144" s="683"/>
      <c r="L144" s="683"/>
      <c r="M144" s="683"/>
      <c r="N144" s="683"/>
      <c r="O144" s="683"/>
      <c r="P144" s="683"/>
      <c r="Q144" s="683"/>
      <c r="R144" s="683"/>
      <c r="S144" s="683"/>
      <c r="T144" s="683"/>
      <c r="U144" s="683"/>
      <c r="V144" s="683"/>
      <c r="W144" s="683"/>
      <c r="X144" s="683"/>
      <c r="Y144" s="683"/>
      <c r="Z144" s="683"/>
      <c r="AA144" s="683"/>
      <c r="AB144" s="683"/>
      <c r="AC144" s="684"/>
      <c r="AD144" s="291"/>
      <c r="AE144" s="291"/>
      <c r="AF144" s="312"/>
      <c r="AG144" s="354"/>
      <c r="AH144" s="355"/>
      <c r="AI144" s="355"/>
      <c r="AJ144" s="356"/>
      <c r="AK144" s="10"/>
    </row>
    <row r="145" spans="1:37" s="266" customFormat="1" ht="15" thickBot="1" x14ac:dyDescent="0.4">
      <c r="A145" s="357"/>
      <c r="B145" s="357"/>
      <c r="C145" s="315"/>
      <c r="D145" s="320"/>
      <c r="E145" s="315"/>
      <c r="F145" s="320"/>
      <c r="G145" s="315"/>
      <c r="H145" s="320"/>
      <c r="I145" s="315"/>
      <c r="J145" s="320"/>
      <c r="K145" s="315"/>
      <c r="L145" s="320"/>
      <c r="M145" s="342"/>
      <c r="N145" s="342"/>
      <c r="O145" s="315"/>
      <c r="P145" s="315"/>
      <c r="Q145" s="358"/>
      <c r="R145" s="342"/>
      <c r="S145" s="315"/>
      <c r="T145" s="342"/>
      <c r="U145" s="359"/>
      <c r="V145" s="342"/>
      <c r="W145" s="708" t="s">
        <v>659</v>
      </c>
      <c r="X145" s="709"/>
      <c r="Y145" s="709"/>
      <c r="Z145" s="709"/>
      <c r="AA145" s="710"/>
      <c r="AB145" s="714" t="s">
        <v>688</v>
      </c>
      <c r="AC145" s="715"/>
      <c r="AD145" s="360"/>
      <c r="AE145" s="360"/>
      <c r="AF145" s="303"/>
      <c r="AG145" s="361"/>
      <c r="AH145" s="362"/>
      <c r="AI145" s="362"/>
      <c r="AJ145" s="363"/>
      <c r="AK145" s="10"/>
    </row>
    <row r="146" spans="1:37" x14ac:dyDescent="0.35">
      <c r="A146" s="273"/>
      <c r="B146" s="273"/>
      <c r="C146" s="409"/>
      <c r="D146" s="410"/>
      <c r="E146" s="409"/>
      <c r="F146" s="410"/>
      <c r="G146" s="409"/>
      <c r="H146" s="422"/>
      <c r="I146" s="409"/>
      <c r="J146" s="410"/>
      <c r="K146" s="429"/>
      <c r="L146" s="410"/>
      <c r="M146" s="409"/>
      <c r="N146" s="410"/>
      <c r="O146" s="409"/>
      <c r="P146" s="409"/>
      <c r="Q146" s="430"/>
      <c r="R146" s="410"/>
      <c r="S146" s="464"/>
      <c r="T146" s="464"/>
      <c r="U146" s="443" t="s">
        <v>661</v>
      </c>
      <c r="W146" s="322" t="s">
        <v>637</v>
      </c>
      <c r="X146" s="333"/>
      <c r="Y146" s="333"/>
      <c r="Z146" s="333"/>
      <c r="AA146" s="323" t="s">
        <v>661</v>
      </c>
      <c r="AB146" s="333"/>
      <c r="AC146" s="364"/>
      <c r="AF146" s="410"/>
      <c r="AG146" s="265"/>
      <c r="AH146" s="438"/>
      <c r="AI146" s="438"/>
      <c r="AJ146" s="275"/>
      <c r="AK146" s="4"/>
    </row>
    <row r="147" spans="1:37" x14ac:dyDescent="0.35">
      <c r="A147" s="273"/>
      <c r="B147" s="273"/>
      <c r="C147" s="422" t="s">
        <v>408</v>
      </c>
      <c r="D147" s="422"/>
      <c r="E147" s="422" t="s">
        <v>161</v>
      </c>
      <c r="F147" s="422"/>
      <c r="G147" s="422" t="s">
        <v>157</v>
      </c>
      <c r="H147" s="422"/>
      <c r="I147" s="422" t="s">
        <v>419</v>
      </c>
      <c r="J147" s="422"/>
      <c r="K147" s="422" t="s">
        <v>158</v>
      </c>
      <c r="L147" s="422"/>
      <c r="M147" s="422" t="s">
        <v>162</v>
      </c>
      <c r="N147" s="422"/>
      <c r="O147" s="422" t="s">
        <v>196</v>
      </c>
      <c r="P147" s="422"/>
      <c r="Q147" s="431" t="s">
        <v>234</v>
      </c>
      <c r="R147" s="422"/>
      <c r="S147" s="422" t="s">
        <v>237</v>
      </c>
      <c r="T147" s="422"/>
      <c r="U147" s="422" t="s">
        <v>689</v>
      </c>
      <c r="V147" s="422"/>
      <c r="W147" s="324" t="s">
        <v>690</v>
      </c>
      <c r="X147" s="422"/>
      <c r="Y147" s="422" t="s">
        <v>691</v>
      </c>
      <c r="Z147" s="422"/>
      <c r="AA147" s="325" t="s">
        <v>692</v>
      </c>
      <c r="AB147" s="422"/>
      <c r="AC147" s="325" t="s">
        <v>693</v>
      </c>
      <c r="AD147" s="422"/>
      <c r="AE147" s="422"/>
      <c r="AF147" s="410"/>
      <c r="AG147" s="274"/>
      <c r="AH147" s="446"/>
      <c r="AI147" s="446"/>
      <c r="AJ147" s="275"/>
      <c r="AK147" s="4"/>
    </row>
    <row r="148" spans="1:37" x14ac:dyDescent="0.35">
      <c r="A148" s="276"/>
      <c r="B148" s="278"/>
      <c r="C148" s="409">
        <v>0</v>
      </c>
      <c r="D148" s="409"/>
      <c r="E148" s="409">
        <v>0</v>
      </c>
      <c r="F148" s="409"/>
      <c r="G148" s="409">
        <v>0</v>
      </c>
      <c r="H148" s="409"/>
      <c r="I148" s="409">
        <v>0</v>
      </c>
      <c r="J148" s="409"/>
      <c r="K148" s="409">
        <v>0</v>
      </c>
      <c r="L148" s="409"/>
      <c r="M148" s="409">
        <v>0</v>
      </c>
      <c r="N148" s="409"/>
      <c r="O148" s="409">
        <v>0</v>
      </c>
      <c r="P148" s="409"/>
      <c r="Q148" s="433">
        <v>0</v>
      </c>
      <c r="R148" s="409"/>
      <c r="S148" s="409">
        <v>0</v>
      </c>
      <c r="T148" s="409"/>
      <c r="U148" s="409">
        <v>0</v>
      </c>
      <c r="V148" s="409"/>
      <c r="W148" s="278">
        <v>0</v>
      </c>
      <c r="X148" s="409"/>
      <c r="Y148" s="409">
        <v>0</v>
      </c>
      <c r="Z148" s="409"/>
      <c r="AA148" s="326">
        <v>0</v>
      </c>
      <c r="AB148" s="409"/>
      <c r="AC148" s="326">
        <v>0</v>
      </c>
      <c r="AD148" s="409"/>
      <c r="AE148" s="409"/>
      <c r="AF148" s="410"/>
      <c r="AG148" s="277"/>
      <c r="AH148" s="447"/>
      <c r="AI148" s="448"/>
      <c r="AJ148" s="275"/>
      <c r="AK148" s="4"/>
    </row>
    <row r="149" spans="1:37" s="263" customFormat="1" ht="15" thickBot="1" x14ac:dyDescent="0.4">
      <c r="A149" s="309">
        <v>151</v>
      </c>
      <c r="B149" s="309"/>
      <c r="C149" s="263">
        <v>152</v>
      </c>
      <c r="E149" s="263">
        <v>153</v>
      </c>
      <c r="G149" s="263">
        <v>154</v>
      </c>
      <c r="I149" s="263">
        <v>155</v>
      </c>
      <c r="K149" s="263">
        <v>156</v>
      </c>
      <c r="M149" s="263">
        <v>157</v>
      </c>
      <c r="O149" s="263">
        <v>158</v>
      </c>
      <c r="Q149" s="456">
        <v>159</v>
      </c>
      <c r="S149" s="263">
        <v>160</v>
      </c>
      <c r="U149" s="263">
        <v>161</v>
      </c>
      <c r="W149" s="309">
        <v>162</v>
      </c>
      <c r="Y149" s="263">
        <v>163</v>
      </c>
      <c r="AA149" s="327">
        <v>164</v>
      </c>
      <c r="AC149" s="327">
        <v>165</v>
      </c>
      <c r="AG149" s="310"/>
      <c r="AH149" s="457"/>
      <c r="AI149" s="458"/>
      <c r="AJ149" s="311"/>
      <c r="AK149" s="287"/>
    </row>
    <row r="150" spans="1:37" ht="15" thickBot="1" x14ac:dyDescent="0.4">
      <c r="A150" s="278"/>
      <c r="B150" s="368">
        <v>378.05200000000002</v>
      </c>
      <c r="C150" s="691"/>
      <c r="D150" s="425">
        <v>319</v>
      </c>
      <c r="E150" s="693" t="s">
        <v>12</v>
      </c>
      <c r="F150" s="425">
        <v>365</v>
      </c>
      <c r="G150" s="693" t="s">
        <v>12</v>
      </c>
      <c r="H150" s="425">
        <v>441</v>
      </c>
      <c r="I150" s="691"/>
      <c r="J150" s="425">
        <v>394</v>
      </c>
      <c r="K150" s="693" t="s">
        <v>12</v>
      </c>
      <c r="L150" s="425">
        <v>314</v>
      </c>
      <c r="M150" s="693" t="s">
        <v>12</v>
      </c>
      <c r="N150" s="425">
        <v>473.22</v>
      </c>
      <c r="O150" s="693" t="s">
        <v>12</v>
      </c>
      <c r="P150" s="425">
        <v>337</v>
      </c>
      <c r="Q150" s="691"/>
      <c r="R150" s="425">
        <v>337.57400000000001</v>
      </c>
      <c r="S150" s="693" t="s">
        <v>12</v>
      </c>
      <c r="T150" s="425">
        <v>402.80799999999999</v>
      </c>
      <c r="U150" s="693" t="s">
        <v>223</v>
      </c>
      <c r="V150" s="425">
        <v>344</v>
      </c>
      <c r="W150" s="693" t="s">
        <v>223</v>
      </c>
      <c r="X150" s="425">
        <v>383</v>
      </c>
      <c r="Y150" s="693" t="s">
        <v>223</v>
      </c>
      <c r="Z150" s="425">
        <v>376.82600000000002</v>
      </c>
      <c r="AA150" s="693" t="s">
        <v>223</v>
      </c>
      <c r="AB150" s="425">
        <v>481.108</v>
      </c>
      <c r="AC150" s="693" t="s">
        <v>223</v>
      </c>
      <c r="AD150" s="437"/>
      <c r="AE150" s="437"/>
      <c r="AF150" s="410"/>
      <c r="AG150" s="264">
        <v>9</v>
      </c>
      <c r="AH150" s="251">
        <v>1</v>
      </c>
      <c r="AI150" s="251">
        <v>7</v>
      </c>
      <c r="AJ150" s="328"/>
      <c r="AK150" s="4"/>
    </row>
    <row r="151" spans="1:37" ht="15" thickBot="1" x14ac:dyDescent="0.4">
      <c r="A151" s="278"/>
      <c r="B151" s="273"/>
      <c r="C151" s="703"/>
      <c r="D151" s="410"/>
      <c r="E151" s="702"/>
      <c r="F151" s="410"/>
      <c r="G151" s="702"/>
      <c r="H151" s="410"/>
      <c r="I151" s="703"/>
      <c r="J151" s="410"/>
      <c r="K151" s="702"/>
      <c r="L151" s="410"/>
      <c r="M151" s="702"/>
      <c r="N151" s="410"/>
      <c r="O151" s="702"/>
      <c r="P151" s="437"/>
      <c r="Q151" s="703"/>
      <c r="R151" s="410"/>
      <c r="S151" s="702"/>
      <c r="T151" s="410"/>
      <c r="U151" s="702"/>
      <c r="V151" s="410"/>
      <c r="W151" s="702"/>
      <c r="X151" s="410"/>
      <c r="Y151" s="702"/>
      <c r="Z151" s="410"/>
      <c r="AA151" s="702"/>
      <c r="AB151" s="410"/>
      <c r="AC151" s="702"/>
      <c r="AD151" s="437"/>
      <c r="AE151" s="437"/>
      <c r="AF151" s="410"/>
      <c r="AG151" s="265"/>
      <c r="AH151" s="438"/>
      <c r="AI151" s="438"/>
      <c r="AJ151" s="275"/>
      <c r="AK151" s="4"/>
    </row>
    <row r="152" spans="1:37" ht="6" customHeight="1" x14ac:dyDescent="0.35">
      <c r="A152" s="278"/>
      <c r="B152" s="273"/>
      <c r="C152" s="253">
        <v>0</v>
      </c>
      <c r="D152" s="409"/>
      <c r="E152" s="253" t="s">
        <v>12</v>
      </c>
      <c r="F152" s="409"/>
      <c r="G152" s="253">
        <v>0</v>
      </c>
      <c r="H152" s="409"/>
      <c r="I152" s="253">
        <v>0</v>
      </c>
      <c r="J152" s="409"/>
      <c r="K152" s="253">
        <v>0</v>
      </c>
      <c r="L152" s="409"/>
      <c r="M152" s="253">
        <v>0</v>
      </c>
      <c r="N152" s="409"/>
      <c r="O152" s="253">
        <v>0</v>
      </c>
      <c r="P152" s="437"/>
      <c r="Q152" s="253">
        <v>0</v>
      </c>
      <c r="R152" s="409"/>
      <c r="S152" s="253">
        <v>0</v>
      </c>
      <c r="T152" s="409"/>
      <c r="U152" s="253">
        <v>0</v>
      </c>
      <c r="V152" s="409"/>
      <c r="W152" s="329">
        <v>0</v>
      </c>
      <c r="X152" s="409"/>
      <c r="Y152" s="253">
        <v>0</v>
      </c>
      <c r="Z152" s="409"/>
      <c r="AA152" s="330">
        <v>0</v>
      </c>
      <c r="AB152" s="429"/>
      <c r="AC152" s="330">
        <v>0</v>
      </c>
      <c r="AD152" s="437"/>
      <c r="AE152" s="437"/>
      <c r="AF152" s="410"/>
      <c r="AG152" s="265"/>
      <c r="AH152" s="438"/>
      <c r="AI152" s="438"/>
      <c r="AJ152" s="275"/>
      <c r="AK152" s="4"/>
    </row>
    <row r="153" spans="1:37" ht="15" thickBot="1" x14ac:dyDescent="0.4">
      <c r="A153" s="309"/>
      <c r="B153" s="309"/>
      <c r="C153" s="422" t="s">
        <v>203</v>
      </c>
      <c r="D153" s="410"/>
      <c r="E153" s="422" t="s">
        <v>68</v>
      </c>
      <c r="F153" s="410"/>
      <c r="G153" s="422" t="s">
        <v>63</v>
      </c>
      <c r="H153" s="410"/>
      <c r="I153" s="422" t="s">
        <v>63</v>
      </c>
      <c r="J153" s="410"/>
      <c r="K153" s="422" t="s">
        <v>77</v>
      </c>
      <c r="L153" s="410"/>
      <c r="M153" s="422" t="s">
        <v>57</v>
      </c>
      <c r="N153" s="410"/>
      <c r="O153" s="422" t="s">
        <v>197</v>
      </c>
      <c r="P153" s="422"/>
      <c r="Q153" s="431" t="s">
        <v>65</v>
      </c>
      <c r="R153" s="410"/>
      <c r="S153" s="422" t="s">
        <v>170</v>
      </c>
      <c r="T153" s="410"/>
      <c r="U153" s="422" t="s">
        <v>203</v>
      </c>
      <c r="V153" s="410"/>
      <c r="W153" s="331" t="s">
        <v>65</v>
      </c>
      <c r="X153" s="258"/>
      <c r="Y153" s="339" t="s">
        <v>63</v>
      </c>
      <c r="Z153" s="258"/>
      <c r="AA153" s="332" t="s">
        <v>665</v>
      </c>
      <c r="AB153" s="258"/>
      <c r="AC153" s="365" t="s">
        <v>210</v>
      </c>
      <c r="AD153" s="473"/>
      <c r="AE153" s="473"/>
      <c r="AG153" s="289"/>
      <c r="AH153" s="453"/>
      <c r="AI153" s="453"/>
      <c r="AJ153" s="311"/>
      <c r="AK153" s="4"/>
    </row>
    <row r="154" spans="1:37" s="266" customFormat="1" x14ac:dyDescent="0.35">
      <c r="A154" s="280"/>
      <c r="B154" s="280"/>
      <c r="C154" s="10"/>
      <c r="D154" s="439"/>
      <c r="E154" s="440" t="s">
        <v>74</v>
      </c>
      <c r="F154" s="439"/>
      <c r="G154" s="440" t="s">
        <v>58</v>
      </c>
      <c r="I154" s="10"/>
      <c r="K154" s="440" t="s">
        <v>74</v>
      </c>
      <c r="M154" s="440" t="s">
        <v>58</v>
      </c>
      <c r="O154" s="440" t="s">
        <v>58</v>
      </c>
      <c r="P154" s="440"/>
      <c r="Q154" s="441"/>
      <c r="S154" s="440" t="s">
        <v>91</v>
      </c>
      <c r="U154" s="440" t="s">
        <v>640</v>
      </c>
      <c r="W154" s="440" t="s">
        <v>640</v>
      </c>
      <c r="Y154" s="440"/>
      <c r="AA154" s="440" t="s">
        <v>640</v>
      </c>
      <c r="AC154" s="440"/>
      <c r="AD154" s="440"/>
      <c r="AE154" s="440"/>
      <c r="AG154" s="289"/>
      <c r="AH154" s="453"/>
      <c r="AI154" s="453"/>
      <c r="AJ154" s="290"/>
      <c r="AK154" s="10"/>
    </row>
    <row r="155" spans="1:37" s="266" customFormat="1" ht="15" thickBot="1" x14ac:dyDescent="0.4">
      <c r="A155" s="280"/>
      <c r="B155" s="280"/>
      <c r="C155" s="440"/>
      <c r="D155" s="439"/>
      <c r="E155" s="440"/>
      <c r="F155" s="439"/>
      <c r="G155" s="440"/>
      <c r="I155" s="440"/>
      <c r="K155" s="440"/>
      <c r="M155" s="440"/>
      <c r="O155" s="440"/>
      <c r="P155" s="440"/>
      <c r="Q155" s="441"/>
      <c r="S155" s="440"/>
      <c r="U155" s="440"/>
      <c r="W155" s="440"/>
      <c r="Y155" s="440"/>
      <c r="AA155" s="440"/>
      <c r="AC155" s="440"/>
      <c r="AD155" s="442"/>
      <c r="AE155" s="442"/>
      <c r="AF155" s="411"/>
      <c r="AG155" s="289"/>
      <c r="AH155" s="453"/>
      <c r="AI155" s="453"/>
      <c r="AJ155" s="290"/>
      <c r="AK155" s="10"/>
    </row>
    <row r="156" spans="1:37" s="266" customFormat="1" ht="15" thickBot="1" x14ac:dyDescent="0.4">
      <c r="A156" s="281"/>
      <c r="B156" s="682" t="s">
        <v>631</v>
      </c>
      <c r="C156" s="683"/>
      <c r="D156" s="683"/>
      <c r="E156" s="683"/>
      <c r="F156" s="683"/>
      <c r="G156" s="683"/>
      <c r="H156" s="683"/>
      <c r="I156" s="683"/>
      <c r="J156" s="683"/>
      <c r="K156" s="683"/>
      <c r="L156" s="683"/>
      <c r="M156" s="683"/>
      <c r="N156" s="683"/>
      <c r="O156" s="683"/>
      <c r="P156" s="683"/>
      <c r="Q156" s="683"/>
      <c r="R156" s="683"/>
      <c r="S156" s="683"/>
      <c r="T156" s="683"/>
      <c r="U156" s="683"/>
      <c r="V156" s="683"/>
      <c r="W156" s="683"/>
      <c r="X156" s="683"/>
      <c r="Y156" s="683"/>
      <c r="Z156" s="683"/>
      <c r="AA156" s="684"/>
      <c r="AB156" s="716" t="s">
        <v>694</v>
      </c>
      <c r="AC156" s="717"/>
      <c r="AD156" s="291"/>
      <c r="AE156" s="291"/>
      <c r="AF156" s="282"/>
      <c r="AG156" s="354"/>
      <c r="AH156" s="355"/>
      <c r="AI156" s="355"/>
      <c r="AJ156" s="356"/>
      <c r="AK156" s="10"/>
    </row>
    <row r="157" spans="1:37" ht="15" thickBot="1" x14ac:dyDescent="0.4">
      <c r="A157" s="286"/>
      <c r="B157" s="718" t="s">
        <v>688</v>
      </c>
      <c r="C157" s="714"/>
      <c r="D157" s="714"/>
      <c r="E157" s="714"/>
      <c r="F157" s="714"/>
      <c r="G157" s="715"/>
      <c r="H157" s="269"/>
      <c r="I157" s="268"/>
      <c r="J157" s="267"/>
      <c r="K157" s="300"/>
      <c r="L157" s="267"/>
      <c r="M157" s="359" t="s">
        <v>637</v>
      </c>
      <c r="N157" s="333"/>
      <c r="O157" s="359" t="s">
        <v>637</v>
      </c>
      <c r="P157" s="359"/>
      <c r="Q157" s="359" t="s">
        <v>637</v>
      </c>
      <c r="R157" s="267"/>
      <c r="S157" s="268"/>
      <c r="T157" s="303"/>
      <c r="U157" s="366"/>
      <c r="V157" s="303"/>
      <c r="W157" s="268"/>
      <c r="X157" s="267"/>
      <c r="Y157" s="268"/>
      <c r="Z157" s="267"/>
      <c r="AA157" s="268"/>
      <c r="AB157" s="267"/>
      <c r="AC157" s="268"/>
      <c r="AD157" s="268"/>
      <c r="AE157" s="268"/>
      <c r="AF157" s="267"/>
      <c r="AG157" s="270"/>
      <c r="AH157" s="271"/>
      <c r="AI157" s="271"/>
      <c r="AJ157" s="272"/>
      <c r="AK157" s="4"/>
    </row>
    <row r="158" spans="1:37" x14ac:dyDescent="0.35">
      <c r="A158" s="273"/>
      <c r="B158" s="273"/>
      <c r="C158" s="422" t="s">
        <v>695</v>
      </c>
      <c r="D158" s="422"/>
      <c r="E158" s="422" t="s">
        <v>696</v>
      </c>
      <c r="F158" s="422"/>
      <c r="G158" s="367" t="s">
        <v>697</v>
      </c>
      <c r="H158" s="422"/>
      <c r="I158" s="422" t="s">
        <v>698</v>
      </c>
      <c r="J158" s="422"/>
      <c r="K158" s="422" t="s">
        <v>699</v>
      </c>
      <c r="L158" s="422"/>
      <c r="M158" s="422" t="s">
        <v>700</v>
      </c>
      <c r="N158" s="422"/>
      <c r="O158" s="422" t="s">
        <v>553</v>
      </c>
      <c r="P158" s="422"/>
      <c r="Q158" s="431" t="s">
        <v>701</v>
      </c>
      <c r="R158" s="422"/>
      <c r="S158" s="422" t="s">
        <v>505</v>
      </c>
      <c r="T158" s="422"/>
      <c r="U158" s="422" t="s">
        <v>164</v>
      </c>
      <c r="V158" s="422"/>
      <c r="W158" s="422" t="s">
        <v>195</v>
      </c>
      <c r="X158" s="422"/>
      <c r="Y158" s="422" t="s">
        <v>165</v>
      </c>
      <c r="Z158" s="422"/>
      <c r="AA158" s="422" t="s">
        <v>176</v>
      </c>
      <c r="AB158" s="422"/>
      <c r="AC158" s="422" t="s">
        <v>166</v>
      </c>
      <c r="AD158" s="422"/>
      <c r="AE158" s="422"/>
      <c r="AF158" s="410"/>
      <c r="AG158" s="274"/>
      <c r="AH158" s="446"/>
      <c r="AI158" s="446"/>
      <c r="AJ158" s="275"/>
      <c r="AK158" s="4"/>
    </row>
    <row r="159" spans="1:37" x14ac:dyDescent="0.35">
      <c r="A159" s="276"/>
      <c r="B159" s="278"/>
      <c r="C159" s="409">
        <v>0</v>
      </c>
      <c r="D159" s="409"/>
      <c r="E159" s="409">
        <v>0</v>
      </c>
      <c r="F159" s="409"/>
      <c r="G159" s="326">
        <v>0</v>
      </c>
      <c r="H159" s="409"/>
      <c r="I159" s="409">
        <v>0</v>
      </c>
      <c r="J159" s="409"/>
      <c r="K159" s="409">
        <v>0</v>
      </c>
      <c r="L159" s="409"/>
      <c r="M159" s="409">
        <v>0</v>
      </c>
      <c r="N159" s="409"/>
      <c r="O159" s="409">
        <v>0</v>
      </c>
      <c r="P159" s="409"/>
      <c r="Q159" s="433">
        <v>0</v>
      </c>
      <c r="R159" s="409"/>
      <c r="S159" s="409">
        <v>0</v>
      </c>
      <c r="T159" s="409"/>
      <c r="U159" s="409">
        <v>0</v>
      </c>
      <c r="V159" s="409"/>
      <c r="W159" s="409">
        <v>0</v>
      </c>
      <c r="X159" s="409"/>
      <c r="Y159" s="409">
        <v>0</v>
      </c>
      <c r="Z159" s="409"/>
      <c r="AA159" s="409">
        <v>0</v>
      </c>
      <c r="AB159" s="409"/>
      <c r="AC159" s="409">
        <v>0</v>
      </c>
      <c r="AD159" s="409"/>
      <c r="AE159" s="409"/>
      <c r="AF159" s="410"/>
      <c r="AG159" s="277"/>
      <c r="AH159" s="447"/>
      <c r="AI159" s="448"/>
      <c r="AJ159" s="275"/>
      <c r="AK159" s="4"/>
    </row>
    <row r="160" spans="1:37" s="263" customFormat="1" ht="15" thickBot="1" x14ac:dyDescent="0.4">
      <c r="A160" s="278">
        <v>165</v>
      </c>
      <c r="B160" s="278"/>
      <c r="C160" s="409">
        <v>166</v>
      </c>
      <c r="D160" s="409"/>
      <c r="E160" s="409">
        <v>167</v>
      </c>
      <c r="F160" s="409"/>
      <c r="G160" s="326">
        <v>168</v>
      </c>
      <c r="H160" s="409"/>
      <c r="I160" s="409">
        <v>169</v>
      </c>
      <c r="J160" s="409"/>
      <c r="K160" s="409">
        <v>170</v>
      </c>
      <c r="L160" s="409"/>
      <c r="M160" s="409">
        <v>171</v>
      </c>
      <c r="N160" s="409"/>
      <c r="O160" s="409">
        <v>172</v>
      </c>
      <c r="P160" s="409"/>
      <c r="Q160" s="433">
        <v>173</v>
      </c>
      <c r="R160" s="409"/>
      <c r="S160" s="409">
        <v>174</v>
      </c>
      <c r="T160" s="409"/>
      <c r="U160" s="409">
        <v>175</v>
      </c>
      <c r="V160" s="409"/>
      <c r="W160" s="409">
        <v>176</v>
      </c>
      <c r="X160" s="409"/>
      <c r="Y160" s="409">
        <v>177</v>
      </c>
      <c r="Z160" s="409"/>
      <c r="AA160" s="409">
        <v>178</v>
      </c>
      <c r="AB160" s="409"/>
      <c r="AC160" s="409">
        <v>179</v>
      </c>
      <c r="AD160" s="409"/>
      <c r="AE160" s="409"/>
      <c r="AF160" s="409"/>
      <c r="AG160" s="277"/>
      <c r="AH160" s="447"/>
      <c r="AI160" s="449"/>
      <c r="AJ160" s="275"/>
      <c r="AK160" s="287"/>
    </row>
    <row r="161" spans="1:37" ht="15" thickBot="1" x14ac:dyDescent="0.4">
      <c r="A161" s="278"/>
      <c r="B161" s="368">
        <v>317</v>
      </c>
      <c r="C161" s="693" t="s">
        <v>223</v>
      </c>
      <c r="D161" s="425">
        <v>341</v>
      </c>
      <c r="E161" s="693" t="s">
        <v>223</v>
      </c>
      <c r="F161" s="425">
        <v>329.47</v>
      </c>
      <c r="G161" s="693" t="s">
        <v>223</v>
      </c>
      <c r="H161" s="425">
        <v>523.19299999999998</v>
      </c>
      <c r="I161" s="693" t="s">
        <v>223</v>
      </c>
      <c r="J161" s="425">
        <v>328</v>
      </c>
      <c r="K161" s="691"/>
      <c r="L161" s="425">
        <v>389</v>
      </c>
      <c r="M161" s="691"/>
      <c r="N161" s="425">
        <v>396</v>
      </c>
      <c r="O161" s="691"/>
      <c r="P161" s="425">
        <v>350</v>
      </c>
      <c r="Q161" s="691"/>
      <c r="R161" s="425">
        <v>397.48</v>
      </c>
      <c r="S161" s="691"/>
      <c r="T161" s="425">
        <v>323.99799999999999</v>
      </c>
      <c r="U161" s="693" t="s">
        <v>12</v>
      </c>
      <c r="V161" s="425">
        <v>426</v>
      </c>
      <c r="W161" s="693" t="s">
        <v>12</v>
      </c>
      <c r="X161" s="425">
        <v>374</v>
      </c>
      <c r="Y161" s="693" t="s">
        <v>12</v>
      </c>
      <c r="Z161" s="425">
        <v>461</v>
      </c>
      <c r="AA161" s="693" t="s">
        <v>12</v>
      </c>
      <c r="AB161" s="425">
        <v>372</v>
      </c>
      <c r="AC161" s="693" t="s">
        <v>12</v>
      </c>
      <c r="AD161" s="437"/>
      <c r="AE161" s="437"/>
      <c r="AF161" s="410"/>
      <c r="AG161" s="264">
        <v>10</v>
      </c>
      <c r="AH161" s="251">
        <v>0</v>
      </c>
      <c r="AI161" s="251">
        <v>6</v>
      </c>
      <c r="AJ161" s="328"/>
      <c r="AK161" s="4"/>
    </row>
    <row r="162" spans="1:37" ht="15" thickBot="1" x14ac:dyDescent="0.4">
      <c r="A162" s="278"/>
      <c r="B162" s="273"/>
      <c r="C162" s="694"/>
      <c r="D162" s="410"/>
      <c r="E162" s="694"/>
      <c r="F162" s="410"/>
      <c r="G162" s="694"/>
      <c r="H162" s="410"/>
      <c r="I162" s="694"/>
      <c r="J162" s="410"/>
      <c r="K162" s="692"/>
      <c r="L162" s="410"/>
      <c r="M162" s="692"/>
      <c r="N162" s="410"/>
      <c r="O162" s="692"/>
      <c r="P162" s="437"/>
      <c r="Q162" s="692"/>
      <c r="R162" s="410"/>
      <c r="S162" s="703"/>
      <c r="T162" s="410"/>
      <c r="U162" s="694"/>
      <c r="V162" s="410"/>
      <c r="W162" s="694"/>
      <c r="X162" s="410"/>
      <c r="Y162" s="702"/>
      <c r="Z162" s="410"/>
      <c r="AA162" s="702"/>
      <c r="AB162" s="410"/>
      <c r="AC162" s="702"/>
      <c r="AD162" s="437"/>
      <c r="AE162" s="437"/>
      <c r="AF162" s="410"/>
      <c r="AG162" s="265"/>
      <c r="AH162" s="438"/>
      <c r="AI162" s="438"/>
      <c r="AJ162" s="275"/>
      <c r="AK162" s="4"/>
    </row>
    <row r="163" spans="1:37" ht="6" customHeight="1" x14ac:dyDescent="0.35">
      <c r="A163" s="278"/>
      <c r="B163" s="273"/>
      <c r="C163" s="253">
        <v>0</v>
      </c>
      <c r="D163" s="409"/>
      <c r="E163" s="253">
        <v>0</v>
      </c>
      <c r="F163" s="409"/>
      <c r="G163" s="330">
        <v>0</v>
      </c>
      <c r="H163" s="409"/>
      <c r="I163" s="253">
        <v>0</v>
      </c>
      <c r="J163" s="409"/>
      <c r="K163" s="253">
        <v>0</v>
      </c>
      <c r="L163" s="409"/>
      <c r="M163" s="253">
        <v>0</v>
      </c>
      <c r="N163" s="409"/>
      <c r="O163" s="253">
        <v>0</v>
      </c>
      <c r="P163" s="437"/>
      <c r="Q163" s="253">
        <v>0</v>
      </c>
      <c r="R163" s="409"/>
      <c r="S163" s="253">
        <v>0</v>
      </c>
      <c r="T163" s="409"/>
      <c r="U163" s="253">
        <v>0</v>
      </c>
      <c r="V163" s="409"/>
      <c r="W163" s="253">
        <v>0</v>
      </c>
      <c r="X163" s="409"/>
      <c r="Y163" s="253">
        <v>0</v>
      </c>
      <c r="Z163" s="409"/>
      <c r="AA163" s="253">
        <v>0</v>
      </c>
      <c r="AB163" s="429"/>
      <c r="AC163" s="253">
        <v>0</v>
      </c>
      <c r="AD163" s="437"/>
      <c r="AE163" s="437"/>
      <c r="AF163" s="410"/>
      <c r="AG163" s="265"/>
      <c r="AH163" s="438"/>
      <c r="AI163" s="438"/>
      <c r="AJ163" s="275"/>
      <c r="AK163" s="4"/>
    </row>
    <row r="164" spans="1:37" ht="15" thickBot="1" x14ac:dyDescent="0.4">
      <c r="A164" s="278"/>
      <c r="B164" s="257"/>
      <c r="C164" s="339" t="s">
        <v>77</v>
      </c>
      <c r="D164" s="258"/>
      <c r="E164" s="339" t="s">
        <v>57</v>
      </c>
      <c r="F164" s="258"/>
      <c r="G164" s="365" t="s">
        <v>702</v>
      </c>
      <c r="H164" s="410"/>
      <c r="I164" s="422" t="s">
        <v>703</v>
      </c>
      <c r="J164" s="410"/>
      <c r="K164" s="422" t="s">
        <v>704</v>
      </c>
      <c r="L164" s="410"/>
      <c r="M164" s="422" t="s">
        <v>63</v>
      </c>
      <c r="N164" s="410"/>
      <c r="O164" s="422" t="s">
        <v>77</v>
      </c>
      <c r="P164" s="422"/>
      <c r="Q164" s="431" t="s">
        <v>65</v>
      </c>
      <c r="R164" s="410"/>
      <c r="S164" s="422" t="s">
        <v>132</v>
      </c>
      <c r="T164" s="410"/>
      <c r="U164" s="422" t="s">
        <v>63</v>
      </c>
      <c r="V164" s="410"/>
      <c r="W164" s="422" t="s">
        <v>77</v>
      </c>
      <c r="X164" s="410"/>
      <c r="Y164" s="422" t="s">
        <v>63</v>
      </c>
      <c r="Z164" s="410"/>
      <c r="AA164" s="422" t="s">
        <v>63</v>
      </c>
      <c r="AB164" s="410"/>
      <c r="AC164" s="422" t="s">
        <v>63</v>
      </c>
      <c r="AD164" s="422"/>
      <c r="AE164" s="422"/>
      <c r="AF164" s="410"/>
      <c r="AG164" s="265"/>
      <c r="AH164" s="438"/>
      <c r="AI164" s="438"/>
      <c r="AJ164" s="275"/>
      <c r="AK164" s="4"/>
    </row>
    <row r="165" spans="1:37" s="266" customFormat="1" x14ac:dyDescent="0.35">
      <c r="A165" s="276"/>
      <c r="B165" s="276"/>
      <c r="C165" s="442"/>
      <c r="D165" s="411"/>
      <c r="E165" s="442"/>
      <c r="F165" s="411"/>
      <c r="G165" s="442"/>
      <c r="H165" s="411"/>
      <c r="I165" s="439"/>
      <c r="J165" s="439"/>
      <c r="K165" s="439"/>
      <c r="L165" s="439"/>
      <c r="M165" s="466" t="s">
        <v>640</v>
      </c>
      <c r="N165" s="439"/>
      <c r="O165" s="466" t="s">
        <v>640</v>
      </c>
      <c r="P165" s="439"/>
      <c r="Q165" s="466" t="s">
        <v>640</v>
      </c>
      <c r="R165" s="439"/>
      <c r="S165" s="439"/>
      <c r="T165" s="411"/>
      <c r="U165" s="440" t="s">
        <v>74</v>
      </c>
      <c r="V165" s="411"/>
      <c r="W165" s="440" t="s">
        <v>74</v>
      </c>
      <c r="X165" s="411"/>
      <c r="Y165" s="440" t="s">
        <v>74</v>
      </c>
      <c r="Z165" s="439"/>
      <c r="AA165" s="440" t="s">
        <v>101</v>
      </c>
      <c r="AB165" s="439"/>
      <c r="AC165" s="440" t="s">
        <v>74</v>
      </c>
      <c r="AD165" s="440"/>
      <c r="AE165" s="440"/>
      <c r="AF165" s="411"/>
      <c r="AG165" s="265"/>
      <c r="AH165" s="438"/>
      <c r="AI165" s="438"/>
      <c r="AJ165" s="279"/>
      <c r="AK165" s="10"/>
    </row>
    <row r="166" spans="1:37" s="266" customFormat="1" ht="15" thickBot="1" x14ac:dyDescent="0.4">
      <c r="A166" s="276"/>
      <c r="B166" s="276"/>
      <c r="C166" s="442"/>
      <c r="D166" s="411"/>
      <c r="E166" s="442"/>
      <c r="F166" s="411"/>
      <c r="G166" s="442"/>
      <c r="H166" s="411"/>
      <c r="I166" s="439"/>
      <c r="J166" s="439"/>
      <c r="K166" s="439"/>
      <c r="L166" s="439"/>
      <c r="M166" s="439"/>
      <c r="N166" s="439"/>
      <c r="O166" s="439"/>
      <c r="P166" s="439"/>
      <c r="Q166" s="466"/>
      <c r="R166" s="439"/>
      <c r="S166" s="439"/>
      <c r="T166" s="411"/>
      <c r="U166" s="440"/>
      <c r="V166" s="411"/>
      <c r="W166" s="440"/>
      <c r="X166" s="411"/>
      <c r="Y166" s="440"/>
      <c r="Z166" s="439"/>
      <c r="AA166" s="440"/>
      <c r="AB166" s="439"/>
      <c r="AC166" s="440"/>
      <c r="AD166" s="440"/>
      <c r="AE166" s="440"/>
      <c r="AF166" s="411"/>
      <c r="AG166" s="265"/>
      <c r="AH166" s="438"/>
      <c r="AI166" s="438"/>
      <c r="AJ166" s="279"/>
      <c r="AK166" s="10"/>
    </row>
    <row r="167" spans="1:37" s="266" customFormat="1" ht="18" customHeight="1" thickBot="1" x14ac:dyDescent="0.4">
      <c r="A167" s="296"/>
      <c r="B167" s="716" t="s">
        <v>694</v>
      </c>
      <c r="C167" s="719"/>
      <c r="D167" s="719"/>
      <c r="E167" s="719"/>
      <c r="F167" s="719"/>
      <c r="G167" s="369"/>
      <c r="H167" s="682" t="s">
        <v>631</v>
      </c>
      <c r="I167" s="683"/>
      <c r="J167" s="683"/>
      <c r="K167" s="683"/>
      <c r="L167" s="683"/>
      <c r="M167" s="683"/>
      <c r="N167" s="683"/>
      <c r="O167" s="683"/>
      <c r="P167" s="683"/>
      <c r="Q167" s="683"/>
      <c r="R167" s="683"/>
      <c r="S167" s="683"/>
      <c r="T167" s="683"/>
      <c r="U167" s="683"/>
      <c r="V167" s="683"/>
      <c r="W167" s="683"/>
      <c r="X167" s="683"/>
      <c r="Y167" s="683"/>
      <c r="Z167" s="683"/>
      <c r="AA167" s="683"/>
      <c r="AB167" s="683"/>
      <c r="AC167" s="684"/>
      <c r="AD167" s="291"/>
      <c r="AE167" s="291"/>
      <c r="AF167" s="282"/>
      <c r="AG167" s="283"/>
      <c r="AH167" s="284"/>
      <c r="AI167" s="284"/>
      <c r="AJ167" s="285"/>
      <c r="AK167" s="10"/>
    </row>
    <row r="168" spans="1:37" x14ac:dyDescent="0.35">
      <c r="A168" s="286"/>
      <c r="B168" s="286"/>
      <c r="C168" s="268"/>
      <c r="D168" s="370" t="s">
        <v>647</v>
      </c>
      <c r="E168" s="359"/>
      <c r="F168" s="267"/>
      <c r="G168" s="268"/>
      <c r="H168" s="269"/>
      <c r="I168" s="268"/>
      <c r="J168" s="267"/>
      <c r="K168" s="300"/>
      <c r="L168" s="267"/>
      <c r="M168" s="268"/>
      <c r="N168" s="267"/>
      <c r="O168" s="268"/>
      <c r="P168" s="268"/>
      <c r="Q168" s="302"/>
      <c r="R168" s="267"/>
      <c r="S168" s="360"/>
      <c r="T168" s="267"/>
      <c r="U168" s="268"/>
      <c r="V168" s="267"/>
      <c r="W168" s="268"/>
      <c r="X168" s="267"/>
      <c r="Y168" s="268"/>
      <c r="Z168" s="267"/>
      <c r="AA168" s="268"/>
      <c r="AB168" s="267"/>
      <c r="AC168" s="268"/>
      <c r="AD168" s="268"/>
      <c r="AE168" s="268"/>
      <c r="AF168" s="267"/>
      <c r="AG168" s="270"/>
      <c r="AH168" s="271"/>
      <c r="AI168" s="271"/>
      <c r="AJ168" s="272"/>
      <c r="AK168" s="4"/>
    </row>
    <row r="169" spans="1:37" x14ac:dyDescent="0.35">
      <c r="A169" s="273"/>
      <c r="B169" s="273"/>
      <c r="C169" s="422" t="s">
        <v>517</v>
      </c>
      <c r="D169" s="422"/>
      <c r="E169" s="422" t="s">
        <v>514</v>
      </c>
      <c r="F169" s="422"/>
      <c r="G169" s="422" t="s">
        <v>163</v>
      </c>
      <c r="H169" s="422"/>
      <c r="I169" s="422" t="s">
        <v>174</v>
      </c>
      <c r="J169" s="422"/>
      <c r="K169" s="422" t="s">
        <v>175</v>
      </c>
      <c r="L169" s="422"/>
      <c r="M169" s="422" t="s">
        <v>202</v>
      </c>
      <c r="N169" s="422"/>
      <c r="O169" s="422" t="s">
        <v>185</v>
      </c>
      <c r="P169" s="422"/>
      <c r="Q169" s="431" t="s">
        <v>186</v>
      </c>
      <c r="R169" s="422"/>
      <c r="S169" s="422" t="s">
        <v>172</v>
      </c>
      <c r="T169" s="422"/>
      <c r="U169" s="422" t="s">
        <v>173</v>
      </c>
      <c r="V169" s="422"/>
      <c r="W169" s="422" t="s">
        <v>179</v>
      </c>
      <c r="X169" s="422"/>
      <c r="Y169" s="422" t="s">
        <v>191</v>
      </c>
      <c r="Z169" s="422"/>
      <c r="AA169" s="422" t="s">
        <v>190</v>
      </c>
      <c r="AB169" s="422"/>
      <c r="AC169" s="422" t="s">
        <v>193</v>
      </c>
      <c r="AD169" s="422"/>
      <c r="AE169" s="422"/>
      <c r="AF169" s="410"/>
      <c r="AG169" s="274"/>
      <c r="AH169" s="446"/>
      <c r="AI169" s="446"/>
      <c r="AJ169" s="275"/>
      <c r="AK169" s="4"/>
    </row>
    <row r="170" spans="1:37" x14ac:dyDescent="0.35">
      <c r="A170" s="276"/>
      <c r="B170" s="278"/>
      <c r="C170" s="409">
        <v>0</v>
      </c>
      <c r="D170" s="409"/>
      <c r="E170" s="409">
        <v>0</v>
      </c>
      <c r="F170" s="409"/>
      <c r="G170" s="409">
        <v>0</v>
      </c>
      <c r="H170" s="409"/>
      <c r="I170" s="409">
        <v>0</v>
      </c>
      <c r="J170" s="409"/>
      <c r="K170" s="409">
        <v>0</v>
      </c>
      <c r="L170" s="409"/>
      <c r="M170" s="409">
        <v>0</v>
      </c>
      <c r="N170" s="409"/>
      <c r="O170" s="409">
        <v>0</v>
      </c>
      <c r="P170" s="409"/>
      <c r="Q170" s="433">
        <v>0</v>
      </c>
      <c r="R170" s="409"/>
      <c r="S170" s="409">
        <v>0</v>
      </c>
      <c r="T170" s="409"/>
      <c r="U170" s="409">
        <v>0</v>
      </c>
      <c r="V170" s="409"/>
      <c r="W170" s="409">
        <v>0</v>
      </c>
      <c r="X170" s="409"/>
      <c r="Y170" s="409">
        <v>0</v>
      </c>
      <c r="Z170" s="409"/>
      <c r="AA170" s="409">
        <v>0</v>
      </c>
      <c r="AB170" s="409"/>
      <c r="AC170" s="409">
        <v>0</v>
      </c>
      <c r="AD170" s="409"/>
      <c r="AE170" s="409"/>
      <c r="AF170" s="410"/>
      <c r="AG170" s="277"/>
      <c r="AH170" s="447"/>
      <c r="AI170" s="448"/>
      <c r="AJ170" s="275"/>
      <c r="AK170" s="4"/>
    </row>
    <row r="171" spans="1:37" s="263" customFormat="1" ht="15" thickBot="1" x14ac:dyDescent="0.4">
      <c r="A171" s="278">
        <v>179</v>
      </c>
      <c r="B171" s="278"/>
      <c r="C171" s="409">
        <v>180</v>
      </c>
      <c r="D171" s="409"/>
      <c r="E171" s="409">
        <v>181</v>
      </c>
      <c r="F171" s="409"/>
      <c r="G171" s="409">
        <v>182</v>
      </c>
      <c r="H171" s="409"/>
      <c r="I171" s="409">
        <v>183</v>
      </c>
      <c r="J171" s="409"/>
      <c r="K171" s="409">
        <v>184</v>
      </c>
      <c r="L171" s="409"/>
      <c r="M171" s="409">
        <v>185</v>
      </c>
      <c r="N171" s="409"/>
      <c r="O171" s="409">
        <v>186</v>
      </c>
      <c r="P171" s="409"/>
      <c r="Q171" s="433">
        <v>187</v>
      </c>
      <c r="R171" s="409"/>
      <c r="S171" s="409">
        <v>188</v>
      </c>
      <c r="T171" s="409"/>
      <c r="U171" s="409">
        <v>189</v>
      </c>
      <c r="V171" s="409"/>
      <c r="W171" s="409">
        <v>190</v>
      </c>
      <c r="X171" s="409"/>
      <c r="Y171" s="409">
        <v>191</v>
      </c>
      <c r="Z171" s="409"/>
      <c r="AA171" s="409">
        <v>192</v>
      </c>
      <c r="AB171" s="409"/>
      <c r="AC171" s="409">
        <v>193</v>
      </c>
      <c r="AD171" s="409"/>
      <c r="AE171" s="409"/>
      <c r="AF171" s="409"/>
      <c r="AG171" s="277"/>
      <c r="AH171" s="447"/>
      <c r="AI171" s="449"/>
      <c r="AJ171" s="275"/>
      <c r="AK171" s="287"/>
    </row>
    <row r="172" spans="1:37" ht="15" thickBot="1" x14ac:dyDescent="0.4">
      <c r="A172" s="278"/>
      <c r="B172" s="368">
        <v>440.64499999999998</v>
      </c>
      <c r="C172" s="691"/>
      <c r="D172" s="425">
        <v>220.202</v>
      </c>
      <c r="E172" s="691"/>
      <c r="F172" s="425">
        <v>386.00099999999998</v>
      </c>
      <c r="G172" s="693" t="s">
        <v>12</v>
      </c>
      <c r="H172" s="425">
        <v>425</v>
      </c>
      <c r="I172" s="693" t="s">
        <v>12</v>
      </c>
      <c r="J172" s="425">
        <v>380</v>
      </c>
      <c r="K172" s="693" t="s">
        <v>12</v>
      </c>
      <c r="L172" s="425">
        <v>354.38799999999998</v>
      </c>
      <c r="M172" s="693" t="s">
        <v>12</v>
      </c>
      <c r="N172" s="425">
        <v>357.99599999999998</v>
      </c>
      <c r="O172" s="693" t="s">
        <v>12</v>
      </c>
      <c r="P172" s="425">
        <v>300</v>
      </c>
      <c r="Q172" s="693" t="s">
        <v>12</v>
      </c>
      <c r="R172" s="425">
        <v>407</v>
      </c>
      <c r="S172" s="693" t="s">
        <v>12</v>
      </c>
      <c r="T172" s="425">
        <v>373</v>
      </c>
      <c r="U172" s="693" t="s">
        <v>12</v>
      </c>
      <c r="V172" s="425">
        <v>414</v>
      </c>
      <c r="W172" s="693" t="s">
        <v>12</v>
      </c>
      <c r="X172" s="425">
        <v>357</v>
      </c>
      <c r="Y172" s="693" t="s">
        <v>12</v>
      </c>
      <c r="Z172" s="425">
        <v>423</v>
      </c>
      <c r="AA172" s="693" t="s">
        <v>12</v>
      </c>
      <c r="AB172" s="425">
        <v>381</v>
      </c>
      <c r="AC172" s="693" t="s">
        <v>12</v>
      </c>
      <c r="AD172" s="437"/>
      <c r="AE172" s="437"/>
      <c r="AF172" s="410"/>
      <c r="AG172" s="264">
        <v>14</v>
      </c>
      <c r="AH172" s="251">
        <v>12</v>
      </c>
      <c r="AI172" s="251">
        <v>6</v>
      </c>
      <c r="AJ172" s="252"/>
      <c r="AK172" s="4"/>
    </row>
    <row r="173" spans="1:37" ht="15" thickBot="1" x14ac:dyDescent="0.4">
      <c r="A173" s="278"/>
      <c r="B173" s="273"/>
      <c r="C173" s="692"/>
      <c r="D173" s="410"/>
      <c r="E173" s="692"/>
      <c r="F173" s="410"/>
      <c r="G173" s="702"/>
      <c r="H173" s="410"/>
      <c r="I173" s="702"/>
      <c r="J173" s="410"/>
      <c r="K173" s="702"/>
      <c r="L173" s="410"/>
      <c r="M173" s="702"/>
      <c r="N173" s="410"/>
      <c r="O173" s="702"/>
      <c r="P173" s="437"/>
      <c r="Q173" s="702"/>
      <c r="R173" s="410"/>
      <c r="S173" s="702"/>
      <c r="T173" s="410"/>
      <c r="U173" s="702"/>
      <c r="V173" s="410"/>
      <c r="W173" s="702"/>
      <c r="X173" s="410"/>
      <c r="Y173" s="702"/>
      <c r="Z173" s="410"/>
      <c r="AA173" s="702"/>
      <c r="AB173" s="410"/>
      <c r="AC173" s="694"/>
      <c r="AD173" s="437"/>
      <c r="AE173" s="437"/>
      <c r="AF173" s="410"/>
      <c r="AG173" s="265"/>
      <c r="AH173" s="438"/>
      <c r="AI173" s="438"/>
      <c r="AJ173" s="275"/>
      <c r="AK173" s="4"/>
    </row>
    <row r="174" spans="1:37" ht="6" customHeight="1" x14ac:dyDescent="0.35">
      <c r="A174" s="278"/>
      <c r="B174" s="273"/>
      <c r="C174" s="253">
        <v>0</v>
      </c>
      <c r="D174" s="409"/>
      <c r="E174" s="253">
        <v>0</v>
      </c>
      <c r="F174" s="409"/>
      <c r="G174" s="253" t="s">
        <v>12</v>
      </c>
      <c r="H174" s="409"/>
      <c r="I174" s="253" t="s">
        <v>12</v>
      </c>
      <c r="J174" s="409"/>
      <c r="K174" s="253" t="s">
        <v>12</v>
      </c>
      <c r="L174" s="409"/>
      <c r="M174" s="253" t="s">
        <v>12</v>
      </c>
      <c r="N174" s="409"/>
      <c r="O174" s="253" t="s">
        <v>12</v>
      </c>
      <c r="P174" s="437"/>
      <c r="Q174" s="253" t="s">
        <v>12</v>
      </c>
      <c r="R174" s="409"/>
      <c r="S174" s="253" t="s">
        <v>12</v>
      </c>
      <c r="T174" s="409"/>
      <c r="U174" s="253" t="s">
        <v>12</v>
      </c>
      <c r="V174" s="409"/>
      <c r="W174" s="253" t="s">
        <v>12</v>
      </c>
      <c r="X174" s="409"/>
      <c r="Y174" s="253" t="s">
        <v>12</v>
      </c>
      <c r="Z174" s="409"/>
      <c r="AA174" s="253" t="s">
        <v>12</v>
      </c>
      <c r="AB174" s="429"/>
      <c r="AC174" s="253" t="s">
        <v>12</v>
      </c>
      <c r="AD174" s="437"/>
      <c r="AE174" s="437"/>
      <c r="AF174" s="410"/>
      <c r="AG174" s="265"/>
      <c r="AH174" s="438"/>
      <c r="AI174" s="438"/>
      <c r="AJ174" s="275"/>
      <c r="AK174" s="4"/>
    </row>
    <row r="175" spans="1:37" x14ac:dyDescent="0.35">
      <c r="A175" s="278"/>
      <c r="B175" s="273"/>
      <c r="C175" s="422" t="s">
        <v>231</v>
      </c>
      <c r="D175" s="410"/>
      <c r="E175" s="422" t="s">
        <v>197</v>
      </c>
      <c r="F175" s="410"/>
      <c r="G175" s="422" t="s">
        <v>63</v>
      </c>
      <c r="H175" s="410"/>
      <c r="I175" s="422" t="s">
        <v>65</v>
      </c>
      <c r="J175" s="410"/>
      <c r="K175" s="422" t="s">
        <v>68</v>
      </c>
      <c r="L175" s="410"/>
      <c r="M175" s="422" t="s">
        <v>203</v>
      </c>
      <c r="N175" s="410"/>
      <c r="O175" s="422" t="s">
        <v>79</v>
      </c>
      <c r="P175" s="422"/>
      <c r="Q175" s="431" t="s">
        <v>65</v>
      </c>
      <c r="R175" s="410"/>
      <c r="S175" s="422" t="s">
        <v>77</v>
      </c>
      <c r="T175" s="410"/>
      <c r="U175" s="422" t="s">
        <v>77</v>
      </c>
      <c r="V175" s="410"/>
      <c r="W175" s="422" t="s">
        <v>77</v>
      </c>
      <c r="X175" s="410"/>
      <c r="Y175" s="422" t="s">
        <v>65</v>
      </c>
      <c r="Z175" s="410"/>
      <c r="AA175" s="422" t="s">
        <v>63</v>
      </c>
      <c r="AB175" s="410"/>
      <c r="AC175" s="422" t="s">
        <v>63</v>
      </c>
      <c r="AD175" s="422"/>
      <c r="AE175" s="422"/>
      <c r="AF175" s="410"/>
      <c r="AG175" s="265"/>
      <c r="AH175" s="438"/>
      <c r="AI175" s="438"/>
      <c r="AJ175" s="275"/>
      <c r="AK175" s="4"/>
    </row>
    <row r="176" spans="1:37" s="266" customFormat="1" x14ac:dyDescent="0.35">
      <c r="A176" s="280"/>
      <c r="B176" s="280"/>
      <c r="C176" s="439"/>
      <c r="D176" s="439"/>
      <c r="E176" s="439"/>
      <c r="F176" s="439"/>
      <c r="G176" s="440" t="s">
        <v>74</v>
      </c>
      <c r="H176" s="439"/>
      <c r="I176" s="440" t="s">
        <v>101</v>
      </c>
      <c r="J176" s="439"/>
      <c r="K176" s="440" t="s">
        <v>101</v>
      </c>
      <c r="L176" s="439"/>
      <c r="M176" s="440" t="s">
        <v>101</v>
      </c>
      <c r="N176" s="439"/>
      <c r="O176" s="440" t="s">
        <v>101</v>
      </c>
      <c r="P176" s="440"/>
      <c r="Q176" s="441" t="s">
        <v>74</v>
      </c>
      <c r="S176" s="440" t="s">
        <v>74</v>
      </c>
      <c r="U176" s="440" t="s">
        <v>74</v>
      </c>
      <c r="W176" s="440" t="s">
        <v>101</v>
      </c>
      <c r="X176" s="439"/>
      <c r="Y176" s="440" t="s">
        <v>74</v>
      </c>
      <c r="Z176" s="439"/>
      <c r="AA176" s="440" t="s">
        <v>74</v>
      </c>
      <c r="AC176" s="440" t="s">
        <v>91</v>
      </c>
      <c r="AD176" s="440"/>
      <c r="AE176" s="440"/>
      <c r="AG176" s="289"/>
      <c r="AH176" s="453"/>
      <c r="AI176" s="453"/>
      <c r="AJ176" s="290"/>
      <c r="AK176" s="10"/>
    </row>
    <row r="177" spans="1:37" s="266" customFormat="1" ht="15" thickBot="1" x14ac:dyDescent="0.4">
      <c r="A177" s="280"/>
      <c r="B177" s="280"/>
      <c r="C177" s="439"/>
      <c r="D177" s="439"/>
      <c r="E177" s="439"/>
      <c r="F177" s="439"/>
      <c r="G177" s="440"/>
      <c r="H177" s="439"/>
      <c r="I177" s="440"/>
      <c r="J177" s="439"/>
      <c r="K177" s="440"/>
      <c r="L177" s="439"/>
      <c r="M177" s="440"/>
      <c r="N177" s="439"/>
      <c r="O177" s="440"/>
      <c r="P177" s="440"/>
      <c r="Q177" s="441"/>
      <c r="S177" s="440"/>
      <c r="U177" s="440"/>
      <c r="W177" s="440"/>
      <c r="X177" s="439"/>
      <c r="Y177" s="440"/>
      <c r="Z177" s="439"/>
      <c r="AA177" s="440"/>
      <c r="AC177" s="440"/>
      <c r="AD177" s="440"/>
      <c r="AE177" s="440"/>
      <c r="AG177" s="289"/>
      <c r="AH177" s="453"/>
      <c r="AI177" s="453"/>
      <c r="AJ177" s="290"/>
      <c r="AK177" s="10"/>
    </row>
    <row r="178" spans="1:37" s="266" customFormat="1" ht="15" thickBot="1" x14ac:dyDescent="0.4">
      <c r="A178" s="281"/>
      <c r="B178" s="682" t="s">
        <v>631</v>
      </c>
      <c r="C178" s="683"/>
      <c r="D178" s="683"/>
      <c r="E178" s="683"/>
      <c r="F178" s="683"/>
      <c r="G178" s="683"/>
      <c r="H178" s="683"/>
      <c r="I178" s="683"/>
      <c r="J178" s="683"/>
      <c r="K178" s="683"/>
      <c r="L178" s="683"/>
      <c r="M178" s="683"/>
      <c r="N178" s="683"/>
      <c r="O178" s="683"/>
      <c r="P178" s="683"/>
      <c r="Q178" s="683"/>
      <c r="R178" s="683"/>
      <c r="S178" s="683"/>
      <c r="T178" s="683"/>
      <c r="U178" s="683"/>
      <c r="V178" s="683"/>
      <c r="W178" s="683"/>
      <c r="X178" s="683"/>
      <c r="Y178" s="683"/>
      <c r="Z178" s="683"/>
      <c r="AA178" s="683"/>
      <c r="AB178" s="683"/>
      <c r="AC178" s="684"/>
      <c r="AD178" s="291"/>
      <c r="AE178" s="291"/>
      <c r="AF178" s="312"/>
      <c r="AG178" s="354"/>
      <c r="AH178" s="355"/>
      <c r="AI178" s="355"/>
      <c r="AJ178" s="356"/>
      <c r="AK178" s="10"/>
    </row>
    <row r="179" spans="1:37" x14ac:dyDescent="0.35">
      <c r="A179" s="286"/>
      <c r="B179" s="313"/>
      <c r="C179" s="268"/>
      <c r="D179" s="267"/>
      <c r="E179" s="308"/>
      <c r="F179" s="267"/>
      <c r="G179" s="268"/>
      <c r="H179" s="269"/>
      <c r="I179" s="268"/>
      <c r="J179" s="267"/>
      <c r="K179" s="371"/>
      <c r="L179" s="320" t="s">
        <v>705</v>
      </c>
      <c r="M179" s="366"/>
      <c r="N179" s="303"/>
      <c r="O179" s="366"/>
      <c r="P179" s="366"/>
      <c r="Q179" s="316"/>
      <c r="R179" s="333"/>
      <c r="S179" s="366"/>
      <c r="T179" s="303"/>
      <c r="U179" s="268"/>
      <c r="V179" s="303"/>
      <c r="W179" s="268"/>
      <c r="X179" s="267"/>
      <c r="Y179" s="333"/>
      <c r="Z179" s="267"/>
      <c r="AA179" s="303"/>
      <c r="AB179" s="267"/>
      <c r="AC179" s="268"/>
      <c r="AD179" s="268"/>
      <c r="AE179" s="268"/>
      <c r="AF179" s="267"/>
      <c r="AG179" s="270"/>
      <c r="AH179" s="271"/>
      <c r="AI179" s="271"/>
      <c r="AJ179" s="272"/>
      <c r="AK179" s="4"/>
    </row>
    <row r="180" spans="1:37" x14ac:dyDescent="0.35">
      <c r="A180" s="273"/>
      <c r="B180" s="273"/>
      <c r="C180" s="422" t="s">
        <v>183</v>
      </c>
      <c r="D180" s="422"/>
      <c r="E180" s="422" t="s">
        <v>215</v>
      </c>
      <c r="F180" s="422"/>
      <c r="G180" s="422" t="s">
        <v>184</v>
      </c>
      <c r="H180" s="422"/>
      <c r="I180" s="422" t="s">
        <v>515</v>
      </c>
      <c r="J180" s="422"/>
      <c r="K180" s="422" t="s">
        <v>706</v>
      </c>
      <c r="L180" s="422"/>
      <c r="M180" s="422" t="s">
        <v>707</v>
      </c>
      <c r="N180" s="422"/>
      <c r="O180" s="422" t="s">
        <v>221</v>
      </c>
      <c r="P180" s="422"/>
      <c r="Q180" s="431" t="s">
        <v>216</v>
      </c>
      <c r="R180" s="422"/>
      <c r="S180" s="422" t="s">
        <v>187</v>
      </c>
      <c r="T180" s="422"/>
      <c r="U180" s="422" t="s">
        <v>555</v>
      </c>
      <c r="V180" s="422"/>
      <c r="W180" s="422" t="s">
        <v>236</v>
      </c>
      <c r="X180" s="422"/>
      <c r="Y180" s="422" t="s">
        <v>708</v>
      </c>
      <c r="Z180" s="422"/>
      <c r="AA180" s="422" t="s">
        <v>224</v>
      </c>
      <c r="AB180" s="422"/>
      <c r="AC180" s="422" t="s">
        <v>226</v>
      </c>
      <c r="AD180" s="422"/>
      <c r="AE180" s="422"/>
      <c r="AF180" s="422"/>
      <c r="AG180" s="372"/>
      <c r="AH180" s="474"/>
      <c r="AI180" s="474"/>
      <c r="AJ180" s="275"/>
      <c r="AK180" s="4"/>
    </row>
    <row r="181" spans="1:37" x14ac:dyDescent="0.35">
      <c r="A181" s="276"/>
      <c r="B181" s="278"/>
      <c r="C181" s="409">
        <v>0</v>
      </c>
      <c r="D181" s="409"/>
      <c r="E181" s="409">
        <v>0</v>
      </c>
      <c r="F181" s="409"/>
      <c r="G181" s="409">
        <v>0</v>
      </c>
      <c r="H181" s="409"/>
      <c r="I181" s="409">
        <v>0</v>
      </c>
      <c r="J181" s="409"/>
      <c r="K181" s="409">
        <v>0</v>
      </c>
      <c r="L181" s="409"/>
      <c r="M181" s="409">
        <v>0</v>
      </c>
      <c r="N181" s="409"/>
      <c r="O181" s="409">
        <v>0</v>
      </c>
      <c r="P181" s="409"/>
      <c r="Q181" s="433">
        <v>0</v>
      </c>
      <c r="R181" s="409"/>
      <c r="S181" s="409">
        <v>0</v>
      </c>
      <c r="T181" s="409"/>
      <c r="U181" s="409">
        <v>0</v>
      </c>
      <c r="V181" s="409"/>
      <c r="W181" s="409">
        <v>0</v>
      </c>
      <c r="X181" s="409"/>
      <c r="Y181" s="409">
        <v>0</v>
      </c>
      <c r="Z181" s="409"/>
      <c r="AA181" s="409">
        <v>0</v>
      </c>
      <c r="AB181" s="409"/>
      <c r="AC181" s="409">
        <v>0</v>
      </c>
      <c r="AD181" s="409"/>
      <c r="AE181" s="409"/>
      <c r="AF181" s="409"/>
      <c r="AG181" s="274"/>
      <c r="AH181" s="474"/>
      <c r="AI181" s="474"/>
      <c r="AJ181" s="373"/>
      <c r="AK181" s="4"/>
    </row>
    <row r="182" spans="1:37" s="263" customFormat="1" ht="15" thickBot="1" x14ac:dyDescent="0.4">
      <c r="A182" s="278">
        <v>193</v>
      </c>
      <c r="B182" s="278"/>
      <c r="C182" s="409">
        <v>194</v>
      </c>
      <c r="D182" s="409"/>
      <c r="E182" s="409">
        <v>195</v>
      </c>
      <c r="F182" s="409"/>
      <c r="G182" s="409">
        <v>196</v>
      </c>
      <c r="H182" s="409"/>
      <c r="I182" s="409">
        <v>197</v>
      </c>
      <c r="J182" s="409"/>
      <c r="K182" s="409">
        <v>198</v>
      </c>
      <c r="L182" s="409"/>
      <c r="M182" s="263">
        <v>199</v>
      </c>
      <c r="N182" s="409"/>
      <c r="O182" s="263">
        <v>200</v>
      </c>
      <c r="Q182" s="433">
        <v>201</v>
      </c>
      <c r="R182" s="409"/>
      <c r="S182" s="409">
        <v>202</v>
      </c>
      <c r="T182" s="409"/>
      <c r="U182" s="409">
        <v>203</v>
      </c>
      <c r="V182" s="409"/>
      <c r="W182" s="409">
        <v>204</v>
      </c>
      <c r="X182" s="409"/>
      <c r="Y182" s="409">
        <v>205</v>
      </c>
      <c r="Z182" s="409"/>
      <c r="AA182" s="409">
        <v>206</v>
      </c>
      <c r="AB182" s="409"/>
      <c r="AC182" s="409">
        <v>207</v>
      </c>
      <c r="AD182" s="409"/>
      <c r="AE182" s="409"/>
      <c r="AF182" s="409"/>
      <c r="AG182" s="274"/>
      <c r="AH182" s="474"/>
      <c r="AI182" s="474"/>
      <c r="AJ182" s="373"/>
      <c r="AK182" s="287"/>
    </row>
    <row r="183" spans="1:37" ht="15" thickBot="1" x14ac:dyDescent="0.4">
      <c r="A183" s="278"/>
      <c r="B183" s="368">
        <v>456</v>
      </c>
      <c r="C183" s="693" t="s">
        <v>12</v>
      </c>
      <c r="D183" s="425">
        <v>381</v>
      </c>
      <c r="E183" s="693" t="s">
        <v>12</v>
      </c>
      <c r="F183" s="425">
        <v>382</v>
      </c>
      <c r="G183" s="667" t="s">
        <v>12</v>
      </c>
      <c r="H183" s="425">
        <v>341</v>
      </c>
      <c r="I183" s="687"/>
      <c r="J183" s="425">
        <v>352.37400000000002</v>
      </c>
      <c r="K183" s="698" t="s">
        <v>15</v>
      </c>
      <c r="L183" s="425">
        <v>226.42</v>
      </c>
      <c r="M183" s="693"/>
      <c r="N183" s="425">
        <v>352</v>
      </c>
      <c r="O183" s="667" t="s">
        <v>12</v>
      </c>
      <c r="P183" s="425">
        <v>332</v>
      </c>
      <c r="Q183" s="667" t="s">
        <v>12</v>
      </c>
      <c r="R183" s="425">
        <v>255</v>
      </c>
      <c r="S183" s="667" t="s">
        <v>12</v>
      </c>
      <c r="T183" s="425">
        <v>377</v>
      </c>
      <c r="U183" s="687"/>
      <c r="V183" s="425">
        <v>325</v>
      </c>
      <c r="W183" s="667" t="s">
        <v>12</v>
      </c>
      <c r="X183" s="425">
        <v>368.88499999999999</v>
      </c>
      <c r="Y183" s="687"/>
      <c r="Z183" s="425">
        <v>351.00400000000002</v>
      </c>
      <c r="AA183" s="667" t="s">
        <v>12</v>
      </c>
      <c r="AB183" s="425">
        <v>409</v>
      </c>
      <c r="AC183" s="693" t="s">
        <v>12</v>
      </c>
      <c r="AD183" s="437"/>
      <c r="AE183" s="437"/>
      <c r="AF183" s="425"/>
      <c r="AG183" s="264">
        <v>12</v>
      </c>
      <c r="AH183" s="251">
        <v>4</v>
      </c>
      <c r="AI183" s="251">
        <v>5</v>
      </c>
      <c r="AJ183" s="374"/>
      <c r="AK183" s="4"/>
    </row>
    <row r="184" spans="1:37" ht="15" thickBot="1" x14ac:dyDescent="0.4">
      <c r="A184" s="278"/>
      <c r="B184" s="273"/>
      <c r="C184" s="694"/>
      <c r="D184" s="410"/>
      <c r="E184" s="694"/>
      <c r="F184" s="410"/>
      <c r="G184" s="720"/>
      <c r="H184" s="410"/>
      <c r="I184" s="721"/>
      <c r="J184" s="437"/>
      <c r="K184" s="699"/>
      <c r="L184" s="410"/>
      <c r="M184" s="694"/>
      <c r="N184" s="410"/>
      <c r="O184" s="720"/>
      <c r="P184" s="437"/>
      <c r="Q184" s="720"/>
      <c r="R184" s="410"/>
      <c r="S184" s="720"/>
      <c r="T184" s="410"/>
      <c r="U184" s="721"/>
      <c r="V184" s="410"/>
      <c r="W184" s="720"/>
      <c r="X184" s="410"/>
      <c r="Y184" s="721"/>
      <c r="Z184" s="410"/>
      <c r="AA184" s="720"/>
      <c r="AB184" s="410"/>
      <c r="AC184" s="694"/>
      <c r="AD184" s="437"/>
      <c r="AE184" s="437"/>
      <c r="AF184" s="410"/>
      <c r="AG184" s="265"/>
      <c r="AH184" s="474"/>
      <c r="AI184" s="474"/>
      <c r="AJ184" s="375"/>
      <c r="AK184" s="4"/>
    </row>
    <row r="185" spans="1:37" ht="6" customHeight="1" x14ac:dyDescent="0.35">
      <c r="A185" s="278"/>
      <c r="B185" s="273"/>
      <c r="C185" s="253">
        <v>0</v>
      </c>
      <c r="D185" s="409"/>
      <c r="E185" s="253" t="s">
        <v>12</v>
      </c>
      <c r="F185" s="409"/>
      <c r="G185" s="253" t="s">
        <v>12</v>
      </c>
      <c r="H185" s="409"/>
      <c r="I185" s="253">
        <v>0</v>
      </c>
      <c r="J185" s="409"/>
      <c r="K185" s="253">
        <v>0</v>
      </c>
      <c r="L185" s="409"/>
      <c r="M185" s="253">
        <v>0</v>
      </c>
      <c r="N185" s="409"/>
      <c r="O185" s="253">
        <v>0</v>
      </c>
      <c r="P185" s="437"/>
      <c r="Q185" s="253">
        <v>0</v>
      </c>
      <c r="R185" s="409"/>
      <c r="S185" s="253">
        <v>0</v>
      </c>
      <c r="T185" s="409"/>
      <c r="U185" s="527"/>
      <c r="V185" s="409"/>
      <c r="W185" s="253">
        <v>0</v>
      </c>
      <c r="X185" s="409"/>
      <c r="Y185" s="253">
        <v>0</v>
      </c>
      <c r="Z185" s="409"/>
      <c r="AA185" s="253" t="s">
        <v>12</v>
      </c>
      <c r="AB185" s="429"/>
      <c r="AC185" s="253" t="s">
        <v>12</v>
      </c>
      <c r="AD185" s="437"/>
      <c r="AE185" s="437"/>
      <c r="AF185" s="409"/>
      <c r="AG185" s="376"/>
      <c r="AH185" s="474"/>
      <c r="AI185" s="474"/>
      <c r="AJ185" s="377"/>
      <c r="AK185" s="4"/>
    </row>
    <row r="186" spans="1:37" x14ac:dyDescent="0.35">
      <c r="A186" s="278"/>
      <c r="B186" s="273"/>
      <c r="C186" s="422" t="s">
        <v>63</v>
      </c>
      <c r="D186" s="410"/>
      <c r="E186" s="422" t="s">
        <v>65</v>
      </c>
      <c r="F186" s="410"/>
      <c r="G186" s="422" t="s">
        <v>68</v>
      </c>
      <c r="H186" s="410"/>
      <c r="I186" s="422" t="s">
        <v>79</v>
      </c>
      <c r="J186" s="410"/>
      <c r="K186" s="422" t="s">
        <v>170</v>
      </c>
      <c r="L186" s="410"/>
      <c r="M186" s="422" t="s">
        <v>709</v>
      </c>
      <c r="N186" s="410"/>
      <c r="O186" s="422" t="s">
        <v>68</v>
      </c>
      <c r="P186" s="422"/>
      <c r="Q186" s="431" t="s">
        <v>79</v>
      </c>
      <c r="R186" s="410"/>
      <c r="S186" s="422" t="s">
        <v>79</v>
      </c>
      <c r="T186" s="410"/>
      <c r="U186" s="422" t="s">
        <v>77</v>
      </c>
      <c r="V186" s="410"/>
      <c r="W186" s="422" t="s">
        <v>65</v>
      </c>
      <c r="X186" s="410"/>
      <c r="Y186" s="422" t="s">
        <v>150</v>
      </c>
      <c r="Z186" s="410"/>
      <c r="AA186" s="422" t="s">
        <v>65</v>
      </c>
      <c r="AB186" s="410"/>
      <c r="AC186" s="422" t="s">
        <v>77</v>
      </c>
      <c r="AD186" s="422"/>
      <c r="AE186" s="422"/>
      <c r="AF186" s="410"/>
      <c r="AG186" s="372"/>
      <c r="AH186" s="474"/>
      <c r="AI186" s="474"/>
      <c r="AJ186" s="377"/>
      <c r="AK186" s="4"/>
    </row>
    <row r="187" spans="1:37" s="266" customFormat="1" ht="12.75" customHeight="1" x14ac:dyDescent="0.35">
      <c r="A187" s="280"/>
      <c r="B187" s="280"/>
      <c r="C187" s="440" t="s">
        <v>101</v>
      </c>
      <c r="E187" s="440" t="s">
        <v>101</v>
      </c>
      <c r="F187" s="475"/>
      <c r="G187" s="440" t="s">
        <v>74</v>
      </c>
      <c r="H187" s="475"/>
      <c r="I187" s="440"/>
      <c r="J187" s="475"/>
      <c r="L187" s="475"/>
      <c r="M187" s="475"/>
      <c r="N187" s="475"/>
      <c r="O187" s="440" t="s">
        <v>74</v>
      </c>
      <c r="P187" s="440"/>
      <c r="Q187" s="441" t="s">
        <v>74</v>
      </c>
      <c r="R187" s="439"/>
      <c r="S187" s="440" t="s">
        <v>74</v>
      </c>
      <c r="T187" s="439"/>
      <c r="U187" s="439"/>
      <c r="V187" s="440"/>
      <c r="W187" s="440" t="s">
        <v>101</v>
      </c>
      <c r="X187" s="439"/>
      <c r="Y187" s="440"/>
      <c r="Z187" s="439"/>
      <c r="AA187" s="440" t="s">
        <v>101</v>
      </c>
      <c r="AC187" s="440" t="s">
        <v>101</v>
      </c>
      <c r="AD187" s="440"/>
      <c r="AE187" s="440"/>
      <c r="AG187" s="289"/>
      <c r="AH187" s="453"/>
      <c r="AI187" s="453"/>
      <c r="AJ187" s="290"/>
      <c r="AK187" s="10"/>
    </row>
    <row r="188" spans="1:37" ht="15" thickBot="1" x14ac:dyDescent="0.4">
      <c r="A188" s="273"/>
      <c r="B188" s="273"/>
      <c r="C188" s="409"/>
      <c r="D188" s="410"/>
      <c r="E188" s="409"/>
      <c r="F188" s="410"/>
      <c r="G188" s="409"/>
      <c r="H188" s="422"/>
      <c r="I188" s="409"/>
      <c r="J188" s="410"/>
      <c r="K188" s="9"/>
      <c r="L188" s="9"/>
      <c r="M188" s="9"/>
      <c r="N188" s="9"/>
      <c r="O188" s="10"/>
      <c r="P188" s="9"/>
      <c r="Q188" s="466"/>
      <c r="R188" s="9"/>
      <c r="S188" s="10"/>
      <c r="T188" s="411"/>
      <c r="U188" s="476"/>
      <c r="V188" s="411"/>
      <c r="W188" s="9"/>
      <c r="X188" s="410"/>
      <c r="Y188" s="409"/>
      <c r="Z188" s="410"/>
      <c r="AA188" s="452"/>
      <c r="AB188" s="410"/>
      <c r="AC188" s="452"/>
      <c r="AD188" s="452"/>
      <c r="AE188" s="452"/>
      <c r="AF188" s="410"/>
      <c r="AG188" s="265"/>
      <c r="AH188" s="438"/>
      <c r="AI188" s="438"/>
      <c r="AJ188" s="275"/>
      <c r="AK188" s="4"/>
    </row>
    <row r="189" spans="1:37" ht="15" thickBot="1" x14ac:dyDescent="0.4">
      <c r="A189" s="257"/>
      <c r="B189" s="682" t="s">
        <v>631</v>
      </c>
      <c r="C189" s="683"/>
      <c r="D189" s="683"/>
      <c r="E189" s="683"/>
      <c r="F189" s="683"/>
      <c r="G189" s="683"/>
      <c r="H189" s="683"/>
      <c r="I189" s="683"/>
      <c r="J189" s="683"/>
      <c r="K189" s="683"/>
      <c r="L189" s="683"/>
      <c r="M189" s="683"/>
      <c r="N189" s="683"/>
      <c r="O189" s="683"/>
      <c r="P189" s="683"/>
      <c r="Q189" s="683"/>
      <c r="R189" s="683"/>
      <c r="S189" s="683"/>
      <c r="T189" s="683"/>
      <c r="U189" s="683"/>
      <c r="V189" s="683"/>
      <c r="W189" s="683"/>
      <c r="X189" s="683"/>
      <c r="Y189" s="683"/>
      <c r="Z189" s="683"/>
      <c r="AA189" s="683"/>
      <c r="AB189" s="683"/>
      <c r="AC189" s="684"/>
      <c r="AD189" s="291"/>
      <c r="AE189" s="291"/>
      <c r="AF189" s="258"/>
      <c r="AG189" s="283"/>
      <c r="AH189" s="284"/>
      <c r="AI189" s="284"/>
      <c r="AJ189" s="292"/>
      <c r="AK189" s="4"/>
    </row>
    <row r="190" spans="1:37" ht="15" thickBot="1" x14ac:dyDescent="0.4">
      <c r="A190" s="286"/>
      <c r="B190" s="286"/>
      <c r="C190" s="268"/>
      <c r="D190" s="267"/>
      <c r="E190" s="268"/>
      <c r="F190" s="267"/>
      <c r="G190" s="268"/>
      <c r="H190" s="269"/>
      <c r="I190" s="268"/>
      <c r="J190" s="267"/>
      <c r="K190" s="314"/>
      <c r="L190" s="314"/>
      <c r="M190" s="314"/>
      <c r="N190" s="314"/>
      <c r="O190" s="308"/>
      <c r="P190" s="308"/>
      <c r="Q190" s="378"/>
      <c r="R190" s="314"/>
      <c r="S190" s="379"/>
      <c r="T190" s="379"/>
      <c r="U190" s="722" t="s">
        <v>659</v>
      </c>
      <c r="V190" s="723"/>
      <c r="W190" s="724"/>
      <c r="X190" s="267"/>
      <c r="Y190" s="725" t="s">
        <v>688</v>
      </c>
      <c r="Z190" s="726"/>
      <c r="AA190" s="727"/>
      <c r="AB190" s="267"/>
      <c r="AC190" s="268"/>
      <c r="AD190" s="268"/>
      <c r="AE190" s="268"/>
      <c r="AF190" s="267"/>
      <c r="AG190" s="270"/>
      <c r="AH190" s="271"/>
      <c r="AI190" s="271"/>
      <c r="AJ190" s="272"/>
      <c r="AK190" s="4"/>
    </row>
    <row r="191" spans="1:37" x14ac:dyDescent="0.35">
      <c r="A191" s="273"/>
      <c r="B191" s="273"/>
      <c r="C191" s="422" t="s">
        <v>192</v>
      </c>
      <c r="D191" s="422"/>
      <c r="E191" s="422" t="s">
        <v>188</v>
      </c>
      <c r="F191" s="422"/>
      <c r="G191" s="422" t="s">
        <v>189</v>
      </c>
      <c r="H191" s="422"/>
      <c r="I191" s="422" t="s">
        <v>243</v>
      </c>
      <c r="J191" s="422"/>
      <c r="K191" s="422" t="s">
        <v>217</v>
      </c>
      <c r="L191" s="422"/>
      <c r="M191" s="422" t="s">
        <v>710</v>
      </c>
      <c r="N191" s="422"/>
      <c r="O191" s="422" t="s">
        <v>219</v>
      </c>
      <c r="P191" s="422"/>
      <c r="Q191" s="431" t="s">
        <v>233</v>
      </c>
      <c r="R191" s="422"/>
      <c r="S191" s="422" t="s">
        <v>711</v>
      </c>
      <c r="T191" s="422"/>
      <c r="U191" s="324" t="s">
        <v>712</v>
      </c>
      <c r="V191" s="422"/>
      <c r="W191" s="325" t="s">
        <v>713</v>
      </c>
      <c r="X191" s="422"/>
      <c r="Y191" s="324" t="s">
        <v>714</v>
      </c>
      <c r="Z191" s="422"/>
      <c r="AA191" s="325" t="s">
        <v>715</v>
      </c>
      <c r="AB191" s="422"/>
      <c r="AC191" s="422" t="s">
        <v>483</v>
      </c>
      <c r="AD191" s="422"/>
      <c r="AE191" s="422"/>
      <c r="AF191" s="410"/>
      <c r="AG191" s="274"/>
      <c r="AH191" s="446"/>
      <c r="AI191" s="446"/>
      <c r="AJ191" s="275"/>
      <c r="AK191" s="4"/>
    </row>
    <row r="192" spans="1:37" x14ac:dyDescent="0.35">
      <c r="A192" s="276"/>
      <c r="B192" s="278"/>
      <c r="C192" s="409">
        <v>0</v>
      </c>
      <c r="D192" s="409"/>
      <c r="E192" s="409">
        <v>0</v>
      </c>
      <c r="F192" s="409"/>
      <c r="G192" s="409">
        <v>0</v>
      </c>
      <c r="H192" s="409"/>
      <c r="I192" s="409">
        <v>0</v>
      </c>
      <c r="J192" s="409"/>
      <c r="K192" s="409">
        <v>0</v>
      </c>
      <c r="L192" s="409"/>
      <c r="M192" s="409">
        <v>0</v>
      </c>
      <c r="N192" s="409"/>
      <c r="O192" s="409">
        <v>0</v>
      </c>
      <c r="P192" s="409"/>
      <c r="Q192" s="433">
        <v>0</v>
      </c>
      <c r="R192" s="409"/>
      <c r="S192" s="409">
        <v>0</v>
      </c>
      <c r="T192" s="409"/>
      <c r="U192" s="278">
        <v>0</v>
      </c>
      <c r="V192" s="409"/>
      <c r="W192" s="326">
        <v>0</v>
      </c>
      <c r="X192" s="409"/>
      <c r="Y192" s="278">
        <v>0</v>
      </c>
      <c r="Z192" s="409"/>
      <c r="AA192" s="326">
        <v>0</v>
      </c>
      <c r="AB192" s="409"/>
      <c r="AC192" s="409">
        <v>0</v>
      </c>
      <c r="AD192" s="409"/>
      <c r="AE192" s="409"/>
      <c r="AF192" s="410"/>
      <c r="AG192" s="277"/>
      <c r="AH192" s="447"/>
      <c r="AI192" s="448"/>
      <c r="AJ192" s="275"/>
      <c r="AK192" s="4"/>
    </row>
    <row r="193" spans="1:37" s="263" customFormat="1" ht="15" thickBot="1" x14ac:dyDescent="0.4">
      <c r="A193" s="309">
        <v>207</v>
      </c>
      <c r="B193" s="309"/>
      <c r="C193" s="263">
        <v>208</v>
      </c>
      <c r="E193" s="263">
        <v>209</v>
      </c>
      <c r="G193" s="263">
        <v>210</v>
      </c>
      <c r="I193" s="263">
        <v>211</v>
      </c>
      <c r="K193" s="263">
        <v>212</v>
      </c>
      <c r="M193" s="263">
        <v>213</v>
      </c>
      <c r="O193" s="263">
        <v>214</v>
      </c>
      <c r="Q193" s="456">
        <v>215</v>
      </c>
      <c r="S193" s="263">
        <v>216</v>
      </c>
      <c r="U193" s="309">
        <v>217</v>
      </c>
      <c r="W193" s="327">
        <v>218</v>
      </c>
      <c r="Y193" s="309">
        <v>219</v>
      </c>
      <c r="AA193" s="327">
        <v>220</v>
      </c>
      <c r="AC193" s="263">
        <v>221</v>
      </c>
      <c r="AG193" s="310"/>
      <c r="AH193" s="457"/>
      <c r="AI193" s="458"/>
      <c r="AJ193" s="311"/>
      <c r="AK193" s="287"/>
    </row>
    <row r="194" spans="1:37" ht="15" thickBot="1" x14ac:dyDescent="0.4">
      <c r="A194" s="278"/>
      <c r="B194" s="368">
        <v>405</v>
      </c>
      <c r="C194" s="693" t="s">
        <v>12</v>
      </c>
      <c r="D194" s="425">
        <v>376</v>
      </c>
      <c r="E194" s="693" t="s">
        <v>12</v>
      </c>
      <c r="F194" s="425">
        <v>439</v>
      </c>
      <c r="G194" s="693" t="s">
        <v>12</v>
      </c>
      <c r="H194" s="425">
        <v>326.84500000000003</v>
      </c>
      <c r="I194" s="691"/>
      <c r="J194" s="425">
        <v>382.99900000000002</v>
      </c>
      <c r="K194" s="693" t="s">
        <v>12</v>
      </c>
      <c r="L194" s="425">
        <v>416</v>
      </c>
      <c r="M194" s="667" t="s">
        <v>235</v>
      </c>
      <c r="N194" s="425">
        <v>410</v>
      </c>
      <c r="O194" s="693" t="s">
        <v>12</v>
      </c>
      <c r="P194" s="425">
        <v>336</v>
      </c>
      <c r="Q194" s="693" t="s">
        <v>12</v>
      </c>
      <c r="R194" s="425">
        <v>353</v>
      </c>
      <c r="S194" s="693" t="s">
        <v>223</v>
      </c>
      <c r="T194" s="425">
        <v>372</v>
      </c>
      <c r="U194" s="693" t="s">
        <v>223</v>
      </c>
      <c r="V194" s="425">
        <v>396.12799999999999</v>
      </c>
      <c r="W194" s="693" t="s">
        <v>716</v>
      </c>
      <c r="X194" s="425">
        <v>360.99799999999999</v>
      </c>
      <c r="Y194" s="693" t="s">
        <v>223</v>
      </c>
      <c r="Z194" s="425">
        <v>466</v>
      </c>
      <c r="AA194" s="693" t="s">
        <v>223</v>
      </c>
      <c r="AB194" s="425">
        <v>366</v>
      </c>
      <c r="AC194" s="691"/>
      <c r="AD194" s="477"/>
      <c r="AE194" s="477"/>
      <c r="AF194" s="410"/>
      <c r="AG194" s="264">
        <v>8</v>
      </c>
      <c r="AH194" s="251">
        <v>4</v>
      </c>
      <c r="AI194" s="251">
        <v>7</v>
      </c>
      <c r="AJ194" s="252"/>
      <c r="AK194" s="4"/>
    </row>
    <row r="195" spans="1:37" ht="15" thickBot="1" x14ac:dyDescent="0.4">
      <c r="A195" s="278"/>
      <c r="B195" s="273"/>
      <c r="C195" s="694"/>
      <c r="D195" s="410"/>
      <c r="E195" s="694"/>
      <c r="F195" s="410"/>
      <c r="G195" s="694"/>
      <c r="H195" s="410"/>
      <c r="I195" s="692"/>
      <c r="J195" s="410"/>
      <c r="K195" s="694"/>
      <c r="L195" s="410"/>
      <c r="M195" s="720"/>
      <c r="N195" s="410"/>
      <c r="O195" s="694"/>
      <c r="P195" s="437"/>
      <c r="Q195" s="694"/>
      <c r="R195" s="410"/>
      <c r="S195" s="694"/>
      <c r="T195" s="410"/>
      <c r="U195" s="694"/>
      <c r="V195" s="410"/>
      <c r="W195" s="694"/>
      <c r="X195" s="410"/>
      <c r="Y195" s="694"/>
      <c r="Z195" s="410"/>
      <c r="AA195" s="694"/>
      <c r="AB195" s="410"/>
      <c r="AC195" s="692"/>
      <c r="AD195" s="477"/>
      <c r="AE195" s="477"/>
      <c r="AF195" s="410"/>
      <c r="AG195" s="265"/>
      <c r="AH195" s="438"/>
      <c r="AI195" s="438"/>
      <c r="AJ195" s="275"/>
      <c r="AK195" s="4"/>
    </row>
    <row r="196" spans="1:37" ht="6" customHeight="1" x14ac:dyDescent="0.35">
      <c r="A196" s="278"/>
      <c r="B196" s="273"/>
      <c r="C196" s="253" t="s">
        <v>12</v>
      </c>
      <c r="D196" s="409"/>
      <c r="E196" s="253" t="s">
        <v>12</v>
      </c>
      <c r="F196" s="409"/>
      <c r="G196" s="253" t="s">
        <v>12</v>
      </c>
      <c r="H196" s="409"/>
      <c r="I196" s="253">
        <v>0</v>
      </c>
      <c r="J196" s="409"/>
      <c r="K196" s="527"/>
      <c r="L196" s="409"/>
      <c r="M196" s="253">
        <v>0</v>
      </c>
      <c r="N196" s="409"/>
      <c r="O196" s="253" t="s">
        <v>12</v>
      </c>
      <c r="P196" s="437"/>
      <c r="Q196" s="527"/>
      <c r="R196" s="409"/>
      <c r="S196" s="253">
        <v>0</v>
      </c>
      <c r="T196" s="409"/>
      <c r="U196" s="329">
        <v>0</v>
      </c>
      <c r="V196" s="409"/>
      <c r="W196" s="330">
        <v>0</v>
      </c>
      <c r="X196" s="409"/>
      <c r="Y196" s="329">
        <v>0</v>
      </c>
      <c r="Z196" s="409"/>
      <c r="AA196" s="330">
        <v>0</v>
      </c>
      <c r="AB196" s="429"/>
      <c r="AC196" s="527"/>
      <c r="AD196" s="477"/>
      <c r="AE196" s="477"/>
      <c r="AF196" s="410"/>
      <c r="AG196" s="265"/>
      <c r="AH196" s="438"/>
      <c r="AI196" s="438"/>
      <c r="AJ196" s="275"/>
      <c r="AK196" s="4"/>
    </row>
    <row r="197" spans="1:37" ht="15" thickBot="1" x14ac:dyDescent="0.4">
      <c r="A197" s="309"/>
      <c r="B197" s="467"/>
      <c r="C197" s="422" t="s">
        <v>65</v>
      </c>
      <c r="D197" s="410"/>
      <c r="E197" s="422" t="s">
        <v>65</v>
      </c>
      <c r="F197" s="410"/>
      <c r="G197" s="422" t="s">
        <v>77</v>
      </c>
      <c r="H197" s="410"/>
      <c r="I197" s="422" t="s">
        <v>132</v>
      </c>
      <c r="J197" s="410"/>
      <c r="K197" s="422" t="s">
        <v>63</v>
      </c>
      <c r="L197" s="410"/>
      <c r="M197" s="422" t="s">
        <v>77</v>
      </c>
      <c r="N197" s="410"/>
      <c r="O197" s="422" t="s">
        <v>65</v>
      </c>
      <c r="P197" s="422"/>
      <c r="Q197" s="431" t="s">
        <v>79</v>
      </c>
      <c r="R197" s="410"/>
      <c r="S197" s="422" t="s">
        <v>65</v>
      </c>
      <c r="T197" s="410"/>
      <c r="U197" s="331" t="s">
        <v>65</v>
      </c>
      <c r="V197" s="258"/>
      <c r="W197" s="332" t="s">
        <v>709</v>
      </c>
      <c r="X197" s="410"/>
      <c r="Y197" s="353" t="s">
        <v>702</v>
      </c>
      <c r="Z197" s="258"/>
      <c r="AA197" s="332" t="s">
        <v>63</v>
      </c>
      <c r="AB197" s="410"/>
      <c r="AC197" s="422" t="s">
        <v>65</v>
      </c>
      <c r="AD197" s="478"/>
      <c r="AE197" s="478"/>
      <c r="AG197" s="289"/>
      <c r="AH197" s="453"/>
      <c r="AI197" s="453"/>
      <c r="AJ197" s="311"/>
      <c r="AK197" s="4"/>
    </row>
    <row r="198" spans="1:37" s="266" customFormat="1" x14ac:dyDescent="0.35">
      <c r="A198" s="280"/>
      <c r="B198" s="280"/>
      <c r="C198" s="440" t="s">
        <v>74</v>
      </c>
      <c r="E198" s="440" t="s">
        <v>74</v>
      </c>
      <c r="G198" s="440" t="s">
        <v>74</v>
      </c>
      <c r="I198" s="440">
        <v>0</v>
      </c>
      <c r="K198" s="440" t="s">
        <v>74</v>
      </c>
      <c r="M198" s="440"/>
      <c r="O198" s="440" t="s">
        <v>74</v>
      </c>
      <c r="P198" s="440"/>
      <c r="Q198" s="441" t="s">
        <v>74</v>
      </c>
      <c r="S198" s="440"/>
      <c r="U198" s="440"/>
      <c r="W198" s="440" t="s">
        <v>637</v>
      </c>
      <c r="Y198" s="440"/>
      <c r="AA198" s="440"/>
      <c r="AC198" s="440"/>
      <c r="AD198" s="440"/>
      <c r="AE198" s="440"/>
      <c r="AG198" s="289"/>
      <c r="AH198" s="453"/>
      <c r="AI198" s="453"/>
      <c r="AJ198" s="290"/>
      <c r="AK198" s="10"/>
    </row>
    <row r="199" spans="1:37" s="266" customFormat="1" ht="15" thickBot="1" x14ac:dyDescent="0.4">
      <c r="A199" s="280"/>
      <c r="B199" s="280"/>
      <c r="C199" s="440"/>
      <c r="E199" s="440"/>
      <c r="G199" s="440"/>
      <c r="I199" s="440"/>
      <c r="K199" s="440"/>
      <c r="M199" s="440"/>
      <c r="O199" s="440"/>
      <c r="P199" s="440"/>
      <c r="Q199" s="441"/>
      <c r="S199" s="440"/>
      <c r="U199" s="440"/>
      <c r="W199" s="440"/>
      <c r="Y199" s="440"/>
      <c r="AA199" s="440"/>
      <c r="AC199" s="440"/>
      <c r="AD199" s="440"/>
      <c r="AE199" s="440"/>
      <c r="AG199" s="289"/>
      <c r="AH199" s="453"/>
      <c r="AI199" s="453"/>
      <c r="AJ199" s="290"/>
      <c r="AK199" s="10"/>
    </row>
    <row r="200" spans="1:37" ht="15" thickBot="1" x14ac:dyDescent="0.4">
      <c r="A200" s="257"/>
      <c r="B200" s="682" t="s">
        <v>631</v>
      </c>
      <c r="C200" s="683"/>
      <c r="D200" s="683"/>
      <c r="E200" s="683"/>
      <c r="F200" s="683"/>
      <c r="G200" s="683"/>
      <c r="H200" s="683"/>
      <c r="I200" s="683"/>
      <c r="J200" s="683"/>
      <c r="K200" s="683"/>
      <c r="L200" s="683"/>
      <c r="M200" s="683"/>
      <c r="N200" s="683"/>
      <c r="O200" s="683"/>
      <c r="P200" s="683"/>
      <c r="Q200" s="683"/>
      <c r="R200" s="683"/>
      <c r="S200" s="683"/>
      <c r="T200" s="683"/>
      <c r="U200" s="683"/>
      <c r="V200" s="683"/>
      <c r="W200" s="683"/>
      <c r="X200" s="684"/>
      <c r="Y200" s="718" t="s">
        <v>694</v>
      </c>
      <c r="Z200" s="714"/>
      <c r="AA200" s="714"/>
      <c r="AB200" s="714"/>
      <c r="AC200" s="715"/>
      <c r="AD200" s="380"/>
      <c r="AE200" s="380"/>
      <c r="AF200" s="258"/>
      <c r="AG200" s="283"/>
      <c r="AH200" s="284"/>
      <c r="AI200" s="284"/>
      <c r="AJ200" s="292"/>
      <c r="AK200" s="4"/>
    </row>
    <row r="201" spans="1:37" x14ac:dyDescent="0.35">
      <c r="A201" s="286"/>
      <c r="B201" s="286"/>
      <c r="C201" s="269" t="s">
        <v>474</v>
      </c>
      <c r="D201" s="269"/>
      <c r="E201" s="269" t="s">
        <v>248</v>
      </c>
      <c r="F201" s="269"/>
      <c r="G201" s="269" t="s">
        <v>359</v>
      </c>
      <c r="H201" s="269"/>
      <c r="I201" s="269" t="s">
        <v>470</v>
      </c>
      <c r="J201" s="269"/>
      <c r="K201" s="269" t="s">
        <v>246</v>
      </c>
      <c r="L201" s="269"/>
      <c r="M201" s="269" t="s">
        <v>251</v>
      </c>
      <c r="N201" s="269"/>
      <c r="O201" s="269" t="s">
        <v>265</v>
      </c>
      <c r="P201" s="269"/>
      <c r="Q201" s="293" t="s">
        <v>253</v>
      </c>
      <c r="R201" s="269"/>
      <c r="S201" s="269" t="s">
        <v>254</v>
      </c>
      <c r="T201" s="269"/>
      <c r="U201" s="269" t="s">
        <v>268</v>
      </c>
      <c r="V201" s="269"/>
      <c r="W201" s="269" t="s">
        <v>269</v>
      </c>
      <c r="X201" s="269"/>
      <c r="Y201" s="269" t="s">
        <v>400</v>
      </c>
      <c r="Z201" s="269"/>
      <c r="AA201" s="269" t="s">
        <v>368</v>
      </c>
      <c r="AB201" s="269"/>
      <c r="AC201" s="269" t="s">
        <v>28</v>
      </c>
      <c r="AD201" s="381"/>
      <c r="AE201" s="381"/>
      <c r="AF201" s="267"/>
      <c r="AG201" s="294"/>
      <c r="AH201" s="295"/>
      <c r="AI201" s="295"/>
      <c r="AJ201" s="272"/>
      <c r="AK201" s="4"/>
    </row>
    <row r="202" spans="1:37" x14ac:dyDescent="0.35">
      <c r="A202" s="276"/>
      <c r="B202" s="278"/>
      <c r="C202" s="409">
        <v>0</v>
      </c>
      <c r="D202" s="409"/>
      <c r="E202" s="409">
        <v>0</v>
      </c>
      <c r="F202" s="409"/>
      <c r="G202" s="409">
        <v>0</v>
      </c>
      <c r="H202" s="409"/>
      <c r="I202" s="409">
        <v>0</v>
      </c>
      <c r="J202" s="409"/>
      <c r="K202" s="409">
        <v>0</v>
      </c>
      <c r="L202" s="409"/>
      <c r="M202" s="409">
        <v>0</v>
      </c>
      <c r="N202" s="409"/>
      <c r="O202" s="409">
        <v>0</v>
      </c>
      <c r="P202" s="409"/>
      <c r="Q202" s="433">
        <v>0</v>
      </c>
      <c r="R202" s="409"/>
      <c r="S202" s="409">
        <v>0</v>
      </c>
      <c r="T202" s="409"/>
      <c r="U202" s="409">
        <v>0</v>
      </c>
      <c r="V202" s="409"/>
      <c r="W202" s="409">
        <v>0</v>
      </c>
      <c r="X202" s="409"/>
      <c r="Y202" s="409">
        <v>0</v>
      </c>
      <c r="Z202" s="409"/>
      <c r="AA202" s="409">
        <v>0</v>
      </c>
      <c r="AB202" s="409"/>
      <c r="AC202" s="409">
        <v>0</v>
      </c>
      <c r="AD202" s="263"/>
      <c r="AE202" s="263"/>
      <c r="AF202" s="410"/>
      <c r="AG202" s="277"/>
      <c r="AH202" s="447"/>
      <c r="AI202" s="448"/>
      <c r="AJ202" s="275"/>
      <c r="AK202" s="4"/>
    </row>
    <row r="203" spans="1:37" s="263" customFormat="1" ht="15" thickBot="1" x14ac:dyDescent="0.4">
      <c r="A203" s="278">
        <v>221</v>
      </c>
      <c r="B203" s="278"/>
      <c r="C203" s="409">
        <v>222</v>
      </c>
      <c r="D203" s="409"/>
      <c r="E203" s="409">
        <v>223</v>
      </c>
      <c r="F203" s="409"/>
      <c r="G203" s="409">
        <v>224</v>
      </c>
      <c r="H203" s="409"/>
      <c r="I203" s="409">
        <v>225</v>
      </c>
      <c r="J203" s="409"/>
      <c r="K203" s="409">
        <v>226</v>
      </c>
      <c r="L203" s="409"/>
      <c r="M203" s="409">
        <v>227</v>
      </c>
      <c r="N203" s="409"/>
      <c r="O203" s="409">
        <v>228</v>
      </c>
      <c r="P203" s="409"/>
      <c r="Q203" s="433">
        <v>229</v>
      </c>
      <c r="R203" s="409"/>
      <c r="S203" s="409">
        <v>230</v>
      </c>
      <c r="T203" s="409"/>
      <c r="U203" s="409">
        <v>231</v>
      </c>
      <c r="V203" s="409"/>
      <c r="W203" s="409">
        <v>232</v>
      </c>
      <c r="X203" s="409"/>
      <c r="Y203" s="409">
        <v>233</v>
      </c>
      <c r="Z203" s="409"/>
      <c r="AA203" s="409">
        <v>234</v>
      </c>
      <c r="AB203" s="409"/>
      <c r="AC203" s="409">
        <v>235</v>
      </c>
      <c r="AF203" s="409"/>
      <c r="AG203" s="277"/>
      <c r="AH203" s="447"/>
      <c r="AI203" s="449"/>
      <c r="AJ203" s="275"/>
      <c r="AK203" s="287"/>
    </row>
    <row r="204" spans="1:37" ht="15" thickBot="1" x14ac:dyDescent="0.4">
      <c r="A204" s="278"/>
      <c r="B204" s="368">
        <v>375</v>
      </c>
      <c r="C204" s="691"/>
      <c r="D204" s="425">
        <v>374.76100000000002</v>
      </c>
      <c r="E204" s="693" t="s">
        <v>12</v>
      </c>
      <c r="F204" s="425">
        <v>390.99900000000002</v>
      </c>
      <c r="G204" s="691"/>
      <c r="H204" s="425">
        <v>397</v>
      </c>
      <c r="I204" s="691"/>
      <c r="J204" s="425">
        <v>336</v>
      </c>
      <c r="K204" s="728" t="s">
        <v>12</v>
      </c>
      <c r="L204" s="425">
        <v>383.41899999999998</v>
      </c>
      <c r="M204" s="693" t="s">
        <v>12</v>
      </c>
      <c r="N204" s="425">
        <v>323.00099999999998</v>
      </c>
      <c r="O204" s="693" t="s">
        <v>12</v>
      </c>
      <c r="P204" s="425">
        <v>335</v>
      </c>
      <c r="Q204" s="693" t="s">
        <v>12</v>
      </c>
      <c r="R204" s="425">
        <v>337</v>
      </c>
      <c r="S204" s="693" t="s">
        <v>12</v>
      </c>
      <c r="T204" s="425">
        <v>339</v>
      </c>
      <c r="U204" s="691"/>
      <c r="V204" s="425">
        <v>351</v>
      </c>
      <c r="W204" s="691"/>
      <c r="X204" s="425">
        <v>377.05099999999999</v>
      </c>
      <c r="Y204" s="691"/>
      <c r="Z204" s="425">
        <v>413.99900000000002</v>
      </c>
      <c r="AA204" s="691"/>
      <c r="AB204" s="425">
        <v>418.00400000000002</v>
      </c>
      <c r="AC204" s="693" t="s">
        <v>12</v>
      </c>
      <c r="AD204" s="477"/>
      <c r="AE204" s="477"/>
      <c r="AF204" s="410"/>
      <c r="AG204" s="264">
        <v>14</v>
      </c>
      <c r="AH204" s="251">
        <v>3</v>
      </c>
      <c r="AI204" s="251">
        <v>10</v>
      </c>
      <c r="AJ204" s="252"/>
      <c r="AK204" s="4"/>
    </row>
    <row r="205" spans="1:37" ht="15" thickBot="1" x14ac:dyDescent="0.4">
      <c r="A205" s="278"/>
      <c r="B205" s="273"/>
      <c r="C205" s="692"/>
      <c r="D205" s="410"/>
      <c r="E205" s="702"/>
      <c r="F205" s="410"/>
      <c r="G205" s="692"/>
      <c r="H205" s="410"/>
      <c r="I205" s="703"/>
      <c r="J205" s="410"/>
      <c r="K205" s="729"/>
      <c r="L205" s="410"/>
      <c r="M205" s="702"/>
      <c r="N205" s="410"/>
      <c r="O205" s="702"/>
      <c r="P205" s="437"/>
      <c r="Q205" s="702"/>
      <c r="R205" s="410"/>
      <c r="S205" s="702"/>
      <c r="T205" s="410"/>
      <c r="U205" s="703"/>
      <c r="V205" s="410"/>
      <c r="W205" s="703"/>
      <c r="X205" s="410"/>
      <c r="Y205" s="703"/>
      <c r="Z205" s="410"/>
      <c r="AA205" s="703"/>
      <c r="AB205" s="410"/>
      <c r="AC205" s="702"/>
      <c r="AD205" s="477"/>
      <c r="AE205" s="477"/>
      <c r="AF205" s="410"/>
      <c r="AG205" s="265"/>
      <c r="AH205" s="438"/>
      <c r="AI205" s="438"/>
      <c r="AJ205" s="275"/>
      <c r="AK205" s="4"/>
    </row>
    <row r="206" spans="1:37" ht="6" customHeight="1" x14ac:dyDescent="0.35">
      <c r="A206" s="278"/>
      <c r="B206" s="273"/>
      <c r="C206" s="527"/>
      <c r="D206" s="409"/>
      <c r="E206" s="253" t="s">
        <v>12</v>
      </c>
      <c r="F206" s="409"/>
      <c r="G206" s="527"/>
      <c r="H206" s="409"/>
      <c r="I206" s="527"/>
      <c r="J206" s="409"/>
      <c r="K206" s="253" t="s">
        <v>12</v>
      </c>
      <c r="L206" s="409"/>
      <c r="M206" s="527"/>
      <c r="N206" s="409"/>
      <c r="O206" s="527"/>
      <c r="P206" s="437"/>
      <c r="Q206" s="527"/>
      <c r="R206" s="409"/>
      <c r="S206" s="253" t="s">
        <v>12</v>
      </c>
      <c r="T206" s="409"/>
      <c r="U206" s="527"/>
      <c r="V206" s="409"/>
      <c r="W206" s="527"/>
      <c r="X206" s="409"/>
      <c r="Y206" s="527"/>
      <c r="Z206" s="409"/>
      <c r="AA206" s="527"/>
      <c r="AB206" s="429"/>
      <c r="AC206" s="527"/>
      <c r="AD206" s="477"/>
      <c r="AE206" s="477"/>
      <c r="AF206" s="410"/>
      <c r="AG206" s="265"/>
      <c r="AH206" s="438"/>
      <c r="AI206" s="438"/>
      <c r="AJ206" s="275"/>
      <c r="AK206" s="4"/>
    </row>
    <row r="207" spans="1:37" x14ac:dyDescent="0.35">
      <c r="A207" s="278"/>
      <c r="B207" s="273"/>
      <c r="C207" s="422" t="s">
        <v>68</v>
      </c>
      <c r="D207" s="410"/>
      <c r="E207" s="422" t="s">
        <v>126</v>
      </c>
      <c r="F207" s="410"/>
      <c r="G207" s="422" t="s">
        <v>65</v>
      </c>
      <c r="H207" s="410"/>
      <c r="I207" s="422" t="s">
        <v>65</v>
      </c>
      <c r="J207" s="410"/>
      <c r="K207" s="422" t="s">
        <v>65</v>
      </c>
      <c r="L207" s="410"/>
      <c r="M207" s="422" t="s">
        <v>203</v>
      </c>
      <c r="N207" s="410"/>
      <c r="O207" s="422" t="s">
        <v>68</v>
      </c>
      <c r="P207" s="422"/>
      <c r="Q207" s="431" t="s">
        <v>68</v>
      </c>
      <c r="R207" s="410"/>
      <c r="S207" s="422" t="s">
        <v>65</v>
      </c>
      <c r="T207" s="410"/>
      <c r="U207" s="422" t="s">
        <v>65</v>
      </c>
      <c r="V207" s="410"/>
      <c r="W207" s="422" t="s">
        <v>65</v>
      </c>
      <c r="X207" s="410"/>
      <c r="Y207" s="422" t="s">
        <v>401</v>
      </c>
      <c r="Z207" s="410"/>
      <c r="AA207" s="422" t="s">
        <v>77</v>
      </c>
      <c r="AB207" s="410"/>
      <c r="AC207" s="422" t="s">
        <v>77</v>
      </c>
      <c r="AD207" s="478"/>
      <c r="AE207" s="478"/>
      <c r="AF207" s="410"/>
      <c r="AG207" s="265"/>
      <c r="AH207" s="438"/>
      <c r="AI207" s="438"/>
      <c r="AJ207" s="275"/>
      <c r="AK207" s="4"/>
    </row>
    <row r="208" spans="1:37" s="266" customFormat="1" x14ac:dyDescent="0.35">
      <c r="A208" s="276"/>
      <c r="B208" s="276"/>
      <c r="C208" s="442"/>
      <c r="D208" s="411"/>
      <c r="E208" s="440" t="s">
        <v>101</v>
      </c>
      <c r="F208" s="439"/>
      <c r="G208" s="440"/>
      <c r="I208" s="440"/>
      <c r="K208" s="440" t="s">
        <v>101</v>
      </c>
      <c r="M208" s="440" t="s">
        <v>101</v>
      </c>
      <c r="O208" s="440" t="s">
        <v>101</v>
      </c>
      <c r="P208" s="440"/>
      <c r="Q208" s="441" t="s">
        <v>101</v>
      </c>
      <c r="S208" s="440" t="s">
        <v>101</v>
      </c>
      <c r="T208" s="439"/>
      <c r="U208" s="440" t="s">
        <v>101</v>
      </c>
      <c r="V208" s="479"/>
      <c r="W208" s="440">
        <v>0</v>
      </c>
      <c r="Y208" s="440"/>
      <c r="AA208" s="440"/>
      <c r="AC208" s="440" t="s">
        <v>101</v>
      </c>
      <c r="AD208" s="440"/>
      <c r="AE208" s="440"/>
      <c r="AF208" s="439"/>
      <c r="AG208" s="265"/>
      <c r="AH208" s="438"/>
      <c r="AI208" s="438"/>
      <c r="AJ208" s="279"/>
      <c r="AK208" s="10"/>
    </row>
    <row r="209" spans="1:37" s="266" customFormat="1" ht="15" thickBot="1" x14ac:dyDescent="0.4">
      <c r="A209" s="276"/>
      <c r="B209" s="280"/>
      <c r="C209" s="440"/>
      <c r="E209" s="382"/>
      <c r="F209" s="383"/>
      <c r="G209" s="382"/>
      <c r="H209" s="383"/>
      <c r="I209" s="382"/>
      <c r="J209" s="383"/>
      <c r="K209" s="382"/>
      <c r="M209" s="382"/>
      <c r="N209" s="382"/>
      <c r="O209" s="382"/>
      <c r="P209" s="382"/>
      <c r="Q209" s="384"/>
      <c r="S209" s="382"/>
      <c r="T209" s="439"/>
      <c r="U209" s="440"/>
      <c r="V209" s="479"/>
      <c r="W209" s="440"/>
      <c r="Y209" s="440"/>
      <c r="AA209" s="440"/>
      <c r="AC209" s="382"/>
      <c r="AD209" s="440"/>
      <c r="AE209" s="440"/>
      <c r="AF209" s="439"/>
      <c r="AG209" s="265"/>
      <c r="AH209" s="438"/>
      <c r="AI209" s="438"/>
      <c r="AJ209" s="279"/>
      <c r="AK209" s="10"/>
    </row>
    <row r="210" spans="1:37" s="266" customFormat="1" ht="15" thickBot="1" x14ac:dyDescent="0.4">
      <c r="A210" s="296"/>
      <c r="B210" s="730" t="s">
        <v>694</v>
      </c>
      <c r="C210" s="731"/>
      <c r="D210" s="731"/>
      <c r="E210" s="731"/>
      <c r="F210" s="731"/>
      <c r="G210" s="731"/>
      <c r="H210" s="731"/>
      <c r="I210" s="731"/>
      <c r="J210" s="731"/>
      <c r="K210" s="731"/>
      <c r="L210" s="731"/>
      <c r="M210" s="731"/>
      <c r="N210" s="731"/>
      <c r="O210" s="731"/>
      <c r="P210" s="731"/>
      <c r="Q210" s="731"/>
      <c r="R210" s="731"/>
      <c r="S210" s="731"/>
      <c r="T210" s="731"/>
      <c r="U210" s="731"/>
      <c r="V210" s="731"/>
      <c r="W210" s="731"/>
      <c r="X210" s="731"/>
      <c r="Y210" s="731"/>
      <c r="Z210" s="731"/>
      <c r="AA210" s="731"/>
      <c r="AB210" s="731"/>
      <c r="AC210" s="732"/>
      <c r="AD210" s="312"/>
      <c r="AE210" s="312"/>
      <c r="AF210" s="383"/>
      <c r="AG210" s="283"/>
      <c r="AH210" s="284"/>
      <c r="AI210" s="284"/>
      <c r="AJ210" s="285"/>
      <c r="AK210" s="10"/>
    </row>
    <row r="211" spans="1:37" x14ac:dyDescent="0.35">
      <c r="A211" s="286"/>
      <c r="B211" s="286"/>
      <c r="C211" s="268"/>
      <c r="D211" s="267"/>
      <c r="E211" s="268"/>
      <c r="F211" s="303"/>
      <c r="G211" s="268"/>
      <c r="H211" s="269"/>
      <c r="I211" s="268"/>
      <c r="J211" s="267"/>
      <c r="K211" s="300"/>
      <c r="L211" s="267"/>
      <c r="M211" s="268"/>
      <c r="N211" s="267"/>
      <c r="O211" s="268"/>
      <c r="P211" s="360" t="s">
        <v>717</v>
      </c>
      <c r="Q211" s="302"/>
      <c r="R211" s="267"/>
      <c r="S211" s="268"/>
      <c r="T211" s="267"/>
      <c r="U211" s="268"/>
      <c r="V211" s="303"/>
      <c r="W211" s="268"/>
      <c r="X211" s="267"/>
      <c r="Y211" s="308"/>
      <c r="Z211" s="267"/>
      <c r="AA211" s="268"/>
      <c r="AB211" s="267"/>
      <c r="AC211" s="268"/>
      <c r="AD211" s="385"/>
      <c r="AE211" s="385"/>
      <c r="AF211" s="267"/>
      <c r="AG211" s="270"/>
      <c r="AH211" s="271"/>
      <c r="AI211" s="271"/>
      <c r="AJ211" s="272"/>
      <c r="AK211" s="4"/>
    </row>
    <row r="212" spans="1:37" x14ac:dyDescent="0.35">
      <c r="A212" s="273"/>
      <c r="B212" s="273"/>
      <c r="C212" s="422" t="s">
        <v>397</v>
      </c>
      <c r="D212" s="422"/>
      <c r="E212" s="422" t="s">
        <v>255</v>
      </c>
      <c r="F212" s="422"/>
      <c r="G212" s="422" t="s">
        <v>266</v>
      </c>
      <c r="H212" s="422"/>
      <c r="I212" s="422" t="s">
        <v>267</v>
      </c>
      <c r="J212" s="422"/>
      <c r="K212" s="422" t="s">
        <v>718</v>
      </c>
      <c r="L212" s="422"/>
      <c r="M212" s="422" t="s">
        <v>719</v>
      </c>
      <c r="N212" s="422"/>
      <c r="O212" s="422" t="s">
        <v>720</v>
      </c>
      <c r="P212" s="422"/>
      <c r="Q212" s="431" t="s">
        <v>721</v>
      </c>
      <c r="R212" s="422"/>
      <c r="S212" s="422" t="s">
        <v>722</v>
      </c>
      <c r="T212" s="422"/>
      <c r="U212" s="422" t="s">
        <v>364</v>
      </c>
      <c r="V212" s="422"/>
      <c r="W212" s="422" t="s">
        <v>260</v>
      </c>
      <c r="X212" s="422"/>
      <c r="Y212" s="422" t="s">
        <v>262</v>
      </c>
      <c r="Z212" s="422"/>
      <c r="AA212" s="422" t="s">
        <v>256</v>
      </c>
      <c r="AB212" s="422"/>
      <c r="AC212" s="422" t="s">
        <v>263</v>
      </c>
      <c r="AD212" s="478"/>
      <c r="AE212" s="478"/>
      <c r="AF212" s="410"/>
      <c r="AG212" s="274"/>
      <c r="AH212" s="446"/>
      <c r="AI212" s="446"/>
      <c r="AJ212" s="275"/>
      <c r="AK212" s="4"/>
    </row>
    <row r="213" spans="1:37" x14ac:dyDescent="0.35">
      <c r="A213" s="276"/>
      <c r="B213" s="278"/>
      <c r="C213" s="409">
        <v>0</v>
      </c>
      <c r="D213" s="409"/>
      <c r="E213" s="409">
        <v>0</v>
      </c>
      <c r="F213" s="409"/>
      <c r="G213" s="409">
        <v>0</v>
      </c>
      <c r="H213" s="409"/>
      <c r="I213" s="409">
        <v>0</v>
      </c>
      <c r="J213" s="409"/>
      <c r="K213" s="409">
        <v>0</v>
      </c>
      <c r="L213" s="409"/>
      <c r="M213" s="409">
        <v>0</v>
      </c>
      <c r="N213" s="409"/>
      <c r="O213" s="409">
        <v>0</v>
      </c>
      <c r="P213" s="409"/>
      <c r="Q213" s="433">
        <v>0</v>
      </c>
      <c r="R213" s="409"/>
      <c r="S213" s="409">
        <v>0</v>
      </c>
      <c r="T213" s="409"/>
      <c r="U213" s="409">
        <v>0</v>
      </c>
      <c r="V213" s="409"/>
      <c r="W213" s="409">
        <v>0</v>
      </c>
      <c r="X213" s="409"/>
      <c r="Y213" s="409">
        <v>0</v>
      </c>
      <c r="Z213" s="409"/>
      <c r="AA213" s="409">
        <v>0</v>
      </c>
      <c r="AB213" s="409"/>
      <c r="AC213" s="409">
        <v>0</v>
      </c>
      <c r="AD213" s="263"/>
      <c r="AE213" s="263"/>
      <c r="AF213" s="410"/>
      <c r="AG213" s="277"/>
      <c r="AH213" s="447"/>
      <c r="AI213" s="448"/>
      <c r="AJ213" s="275"/>
      <c r="AK213" s="4"/>
    </row>
    <row r="214" spans="1:37" s="263" customFormat="1" ht="15" thickBot="1" x14ac:dyDescent="0.4">
      <c r="A214" s="278">
        <v>235</v>
      </c>
      <c r="B214" s="278"/>
      <c r="C214" s="409">
        <v>236</v>
      </c>
      <c r="D214" s="409"/>
      <c r="E214" s="409">
        <v>237</v>
      </c>
      <c r="F214" s="409"/>
      <c r="G214" s="409">
        <v>238</v>
      </c>
      <c r="H214" s="409"/>
      <c r="I214" s="409">
        <v>239</v>
      </c>
      <c r="J214" s="409"/>
      <c r="K214" s="409">
        <v>240</v>
      </c>
      <c r="L214" s="409"/>
      <c r="M214" s="409">
        <v>241</v>
      </c>
      <c r="N214" s="409"/>
      <c r="O214" s="409">
        <v>242</v>
      </c>
      <c r="P214" s="409"/>
      <c r="Q214" s="433">
        <v>243</v>
      </c>
      <c r="R214" s="409"/>
      <c r="S214" s="409">
        <v>244</v>
      </c>
      <c r="T214" s="409"/>
      <c r="U214" s="409">
        <v>245</v>
      </c>
      <c r="V214" s="409"/>
      <c r="W214" s="409">
        <v>246</v>
      </c>
      <c r="X214" s="409"/>
      <c r="Y214" s="409">
        <v>247</v>
      </c>
      <c r="Z214" s="409"/>
      <c r="AA214" s="409">
        <v>248</v>
      </c>
      <c r="AB214" s="409"/>
      <c r="AC214" s="409">
        <v>249</v>
      </c>
      <c r="AF214" s="409"/>
      <c r="AG214" s="277"/>
      <c r="AH214" s="447"/>
      <c r="AI214" s="449"/>
      <c r="AJ214" s="275"/>
      <c r="AK214" s="287"/>
    </row>
    <row r="215" spans="1:37" ht="15" thickBot="1" x14ac:dyDescent="0.4">
      <c r="A215" s="278"/>
      <c r="B215" s="368">
        <v>417</v>
      </c>
      <c r="C215" s="691"/>
      <c r="D215" s="425">
        <v>383</v>
      </c>
      <c r="E215" s="693" t="s">
        <v>12</v>
      </c>
      <c r="F215" s="425">
        <v>426</v>
      </c>
      <c r="G215" s="691"/>
      <c r="H215" s="425">
        <v>410.673</v>
      </c>
      <c r="I215" s="733" t="s">
        <v>235</v>
      </c>
      <c r="J215" s="425">
        <v>385.99700000000001</v>
      </c>
      <c r="K215" s="693" t="s">
        <v>235</v>
      </c>
      <c r="L215" s="425">
        <v>305</v>
      </c>
      <c r="M215" s="693" t="s">
        <v>235</v>
      </c>
      <c r="N215" s="425">
        <v>423</v>
      </c>
      <c r="O215" s="693"/>
      <c r="P215" s="425">
        <v>302.48899999999998</v>
      </c>
      <c r="Q215" s="693"/>
      <c r="R215" s="425">
        <v>361</v>
      </c>
      <c r="S215" s="693" t="s">
        <v>235</v>
      </c>
      <c r="T215" s="425">
        <v>370.99700000000001</v>
      </c>
      <c r="U215" s="691"/>
      <c r="V215" s="425">
        <v>402.00299999999999</v>
      </c>
      <c r="W215" s="691"/>
      <c r="X215" s="425">
        <v>398</v>
      </c>
      <c r="Y215" s="691"/>
      <c r="Z215" s="425">
        <v>420</v>
      </c>
      <c r="AA215" s="693" t="s">
        <v>12</v>
      </c>
      <c r="AB215" s="425">
        <v>400</v>
      </c>
      <c r="AC215" s="691"/>
      <c r="AD215" s="477"/>
      <c r="AE215" s="477"/>
      <c r="AF215" s="410"/>
      <c r="AG215" s="264">
        <v>8</v>
      </c>
      <c r="AH215" s="251">
        <v>1</v>
      </c>
      <c r="AI215" s="251">
        <v>2</v>
      </c>
      <c r="AJ215" s="252"/>
      <c r="AK215" s="4"/>
    </row>
    <row r="216" spans="1:37" ht="15" thickBot="1" x14ac:dyDescent="0.4">
      <c r="A216" s="278"/>
      <c r="B216" s="273"/>
      <c r="C216" s="703"/>
      <c r="D216" s="410"/>
      <c r="E216" s="694"/>
      <c r="F216" s="410"/>
      <c r="G216" s="692"/>
      <c r="H216" s="410"/>
      <c r="I216" s="734"/>
      <c r="J216" s="410"/>
      <c r="K216" s="694"/>
      <c r="L216" s="410"/>
      <c r="M216" s="694"/>
      <c r="N216" s="410"/>
      <c r="O216" s="694"/>
      <c r="P216" s="437"/>
      <c r="Q216" s="694"/>
      <c r="R216" s="410"/>
      <c r="S216" s="694"/>
      <c r="T216" s="410"/>
      <c r="U216" s="692"/>
      <c r="V216" s="410"/>
      <c r="W216" s="692"/>
      <c r="X216" s="410"/>
      <c r="Y216" s="692"/>
      <c r="Z216" s="410"/>
      <c r="AA216" s="694"/>
      <c r="AB216" s="410"/>
      <c r="AC216" s="692"/>
      <c r="AD216" s="477"/>
      <c r="AE216" s="477"/>
      <c r="AF216" s="410"/>
      <c r="AG216" s="265"/>
      <c r="AH216" s="438"/>
      <c r="AI216" s="438"/>
      <c r="AJ216" s="275"/>
      <c r="AK216" s="4"/>
    </row>
    <row r="217" spans="1:37" ht="6" customHeight="1" x14ac:dyDescent="0.35">
      <c r="A217" s="278"/>
      <c r="B217" s="273"/>
      <c r="C217" s="527"/>
      <c r="D217" s="409"/>
      <c r="E217" s="253" t="s">
        <v>12</v>
      </c>
      <c r="F217" s="409"/>
      <c r="G217" s="527"/>
      <c r="H217" s="409"/>
      <c r="I217" s="253">
        <v>0</v>
      </c>
      <c r="J217" s="409"/>
      <c r="K217" s="253">
        <v>0</v>
      </c>
      <c r="L217" s="409"/>
      <c r="M217" s="253">
        <v>0</v>
      </c>
      <c r="N217" s="409"/>
      <c r="O217" s="253">
        <v>0</v>
      </c>
      <c r="P217" s="437"/>
      <c r="Q217" s="253">
        <v>0</v>
      </c>
      <c r="R217" s="409"/>
      <c r="S217" s="253">
        <v>0</v>
      </c>
      <c r="T217" s="409"/>
      <c r="U217" s="527"/>
      <c r="V217" s="409"/>
      <c r="W217" s="527"/>
      <c r="X217" s="409"/>
      <c r="Y217" s="527"/>
      <c r="Z217" s="409"/>
      <c r="AA217" s="527"/>
      <c r="AB217" s="429"/>
      <c r="AC217" s="527"/>
      <c r="AD217" s="477"/>
      <c r="AE217" s="477"/>
      <c r="AF217" s="410"/>
      <c r="AG217" s="265"/>
      <c r="AH217" s="438"/>
      <c r="AI217" s="438"/>
      <c r="AJ217" s="275"/>
      <c r="AK217" s="4"/>
    </row>
    <row r="218" spans="1:37" x14ac:dyDescent="0.35">
      <c r="A218" s="278"/>
      <c r="B218" s="273"/>
      <c r="C218" s="422" t="s">
        <v>77</v>
      </c>
      <c r="D218" s="410"/>
      <c r="E218" s="422" t="s">
        <v>65</v>
      </c>
      <c r="F218" s="410"/>
      <c r="G218" s="422" t="s">
        <v>63</v>
      </c>
      <c r="H218" s="410"/>
      <c r="I218" s="422" t="s">
        <v>126</v>
      </c>
      <c r="J218" s="410"/>
      <c r="K218" s="422" t="s">
        <v>65</v>
      </c>
      <c r="L218" s="410"/>
      <c r="M218" s="422" t="s">
        <v>65</v>
      </c>
      <c r="N218" s="410"/>
      <c r="O218" s="422" t="s">
        <v>723</v>
      </c>
      <c r="P218" s="422"/>
      <c r="Q218" s="431" t="s">
        <v>702</v>
      </c>
      <c r="R218" s="410"/>
      <c r="S218" s="422" t="s">
        <v>57</v>
      </c>
      <c r="T218" s="410"/>
      <c r="U218" s="422" t="s">
        <v>65</v>
      </c>
      <c r="V218" s="410"/>
      <c r="W218" s="422" t="s">
        <v>77</v>
      </c>
      <c r="X218" s="410"/>
      <c r="Y218" s="422" t="s">
        <v>65</v>
      </c>
      <c r="Z218" s="410"/>
      <c r="AA218" s="422" t="s">
        <v>63</v>
      </c>
      <c r="AB218" s="410"/>
      <c r="AC218" s="422" t="s">
        <v>77</v>
      </c>
      <c r="AD218" s="478"/>
      <c r="AE218" s="478"/>
      <c r="AF218" s="410"/>
      <c r="AG218" s="265"/>
      <c r="AH218" s="438"/>
      <c r="AI218" s="438"/>
      <c r="AJ218" s="275"/>
      <c r="AK218" s="4"/>
    </row>
    <row r="219" spans="1:37" s="266" customFormat="1" x14ac:dyDescent="0.35">
      <c r="A219" s="288"/>
      <c r="B219" s="288"/>
      <c r="C219" s="462"/>
      <c r="E219" s="440" t="s">
        <v>101</v>
      </c>
      <c r="G219" s="440">
        <v>0</v>
      </c>
      <c r="H219" s="439"/>
      <c r="I219" s="440">
        <v>0</v>
      </c>
      <c r="K219" s="440"/>
      <c r="M219" s="439"/>
      <c r="N219" s="439"/>
      <c r="O219" s="439"/>
      <c r="P219" s="439"/>
      <c r="Q219" s="466"/>
      <c r="R219" s="439"/>
      <c r="S219" s="439"/>
      <c r="T219" s="439"/>
      <c r="U219" s="439"/>
      <c r="V219" s="439"/>
      <c r="W219" s="440">
        <v>0</v>
      </c>
      <c r="Y219" s="440">
        <v>0</v>
      </c>
      <c r="Z219" s="439"/>
      <c r="AA219" s="440" t="s">
        <v>101</v>
      </c>
      <c r="AB219" s="439"/>
      <c r="AC219" s="440" t="s">
        <v>101</v>
      </c>
      <c r="AD219" s="440"/>
      <c r="AE219" s="440"/>
      <c r="AF219" s="439"/>
      <c r="AG219" s="265"/>
      <c r="AH219" s="438"/>
      <c r="AI219" s="438"/>
      <c r="AJ219" s="279"/>
      <c r="AK219" s="10"/>
    </row>
    <row r="220" spans="1:37" s="266" customFormat="1" ht="15" thickBot="1" x14ac:dyDescent="0.4">
      <c r="A220" s="288"/>
      <c r="B220" s="288"/>
      <c r="C220" s="382"/>
      <c r="E220" s="382"/>
      <c r="G220" s="382"/>
      <c r="H220" s="439"/>
      <c r="I220" s="382"/>
      <c r="K220" s="440"/>
      <c r="M220" s="439"/>
      <c r="N220" s="439"/>
      <c r="O220" s="439"/>
      <c r="P220" s="439"/>
      <c r="Q220" s="466"/>
      <c r="R220" s="439"/>
      <c r="S220" s="439"/>
      <c r="T220" s="439"/>
      <c r="U220" s="440"/>
      <c r="V220" s="439"/>
      <c r="W220" s="440"/>
      <c r="Y220" s="440"/>
      <c r="Z220" s="439"/>
      <c r="AA220" s="440"/>
      <c r="AB220" s="439"/>
      <c r="AC220" s="440"/>
      <c r="AD220" s="440"/>
      <c r="AE220" s="440"/>
      <c r="AF220" s="439"/>
      <c r="AG220" s="265"/>
      <c r="AH220" s="438"/>
      <c r="AI220" s="438"/>
      <c r="AJ220" s="279"/>
      <c r="AK220" s="10"/>
    </row>
    <row r="221" spans="1:37" s="266" customFormat="1" ht="15" thickBot="1" x14ac:dyDescent="0.4">
      <c r="A221" s="386"/>
      <c r="B221" s="730" t="s">
        <v>694</v>
      </c>
      <c r="C221" s="731"/>
      <c r="D221" s="731"/>
      <c r="E221" s="731"/>
      <c r="F221" s="731"/>
      <c r="G221" s="731"/>
      <c r="H221" s="731"/>
      <c r="I221" s="731"/>
      <c r="J221" s="731"/>
      <c r="K221" s="731"/>
      <c r="L221" s="731"/>
      <c r="M221" s="731"/>
      <c r="N221" s="731"/>
      <c r="O221" s="731"/>
      <c r="P221" s="731"/>
      <c r="Q221" s="731"/>
      <c r="R221" s="731"/>
      <c r="S221" s="731"/>
      <c r="T221" s="731"/>
      <c r="U221" s="731"/>
      <c r="V221" s="731"/>
      <c r="W221" s="731"/>
      <c r="X221" s="731"/>
      <c r="Y221" s="731"/>
      <c r="Z221" s="731"/>
      <c r="AA221" s="731"/>
      <c r="AB221" s="731"/>
      <c r="AC221" s="732"/>
      <c r="AD221" s="312"/>
      <c r="AE221" s="312"/>
      <c r="AF221" s="383"/>
      <c r="AG221" s="283"/>
      <c r="AH221" s="284"/>
      <c r="AI221" s="284"/>
      <c r="AJ221" s="285"/>
      <c r="AK221" s="10"/>
    </row>
    <row r="222" spans="1:37" x14ac:dyDescent="0.35">
      <c r="A222" s="286"/>
      <c r="B222" s="286"/>
      <c r="C222" s="268"/>
      <c r="D222" s="267"/>
      <c r="E222" s="268"/>
      <c r="F222" s="267"/>
      <c r="G222" s="299" t="s">
        <v>637</v>
      </c>
      <c r="H222" s="269"/>
      <c r="I222" s="268"/>
      <c r="J222" s="267"/>
      <c r="K222" s="299" t="s">
        <v>637</v>
      </c>
      <c r="L222" s="267"/>
      <c r="M222" s="268"/>
      <c r="N222" s="267"/>
      <c r="O222" s="268"/>
      <c r="P222" s="268"/>
      <c r="Q222" s="302"/>
      <c r="R222" s="267"/>
      <c r="S222" s="268"/>
      <c r="T222" s="267"/>
      <c r="U222" s="268"/>
      <c r="V222" s="267"/>
      <c r="W222" s="268"/>
      <c r="X222" s="267"/>
      <c r="Y222" s="268"/>
      <c r="Z222" s="267"/>
      <c r="AA222" s="268"/>
      <c r="AB222" s="267"/>
      <c r="AC222" s="268"/>
      <c r="AD222" s="385"/>
      <c r="AE222" s="385"/>
      <c r="AF222" s="267"/>
      <c r="AG222" s="270"/>
      <c r="AH222" s="271"/>
      <c r="AI222" s="271"/>
      <c r="AJ222" s="272"/>
      <c r="AK222" s="4"/>
    </row>
    <row r="223" spans="1:37" x14ac:dyDescent="0.35">
      <c r="A223" s="273"/>
      <c r="B223" s="273"/>
      <c r="C223" s="422" t="s">
        <v>276</v>
      </c>
      <c r="D223" s="422"/>
      <c r="E223" s="422" t="s">
        <v>426</v>
      </c>
      <c r="F223" s="422"/>
      <c r="G223" s="422" t="s">
        <v>724</v>
      </c>
      <c r="H223" s="422"/>
      <c r="I223" s="422" t="s">
        <v>420</v>
      </c>
      <c r="J223" s="422"/>
      <c r="K223" s="422" t="s">
        <v>725</v>
      </c>
      <c r="L223" s="422"/>
      <c r="M223" s="422" t="s">
        <v>421</v>
      </c>
      <c r="N223" s="422"/>
      <c r="O223" s="422" t="s">
        <v>413</v>
      </c>
      <c r="P223" s="422"/>
      <c r="Q223" s="431" t="s">
        <v>414</v>
      </c>
      <c r="R223" s="422"/>
      <c r="S223" s="422" t="s">
        <v>433</v>
      </c>
      <c r="T223" s="422"/>
      <c r="U223" s="422" t="s">
        <v>412</v>
      </c>
      <c r="V223" s="422"/>
      <c r="W223" s="422" t="s">
        <v>480</v>
      </c>
      <c r="X223" s="422"/>
      <c r="Y223" s="422" t="s">
        <v>452</v>
      </c>
      <c r="Z223" s="422"/>
      <c r="AA223" s="422" t="s">
        <v>431</v>
      </c>
      <c r="AB223" s="422"/>
      <c r="AC223" s="422" t="s">
        <v>362</v>
      </c>
      <c r="AD223" s="478"/>
      <c r="AE223" s="478"/>
      <c r="AF223" s="410"/>
      <c r="AG223" s="274"/>
      <c r="AH223" s="446"/>
      <c r="AI223" s="446"/>
      <c r="AJ223" s="275"/>
      <c r="AK223" s="4"/>
    </row>
    <row r="224" spans="1:37" x14ac:dyDescent="0.35">
      <c r="A224" s="276"/>
      <c r="B224" s="278"/>
      <c r="C224" s="409">
        <v>0</v>
      </c>
      <c r="D224" s="409"/>
      <c r="E224" s="409">
        <v>0</v>
      </c>
      <c r="F224" s="409"/>
      <c r="G224" s="409">
        <v>0</v>
      </c>
      <c r="H224" s="409"/>
      <c r="I224" s="409">
        <v>0</v>
      </c>
      <c r="J224" s="409"/>
      <c r="K224" s="409">
        <v>0</v>
      </c>
      <c r="L224" s="409"/>
      <c r="M224" s="409">
        <v>0</v>
      </c>
      <c r="N224" s="409"/>
      <c r="O224" s="409">
        <v>0</v>
      </c>
      <c r="P224" s="409"/>
      <c r="Q224" s="433">
        <v>0</v>
      </c>
      <c r="R224" s="409"/>
      <c r="S224" s="409">
        <v>0</v>
      </c>
      <c r="T224" s="409"/>
      <c r="U224" s="409">
        <v>0</v>
      </c>
      <c r="V224" s="409"/>
      <c r="W224" s="409">
        <v>0</v>
      </c>
      <c r="X224" s="409"/>
      <c r="Y224" s="409">
        <v>0</v>
      </c>
      <c r="Z224" s="409"/>
      <c r="AA224" s="409">
        <v>0</v>
      </c>
      <c r="AB224" s="409"/>
      <c r="AC224" s="409">
        <v>0</v>
      </c>
      <c r="AD224" s="263"/>
      <c r="AE224" s="263"/>
      <c r="AF224" s="410"/>
      <c r="AG224" s="277"/>
      <c r="AH224" s="447"/>
      <c r="AI224" s="448"/>
      <c r="AJ224" s="275"/>
      <c r="AK224" s="4"/>
    </row>
    <row r="225" spans="1:37" s="263" customFormat="1" ht="15" thickBot="1" x14ac:dyDescent="0.4">
      <c r="A225" s="278">
        <v>249</v>
      </c>
      <c r="B225" s="278"/>
      <c r="C225" s="409">
        <v>250</v>
      </c>
      <c r="D225" s="409"/>
      <c r="E225" s="409">
        <v>251</v>
      </c>
      <c r="F225" s="409"/>
      <c r="G225" s="409">
        <v>252</v>
      </c>
      <c r="H225" s="409"/>
      <c r="I225" s="409">
        <v>253</v>
      </c>
      <c r="J225" s="409"/>
      <c r="K225" s="409">
        <v>254</v>
      </c>
      <c r="L225" s="409"/>
      <c r="M225" s="409">
        <v>255</v>
      </c>
      <c r="N225" s="409"/>
      <c r="O225" s="409">
        <v>256</v>
      </c>
      <c r="P225" s="409"/>
      <c r="Q225" s="433">
        <v>257</v>
      </c>
      <c r="R225" s="409"/>
      <c r="S225" s="409">
        <v>258</v>
      </c>
      <c r="T225" s="409"/>
      <c r="U225" s="409">
        <v>259</v>
      </c>
      <c r="V225" s="409"/>
      <c r="W225" s="409">
        <v>260</v>
      </c>
      <c r="X225" s="409"/>
      <c r="Y225" s="409">
        <v>261</v>
      </c>
      <c r="Z225" s="409"/>
      <c r="AA225" s="409">
        <v>262</v>
      </c>
      <c r="AB225" s="409"/>
      <c r="AC225" s="409">
        <v>263</v>
      </c>
      <c r="AF225" s="409"/>
      <c r="AG225" s="277"/>
      <c r="AH225" s="447"/>
      <c r="AI225" s="449"/>
      <c r="AJ225" s="275"/>
      <c r="AK225" s="287"/>
    </row>
    <row r="226" spans="1:37" ht="15" thickBot="1" x14ac:dyDescent="0.4">
      <c r="A226" s="278"/>
      <c r="B226" s="368">
        <v>419.99700000000001</v>
      </c>
      <c r="C226" s="691"/>
      <c r="D226" s="425">
        <v>417.00299999999999</v>
      </c>
      <c r="E226" s="691"/>
      <c r="F226" s="425">
        <v>422.12</v>
      </c>
      <c r="G226" s="691"/>
      <c r="H226" s="425">
        <v>277.7</v>
      </c>
      <c r="I226" s="691"/>
      <c r="J226" s="425">
        <v>384.58</v>
      </c>
      <c r="K226" s="698" t="s">
        <v>15</v>
      </c>
      <c r="L226" s="425">
        <v>413.93</v>
      </c>
      <c r="M226" s="691"/>
      <c r="N226" s="425">
        <v>387.12</v>
      </c>
      <c r="O226" s="691"/>
      <c r="P226" s="425">
        <v>341.06</v>
      </c>
      <c r="Q226" s="691"/>
      <c r="R226" s="425">
        <v>320.95</v>
      </c>
      <c r="S226" s="691"/>
      <c r="T226" s="425">
        <v>330.56</v>
      </c>
      <c r="U226" s="691"/>
      <c r="V226" s="425">
        <v>314</v>
      </c>
      <c r="W226" s="691"/>
      <c r="X226" s="425">
        <v>341.99900000000002</v>
      </c>
      <c r="Y226" s="691"/>
      <c r="Z226" s="425">
        <v>374.00099999999998</v>
      </c>
      <c r="AA226" s="691"/>
      <c r="AB226" s="425">
        <v>344</v>
      </c>
      <c r="AC226" s="691"/>
      <c r="AD226" s="477"/>
      <c r="AE226" s="477"/>
      <c r="AF226" s="410"/>
      <c r="AG226" s="264">
        <v>13</v>
      </c>
      <c r="AH226" s="251">
        <v>0</v>
      </c>
      <c r="AI226" s="251">
        <v>1</v>
      </c>
      <c r="AJ226" s="252"/>
      <c r="AK226" s="4"/>
    </row>
    <row r="227" spans="1:37" x14ac:dyDescent="0.35">
      <c r="A227" s="278"/>
      <c r="B227" s="273"/>
      <c r="C227" s="692"/>
      <c r="D227" s="410"/>
      <c r="E227" s="692"/>
      <c r="F227" s="410"/>
      <c r="G227" s="692"/>
      <c r="H227" s="410"/>
      <c r="I227" s="692"/>
      <c r="J227" s="410"/>
      <c r="K227" s="699"/>
      <c r="L227" s="410"/>
      <c r="M227" s="692"/>
      <c r="N227" s="410"/>
      <c r="O227" s="692"/>
      <c r="P227" s="437"/>
      <c r="Q227" s="692"/>
      <c r="R227" s="410"/>
      <c r="S227" s="692"/>
      <c r="T227" s="410"/>
      <c r="U227" s="692"/>
      <c r="V227" s="410"/>
      <c r="W227" s="692"/>
      <c r="X227" s="410"/>
      <c r="Y227" s="692"/>
      <c r="Z227" s="410"/>
      <c r="AA227" s="692"/>
      <c r="AB227" s="410"/>
      <c r="AC227" s="692"/>
      <c r="AD227" s="477"/>
      <c r="AE227" s="477"/>
      <c r="AF227" s="410"/>
      <c r="AG227" s="265"/>
      <c r="AH227" s="438"/>
      <c r="AI227" s="438"/>
      <c r="AJ227" s="275"/>
      <c r="AK227" s="4"/>
    </row>
    <row r="228" spans="1:37" ht="6" customHeight="1" x14ac:dyDescent="0.35">
      <c r="A228" s="278"/>
      <c r="B228" s="273"/>
      <c r="C228" s="527"/>
      <c r="D228" s="409"/>
      <c r="E228" s="527"/>
      <c r="F228" s="409"/>
      <c r="G228" s="253">
        <v>0</v>
      </c>
      <c r="H228" s="409"/>
      <c r="I228" s="527"/>
      <c r="J228" s="409"/>
      <c r="K228" s="253">
        <v>0</v>
      </c>
      <c r="L228" s="409"/>
      <c r="M228" s="527"/>
      <c r="N228" s="409"/>
      <c r="O228" s="527"/>
      <c r="P228" s="437"/>
      <c r="Q228" s="527"/>
      <c r="R228" s="409"/>
      <c r="S228" s="527"/>
      <c r="T228" s="409"/>
      <c r="U228" s="527"/>
      <c r="V228" s="409"/>
      <c r="W228" s="527"/>
      <c r="X228" s="409"/>
      <c r="Y228" s="527"/>
      <c r="Z228" s="409"/>
      <c r="AA228" s="527"/>
      <c r="AB228" s="429"/>
      <c r="AC228" s="527"/>
      <c r="AD228" s="477"/>
      <c r="AE228" s="477"/>
      <c r="AF228" s="410"/>
      <c r="AG228" s="265"/>
      <c r="AH228" s="438"/>
      <c r="AI228" s="438"/>
      <c r="AJ228" s="275"/>
      <c r="AK228" s="4"/>
    </row>
    <row r="229" spans="1:37" x14ac:dyDescent="0.35">
      <c r="A229" s="278"/>
      <c r="B229" s="273"/>
      <c r="C229" s="422" t="s">
        <v>77</v>
      </c>
      <c r="D229" s="410"/>
      <c r="E229" s="422" t="s">
        <v>63</v>
      </c>
      <c r="F229" s="410"/>
      <c r="G229" s="478" t="s">
        <v>170</v>
      </c>
      <c r="I229" s="478" t="s">
        <v>63</v>
      </c>
      <c r="K229" s="478" t="s">
        <v>65</v>
      </c>
      <c r="M229" s="478" t="s">
        <v>65</v>
      </c>
      <c r="O229" s="478" t="s">
        <v>79</v>
      </c>
      <c r="P229" s="478"/>
      <c r="Q229" s="451" t="s">
        <v>79</v>
      </c>
      <c r="S229" s="478" t="s">
        <v>79</v>
      </c>
      <c r="U229" s="478" t="s">
        <v>132</v>
      </c>
      <c r="V229" s="410"/>
      <c r="W229" s="422" t="s">
        <v>79</v>
      </c>
      <c r="X229" s="410"/>
      <c r="Y229" s="422" t="s">
        <v>65</v>
      </c>
      <c r="Z229" s="410"/>
      <c r="AA229" s="422" t="s">
        <v>65</v>
      </c>
      <c r="AB229" s="410"/>
      <c r="AC229" s="422" t="s">
        <v>77</v>
      </c>
      <c r="AD229" s="478"/>
      <c r="AE229" s="478"/>
      <c r="AF229" s="410"/>
      <c r="AG229" s="265"/>
      <c r="AH229" s="438"/>
      <c r="AI229" s="438"/>
      <c r="AJ229" s="275"/>
      <c r="AK229" s="4"/>
    </row>
    <row r="230" spans="1:37" s="266" customFormat="1" ht="12" customHeight="1" x14ac:dyDescent="0.35">
      <c r="A230" s="288"/>
      <c r="B230" s="288"/>
      <c r="C230" s="440">
        <v>0</v>
      </c>
      <c r="D230" s="439"/>
      <c r="E230" s="439"/>
      <c r="F230" s="439"/>
      <c r="G230" s="439" t="s">
        <v>640</v>
      </c>
      <c r="H230" s="439"/>
      <c r="I230" s="439"/>
      <c r="J230" s="439"/>
      <c r="K230" s="439" t="s">
        <v>640</v>
      </c>
      <c r="L230" s="439"/>
      <c r="M230" s="439"/>
      <c r="N230" s="439"/>
      <c r="O230" s="439"/>
      <c r="P230" s="439"/>
      <c r="Q230" s="439"/>
      <c r="R230" s="439"/>
      <c r="S230" s="439"/>
      <c r="T230" s="439"/>
      <c r="U230" s="439"/>
      <c r="W230" s="440"/>
      <c r="Y230" s="440"/>
      <c r="AA230" s="440"/>
      <c r="AC230" s="440"/>
      <c r="AD230" s="440"/>
      <c r="AE230" s="440"/>
      <c r="AF230" s="411"/>
      <c r="AG230" s="265"/>
      <c r="AH230" s="438"/>
      <c r="AI230" s="438"/>
      <c r="AJ230" s="279"/>
      <c r="AK230" s="10"/>
    </row>
    <row r="231" spans="1:37" s="266" customFormat="1" ht="12" customHeight="1" thickBot="1" x14ac:dyDescent="0.4">
      <c r="A231" s="288"/>
      <c r="B231" s="288"/>
      <c r="C231" s="442"/>
      <c r="D231" s="439"/>
      <c r="E231" s="440"/>
      <c r="F231" s="439"/>
      <c r="G231" s="439"/>
      <c r="H231" s="439"/>
      <c r="I231" s="440"/>
      <c r="K231" s="440"/>
      <c r="M231" s="440"/>
      <c r="O231" s="382"/>
      <c r="P231" s="440"/>
      <c r="Q231" s="384"/>
      <c r="S231" s="382"/>
      <c r="U231" s="382"/>
      <c r="W231" s="440"/>
      <c r="Y231" s="440"/>
      <c r="AA231" s="440"/>
      <c r="AC231" s="440"/>
      <c r="AD231" s="440"/>
      <c r="AE231" s="440"/>
      <c r="AF231" s="411"/>
      <c r="AG231" s="265"/>
      <c r="AH231" s="438"/>
      <c r="AI231" s="438"/>
      <c r="AJ231" s="279"/>
      <c r="AK231" s="10"/>
    </row>
    <row r="232" spans="1:37" s="266" customFormat="1" ht="15.75" customHeight="1" thickBot="1" x14ac:dyDescent="0.4">
      <c r="A232" s="386"/>
      <c r="B232" s="730" t="s">
        <v>694</v>
      </c>
      <c r="C232" s="731"/>
      <c r="D232" s="731"/>
      <c r="E232" s="731"/>
      <c r="F232" s="731"/>
      <c r="G232" s="731"/>
      <c r="H232" s="731"/>
      <c r="I232" s="731"/>
      <c r="J232" s="731"/>
      <c r="K232" s="731"/>
      <c r="L232" s="731"/>
      <c r="M232" s="731"/>
      <c r="N232" s="731"/>
      <c r="O232" s="731"/>
      <c r="P232" s="731"/>
      <c r="Q232" s="731"/>
      <c r="R232" s="731"/>
      <c r="S232" s="731"/>
      <c r="T232" s="731"/>
      <c r="U232" s="731"/>
      <c r="V232" s="731"/>
      <c r="W232" s="731"/>
      <c r="X232" s="731"/>
      <c r="Y232" s="731"/>
      <c r="Z232" s="731"/>
      <c r="AA232" s="731"/>
      <c r="AB232" s="731"/>
      <c r="AC232" s="732"/>
      <c r="AD232" s="312"/>
      <c r="AE232" s="312"/>
      <c r="AF232" s="282"/>
      <c r="AG232" s="283"/>
      <c r="AH232" s="284"/>
      <c r="AI232" s="284"/>
      <c r="AJ232" s="285"/>
      <c r="AK232" s="10"/>
    </row>
    <row r="233" spans="1:37" x14ac:dyDescent="0.35">
      <c r="A233" s="286"/>
      <c r="B233" s="286"/>
      <c r="C233" s="268"/>
      <c r="D233" s="267"/>
      <c r="E233" s="268"/>
      <c r="F233" s="267"/>
      <c r="G233" s="268"/>
      <c r="H233" s="269"/>
      <c r="I233" s="268"/>
      <c r="J233" s="267"/>
      <c r="K233" s="300"/>
      <c r="L233" s="303"/>
      <c r="M233" s="268"/>
      <c r="N233" s="267"/>
      <c r="O233" s="268"/>
      <c r="P233" s="268"/>
      <c r="Q233" s="302"/>
      <c r="R233" s="267"/>
      <c r="S233" s="268"/>
      <c r="T233" s="303"/>
      <c r="U233" s="268"/>
      <c r="V233" s="267"/>
      <c r="W233" s="268"/>
      <c r="X233" s="267"/>
      <c r="Y233" s="268"/>
      <c r="Z233" s="303" t="s">
        <v>647</v>
      </c>
      <c r="AA233" s="268"/>
      <c r="AB233" s="267"/>
      <c r="AC233" s="268"/>
      <c r="AD233" s="385"/>
      <c r="AE233" s="385"/>
      <c r="AF233" s="267"/>
      <c r="AG233" s="270"/>
      <c r="AH233" s="271"/>
      <c r="AI233" s="271"/>
      <c r="AJ233" s="272"/>
      <c r="AK233" s="4"/>
    </row>
    <row r="234" spans="1:37" x14ac:dyDescent="0.35">
      <c r="A234" s="273"/>
      <c r="B234" s="273"/>
      <c r="C234" s="422" t="s">
        <v>395</v>
      </c>
      <c r="D234" s="422"/>
      <c r="E234" s="422" t="s">
        <v>270</v>
      </c>
      <c r="F234" s="422"/>
      <c r="G234" s="422" t="s">
        <v>271</v>
      </c>
      <c r="H234" s="422"/>
      <c r="I234" s="422" t="s">
        <v>272</v>
      </c>
      <c r="J234" s="422"/>
      <c r="K234" s="422" t="s">
        <v>273</v>
      </c>
      <c r="L234" s="422"/>
      <c r="M234" s="422" t="s">
        <v>469</v>
      </c>
      <c r="N234" s="422"/>
      <c r="O234" s="422" t="s">
        <v>454</v>
      </c>
      <c r="P234" s="422"/>
      <c r="Q234" s="431" t="s">
        <v>496</v>
      </c>
      <c r="R234" s="422"/>
      <c r="S234" s="422" t="s">
        <v>465</v>
      </c>
      <c r="T234" s="422"/>
      <c r="U234" s="422" t="s">
        <v>434</v>
      </c>
      <c r="V234" s="422"/>
      <c r="W234" s="422" t="s">
        <v>435</v>
      </c>
      <c r="X234" s="422"/>
      <c r="Y234" s="422" t="s">
        <v>726</v>
      </c>
      <c r="Z234" s="422"/>
      <c r="AA234" s="422" t="s">
        <v>727</v>
      </c>
      <c r="AB234" s="422"/>
      <c r="AC234" s="422" t="s">
        <v>383</v>
      </c>
      <c r="AD234" s="478"/>
      <c r="AE234" s="478"/>
      <c r="AF234" s="410"/>
      <c r="AG234" s="274"/>
      <c r="AH234" s="446"/>
      <c r="AI234" s="446"/>
      <c r="AJ234" s="275"/>
      <c r="AK234" s="4"/>
    </row>
    <row r="235" spans="1:37" x14ac:dyDescent="0.35">
      <c r="A235" s="276"/>
      <c r="B235" s="278"/>
      <c r="C235" s="409">
        <v>0</v>
      </c>
      <c r="D235" s="409"/>
      <c r="E235" s="409">
        <v>0</v>
      </c>
      <c r="F235" s="409"/>
      <c r="G235" s="409">
        <v>0</v>
      </c>
      <c r="H235" s="409"/>
      <c r="I235" s="409">
        <v>0</v>
      </c>
      <c r="J235" s="409"/>
      <c r="K235" s="409">
        <v>0</v>
      </c>
      <c r="L235" s="409"/>
      <c r="M235" s="409">
        <v>0</v>
      </c>
      <c r="N235" s="409"/>
      <c r="O235" s="409">
        <v>0</v>
      </c>
      <c r="P235" s="409"/>
      <c r="Q235" s="433">
        <v>0</v>
      </c>
      <c r="R235" s="409"/>
      <c r="S235" s="409">
        <v>0</v>
      </c>
      <c r="T235" s="409"/>
      <c r="U235" s="409">
        <v>0</v>
      </c>
      <c r="V235" s="409"/>
      <c r="W235" s="409">
        <v>0</v>
      </c>
      <c r="X235" s="409"/>
      <c r="Y235" s="409">
        <v>0</v>
      </c>
      <c r="Z235" s="409"/>
      <c r="AA235" s="409">
        <v>0</v>
      </c>
      <c r="AB235" s="409"/>
      <c r="AC235" s="409">
        <v>0</v>
      </c>
      <c r="AD235" s="263"/>
      <c r="AE235" s="263"/>
      <c r="AF235" s="410"/>
      <c r="AG235" s="277"/>
      <c r="AH235" s="447"/>
      <c r="AI235" s="448"/>
      <c r="AJ235" s="275"/>
      <c r="AK235" s="4"/>
    </row>
    <row r="236" spans="1:37" s="263" customFormat="1" ht="15" thickBot="1" x14ac:dyDescent="0.4">
      <c r="A236" s="278">
        <v>263</v>
      </c>
      <c r="B236" s="278"/>
      <c r="C236" s="409">
        <v>264</v>
      </c>
      <c r="D236" s="409"/>
      <c r="E236" s="409">
        <v>265</v>
      </c>
      <c r="F236" s="409"/>
      <c r="G236" s="409">
        <v>266</v>
      </c>
      <c r="H236" s="409"/>
      <c r="I236" s="409">
        <v>267</v>
      </c>
      <c r="J236" s="409"/>
      <c r="K236" s="409">
        <v>268</v>
      </c>
      <c r="L236" s="409"/>
      <c r="M236" s="409">
        <v>269</v>
      </c>
      <c r="N236" s="409"/>
      <c r="O236" s="409">
        <v>270</v>
      </c>
      <c r="P236" s="409"/>
      <c r="Q236" s="433">
        <v>271</v>
      </c>
      <c r="R236" s="409"/>
      <c r="S236" s="409">
        <v>272</v>
      </c>
      <c r="T236" s="409"/>
      <c r="U236" s="409">
        <v>273</v>
      </c>
      <c r="V236" s="409"/>
      <c r="W236" s="409">
        <v>274</v>
      </c>
      <c r="X236" s="409"/>
      <c r="Y236" s="409">
        <v>275</v>
      </c>
      <c r="Z236" s="409"/>
      <c r="AA236" s="409">
        <v>276</v>
      </c>
      <c r="AB236" s="409"/>
      <c r="AC236" s="409">
        <v>277</v>
      </c>
      <c r="AF236" s="409"/>
      <c r="AG236" s="277"/>
      <c r="AH236" s="447"/>
      <c r="AI236" s="449"/>
      <c r="AJ236" s="275"/>
      <c r="AK236" s="287"/>
    </row>
    <row r="237" spans="1:37" ht="15" thickBot="1" x14ac:dyDescent="0.4">
      <c r="A237" s="278"/>
      <c r="B237" s="368">
        <v>394</v>
      </c>
      <c r="C237" s="691"/>
      <c r="D237" s="425">
        <v>355</v>
      </c>
      <c r="E237" s="691"/>
      <c r="F237" s="425">
        <v>349</v>
      </c>
      <c r="G237" s="691"/>
      <c r="H237" s="425">
        <v>367</v>
      </c>
      <c r="I237" s="691"/>
      <c r="J237" s="425">
        <v>390</v>
      </c>
      <c r="K237" s="691"/>
      <c r="L237" s="425">
        <v>388.87400000000002</v>
      </c>
      <c r="M237" s="691"/>
      <c r="N237" s="425">
        <v>359.99599999999998</v>
      </c>
      <c r="O237" s="691"/>
      <c r="P237" s="425">
        <v>372</v>
      </c>
      <c r="Q237" s="691"/>
      <c r="R237" s="425">
        <v>388</v>
      </c>
      <c r="S237" s="691"/>
      <c r="T237" s="425">
        <v>378</v>
      </c>
      <c r="U237" s="691"/>
      <c r="V237" s="425">
        <v>284</v>
      </c>
      <c r="W237" s="691"/>
      <c r="X237" s="425">
        <v>304.53500000000003</v>
      </c>
      <c r="Y237" s="691"/>
      <c r="Z237" s="425">
        <v>212.96100000000001</v>
      </c>
      <c r="AA237" s="698" t="s">
        <v>15</v>
      </c>
      <c r="AB237" s="425">
        <v>368.00400000000002</v>
      </c>
      <c r="AC237" s="691"/>
      <c r="AD237" s="477"/>
      <c r="AE237" s="477"/>
      <c r="AF237" s="410"/>
      <c r="AG237" s="264">
        <v>13</v>
      </c>
      <c r="AH237" s="251">
        <v>0</v>
      </c>
      <c r="AI237" s="251">
        <v>5</v>
      </c>
      <c r="AJ237" s="252"/>
      <c r="AK237" s="4"/>
    </row>
    <row r="238" spans="1:37" ht="15" thickBot="1" x14ac:dyDescent="0.4">
      <c r="A238" s="278"/>
      <c r="B238" s="273"/>
      <c r="C238" s="692"/>
      <c r="D238" s="410"/>
      <c r="E238" s="692"/>
      <c r="F238" s="410"/>
      <c r="G238" s="692"/>
      <c r="H238" s="410"/>
      <c r="I238" s="692"/>
      <c r="J238" s="410"/>
      <c r="K238" s="692"/>
      <c r="L238" s="410"/>
      <c r="M238" s="692"/>
      <c r="N238" s="410"/>
      <c r="O238" s="692"/>
      <c r="P238" s="437"/>
      <c r="Q238" s="692"/>
      <c r="R238" s="410"/>
      <c r="S238" s="692"/>
      <c r="T238" s="410"/>
      <c r="U238" s="692"/>
      <c r="V238" s="410"/>
      <c r="W238" s="692"/>
      <c r="X238" s="410"/>
      <c r="Y238" s="692"/>
      <c r="Z238" s="410"/>
      <c r="AA238" s="699"/>
      <c r="AB238" s="410"/>
      <c r="AC238" s="692"/>
      <c r="AD238" s="477"/>
      <c r="AE238" s="477"/>
      <c r="AF238" s="410"/>
      <c r="AG238" s="265"/>
      <c r="AH238" s="438"/>
      <c r="AI238" s="438"/>
      <c r="AJ238" s="275"/>
      <c r="AK238" s="4"/>
    </row>
    <row r="239" spans="1:37" ht="6" customHeight="1" thickBot="1" x14ac:dyDescent="0.4">
      <c r="A239" s="278"/>
      <c r="B239" s="273"/>
      <c r="C239" s="527"/>
      <c r="D239" s="409"/>
      <c r="E239" s="527"/>
      <c r="F239" s="409"/>
      <c r="G239" s="527"/>
      <c r="H239" s="409"/>
      <c r="I239" s="527"/>
      <c r="J239" s="409"/>
      <c r="K239" s="528"/>
      <c r="L239" s="409"/>
      <c r="M239" s="528"/>
      <c r="N239" s="409"/>
      <c r="O239" s="527"/>
      <c r="P239" s="437"/>
      <c r="Q239" s="527"/>
      <c r="R239" s="409"/>
      <c r="S239" s="527"/>
      <c r="T239" s="409"/>
      <c r="U239" s="527"/>
      <c r="V239" s="409"/>
      <c r="W239" s="527"/>
      <c r="X239" s="409"/>
      <c r="Y239" s="253">
        <v>0</v>
      </c>
      <c r="Z239" s="409"/>
      <c r="AA239" s="253">
        <v>0</v>
      </c>
      <c r="AB239" s="429"/>
      <c r="AC239" s="527"/>
      <c r="AD239" s="477"/>
      <c r="AE239" s="477"/>
      <c r="AF239" s="410"/>
      <c r="AG239" s="265"/>
      <c r="AH239" s="438"/>
      <c r="AI239" s="438"/>
      <c r="AJ239" s="275"/>
      <c r="AK239" s="4"/>
    </row>
    <row r="240" spans="1:37" x14ac:dyDescent="0.35">
      <c r="A240" s="278"/>
      <c r="B240" s="273"/>
      <c r="C240" s="422" t="s">
        <v>65</v>
      </c>
      <c r="D240" s="410"/>
      <c r="E240" s="422" t="s">
        <v>79</v>
      </c>
      <c r="F240" s="410"/>
      <c r="G240" s="422" t="s">
        <v>65</v>
      </c>
      <c r="H240" s="410"/>
      <c r="I240" s="422" t="s">
        <v>65</v>
      </c>
      <c r="J240" s="410"/>
      <c r="K240" s="422" t="s">
        <v>77</v>
      </c>
      <c r="L240" s="410"/>
      <c r="M240" s="422" t="s">
        <v>203</v>
      </c>
      <c r="N240" s="410"/>
      <c r="O240" s="422" t="s">
        <v>65</v>
      </c>
      <c r="P240" s="422"/>
      <c r="Q240" s="431" t="s">
        <v>65</v>
      </c>
      <c r="R240" s="410"/>
      <c r="S240" s="422" t="s">
        <v>65</v>
      </c>
      <c r="T240" s="410"/>
      <c r="U240" s="422" t="s">
        <v>65</v>
      </c>
      <c r="V240" s="410"/>
      <c r="W240" s="422" t="s">
        <v>79</v>
      </c>
      <c r="X240" s="410"/>
      <c r="Y240" s="422" t="s">
        <v>150</v>
      </c>
      <c r="Z240" s="410"/>
      <c r="AA240" s="422" t="s">
        <v>475</v>
      </c>
      <c r="AB240" s="410"/>
      <c r="AC240" s="422" t="s">
        <v>68</v>
      </c>
      <c r="AD240" s="478"/>
      <c r="AE240" s="478"/>
      <c r="AF240" s="410"/>
      <c r="AG240" s="265"/>
      <c r="AH240" s="438"/>
      <c r="AI240" s="438"/>
      <c r="AJ240" s="275"/>
      <c r="AK240" s="4"/>
    </row>
    <row r="241" spans="1:37" s="266" customFormat="1" x14ac:dyDescent="0.35">
      <c r="A241" s="276"/>
      <c r="B241" s="276"/>
      <c r="C241" s="442"/>
      <c r="D241" s="411"/>
      <c r="E241" s="440">
        <v>0</v>
      </c>
      <c r="F241" s="411"/>
      <c r="G241" s="440">
        <v>0</v>
      </c>
      <c r="H241" s="411"/>
      <c r="I241" s="440">
        <v>0</v>
      </c>
      <c r="J241" s="411"/>
      <c r="K241" s="440">
        <v>0</v>
      </c>
      <c r="L241" s="411"/>
      <c r="M241" s="442"/>
      <c r="N241" s="411"/>
      <c r="O241" s="442"/>
      <c r="P241" s="442"/>
      <c r="Q241" s="441"/>
      <c r="S241" s="440"/>
      <c r="U241" s="440"/>
      <c r="W241" s="440"/>
      <c r="Y241" s="440"/>
      <c r="AA241" s="440"/>
      <c r="AC241" s="440"/>
      <c r="AD241" s="440"/>
      <c r="AE241" s="440"/>
      <c r="AF241" s="411"/>
      <c r="AG241" s="265"/>
      <c r="AH241" s="438"/>
      <c r="AI241" s="438"/>
      <c r="AJ241" s="279"/>
      <c r="AK241" s="10"/>
    </row>
    <row r="242" spans="1:37" s="266" customFormat="1" ht="15" thickBot="1" x14ac:dyDescent="0.4">
      <c r="A242" s="276"/>
      <c r="B242" s="276"/>
      <c r="C242" s="440"/>
      <c r="E242" s="440"/>
      <c r="G242" s="440"/>
      <c r="I242" s="440"/>
      <c r="K242" s="440"/>
      <c r="M242" s="440"/>
      <c r="O242" s="440"/>
      <c r="P242" s="440"/>
      <c r="Q242" s="441"/>
      <c r="R242" s="411"/>
      <c r="S242" s="442"/>
      <c r="T242" s="411"/>
      <c r="U242" s="442" t="s">
        <v>788</v>
      </c>
      <c r="V242" s="411"/>
      <c r="W242" s="442"/>
      <c r="X242" s="411"/>
      <c r="Y242" s="442"/>
      <c r="Z242" s="411"/>
      <c r="AA242" s="442"/>
      <c r="AB242" s="411"/>
      <c r="AC242" s="442"/>
      <c r="AD242" s="440"/>
      <c r="AE242" s="440"/>
      <c r="AF242" s="411"/>
      <c r="AG242" s="265"/>
      <c r="AH242" s="438"/>
      <c r="AI242" s="438"/>
      <c r="AJ242" s="279"/>
      <c r="AK242" s="10"/>
    </row>
    <row r="243" spans="1:37" ht="15" thickBot="1" x14ac:dyDescent="0.4">
      <c r="A243" s="257"/>
      <c r="B243" s="730" t="s">
        <v>694</v>
      </c>
      <c r="C243" s="731"/>
      <c r="D243" s="731"/>
      <c r="E243" s="731"/>
      <c r="F243" s="731"/>
      <c r="G243" s="731"/>
      <c r="H243" s="731"/>
      <c r="I243" s="731"/>
      <c r="J243" s="731"/>
      <c r="K243" s="731"/>
      <c r="L243" s="731"/>
      <c r="M243" s="731"/>
      <c r="N243" s="731"/>
      <c r="O243" s="731"/>
      <c r="P243" s="731"/>
      <c r="Q243" s="731"/>
      <c r="R243" s="731"/>
      <c r="S243" s="731"/>
      <c r="T243" s="731"/>
      <c r="U243" s="731"/>
      <c r="V243" s="731"/>
      <c r="W243" s="731"/>
      <c r="X243" s="731"/>
      <c r="Y243" s="731"/>
      <c r="Z243" s="731"/>
      <c r="AA243" s="731"/>
      <c r="AB243" s="731"/>
      <c r="AC243" s="732"/>
      <c r="AD243" s="312"/>
      <c r="AE243" s="312"/>
      <c r="AF243" s="258"/>
      <c r="AG243" s="283"/>
      <c r="AH243" s="284"/>
      <c r="AI243" s="284"/>
      <c r="AJ243" s="292"/>
      <c r="AK243" s="4"/>
    </row>
    <row r="244" spans="1:37" x14ac:dyDescent="0.35">
      <c r="A244" s="286"/>
      <c r="B244" s="286"/>
      <c r="C244" s="269" t="s">
        <v>323</v>
      </c>
      <c r="D244" s="269"/>
      <c r="E244" s="269" t="s">
        <v>363</v>
      </c>
      <c r="F244" s="269"/>
      <c r="G244" s="269" t="s">
        <v>436</v>
      </c>
      <c r="H244" s="269"/>
      <c r="I244" s="269" t="s">
        <v>464</v>
      </c>
      <c r="J244" s="269"/>
      <c r="K244" s="269" t="s">
        <v>494</v>
      </c>
      <c r="L244" s="269"/>
      <c r="M244" s="269" t="s">
        <v>521</v>
      </c>
      <c r="N244" s="269"/>
      <c r="O244" s="269" t="s">
        <v>728</v>
      </c>
      <c r="P244" s="269"/>
      <c r="Q244" s="293" t="s">
        <v>729</v>
      </c>
      <c r="R244" s="269"/>
      <c r="S244" s="269" t="s">
        <v>416</v>
      </c>
      <c r="T244" s="269"/>
      <c r="U244" s="269" t="s">
        <v>405</v>
      </c>
      <c r="V244" s="269"/>
      <c r="W244" s="269" t="s">
        <v>367</v>
      </c>
      <c r="X244" s="269"/>
      <c r="Y244" s="269" t="s">
        <v>365</v>
      </c>
      <c r="Z244" s="269"/>
      <c r="AA244" s="269" t="s">
        <v>396</v>
      </c>
      <c r="AB244" s="269"/>
      <c r="AC244" s="269" t="s">
        <v>427</v>
      </c>
      <c r="AD244" s="381"/>
      <c r="AE244" s="381"/>
      <c r="AF244" s="267"/>
      <c r="AG244" s="294"/>
      <c r="AH244" s="295"/>
      <c r="AI244" s="295"/>
      <c r="AJ244" s="272"/>
      <c r="AK244" s="4"/>
    </row>
    <row r="245" spans="1:37" x14ac:dyDescent="0.35">
      <c r="A245" s="276"/>
      <c r="B245" s="278"/>
      <c r="C245" s="409">
        <v>0</v>
      </c>
      <c r="D245" s="409" t="e">
        <v>#N/A</v>
      </c>
      <c r="E245" s="409">
        <v>0</v>
      </c>
      <c r="F245" s="409" t="e">
        <v>#N/A</v>
      </c>
      <c r="G245" s="409">
        <v>0</v>
      </c>
      <c r="H245" s="409" t="e">
        <v>#N/A</v>
      </c>
      <c r="I245" s="409">
        <v>0</v>
      </c>
      <c r="J245" s="409" t="e">
        <v>#N/A</v>
      </c>
      <c r="K245" s="409">
        <v>0</v>
      </c>
      <c r="L245" s="409" t="e">
        <v>#N/A</v>
      </c>
      <c r="M245" s="409">
        <v>0</v>
      </c>
      <c r="N245" s="409" t="e">
        <v>#N/A</v>
      </c>
      <c r="O245" s="409">
        <v>0</v>
      </c>
      <c r="P245" s="409"/>
      <c r="Q245" s="433">
        <v>0</v>
      </c>
      <c r="R245" s="409"/>
      <c r="S245" s="409">
        <v>0</v>
      </c>
      <c r="T245" s="409"/>
      <c r="U245" s="409">
        <v>0</v>
      </c>
      <c r="V245" s="409"/>
      <c r="W245" s="409">
        <v>0</v>
      </c>
      <c r="X245" s="409"/>
      <c r="Y245" s="409">
        <v>0</v>
      </c>
      <c r="Z245" s="409"/>
      <c r="AA245" s="409">
        <v>0</v>
      </c>
      <c r="AB245" s="409"/>
      <c r="AC245" s="409">
        <v>0</v>
      </c>
      <c r="AD245" s="263"/>
      <c r="AE245" s="263"/>
      <c r="AF245" s="410"/>
      <c r="AG245" s="277"/>
      <c r="AH245" s="447"/>
      <c r="AI245" s="448"/>
      <c r="AJ245" s="275"/>
      <c r="AK245" s="4"/>
    </row>
    <row r="246" spans="1:37" s="263" customFormat="1" ht="15" thickBot="1" x14ac:dyDescent="0.4">
      <c r="A246" s="278">
        <v>277</v>
      </c>
      <c r="B246" s="278"/>
      <c r="C246" s="409">
        <v>278</v>
      </c>
      <c r="D246" s="409"/>
      <c r="E246" s="409">
        <v>279</v>
      </c>
      <c r="F246" s="409"/>
      <c r="G246" s="409">
        <v>280</v>
      </c>
      <c r="H246" s="409"/>
      <c r="I246" s="409">
        <v>281</v>
      </c>
      <c r="J246" s="409"/>
      <c r="K246" s="409">
        <v>282</v>
      </c>
      <c r="L246" s="409"/>
      <c r="M246" s="409">
        <v>283</v>
      </c>
      <c r="N246" s="409"/>
      <c r="O246" s="409">
        <v>284</v>
      </c>
      <c r="P246" s="409"/>
      <c r="Q246" s="433">
        <v>285</v>
      </c>
      <c r="R246" s="409"/>
      <c r="S246" s="409">
        <v>286</v>
      </c>
      <c r="T246" s="409"/>
      <c r="U246" s="409">
        <v>287</v>
      </c>
      <c r="V246" s="409"/>
      <c r="W246" s="409">
        <v>288</v>
      </c>
      <c r="X246" s="409"/>
      <c r="Y246" s="409">
        <v>289</v>
      </c>
      <c r="Z246" s="409"/>
      <c r="AA246" s="409">
        <v>290</v>
      </c>
      <c r="AB246" s="409"/>
      <c r="AC246" s="409">
        <v>291</v>
      </c>
      <c r="AF246" s="409"/>
      <c r="AG246" s="277"/>
      <c r="AH246" s="447"/>
      <c r="AI246" s="449"/>
      <c r="AJ246" s="275"/>
      <c r="AK246" s="287"/>
    </row>
    <row r="247" spans="1:37" ht="15" thickBot="1" x14ac:dyDescent="0.4">
      <c r="A247" s="278"/>
      <c r="B247" s="368">
        <v>378</v>
      </c>
      <c r="C247" s="691"/>
      <c r="D247" s="425">
        <v>386</v>
      </c>
      <c r="E247" s="691"/>
      <c r="F247" s="425">
        <v>377</v>
      </c>
      <c r="G247" s="691"/>
      <c r="H247" s="425">
        <v>343</v>
      </c>
      <c r="I247" s="691"/>
      <c r="J247" s="425">
        <v>384</v>
      </c>
      <c r="K247" s="691"/>
      <c r="L247" s="425">
        <v>351</v>
      </c>
      <c r="M247" s="691"/>
      <c r="N247" s="425">
        <v>348</v>
      </c>
      <c r="O247" s="698" t="s">
        <v>235</v>
      </c>
      <c r="P247" s="425">
        <v>327</v>
      </c>
      <c r="Q247" s="693"/>
      <c r="R247" s="425">
        <v>326.87400000000002</v>
      </c>
      <c r="S247" s="691"/>
      <c r="T247" s="425">
        <v>380.00200000000001</v>
      </c>
      <c r="U247" s="691"/>
      <c r="V247" s="425">
        <v>383</v>
      </c>
      <c r="W247" s="691"/>
      <c r="X247" s="425">
        <v>370</v>
      </c>
      <c r="Y247" s="735"/>
      <c r="Z247" s="425">
        <v>355</v>
      </c>
      <c r="AA247" s="691"/>
      <c r="AB247" s="425">
        <v>350</v>
      </c>
      <c r="AC247" s="691"/>
      <c r="AD247" s="477"/>
      <c r="AE247" s="477"/>
      <c r="AF247" s="410"/>
      <c r="AG247" s="264">
        <v>12</v>
      </c>
      <c r="AH247" s="251">
        <v>0</v>
      </c>
      <c r="AI247" s="251">
        <v>5</v>
      </c>
      <c r="AJ247" s="252"/>
      <c r="AK247" s="4"/>
    </row>
    <row r="248" spans="1:37" x14ac:dyDescent="0.35">
      <c r="A248" s="278"/>
      <c r="B248" s="273"/>
      <c r="C248" s="692"/>
      <c r="D248" s="410"/>
      <c r="E248" s="692"/>
      <c r="F248" s="410"/>
      <c r="G248" s="692"/>
      <c r="H248" s="410"/>
      <c r="I248" s="692"/>
      <c r="J248" s="410"/>
      <c r="K248" s="692"/>
      <c r="L248" s="410"/>
      <c r="M248" s="692"/>
      <c r="N248" s="410"/>
      <c r="O248" s="699"/>
      <c r="P248" s="437"/>
      <c r="Q248" s="694"/>
      <c r="R248" s="410"/>
      <c r="S248" s="692"/>
      <c r="T248" s="410"/>
      <c r="U248" s="692"/>
      <c r="V248" s="410"/>
      <c r="W248" s="692"/>
      <c r="X248" s="410"/>
      <c r="Y248" s="736"/>
      <c r="Z248" s="410"/>
      <c r="AA248" s="692"/>
      <c r="AB248" s="410"/>
      <c r="AC248" s="692"/>
      <c r="AD248" s="477"/>
      <c r="AE248" s="477"/>
      <c r="AF248" s="410"/>
      <c r="AG248" s="265"/>
      <c r="AH248" s="438"/>
      <c r="AI248" s="438"/>
      <c r="AJ248" s="275"/>
      <c r="AK248" s="4"/>
    </row>
    <row r="249" spans="1:37" ht="5.5" customHeight="1" x14ac:dyDescent="0.35">
      <c r="A249" s="278"/>
      <c r="B249" s="273"/>
      <c r="C249" s="527"/>
      <c r="D249" s="409"/>
      <c r="E249" s="527"/>
      <c r="F249" s="409"/>
      <c r="G249" s="527"/>
      <c r="H249" s="409"/>
      <c r="I249" s="527"/>
      <c r="J249" s="409"/>
      <c r="K249" s="527"/>
      <c r="L249" s="409"/>
      <c r="M249" s="253">
        <v>0</v>
      </c>
      <c r="N249" s="409"/>
      <c r="O249" s="253">
        <v>0</v>
      </c>
      <c r="P249" s="437"/>
      <c r="Q249" s="253">
        <v>0</v>
      </c>
      <c r="R249" s="409"/>
      <c r="S249" s="527"/>
      <c r="T249" s="409"/>
      <c r="U249" s="527"/>
      <c r="V249" s="409"/>
      <c r="W249" s="527"/>
      <c r="X249" s="409"/>
      <c r="Y249" s="527"/>
      <c r="Z249" s="409"/>
      <c r="AA249" s="527"/>
      <c r="AB249" s="429"/>
      <c r="AC249" s="527"/>
      <c r="AD249" s="477"/>
      <c r="AE249" s="477"/>
      <c r="AF249" s="410"/>
      <c r="AG249" s="265"/>
      <c r="AH249" s="438"/>
      <c r="AI249" s="438"/>
      <c r="AJ249" s="275"/>
      <c r="AK249" s="4"/>
    </row>
    <row r="250" spans="1:37" x14ac:dyDescent="0.35">
      <c r="A250" s="278"/>
      <c r="B250" s="273"/>
      <c r="C250" s="422" t="s">
        <v>65</v>
      </c>
      <c r="D250" s="410"/>
      <c r="E250" s="422" t="s">
        <v>65</v>
      </c>
      <c r="F250" s="410"/>
      <c r="G250" s="422" t="s">
        <v>65</v>
      </c>
      <c r="H250" s="410"/>
      <c r="I250" s="422" t="s">
        <v>65</v>
      </c>
      <c r="J250" s="410"/>
      <c r="K250" s="422" t="s">
        <v>65</v>
      </c>
      <c r="L250" s="410"/>
      <c r="M250" s="422" t="s">
        <v>68</v>
      </c>
      <c r="N250" s="410"/>
      <c r="O250" s="422" t="s">
        <v>65</v>
      </c>
      <c r="P250" s="422"/>
      <c r="Q250" s="431" t="s">
        <v>79</v>
      </c>
      <c r="R250" s="410"/>
      <c r="S250" s="422" t="s">
        <v>203</v>
      </c>
      <c r="T250" s="410"/>
      <c r="U250" s="422" t="s">
        <v>65</v>
      </c>
      <c r="V250" s="410"/>
      <c r="W250" s="422" t="s">
        <v>65</v>
      </c>
      <c r="X250" s="410"/>
      <c r="Y250" s="422" t="s">
        <v>65</v>
      </c>
      <c r="Z250" s="410"/>
      <c r="AA250" s="422" t="s">
        <v>79</v>
      </c>
      <c r="AB250" s="410"/>
      <c r="AC250" s="422" t="s">
        <v>65</v>
      </c>
      <c r="AD250" s="478"/>
      <c r="AE250" s="478"/>
      <c r="AF250" s="410"/>
      <c r="AG250" s="265"/>
      <c r="AH250" s="438"/>
      <c r="AI250" s="438"/>
      <c r="AJ250" s="275"/>
      <c r="AK250" s="4"/>
    </row>
    <row r="251" spans="1:37" s="266" customFormat="1" x14ac:dyDescent="0.35">
      <c r="A251" s="276"/>
      <c r="B251" s="280"/>
      <c r="C251" s="440"/>
      <c r="D251" s="479"/>
      <c r="E251" s="440"/>
      <c r="G251" s="440"/>
      <c r="I251" s="440"/>
      <c r="K251" s="440"/>
      <c r="M251" s="440"/>
      <c r="O251" s="440"/>
      <c r="P251" s="440"/>
      <c r="Q251" s="441"/>
      <c r="S251" s="440"/>
      <c r="U251" s="440"/>
      <c r="W251" s="440"/>
      <c r="Y251" s="440"/>
      <c r="AA251" s="440"/>
      <c r="AC251" s="440"/>
      <c r="AD251" s="440"/>
      <c r="AE251" s="440"/>
      <c r="AF251" s="411"/>
      <c r="AG251" s="265"/>
      <c r="AH251" s="438"/>
      <c r="AI251" s="438"/>
      <c r="AJ251" s="279"/>
      <c r="AK251" s="10"/>
    </row>
    <row r="252" spans="1:37" s="266" customFormat="1" ht="15" thickBot="1" x14ac:dyDescent="0.4">
      <c r="A252" s="276"/>
      <c r="B252" s="276"/>
      <c r="C252" s="442"/>
      <c r="D252" s="480"/>
      <c r="E252" s="442"/>
      <c r="F252" s="411"/>
      <c r="G252" s="442"/>
      <c r="H252" s="411"/>
      <c r="I252" s="442"/>
      <c r="J252" s="411"/>
      <c r="K252" s="442"/>
      <c r="L252" s="411"/>
      <c r="M252" s="442"/>
      <c r="N252" s="411"/>
      <c r="O252" s="442"/>
      <c r="P252" s="442"/>
      <c r="Q252" s="460"/>
      <c r="R252" s="411"/>
      <c r="S252" s="442"/>
      <c r="T252" s="411"/>
      <c r="U252" s="442"/>
      <c r="V252" s="411"/>
      <c r="W252" s="442"/>
      <c r="X252" s="411"/>
      <c r="Y252" s="442"/>
      <c r="Z252" s="411"/>
      <c r="AA252" s="442"/>
      <c r="AB252" s="411"/>
      <c r="AC252" s="442"/>
      <c r="AD252" s="440"/>
      <c r="AE252" s="440"/>
      <c r="AF252" s="411"/>
      <c r="AG252" s="265"/>
      <c r="AH252" s="438"/>
      <c r="AI252" s="438"/>
      <c r="AJ252" s="279"/>
      <c r="AK252" s="10"/>
    </row>
    <row r="253" spans="1:37" ht="15" thickBot="1" x14ac:dyDescent="0.4">
      <c r="A253" s="257"/>
      <c r="B253" s="730" t="s">
        <v>694</v>
      </c>
      <c r="C253" s="731"/>
      <c r="D253" s="731"/>
      <c r="E253" s="731"/>
      <c r="F253" s="731"/>
      <c r="G253" s="731"/>
      <c r="H253" s="731"/>
      <c r="I253" s="731"/>
      <c r="J253" s="731"/>
      <c r="K253" s="731"/>
      <c r="L253" s="731"/>
      <c r="M253" s="731"/>
      <c r="N253" s="731"/>
      <c r="O253" s="731"/>
      <c r="P253" s="731"/>
      <c r="Q253" s="731"/>
      <c r="R253" s="731"/>
      <c r="S253" s="731"/>
      <c r="T253" s="731"/>
      <c r="U253" s="731"/>
      <c r="V253" s="731"/>
      <c r="W253" s="731"/>
      <c r="X253" s="731"/>
      <c r="Y253" s="731"/>
      <c r="Z253" s="731"/>
      <c r="AA253" s="731"/>
      <c r="AB253" s="731"/>
      <c r="AC253" s="732"/>
      <c r="AD253" s="312"/>
      <c r="AE253" s="312"/>
      <c r="AF253" s="258"/>
      <c r="AG253" s="283"/>
      <c r="AH253" s="284"/>
      <c r="AI253" s="284"/>
      <c r="AJ253" s="292"/>
      <c r="AK253" s="4"/>
    </row>
    <row r="254" spans="1:37" x14ac:dyDescent="0.35">
      <c r="A254" s="286"/>
      <c r="B254" s="286"/>
      <c r="C254" s="269" t="s">
        <v>467</v>
      </c>
      <c r="D254" s="269"/>
      <c r="E254" s="269" t="s">
        <v>372</v>
      </c>
      <c r="F254" s="269"/>
      <c r="G254" s="269" t="s">
        <v>373</v>
      </c>
      <c r="H254" s="269"/>
      <c r="I254" s="269" t="s">
        <v>384</v>
      </c>
      <c r="J254" s="269"/>
      <c r="K254" s="269" t="s">
        <v>730</v>
      </c>
      <c r="L254" s="269"/>
      <c r="M254" s="269" t="s">
        <v>430</v>
      </c>
      <c r="N254" s="269"/>
      <c r="O254" s="269" t="s">
        <v>441</v>
      </c>
      <c r="P254" s="269"/>
      <c r="Q254" s="293" t="s">
        <v>442</v>
      </c>
      <c r="R254" s="269"/>
      <c r="S254" s="269" t="s">
        <v>461</v>
      </c>
      <c r="T254" s="269"/>
      <c r="U254" s="269" t="s">
        <v>488</v>
      </c>
      <c r="V254" s="269"/>
      <c r="W254" s="269" t="s">
        <v>731</v>
      </c>
      <c r="X254" s="269"/>
      <c r="Y254" s="269" t="s">
        <v>519</v>
      </c>
      <c r="Z254" s="269"/>
      <c r="AA254" s="269" t="s">
        <v>462</v>
      </c>
      <c r="AB254" s="269"/>
      <c r="AC254" s="269" t="s">
        <v>463</v>
      </c>
      <c r="AD254" s="381"/>
      <c r="AE254" s="381"/>
      <c r="AF254" s="267"/>
      <c r="AG254" s="294"/>
      <c r="AH254" s="295"/>
      <c r="AI254" s="295"/>
      <c r="AJ254" s="272"/>
      <c r="AK254" s="4"/>
    </row>
    <row r="255" spans="1:37" x14ac:dyDescent="0.35">
      <c r="A255" s="276"/>
      <c r="B255" s="278"/>
      <c r="C255" s="409">
        <v>0</v>
      </c>
      <c r="D255" s="409" t="e">
        <v>#N/A</v>
      </c>
      <c r="E255" s="409">
        <v>0</v>
      </c>
      <c r="F255" s="409" t="e">
        <v>#N/A</v>
      </c>
      <c r="G255" s="409">
        <v>0</v>
      </c>
      <c r="H255" s="409" t="e">
        <v>#N/A</v>
      </c>
      <c r="I255" s="409">
        <v>0</v>
      </c>
      <c r="J255" s="409" t="e">
        <v>#N/A</v>
      </c>
      <c r="K255" s="409">
        <v>0</v>
      </c>
      <c r="L255" s="409" t="e">
        <v>#N/A</v>
      </c>
      <c r="M255" s="409">
        <v>0</v>
      </c>
      <c r="N255" s="409" t="e">
        <v>#N/A</v>
      </c>
      <c r="O255" s="409">
        <v>0</v>
      </c>
      <c r="P255" s="409"/>
      <c r="Q255" s="433">
        <v>0</v>
      </c>
      <c r="R255" s="409"/>
      <c r="S255" s="409">
        <v>0</v>
      </c>
      <c r="T255" s="409"/>
      <c r="U255" s="409">
        <v>0</v>
      </c>
      <c r="V255" s="409"/>
      <c r="W255" s="409">
        <v>0</v>
      </c>
      <c r="X255" s="409"/>
      <c r="Y255" s="409">
        <v>0</v>
      </c>
      <c r="Z255" s="409"/>
      <c r="AA255" s="409">
        <v>0</v>
      </c>
      <c r="AB255" s="429"/>
      <c r="AC255" s="409">
        <v>0</v>
      </c>
      <c r="AD255" s="263"/>
      <c r="AE255" s="263"/>
      <c r="AF255" s="429"/>
      <c r="AG255" s="277"/>
      <c r="AH255" s="447"/>
      <c r="AI255" s="448"/>
      <c r="AJ255" s="275"/>
      <c r="AK255" s="4"/>
    </row>
    <row r="256" spans="1:37" s="263" customFormat="1" ht="15" thickBot="1" x14ac:dyDescent="0.4">
      <c r="A256" s="278">
        <v>291</v>
      </c>
      <c r="B256" s="278"/>
      <c r="C256" s="409">
        <v>292</v>
      </c>
      <c r="D256" s="409"/>
      <c r="E256" s="409">
        <v>293</v>
      </c>
      <c r="F256" s="409"/>
      <c r="G256" s="409">
        <v>294</v>
      </c>
      <c r="H256" s="409"/>
      <c r="I256" s="409">
        <v>295</v>
      </c>
      <c r="J256" s="409"/>
      <c r="K256" s="409">
        <v>296</v>
      </c>
      <c r="L256" s="409"/>
      <c r="M256" s="409">
        <v>297</v>
      </c>
      <c r="N256" s="409"/>
      <c r="O256" s="409">
        <v>298</v>
      </c>
      <c r="P256" s="409"/>
      <c r="Q256" s="433">
        <v>299</v>
      </c>
      <c r="R256" s="409"/>
      <c r="S256" s="409">
        <v>300</v>
      </c>
      <c r="T256" s="409"/>
      <c r="U256" s="409">
        <v>301</v>
      </c>
      <c r="V256" s="409"/>
      <c r="W256" s="409">
        <v>302</v>
      </c>
      <c r="X256" s="409"/>
      <c r="Y256" s="409">
        <v>303</v>
      </c>
      <c r="Z256" s="409"/>
      <c r="AA256" s="409">
        <v>304</v>
      </c>
      <c r="AB256" s="481"/>
      <c r="AC256" s="409">
        <v>305</v>
      </c>
      <c r="AF256" s="481"/>
      <c r="AG256" s="277"/>
      <c r="AH256" s="447"/>
      <c r="AI256" s="449"/>
      <c r="AJ256" s="275"/>
      <c r="AK256" s="287"/>
    </row>
    <row r="257" spans="1:38" ht="15" thickBot="1" x14ac:dyDescent="0.4">
      <c r="A257" s="278"/>
      <c r="B257" s="368">
        <v>352</v>
      </c>
      <c r="C257" s="691"/>
      <c r="D257" s="425">
        <v>352</v>
      </c>
      <c r="E257" s="691"/>
      <c r="F257" s="425">
        <v>344</v>
      </c>
      <c r="G257" s="691"/>
      <c r="H257" s="425">
        <v>377</v>
      </c>
      <c r="I257" s="691"/>
      <c r="J257" s="425">
        <v>353</v>
      </c>
      <c r="K257" s="691"/>
      <c r="L257" s="425">
        <v>395.45400000000001</v>
      </c>
      <c r="M257" s="691"/>
      <c r="N257" s="425">
        <v>344.99599999999998</v>
      </c>
      <c r="O257" s="691"/>
      <c r="P257" s="425">
        <v>364</v>
      </c>
      <c r="Q257" s="691"/>
      <c r="R257" s="425">
        <v>366</v>
      </c>
      <c r="S257" s="691"/>
      <c r="T257" s="425">
        <v>367</v>
      </c>
      <c r="U257" s="691"/>
      <c r="V257" s="425">
        <v>364</v>
      </c>
      <c r="W257" s="693">
        <v>0</v>
      </c>
      <c r="X257" s="425">
        <v>353</v>
      </c>
      <c r="Y257" s="691"/>
      <c r="Z257" s="425">
        <v>366</v>
      </c>
      <c r="AA257" s="691"/>
      <c r="AB257" s="425">
        <v>344</v>
      </c>
      <c r="AC257" s="691"/>
      <c r="AD257" s="477"/>
      <c r="AE257" s="477"/>
      <c r="AF257" s="429"/>
      <c r="AG257" s="264">
        <v>13</v>
      </c>
      <c r="AH257" s="251">
        <v>0</v>
      </c>
      <c r="AI257" s="251">
        <v>0</v>
      </c>
      <c r="AJ257" s="252"/>
      <c r="AK257" s="4"/>
      <c r="AL257" s="256">
        <v>1</v>
      </c>
    </row>
    <row r="258" spans="1:38" x14ac:dyDescent="0.35">
      <c r="A258" s="278"/>
      <c r="B258" s="273"/>
      <c r="C258" s="692"/>
      <c r="D258" s="410"/>
      <c r="E258" s="692"/>
      <c r="F258" s="410"/>
      <c r="G258" s="692"/>
      <c r="H258" s="410"/>
      <c r="I258" s="692"/>
      <c r="J258" s="410"/>
      <c r="K258" s="692"/>
      <c r="L258" s="410"/>
      <c r="M258" s="692"/>
      <c r="N258" s="410"/>
      <c r="O258" s="692"/>
      <c r="P258" s="437"/>
      <c r="Q258" s="692"/>
      <c r="R258" s="410"/>
      <c r="S258" s="692"/>
      <c r="T258" s="410"/>
      <c r="U258" s="692"/>
      <c r="V258" s="410"/>
      <c r="W258" s="694"/>
      <c r="X258" s="410"/>
      <c r="Y258" s="692"/>
      <c r="Z258" s="410"/>
      <c r="AA258" s="692"/>
      <c r="AB258" s="429"/>
      <c r="AC258" s="692"/>
      <c r="AD258" s="477"/>
      <c r="AE258" s="477"/>
      <c r="AF258" s="429"/>
      <c r="AG258" s="265"/>
      <c r="AH258" s="438"/>
      <c r="AI258" s="438"/>
      <c r="AJ258" s="275"/>
      <c r="AK258" s="4"/>
    </row>
    <row r="259" spans="1:38" ht="6" customHeight="1" x14ac:dyDescent="0.35">
      <c r="A259" s="278"/>
      <c r="B259" s="273"/>
      <c r="C259" s="253">
        <v>0</v>
      </c>
      <c r="D259" s="409"/>
      <c r="E259" s="253">
        <v>0</v>
      </c>
      <c r="F259" s="409"/>
      <c r="G259" s="527"/>
      <c r="H259" s="409"/>
      <c r="I259" s="527"/>
      <c r="J259" s="409"/>
      <c r="K259" s="527"/>
      <c r="L259" s="409"/>
      <c r="M259" s="527"/>
      <c r="N259" s="409"/>
      <c r="O259" s="527"/>
      <c r="P259" s="437"/>
      <c r="Q259" s="527"/>
      <c r="R259" s="409"/>
      <c r="S259" s="527"/>
      <c r="T259" s="409"/>
      <c r="U259" s="527"/>
      <c r="V259" s="409"/>
      <c r="W259" s="253">
        <v>0</v>
      </c>
      <c r="X259" s="409"/>
      <c r="Y259" s="253">
        <v>0</v>
      </c>
      <c r="Z259" s="409"/>
      <c r="AA259" s="527"/>
      <c r="AB259" s="429"/>
      <c r="AC259" s="527"/>
      <c r="AD259" s="477"/>
      <c r="AE259" s="477"/>
      <c r="AF259" s="429"/>
      <c r="AG259" s="265"/>
      <c r="AH259" s="438"/>
      <c r="AI259" s="438"/>
      <c r="AJ259" s="275"/>
      <c r="AK259" s="4"/>
    </row>
    <row r="260" spans="1:38" ht="14.25" customHeight="1" x14ac:dyDescent="0.35">
      <c r="A260" s="278"/>
      <c r="B260" s="273"/>
      <c r="C260" s="422" t="s">
        <v>79</v>
      </c>
      <c r="D260" s="410"/>
      <c r="E260" s="422" t="s">
        <v>65</v>
      </c>
      <c r="F260" s="410"/>
      <c r="G260" s="422" t="s">
        <v>65</v>
      </c>
      <c r="H260" s="410"/>
      <c r="I260" s="422" t="s">
        <v>65</v>
      </c>
      <c r="J260" s="410"/>
      <c r="K260" s="422" t="s">
        <v>65</v>
      </c>
      <c r="L260" s="410"/>
      <c r="M260" s="422" t="s">
        <v>203</v>
      </c>
      <c r="N260" s="410"/>
      <c r="O260" s="422" t="s">
        <v>79</v>
      </c>
      <c r="P260" s="422"/>
      <c r="Q260" s="431" t="s">
        <v>65</v>
      </c>
      <c r="R260" s="410"/>
      <c r="S260" s="422" t="s">
        <v>65</v>
      </c>
      <c r="T260" s="410"/>
      <c r="U260" s="422" t="s">
        <v>65</v>
      </c>
      <c r="V260" s="410"/>
      <c r="W260" s="422" t="s">
        <v>65</v>
      </c>
      <c r="X260" s="410"/>
      <c r="Y260" s="422" t="s">
        <v>65</v>
      </c>
      <c r="Z260" s="410"/>
      <c r="AA260" s="422" t="s">
        <v>65</v>
      </c>
      <c r="AB260" s="410"/>
      <c r="AC260" s="422" t="s">
        <v>79</v>
      </c>
      <c r="AD260" s="478"/>
      <c r="AE260" s="478"/>
      <c r="AF260" s="429"/>
      <c r="AG260" s="265"/>
      <c r="AH260" s="438"/>
      <c r="AI260" s="438"/>
      <c r="AJ260" s="275"/>
      <c r="AK260" s="4"/>
    </row>
    <row r="261" spans="1:38" ht="14.25" customHeight="1" x14ac:dyDescent="0.35">
      <c r="A261" s="278"/>
      <c r="B261" s="467"/>
      <c r="C261" s="440"/>
      <c r="E261" s="478"/>
      <c r="G261" s="478"/>
      <c r="I261" s="478"/>
      <c r="K261" s="478"/>
      <c r="M261" s="478"/>
      <c r="O261" s="478"/>
      <c r="P261" s="478"/>
      <c r="Q261" s="451"/>
      <c r="S261" s="478"/>
      <c r="U261" s="478"/>
      <c r="W261" s="478"/>
      <c r="Y261" s="482"/>
      <c r="AA261" s="478"/>
      <c r="AC261" s="478"/>
      <c r="AD261" s="478"/>
      <c r="AE261" s="478"/>
      <c r="AF261" s="429"/>
      <c r="AG261" s="265"/>
      <c r="AH261" s="438"/>
      <c r="AI261" s="438"/>
      <c r="AJ261" s="275"/>
      <c r="AK261" s="4"/>
    </row>
    <row r="262" spans="1:38" ht="14.25" customHeight="1" thickBot="1" x14ac:dyDescent="0.4">
      <c r="A262" s="278"/>
      <c r="B262" s="273"/>
      <c r="C262" s="422"/>
      <c r="D262" s="410"/>
      <c r="E262" s="422"/>
      <c r="F262" s="410"/>
      <c r="G262" s="422"/>
      <c r="H262" s="410"/>
      <c r="I262" s="422"/>
      <c r="J262" s="410"/>
      <c r="K262" s="422"/>
      <c r="L262" s="410"/>
      <c r="M262" s="422"/>
      <c r="N262" s="410"/>
      <c r="O262" s="422"/>
      <c r="P262" s="422"/>
      <c r="Q262" s="431"/>
      <c r="R262" s="410"/>
      <c r="S262" s="422"/>
      <c r="T262" s="410"/>
      <c r="U262" s="422"/>
      <c r="V262" s="410"/>
      <c r="W262" s="422"/>
      <c r="X262" s="410"/>
      <c r="Y262" s="483"/>
      <c r="Z262" s="410"/>
      <c r="AA262" s="483"/>
      <c r="AB262" s="429"/>
      <c r="AC262" s="483"/>
      <c r="AD262" s="482"/>
      <c r="AE262" s="482"/>
      <c r="AF262" s="429"/>
      <c r="AG262" s="265"/>
      <c r="AH262" s="438"/>
      <c r="AI262" s="438"/>
      <c r="AJ262" s="275"/>
      <c r="AK262" s="4"/>
    </row>
    <row r="263" spans="1:38" ht="14.25" customHeight="1" thickBot="1" x14ac:dyDescent="0.4">
      <c r="A263" s="278"/>
      <c r="B263" s="737" t="s">
        <v>694</v>
      </c>
      <c r="C263" s="738"/>
      <c r="D263" s="738"/>
      <c r="E263" s="738"/>
      <c r="F263" s="738"/>
      <c r="G263" s="738"/>
      <c r="H263" s="738"/>
      <c r="I263" s="738"/>
      <c r="J263" s="738"/>
      <c r="K263" s="738"/>
      <c r="L263" s="738"/>
      <c r="M263" s="738"/>
      <c r="N263" s="738"/>
      <c r="O263" s="738"/>
      <c r="P263" s="738"/>
      <c r="Q263" s="738"/>
      <c r="R263" s="738"/>
      <c r="S263" s="738"/>
      <c r="T263" s="738"/>
      <c r="U263" s="738"/>
      <c r="V263" s="738"/>
      <c r="W263" s="738"/>
      <c r="X263" s="738"/>
      <c r="Y263" s="738"/>
      <c r="Z263" s="738"/>
      <c r="AA263" s="738"/>
      <c r="AB263" s="738"/>
      <c r="AC263" s="739"/>
      <c r="AD263" s="266"/>
      <c r="AE263" s="266"/>
      <c r="AF263" s="429"/>
      <c r="AG263" s="265"/>
      <c r="AH263" s="438"/>
      <c r="AI263" s="438"/>
      <c r="AJ263" s="275"/>
      <c r="AK263" s="4"/>
    </row>
    <row r="264" spans="1:38" x14ac:dyDescent="0.35">
      <c r="A264" s="286"/>
      <c r="B264" s="286"/>
      <c r="C264" s="269" t="s">
        <v>451</v>
      </c>
      <c r="D264" s="269"/>
      <c r="E264" s="269" t="s">
        <v>732</v>
      </c>
      <c r="F264" s="269"/>
      <c r="G264" s="269" t="s">
        <v>513</v>
      </c>
      <c r="H264" s="269"/>
      <c r="I264" s="269" t="s">
        <v>402</v>
      </c>
      <c r="J264" s="269"/>
      <c r="K264" s="269" t="s">
        <v>403</v>
      </c>
      <c r="L264" s="269"/>
      <c r="M264" s="269" t="s">
        <v>440</v>
      </c>
      <c r="N264" s="269"/>
      <c r="O264" s="269" t="s">
        <v>418</v>
      </c>
      <c r="P264" s="269"/>
      <c r="Q264" s="293" t="s">
        <v>502</v>
      </c>
      <c r="R264" s="269"/>
      <c r="S264" s="269" t="s">
        <v>490</v>
      </c>
      <c r="T264" s="269"/>
      <c r="U264" s="269" t="s">
        <v>510</v>
      </c>
      <c r="V264" s="269"/>
      <c r="W264" s="269" t="s">
        <v>428</v>
      </c>
      <c r="X264" s="269"/>
      <c r="Y264" s="269" t="s">
        <v>423</v>
      </c>
      <c r="Z264" s="269"/>
      <c r="AA264" s="269" t="s">
        <v>424</v>
      </c>
      <c r="AB264" s="269"/>
      <c r="AC264" s="269" t="s">
        <v>425</v>
      </c>
      <c r="AD264" s="381"/>
      <c r="AE264" s="381"/>
      <c r="AF264" s="267"/>
      <c r="AG264" s="294"/>
      <c r="AH264" s="295"/>
      <c r="AI264" s="295"/>
      <c r="AJ264" s="272"/>
      <c r="AK264" s="4"/>
    </row>
    <row r="265" spans="1:38" x14ac:dyDescent="0.35">
      <c r="A265" s="276"/>
      <c r="B265" s="278"/>
      <c r="C265" s="409" t="e">
        <v>#N/A</v>
      </c>
      <c r="D265" s="409" t="e">
        <v>#N/A</v>
      </c>
      <c r="E265" s="409">
        <v>0</v>
      </c>
      <c r="F265" s="409" t="e">
        <v>#N/A</v>
      </c>
      <c r="G265" s="409">
        <v>0</v>
      </c>
      <c r="H265" s="409" t="e">
        <v>#N/A</v>
      </c>
      <c r="I265" s="409">
        <v>0</v>
      </c>
      <c r="J265" s="409" t="e">
        <v>#N/A</v>
      </c>
      <c r="K265" s="409">
        <v>0</v>
      </c>
      <c r="L265" s="409" t="e">
        <v>#N/A</v>
      </c>
      <c r="M265" s="409">
        <v>0</v>
      </c>
      <c r="N265" s="409" t="e">
        <v>#N/A</v>
      </c>
      <c r="O265" s="409">
        <v>0</v>
      </c>
      <c r="P265" s="409"/>
      <c r="Q265" s="433">
        <v>0</v>
      </c>
      <c r="R265" s="409"/>
      <c r="S265" s="409">
        <v>0</v>
      </c>
      <c r="T265" s="409"/>
      <c r="U265" s="409">
        <v>0</v>
      </c>
      <c r="V265" s="409"/>
      <c r="W265" s="409">
        <v>0</v>
      </c>
      <c r="X265" s="409"/>
      <c r="Y265" s="409">
        <v>0</v>
      </c>
      <c r="Z265" s="409"/>
      <c r="AA265" s="409">
        <v>0</v>
      </c>
      <c r="AB265" s="429"/>
      <c r="AC265" s="409">
        <v>0</v>
      </c>
      <c r="AD265" s="263"/>
      <c r="AE265" s="263"/>
      <c r="AF265" s="429"/>
      <c r="AG265" s="277"/>
      <c r="AH265" s="447"/>
      <c r="AI265" s="448"/>
      <c r="AJ265" s="275"/>
      <c r="AK265" s="4"/>
    </row>
    <row r="266" spans="1:38" s="263" customFormat="1" ht="15" thickBot="1" x14ac:dyDescent="0.4">
      <c r="A266" s="278">
        <v>305</v>
      </c>
      <c r="B266" s="278"/>
      <c r="C266" s="409">
        <v>306</v>
      </c>
      <c r="D266" s="409"/>
      <c r="E266" s="409">
        <v>307</v>
      </c>
      <c r="F266" s="409"/>
      <c r="G266" s="409">
        <v>308</v>
      </c>
      <c r="H266" s="409"/>
      <c r="I266" s="409">
        <v>309</v>
      </c>
      <c r="J266" s="409"/>
      <c r="K266" s="409">
        <v>310</v>
      </c>
      <c r="L266" s="409"/>
      <c r="M266" s="409">
        <v>311</v>
      </c>
      <c r="N266" s="409"/>
      <c r="O266" s="409">
        <v>312</v>
      </c>
      <c r="P266" s="409"/>
      <c r="Q266" s="433">
        <v>313</v>
      </c>
      <c r="R266" s="409"/>
      <c r="S266" s="409">
        <v>314</v>
      </c>
      <c r="T266" s="409"/>
      <c r="U266" s="409">
        <v>315</v>
      </c>
      <c r="V266" s="409"/>
      <c r="W266" s="409">
        <v>316</v>
      </c>
      <c r="X266" s="409"/>
      <c r="Y266" s="409">
        <v>317</v>
      </c>
      <c r="Z266" s="409"/>
      <c r="AA266" s="409">
        <v>318</v>
      </c>
      <c r="AB266" s="481"/>
      <c r="AC266" s="409">
        <v>319</v>
      </c>
      <c r="AF266" s="481"/>
      <c r="AG266" s="277"/>
      <c r="AH266" s="447"/>
      <c r="AI266" s="449"/>
      <c r="AJ266" s="275"/>
      <c r="AK266" s="287"/>
    </row>
    <row r="267" spans="1:38" ht="15" thickBot="1" x14ac:dyDescent="0.4">
      <c r="A267" s="278"/>
      <c r="B267" s="368">
        <v>356</v>
      </c>
      <c r="C267" s="691"/>
      <c r="D267" s="425">
        <v>375</v>
      </c>
      <c r="E267" s="691"/>
      <c r="F267" s="425">
        <v>376.62</v>
      </c>
      <c r="G267" s="691"/>
      <c r="H267" s="425">
        <v>353</v>
      </c>
      <c r="I267" s="691"/>
      <c r="J267" s="425">
        <v>352</v>
      </c>
      <c r="K267" s="691"/>
      <c r="L267" s="425">
        <v>349</v>
      </c>
      <c r="M267" s="691"/>
      <c r="N267" s="425">
        <v>356</v>
      </c>
      <c r="O267" s="691"/>
      <c r="P267" s="425">
        <v>345</v>
      </c>
      <c r="Q267" s="691"/>
      <c r="R267" s="425">
        <v>400</v>
      </c>
      <c r="S267" s="691"/>
      <c r="T267" s="425">
        <v>319.37900000000002</v>
      </c>
      <c r="U267" s="691"/>
      <c r="V267" s="425">
        <v>343.76</v>
      </c>
      <c r="W267" s="691"/>
      <c r="X267" s="425">
        <v>322.5</v>
      </c>
      <c r="Y267" s="691"/>
      <c r="Z267" s="425">
        <v>453.99</v>
      </c>
      <c r="AA267" s="691"/>
      <c r="AB267" s="425">
        <v>359.96</v>
      </c>
      <c r="AC267" s="691"/>
      <c r="AD267" s="477"/>
      <c r="AE267" s="477"/>
      <c r="AF267" s="429"/>
      <c r="AG267" s="264">
        <v>14</v>
      </c>
      <c r="AH267" s="251">
        <v>0</v>
      </c>
      <c r="AI267" s="251">
        <v>0</v>
      </c>
      <c r="AJ267" s="252"/>
      <c r="AK267" s="4"/>
    </row>
    <row r="268" spans="1:38" x14ac:dyDescent="0.35">
      <c r="A268" s="278"/>
      <c r="B268" s="273"/>
      <c r="C268" s="692"/>
      <c r="D268" s="410"/>
      <c r="E268" s="692"/>
      <c r="F268" s="410"/>
      <c r="G268" s="692"/>
      <c r="H268" s="410"/>
      <c r="I268" s="692"/>
      <c r="J268" s="410"/>
      <c r="K268" s="692"/>
      <c r="L268" s="410"/>
      <c r="M268" s="692"/>
      <c r="N268" s="410"/>
      <c r="O268" s="692"/>
      <c r="P268" s="437"/>
      <c r="Q268" s="692"/>
      <c r="R268" s="410"/>
      <c r="S268" s="692"/>
      <c r="T268" s="410"/>
      <c r="U268" s="692"/>
      <c r="V268" s="410"/>
      <c r="W268" s="692"/>
      <c r="X268" s="410"/>
      <c r="Y268" s="692"/>
      <c r="Z268" s="410"/>
      <c r="AA268" s="692"/>
      <c r="AB268" s="429"/>
      <c r="AC268" s="692"/>
      <c r="AD268" s="477"/>
      <c r="AE268" s="477"/>
      <c r="AF268" s="429"/>
      <c r="AG268" s="265"/>
      <c r="AH268" s="438"/>
      <c r="AI268" s="438"/>
      <c r="AJ268" s="275"/>
      <c r="AK268" s="4"/>
    </row>
    <row r="269" spans="1:38" ht="6" customHeight="1" x14ac:dyDescent="0.35">
      <c r="A269" s="278"/>
      <c r="B269" s="273"/>
      <c r="C269" s="527"/>
      <c r="D269" s="409"/>
      <c r="E269" s="253">
        <v>0</v>
      </c>
      <c r="F269" s="409"/>
      <c r="G269" s="527"/>
      <c r="H269" s="409"/>
      <c r="I269" s="527"/>
      <c r="J269" s="409"/>
      <c r="K269" s="527"/>
      <c r="L269" s="409"/>
      <c r="M269" s="527"/>
      <c r="N269" s="409"/>
      <c r="O269" s="527"/>
      <c r="P269" s="437"/>
      <c r="Q269" s="527"/>
      <c r="R269" s="409"/>
      <c r="S269" s="527"/>
      <c r="T269" s="409"/>
      <c r="U269" s="527"/>
      <c r="V269" s="409"/>
      <c r="W269" s="527"/>
      <c r="X269" s="409"/>
      <c r="Y269" s="527"/>
      <c r="Z269" s="409"/>
      <c r="AA269" s="527"/>
      <c r="AB269" s="429"/>
      <c r="AC269" s="527"/>
      <c r="AD269" s="477"/>
      <c r="AE269" s="477"/>
      <c r="AF269" s="429"/>
      <c r="AG269" s="265"/>
      <c r="AH269" s="438"/>
      <c r="AI269" s="438"/>
      <c r="AJ269" s="275"/>
      <c r="AK269" s="4"/>
    </row>
    <row r="270" spans="1:38" ht="14.25" customHeight="1" x14ac:dyDescent="0.35">
      <c r="A270" s="278"/>
      <c r="B270" s="273"/>
      <c r="C270" s="422" t="s">
        <v>65</v>
      </c>
      <c r="D270" s="410"/>
      <c r="E270" s="484" t="s">
        <v>65</v>
      </c>
      <c r="F270" s="410"/>
      <c r="G270" s="422" t="s">
        <v>203</v>
      </c>
      <c r="H270" s="410"/>
      <c r="I270" s="422" t="s">
        <v>79</v>
      </c>
      <c r="J270" s="410"/>
      <c r="K270" s="422" t="s">
        <v>65</v>
      </c>
      <c r="L270" s="410"/>
      <c r="M270" s="422" t="s">
        <v>65</v>
      </c>
      <c r="N270" s="410"/>
      <c r="O270" s="422" t="s">
        <v>65</v>
      </c>
      <c r="P270" s="422"/>
      <c r="Q270" s="431" t="s">
        <v>77</v>
      </c>
      <c r="R270" s="410"/>
      <c r="S270" s="422" t="s">
        <v>65</v>
      </c>
      <c r="T270" s="410"/>
      <c r="U270" s="478" t="s">
        <v>126</v>
      </c>
      <c r="W270" s="478" t="s">
        <v>79</v>
      </c>
      <c r="Y270" s="478" t="s">
        <v>77</v>
      </c>
      <c r="AA270" s="478" t="s">
        <v>77</v>
      </c>
      <c r="AB270" s="4"/>
      <c r="AC270" s="478" t="s">
        <v>77</v>
      </c>
      <c r="AD270" s="478"/>
      <c r="AE270" s="478"/>
      <c r="AF270" s="429"/>
      <c r="AG270" s="265"/>
      <c r="AH270" s="438"/>
      <c r="AI270" s="438"/>
      <c r="AJ270" s="275"/>
      <c r="AK270" s="4"/>
    </row>
    <row r="271" spans="1:38" ht="14.25" customHeight="1" x14ac:dyDescent="0.35">
      <c r="A271" s="278"/>
      <c r="B271" s="467"/>
      <c r="C271" s="478"/>
      <c r="E271" s="478"/>
      <c r="G271" s="478"/>
      <c r="I271" s="478"/>
      <c r="K271" s="478"/>
      <c r="M271" s="478"/>
      <c r="O271" s="478"/>
      <c r="P271" s="478"/>
      <c r="Q271" s="451"/>
      <c r="S271" s="478"/>
      <c r="U271" s="478"/>
      <c r="V271" s="266"/>
      <c r="W271" s="485"/>
      <c r="X271" s="266"/>
      <c r="Y271" s="485"/>
      <c r="Z271" s="486"/>
      <c r="AA271" s="485"/>
      <c r="AB271" s="10"/>
      <c r="AC271" s="485"/>
      <c r="AD271" s="485"/>
      <c r="AE271" s="485"/>
      <c r="AF271" s="429"/>
      <c r="AG271" s="265"/>
      <c r="AI271" s="438"/>
      <c r="AJ271" s="275"/>
      <c r="AK271" s="4"/>
    </row>
    <row r="272" spans="1:38" ht="14.25" customHeight="1" thickBot="1" x14ac:dyDescent="0.4">
      <c r="A272" s="278"/>
      <c r="B272" s="273"/>
      <c r="C272" s="422"/>
      <c r="D272" s="410"/>
      <c r="E272" s="422"/>
      <c r="F272" s="410"/>
      <c r="G272" s="422"/>
      <c r="H272" s="410"/>
      <c r="I272" s="422"/>
      <c r="J272" s="410"/>
      <c r="K272" s="422"/>
      <c r="L272" s="410"/>
      <c r="M272" s="422"/>
      <c r="N272" s="410"/>
      <c r="O272" s="422"/>
      <c r="P272" s="422"/>
      <c r="Q272" s="431"/>
      <c r="R272" s="410"/>
      <c r="S272" s="422"/>
      <c r="T272" s="410"/>
      <c r="U272" s="422"/>
      <c r="V272" s="410"/>
      <c r="W272" s="422"/>
      <c r="X272" s="410"/>
      <c r="Y272" s="483"/>
      <c r="Z272" s="410"/>
      <c r="AA272" s="483"/>
      <c r="AB272" s="429"/>
      <c r="AC272" s="483"/>
      <c r="AD272" s="482"/>
      <c r="AE272" s="482"/>
      <c r="AF272" s="429"/>
      <c r="AG272" s="265"/>
      <c r="AH272" s="438"/>
      <c r="AI272" s="438"/>
      <c r="AJ272" s="275"/>
      <c r="AK272" s="4"/>
    </row>
    <row r="273" spans="1:37" ht="14.25" customHeight="1" thickBot="1" x14ac:dyDescent="0.4">
      <c r="A273" s="387"/>
      <c r="B273" s="730" t="s">
        <v>694</v>
      </c>
      <c r="C273" s="731"/>
      <c r="D273" s="731"/>
      <c r="E273" s="731"/>
      <c r="F273" s="731"/>
      <c r="G273" s="731"/>
      <c r="H273" s="731"/>
      <c r="I273" s="731"/>
      <c r="J273" s="731"/>
      <c r="K273" s="731"/>
      <c r="L273" s="731"/>
      <c r="M273" s="731"/>
      <c r="N273" s="731"/>
      <c r="O273" s="731"/>
      <c r="P273" s="731"/>
      <c r="Q273" s="731"/>
      <c r="R273" s="731"/>
      <c r="S273" s="731"/>
      <c r="T273" s="731"/>
      <c r="U273" s="731"/>
      <c r="V273" s="731"/>
      <c r="W273" s="731"/>
      <c r="X273" s="731"/>
      <c r="Y273" s="731"/>
      <c r="Z273" s="731"/>
      <c r="AA273" s="731"/>
      <c r="AB273" s="731"/>
      <c r="AC273" s="732"/>
      <c r="AD273" s="312"/>
      <c r="AE273" s="312"/>
      <c r="AF273" s="388"/>
      <c r="AG273" s="283"/>
      <c r="AH273" s="284"/>
      <c r="AI273" s="284"/>
      <c r="AJ273" s="292"/>
      <c r="AK273" s="4"/>
    </row>
    <row r="274" spans="1:37" ht="14.25" customHeight="1" x14ac:dyDescent="0.35">
      <c r="A274" s="389"/>
      <c r="B274" s="286"/>
      <c r="C274" s="269"/>
      <c r="D274" s="267"/>
      <c r="E274" s="269"/>
      <c r="F274" s="267"/>
      <c r="G274" s="269"/>
      <c r="H274" s="267"/>
      <c r="I274" s="269"/>
      <c r="J274" s="267"/>
      <c r="K274" s="269"/>
      <c r="L274" s="267"/>
      <c r="M274" s="269"/>
      <c r="N274" s="267"/>
      <c r="O274" s="269"/>
      <c r="P274" s="269"/>
      <c r="Q274" s="293"/>
      <c r="R274" s="267"/>
      <c r="S274" s="269"/>
      <c r="T274" s="267"/>
      <c r="U274" s="269"/>
      <c r="V274" s="267"/>
      <c r="W274" s="269"/>
      <c r="X274" s="267"/>
      <c r="Y274" s="390"/>
      <c r="Z274" s="267"/>
      <c r="AA274" s="390"/>
      <c r="AB274" s="300"/>
      <c r="AC274" s="390"/>
      <c r="AD274" s="391"/>
      <c r="AE274" s="391"/>
      <c r="AF274" s="300"/>
      <c r="AG274" s="270"/>
      <c r="AH274" s="271"/>
      <c r="AI274" s="271"/>
      <c r="AJ274" s="272"/>
      <c r="AK274" s="4"/>
    </row>
    <row r="275" spans="1:37" x14ac:dyDescent="0.35">
      <c r="A275" s="273"/>
      <c r="B275" s="273"/>
      <c r="C275" s="422" t="s">
        <v>516</v>
      </c>
      <c r="D275" s="422"/>
      <c r="E275" s="422" t="s">
        <v>508</v>
      </c>
      <c r="F275" s="422"/>
      <c r="G275" s="422" t="s">
        <v>518</v>
      </c>
      <c r="H275" s="422"/>
      <c r="I275" s="422" t="s">
        <v>476</v>
      </c>
      <c r="J275" s="422"/>
      <c r="K275" s="422" t="s">
        <v>491</v>
      </c>
      <c r="L275" s="422"/>
      <c r="M275" s="422" t="s">
        <v>499</v>
      </c>
      <c r="N275" s="422"/>
      <c r="O275" s="422" t="s">
        <v>733</v>
      </c>
      <c r="P275" s="422"/>
      <c r="Q275" s="431" t="s">
        <v>734</v>
      </c>
      <c r="R275" s="422"/>
      <c r="S275" s="422" t="s">
        <v>735</v>
      </c>
      <c r="T275" s="422"/>
      <c r="U275" s="422" t="s">
        <v>736</v>
      </c>
      <c r="V275" s="422"/>
      <c r="W275" s="422" t="s">
        <v>447</v>
      </c>
      <c r="X275" s="422"/>
      <c r="Y275" s="422" t="s">
        <v>737</v>
      </c>
      <c r="Z275" s="422"/>
      <c r="AA275" s="422" t="s">
        <v>466</v>
      </c>
      <c r="AB275" s="422"/>
      <c r="AC275" s="422" t="s">
        <v>459</v>
      </c>
      <c r="AD275" s="478"/>
      <c r="AE275" s="478"/>
      <c r="AF275" s="410"/>
      <c r="AG275" s="274"/>
      <c r="AH275" s="446"/>
      <c r="AI275" s="446"/>
      <c r="AJ275" s="275"/>
      <c r="AK275" s="4"/>
    </row>
    <row r="276" spans="1:37" x14ac:dyDescent="0.35">
      <c r="A276" s="276"/>
      <c r="B276" s="278"/>
      <c r="C276" s="409" t="e">
        <v>#N/A</v>
      </c>
      <c r="D276" s="409" t="e">
        <v>#N/A</v>
      </c>
      <c r="E276" s="409">
        <v>0</v>
      </c>
      <c r="F276" s="409" t="e">
        <v>#N/A</v>
      </c>
      <c r="G276" s="409">
        <v>0</v>
      </c>
      <c r="H276" s="409" t="e">
        <v>#N/A</v>
      </c>
      <c r="I276" s="409">
        <v>0</v>
      </c>
      <c r="J276" s="409" t="e">
        <v>#N/A</v>
      </c>
      <c r="K276" s="409">
        <v>0</v>
      </c>
      <c r="L276" s="409" t="e">
        <v>#N/A</v>
      </c>
      <c r="M276" s="409">
        <v>0</v>
      </c>
      <c r="N276" s="409" t="e">
        <v>#N/A</v>
      </c>
      <c r="O276" s="409">
        <v>0</v>
      </c>
      <c r="P276" s="409"/>
      <c r="Q276" s="433">
        <v>0</v>
      </c>
      <c r="R276" s="409"/>
      <c r="S276" s="409">
        <v>0</v>
      </c>
      <c r="T276" s="409"/>
      <c r="U276" s="409">
        <v>0</v>
      </c>
      <c r="V276" s="409"/>
      <c r="W276" s="409">
        <v>0</v>
      </c>
      <c r="X276" s="409"/>
      <c r="Y276" s="409">
        <v>0</v>
      </c>
      <c r="Z276" s="409"/>
      <c r="AA276" s="409">
        <v>0</v>
      </c>
      <c r="AB276" s="429"/>
      <c r="AC276" s="409">
        <v>0</v>
      </c>
      <c r="AD276" s="263"/>
      <c r="AE276" s="263"/>
      <c r="AF276" s="429"/>
      <c r="AG276" s="277"/>
      <c r="AH276" s="447"/>
      <c r="AI276" s="448"/>
      <c r="AJ276" s="275"/>
      <c r="AK276" s="4"/>
    </row>
    <row r="277" spans="1:37" s="263" customFormat="1" ht="15" thickBot="1" x14ac:dyDescent="0.4">
      <c r="A277" s="278">
        <v>319</v>
      </c>
      <c r="B277" s="278"/>
      <c r="C277" s="409">
        <v>320</v>
      </c>
      <c r="D277" s="409"/>
      <c r="E277" s="409">
        <v>321</v>
      </c>
      <c r="F277" s="409"/>
      <c r="G277" s="409">
        <v>322</v>
      </c>
      <c r="H277" s="409"/>
      <c r="I277" s="409">
        <v>323</v>
      </c>
      <c r="J277" s="409"/>
      <c r="K277" s="409">
        <v>324</v>
      </c>
      <c r="L277" s="409"/>
      <c r="M277" s="409">
        <v>325</v>
      </c>
      <c r="N277" s="409"/>
      <c r="O277" s="409">
        <v>326</v>
      </c>
      <c r="P277" s="409"/>
      <c r="Q277" s="433">
        <v>327</v>
      </c>
      <c r="R277" s="409"/>
      <c r="S277" s="409">
        <v>328</v>
      </c>
      <c r="T277" s="409"/>
      <c r="U277" s="409">
        <v>329</v>
      </c>
      <c r="V277" s="409"/>
      <c r="W277" s="409">
        <v>330</v>
      </c>
      <c r="X277" s="409"/>
      <c r="Y277" s="409">
        <v>331</v>
      </c>
      <c r="Z277" s="409"/>
      <c r="AA277" s="409">
        <v>332</v>
      </c>
      <c r="AB277" s="481"/>
      <c r="AC277" s="409">
        <v>333</v>
      </c>
      <c r="AF277" s="481"/>
      <c r="AG277" s="277"/>
      <c r="AH277" s="447"/>
      <c r="AI277" s="449"/>
      <c r="AJ277" s="275"/>
      <c r="AK277" s="287"/>
    </row>
    <row r="278" spans="1:37" ht="15" thickBot="1" x14ac:dyDescent="0.4">
      <c r="A278" s="278"/>
      <c r="B278" s="368">
        <v>447.53</v>
      </c>
      <c r="C278" s="691"/>
      <c r="D278" s="425">
        <v>399</v>
      </c>
      <c r="E278" s="691"/>
      <c r="F278" s="425">
        <v>353</v>
      </c>
      <c r="G278" s="691"/>
      <c r="H278" s="425">
        <v>355</v>
      </c>
      <c r="I278" s="691"/>
      <c r="J278" s="425">
        <v>331</v>
      </c>
      <c r="K278" s="691"/>
      <c r="L278" s="425">
        <v>335</v>
      </c>
      <c r="M278" s="691"/>
      <c r="N278" s="425">
        <v>336</v>
      </c>
      <c r="O278" s="693" t="s">
        <v>716</v>
      </c>
      <c r="P278" s="425">
        <v>244</v>
      </c>
      <c r="Q278" s="693" t="s">
        <v>716</v>
      </c>
      <c r="R278" s="425">
        <v>354</v>
      </c>
      <c r="S278" s="693" t="s">
        <v>716</v>
      </c>
      <c r="T278" s="425">
        <v>341</v>
      </c>
      <c r="U278" s="693" t="s">
        <v>716</v>
      </c>
      <c r="V278" s="425">
        <v>323</v>
      </c>
      <c r="W278" s="691"/>
      <c r="X278" s="425">
        <v>333</v>
      </c>
      <c r="Y278" s="691"/>
      <c r="Z278" s="425">
        <v>323.56400000000002</v>
      </c>
      <c r="AA278" s="691"/>
      <c r="AB278" s="425">
        <v>414.99599999999998</v>
      </c>
      <c r="AC278" s="691"/>
      <c r="AD278" s="477"/>
      <c r="AE278" s="477"/>
      <c r="AF278" s="429"/>
      <c r="AG278" s="264">
        <v>10</v>
      </c>
      <c r="AH278" s="251">
        <v>0</v>
      </c>
      <c r="AI278" s="251">
        <v>0</v>
      </c>
      <c r="AJ278" s="252"/>
      <c r="AK278" s="4"/>
    </row>
    <row r="279" spans="1:37" x14ac:dyDescent="0.35">
      <c r="A279" s="278"/>
      <c r="B279" s="273"/>
      <c r="C279" s="692"/>
      <c r="D279" s="410"/>
      <c r="E279" s="692"/>
      <c r="F279" s="410"/>
      <c r="G279" s="692"/>
      <c r="H279" s="410"/>
      <c r="I279" s="692"/>
      <c r="J279" s="410"/>
      <c r="K279" s="692"/>
      <c r="L279" s="410"/>
      <c r="M279" s="692"/>
      <c r="N279" s="410"/>
      <c r="O279" s="694"/>
      <c r="P279" s="437"/>
      <c r="Q279" s="694"/>
      <c r="R279" s="410"/>
      <c r="S279" s="694"/>
      <c r="T279" s="410"/>
      <c r="U279" s="694"/>
      <c r="V279" s="410"/>
      <c r="W279" s="692"/>
      <c r="X279" s="410"/>
      <c r="Y279" s="692"/>
      <c r="Z279" s="410"/>
      <c r="AA279" s="692"/>
      <c r="AB279" s="429"/>
      <c r="AC279" s="692"/>
      <c r="AD279" s="477"/>
      <c r="AE279" s="477"/>
      <c r="AF279" s="429"/>
      <c r="AG279" s="265"/>
      <c r="AH279" s="438"/>
      <c r="AI279" s="438"/>
      <c r="AJ279" s="275"/>
      <c r="AK279" s="4"/>
    </row>
    <row r="280" spans="1:37" ht="6" customHeight="1" x14ac:dyDescent="0.35">
      <c r="A280" s="278"/>
      <c r="B280" s="273"/>
      <c r="C280" s="253">
        <v>0</v>
      </c>
      <c r="D280" s="409"/>
      <c r="E280" s="527"/>
      <c r="F280" s="409"/>
      <c r="G280" s="527"/>
      <c r="H280" s="409"/>
      <c r="I280" s="527"/>
      <c r="J280" s="409"/>
      <c r="K280" s="527"/>
      <c r="L280" s="409"/>
      <c r="M280" s="527"/>
      <c r="N280" s="409"/>
      <c r="O280" s="253">
        <v>0</v>
      </c>
      <c r="P280" s="437"/>
      <c r="Q280" s="253">
        <v>0</v>
      </c>
      <c r="R280" s="409"/>
      <c r="S280" s="253">
        <v>0</v>
      </c>
      <c r="T280" s="409"/>
      <c r="U280" s="253">
        <v>0</v>
      </c>
      <c r="V280" s="409"/>
      <c r="W280" s="527"/>
      <c r="X280" s="409"/>
      <c r="Y280" s="527"/>
      <c r="Z280" s="409"/>
      <c r="AA280" s="527"/>
      <c r="AB280" s="429"/>
      <c r="AC280" s="527"/>
      <c r="AD280" s="477"/>
      <c r="AE280" s="477"/>
      <c r="AF280" s="429"/>
      <c r="AG280" s="265"/>
      <c r="AH280" s="438"/>
      <c r="AI280" s="438"/>
      <c r="AJ280" s="275"/>
      <c r="AK280" s="4"/>
    </row>
    <row r="281" spans="1:37" ht="14.25" customHeight="1" x14ac:dyDescent="0.35">
      <c r="A281" s="278"/>
      <c r="B281" s="273"/>
      <c r="C281" s="478" t="s">
        <v>475</v>
      </c>
      <c r="E281" s="478" t="s">
        <v>79</v>
      </c>
      <c r="G281" s="478" t="s">
        <v>65</v>
      </c>
      <c r="I281" s="478" t="s">
        <v>65</v>
      </c>
      <c r="K281" s="478" t="s">
        <v>79</v>
      </c>
      <c r="M281" s="478" t="s">
        <v>79</v>
      </c>
      <c r="O281" s="478" t="s">
        <v>126</v>
      </c>
      <c r="P281" s="478"/>
      <c r="Q281" s="451" t="s">
        <v>203</v>
      </c>
      <c r="R281" s="410"/>
      <c r="S281" s="422" t="s">
        <v>65</v>
      </c>
      <c r="T281" s="410"/>
      <c r="U281" s="422" t="s">
        <v>65</v>
      </c>
      <c r="V281" s="410"/>
      <c r="W281" s="422" t="s">
        <v>65</v>
      </c>
      <c r="X281" s="410"/>
      <c r="Y281" s="422" t="s">
        <v>79</v>
      </c>
      <c r="Z281" s="410"/>
      <c r="AA281" s="422" t="s">
        <v>475</v>
      </c>
      <c r="AB281" s="429"/>
      <c r="AC281" s="422" t="s">
        <v>77</v>
      </c>
      <c r="AD281" s="478"/>
      <c r="AE281" s="478"/>
      <c r="AF281" s="429"/>
      <c r="AG281" s="265"/>
      <c r="AH281" s="438"/>
      <c r="AI281" s="438"/>
      <c r="AJ281" s="275"/>
      <c r="AK281" s="4"/>
    </row>
    <row r="282" spans="1:37" ht="14.25" customHeight="1" x14ac:dyDescent="0.35">
      <c r="A282" s="278"/>
      <c r="B282" s="273"/>
      <c r="C282" s="478"/>
      <c r="E282" s="478"/>
      <c r="G282" s="478"/>
      <c r="I282" s="478"/>
      <c r="J282" s="463"/>
      <c r="K282" s="478"/>
      <c r="M282" s="478"/>
      <c r="O282" s="478"/>
      <c r="P282" s="478"/>
      <c r="Q282" s="451"/>
      <c r="R282" s="410"/>
      <c r="S282" s="422"/>
      <c r="T282" s="410"/>
      <c r="U282" s="422"/>
      <c r="V282" s="410"/>
      <c r="W282" s="478"/>
      <c r="Y282" s="478"/>
      <c r="AA282" s="478"/>
      <c r="AB282" s="4"/>
      <c r="AC282" s="478"/>
      <c r="AD282" s="478"/>
      <c r="AE282" s="478"/>
      <c r="AF282" s="429"/>
      <c r="AG282" s="265"/>
      <c r="AH282" s="438"/>
      <c r="AI282" s="438"/>
      <c r="AJ282" s="275"/>
      <c r="AK282" s="4"/>
    </row>
    <row r="283" spans="1:37" ht="14.25" customHeight="1" thickBot="1" x14ac:dyDescent="0.4">
      <c r="A283" s="278"/>
      <c r="B283" s="273"/>
      <c r="C283" s="422"/>
      <c r="D283" s="410"/>
      <c r="E283" s="422"/>
      <c r="F283" s="410"/>
      <c r="G283" s="422"/>
      <c r="H283" s="410"/>
      <c r="I283" s="422"/>
      <c r="J283" s="410"/>
      <c r="K283" s="422"/>
      <c r="L283" s="410"/>
      <c r="M283" s="422"/>
      <c r="N283" s="410"/>
      <c r="O283" s="422"/>
      <c r="P283" s="422"/>
      <c r="Q283" s="431"/>
      <c r="R283" s="410"/>
      <c r="S283" s="422"/>
      <c r="T283" s="410"/>
      <c r="U283" s="422"/>
      <c r="V283" s="410"/>
      <c r="W283" s="422"/>
      <c r="X283" s="410"/>
      <c r="Y283" s="483"/>
      <c r="Z283" s="410"/>
      <c r="AA283" s="483"/>
      <c r="AB283" s="429"/>
      <c r="AC283" s="483"/>
      <c r="AD283" s="483"/>
      <c r="AE283" s="483"/>
      <c r="AF283" s="429"/>
      <c r="AG283" s="265"/>
      <c r="AH283" s="438"/>
      <c r="AI283" s="438"/>
      <c r="AJ283" s="275"/>
      <c r="AK283" s="4"/>
    </row>
    <row r="284" spans="1:37" ht="14.25" customHeight="1" thickBot="1" x14ac:dyDescent="0.4">
      <c r="A284" s="387"/>
      <c r="B284" s="730" t="s">
        <v>694</v>
      </c>
      <c r="C284" s="731"/>
      <c r="D284" s="731"/>
      <c r="E284" s="731"/>
      <c r="F284" s="731"/>
      <c r="G284" s="731"/>
      <c r="H284" s="731"/>
      <c r="I284" s="731"/>
      <c r="J284" s="731"/>
      <c r="K284" s="731"/>
      <c r="L284" s="731"/>
      <c r="M284" s="731"/>
      <c r="N284" s="731"/>
      <c r="O284" s="731"/>
      <c r="P284" s="731"/>
      <c r="Q284" s="731"/>
      <c r="R284" s="731"/>
      <c r="S284" s="731"/>
      <c r="T284" s="731"/>
      <c r="U284" s="731"/>
      <c r="V284" s="731"/>
      <c r="W284" s="731"/>
      <c r="X284" s="731"/>
      <c r="Y284" s="731"/>
      <c r="Z284" s="731"/>
      <c r="AA284" s="731"/>
      <c r="AB284" s="731"/>
      <c r="AC284" s="732"/>
      <c r="AD284" s="312"/>
      <c r="AE284" s="312"/>
      <c r="AF284" s="388"/>
      <c r="AG284" s="283"/>
      <c r="AH284" s="284"/>
      <c r="AI284" s="284"/>
      <c r="AJ284" s="292"/>
      <c r="AK284" s="4"/>
    </row>
    <row r="285" spans="1:37" ht="14.25" customHeight="1" x14ac:dyDescent="0.35">
      <c r="A285" s="389"/>
      <c r="B285" s="286"/>
      <c r="C285" s="269"/>
      <c r="D285" s="267"/>
      <c r="E285" s="269"/>
      <c r="F285" s="267"/>
      <c r="G285" s="269"/>
      <c r="H285" s="267"/>
      <c r="I285" s="269"/>
      <c r="J285" s="267"/>
      <c r="K285" s="269"/>
      <c r="L285" s="267"/>
      <c r="M285" s="269"/>
      <c r="N285" s="267"/>
      <c r="O285" s="269"/>
      <c r="P285" s="269"/>
      <c r="Q285" s="293"/>
      <c r="R285" s="267"/>
      <c r="S285" s="269"/>
      <c r="T285" s="267"/>
      <c r="U285" s="269"/>
      <c r="V285" s="267"/>
      <c r="W285" s="269"/>
      <c r="X285" s="267"/>
      <c r="Y285" s="390"/>
      <c r="Z285" s="267"/>
      <c r="AA285" s="392"/>
      <c r="AB285" s="300"/>
      <c r="AC285" s="393" t="s">
        <v>637</v>
      </c>
      <c r="AD285" s="391"/>
      <c r="AE285" s="391"/>
      <c r="AF285" s="300"/>
      <c r="AG285" s="270"/>
      <c r="AH285" s="271"/>
      <c r="AI285" s="271"/>
      <c r="AJ285" s="272"/>
      <c r="AK285" s="4"/>
    </row>
    <row r="286" spans="1:37" x14ac:dyDescent="0.35">
      <c r="A286" s="273"/>
      <c r="B286" s="273"/>
      <c r="C286" s="422" t="s">
        <v>460</v>
      </c>
      <c r="D286" s="422"/>
      <c r="E286" s="422" t="s">
        <v>477</v>
      </c>
      <c r="F286" s="422"/>
      <c r="G286" s="422" t="s">
        <v>481</v>
      </c>
      <c r="H286" s="422"/>
      <c r="I286" s="422" t="s">
        <v>484</v>
      </c>
      <c r="J286" s="422"/>
      <c r="K286" s="422" t="s">
        <v>487</v>
      </c>
      <c r="L286" s="422"/>
      <c r="M286" s="422" t="s">
        <v>492</v>
      </c>
      <c r="N286" s="422"/>
      <c r="O286" s="422" t="s">
        <v>497</v>
      </c>
      <c r="P286" s="422"/>
      <c r="Q286" s="431" t="s">
        <v>500</v>
      </c>
      <c r="R286" s="422"/>
      <c r="S286" s="422" t="s">
        <v>503</v>
      </c>
      <c r="T286" s="422"/>
      <c r="U286" s="422" t="s">
        <v>507</v>
      </c>
      <c r="V286" s="422"/>
      <c r="W286" s="422" t="s">
        <v>738</v>
      </c>
      <c r="X286" s="422"/>
      <c r="Y286" s="422" t="s">
        <v>482</v>
      </c>
      <c r="Z286" s="422"/>
      <c r="AA286" s="422" t="s">
        <v>473</v>
      </c>
      <c r="AB286" s="422"/>
      <c r="AC286" s="422" t="s">
        <v>739</v>
      </c>
      <c r="AD286" s="478"/>
      <c r="AE286" s="478"/>
      <c r="AF286" s="410"/>
      <c r="AG286" s="274"/>
      <c r="AH286" s="446"/>
      <c r="AI286" s="446"/>
      <c r="AJ286" s="275"/>
      <c r="AK286" s="4"/>
    </row>
    <row r="287" spans="1:37" x14ac:dyDescent="0.35">
      <c r="A287" s="276"/>
      <c r="B287" s="278"/>
      <c r="C287" s="409" t="e">
        <v>#N/A</v>
      </c>
      <c r="D287" s="409" t="e">
        <v>#N/A</v>
      </c>
      <c r="E287" s="409">
        <v>0</v>
      </c>
      <c r="F287" s="409" t="e">
        <v>#N/A</v>
      </c>
      <c r="G287" s="409">
        <v>0</v>
      </c>
      <c r="H287" s="409" t="e">
        <v>#N/A</v>
      </c>
      <c r="I287" s="409">
        <v>0</v>
      </c>
      <c r="J287" s="409" t="e">
        <v>#N/A</v>
      </c>
      <c r="K287" s="409">
        <v>0</v>
      </c>
      <c r="L287" s="409" t="e">
        <v>#N/A</v>
      </c>
      <c r="M287" s="409">
        <v>0</v>
      </c>
      <c r="N287" s="409" t="e">
        <v>#N/A</v>
      </c>
      <c r="O287" s="409">
        <v>0</v>
      </c>
      <c r="P287" s="409"/>
      <c r="Q287" s="433">
        <v>0</v>
      </c>
      <c r="R287" s="409"/>
      <c r="S287" s="409">
        <v>0</v>
      </c>
      <c r="T287" s="409"/>
      <c r="U287" s="409">
        <v>0</v>
      </c>
      <c r="V287" s="409"/>
      <c r="W287" s="409">
        <v>0</v>
      </c>
      <c r="X287" s="409"/>
      <c r="Y287" s="409">
        <v>0</v>
      </c>
      <c r="Z287" s="409"/>
      <c r="AA287" s="409">
        <v>0</v>
      </c>
      <c r="AB287" s="429"/>
      <c r="AC287" s="409">
        <v>0</v>
      </c>
      <c r="AD287" s="263"/>
      <c r="AE287" s="263"/>
      <c r="AF287" s="429"/>
      <c r="AG287" s="277"/>
      <c r="AH287" s="447"/>
      <c r="AI287" s="448"/>
      <c r="AJ287" s="275"/>
      <c r="AK287" s="4"/>
    </row>
    <row r="288" spans="1:37" s="263" customFormat="1" ht="15" thickBot="1" x14ac:dyDescent="0.4">
      <c r="A288" s="278">
        <v>333</v>
      </c>
      <c r="B288" s="278"/>
      <c r="C288" s="409">
        <v>334</v>
      </c>
      <c r="D288" s="409"/>
      <c r="E288" s="409">
        <v>335</v>
      </c>
      <c r="F288" s="409"/>
      <c r="G288" s="409">
        <v>336</v>
      </c>
      <c r="H288" s="409"/>
      <c r="I288" s="409">
        <v>337</v>
      </c>
      <c r="J288" s="409"/>
      <c r="K288" s="409">
        <v>338</v>
      </c>
      <c r="L288" s="409"/>
      <c r="M288" s="409">
        <v>339</v>
      </c>
      <c r="N288" s="409"/>
      <c r="O288" s="409">
        <v>340</v>
      </c>
      <c r="P288" s="409"/>
      <c r="Q288" s="433">
        <v>341</v>
      </c>
      <c r="R288" s="409"/>
      <c r="S288" s="409">
        <v>342</v>
      </c>
      <c r="T288" s="409"/>
      <c r="U288" s="409">
        <v>343</v>
      </c>
      <c r="V288" s="409"/>
      <c r="W288" s="409">
        <v>344</v>
      </c>
      <c r="X288" s="409"/>
      <c r="Y288" s="409">
        <v>345</v>
      </c>
      <c r="Z288" s="409"/>
      <c r="AA288" s="409">
        <v>346</v>
      </c>
      <c r="AB288" s="481"/>
      <c r="AC288" s="409">
        <v>347</v>
      </c>
      <c r="AF288" s="481"/>
      <c r="AG288" s="277"/>
      <c r="AH288" s="447"/>
      <c r="AI288" s="449"/>
      <c r="AJ288" s="275"/>
      <c r="AK288" s="287"/>
    </row>
    <row r="289" spans="1:37" ht="15" thickBot="1" x14ac:dyDescent="0.4">
      <c r="A289" s="278"/>
      <c r="B289" s="368">
        <v>423.00400000000002</v>
      </c>
      <c r="C289" s="691"/>
      <c r="D289" s="425">
        <v>345</v>
      </c>
      <c r="E289" s="691"/>
      <c r="F289" s="425">
        <v>381.40300000000002</v>
      </c>
      <c r="G289" s="691"/>
      <c r="H289" s="425">
        <v>396.00200000000001</v>
      </c>
      <c r="I289" s="691"/>
      <c r="J289" s="425">
        <v>371</v>
      </c>
      <c r="K289" s="691"/>
      <c r="L289" s="425">
        <v>329</v>
      </c>
      <c r="M289" s="691"/>
      <c r="N289" s="425">
        <v>366</v>
      </c>
      <c r="O289" s="691"/>
      <c r="P289" s="425">
        <v>340</v>
      </c>
      <c r="Q289" s="691"/>
      <c r="R289" s="425">
        <v>347</v>
      </c>
      <c r="S289" s="691"/>
      <c r="T289" s="425">
        <v>352</v>
      </c>
      <c r="U289" s="691"/>
      <c r="V289" s="425">
        <v>381</v>
      </c>
      <c r="W289" s="691"/>
      <c r="X289" s="425">
        <v>389.73399999999998</v>
      </c>
      <c r="Y289" s="691"/>
      <c r="Z289" s="425">
        <v>374.99799999999999</v>
      </c>
      <c r="AA289" s="691"/>
      <c r="AB289" s="425">
        <v>365.99799999999999</v>
      </c>
      <c r="AC289" s="691"/>
      <c r="AD289" s="477"/>
      <c r="AE289" s="477"/>
      <c r="AF289" s="429"/>
      <c r="AG289" s="264">
        <v>14</v>
      </c>
      <c r="AH289" s="251">
        <v>0</v>
      </c>
      <c r="AI289" s="251">
        <v>0</v>
      </c>
      <c r="AJ289" s="252"/>
      <c r="AK289" s="4"/>
    </row>
    <row r="290" spans="1:37" x14ac:dyDescent="0.35">
      <c r="A290" s="278"/>
      <c r="B290" s="273"/>
      <c r="C290" s="692"/>
      <c r="D290" s="410"/>
      <c r="E290" s="692"/>
      <c r="F290" s="410"/>
      <c r="G290" s="692"/>
      <c r="H290" s="410"/>
      <c r="I290" s="692"/>
      <c r="J290" s="410"/>
      <c r="K290" s="692"/>
      <c r="L290" s="410"/>
      <c r="M290" s="692"/>
      <c r="N290" s="410"/>
      <c r="O290" s="692"/>
      <c r="P290" s="437"/>
      <c r="Q290" s="692"/>
      <c r="R290" s="410"/>
      <c r="S290" s="692"/>
      <c r="T290" s="410"/>
      <c r="U290" s="692"/>
      <c r="V290" s="410"/>
      <c r="W290" s="692"/>
      <c r="X290" s="410"/>
      <c r="Y290" s="692"/>
      <c r="Z290" s="410"/>
      <c r="AA290" s="692"/>
      <c r="AB290" s="429"/>
      <c r="AC290" s="692"/>
      <c r="AD290" s="477"/>
      <c r="AE290" s="477"/>
      <c r="AF290" s="429"/>
      <c r="AG290" s="265"/>
      <c r="AH290" s="438"/>
      <c r="AI290" s="438"/>
      <c r="AJ290" s="275"/>
      <c r="AK290" s="4"/>
    </row>
    <row r="291" spans="1:37" ht="6" customHeight="1" x14ac:dyDescent="0.35">
      <c r="A291" s="278"/>
      <c r="B291" s="273"/>
      <c r="C291" s="527"/>
      <c r="D291" s="409"/>
      <c r="E291" s="527"/>
      <c r="F291" s="409"/>
      <c r="G291" s="527"/>
      <c r="H291" s="409"/>
      <c r="I291" s="527"/>
      <c r="J291" s="409"/>
      <c r="K291" s="527"/>
      <c r="L291" s="409"/>
      <c r="M291" s="527"/>
      <c r="N291" s="409"/>
      <c r="O291" s="527"/>
      <c r="P291" s="437"/>
      <c r="Q291" s="527"/>
      <c r="R291" s="409"/>
      <c r="S291" s="527"/>
      <c r="T291" s="409"/>
      <c r="U291" s="527"/>
      <c r="V291" s="409"/>
      <c r="W291" s="527"/>
      <c r="X291" s="409"/>
      <c r="Y291" s="527"/>
      <c r="Z291" s="409"/>
      <c r="AA291" s="527"/>
      <c r="AB291" s="429"/>
      <c r="AC291" s="253">
        <v>0</v>
      </c>
      <c r="AD291" s="477"/>
      <c r="AE291" s="477"/>
      <c r="AF291" s="429"/>
      <c r="AG291" s="265"/>
      <c r="AH291" s="438"/>
      <c r="AI291" s="438"/>
      <c r="AJ291" s="275"/>
      <c r="AK291" s="4"/>
    </row>
    <row r="292" spans="1:37" ht="14.25" customHeight="1" x14ac:dyDescent="0.35">
      <c r="A292" s="278"/>
      <c r="B292" s="273"/>
      <c r="C292" s="422" t="s">
        <v>77</v>
      </c>
      <c r="D292" s="410"/>
      <c r="E292" s="422" t="s">
        <v>65</v>
      </c>
      <c r="F292" s="410"/>
      <c r="G292" s="422" t="s">
        <v>126</v>
      </c>
      <c r="H292" s="410"/>
      <c r="I292" s="422" t="s">
        <v>77</v>
      </c>
      <c r="J292" s="410"/>
      <c r="K292" s="422" t="s">
        <v>65</v>
      </c>
      <c r="L292" s="410"/>
      <c r="M292" s="422" t="s">
        <v>65</v>
      </c>
      <c r="N292" s="410"/>
      <c r="O292" s="422" t="s">
        <v>77</v>
      </c>
      <c r="P292" s="422"/>
      <c r="Q292" s="431" t="s">
        <v>79</v>
      </c>
      <c r="R292" s="410"/>
      <c r="S292" s="422" t="s">
        <v>79</v>
      </c>
      <c r="T292" s="410"/>
      <c r="U292" s="422" t="s">
        <v>65</v>
      </c>
      <c r="V292" s="410"/>
      <c r="W292" s="422" t="s">
        <v>65</v>
      </c>
      <c r="X292" s="410"/>
      <c r="Y292" s="422" t="s">
        <v>126</v>
      </c>
      <c r="Z292" s="410"/>
      <c r="AA292" s="422" t="s">
        <v>65</v>
      </c>
      <c r="AB292" s="429"/>
      <c r="AC292" s="422" t="s">
        <v>63</v>
      </c>
      <c r="AD292" s="478"/>
      <c r="AE292" s="478"/>
      <c r="AF292" s="429"/>
      <c r="AG292" s="265"/>
      <c r="AH292" s="438"/>
      <c r="AI292" s="438"/>
      <c r="AJ292" s="275"/>
      <c r="AK292" s="4"/>
    </row>
    <row r="293" spans="1:37" ht="14.25" customHeight="1" x14ac:dyDescent="0.35">
      <c r="A293" s="278"/>
      <c r="B293" s="273"/>
      <c r="C293" s="478"/>
      <c r="D293" s="410"/>
      <c r="E293" s="422"/>
      <c r="F293" s="410"/>
      <c r="G293" s="422"/>
      <c r="H293" s="410"/>
      <c r="I293" s="422"/>
      <c r="J293" s="410"/>
      <c r="K293" s="422"/>
      <c r="L293" s="410"/>
      <c r="M293" s="422"/>
      <c r="N293" s="410"/>
      <c r="O293" s="422"/>
      <c r="P293" s="422"/>
      <c r="Q293" s="431"/>
      <c r="R293" s="410"/>
      <c r="S293" s="422"/>
      <c r="T293" s="410"/>
      <c r="U293" s="422"/>
      <c r="V293" s="410"/>
      <c r="W293" s="422"/>
      <c r="X293" s="410"/>
      <c r="Y293" s="422"/>
      <c r="Z293" s="410"/>
      <c r="AA293" s="422"/>
      <c r="AB293" s="429"/>
      <c r="AC293" s="422" t="s">
        <v>640</v>
      </c>
      <c r="AD293" s="478"/>
      <c r="AE293" s="478"/>
      <c r="AF293" s="429"/>
      <c r="AG293" s="265"/>
      <c r="AH293" s="438"/>
      <c r="AI293" s="438"/>
      <c r="AJ293" s="275"/>
      <c r="AK293" s="4"/>
    </row>
    <row r="294" spans="1:37" ht="14.25" customHeight="1" thickBot="1" x14ac:dyDescent="0.4">
      <c r="A294" s="278"/>
      <c r="B294" s="273"/>
      <c r="C294" s="422"/>
      <c r="D294" s="410"/>
      <c r="E294" s="422"/>
      <c r="F294" s="410"/>
      <c r="G294" s="422"/>
      <c r="H294" s="410"/>
      <c r="I294" s="422"/>
      <c r="J294" s="410"/>
      <c r="K294" s="422"/>
      <c r="L294" s="410"/>
      <c r="M294" s="422"/>
      <c r="N294" s="410"/>
      <c r="O294" s="422"/>
      <c r="P294" s="422"/>
      <c r="Q294" s="431"/>
      <c r="R294" s="410"/>
      <c r="S294" s="422"/>
      <c r="T294" s="410"/>
      <c r="U294" s="422"/>
      <c r="V294" s="410"/>
      <c r="W294" s="422"/>
      <c r="X294" s="410"/>
      <c r="Y294" s="483"/>
      <c r="Z294" s="410"/>
      <c r="AA294" s="483"/>
      <c r="AB294" s="429"/>
      <c r="AC294" s="483"/>
      <c r="AD294" s="482"/>
      <c r="AE294" s="482"/>
      <c r="AF294" s="429"/>
      <c r="AG294" s="265"/>
      <c r="AH294" s="438"/>
      <c r="AI294" s="438"/>
      <c r="AJ294" s="275"/>
      <c r="AK294" s="4"/>
    </row>
    <row r="295" spans="1:37" ht="14.25" customHeight="1" thickBot="1" x14ac:dyDescent="0.4">
      <c r="A295" s="387"/>
      <c r="B295" s="730" t="s">
        <v>694</v>
      </c>
      <c r="C295" s="731"/>
      <c r="D295" s="731"/>
      <c r="E295" s="731"/>
      <c r="F295" s="731"/>
      <c r="G295" s="731"/>
      <c r="H295" s="731"/>
      <c r="I295" s="731"/>
      <c r="J295" s="731"/>
      <c r="K295" s="731"/>
      <c r="L295" s="731"/>
      <c r="M295" s="731"/>
      <c r="N295" s="731"/>
      <c r="O295" s="731"/>
      <c r="P295" s="731"/>
      <c r="Q295" s="731"/>
      <c r="R295" s="731"/>
      <c r="S295" s="731"/>
      <c r="T295" s="731"/>
      <c r="U295" s="731"/>
      <c r="V295" s="731"/>
      <c r="W295" s="731"/>
      <c r="X295" s="731"/>
      <c r="Y295" s="731"/>
      <c r="Z295" s="731"/>
      <c r="AA295" s="731"/>
      <c r="AB295" s="731"/>
      <c r="AC295" s="732"/>
      <c r="AD295" s="312"/>
      <c r="AE295" s="312"/>
      <c r="AF295" s="388"/>
      <c r="AG295" s="283"/>
      <c r="AH295" s="284"/>
      <c r="AI295" s="284"/>
      <c r="AJ295" s="292"/>
      <c r="AK295" s="4"/>
    </row>
    <row r="296" spans="1:37" x14ac:dyDescent="0.35">
      <c r="A296" s="286"/>
      <c r="B296" s="286"/>
      <c r="C296" s="269"/>
      <c r="D296" s="269"/>
      <c r="E296" s="392"/>
      <c r="F296" s="381"/>
      <c r="G296" s="392"/>
      <c r="H296" s="269"/>
      <c r="I296" s="269"/>
      <c r="J296" s="269"/>
      <c r="K296" s="269"/>
      <c r="L296" s="269"/>
      <c r="M296" s="269"/>
      <c r="N296" s="269"/>
      <c r="O296" s="269"/>
      <c r="P296" s="269"/>
      <c r="Q296" s="293"/>
      <c r="R296" s="269"/>
      <c r="S296" s="269"/>
      <c r="T296" s="269"/>
      <c r="U296" s="269"/>
      <c r="V296" s="269"/>
      <c r="W296" s="269"/>
      <c r="X296" s="269"/>
      <c r="Y296" s="269"/>
      <c r="Z296" s="269"/>
      <c r="AA296" s="269"/>
      <c r="AB296" s="267"/>
      <c r="AC296" s="303"/>
      <c r="AD296" s="320"/>
      <c r="AE296" s="320"/>
      <c r="AF296" s="303"/>
      <c r="AG296" s="270"/>
      <c r="AH296" s="271"/>
      <c r="AI296" s="394"/>
      <c r="AJ296" s="395"/>
      <c r="AK296" s="4"/>
    </row>
    <row r="297" spans="1:37" x14ac:dyDescent="0.35">
      <c r="A297" s="273"/>
      <c r="B297" s="273"/>
      <c r="C297" s="422" t="s">
        <v>501</v>
      </c>
      <c r="D297" s="422"/>
      <c r="E297" s="422" t="s">
        <v>533</v>
      </c>
      <c r="F297" s="422"/>
      <c r="G297" s="422" t="s">
        <v>542</v>
      </c>
      <c r="H297" s="422"/>
      <c r="I297" s="422" t="s">
        <v>740</v>
      </c>
      <c r="J297" s="422"/>
      <c r="K297" s="422" t="s">
        <v>543</v>
      </c>
      <c r="L297" s="422"/>
      <c r="M297" s="422" t="s">
        <v>554</v>
      </c>
      <c r="N297" s="422"/>
      <c r="O297" s="422" t="s">
        <v>741</v>
      </c>
      <c r="P297" s="422"/>
      <c r="Q297" s="431" t="s">
        <v>552</v>
      </c>
      <c r="R297" s="422"/>
      <c r="S297" s="422" t="s">
        <v>742</v>
      </c>
      <c r="T297" s="422"/>
      <c r="U297" s="422" t="s">
        <v>544</v>
      </c>
      <c r="V297" s="422"/>
      <c r="W297" s="422" t="s">
        <v>531</v>
      </c>
      <c r="X297" s="422"/>
      <c r="Y297" s="422" t="s">
        <v>743</v>
      </c>
      <c r="Z297" s="422"/>
      <c r="AA297" s="422" t="s">
        <v>744</v>
      </c>
      <c r="AB297" s="422"/>
      <c r="AC297" s="422" t="s">
        <v>745</v>
      </c>
      <c r="AD297" s="478"/>
      <c r="AE297" s="478"/>
      <c r="AF297" s="410"/>
      <c r="AG297" s="274"/>
      <c r="AH297" s="446"/>
      <c r="AI297" s="446"/>
      <c r="AJ297" s="275"/>
      <c r="AK297" s="4"/>
    </row>
    <row r="298" spans="1:37" x14ac:dyDescent="0.35">
      <c r="A298" s="276"/>
      <c r="B298" s="278"/>
      <c r="C298" s="409">
        <v>0</v>
      </c>
      <c r="D298" s="409" t="e">
        <v>#N/A</v>
      </c>
      <c r="E298" s="409">
        <v>0</v>
      </c>
      <c r="F298" s="409" t="e">
        <v>#N/A</v>
      </c>
      <c r="G298" s="409">
        <v>0</v>
      </c>
      <c r="H298" s="409" t="e">
        <v>#N/A</v>
      </c>
      <c r="I298" s="409">
        <v>0</v>
      </c>
      <c r="J298" s="409" t="e">
        <v>#N/A</v>
      </c>
      <c r="K298" s="409">
        <v>0</v>
      </c>
      <c r="L298" s="409" t="e">
        <v>#N/A</v>
      </c>
      <c r="M298" s="409">
        <v>0</v>
      </c>
      <c r="N298" s="409" t="e">
        <v>#N/A</v>
      </c>
      <c r="O298" s="409">
        <v>0</v>
      </c>
      <c r="P298" s="409"/>
      <c r="Q298" s="433">
        <v>0</v>
      </c>
      <c r="R298" s="409"/>
      <c r="S298" s="409">
        <v>0</v>
      </c>
      <c r="T298" s="409"/>
      <c r="U298" s="409">
        <v>0</v>
      </c>
      <c r="V298" s="409"/>
      <c r="W298" s="409">
        <v>0</v>
      </c>
      <c r="X298" s="409"/>
      <c r="Y298" s="409" t="e">
        <v>#N/A</v>
      </c>
      <c r="Z298" s="409"/>
      <c r="AA298" s="409" t="e">
        <v>#N/A</v>
      </c>
      <c r="AB298" s="429"/>
      <c r="AC298" s="409" t="e">
        <v>#N/A</v>
      </c>
      <c r="AD298" s="263"/>
      <c r="AE298" s="263"/>
      <c r="AF298" s="429"/>
      <c r="AG298" s="277"/>
      <c r="AH298" s="447"/>
      <c r="AI298" s="448"/>
      <c r="AJ298" s="275"/>
      <c r="AK298" s="4"/>
    </row>
    <row r="299" spans="1:37" s="263" customFormat="1" ht="15" thickBot="1" x14ac:dyDescent="0.4">
      <c r="A299" s="278">
        <v>347</v>
      </c>
      <c r="B299" s="278"/>
      <c r="C299" s="409">
        <v>348</v>
      </c>
      <c r="D299" s="409"/>
      <c r="E299" s="409">
        <v>349</v>
      </c>
      <c r="F299" s="409"/>
      <c r="G299" s="409">
        <v>350</v>
      </c>
      <c r="H299" s="409"/>
      <c r="I299" s="409">
        <v>351</v>
      </c>
      <c r="J299" s="409"/>
      <c r="K299" s="409">
        <v>352</v>
      </c>
      <c r="L299" s="409"/>
      <c r="M299" s="409">
        <v>353</v>
      </c>
      <c r="N299" s="409"/>
      <c r="O299" s="409">
        <v>354</v>
      </c>
      <c r="P299" s="409"/>
      <c r="Q299" s="433">
        <v>355</v>
      </c>
      <c r="R299" s="409"/>
      <c r="S299" s="409">
        <v>356</v>
      </c>
      <c r="T299" s="409"/>
      <c r="U299" s="409">
        <v>357</v>
      </c>
      <c r="V299" s="409"/>
      <c r="W299" s="409">
        <v>358</v>
      </c>
      <c r="X299" s="409"/>
      <c r="Y299" s="409">
        <v>359</v>
      </c>
      <c r="Z299" s="409"/>
      <c r="AA299" s="409">
        <v>360</v>
      </c>
      <c r="AB299" s="481"/>
      <c r="AC299" s="409">
        <v>361</v>
      </c>
      <c r="AF299" s="481"/>
      <c r="AG299" s="277"/>
      <c r="AH299" s="447"/>
      <c r="AI299" s="449"/>
      <c r="AJ299" s="275"/>
      <c r="AK299" s="287"/>
    </row>
    <row r="300" spans="1:37" ht="15" thickBot="1" x14ac:dyDescent="0.4">
      <c r="A300" s="278"/>
      <c r="B300" s="368">
        <v>464</v>
      </c>
      <c r="C300" s="691"/>
      <c r="D300" s="425">
        <v>352.00400000000002</v>
      </c>
      <c r="E300" s="691"/>
      <c r="F300" s="425">
        <v>330</v>
      </c>
      <c r="G300" s="691"/>
      <c r="H300" s="425">
        <v>378.94</v>
      </c>
      <c r="I300" s="693" t="s">
        <v>235</v>
      </c>
      <c r="J300" s="425">
        <v>365</v>
      </c>
      <c r="K300" s="691"/>
      <c r="L300" s="425">
        <v>406</v>
      </c>
      <c r="M300" s="691"/>
      <c r="N300" s="425">
        <v>408.99900000000002</v>
      </c>
      <c r="O300" s="693" t="s">
        <v>235</v>
      </c>
      <c r="P300" s="425">
        <v>383.00099999999998</v>
      </c>
      <c r="Q300" s="691"/>
      <c r="R300" s="425">
        <v>311</v>
      </c>
      <c r="S300" s="693" t="s">
        <v>235</v>
      </c>
      <c r="T300" s="425">
        <v>360</v>
      </c>
      <c r="U300" s="691"/>
      <c r="V300" s="425">
        <v>378</v>
      </c>
      <c r="W300" s="691"/>
      <c r="X300" s="425">
        <v>339</v>
      </c>
      <c r="Y300" s="693" t="s">
        <v>235</v>
      </c>
      <c r="Z300" s="425">
        <v>329</v>
      </c>
      <c r="AA300" s="698" t="s">
        <v>15</v>
      </c>
      <c r="AB300" s="425">
        <v>340.12099999999998</v>
      </c>
      <c r="AC300" s="698" t="s">
        <v>15</v>
      </c>
      <c r="AD300" s="477"/>
      <c r="AE300" s="477"/>
      <c r="AF300" s="429"/>
      <c r="AG300" s="264">
        <v>8</v>
      </c>
      <c r="AH300" s="251">
        <v>0</v>
      </c>
      <c r="AI300" s="251">
        <v>0</v>
      </c>
      <c r="AJ300" s="252"/>
      <c r="AK300" s="4"/>
    </row>
    <row r="301" spans="1:37" x14ac:dyDescent="0.35">
      <c r="A301" s="278"/>
      <c r="B301" s="273"/>
      <c r="C301" s="692"/>
      <c r="D301" s="410"/>
      <c r="E301" s="692"/>
      <c r="F301" s="410"/>
      <c r="G301" s="692"/>
      <c r="H301" s="410"/>
      <c r="I301" s="694"/>
      <c r="J301" s="410"/>
      <c r="K301" s="692"/>
      <c r="L301" s="410"/>
      <c r="M301" s="692"/>
      <c r="N301" s="410"/>
      <c r="O301" s="694"/>
      <c r="P301" s="437"/>
      <c r="Q301" s="692"/>
      <c r="R301" s="410"/>
      <c r="S301" s="694"/>
      <c r="T301" s="410"/>
      <c r="U301" s="692"/>
      <c r="V301" s="410"/>
      <c r="W301" s="692"/>
      <c r="X301" s="410"/>
      <c r="Y301" s="694"/>
      <c r="Z301" s="410"/>
      <c r="AA301" s="699"/>
      <c r="AB301" s="429"/>
      <c r="AC301" s="699"/>
      <c r="AD301" s="477"/>
      <c r="AE301" s="477"/>
      <c r="AF301" s="429"/>
      <c r="AG301" s="265"/>
      <c r="AH301" s="438"/>
      <c r="AI301" s="438"/>
      <c r="AJ301" s="275"/>
      <c r="AK301" s="4"/>
    </row>
    <row r="302" spans="1:37" ht="6" customHeight="1" x14ac:dyDescent="0.35">
      <c r="A302" s="278"/>
      <c r="B302" s="273"/>
      <c r="C302" s="527"/>
      <c r="D302" s="409"/>
      <c r="E302" s="253">
        <v>0</v>
      </c>
      <c r="F302" s="409"/>
      <c r="G302" s="253">
        <v>0</v>
      </c>
      <c r="H302" s="409"/>
      <c r="I302" s="253">
        <v>0</v>
      </c>
      <c r="J302" s="409"/>
      <c r="K302" s="253">
        <v>0</v>
      </c>
      <c r="L302" s="409"/>
      <c r="M302" s="253">
        <v>0</v>
      </c>
      <c r="N302" s="409"/>
      <c r="O302" s="253">
        <v>0</v>
      </c>
      <c r="P302" s="437"/>
      <c r="Q302" s="253">
        <v>0</v>
      </c>
      <c r="R302" s="409"/>
      <c r="S302" s="253">
        <v>0</v>
      </c>
      <c r="T302" s="409"/>
      <c r="U302" s="253">
        <v>0</v>
      </c>
      <c r="V302" s="409"/>
      <c r="W302" s="253">
        <v>0</v>
      </c>
      <c r="X302" s="409"/>
      <c r="Y302" s="253">
        <v>0</v>
      </c>
      <c r="Z302" s="409"/>
      <c r="AA302" s="253">
        <v>0</v>
      </c>
      <c r="AB302" s="429"/>
      <c r="AC302" s="253">
        <v>0</v>
      </c>
      <c r="AD302" s="477"/>
      <c r="AE302" s="477"/>
      <c r="AF302" s="429"/>
      <c r="AG302" s="265"/>
      <c r="AH302" s="438"/>
      <c r="AI302" s="438"/>
      <c r="AJ302" s="275"/>
      <c r="AK302" s="4"/>
    </row>
    <row r="303" spans="1:37" ht="14.25" customHeight="1" x14ac:dyDescent="0.35">
      <c r="A303" s="278"/>
      <c r="B303" s="273"/>
      <c r="C303" s="422" t="s">
        <v>77</v>
      </c>
      <c r="D303" s="410"/>
      <c r="E303" s="422" t="s">
        <v>79</v>
      </c>
      <c r="F303" s="410"/>
      <c r="G303" s="422" t="s">
        <v>65</v>
      </c>
      <c r="H303" s="410"/>
      <c r="I303" s="422" t="s">
        <v>150</v>
      </c>
      <c r="J303" s="410"/>
      <c r="K303" s="422" t="s">
        <v>77</v>
      </c>
      <c r="L303" s="410"/>
      <c r="M303" s="422" t="s">
        <v>77</v>
      </c>
      <c r="N303" s="410"/>
      <c r="O303" s="422" t="s">
        <v>65</v>
      </c>
      <c r="P303" s="422"/>
      <c r="Q303" s="431" t="s">
        <v>79</v>
      </c>
      <c r="R303" s="410"/>
      <c r="S303" s="422" t="s">
        <v>65</v>
      </c>
      <c r="T303" s="410"/>
      <c r="U303" s="422" t="s">
        <v>65</v>
      </c>
      <c r="V303" s="410"/>
      <c r="W303" s="422" t="s">
        <v>65</v>
      </c>
      <c r="X303" s="410"/>
      <c r="Y303" s="422" t="s">
        <v>65</v>
      </c>
      <c r="Z303" s="410"/>
      <c r="AA303" s="422" t="s">
        <v>77</v>
      </c>
      <c r="AB303" s="429"/>
      <c r="AC303" s="422" t="s">
        <v>746</v>
      </c>
      <c r="AD303" s="478"/>
      <c r="AE303" s="478"/>
      <c r="AF303" s="429"/>
      <c r="AG303" s="265"/>
      <c r="AH303" s="438"/>
      <c r="AI303" s="438"/>
      <c r="AJ303" s="275"/>
      <c r="AK303" s="4"/>
    </row>
    <row r="304" spans="1:37" ht="14.25" customHeight="1" x14ac:dyDescent="0.35">
      <c r="A304" s="278"/>
      <c r="B304" s="273"/>
      <c r="C304" s="422"/>
      <c r="D304" s="410"/>
      <c r="E304" s="422"/>
      <c r="F304" s="410"/>
      <c r="G304" s="422"/>
      <c r="H304" s="410"/>
      <c r="I304" s="422"/>
      <c r="J304" s="410"/>
      <c r="K304" s="422"/>
      <c r="L304" s="410"/>
      <c r="M304" s="422"/>
      <c r="N304" s="410"/>
      <c r="O304" s="422"/>
      <c r="P304" s="422"/>
      <c r="Q304" s="431"/>
      <c r="R304" s="410"/>
      <c r="S304" s="422"/>
      <c r="T304" s="410"/>
      <c r="U304" s="422"/>
      <c r="V304" s="410"/>
      <c r="W304" s="422"/>
      <c r="X304" s="410"/>
      <c r="Y304" s="422"/>
      <c r="Z304" s="410"/>
      <c r="AA304" s="422"/>
      <c r="AB304" s="429"/>
      <c r="AC304" s="422"/>
      <c r="AD304" s="478"/>
      <c r="AE304" s="478"/>
      <c r="AF304" s="429"/>
      <c r="AG304" s="265"/>
      <c r="AH304" s="438"/>
      <c r="AI304" s="438"/>
      <c r="AJ304" s="275"/>
      <c r="AK304" s="4"/>
    </row>
    <row r="305" spans="1:37" ht="14.25" customHeight="1" thickBot="1" x14ac:dyDescent="0.4">
      <c r="A305" s="278"/>
      <c r="B305" s="273"/>
      <c r="C305" s="422"/>
      <c r="D305" s="410"/>
      <c r="E305" s="422"/>
      <c r="F305" s="410"/>
      <c r="G305" s="422"/>
      <c r="H305" s="410"/>
      <c r="I305" s="422"/>
      <c r="J305" s="410"/>
      <c r="K305" s="422"/>
      <c r="L305" s="410"/>
      <c r="M305" s="422"/>
      <c r="N305" s="410"/>
      <c r="O305" s="422"/>
      <c r="P305" s="422"/>
      <c r="Q305" s="431"/>
      <c r="R305" s="410"/>
      <c r="S305" s="422"/>
      <c r="T305" s="410"/>
      <c r="U305" s="422"/>
      <c r="V305" s="410"/>
      <c r="W305" s="422"/>
      <c r="X305" s="410"/>
      <c r="Y305" s="422"/>
      <c r="Z305" s="410"/>
      <c r="AA305" s="422"/>
      <c r="AB305" s="429"/>
      <c r="AC305" s="422"/>
      <c r="AD305" s="478"/>
      <c r="AE305" s="478"/>
      <c r="AF305" s="429"/>
      <c r="AG305" s="265"/>
      <c r="AH305" s="438"/>
      <c r="AI305" s="438"/>
      <c r="AJ305" s="275"/>
      <c r="AK305" s="4"/>
    </row>
    <row r="306" spans="1:37" ht="14.25" customHeight="1" thickBot="1" x14ac:dyDescent="0.4">
      <c r="A306" s="387"/>
      <c r="B306" s="730" t="s">
        <v>694</v>
      </c>
      <c r="C306" s="731"/>
      <c r="D306" s="731"/>
      <c r="E306" s="731"/>
      <c r="F306" s="731"/>
      <c r="G306" s="731"/>
      <c r="H306" s="731"/>
      <c r="I306" s="731"/>
      <c r="J306" s="731"/>
      <c r="K306" s="731"/>
      <c r="L306" s="731"/>
      <c r="M306" s="731"/>
      <c r="N306" s="731"/>
      <c r="O306" s="731"/>
      <c r="P306" s="731"/>
      <c r="Q306" s="731"/>
      <c r="R306" s="731"/>
      <c r="S306" s="731"/>
      <c r="T306" s="731"/>
      <c r="U306" s="731"/>
      <c r="V306" s="731"/>
      <c r="W306" s="731"/>
      <c r="X306" s="731"/>
      <c r="Y306" s="731"/>
      <c r="Z306" s="731"/>
      <c r="AA306" s="731"/>
      <c r="AB306" s="731"/>
      <c r="AC306" s="732"/>
      <c r="AD306" s="312"/>
      <c r="AE306" s="312"/>
      <c r="AF306" s="388"/>
      <c r="AG306" s="740"/>
      <c r="AH306" s="741"/>
      <c r="AI306" s="741"/>
      <c r="AJ306" s="742"/>
      <c r="AK306" s="4"/>
    </row>
    <row r="307" spans="1:37" ht="14.25" customHeight="1" x14ac:dyDescent="0.35">
      <c r="A307" s="409"/>
      <c r="B307" s="276" t="s">
        <v>717</v>
      </c>
      <c r="C307" s="422"/>
      <c r="D307" s="410"/>
      <c r="E307" s="422"/>
      <c r="F307" s="410"/>
      <c r="G307" s="422"/>
      <c r="H307" s="410"/>
      <c r="I307" s="422"/>
      <c r="J307" s="410"/>
      <c r="K307" s="422"/>
      <c r="L307" s="410"/>
      <c r="M307" s="422"/>
      <c r="N307" s="410"/>
      <c r="O307" s="422"/>
      <c r="P307" s="422"/>
      <c r="Q307" s="487" t="s">
        <v>637</v>
      </c>
      <c r="R307" s="410"/>
      <c r="S307" s="422"/>
      <c r="T307" s="410"/>
      <c r="U307" s="422"/>
      <c r="V307" s="410"/>
      <c r="W307" s="422"/>
      <c r="X307" s="410"/>
      <c r="Y307" s="422"/>
      <c r="Z307" s="410"/>
      <c r="AA307" s="422"/>
      <c r="AB307" s="429"/>
      <c r="AC307" s="422"/>
      <c r="AD307" s="478"/>
      <c r="AE307" s="478"/>
      <c r="AF307" s="429"/>
      <c r="AG307" s="265"/>
      <c r="AH307" s="438"/>
      <c r="AI307" s="438"/>
      <c r="AJ307" s="275"/>
      <c r="AK307" s="4"/>
    </row>
    <row r="308" spans="1:37" ht="15" thickBot="1" x14ac:dyDescent="0.4">
      <c r="A308" s="410"/>
      <c r="B308" s="273"/>
      <c r="C308" s="422" t="s">
        <v>747</v>
      </c>
      <c r="D308" s="422"/>
      <c r="E308" s="422" t="s">
        <v>748</v>
      </c>
      <c r="F308" s="422"/>
      <c r="G308" s="422" t="s">
        <v>749</v>
      </c>
      <c r="H308" s="422"/>
      <c r="I308" s="422" t="s">
        <v>750</v>
      </c>
      <c r="J308" s="422"/>
      <c r="K308" s="422" t="s">
        <v>751</v>
      </c>
      <c r="L308" s="422"/>
      <c r="M308" s="422" t="s">
        <v>752</v>
      </c>
      <c r="N308" s="422"/>
      <c r="O308" s="422" t="s">
        <v>753</v>
      </c>
      <c r="P308" s="422"/>
      <c r="Q308" s="431" t="s">
        <v>754</v>
      </c>
      <c r="R308" s="422"/>
      <c r="S308" s="422" t="s">
        <v>755</v>
      </c>
      <c r="T308" s="422"/>
      <c r="U308" s="422"/>
      <c r="V308" s="422"/>
      <c r="W308" s="422"/>
      <c r="X308" s="422"/>
      <c r="Y308" s="422"/>
      <c r="Z308" s="422"/>
      <c r="AA308" s="422"/>
      <c r="AB308" s="422"/>
      <c r="AC308" s="422"/>
      <c r="AD308" s="478"/>
      <c r="AE308" s="478"/>
      <c r="AF308" s="410"/>
      <c r="AG308" s="274"/>
      <c r="AH308" s="446"/>
      <c r="AI308" s="446"/>
      <c r="AJ308" s="275"/>
      <c r="AK308" s="4"/>
    </row>
    <row r="309" spans="1:37" x14ac:dyDescent="0.35">
      <c r="A309" s="411"/>
      <c r="B309" s="278"/>
      <c r="C309" s="409">
        <v>0</v>
      </c>
      <c r="D309" s="409" t="e">
        <v>#N/A</v>
      </c>
      <c r="E309" s="409">
        <v>0</v>
      </c>
      <c r="F309" s="409" t="e">
        <v>#N/A</v>
      </c>
      <c r="G309" s="409" t="e">
        <v>#N/A</v>
      </c>
      <c r="H309" s="409" t="e">
        <v>#N/A</v>
      </c>
      <c r="I309" s="409" t="e">
        <v>#N/A</v>
      </c>
      <c r="J309" s="409" t="e">
        <v>#N/A</v>
      </c>
      <c r="K309" s="409" t="e">
        <v>#N/A</v>
      </c>
      <c r="L309" s="409" t="e">
        <v>#N/A</v>
      </c>
      <c r="M309" s="409" t="e">
        <v>#N/A</v>
      </c>
      <c r="N309" s="409" t="e">
        <v>#N/A</v>
      </c>
      <c r="O309" s="409" t="e">
        <v>#N/A</v>
      </c>
      <c r="P309" s="409"/>
      <c r="Q309" s="433" t="e">
        <v>#N/A</v>
      </c>
      <c r="R309" s="409"/>
      <c r="S309" s="409" t="e">
        <v>#N/A</v>
      </c>
      <c r="T309" s="409"/>
      <c r="U309" s="396"/>
      <c r="V309" s="409"/>
      <c r="W309" s="409"/>
      <c r="X309" s="409"/>
      <c r="Y309" s="409"/>
      <c r="Z309" s="409"/>
      <c r="AA309" s="409"/>
      <c r="AB309" s="429"/>
      <c r="AC309" s="409"/>
      <c r="AD309" s="409"/>
      <c r="AE309" s="409"/>
      <c r="AF309" s="429"/>
      <c r="AG309" s="277"/>
      <c r="AH309" s="447"/>
      <c r="AI309" s="448"/>
      <c r="AJ309" s="275"/>
      <c r="AK309" s="4"/>
    </row>
    <row r="310" spans="1:37" s="263" customFormat="1" ht="15" thickBot="1" x14ac:dyDescent="0.4">
      <c r="A310" s="409">
        <v>361</v>
      </c>
      <c r="B310" s="278"/>
      <c r="C310" s="409">
        <v>362</v>
      </c>
      <c r="D310" s="409"/>
      <c r="E310" s="409">
        <v>363</v>
      </c>
      <c r="F310" s="409"/>
      <c r="G310" s="409">
        <v>364</v>
      </c>
      <c r="H310" s="409"/>
      <c r="I310" s="409">
        <v>365</v>
      </c>
      <c r="J310" s="409"/>
      <c r="K310" s="409">
        <v>366</v>
      </c>
      <c r="L310" s="409"/>
      <c r="M310" s="409">
        <v>367</v>
      </c>
      <c r="N310" s="409"/>
      <c r="O310" s="409">
        <v>368</v>
      </c>
      <c r="P310" s="409"/>
      <c r="Q310" s="433">
        <v>369</v>
      </c>
      <c r="R310" s="409"/>
      <c r="S310" s="409">
        <v>370</v>
      </c>
      <c r="T310" s="409"/>
      <c r="U310" s="397"/>
      <c r="V310" s="409"/>
      <c r="W310" s="409">
        <v>372</v>
      </c>
      <c r="X310" s="409"/>
      <c r="Y310" s="409"/>
      <c r="Z310" s="409"/>
      <c r="AA310" s="409"/>
      <c r="AB310" s="481"/>
      <c r="AC310" s="409"/>
      <c r="AD310" s="409"/>
      <c r="AE310" s="409"/>
      <c r="AF310" s="481"/>
      <c r="AG310" s="277"/>
      <c r="AH310" s="447"/>
      <c r="AI310" s="449"/>
      <c r="AJ310" s="275"/>
      <c r="AK310" s="287"/>
    </row>
    <row r="311" spans="1:37" ht="15" thickBot="1" x14ac:dyDescent="0.4">
      <c r="A311" s="409"/>
      <c r="B311" s="368">
        <v>209.655</v>
      </c>
      <c r="C311" s="693" t="s">
        <v>235</v>
      </c>
      <c r="D311" s="425">
        <v>363</v>
      </c>
      <c r="E311" s="667" t="s">
        <v>235</v>
      </c>
      <c r="F311" s="425">
        <v>346</v>
      </c>
      <c r="G311" s="689" t="s">
        <v>792</v>
      </c>
      <c r="H311" s="425">
        <v>307</v>
      </c>
      <c r="I311" s="693" t="s">
        <v>235</v>
      </c>
      <c r="J311" s="425">
        <v>301</v>
      </c>
      <c r="K311" s="693" t="s">
        <v>235</v>
      </c>
      <c r="L311" s="425">
        <v>320</v>
      </c>
      <c r="M311" s="693" t="s">
        <v>235</v>
      </c>
      <c r="N311" s="425">
        <v>325</v>
      </c>
      <c r="O311" s="693"/>
      <c r="P311" s="425">
        <v>320</v>
      </c>
      <c r="Q311" s="693"/>
      <c r="R311" s="425">
        <v>300</v>
      </c>
      <c r="S311" s="693"/>
      <c r="T311" s="425">
        <v>94</v>
      </c>
      <c r="U311" s="398" t="s">
        <v>756</v>
      </c>
      <c r="V311" s="425"/>
      <c r="W311" s="743"/>
      <c r="X311" s="425"/>
      <c r="Y311" s="743"/>
      <c r="Z311" s="425"/>
      <c r="AA311" s="743"/>
      <c r="AB311" s="425"/>
      <c r="AC311" s="743"/>
      <c r="AD311" s="437"/>
      <c r="AE311" s="437"/>
      <c r="AF311" s="429"/>
      <c r="AG311" s="264">
        <v>0</v>
      </c>
      <c r="AH311" s="251">
        <v>0</v>
      </c>
      <c r="AI311" s="251">
        <v>0</v>
      </c>
      <c r="AJ311" s="252"/>
      <c r="AK311" s="4"/>
    </row>
    <row r="312" spans="1:37" x14ac:dyDescent="0.35">
      <c r="A312" s="409"/>
      <c r="B312" s="273"/>
      <c r="C312" s="694"/>
      <c r="D312" s="410"/>
      <c r="E312" s="668"/>
      <c r="F312" s="410"/>
      <c r="G312" s="690"/>
      <c r="H312" s="410"/>
      <c r="I312" s="694"/>
      <c r="J312" s="410"/>
      <c r="K312" s="694"/>
      <c r="L312" s="410"/>
      <c r="M312" s="694"/>
      <c r="N312" s="410"/>
      <c r="O312" s="694"/>
      <c r="P312" s="437"/>
      <c r="Q312" s="694"/>
      <c r="R312" s="410"/>
      <c r="S312" s="694"/>
      <c r="T312" s="410"/>
      <c r="U312" s="398"/>
      <c r="V312" s="410"/>
      <c r="W312" s="743"/>
      <c r="X312" s="410"/>
      <c r="Y312" s="743"/>
      <c r="Z312" s="410"/>
      <c r="AA312" s="743"/>
      <c r="AB312" s="429"/>
      <c r="AC312" s="743"/>
      <c r="AD312" s="437"/>
      <c r="AE312" s="437"/>
      <c r="AF312" s="429"/>
      <c r="AG312" s="265"/>
      <c r="AH312" s="438"/>
      <c r="AI312" s="438"/>
      <c r="AJ312" s="275"/>
      <c r="AK312" s="4"/>
    </row>
    <row r="313" spans="1:37" ht="6" customHeight="1" thickBot="1" x14ac:dyDescent="0.4">
      <c r="A313" s="409"/>
      <c r="B313" s="273"/>
      <c r="C313" s="253">
        <v>0</v>
      </c>
      <c r="D313" s="409"/>
      <c r="E313" s="253">
        <v>0</v>
      </c>
      <c r="F313" s="409"/>
      <c r="G313" s="253">
        <v>0</v>
      </c>
      <c r="H313" s="409"/>
      <c r="I313" s="253">
        <v>0</v>
      </c>
      <c r="J313" s="409"/>
      <c r="K313" s="253">
        <v>0</v>
      </c>
      <c r="L313" s="409"/>
      <c r="M313" s="253">
        <v>0</v>
      </c>
      <c r="N313" s="409"/>
      <c r="O313" s="253">
        <v>0</v>
      </c>
      <c r="P313" s="437"/>
      <c r="Q313" s="253">
        <v>0</v>
      </c>
      <c r="R313" s="409"/>
      <c r="S313" s="253">
        <v>0</v>
      </c>
      <c r="T313" s="409"/>
      <c r="U313" s="399"/>
      <c r="V313" s="409"/>
      <c r="W313" s="437">
        <v>0</v>
      </c>
      <c r="X313" s="409"/>
      <c r="Y313" s="437"/>
      <c r="Z313" s="409"/>
      <c r="AA313" s="437"/>
      <c r="AB313" s="429"/>
      <c r="AC313" s="437"/>
      <c r="AD313" s="437"/>
      <c r="AE313" s="437"/>
      <c r="AF313" s="429"/>
      <c r="AG313" s="265"/>
      <c r="AH313" s="438"/>
      <c r="AI313" s="438"/>
      <c r="AJ313" s="275"/>
      <c r="AK313" s="4"/>
    </row>
    <row r="314" spans="1:37" ht="14.25" customHeight="1" thickBot="1" x14ac:dyDescent="0.4">
      <c r="A314" s="409"/>
      <c r="B314" s="273"/>
      <c r="C314" s="422" t="s">
        <v>646</v>
      </c>
      <c r="D314" s="410"/>
      <c r="E314" s="422" t="s">
        <v>65</v>
      </c>
      <c r="F314" s="410"/>
      <c r="G314" s="422" t="s">
        <v>79</v>
      </c>
      <c r="H314" s="410"/>
      <c r="I314" s="422" t="s">
        <v>79</v>
      </c>
      <c r="J314" s="410"/>
      <c r="K314" s="422" t="s">
        <v>79</v>
      </c>
      <c r="L314" s="410"/>
      <c r="M314" s="422" t="s">
        <v>79</v>
      </c>
      <c r="N314" s="410"/>
      <c r="O314" s="422" t="s">
        <v>65</v>
      </c>
      <c r="P314" s="422"/>
      <c r="Q314" s="431" t="s">
        <v>197</v>
      </c>
      <c r="R314" s="410"/>
      <c r="S314" s="422" t="s">
        <v>468</v>
      </c>
      <c r="T314" s="410"/>
      <c r="U314" s="422" t="s">
        <v>757</v>
      </c>
      <c r="V314" s="410"/>
      <c r="W314" s="422"/>
      <c r="X314" s="410"/>
      <c r="Y314" s="422"/>
      <c r="Z314" s="410"/>
      <c r="AA314" s="422"/>
      <c r="AB314" s="429"/>
      <c r="AC314" s="422"/>
      <c r="AD314" s="422"/>
      <c r="AE314" s="422"/>
      <c r="AF314" s="429"/>
      <c r="AG314" s="265"/>
      <c r="AH314" s="438"/>
      <c r="AI314" s="438"/>
      <c r="AJ314" s="275"/>
      <c r="AK314" s="4"/>
    </row>
    <row r="315" spans="1:37" ht="14.25" customHeight="1" thickBot="1" x14ac:dyDescent="0.4">
      <c r="A315" s="409"/>
      <c r="B315" s="730" t="s">
        <v>694</v>
      </c>
      <c r="C315" s="731"/>
      <c r="D315" s="731"/>
      <c r="E315" s="731"/>
      <c r="F315" s="731"/>
      <c r="G315" s="731"/>
      <c r="H315" s="731"/>
      <c r="I315" s="731"/>
      <c r="J315" s="731"/>
      <c r="K315" s="731"/>
      <c r="L315" s="731"/>
      <c r="M315" s="731"/>
      <c r="N315" s="731"/>
      <c r="O315" s="731"/>
      <c r="P315" s="731"/>
      <c r="Q315" s="731"/>
      <c r="R315" s="731"/>
      <c r="S315" s="731"/>
      <c r="T315" s="731"/>
      <c r="U315" s="731"/>
      <c r="V315" s="731"/>
      <c r="W315" s="732"/>
      <c r="X315" s="462"/>
      <c r="Y315" s="462"/>
      <c r="Z315" s="462"/>
      <c r="AA315" s="462"/>
      <c r="AB315" s="462"/>
      <c r="AC315" s="462"/>
      <c r="AD315" s="462"/>
      <c r="AE315" s="462"/>
      <c r="AF315" s="429"/>
      <c r="AG315" s="265"/>
      <c r="AH315" s="438"/>
      <c r="AI315" s="438"/>
      <c r="AJ315" s="275"/>
      <c r="AK315" s="4"/>
    </row>
    <row r="316" spans="1:37" ht="14.25" customHeight="1" x14ac:dyDescent="0.35">
      <c r="A316" s="409"/>
      <c r="B316" s="273"/>
      <c r="C316" s="422"/>
      <c r="D316" s="410"/>
      <c r="E316" s="422"/>
      <c r="F316" s="410"/>
      <c r="G316" s="422"/>
      <c r="H316" s="410"/>
      <c r="I316" s="422"/>
      <c r="J316" s="410"/>
      <c r="K316" s="422"/>
      <c r="L316" s="410"/>
      <c r="M316" s="422"/>
      <c r="N316" s="410"/>
      <c r="O316" s="422"/>
      <c r="P316" s="422"/>
      <c r="Q316" s="431" t="s">
        <v>640</v>
      </c>
      <c r="R316" s="410"/>
      <c r="S316" s="422" t="s">
        <v>758</v>
      </c>
      <c r="T316" s="410"/>
      <c r="U316" s="422"/>
      <c r="V316" s="410"/>
      <c r="W316" s="422"/>
      <c r="X316" s="410"/>
      <c r="Y316" s="422"/>
      <c r="Z316" s="410"/>
      <c r="AA316" s="422"/>
      <c r="AB316" s="429"/>
      <c r="AC316" s="422"/>
      <c r="AD316" s="422"/>
      <c r="AE316" s="422"/>
      <c r="AF316" s="429"/>
      <c r="AG316" s="265"/>
      <c r="AH316" s="438"/>
      <c r="AI316" s="438"/>
      <c r="AJ316" s="275"/>
      <c r="AK316" s="4"/>
    </row>
    <row r="317" spans="1:37" ht="14.25" customHeight="1" thickBot="1" x14ac:dyDescent="0.4">
      <c r="A317" s="409"/>
      <c r="B317" s="273"/>
      <c r="C317" s="422"/>
      <c r="D317" s="410"/>
      <c r="E317" s="422"/>
      <c r="F317" s="410"/>
      <c r="G317" s="422"/>
      <c r="H317" s="410"/>
      <c r="I317" s="422"/>
      <c r="J317" s="410"/>
      <c r="K317" s="422"/>
      <c r="L317" s="410"/>
      <c r="M317" s="422"/>
      <c r="N317" s="410"/>
      <c r="O317" s="422"/>
      <c r="P317" s="422"/>
      <c r="Q317" s="431"/>
      <c r="R317" s="410"/>
      <c r="S317" s="422"/>
      <c r="T317" s="410"/>
      <c r="U317" s="422"/>
      <c r="V317" s="410"/>
      <c r="W317" s="422"/>
      <c r="X317" s="410"/>
      <c r="Y317" s="422"/>
      <c r="Z317" s="410"/>
      <c r="AA317" s="422"/>
      <c r="AB317" s="429"/>
      <c r="AC317" s="422"/>
      <c r="AD317" s="422"/>
      <c r="AE317" s="422"/>
      <c r="AF317" s="429"/>
      <c r="AG317" s="265"/>
      <c r="AH317" s="438"/>
      <c r="AI317" s="438"/>
      <c r="AJ317" s="275"/>
      <c r="AK317" s="4"/>
    </row>
    <row r="318" spans="1:37" ht="15" thickBot="1" x14ac:dyDescent="0.4">
      <c r="A318" s="410"/>
      <c r="B318" s="273"/>
      <c r="C318" s="422"/>
      <c r="D318" s="422"/>
      <c r="E318" s="422"/>
      <c r="F318" s="422"/>
      <c r="G318" s="422"/>
      <c r="H318" s="422"/>
      <c r="I318" s="422"/>
      <c r="J318" s="422"/>
      <c r="K318" s="422"/>
      <c r="L318" s="422"/>
      <c r="M318" s="422"/>
      <c r="N318" s="422"/>
      <c r="O318" s="422"/>
      <c r="P318" s="422"/>
      <c r="Q318" s="431"/>
      <c r="R318" s="422"/>
      <c r="S318" s="422"/>
      <c r="T318" s="422"/>
      <c r="U318" s="422"/>
      <c r="V318" s="422"/>
      <c r="W318" s="422"/>
      <c r="X318" s="422"/>
      <c r="Y318" s="422"/>
      <c r="Z318" s="422"/>
      <c r="AA318" s="422"/>
      <c r="AB318" s="410"/>
      <c r="AC318" s="759" t="s">
        <v>759</v>
      </c>
      <c r="AD318" s="759"/>
      <c r="AE318" s="759"/>
      <c r="AF318" s="759"/>
      <c r="AG318" s="400">
        <f>SUM(AG25:AG311)</f>
        <v>294</v>
      </c>
      <c r="AH318" s="400">
        <f>SUM(AH25:AH311)</f>
        <v>89</v>
      </c>
      <c r="AI318" s="400">
        <f>SUM(AI25:AI311)</f>
        <v>151</v>
      </c>
      <c r="AJ318" s="488">
        <f>SUM(AJ25:AJ311)</f>
        <v>0</v>
      </c>
      <c r="AK318" s="4"/>
    </row>
    <row r="319" spans="1:37" ht="16" customHeight="1" x14ac:dyDescent="0.35">
      <c r="A319" s="410"/>
      <c r="B319" s="489" t="s">
        <v>760</v>
      </c>
      <c r="C319" s="490"/>
      <c r="D319" s="438"/>
      <c r="E319" s="438"/>
      <c r="F319" s="438"/>
      <c r="G319" s="438"/>
      <c r="H319" s="438"/>
      <c r="I319" s="438"/>
      <c r="J319" s="438"/>
      <c r="K319" s="438"/>
      <c r="L319" s="438"/>
      <c r="M319" s="438"/>
      <c r="N319" s="438"/>
      <c r="O319" s="438"/>
      <c r="P319" s="438"/>
      <c r="Q319" s="449"/>
      <c r="R319" s="438"/>
      <c r="S319" s="760" t="s">
        <v>761</v>
      </c>
      <c r="T319" s="760"/>
      <c r="U319" s="760"/>
      <c r="V319" s="760"/>
      <c r="W319" s="760"/>
      <c r="X319" s="760"/>
      <c r="Y319" s="760"/>
      <c r="Z319" s="760"/>
      <c r="AA319" s="438"/>
      <c r="AB319" s="438"/>
      <c r="AC319" s="438"/>
      <c r="AD319" s="438"/>
      <c r="AE319" s="438"/>
      <c r="AF319" s="438"/>
      <c r="AG319" s="438"/>
      <c r="AH319" s="438"/>
      <c r="AI319" s="438"/>
      <c r="AJ319" s="377"/>
      <c r="AK319" s="4"/>
    </row>
    <row r="320" spans="1:37" ht="15" thickBot="1" x14ac:dyDescent="0.4">
      <c r="A320" s="410"/>
      <c r="B320" s="491"/>
      <c r="C320" s="447"/>
      <c r="D320" s="438"/>
      <c r="E320" s="438"/>
      <c r="F320" s="438"/>
      <c r="G320" s="438"/>
      <c r="H320" s="438"/>
      <c r="I320" s="438"/>
      <c r="J320" s="438"/>
      <c r="K320" s="438"/>
      <c r="L320" s="438"/>
      <c r="M320" s="438"/>
      <c r="N320" s="438"/>
      <c r="O320" s="438"/>
      <c r="P320" s="438"/>
      <c r="Q320" s="449"/>
      <c r="R320" s="438"/>
      <c r="S320" s="438"/>
      <c r="T320" s="438"/>
      <c r="U320" s="438"/>
      <c r="V320" s="438"/>
      <c r="W320" s="438"/>
      <c r="X320" s="438"/>
      <c r="Y320" s="438"/>
      <c r="Z320" s="438"/>
      <c r="AA320" s="438"/>
      <c r="AB320" s="438"/>
      <c r="AC320" s="438"/>
      <c r="AD320" s="438"/>
      <c r="AE320" s="438"/>
      <c r="AF320" s="438"/>
      <c r="AG320" s="438"/>
      <c r="AH320" s="438"/>
      <c r="AI320" s="438"/>
      <c r="AJ320" s="377"/>
      <c r="AK320" s="4"/>
    </row>
    <row r="321" spans="2:37" ht="15" customHeight="1" x14ac:dyDescent="0.35">
      <c r="B321" s="492"/>
      <c r="C321" s="401"/>
      <c r="D321" s="401"/>
      <c r="E321" s="401"/>
      <c r="F321" s="401"/>
      <c r="G321" s="761" t="s">
        <v>762</v>
      </c>
      <c r="H321" s="761"/>
      <c r="I321" s="763" t="s">
        <v>763</v>
      </c>
      <c r="J321" s="763"/>
      <c r="K321" s="763"/>
      <c r="L321" s="763"/>
      <c r="M321" s="765" t="s">
        <v>764</v>
      </c>
      <c r="N321" s="765"/>
      <c r="O321" s="767" t="s">
        <v>765</v>
      </c>
      <c r="P321" s="767"/>
      <c r="Q321" s="402"/>
      <c r="R321" s="403"/>
      <c r="S321" s="769" t="s">
        <v>766</v>
      </c>
      <c r="T321" s="748"/>
      <c r="U321" s="747" t="s">
        <v>767</v>
      </c>
      <c r="V321" s="765"/>
      <c r="W321" s="748"/>
      <c r="X321" s="744" t="s">
        <v>768</v>
      </c>
      <c r="Y321" s="747" t="s">
        <v>759</v>
      </c>
      <c r="Z321" s="748"/>
      <c r="AA321" s="753" t="s">
        <v>769</v>
      </c>
      <c r="AB321" s="753"/>
      <c r="AC321" s="753" t="s">
        <v>770</v>
      </c>
      <c r="AD321" s="755"/>
      <c r="AE321" s="755"/>
      <c r="AF321" s="756"/>
      <c r="AG321" s="788" t="s">
        <v>687</v>
      </c>
      <c r="AH321" s="789"/>
      <c r="AI321" s="789"/>
      <c r="AJ321" s="790"/>
      <c r="AK321" s="4"/>
    </row>
    <row r="322" spans="2:37" ht="22.75" customHeight="1" thickBot="1" x14ac:dyDescent="0.4">
      <c r="B322" s="493"/>
      <c r="C322" s="458"/>
      <c r="D322" s="458"/>
      <c r="E322" s="458"/>
      <c r="G322" s="762"/>
      <c r="H322" s="762"/>
      <c r="I322" s="764"/>
      <c r="J322" s="764"/>
      <c r="K322" s="764"/>
      <c r="L322" s="764"/>
      <c r="M322" s="766"/>
      <c r="N322" s="766"/>
      <c r="O322" s="768"/>
      <c r="P322" s="768"/>
      <c r="Q322" s="494"/>
      <c r="R322" s="404"/>
      <c r="S322" s="770"/>
      <c r="T322" s="750"/>
      <c r="U322" s="749"/>
      <c r="V322" s="772"/>
      <c r="W322" s="750"/>
      <c r="X322" s="745"/>
      <c r="Y322" s="749"/>
      <c r="Z322" s="750"/>
      <c r="AA322" s="754"/>
      <c r="AB322" s="754"/>
      <c r="AC322" s="754"/>
      <c r="AD322" s="757"/>
      <c r="AE322" s="757"/>
      <c r="AF322" s="758"/>
      <c r="AG322" s="788"/>
      <c r="AH322" s="789"/>
      <c r="AI322" s="789"/>
      <c r="AJ322" s="790"/>
      <c r="AK322" s="4"/>
    </row>
    <row r="323" spans="2:37" x14ac:dyDescent="0.35">
      <c r="B323" s="493"/>
      <c r="C323" s="458"/>
      <c r="D323" s="458"/>
      <c r="E323" s="458"/>
      <c r="F323" s="458"/>
      <c r="G323" s="458"/>
      <c r="H323" s="458"/>
      <c r="I323" s="458"/>
      <c r="J323" s="458"/>
      <c r="K323" s="458"/>
      <c r="L323" s="458"/>
      <c r="M323" s="458"/>
      <c r="N323" s="458"/>
      <c r="O323" s="494"/>
      <c r="P323" s="494"/>
      <c r="Q323" s="494"/>
      <c r="R323" s="404"/>
      <c r="S323" s="770"/>
      <c r="T323" s="750"/>
      <c r="U323" s="749"/>
      <c r="V323" s="772"/>
      <c r="W323" s="750"/>
      <c r="X323" s="745"/>
      <c r="Y323" s="749"/>
      <c r="Z323" s="750"/>
      <c r="AA323" s="754"/>
      <c r="AB323" s="754"/>
      <c r="AC323" s="754"/>
      <c r="AD323" s="757"/>
      <c r="AE323" s="757"/>
      <c r="AF323" s="758"/>
      <c r="AG323" s="788"/>
      <c r="AH323" s="789"/>
      <c r="AI323" s="789"/>
      <c r="AJ323" s="790"/>
      <c r="AK323" s="4"/>
    </row>
    <row r="324" spans="2:37" x14ac:dyDescent="0.35">
      <c r="B324" s="493"/>
      <c r="C324" s="458"/>
      <c r="D324" s="458"/>
      <c r="E324" s="458"/>
      <c r="F324" s="458"/>
      <c r="G324" s="458"/>
      <c r="H324" s="458"/>
      <c r="I324" s="458"/>
      <c r="J324" s="458"/>
      <c r="K324" s="458"/>
      <c r="L324" s="458"/>
      <c r="M324" s="458"/>
      <c r="N324" s="458"/>
      <c r="O324" s="458"/>
      <c r="P324" s="458"/>
      <c r="Q324" s="458"/>
      <c r="R324" s="406"/>
      <c r="S324" s="770"/>
      <c r="T324" s="750"/>
      <c r="U324" s="749"/>
      <c r="V324" s="772"/>
      <c r="W324" s="750"/>
      <c r="X324" s="745"/>
      <c r="Y324" s="749"/>
      <c r="Z324" s="750"/>
      <c r="AA324" s="754"/>
      <c r="AB324" s="754"/>
      <c r="AC324" s="754"/>
      <c r="AD324" s="757"/>
      <c r="AE324" s="757"/>
      <c r="AF324" s="758"/>
      <c r="AG324" s="788"/>
      <c r="AH324" s="789"/>
      <c r="AI324" s="789"/>
      <c r="AJ324" s="790"/>
      <c r="AK324" s="4"/>
    </row>
    <row r="325" spans="2:37" x14ac:dyDescent="0.35">
      <c r="B325" s="493"/>
      <c r="C325" s="458"/>
      <c r="D325" s="458"/>
      <c r="E325" s="453" t="s">
        <v>771</v>
      </c>
      <c r="F325" s="458"/>
      <c r="G325" s="458"/>
      <c r="H325" s="458"/>
      <c r="I325" s="495"/>
      <c r="J325" s="458"/>
      <c r="K325" s="458"/>
      <c r="L325" s="458"/>
      <c r="M325" s="458"/>
      <c r="N325" s="453" t="s">
        <v>772</v>
      </c>
      <c r="O325" s="458"/>
      <c r="P325" s="458"/>
      <c r="Q325" s="458"/>
      <c r="R325" s="406"/>
      <c r="S325" s="771"/>
      <c r="T325" s="752"/>
      <c r="U325" s="751"/>
      <c r="V325" s="773"/>
      <c r="W325" s="752"/>
      <c r="X325" s="746"/>
      <c r="Y325" s="751"/>
      <c r="Z325" s="752"/>
      <c r="AA325" s="754"/>
      <c r="AB325" s="754"/>
      <c r="AC325" s="754"/>
      <c r="AD325" s="757"/>
      <c r="AE325" s="757"/>
      <c r="AF325" s="758"/>
      <c r="AG325" s="788"/>
      <c r="AH325" s="789"/>
      <c r="AI325" s="789"/>
      <c r="AJ325" s="790"/>
      <c r="AK325" s="4"/>
    </row>
    <row r="326" spans="2:37" x14ac:dyDescent="0.35">
      <c r="B326" s="493"/>
      <c r="C326" s="458"/>
      <c r="D326" s="458"/>
      <c r="E326" s="453" t="s">
        <v>773</v>
      </c>
      <c r="F326" s="458"/>
      <c r="G326" s="458"/>
      <c r="H326" s="794"/>
      <c r="I326" s="453" t="s">
        <v>774</v>
      </c>
      <c r="J326" s="794"/>
      <c r="K326" s="453" t="s">
        <v>774</v>
      </c>
      <c r="L326" s="795"/>
      <c r="M326" s="458"/>
      <c r="N326" s="453" t="s">
        <v>775</v>
      </c>
      <c r="O326" s="458"/>
      <c r="P326" s="458"/>
      <c r="Q326" s="458"/>
      <c r="R326" s="406"/>
      <c r="S326" s="776">
        <v>1</v>
      </c>
      <c r="T326" s="777"/>
      <c r="U326" s="778" t="s">
        <v>21</v>
      </c>
      <c r="V326" s="779"/>
      <c r="W326" s="777"/>
      <c r="X326" s="780" t="s">
        <v>776</v>
      </c>
      <c r="Y326" s="781">
        <v>379</v>
      </c>
      <c r="Z326" s="782"/>
      <c r="AA326" s="785">
        <f>AG318</f>
        <v>294</v>
      </c>
      <c r="AB326" s="785"/>
      <c r="AC326" s="785">
        <f>+Y326-AA326</f>
        <v>85</v>
      </c>
      <c r="AD326" s="786"/>
      <c r="AE326" s="786"/>
      <c r="AF326" s="787"/>
      <c r="AG326" s="788"/>
      <c r="AH326" s="789"/>
      <c r="AI326" s="789"/>
      <c r="AJ326" s="790"/>
      <c r="AK326" s="774"/>
    </row>
    <row r="327" spans="2:37" x14ac:dyDescent="0.35">
      <c r="B327" s="493"/>
      <c r="C327" s="458"/>
      <c r="D327" s="458"/>
      <c r="E327" s="775" t="s">
        <v>777</v>
      </c>
      <c r="F327" s="775"/>
      <c r="G327" s="458"/>
      <c r="H327" s="794"/>
      <c r="I327" s="458"/>
      <c r="J327" s="794"/>
      <c r="K327" s="458"/>
      <c r="L327" s="795"/>
      <c r="M327" s="458"/>
      <c r="N327" s="458"/>
      <c r="O327" s="453" t="s">
        <v>778</v>
      </c>
      <c r="P327" s="458"/>
      <c r="Q327" s="458"/>
      <c r="R327" s="406"/>
      <c r="S327" s="771"/>
      <c r="T327" s="752"/>
      <c r="U327" s="751"/>
      <c r="V327" s="773"/>
      <c r="W327" s="752"/>
      <c r="X327" s="746"/>
      <c r="Y327" s="783"/>
      <c r="Z327" s="784"/>
      <c r="AA327" s="785"/>
      <c r="AB327" s="785"/>
      <c r="AC327" s="785"/>
      <c r="AD327" s="786"/>
      <c r="AE327" s="786"/>
      <c r="AF327" s="787"/>
      <c r="AG327" s="788"/>
      <c r="AH327" s="789"/>
      <c r="AI327" s="789"/>
      <c r="AJ327" s="790"/>
      <c r="AK327" s="774"/>
    </row>
    <row r="328" spans="2:37" ht="12.65" customHeight="1" x14ac:dyDescent="0.35">
      <c r="B328" s="493"/>
      <c r="C328" s="458"/>
      <c r="D328" s="453"/>
      <c r="E328" s="775"/>
      <c r="F328" s="775"/>
      <c r="G328" s="496"/>
      <c r="H328" s="497"/>
      <c r="I328" s="496"/>
      <c r="J328" s="497"/>
      <c r="K328" s="496"/>
      <c r="L328" s="496"/>
      <c r="M328" s="496"/>
      <c r="N328" s="453"/>
      <c r="O328" s="458"/>
      <c r="P328" s="458"/>
      <c r="Q328" s="458"/>
      <c r="R328" s="406"/>
      <c r="S328" s="776">
        <v>2</v>
      </c>
      <c r="T328" s="777"/>
      <c r="U328" s="778" t="s">
        <v>25</v>
      </c>
      <c r="V328" s="779"/>
      <c r="W328" s="777"/>
      <c r="X328" s="780" t="s">
        <v>776</v>
      </c>
      <c r="Y328" s="781">
        <f>+Y326</f>
        <v>379</v>
      </c>
      <c r="Z328" s="782"/>
      <c r="AA328" s="785">
        <f>AI318</f>
        <v>151</v>
      </c>
      <c r="AB328" s="785"/>
      <c r="AC328" s="785">
        <f>+Y328-AA328</f>
        <v>228</v>
      </c>
      <c r="AD328" s="786"/>
      <c r="AE328" s="786"/>
      <c r="AF328" s="787"/>
      <c r="AG328" s="788"/>
      <c r="AH328" s="789"/>
      <c r="AI328" s="789"/>
      <c r="AJ328" s="790"/>
      <c r="AK328" s="774"/>
    </row>
    <row r="329" spans="2:37" x14ac:dyDescent="0.35">
      <c r="B329" s="493"/>
      <c r="C329" s="458"/>
      <c r="D329" s="458"/>
      <c r="E329" s="458"/>
      <c r="G329" s="458"/>
      <c r="H329" s="458"/>
      <c r="I329" s="458"/>
      <c r="J329" s="458"/>
      <c r="K329" s="453"/>
      <c r="L329" s="458"/>
      <c r="M329" s="458"/>
      <c r="N329" s="458"/>
      <c r="O329" s="458"/>
      <c r="P329" s="458"/>
      <c r="Q329" s="458"/>
      <c r="R329" s="406"/>
      <c r="S329" s="771"/>
      <c r="T329" s="752"/>
      <c r="U329" s="751"/>
      <c r="V329" s="773"/>
      <c r="W329" s="752"/>
      <c r="X329" s="746"/>
      <c r="Y329" s="783"/>
      <c r="Z329" s="784"/>
      <c r="AA329" s="785"/>
      <c r="AB329" s="785"/>
      <c r="AC329" s="785"/>
      <c r="AD329" s="786"/>
      <c r="AE329" s="786"/>
      <c r="AF329" s="787"/>
      <c r="AG329" s="788"/>
      <c r="AH329" s="789"/>
      <c r="AI329" s="789"/>
      <c r="AJ329" s="790"/>
      <c r="AK329" s="774"/>
    </row>
    <row r="330" spans="2:37" x14ac:dyDescent="0.35">
      <c r="B330" s="493"/>
      <c r="C330" s="458"/>
      <c r="D330" s="458"/>
      <c r="E330" s="458"/>
      <c r="F330" s="498"/>
      <c r="G330" s="458"/>
      <c r="H330" s="458"/>
      <c r="I330" s="494"/>
      <c r="J330" s="494"/>
      <c r="K330" s="458"/>
      <c r="M330" s="458"/>
      <c r="N330" s="458"/>
      <c r="O330" s="458"/>
      <c r="P330" s="458"/>
      <c r="Q330" s="458"/>
      <c r="R330" s="406"/>
      <c r="S330" s="776">
        <v>3</v>
      </c>
      <c r="T330" s="777"/>
      <c r="U330" s="778" t="s">
        <v>779</v>
      </c>
      <c r="V330" s="779"/>
      <c r="W330" s="777"/>
      <c r="X330" s="780" t="s">
        <v>780</v>
      </c>
      <c r="Y330" s="796">
        <v>139.6</v>
      </c>
      <c r="Z330" s="797"/>
      <c r="AA330" s="800">
        <f>AJ318</f>
        <v>0</v>
      </c>
      <c r="AB330" s="800"/>
      <c r="AC330" s="800">
        <f>+Y330-AA330</f>
        <v>139.6</v>
      </c>
      <c r="AD330" s="815"/>
      <c r="AE330" s="815"/>
      <c r="AF330" s="816"/>
      <c r="AG330" s="788"/>
      <c r="AH330" s="789"/>
      <c r="AI330" s="789"/>
      <c r="AJ330" s="790"/>
      <c r="AK330" s="774"/>
    </row>
    <row r="331" spans="2:37" x14ac:dyDescent="0.35">
      <c r="B331" s="493"/>
      <c r="C331" s="458"/>
      <c r="D331" s="458"/>
      <c r="E331" s="458"/>
      <c r="F331" s="498"/>
      <c r="G331" s="458"/>
      <c r="H331" s="458"/>
      <c r="I331" s="494"/>
      <c r="J331" s="494"/>
      <c r="K331" s="458"/>
      <c r="L331" s="458"/>
      <c r="M331" s="458"/>
      <c r="N331" s="458"/>
      <c r="O331" s="458"/>
      <c r="P331" s="458"/>
      <c r="Q331" s="458"/>
      <c r="R331" s="406"/>
      <c r="S331" s="771"/>
      <c r="T331" s="752"/>
      <c r="U331" s="751"/>
      <c r="V331" s="773"/>
      <c r="W331" s="752"/>
      <c r="X331" s="746"/>
      <c r="Y331" s="798"/>
      <c r="Z331" s="799"/>
      <c r="AA331" s="800"/>
      <c r="AB331" s="800"/>
      <c r="AC331" s="800"/>
      <c r="AD331" s="815"/>
      <c r="AE331" s="815"/>
      <c r="AF331" s="816"/>
      <c r="AG331" s="788"/>
      <c r="AH331" s="789"/>
      <c r="AI331" s="789"/>
      <c r="AJ331" s="790"/>
      <c r="AK331" s="774"/>
    </row>
    <row r="332" spans="2:37" x14ac:dyDescent="0.35">
      <c r="B332" s="493"/>
      <c r="C332" s="458"/>
      <c r="D332" s="458"/>
      <c r="E332" s="458"/>
      <c r="F332" s="498"/>
      <c r="G332" s="458"/>
      <c r="H332" s="458"/>
      <c r="I332" s="458"/>
      <c r="J332" s="458"/>
      <c r="K332" s="458"/>
      <c r="L332" s="458"/>
      <c r="M332" s="458"/>
      <c r="N332" s="458"/>
      <c r="O332" s="458"/>
      <c r="P332" s="458"/>
      <c r="Q332" s="458"/>
      <c r="R332" s="406"/>
      <c r="S332" s="776">
        <v>4</v>
      </c>
      <c r="T332" s="777"/>
      <c r="U332" s="778" t="s">
        <v>24</v>
      </c>
      <c r="V332" s="779"/>
      <c r="W332" s="777"/>
      <c r="X332" s="780" t="s">
        <v>776</v>
      </c>
      <c r="Y332" s="781">
        <f>+Y326</f>
        <v>379</v>
      </c>
      <c r="Z332" s="782"/>
      <c r="AA332" s="785">
        <v>215</v>
      </c>
      <c r="AB332" s="785"/>
      <c r="AC332" s="785">
        <f>+Y332-AA332</f>
        <v>164</v>
      </c>
      <c r="AD332" s="786"/>
      <c r="AE332" s="786"/>
      <c r="AF332" s="787"/>
      <c r="AG332" s="788"/>
      <c r="AH332" s="789"/>
      <c r="AI332" s="789"/>
      <c r="AJ332" s="790"/>
      <c r="AK332" s="774"/>
    </row>
    <row r="333" spans="2:37" x14ac:dyDescent="0.35">
      <c r="B333" s="804" t="s">
        <v>781</v>
      </c>
      <c r="C333" s="805"/>
      <c r="D333" s="500" t="s">
        <v>782</v>
      </c>
      <c r="E333" s="500"/>
      <c r="F333" s="500"/>
      <c r="G333" s="500" t="s">
        <v>783</v>
      </c>
      <c r="H333" s="500"/>
      <c r="I333" s="500"/>
      <c r="J333" s="500"/>
      <c r="K333" s="500"/>
      <c r="L333" s="500"/>
      <c r="M333" s="500" t="s">
        <v>784</v>
      </c>
      <c r="N333" s="500"/>
      <c r="O333" s="500"/>
      <c r="P333" s="500" t="s">
        <v>785</v>
      </c>
      <c r="Q333" s="458"/>
      <c r="R333" s="407"/>
      <c r="S333" s="771"/>
      <c r="T333" s="752"/>
      <c r="U333" s="751"/>
      <c r="V333" s="773"/>
      <c r="W333" s="752"/>
      <c r="X333" s="746"/>
      <c r="Y333" s="783"/>
      <c r="Z333" s="784"/>
      <c r="AA333" s="785"/>
      <c r="AB333" s="785"/>
      <c r="AC333" s="785"/>
      <c r="AD333" s="786"/>
      <c r="AE333" s="786"/>
      <c r="AF333" s="787"/>
      <c r="AG333" s="788"/>
      <c r="AH333" s="789"/>
      <c r="AI333" s="789"/>
      <c r="AJ333" s="790"/>
      <c r="AK333" s="774"/>
    </row>
    <row r="334" spans="2:37" ht="24" customHeight="1" x14ac:dyDescent="0.35">
      <c r="B334" s="499"/>
      <c r="C334" s="500"/>
      <c r="D334" s="500"/>
      <c r="E334" s="500"/>
      <c r="F334" s="500"/>
      <c r="G334" s="500"/>
      <c r="H334" s="500"/>
      <c r="I334" s="500"/>
      <c r="J334" s="500" t="s">
        <v>786</v>
      </c>
      <c r="K334" s="500"/>
      <c r="L334" s="500"/>
      <c r="M334" s="500"/>
      <c r="N334" s="500"/>
      <c r="O334" s="500"/>
      <c r="P334" s="500"/>
      <c r="Q334" s="458"/>
      <c r="R334" s="407"/>
      <c r="S334" s="776">
        <v>5</v>
      </c>
      <c r="T334" s="777"/>
      <c r="U334" s="757" t="s">
        <v>640</v>
      </c>
      <c r="V334" s="808"/>
      <c r="W334" s="809"/>
      <c r="X334" s="405" t="s">
        <v>776</v>
      </c>
      <c r="Y334" s="786"/>
      <c r="Z334" s="810"/>
      <c r="AA334" s="785"/>
      <c r="AB334" s="785"/>
      <c r="AC334" s="785">
        <f>+Y334-AA334</f>
        <v>0</v>
      </c>
      <c r="AD334" s="786"/>
      <c r="AE334" s="786"/>
      <c r="AF334" s="787"/>
      <c r="AG334" s="788"/>
      <c r="AH334" s="789"/>
      <c r="AI334" s="789"/>
      <c r="AJ334" s="790"/>
      <c r="AK334" s="774"/>
    </row>
    <row r="335" spans="2:37" ht="22.5" customHeight="1" thickBot="1" x14ac:dyDescent="0.4">
      <c r="B335" s="501"/>
      <c r="C335" s="502"/>
      <c r="D335" s="502"/>
      <c r="E335" s="502"/>
      <c r="F335" s="502"/>
      <c r="G335" s="502"/>
      <c r="H335" s="502"/>
      <c r="I335" s="502"/>
      <c r="J335" s="502"/>
      <c r="K335" s="502"/>
      <c r="L335" s="502"/>
      <c r="M335" s="502"/>
      <c r="N335" s="503"/>
      <c r="O335" s="503"/>
      <c r="P335" s="503"/>
      <c r="Q335" s="503"/>
      <c r="R335" s="504"/>
      <c r="S335" s="806"/>
      <c r="T335" s="807"/>
      <c r="U335" s="811" t="s">
        <v>307</v>
      </c>
      <c r="V335" s="812"/>
      <c r="W335" s="813"/>
      <c r="X335" s="505" t="s">
        <v>776</v>
      </c>
      <c r="Y335" s="802"/>
      <c r="Z335" s="814"/>
      <c r="AA335" s="801"/>
      <c r="AB335" s="801"/>
      <c r="AC335" s="801">
        <f>+Y335-AA335</f>
        <v>0</v>
      </c>
      <c r="AD335" s="802"/>
      <c r="AE335" s="802"/>
      <c r="AF335" s="803"/>
      <c r="AG335" s="791"/>
      <c r="AH335" s="792"/>
      <c r="AI335" s="792"/>
      <c r="AJ335" s="793"/>
      <c r="AK335" s="774"/>
    </row>
    <row r="336" spans="2:37" x14ac:dyDescent="0.35">
      <c r="AK336" s="4"/>
    </row>
    <row r="337" spans="37:37" x14ac:dyDescent="0.35">
      <c r="AK337" s="4"/>
    </row>
    <row r="338" spans="37:37" x14ac:dyDescent="0.35">
      <c r="AK338" s="4"/>
    </row>
    <row r="339" spans="37:37" x14ac:dyDescent="0.35">
      <c r="AK339" s="4"/>
    </row>
    <row r="340" spans="37:37" x14ac:dyDescent="0.35">
      <c r="AK340" s="4"/>
    </row>
    <row r="341" spans="37:37" x14ac:dyDescent="0.35">
      <c r="AK341" s="4"/>
    </row>
    <row r="342" spans="37:37" x14ac:dyDescent="0.35">
      <c r="AK342" s="4"/>
    </row>
    <row r="343" spans="37:37" x14ac:dyDescent="0.35">
      <c r="AK343" s="4"/>
    </row>
    <row r="344" spans="37:37" x14ac:dyDescent="0.35">
      <c r="AK344" s="4"/>
    </row>
    <row r="345" spans="37:37" x14ac:dyDescent="0.35">
      <c r="AK345" s="4"/>
    </row>
    <row r="346" spans="37:37" x14ac:dyDescent="0.35">
      <c r="AK346" s="4"/>
    </row>
    <row r="347" spans="37:37" x14ac:dyDescent="0.35">
      <c r="AK347" s="4"/>
    </row>
    <row r="348" spans="37:37" x14ac:dyDescent="0.35">
      <c r="AK348" s="4"/>
    </row>
    <row r="349" spans="37:37" x14ac:dyDescent="0.35">
      <c r="AK349" s="4"/>
    </row>
    <row r="350" spans="37:37" x14ac:dyDescent="0.35">
      <c r="AK350" s="4"/>
    </row>
    <row r="351" spans="37:37" x14ac:dyDescent="0.35">
      <c r="AK351" s="4"/>
    </row>
    <row r="352" spans="37:37" x14ac:dyDescent="0.35">
      <c r="AK352" s="4"/>
    </row>
    <row r="353" spans="37:37" x14ac:dyDescent="0.35">
      <c r="AK353" s="4"/>
    </row>
    <row r="354" spans="37:37" x14ac:dyDescent="0.35">
      <c r="AK354" s="4"/>
    </row>
    <row r="355" spans="37:37" x14ac:dyDescent="0.35">
      <c r="AK355" s="4"/>
    </row>
    <row r="356" spans="37:37" x14ac:dyDescent="0.35">
      <c r="AK356" s="4"/>
    </row>
    <row r="357" spans="37:37" x14ac:dyDescent="0.35">
      <c r="AK357" s="4"/>
    </row>
    <row r="358" spans="37:37" x14ac:dyDescent="0.35">
      <c r="AK358" s="4"/>
    </row>
    <row r="359" spans="37:37" x14ac:dyDescent="0.35">
      <c r="AK359" s="4"/>
    </row>
    <row r="360" spans="37:37" x14ac:dyDescent="0.35">
      <c r="AK360" s="4"/>
    </row>
    <row r="361" spans="37:37" x14ac:dyDescent="0.35">
      <c r="AK361" s="4"/>
    </row>
    <row r="362" spans="37:37" x14ac:dyDescent="0.35">
      <c r="AK362" s="4"/>
    </row>
    <row r="363" spans="37:37" x14ac:dyDescent="0.35">
      <c r="AK363" s="4"/>
    </row>
    <row r="364" spans="37:37" x14ac:dyDescent="0.35">
      <c r="AK364" s="4"/>
    </row>
    <row r="365" spans="37:37" x14ac:dyDescent="0.35">
      <c r="AK365" s="4"/>
    </row>
    <row r="366" spans="37:37" x14ac:dyDescent="0.35">
      <c r="AK366" s="4"/>
    </row>
    <row r="367" spans="37:37" x14ac:dyDescent="0.35">
      <c r="AK367" s="4"/>
    </row>
    <row r="368" spans="37:37" x14ac:dyDescent="0.35">
      <c r="AK368" s="4"/>
    </row>
    <row r="369" spans="37:37" x14ac:dyDescent="0.35">
      <c r="AK369" s="4"/>
    </row>
    <row r="370" spans="37:37" x14ac:dyDescent="0.35">
      <c r="AK370" s="4"/>
    </row>
    <row r="371" spans="37:37" x14ac:dyDescent="0.35">
      <c r="AK371" s="4"/>
    </row>
    <row r="372" spans="37:37" x14ac:dyDescent="0.35">
      <c r="AK372" s="4"/>
    </row>
    <row r="373" spans="37:37" x14ac:dyDescent="0.35">
      <c r="AK373" s="4"/>
    </row>
    <row r="374" spans="37:37" x14ac:dyDescent="0.35">
      <c r="AK374" s="4"/>
    </row>
    <row r="375" spans="37:37" x14ac:dyDescent="0.35">
      <c r="AK375" s="4"/>
    </row>
    <row r="376" spans="37:37" x14ac:dyDescent="0.35">
      <c r="AK376" s="4"/>
    </row>
    <row r="377" spans="37:37" x14ac:dyDescent="0.35">
      <c r="AK377" s="4"/>
    </row>
    <row r="378" spans="37:37" x14ac:dyDescent="0.35">
      <c r="AK378" s="4"/>
    </row>
    <row r="379" spans="37:37" x14ac:dyDescent="0.35">
      <c r="AK379" s="4"/>
    </row>
    <row r="380" spans="37:37" x14ac:dyDescent="0.35">
      <c r="AK380" s="4"/>
    </row>
    <row r="381" spans="37:37" x14ac:dyDescent="0.35">
      <c r="AK381" s="4"/>
    </row>
    <row r="382" spans="37:37" x14ac:dyDescent="0.35">
      <c r="AK382" s="4"/>
    </row>
    <row r="383" spans="37:37" x14ac:dyDescent="0.35">
      <c r="AK383" s="4"/>
    </row>
    <row r="384" spans="37:37" x14ac:dyDescent="0.35">
      <c r="AK384" s="4"/>
    </row>
    <row r="385" spans="37:37" x14ac:dyDescent="0.35">
      <c r="AK385" s="4"/>
    </row>
    <row r="386" spans="37:37" x14ac:dyDescent="0.35">
      <c r="AK386" s="4"/>
    </row>
    <row r="387" spans="37:37" x14ac:dyDescent="0.35">
      <c r="AK387" s="4"/>
    </row>
    <row r="388" spans="37:37" x14ac:dyDescent="0.35">
      <c r="AK388" s="4"/>
    </row>
    <row r="389" spans="37:37" x14ac:dyDescent="0.35">
      <c r="AK389" s="4"/>
    </row>
    <row r="390" spans="37:37" x14ac:dyDescent="0.35">
      <c r="AK390" s="4"/>
    </row>
    <row r="391" spans="37:37" x14ac:dyDescent="0.35">
      <c r="AK391" s="4"/>
    </row>
    <row r="392" spans="37:37" x14ac:dyDescent="0.35">
      <c r="AK392" s="4"/>
    </row>
    <row r="393" spans="37:37" x14ac:dyDescent="0.35">
      <c r="AK393" s="4"/>
    </row>
    <row r="394" spans="37:37" x14ac:dyDescent="0.35">
      <c r="AK394" s="4"/>
    </row>
    <row r="395" spans="37:37" x14ac:dyDescent="0.35">
      <c r="AK395" s="4"/>
    </row>
    <row r="396" spans="37:37" x14ac:dyDescent="0.35">
      <c r="AK396" s="4"/>
    </row>
    <row r="397" spans="37:37" x14ac:dyDescent="0.35">
      <c r="AK397" s="4"/>
    </row>
    <row r="398" spans="37:37" x14ac:dyDescent="0.35">
      <c r="AK398" s="4"/>
    </row>
    <row r="399" spans="37:37" x14ac:dyDescent="0.35">
      <c r="AK399" s="4"/>
    </row>
    <row r="400" spans="37:37" x14ac:dyDescent="0.35">
      <c r="AK400" s="4"/>
    </row>
    <row r="401" spans="37:37" x14ac:dyDescent="0.35">
      <c r="AK401" s="4"/>
    </row>
    <row r="402" spans="37:37" x14ac:dyDescent="0.35">
      <c r="AK402" s="4"/>
    </row>
    <row r="403" spans="37:37" x14ac:dyDescent="0.35">
      <c r="AK403" s="4"/>
    </row>
    <row r="404" spans="37:37" x14ac:dyDescent="0.35">
      <c r="AK404" s="4"/>
    </row>
    <row r="405" spans="37:37" x14ac:dyDescent="0.35">
      <c r="AK405" s="4"/>
    </row>
    <row r="406" spans="37:37" x14ac:dyDescent="0.35">
      <c r="AK406" s="4"/>
    </row>
    <row r="407" spans="37:37" x14ac:dyDescent="0.35">
      <c r="AK407" s="4"/>
    </row>
    <row r="408" spans="37:37" x14ac:dyDescent="0.35">
      <c r="AK408" s="4"/>
    </row>
    <row r="409" spans="37:37" x14ac:dyDescent="0.35">
      <c r="AK409" s="4"/>
    </row>
    <row r="410" spans="37:37" x14ac:dyDescent="0.35">
      <c r="AK410" s="4"/>
    </row>
    <row r="411" spans="37:37" x14ac:dyDescent="0.35">
      <c r="AK411" s="4"/>
    </row>
    <row r="412" spans="37:37" x14ac:dyDescent="0.35">
      <c r="AK412" s="4"/>
    </row>
    <row r="413" spans="37:37" x14ac:dyDescent="0.35">
      <c r="AK413" s="4"/>
    </row>
    <row r="414" spans="37:37" x14ac:dyDescent="0.35">
      <c r="AK414" s="4"/>
    </row>
    <row r="415" spans="37:37" x14ac:dyDescent="0.35">
      <c r="AK415" s="4"/>
    </row>
    <row r="416" spans="37:37" x14ac:dyDescent="0.35">
      <c r="AK416" s="4"/>
    </row>
    <row r="417" spans="37:37" x14ac:dyDescent="0.35">
      <c r="AK417" s="4"/>
    </row>
    <row r="418" spans="37:37" x14ac:dyDescent="0.35">
      <c r="AK418" s="4"/>
    </row>
    <row r="419" spans="37:37" x14ac:dyDescent="0.35">
      <c r="AK419" s="4"/>
    </row>
    <row r="420" spans="37:37" x14ac:dyDescent="0.35">
      <c r="AK420" s="4"/>
    </row>
    <row r="421" spans="37:37" x14ac:dyDescent="0.35">
      <c r="AK421" s="4"/>
    </row>
    <row r="422" spans="37:37" x14ac:dyDescent="0.35">
      <c r="AK422" s="4"/>
    </row>
    <row r="423" spans="37:37" x14ac:dyDescent="0.35">
      <c r="AK423" s="4"/>
    </row>
    <row r="424" spans="37:37" x14ac:dyDescent="0.35">
      <c r="AK424" s="4"/>
    </row>
    <row r="425" spans="37:37" x14ac:dyDescent="0.35">
      <c r="AK425" s="4"/>
    </row>
    <row r="426" spans="37:37" x14ac:dyDescent="0.35">
      <c r="AK426" s="4"/>
    </row>
    <row r="427" spans="37:37" x14ac:dyDescent="0.35">
      <c r="AK427" s="4"/>
    </row>
    <row r="428" spans="37:37" x14ac:dyDescent="0.35">
      <c r="AK428" s="4"/>
    </row>
    <row r="429" spans="37:37" x14ac:dyDescent="0.35">
      <c r="AK429" s="4"/>
    </row>
    <row r="430" spans="37:37" x14ac:dyDescent="0.35">
      <c r="AK430" s="4"/>
    </row>
    <row r="431" spans="37:37" x14ac:dyDescent="0.35">
      <c r="AK431" s="4"/>
    </row>
    <row r="432" spans="37:37" x14ac:dyDescent="0.35">
      <c r="AK432" s="4"/>
    </row>
    <row r="433" spans="37:37" x14ac:dyDescent="0.35">
      <c r="AK433" s="4"/>
    </row>
    <row r="434" spans="37:37" x14ac:dyDescent="0.35">
      <c r="AK434" s="4"/>
    </row>
    <row r="435" spans="37:37" x14ac:dyDescent="0.35">
      <c r="AK435" s="4"/>
    </row>
    <row r="436" spans="37:37" x14ac:dyDescent="0.35">
      <c r="AK436" s="4"/>
    </row>
    <row r="437" spans="37:37" x14ac:dyDescent="0.35">
      <c r="AK437" s="4"/>
    </row>
    <row r="438" spans="37:37" x14ac:dyDescent="0.35">
      <c r="AK438" s="4"/>
    </row>
    <row r="439" spans="37:37" x14ac:dyDescent="0.35">
      <c r="AK439" s="4"/>
    </row>
    <row r="440" spans="37:37" x14ac:dyDescent="0.35">
      <c r="AK440" s="4"/>
    </row>
    <row r="441" spans="37:37" x14ac:dyDescent="0.35">
      <c r="AK441" s="4"/>
    </row>
    <row r="442" spans="37:37" x14ac:dyDescent="0.35">
      <c r="AK442" s="4"/>
    </row>
    <row r="443" spans="37:37" x14ac:dyDescent="0.35">
      <c r="AK443" s="4"/>
    </row>
    <row r="444" spans="37:37" x14ac:dyDescent="0.35">
      <c r="AK444" s="4"/>
    </row>
    <row r="445" spans="37:37" x14ac:dyDescent="0.35">
      <c r="AK445" s="4"/>
    </row>
    <row r="446" spans="37:37" x14ac:dyDescent="0.35">
      <c r="AK446" s="4"/>
    </row>
    <row r="447" spans="37:37" x14ac:dyDescent="0.35">
      <c r="AK447" s="4"/>
    </row>
    <row r="448" spans="37:37" x14ac:dyDescent="0.35">
      <c r="AK448" s="4"/>
    </row>
    <row r="449" spans="37:37" x14ac:dyDescent="0.35">
      <c r="AK449" s="4"/>
    </row>
    <row r="450" spans="37:37" x14ac:dyDescent="0.35">
      <c r="AK450" s="4"/>
    </row>
    <row r="451" spans="37:37" x14ac:dyDescent="0.35">
      <c r="AK451" s="4"/>
    </row>
    <row r="452" spans="37:37" x14ac:dyDescent="0.35">
      <c r="AK452" s="4"/>
    </row>
    <row r="453" spans="37:37" x14ac:dyDescent="0.35">
      <c r="AK453" s="4"/>
    </row>
    <row r="454" spans="37:37" x14ac:dyDescent="0.35">
      <c r="AK454" s="4"/>
    </row>
    <row r="455" spans="37:37" x14ac:dyDescent="0.35">
      <c r="AK455" s="4"/>
    </row>
    <row r="456" spans="37:37" x14ac:dyDescent="0.35">
      <c r="AK456" s="4"/>
    </row>
    <row r="457" spans="37:37" x14ac:dyDescent="0.35">
      <c r="AK457" s="4"/>
    </row>
    <row r="458" spans="37:37" x14ac:dyDescent="0.35">
      <c r="AK458" s="4"/>
    </row>
    <row r="459" spans="37:37" x14ac:dyDescent="0.35">
      <c r="AK459" s="4"/>
    </row>
    <row r="460" spans="37:37" x14ac:dyDescent="0.35">
      <c r="AK460" s="4"/>
    </row>
    <row r="461" spans="37:37" x14ac:dyDescent="0.35">
      <c r="AK461" s="4"/>
    </row>
    <row r="462" spans="37:37" x14ac:dyDescent="0.35">
      <c r="AK462" s="4"/>
    </row>
    <row r="463" spans="37:37" x14ac:dyDescent="0.35">
      <c r="AK463" s="4"/>
    </row>
    <row r="464" spans="37:37" x14ac:dyDescent="0.35">
      <c r="AK464" s="4"/>
    </row>
    <row r="465" spans="37:37" x14ac:dyDescent="0.35">
      <c r="AK465" s="4"/>
    </row>
    <row r="466" spans="37:37" x14ac:dyDescent="0.35">
      <c r="AK466" s="4"/>
    </row>
    <row r="467" spans="37:37" x14ac:dyDescent="0.35">
      <c r="AK467" s="4"/>
    </row>
    <row r="468" spans="37:37" x14ac:dyDescent="0.35">
      <c r="AK468" s="4"/>
    </row>
    <row r="469" spans="37:37" x14ac:dyDescent="0.35">
      <c r="AK469" s="4"/>
    </row>
    <row r="470" spans="37:37" x14ac:dyDescent="0.35">
      <c r="AK470" s="4"/>
    </row>
    <row r="471" spans="37:37" x14ac:dyDescent="0.35">
      <c r="AK471" s="4"/>
    </row>
    <row r="472" spans="37:37" x14ac:dyDescent="0.35">
      <c r="AK472" s="4"/>
    </row>
    <row r="473" spans="37:37" x14ac:dyDescent="0.35">
      <c r="AK473" s="4"/>
    </row>
    <row r="474" spans="37:37" x14ac:dyDescent="0.35">
      <c r="AK474" s="4"/>
    </row>
    <row r="475" spans="37:37" x14ac:dyDescent="0.35">
      <c r="AK475" s="4"/>
    </row>
    <row r="476" spans="37:37" x14ac:dyDescent="0.35">
      <c r="AK476" s="4"/>
    </row>
    <row r="477" spans="37:37" x14ac:dyDescent="0.35">
      <c r="AK477" s="4"/>
    </row>
    <row r="478" spans="37:37" x14ac:dyDescent="0.35">
      <c r="AK478" s="4"/>
    </row>
    <row r="479" spans="37:37" x14ac:dyDescent="0.35">
      <c r="AK479" s="4"/>
    </row>
    <row r="480" spans="37:37" x14ac:dyDescent="0.35">
      <c r="AK480" s="4"/>
    </row>
    <row r="481" spans="37:37" x14ac:dyDescent="0.35">
      <c r="AK481" s="4"/>
    </row>
    <row r="482" spans="37:37" x14ac:dyDescent="0.35">
      <c r="AK482" s="4"/>
    </row>
    <row r="483" spans="37:37" x14ac:dyDescent="0.35">
      <c r="AK483" s="4"/>
    </row>
    <row r="484" spans="37:37" x14ac:dyDescent="0.35">
      <c r="AK484" s="4"/>
    </row>
    <row r="485" spans="37:37" x14ac:dyDescent="0.35">
      <c r="AK485" s="4"/>
    </row>
    <row r="486" spans="37:37" x14ac:dyDescent="0.35">
      <c r="AK486" s="4"/>
    </row>
    <row r="487" spans="37:37" x14ac:dyDescent="0.35">
      <c r="AK487" s="4"/>
    </row>
    <row r="488" spans="37:37" x14ac:dyDescent="0.35">
      <c r="AK488" s="4"/>
    </row>
    <row r="489" spans="37:37" x14ac:dyDescent="0.35">
      <c r="AK489" s="4"/>
    </row>
    <row r="490" spans="37:37" x14ac:dyDescent="0.35">
      <c r="AK490" s="4"/>
    </row>
    <row r="491" spans="37:37" x14ac:dyDescent="0.35">
      <c r="AK491" s="4"/>
    </row>
    <row r="492" spans="37:37" x14ac:dyDescent="0.35">
      <c r="AK492" s="4"/>
    </row>
    <row r="493" spans="37:37" x14ac:dyDescent="0.35">
      <c r="AK493" s="4"/>
    </row>
    <row r="494" spans="37:37" x14ac:dyDescent="0.35">
      <c r="AK494" s="4"/>
    </row>
    <row r="495" spans="37:37" x14ac:dyDescent="0.35">
      <c r="AK495" s="4"/>
    </row>
    <row r="496" spans="37:37" x14ac:dyDescent="0.35">
      <c r="AK496" s="4"/>
    </row>
    <row r="497" spans="37:37" x14ac:dyDescent="0.35">
      <c r="AK497" s="4"/>
    </row>
    <row r="498" spans="37:37" x14ac:dyDescent="0.35">
      <c r="AK498" s="4"/>
    </row>
    <row r="499" spans="37:37" x14ac:dyDescent="0.35">
      <c r="AK499" s="4"/>
    </row>
    <row r="500" spans="37:37" x14ac:dyDescent="0.35">
      <c r="AK500" s="4"/>
    </row>
    <row r="501" spans="37:37" x14ac:dyDescent="0.35">
      <c r="AK501" s="4"/>
    </row>
    <row r="502" spans="37:37" x14ac:dyDescent="0.35">
      <c r="AK502" s="4"/>
    </row>
    <row r="503" spans="37:37" x14ac:dyDescent="0.35">
      <c r="AK503" s="4"/>
    </row>
    <row r="504" spans="37:37" x14ac:dyDescent="0.35">
      <c r="AK504" s="4"/>
    </row>
  </sheetData>
  <mergeCells count="494">
    <mergeCell ref="AK330:AK331"/>
    <mergeCell ref="AA335:AB335"/>
    <mergeCell ref="AC335:AF335"/>
    <mergeCell ref="AK332:AK333"/>
    <mergeCell ref="B333:C333"/>
    <mergeCell ref="S334:T335"/>
    <mergeCell ref="U334:W334"/>
    <mergeCell ref="Y334:Z334"/>
    <mergeCell ref="AA334:AB334"/>
    <mergeCell ref="AC334:AF334"/>
    <mergeCell ref="AK334:AK335"/>
    <mergeCell ref="U335:W335"/>
    <mergeCell ref="Y335:Z335"/>
    <mergeCell ref="S332:T333"/>
    <mergeCell ref="U332:W333"/>
    <mergeCell ref="X332:X333"/>
    <mergeCell ref="Y332:Z333"/>
    <mergeCell ref="AA332:AB333"/>
    <mergeCell ref="AC332:AF333"/>
    <mergeCell ref="AC330:AF331"/>
    <mergeCell ref="AK326:AK327"/>
    <mergeCell ref="E327:F328"/>
    <mergeCell ref="S328:T329"/>
    <mergeCell ref="U328:W329"/>
    <mergeCell ref="X328:X329"/>
    <mergeCell ref="Y328:Z329"/>
    <mergeCell ref="AA328:AB329"/>
    <mergeCell ref="AC328:AF329"/>
    <mergeCell ref="AK328:AK329"/>
    <mergeCell ref="AG321:AJ335"/>
    <mergeCell ref="H326:H327"/>
    <mergeCell ref="J326:J327"/>
    <mergeCell ref="L326:L327"/>
    <mergeCell ref="S326:T327"/>
    <mergeCell ref="U326:W327"/>
    <mergeCell ref="X326:X327"/>
    <mergeCell ref="Y326:Z327"/>
    <mergeCell ref="AA326:AB327"/>
    <mergeCell ref="AC326:AF327"/>
    <mergeCell ref="S330:T331"/>
    <mergeCell ref="U330:W331"/>
    <mergeCell ref="X330:X331"/>
    <mergeCell ref="Y330:Z331"/>
    <mergeCell ref="AA330:AB331"/>
    <mergeCell ref="Q311:Q312"/>
    <mergeCell ref="S311:S312"/>
    <mergeCell ref="W311:W312"/>
    <mergeCell ref="Y311:Y312"/>
    <mergeCell ref="AA311:AA312"/>
    <mergeCell ref="X321:X325"/>
    <mergeCell ref="Y321:Z325"/>
    <mergeCell ref="AA321:AB325"/>
    <mergeCell ref="AC321:AF325"/>
    <mergeCell ref="B315:W315"/>
    <mergeCell ref="AC318:AF318"/>
    <mergeCell ref="S319:Z319"/>
    <mergeCell ref="G321:H322"/>
    <mergeCell ref="I321:L322"/>
    <mergeCell ref="M321:N322"/>
    <mergeCell ref="O321:P322"/>
    <mergeCell ref="S321:T325"/>
    <mergeCell ref="U321:W325"/>
    <mergeCell ref="AA300:AA301"/>
    <mergeCell ref="AC300:AC301"/>
    <mergeCell ref="B306:AC306"/>
    <mergeCell ref="AG306:AJ306"/>
    <mergeCell ref="C311:C312"/>
    <mergeCell ref="E311:E312"/>
    <mergeCell ref="G311:G312"/>
    <mergeCell ref="I311:I312"/>
    <mergeCell ref="K311:K312"/>
    <mergeCell ref="M311:M312"/>
    <mergeCell ref="O300:O301"/>
    <mergeCell ref="Q300:Q301"/>
    <mergeCell ref="S300:S301"/>
    <mergeCell ref="U300:U301"/>
    <mergeCell ref="W300:W301"/>
    <mergeCell ref="Y300:Y301"/>
    <mergeCell ref="C300:C301"/>
    <mergeCell ref="E300:E301"/>
    <mergeCell ref="G300:G301"/>
    <mergeCell ref="I300:I301"/>
    <mergeCell ref="K300:K301"/>
    <mergeCell ref="M300:M301"/>
    <mergeCell ref="AC311:AC312"/>
    <mergeCell ref="O311:O312"/>
    <mergeCell ref="U289:U290"/>
    <mergeCell ref="W289:W290"/>
    <mergeCell ref="Y289:Y290"/>
    <mergeCell ref="AA289:AA290"/>
    <mergeCell ref="AC289:AC290"/>
    <mergeCell ref="B295:AC295"/>
    <mergeCell ref="B284:AC284"/>
    <mergeCell ref="C289:C290"/>
    <mergeCell ref="E289:E290"/>
    <mergeCell ref="G289:G290"/>
    <mergeCell ref="I289:I290"/>
    <mergeCell ref="K289:K290"/>
    <mergeCell ref="M289:M290"/>
    <mergeCell ref="O289:O290"/>
    <mergeCell ref="Q289:Q290"/>
    <mergeCell ref="S289:S290"/>
    <mergeCell ref="S278:S279"/>
    <mergeCell ref="U278:U279"/>
    <mergeCell ref="W278:W279"/>
    <mergeCell ref="Y278:Y279"/>
    <mergeCell ref="AA278:AA279"/>
    <mergeCell ref="AC278:AC279"/>
    <mergeCell ref="AC267:AC268"/>
    <mergeCell ref="B273:AC273"/>
    <mergeCell ref="C278:C279"/>
    <mergeCell ref="E278:E279"/>
    <mergeCell ref="G278:G279"/>
    <mergeCell ref="I278:I279"/>
    <mergeCell ref="K278:K279"/>
    <mergeCell ref="M278:M279"/>
    <mergeCell ref="O278:O279"/>
    <mergeCell ref="Q278:Q279"/>
    <mergeCell ref="Q267:Q268"/>
    <mergeCell ref="S267:S268"/>
    <mergeCell ref="U267:U268"/>
    <mergeCell ref="W267:W268"/>
    <mergeCell ref="Y267:Y268"/>
    <mergeCell ref="AA267:AA268"/>
    <mergeCell ref="AA257:AA258"/>
    <mergeCell ref="AC257:AC258"/>
    <mergeCell ref="B263:AC263"/>
    <mergeCell ref="C267:C268"/>
    <mergeCell ref="E267:E268"/>
    <mergeCell ref="G267:G268"/>
    <mergeCell ref="I267:I268"/>
    <mergeCell ref="K267:K268"/>
    <mergeCell ref="M267:M268"/>
    <mergeCell ref="O267:O268"/>
    <mergeCell ref="O257:O258"/>
    <mergeCell ref="Q257:Q258"/>
    <mergeCell ref="S257:S258"/>
    <mergeCell ref="U257:U258"/>
    <mergeCell ref="W257:W258"/>
    <mergeCell ref="Y257:Y258"/>
    <mergeCell ref="C257:C258"/>
    <mergeCell ref="E257:E258"/>
    <mergeCell ref="G257:G258"/>
    <mergeCell ref="I257:I258"/>
    <mergeCell ref="K257:K258"/>
    <mergeCell ref="M257:M258"/>
    <mergeCell ref="U247:U248"/>
    <mergeCell ref="W247:W248"/>
    <mergeCell ref="Y247:Y248"/>
    <mergeCell ref="AA247:AA248"/>
    <mergeCell ref="AC247:AC248"/>
    <mergeCell ref="B253:AC253"/>
    <mergeCell ref="B243:AC243"/>
    <mergeCell ref="C247:C248"/>
    <mergeCell ref="E247:E248"/>
    <mergeCell ref="G247:G248"/>
    <mergeCell ref="I247:I248"/>
    <mergeCell ref="K247:K248"/>
    <mergeCell ref="M247:M248"/>
    <mergeCell ref="O247:O248"/>
    <mergeCell ref="Q247:Q248"/>
    <mergeCell ref="S247:S248"/>
    <mergeCell ref="S237:S238"/>
    <mergeCell ref="U237:U238"/>
    <mergeCell ref="W237:W238"/>
    <mergeCell ref="Y237:Y238"/>
    <mergeCell ref="AA237:AA238"/>
    <mergeCell ref="AC237:AC238"/>
    <mergeCell ref="AC226:AC227"/>
    <mergeCell ref="B232:AC232"/>
    <mergeCell ref="C237:C238"/>
    <mergeCell ref="E237:E238"/>
    <mergeCell ref="G237:G238"/>
    <mergeCell ref="I237:I238"/>
    <mergeCell ref="K237:K238"/>
    <mergeCell ref="M237:M238"/>
    <mergeCell ref="O237:O238"/>
    <mergeCell ref="Q237:Q238"/>
    <mergeCell ref="Q226:Q227"/>
    <mergeCell ref="S226:S227"/>
    <mergeCell ref="U226:U227"/>
    <mergeCell ref="W226:W227"/>
    <mergeCell ref="Y226:Y227"/>
    <mergeCell ref="AA226:AA227"/>
    <mergeCell ref="B221:AC221"/>
    <mergeCell ref="C226:C227"/>
    <mergeCell ref="E226:E227"/>
    <mergeCell ref="G226:G227"/>
    <mergeCell ref="I226:I227"/>
    <mergeCell ref="K226:K227"/>
    <mergeCell ref="M226:M227"/>
    <mergeCell ref="O226:O227"/>
    <mergeCell ref="O215:O216"/>
    <mergeCell ref="Q215:Q216"/>
    <mergeCell ref="S215:S216"/>
    <mergeCell ref="U215:U216"/>
    <mergeCell ref="W215:W216"/>
    <mergeCell ref="Y215:Y216"/>
    <mergeCell ref="B210:AC210"/>
    <mergeCell ref="C215:C216"/>
    <mergeCell ref="E215:E216"/>
    <mergeCell ref="G215:G216"/>
    <mergeCell ref="I215:I216"/>
    <mergeCell ref="K215:K216"/>
    <mergeCell ref="M215:M216"/>
    <mergeCell ref="M204:M205"/>
    <mergeCell ref="O204:O205"/>
    <mergeCell ref="Q204:Q205"/>
    <mergeCell ref="S204:S205"/>
    <mergeCell ref="U204:U205"/>
    <mergeCell ref="W204:W205"/>
    <mergeCell ref="AA215:AA216"/>
    <mergeCell ref="AC215:AC216"/>
    <mergeCell ref="B200:X200"/>
    <mergeCell ref="Y200:AC200"/>
    <mergeCell ref="C204:C205"/>
    <mergeCell ref="E204:E205"/>
    <mergeCell ref="G204:G205"/>
    <mergeCell ref="I204:I205"/>
    <mergeCell ref="K204:K205"/>
    <mergeCell ref="M194:M195"/>
    <mergeCell ref="O194:O195"/>
    <mergeCell ref="Q194:Q195"/>
    <mergeCell ref="S194:S195"/>
    <mergeCell ref="U194:U195"/>
    <mergeCell ref="W194:W195"/>
    <mergeCell ref="Y204:Y205"/>
    <mergeCell ref="AA204:AA205"/>
    <mergeCell ref="AC204:AC205"/>
    <mergeCell ref="B189:AC189"/>
    <mergeCell ref="U190:W190"/>
    <mergeCell ref="Y190:AA190"/>
    <mergeCell ref="C194:C195"/>
    <mergeCell ref="E194:E195"/>
    <mergeCell ref="G194:G195"/>
    <mergeCell ref="I194:I195"/>
    <mergeCell ref="K194:K195"/>
    <mergeCell ref="O183:O184"/>
    <mergeCell ref="Q183:Q184"/>
    <mergeCell ref="S183:S184"/>
    <mergeCell ref="U183:U184"/>
    <mergeCell ref="W183:W184"/>
    <mergeCell ref="Y183:Y184"/>
    <mergeCell ref="Y194:Y195"/>
    <mergeCell ref="AA194:AA195"/>
    <mergeCell ref="AC194:AC195"/>
    <mergeCell ref="B178:AC178"/>
    <mergeCell ref="C183:C184"/>
    <mergeCell ref="E183:E184"/>
    <mergeCell ref="G183:G184"/>
    <mergeCell ref="I183:I184"/>
    <mergeCell ref="K183:K184"/>
    <mergeCell ref="M183:M184"/>
    <mergeCell ref="M172:M173"/>
    <mergeCell ref="O172:O173"/>
    <mergeCell ref="Q172:Q173"/>
    <mergeCell ref="S172:S173"/>
    <mergeCell ref="U172:U173"/>
    <mergeCell ref="W172:W173"/>
    <mergeCell ref="AA183:AA184"/>
    <mergeCell ref="AC183:AC184"/>
    <mergeCell ref="AC161:AC162"/>
    <mergeCell ref="B167:F167"/>
    <mergeCell ref="H167:AC167"/>
    <mergeCell ref="C172:C173"/>
    <mergeCell ref="E172:E173"/>
    <mergeCell ref="G172:G173"/>
    <mergeCell ref="I172:I173"/>
    <mergeCell ref="K172:K173"/>
    <mergeCell ref="M161:M162"/>
    <mergeCell ref="O161:O162"/>
    <mergeCell ref="Q161:Q162"/>
    <mergeCell ref="S161:S162"/>
    <mergeCell ref="U161:U162"/>
    <mergeCell ref="W161:W162"/>
    <mergeCell ref="Y172:Y173"/>
    <mergeCell ref="AA172:AA173"/>
    <mergeCell ref="AC172:AC173"/>
    <mergeCell ref="AA150:AA151"/>
    <mergeCell ref="AC150:AC151"/>
    <mergeCell ref="B156:AA156"/>
    <mergeCell ref="AB156:AC156"/>
    <mergeCell ref="B157:G157"/>
    <mergeCell ref="C161:C162"/>
    <mergeCell ref="E161:E162"/>
    <mergeCell ref="G161:G162"/>
    <mergeCell ref="I161:I162"/>
    <mergeCell ref="K161:K162"/>
    <mergeCell ref="O150:O151"/>
    <mergeCell ref="Q150:Q151"/>
    <mergeCell ref="S150:S151"/>
    <mergeCell ref="U150:U151"/>
    <mergeCell ref="W150:W151"/>
    <mergeCell ref="Y150:Y151"/>
    <mergeCell ref="C150:C151"/>
    <mergeCell ref="E150:E151"/>
    <mergeCell ref="G150:G151"/>
    <mergeCell ref="I150:I151"/>
    <mergeCell ref="K150:K151"/>
    <mergeCell ref="M150:M151"/>
    <mergeCell ref="Y161:Y162"/>
    <mergeCell ref="AA161:AA162"/>
    <mergeCell ref="B144:AC144"/>
    <mergeCell ref="W145:AA145"/>
    <mergeCell ref="AB145:AC145"/>
    <mergeCell ref="M138:M139"/>
    <mergeCell ref="O138:O139"/>
    <mergeCell ref="Q138:Q139"/>
    <mergeCell ref="S138:S139"/>
    <mergeCell ref="U138:U139"/>
    <mergeCell ref="W138:W139"/>
    <mergeCell ref="B132:AC132"/>
    <mergeCell ref="G133:K133"/>
    <mergeCell ref="W133:Y133"/>
    <mergeCell ref="C138:C139"/>
    <mergeCell ref="E138:E139"/>
    <mergeCell ref="G138:G139"/>
    <mergeCell ref="I138:I139"/>
    <mergeCell ref="K138:K139"/>
    <mergeCell ref="O126:O127"/>
    <mergeCell ref="Q126:Q127"/>
    <mergeCell ref="S126:S127"/>
    <mergeCell ref="U126:U127"/>
    <mergeCell ref="W126:W127"/>
    <mergeCell ref="Y126:Y127"/>
    <mergeCell ref="Y138:Y139"/>
    <mergeCell ref="AA138:AA139"/>
    <mergeCell ref="AC138:AC139"/>
    <mergeCell ref="B96:AC96"/>
    <mergeCell ref="U97:W97"/>
    <mergeCell ref="C102:C103"/>
    <mergeCell ref="E102:E103"/>
    <mergeCell ref="B120:AC120"/>
    <mergeCell ref="Q121:Y121"/>
    <mergeCell ref="AC121:AF121"/>
    <mergeCell ref="C126:C127"/>
    <mergeCell ref="E126:E127"/>
    <mergeCell ref="G126:G127"/>
    <mergeCell ref="I126:I127"/>
    <mergeCell ref="K126:K127"/>
    <mergeCell ref="M126:M127"/>
    <mergeCell ref="AA126:AA127"/>
    <mergeCell ref="AC126:AC127"/>
    <mergeCell ref="B108:AC108"/>
    <mergeCell ref="O109:Q109"/>
    <mergeCell ref="C114:C115"/>
    <mergeCell ref="E114:E115"/>
    <mergeCell ref="G114:G115"/>
    <mergeCell ref="I114:I115"/>
    <mergeCell ref="K114:K115"/>
    <mergeCell ref="M114:M115"/>
    <mergeCell ref="O114:O115"/>
    <mergeCell ref="AC114:AC115"/>
    <mergeCell ref="Q114:Q115"/>
    <mergeCell ref="S114:S115"/>
    <mergeCell ref="U114:U115"/>
    <mergeCell ref="W114:W115"/>
    <mergeCell ref="Y114:Y115"/>
    <mergeCell ref="AA114:AA115"/>
    <mergeCell ref="G102:G103"/>
    <mergeCell ref="I102:I103"/>
    <mergeCell ref="K102:K103"/>
    <mergeCell ref="M102:M103"/>
    <mergeCell ref="O102:O103"/>
    <mergeCell ref="AC102:AC103"/>
    <mergeCell ref="Q102:Q103"/>
    <mergeCell ref="S102:S103"/>
    <mergeCell ref="U102:U103"/>
    <mergeCell ref="W102:W103"/>
    <mergeCell ref="Y102:Y103"/>
    <mergeCell ref="AA102:AA103"/>
    <mergeCell ref="S68:S69"/>
    <mergeCell ref="U68:U69"/>
    <mergeCell ref="W68:W69"/>
    <mergeCell ref="Y68:Y69"/>
    <mergeCell ref="W79:W80"/>
    <mergeCell ref="Y79:Y80"/>
    <mergeCell ref="AA79:AA80"/>
    <mergeCell ref="S94:T94"/>
    <mergeCell ref="AA68:AA69"/>
    <mergeCell ref="S90:S91"/>
    <mergeCell ref="U90:U91"/>
    <mergeCell ref="W90:W91"/>
    <mergeCell ref="Y90:Y91"/>
    <mergeCell ref="AA90:AA91"/>
    <mergeCell ref="B74:AC74"/>
    <mergeCell ref="AC75:AF75"/>
    <mergeCell ref="C79:C80"/>
    <mergeCell ref="E79:E80"/>
    <mergeCell ref="G79:G80"/>
    <mergeCell ref="I79:I80"/>
    <mergeCell ref="K79:K80"/>
    <mergeCell ref="M79:M80"/>
    <mergeCell ref="O79:O80"/>
    <mergeCell ref="G90:G91"/>
    <mergeCell ref="AC90:AC91"/>
    <mergeCell ref="AC79:AC80"/>
    <mergeCell ref="B85:AC85"/>
    <mergeCell ref="C90:C91"/>
    <mergeCell ref="E90:E91"/>
    <mergeCell ref="O90:O91"/>
    <mergeCell ref="Q90:Q91"/>
    <mergeCell ref="Q79:Q80"/>
    <mergeCell ref="S79:S80"/>
    <mergeCell ref="U79:U80"/>
    <mergeCell ref="I90:I91"/>
    <mergeCell ref="K90:K91"/>
    <mergeCell ref="M90:M91"/>
    <mergeCell ref="AA57:AA58"/>
    <mergeCell ref="AC57:AC58"/>
    <mergeCell ref="B63:AC63"/>
    <mergeCell ref="C68:C69"/>
    <mergeCell ref="E68:E69"/>
    <mergeCell ref="G68:G69"/>
    <mergeCell ref="I68:I69"/>
    <mergeCell ref="K68:K69"/>
    <mergeCell ref="M68:M69"/>
    <mergeCell ref="O68:O69"/>
    <mergeCell ref="O57:O58"/>
    <mergeCell ref="Q57:Q58"/>
    <mergeCell ref="S57:S58"/>
    <mergeCell ref="U57:U58"/>
    <mergeCell ref="W57:W58"/>
    <mergeCell ref="Y57:Y58"/>
    <mergeCell ref="C57:C58"/>
    <mergeCell ref="E57:E58"/>
    <mergeCell ref="G57:G58"/>
    <mergeCell ref="I57:I58"/>
    <mergeCell ref="K57:K58"/>
    <mergeCell ref="M57:M58"/>
    <mergeCell ref="AC68:AC69"/>
    <mergeCell ref="Q68:Q69"/>
    <mergeCell ref="U47:U48"/>
    <mergeCell ref="W47:W48"/>
    <mergeCell ref="Y47:Y48"/>
    <mergeCell ref="AA47:AA48"/>
    <mergeCell ref="AC47:AC48"/>
    <mergeCell ref="B53:AC53"/>
    <mergeCell ref="B42:AE42"/>
    <mergeCell ref="C47:C48"/>
    <mergeCell ref="E47:E48"/>
    <mergeCell ref="G47:G48"/>
    <mergeCell ref="I47:I48"/>
    <mergeCell ref="K47:K48"/>
    <mergeCell ref="M47:M48"/>
    <mergeCell ref="O47:O48"/>
    <mergeCell ref="Q47:Q48"/>
    <mergeCell ref="S47:S48"/>
    <mergeCell ref="U36:U37"/>
    <mergeCell ref="W36:W37"/>
    <mergeCell ref="Y36:Y37"/>
    <mergeCell ref="AA36:AA37"/>
    <mergeCell ref="AC36:AC37"/>
    <mergeCell ref="AE36:AE37"/>
    <mergeCell ref="B31:AE31"/>
    <mergeCell ref="C36:C37"/>
    <mergeCell ref="E36:E37"/>
    <mergeCell ref="G36:G37"/>
    <mergeCell ref="I36:I37"/>
    <mergeCell ref="K36:K37"/>
    <mergeCell ref="M36:M37"/>
    <mergeCell ref="O36:O37"/>
    <mergeCell ref="Q36:Q37"/>
    <mergeCell ref="S36:S37"/>
    <mergeCell ref="U25:U26"/>
    <mergeCell ref="W25:W26"/>
    <mergeCell ref="Y25:Y26"/>
    <mergeCell ref="AA25:AA26"/>
    <mergeCell ref="AC25:AC26"/>
    <mergeCell ref="AE25:AE26"/>
    <mergeCell ref="U19:AE19"/>
    <mergeCell ref="C25:C26"/>
    <mergeCell ref="E25:E26"/>
    <mergeCell ref="G25:G26"/>
    <mergeCell ref="I25:I26"/>
    <mergeCell ref="K25:K26"/>
    <mergeCell ref="M25:M26"/>
    <mergeCell ref="O25:O26"/>
    <mergeCell ref="Q25:Q26"/>
    <mergeCell ref="S25:S26"/>
    <mergeCell ref="F7:J7"/>
    <mergeCell ref="AG9:AG10"/>
    <mergeCell ref="AH9:AH10"/>
    <mergeCell ref="AI9:AI10"/>
    <mergeCell ref="AJ9:AJ10"/>
    <mergeCell ref="V14:V15"/>
    <mergeCell ref="X14:X15"/>
    <mergeCell ref="AD14:AD15"/>
    <mergeCell ref="M2:R2"/>
    <mergeCell ref="U2:U4"/>
    <mergeCell ref="V2:V3"/>
    <mergeCell ref="W2:AJ3"/>
    <mergeCell ref="D5:I5"/>
    <mergeCell ref="U5:V5"/>
  </mergeCells>
  <conditionalFormatting sqref="A42:B42">
    <cfRule type="cellIs" dxfId="1629" priority="324" operator="equal">
      <formula>"completedw"</formula>
    </cfRule>
    <cfRule type="cellIs" dxfId="1628" priority="325" operator="equal">
      <formula>"HOLD"</formula>
    </cfRule>
    <cfRule type="cellIs" dxfId="1627" priority="326" operator="equal">
      <formula>"ROW"</formula>
    </cfRule>
  </conditionalFormatting>
  <conditionalFormatting sqref="A53:B53">
    <cfRule type="cellIs" dxfId="1626" priority="322" operator="equal">
      <formula>"HOLD"</formula>
    </cfRule>
    <cfRule type="cellIs" dxfId="1625" priority="323" operator="equal">
      <formula>"ROW"</formula>
    </cfRule>
    <cfRule type="cellIs" dxfId="1624" priority="321" operator="equal">
      <formula>"completedw"</formula>
    </cfRule>
  </conditionalFormatting>
  <conditionalFormatting sqref="A63:B63">
    <cfRule type="cellIs" dxfId="1623" priority="318" operator="equal">
      <formula>"completedw"</formula>
    </cfRule>
    <cfRule type="cellIs" dxfId="1622" priority="319" operator="equal">
      <formula>"HOLD"</formula>
    </cfRule>
    <cfRule type="cellIs" dxfId="1621" priority="320" operator="equal">
      <formula>"ROW"</formula>
    </cfRule>
  </conditionalFormatting>
  <conditionalFormatting sqref="A68:B70">
    <cfRule type="cellIs" dxfId="1620" priority="1407" operator="equal">
      <formula>"HOLD"</formula>
    </cfRule>
    <cfRule type="cellIs" dxfId="1619" priority="1408" operator="equal">
      <formula>"ROW"</formula>
    </cfRule>
    <cfRule type="cellIs" dxfId="1618" priority="1406" operator="equal">
      <formula>"completedw"</formula>
    </cfRule>
  </conditionalFormatting>
  <conditionalFormatting sqref="A74:B74">
    <cfRule type="cellIs" dxfId="1617" priority="315" operator="equal">
      <formula>"completedw"</formula>
    </cfRule>
    <cfRule type="cellIs" dxfId="1616" priority="316" operator="equal">
      <formula>"HOLD"</formula>
    </cfRule>
    <cfRule type="cellIs" dxfId="1615" priority="317" operator="equal">
      <formula>"ROW"</formula>
    </cfRule>
  </conditionalFormatting>
  <conditionalFormatting sqref="A79:B81">
    <cfRule type="cellIs" dxfId="1614" priority="1403" operator="equal">
      <formula>"ROW"</formula>
    </cfRule>
    <cfRule type="cellIs" dxfId="1613" priority="1402" operator="equal">
      <formula>"HOLD"</formula>
    </cfRule>
    <cfRule type="cellIs" dxfId="1612" priority="1401" operator="equal">
      <formula>"completedw"</formula>
    </cfRule>
  </conditionalFormatting>
  <conditionalFormatting sqref="A85:B85">
    <cfRule type="cellIs" dxfId="1611" priority="314" operator="equal">
      <formula>"ROW"</formula>
    </cfRule>
    <cfRule type="cellIs" dxfId="1610" priority="312" operator="equal">
      <formula>"completedw"</formula>
    </cfRule>
    <cfRule type="cellIs" dxfId="1609" priority="313" operator="equal">
      <formula>"HOLD"</formula>
    </cfRule>
  </conditionalFormatting>
  <conditionalFormatting sqref="A90:B92">
    <cfRule type="cellIs" dxfId="1608" priority="1396" operator="equal">
      <formula>"completedw"</formula>
    </cfRule>
    <cfRule type="cellIs" dxfId="1607" priority="1397" operator="equal">
      <formula>"HOLD"</formula>
    </cfRule>
    <cfRule type="cellIs" dxfId="1606" priority="1398" operator="equal">
      <formula>"ROW"</formula>
    </cfRule>
  </conditionalFormatting>
  <conditionalFormatting sqref="A96:B96">
    <cfRule type="cellIs" dxfId="1605" priority="311" operator="equal">
      <formula>"ROW"</formula>
    </cfRule>
    <cfRule type="cellIs" dxfId="1604" priority="310" operator="equal">
      <formula>"HOLD"</formula>
    </cfRule>
    <cfRule type="cellIs" dxfId="1603" priority="309" operator="equal">
      <formula>"completedw"</formula>
    </cfRule>
  </conditionalFormatting>
  <conditionalFormatting sqref="A108:B108">
    <cfRule type="cellIs" dxfId="1602" priority="306" operator="equal">
      <formula>"completedw"</formula>
    </cfRule>
    <cfRule type="cellIs" dxfId="1601" priority="308" operator="equal">
      <formula>"ROW"</formula>
    </cfRule>
    <cfRule type="cellIs" dxfId="1600" priority="307" operator="equal">
      <formula>"HOLD"</formula>
    </cfRule>
  </conditionalFormatting>
  <conditionalFormatting sqref="A120:B120">
    <cfRule type="cellIs" dxfId="1599" priority="300" operator="equal">
      <formula>"completedw"</formula>
    </cfRule>
    <cfRule type="cellIs" dxfId="1598" priority="302" operator="equal">
      <formula>"ROW"</formula>
    </cfRule>
    <cfRule type="cellIs" dxfId="1597" priority="301" operator="equal">
      <formula>"HOLD"</formula>
    </cfRule>
  </conditionalFormatting>
  <conditionalFormatting sqref="A132:B132">
    <cfRule type="cellIs" dxfId="1596" priority="297" operator="equal">
      <formula>"completedw"</formula>
    </cfRule>
    <cfRule type="cellIs" dxfId="1595" priority="299" operator="equal">
      <formula>"ROW"</formula>
    </cfRule>
    <cfRule type="cellIs" dxfId="1594" priority="298" operator="equal">
      <formula>"HOLD"</formula>
    </cfRule>
  </conditionalFormatting>
  <conditionalFormatting sqref="A144:B144">
    <cfRule type="cellIs" dxfId="1593" priority="270" operator="equal">
      <formula>"completedw"</formula>
    </cfRule>
    <cfRule type="cellIs" dxfId="1592" priority="272" operator="equal">
      <formula>"ROW"</formula>
    </cfRule>
    <cfRule type="cellIs" dxfId="1591" priority="271" operator="equal">
      <formula>"HOLD"</formula>
    </cfRule>
  </conditionalFormatting>
  <conditionalFormatting sqref="A156:B157">
    <cfRule type="cellIs" dxfId="1590" priority="268" operator="equal">
      <formula>"HOLD"</formula>
    </cfRule>
    <cfRule type="cellIs" dxfId="1589" priority="269" operator="equal">
      <formula>"ROW"</formula>
    </cfRule>
    <cfRule type="cellIs" dxfId="1588" priority="267" operator="equal">
      <formula>"completedw"</formula>
    </cfRule>
  </conditionalFormatting>
  <conditionalFormatting sqref="A167:B167">
    <cfRule type="cellIs" dxfId="1587" priority="296" operator="equal">
      <formula>"ROW"</formula>
    </cfRule>
    <cfRule type="cellIs" dxfId="1586" priority="295" operator="equal">
      <formula>"HOLD"</formula>
    </cfRule>
    <cfRule type="cellIs" dxfId="1585" priority="294" operator="equal">
      <formula>"completedw"</formula>
    </cfRule>
  </conditionalFormatting>
  <conditionalFormatting sqref="A178:B178">
    <cfRule type="cellIs" dxfId="1584" priority="293" operator="equal">
      <formula>"ROW"</formula>
    </cfRule>
    <cfRule type="cellIs" dxfId="1583" priority="292" operator="equal">
      <formula>"HOLD"</formula>
    </cfRule>
    <cfRule type="cellIs" dxfId="1582" priority="291" operator="equal">
      <formula>"completedw"</formula>
    </cfRule>
  </conditionalFormatting>
  <conditionalFormatting sqref="A189:B189">
    <cfRule type="cellIs" dxfId="1581" priority="290" operator="equal">
      <formula>"ROW"</formula>
    </cfRule>
    <cfRule type="cellIs" dxfId="1580" priority="288" operator="equal">
      <formula>"completedw"</formula>
    </cfRule>
    <cfRule type="cellIs" dxfId="1579" priority="289" operator="equal">
      <formula>"HOLD"</formula>
    </cfRule>
  </conditionalFormatting>
  <conditionalFormatting sqref="A200:B200">
    <cfRule type="cellIs" dxfId="1578" priority="264" operator="equal">
      <formula>"completedw"</formula>
    </cfRule>
    <cfRule type="cellIs" dxfId="1577" priority="265" operator="equal">
      <formula>"HOLD"</formula>
    </cfRule>
    <cfRule type="cellIs" dxfId="1576" priority="266" operator="equal">
      <formula>"ROW"</formula>
    </cfRule>
  </conditionalFormatting>
  <conditionalFormatting sqref="A243:B243">
    <cfRule type="cellIs" dxfId="1575" priority="333" operator="equal">
      <formula>"completedw"</formula>
    </cfRule>
    <cfRule type="cellIs" dxfId="1574" priority="335" operator="equal">
      <formula>"ROW"</formula>
    </cfRule>
    <cfRule type="cellIs" dxfId="1573" priority="334" operator="equal">
      <formula>"HOLD"</formula>
    </cfRule>
  </conditionalFormatting>
  <conditionalFormatting sqref="A253:B253">
    <cfRule type="cellIs" dxfId="1572" priority="330" operator="equal">
      <formula>"completedw"</formula>
    </cfRule>
    <cfRule type="cellIs" dxfId="1571" priority="331" operator="equal">
      <formula>"HOLD"</formula>
    </cfRule>
    <cfRule type="cellIs" dxfId="1570" priority="332" operator="equal">
      <formula>"ROW"</formula>
    </cfRule>
  </conditionalFormatting>
  <conditionalFormatting sqref="A259:B261">
    <cfRule type="cellIs" dxfId="1569" priority="126" operator="equal">
      <formula>"completedw"</formula>
    </cfRule>
    <cfRule type="cellIs" dxfId="1568" priority="127" operator="equal">
      <formula>"HOLD"</formula>
    </cfRule>
    <cfRule type="cellIs" dxfId="1567" priority="128" operator="equal">
      <formula>"ROW"</formula>
    </cfRule>
  </conditionalFormatting>
  <conditionalFormatting sqref="A263:B263">
    <cfRule type="cellIs" dxfId="1566" priority="327" operator="equal">
      <formula>"completedw"</formula>
    </cfRule>
    <cfRule type="cellIs" dxfId="1565" priority="328" operator="equal">
      <formula>"HOLD"</formula>
    </cfRule>
    <cfRule type="cellIs" dxfId="1564" priority="329" operator="equal">
      <formula>"ROW"</formula>
    </cfRule>
  </conditionalFormatting>
  <conditionalFormatting sqref="A273:B273">
    <cfRule type="cellIs" dxfId="1563" priority="286" operator="equal">
      <formula>"HOLD"</formula>
    </cfRule>
    <cfRule type="cellIs" dxfId="1562" priority="285" operator="equal">
      <formula>"completedw"</formula>
    </cfRule>
    <cfRule type="cellIs" dxfId="1561" priority="287" operator="equal">
      <formula>"ROW"</formula>
    </cfRule>
  </conditionalFormatting>
  <conditionalFormatting sqref="A278:B280">
    <cfRule type="cellIs" dxfId="1560" priority="1331" operator="equal">
      <formula>"ROW"</formula>
    </cfRule>
    <cfRule type="cellIs" dxfId="1559" priority="1330" operator="equal">
      <formula>"HOLD"</formula>
    </cfRule>
    <cfRule type="cellIs" dxfId="1558" priority="1329" operator="equal">
      <formula>"completedw"</formula>
    </cfRule>
  </conditionalFormatting>
  <conditionalFormatting sqref="A284:B284">
    <cfRule type="cellIs" dxfId="1557" priority="284" operator="equal">
      <formula>"ROW"</formula>
    </cfRule>
    <cfRule type="cellIs" dxfId="1556" priority="282" operator="equal">
      <formula>"completedw"</formula>
    </cfRule>
    <cfRule type="cellIs" dxfId="1555" priority="283" operator="equal">
      <formula>"HOLD"</formula>
    </cfRule>
  </conditionalFormatting>
  <conditionalFormatting sqref="A289:B291">
    <cfRule type="cellIs" dxfId="1554" priority="1324" operator="equal">
      <formula>"ROW"</formula>
    </cfRule>
    <cfRule type="cellIs" dxfId="1553" priority="1323" operator="equal">
      <formula>"HOLD"</formula>
    </cfRule>
    <cfRule type="cellIs" dxfId="1552" priority="1322" operator="equal">
      <formula>"completedw"</formula>
    </cfRule>
  </conditionalFormatting>
  <conditionalFormatting sqref="A295:B295">
    <cfRule type="cellIs" dxfId="1551" priority="280" operator="equal">
      <formula>"HOLD"</formula>
    </cfRule>
    <cfRule type="cellIs" dxfId="1550" priority="281" operator="equal">
      <formula>"ROW"</formula>
    </cfRule>
    <cfRule type="cellIs" dxfId="1549" priority="279" operator="equal">
      <formula>"completedw"</formula>
    </cfRule>
  </conditionalFormatting>
  <conditionalFormatting sqref="A300:B302">
    <cfRule type="cellIs" dxfId="1548" priority="768" operator="equal">
      <formula>"ROW"</formula>
    </cfRule>
    <cfRule type="cellIs" dxfId="1547" priority="767" operator="equal">
      <formula>"HOLD"</formula>
    </cfRule>
    <cfRule type="cellIs" dxfId="1546" priority="766" operator="equal">
      <formula>"completedw"</formula>
    </cfRule>
  </conditionalFormatting>
  <conditionalFormatting sqref="A306:B306">
    <cfRule type="cellIs" dxfId="1545" priority="278" operator="equal">
      <formula>"ROW"</formula>
    </cfRule>
    <cfRule type="cellIs" dxfId="1544" priority="277" operator="equal">
      <formula>"HOLD"</formula>
    </cfRule>
    <cfRule type="cellIs" dxfId="1543" priority="276" operator="equal">
      <formula>"completedw"</formula>
    </cfRule>
  </conditionalFormatting>
  <conditionalFormatting sqref="A311:B313">
    <cfRule type="cellIs" dxfId="1542" priority="680" operator="equal">
      <formula>"HOLD"</formula>
    </cfRule>
    <cfRule type="cellIs" dxfId="1541" priority="681" operator="equal">
      <formula>"ROW"</formula>
    </cfRule>
    <cfRule type="cellIs" dxfId="1540" priority="679" operator="equal">
      <formula>"completedw"</formula>
    </cfRule>
  </conditionalFormatting>
  <conditionalFormatting sqref="A315:B315">
    <cfRule type="cellIs" dxfId="1539" priority="248" operator="equal">
      <formula>"completedw"</formula>
    </cfRule>
    <cfRule type="cellIs" dxfId="1538" priority="249" operator="equal">
      <formula>"HOLD"</formula>
    </cfRule>
    <cfRule type="cellIs" dxfId="1537" priority="250" operator="equal">
      <formula>"ROW"</formula>
    </cfRule>
  </conditionalFormatting>
  <conditionalFormatting sqref="A61:C62">
    <cfRule type="cellIs" dxfId="1536" priority="475" operator="equal">
      <formula>"HOLD"</formula>
    </cfRule>
    <cfRule type="cellIs" dxfId="1535" priority="476" operator="equal">
      <formula>"ROW"</formula>
    </cfRule>
    <cfRule type="cellIs" dxfId="1534" priority="474" operator="equal">
      <formula>"completedw"</formula>
    </cfRule>
  </conditionalFormatting>
  <conditionalFormatting sqref="A106:C107">
    <cfRule type="cellIs" dxfId="1533" priority="791" operator="equal">
      <formula>"completedw"</formula>
    </cfRule>
    <cfRule type="cellIs" dxfId="1532" priority="792" operator="equal">
      <formula>"HOLD"</formula>
    </cfRule>
    <cfRule type="cellIs" dxfId="1531" priority="793" operator="equal">
      <formula>"ROW"</formula>
    </cfRule>
  </conditionalFormatting>
  <conditionalFormatting sqref="A267:C268">
    <cfRule type="cellIs" dxfId="1530" priority="1008" operator="equal">
      <formula>"completedw"</formula>
    </cfRule>
    <cfRule type="cellIs" dxfId="1529" priority="1009" operator="equal">
      <formula>"HOLD"</formula>
    </cfRule>
    <cfRule type="cellIs" dxfId="1528" priority="1010" operator="equal">
      <formula>"ROW"</formula>
    </cfRule>
  </conditionalFormatting>
  <conditionalFormatting sqref="A187:E187">
    <cfRule type="cellIs" dxfId="1527" priority="359" operator="equal">
      <formula>"ROW"</formula>
    </cfRule>
    <cfRule type="cellIs" dxfId="1526" priority="357" operator="equal">
      <formula>"completedw"</formula>
    </cfRule>
    <cfRule type="cellIs" dxfId="1525" priority="358" operator="equal">
      <formula>"HOLD"</formula>
    </cfRule>
  </conditionalFormatting>
  <conditionalFormatting sqref="A208:E209">
    <cfRule type="cellIs" dxfId="1524" priority="229" operator="equal">
      <formula>"ROW"</formula>
    </cfRule>
    <cfRule type="cellIs" dxfId="1523" priority="228" operator="equal">
      <formula>"HOLD"</formula>
    </cfRule>
    <cfRule type="cellIs" dxfId="1522" priority="227" operator="equal">
      <formula>"completedw"</formula>
    </cfRule>
  </conditionalFormatting>
  <conditionalFormatting sqref="A72:I73">
    <cfRule type="cellIs" dxfId="1521" priority="426" operator="equal">
      <formula>"completedw"</formula>
    </cfRule>
    <cfRule type="cellIs" dxfId="1520" priority="427" operator="equal">
      <formula>"HOLD"</formula>
    </cfRule>
    <cfRule type="cellIs" dxfId="1519" priority="428" operator="equal">
      <formula>"ROW"</formula>
    </cfRule>
  </conditionalFormatting>
  <conditionalFormatting sqref="A118:I119">
    <cfRule type="cellIs" dxfId="1518" priority="214" operator="equal">
      <formula>"ROW"</formula>
    </cfRule>
    <cfRule type="cellIs" dxfId="1517" priority="213" operator="equal">
      <formula>"HOLD"</formula>
    </cfRule>
    <cfRule type="cellIs" dxfId="1516" priority="212" operator="equal">
      <formula>"completedw"</formula>
    </cfRule>
  </conditionalFormatting>
  <conditionalFormatting sqref="A180:L186">
    <cfRule type="cellIs" dxfId="1515" priority="1290" operator="equal">
      <formula>"HOLD"</formula>
    </cfRule>
    <cfRule type="cellIs" dxfId="1514" priority="1289" operator="equal">
      <formula>"completedw"</formula>
    </cfRule>
    <cfRule type="cellIs" dxfId="1513" priority="1291" operator="equal">
      <formula>"ROW"</formula>
    </cfRule>
  </conditionalFormatting>
  <conditionalFormatting sqref="A139:AJ141 A162:AJ164 A195:AJ199 A202:AJ207 A254:Z258 A216:AJ218 A238:AJ242 BM32:XFD40 A33:AE35 AF33:AK38 Y36:AE37 C38:AE38 U40 Z40:AA40 AC40 AE40 S41 X41:Y41 AA41 AC41:AE41 A43:XFD46 AF47:XFD49 C49:AE49 O51:Q51 AA51:XFD52 A54:AE54 A55:XFD59 A65:AJ67 AF68:XFD70 C70:AE70 A75:XFD78 AF79:XFD81 M83:S84 Z90:XFD91 C92:XFD92 G94:S95 C99:AJ99 C104:AJ104 A111:AJ113 A115:AJ117 A123:AB123 A128:AJ129 F130:AE131 L133:W133 M134:Q134 A135:AE135 O142:P143 O145:P145 A147:AE147 A152:AJ153 G154:AJ155 A158:AJ160 A169:AJ171 A173:AJ175 N180:AG182 M185:AG186 O190:P190 A191:AJ193 A201:AE201 A211:AJ214 Q219:Q220 A222:AJ225 A227:AJ229 A230:A232 N231:U231 A233:AJ236 A244:AE244 A248:AJ252 C260:AE261 A262:AE262 A264:AA266 AC264:XFD266 A269:AA270 A271:Y271 A272:AA272 A274:AA277 C280:Z280 A281:Z283 A285:Z288 C291:Z291 A292:Z294 A296:XFD296 A297:AA299 AC297:XFD299 AF300:XFD305 A303:AA305 AK306:XFD306 A307:AE307 AF307:XFD317 A308:Z310 A316:AE317">
    <cfRule type="cellIs" dxfId="1512" priority="525" operator="equal">
      <formula>"ROW"</formula>
    </cfRule>
    <cfRule type="cellIs" dxfId="1511" priority="524" operator="equal">
      <formula>"HOLD"</formula>
    </cfRule>
    <cfRule type="cellIs" dxfId="1510" priority="523" operator="equal">
      <formula>"completedw"</formula>
    </cfRule>
  </conditionalFormatting>
  <conditionalFormatting sqref="B57">
    <cfRule type="cellIs" dxfId="1509" priority="1409" operator="equal">
      <formula>"wip"</formula>
    </cfRule>
    <cfRule type="cellIs" dxfId="1508" priority="1410" operator="equal">
      <formula>"Completed"</formula>
    </cfRule>
  </conditionalFormatting>
  <conditionalFormatting sqref="B68">
    <cfRule type="cellIs" dxfId="1507" priority="1404" operator="equal">
      <formula>"wip"</formula>
    </cfRule>
    <cfRule type="cellIs" dxfId="1506" priority="1405" operator="equal">
      <formula>"Completed"</formula>
    </cfRule>
  </conditionalFormatting>
  <conditionalFormatting sqref="B79">
    <cfRule type="cellIs" dxfId="1505" priority="1400" operator="equal">
      <formula>"Completed"</formula>
    </cfRule>
    <cfRule type="cellIs" dxfId="1504" priority="1399" operator="equal">
      <formula>"wip"</formula>
    </cfRule>
  </conditionalFormatting>
  <conditionalFormatting sqref="B90">
    <cfRule type="cellIs" dxfId="1503" priority="1394" operator="equal">
      <formula>"wip"</formula>
    </cfRule>
    <cfRule type="cellIs" dxfId="1502" priority="1395" operator="equal">
      <formula>"Completed"</formula>
    </cfRule>
  </conditionalFormatting>
  <conditionalFormatting sqref="B102">
    <cfRule type="cellIs" dxfId="1501" priority="1627" operator="equal">
      <formula>"wip"</formula>
    </cfRule>
    <cfRule type="cellIs" dxfId="1500" priority="1628" operator="equal">
      <formula>"Completed"</formula>
    </cfRule>
  </conditionalFormatting>
  <conditionalFormatting sqref="B114">
    <cfRule type="cellIs" dxfId="1499" priority="1625" operator="equal">
      <formula>"wip"</formula>
    </cfRule>
    <cfRule type="cellIs" dxfId="1498" priority="1626" operator="equal">
      <formula>"Completed"</formula>
    </cfRule>
  </conditionalFormatting>
  <conditionalFormatting sqref="B126">
    <cfRule type="cellIs" dxfId="1497" priority="1623" operator="equal">
      <formula>"wip"</formula>
    </cfRule>
    <cfRule type="cellIs" dxfId="1496" priority="1624" operator="equal">
      <formula>"Completed"</formula>
    </cfRule>
  </conditionalFormatting>
  <conditionalFormatting sqref="B138">
    <cfRule type="cellIs" dxfId="1495" priority="1622" operator="equal">
      <formula>"Completed"</formula>
    </cfRule>
    <cfRule type="cellIs" dxfId="1494" priority="1621" operator="equal">
      <formula>"wip"</formula>
    </cfRule>
  </conditionalFormatting>
  <conditionalFormatting sqref="B150">
    <cfRule type="cellIs" dxfId="1493" priority="1620" operator="equal">
      <formula>"Completed"</formula>
    </cfRule>
    <cfRule type="cellIs" dxfId="1492" priority="1619" operator="equal">
      <formula>"wip"</formula>
    </cfRule>
  </conditionalFormatting>
  <conditionalFormatting sqref="B161">
    <cfRule type="cellIs" dxfId="1491" priority="1618" operator="equal">
      <formula>"Completed"</formula>
    </cfRule>
    <cfRule type="cellIs" dxfId="1490" priority="1617" operator="equal">
      <formula>"wip"</formula>
    </cfRule>
  </conditionalFormatting>
  <conditionalFormatting sqref="B172">
    <cfRule type="cellIs" dxfId="1489" priority="1616" operator="equal">
      <formula>"Completed"</formula>
    </cfRule>
    <cfRule type="cellIs" dxfId="1488" priority="1615" operator="equal">
      <formula>"wip"</formula>
    </cfRule>
  </conditionalFormatting>
  <conditionalFormatting sqref="B183">
    <cfRule type="cellIs" dxfId="1487" priority="1588" operator="equal">
      <formula>"Completed"</formula>
    </cfRule>
    <cfRule type="cellIs" dxfId="1486" priority="1587" operator="equal">
      <formula>"wip"</formula>
    </cfRule>
  </conditionalFormatting>
  <conditionalFormatting sqref="B194">
    <cfRule type="cellIs" dxfId="1485" priority="1558" operator="equal">
      <formula>"Completed"</formula>
    </cfRule>
    <cfRule type="cellIs" dxfId="1484" priority="1557" operator="equal">
      <formula>"wip"</formula>
    </cfRule>
  </conditionalFormatting>
  <conditionalFormatting sqref="B204">
    <cfRule type="cellIs" dxfId="1483" priority="1529" operator="equal">
      <formula>"wip"</formula>
    </cfRule>
    <cfRule type="cellIs" dxfId="1482" priority="1530" operator="equal">
      <formula>"Completed"</formula>
    </cfRule>
  </conditionalFormatting>
  <conditionalFormatting sqref="B215">
    <cfRule type="cellIs" dxfId="1481" priority="1501" operator="equal">
      <formula>"wip"</formula>
    </cfRule>
    <cfRule type="cellIs" dxfId="1480" priority="1502" operator="equal">
      <formula>"Completed"</formula>
    </cfRule>
  </conditionalFormatting>
  <conditionalFormatting sqref="B221">
    <cfRule type="cellIs" dxfId="1479" priority="340" operator="equal">
      <formula>"HOLD"</formula>
    </cfRule>
    <cfRule type="cellIs" dxfId="1478" priority="339" operator="equal">
      <formula>"completedw"</formula>
    </cfRule>
    <cfRule type="cellIs" dxfId="1477" priority="341" operator="equal">
      <formula>"ROW"</formula>
    </cfRule>
  </conditionalFormatting>
  <conditionalFormatting sqref="B226">
    <cfRule type="cellIs" dxfId="1476" priority="1473" operator="equal">
      <formula>"wip"</formula>
    </cfRule>
    <cfRule type="cellIs" dxfId="1475" priority="1474" operator="equal">
      <formula>"Completed"</formula>
    </cfRule>
  </conditionalFormatting>
  <conditionalFormatting sqref="B232">
    <cfRule type="cellIs" dxfId="1474" priority="338" operator="equal">
      <formula>"ROW"</formula>
    </cfRule>
    <cfRule type="cellIs" dxfId="1473" priority="337" operator="equal">
      <formula>"HOLD"</formula>
    </cfRule>
    <cfRule type="cellIs" dxfId="1472" priority="336" operator="equal">
      <formula>"completedw"</formula>
    </cfRule>
  </conditionalFormatting>
  <conditionalFormatting sqref="B237">
    <cfRule type="cellIs" dxfId="1471" priority="1446" operator="equal">
      <formula>"Completed"</formula>
    </cfRule>
    <cfRule type="cellIs" dxfId="1470" priority="1445" operator="equal">
      <formula>"wip"</formula>
    </cfRule>
  </conditionalFormatting>
  <conditionalFormatting sqref="B247">
    <cfRule type="cellIs" dxfId="1469" priority="1417" operator="equal">
      <formula>"wip"</formula>
    </cfRule>
    <cfRule type="cellIs" dxfId="1468" priority="1418" operator="equal">
      <formula>"Completed"</formula>
    </cfRule>
  </conditionalFormatting>
  <conditionalFormatting sqref="B257">
    <cfRule type="cellIs" dxfId="1467" priority="1363" operator="equal">
      <formula>"wip"</formula>
    </cfRule>
    <cfRule type="cellIs" dxfId="1466" priority="1364" operator="equal">
      <formula>"Completed"</formula>
    </cfRule>
  </conditionalFormatting>
  <conditionalFormatting sqref="B267">
    <cfRule type="cellIs" dxfId="1465" priority="1392" operator="equal">
      <formula>"wip"</formula>
    </cfRule>
    <cfRule type="cellIs" dxfId="1464" priority="1393" operator="equal">
      <formula>"Completed"</formula>
    </cfRule>
  </conditionalFormatting>
  <conditionalFormatting sqref="B278">
    <cfRule type="cellIs" dxfId="1463" priority="1327" operator="equal">
      <formula>"wip"</formula>
    </cfRule>
    <cfRule type="cellIs" dxfId="1462" priority="1328" operator="equal">
      <formula>"Completed"</formula>
    </cfRule>
  </conditionalFormatting>
  <conditionalFormatting sqref="B289">
    <cfRule type="cellIs" dxfId="1461" priority="1320" operator="equal">
      <formula>"wip"</formula>
    </cfRule>
    <cfRule type="cellIs" dxfId="1460" priority="1321" operator="equal">
      <formula>"Completed"</formula>
    </cfRule>
  </conditionalFormatting>
  <conditionalFormatting sqref="B300">
    <cfRule type="cellIs" dxfId="1459" priority="765" operator="equal">
      <formula>"Completed"</formula>
    </cfRule>
    <cfRule type="cellIs" dxfId="1458" priority="764" operator="equal">
      <formula>"wip"</formula>
    </cfRule>
  </conditionalFormatting>
  <conditionalFormatting sqref="B311">
    <cfRule type="cellIs" dxfId="1457" priority="678" operator="equal">
      <formula>"Completed"</formula>
    </cfRule>
    <cfRule type="cellIs" dxfId="1456" priority="677" operator="equal">
      <formula>"wip"</formula>
    </cfRule>
  </conditionalFormatting>
  <conditionalFormatting sqref="B27:AC27 AE27 C49:AA49 C59:AA59 C70:AA70 C92:AA92 C104:AA104 C116:AA116 C128:AA128 C140:AA140 C152:AA152 C163:AA163 C174:AA174 C196:AA196 C206:AA206 C217:AA217 C228:AA228 C239:AA239 C249:AA249 C269:AA269 C280:AA280 C291:AA291">
    <cfRule type="cellIs" dxfId="1455" priority="1259" operator="equal">
      <formula>"wip"</formula>
    </cfRule>
    <cfRule type="cellIs" dxfId="1454" priority="1258" operator="equal">
      <formula>"Completed"</formula>
    </cfRule>
  </conditionalFormatting>
  <conditionalFormatting sqref="C25">
    <cfRule type="containsText" dxfId="1453" priority="9" operator="containsText" text="Hold">
      <formula>NOT(ISERROR(SEARCH("Hold",C25)))</formula>
    </cfRule>
  </conditionalFormatting>
  <conditionalFormatting sqref="C36:C37">
    <cfRule type="cellIs" dxfId="1452" priority="585" operator="equal">
      <formula>"Completed"</formula>
    </cfRule>
    <cfRule type="cellIs" dxfId="1451" priority="584" operator="equal">
      <formula>"wip"</formula>
    </cfRule>
    <cfRule type="cellIs" dxfId="1450" priority="583" operator="equal">
      <formula>"ROW"</formula>
    </cfRule>
    <cfRule type="cellIs" dxfId="1449" priority="582" operator="equal">
      <formula>"HOLD"</formula>
    </cfRule>
    <cfRule type="containsText" dxfId="1448" priority="580" operator="containsText" text="Hold">
      <formula>NOT(ISERROR(SEARCH("Hold",C36)))</formula>
    </cfRule>
    <cfRule type="cellIs" dxfId="1447" priority="581" operator="equal">
      <formula>"completedw"</formula>
    </cfRule>
  </conditionalFormatting>
  <conditionalFormatting sqref="C79:C80">
    <cfRule type="cellIs" dxfId="1446" priority="206" operator="equal">
      <formula>"HOLD"</formula>
    </cfRule>
    <cfRule type="cellIs" dxfId="1445" priority="205" operator="equal">
      <formula>"completedw"</formula>
    </cfRule>
    <cfRule type="cellIs" dxfId="1444" priority="209" operator="equal">
      <formula>"Completed"</formula>
    </cfRule>
    <cfRule type="cellIs" dxfId="1443" priority="208" operator="equal">
      <formula>"wip"</formula>
    </cfRule>
    <cfRule type="cellIs" dxfId="1442" priority="207" operator="equal">
      <formula>"ROW"</formula>
    </cfRule>
    <cfRule type="containsText" dxfId="1441" priority="204" operator="containsText" text="Hold">
      <formula>NOT(ISERROR(SEARCH("Hold",C79)))</formula>
    </cfRule>
  </conditionalFormatting>
  <conditionalFormatting sqref="C90:C91">
    <cfRule type="containsText" dxfId="1440" priority="561" operator="containsText" text="Hold">
      <formula>NOT(ISERROR(SEARCH("Hold",C90)))</formula>
    </cfRule>
    <cfRule type="cellIs" dxfId="1439" priority="566" operator="equal">
      <formula>"Completed"</formula>
    </cfRule>
    <cfRule type="cellIs" dxfId="1438" priority="565" operator="equal">
      <formula>"wip"</formula>
    </cfRule>
    <cfRule type="cellIs" dxfId="1437" priority="564" operator="equal">
      <formula>"ROW"</formula>
    </cfRule>
    <cfRule type="cellIs" dxfId="1436" priority="562" operator="equal">
      <formula>"completedw"</formula>
    </cfRule>
    <cfRule type="cellIs" dxfId="1435" priority="563" operator="equal">
      <formula>"HOLD"</formula>
    </cfRule>
  </conditionalFormatting>
  <conditionalFormatting sqref="C102:C103">
    <cfRule type="containsText" dxfId="1434" priority="198" operator="containsText" text="Hold">
      <formula>NOT(ISERROR(SEARCH("Hold",C102)))</formula>
    </cfRule>
    <cfRule type="cellIs" dxfId="1433" priority="199" operator="equal">
      <formula>"completedw"</formula>
    </cfRule>
    <cfRule type="cellIs" dxfId="1432" priority="200" operator="equal">
      <formula>"HOLD"</formula>
    </cfRule>
    <cfRule type="cellIs" dxfId="1431" priority="201" operator="equal">
      <formula>"ROW"</formula>
    </cfRule>
    <cfRule type="cellIs" dxfId="1430" priority="202" operator="equal">
      <formula>"wip"</formula>
    </cfRule>
    <cfRule type="cellIs" dxfId="1429" priority="203" operator="equal">
      <formula>"Completed"</formula>
    </cfRule>
  </conditionalFormatting>
  <conditionalFormatting sqref="C138:C139">
    <cfRule type="containsText" dxfId="1428" priority="1233" operator="containsText" text="Hold">
      <formula>NOT(ISERROR(SEARCH("Hold",C138)))</formula>
    </cfRule>
  </conditionalFormatting>
  <conditionalFormatting sqref="C161:C162">
    <cfRule type="containsText" dxfId="1427" priority="1154" operator="containsText" text="Hold">
      <formula>NOT(ISERROR(SEARCH("Hold",C161)))</formula>
    </cfRule>
  </conditionalFormatting>
  <conditionalFormatting sqref="C172:C173">
    <cfRule type="containsText" dxfId="1426" priority="527" operator="containsText" text="Hold">
      <formula>NOT(ISERROR(SEARCH("Hold",C172)))</formula>
    </cfRule>
  </conditionalFormatting>
  <conditionalFormatting sqref="C183:C184">
    <cfRule type="containsText" dxfId="1425" priority="1157" operator="containsText" text="Hold">
      <formula>NOT(ISERROR(SEARCH("Hold",C183)))</formula>
    </cfRule>
  </conditionalFormatting>
  <conditionalFormatting sqref="C194:C195">
    <cfRule type="containsText" dxfId="1424" priority="802" operator="containsText" text="Hold">
      <formula>NOT(ISERROR(SEARCH("Hold",C194)))</formula>
    </cfRule>
  </conditionalFormatting>
  <conditionalFormatting sqref="C204:C205">
    <cfRule type="containsText" dxfId="1423" priority="174" operator="containsText" text="Hold">
      <formula>NOT(ISERROR(SEARCH("Hold",C204)))</formula>
    </cfRule>
  </conditionalFormatting>
  <conditionalFormatting sqref="C220">
    <cfRule type="cellIs" dxfId="1422" priority="139" operator="equal">
      <formula>"completedw"</formula>
    </cfRule>
    <cfRule type="cellIs" dxfId="1421" priority="140" operator="equal">
      <formula>"HOLD"</formula>
    </cfRule>
    <cfRule type="cellIs" dxfId="1420" priority="141" operator="equal">
      <formula>"ROW"</formula>
    </cfRule>
  </conditionalFormatting>
  <conditionalFormatting sqref="C226:C227">
    <cfRule type="containsText" dxfId="1419" priority="1130" operator="containsText" text="Hold">
      <formula>NOT(ISERROR(SEARCH("Hold",C226)))</formula>
    </cfRule>
  </conditionalFormatting>
  <conditionalFormatting sqref="C230">
    <cfRule type="cellIs" dxfId="1418" priority="165" operator="equal">
      <formula>"completedw"</formula>
    </cfRule>
    <cfRule type="cellIs" dxfId="1417" priority="166" operator="equal">
      <formula>"HOLD"</formula>
    </cfRule>
    <cfRule type="cellIs" dxfId="1416" priority="167" operator="equal">
      <formula>"ROW"</formula>
    </cfRule>
  </conditionalFormatting>
  <conditionalFormatting sqref="C237:C238">
    <cfRule type="containsText" dxfId="1415" priority="1129" operator="containsText" text="Hold">
      <formula>NOT(ISERROR(SEARCH("Hold",C237)))</formula>
    </cfRule>
  </conditionalFormatting>
  <conditionalFormatting sqref="C247:C248">
    <cfRule type="containsText" dxfId="1414" priority="1107" operator="containsText" text="Hold">
      <formula>NOT(ISERROR(SEARCH("Hold",C247)))</formula>
    </cfRule>
  </conditionalFormatting>
  <conditionalFormatting sqref="C257:C258">
    <cfRule type="containsText" dxfId="1413" priority="1106" operator="containsText" text="Hold">
      <formula>NOT(ISERROR(SEARCH("Hold",C257)))</formula>
    </cfRule>
  </conditionalFormatting>
  <conditionalFormatting sqref="C267:C268">
    <cfRule type="cellIs" dxfId="1412" priority="1012" operator="equal">
      <formula>"Completed"</formula>
    </cfRule>
    <cfRule type="cellIs" dxfId="1411" priority="1011" operator="equal">
      <formula>"wip"</formula>
    </cfRule>
    <cfRule type="containsText" dxfId="1410" priority="1007" operator="containsText" text="Hold">
      <formula>NOT(ISERROR(SEARCH("Hold",C267)))</formula>
    </cfRule>
  </conditionalFormatting>
  <conditionalFormatting sqref="C278:C279">
    <cfRule type="containsText" dxfId="1409" priority="1001" operator="containsText" text="Hold">
      <formula>NOT(ISERROR(SEARCH("Hold",C278)))</formula>
    </cfRule>
  </conditionalFormatting>
  <conditionalFormatting sqref="C289:C290">
    <cfRule type="containsText" dxfId="1408" priority="863" operator="containsText" text="Hold">
      <formula>NOT(ISERROR(SEARCH("Hold",C289)))</formula>
    </cfRule>
    <cfRule type="cellIs" dxfId="1407" priority="864" operator="equal">
      <formula>"completedw"</formula>
    </cfRule>
    <cfRule type="cellIs" dxfId="1406" priority="866" operator="equal">
      <formula>"ROW"</formula>
    </cfRule>
    <cfRule type="cellIs" dxfId="1405" priority="867" operator="equal">
      <formula>"wip"</formula>
    </cfRule>
    <cfRule type="cellIs" dxfId="1404" priority="868" operator="equal">
      <formula>"Completed"</formula>
    </cfRule>
    <cfRule type="cellIs" dxfId="1403" priority="865" operator="equal">
      <formula>"HOLD"</formula>
    </cfRule>
  </conditionalFormatting>
  <conditionalFormatting sqref="C300:C301">
    <cfRule type="containsText" dxfId="1402" priority="758" operator="containsText" text="Hold">
      <formula>NOT(ISERROR(SEARCH("Hold",C300)))</formula>
    </cfRule>
  </conditionalFormatting>
  <conditionalFormatting sqref="C311:C312">
    <cfRule type="containsText" dxfId="1401" priority="671" operator="containsText" text="Hold">
      <formula>NOT(ISERROR(SEARCH("Hold",C311)))</formula>
    </cfRule>
  </conditionalFormatting>
  <conditionalFormatting sqref="C278:D279 D79:R80 N268:P268 N290:P290 I47:AE48 Q267:Q268">
    <cfRule type="cellIs" dxfId="1400" priority="1003" operator="equal">
      <formula>"HOLD"</formula>
    </cfRule>
    <cfRule type="cellIs" dxfId="1399" priority="1006" operator="equal">
      <formula>"Completed"</formula>
    </cfRule>
    <cfRule type="cellIs" dxfId="1398" priority="1005" operator="equal">
      <formula>"wip"</formula>
    </cfRule>
    <cfRule type="cellIs" dxfId="1397" priority="1004" operator="equal">
      <formula>"ROW"</formula>
    </cfRule>
    <cfRule type="cellIs" dxfId="1396" priority="1002" operator="equal">
      <formula>"completedw"</formula>
    </cfRule>
  </conditionalFormatting>
  <conditionalFormatting sqref="C300:D301">
    <cfRule type="cellIs" dxfId="1395" priority="763" operator="equal">
      <formula>"Completed"</formula>
    </cfRule>
    <cfRule type="cellIs" dxfId="1394" priority="762" operator="equal">
      <formula>"wip"</formula>
    </cfRule>
    <cfRule type="cellIs" dxfId="1393" priority="759" operator="equal">
      <formula>"completedw"</formula>
    </cfRule>
    <cfRule type="cellIs" dxfId="1392" priority="760" operator="equal">
      <formula>"HOLD"</formula>
    </cfRule>
    <cfRule type="cellIs" dxfId="1391" priority="761" operator="equal">
      <formula>"ROW"</formula>
    </cfRule>
  </conditionalFormatting>
  <conditionalFormatting sqref="C311:D312">
    <cfRule type="cellIs" dxfId="1390" priority="674" operator="equal">
      <formula>"ROW"</formula>
    </cfRule>
    <cfRule type="cellIs" dxfId="1389" priority="675" operator="equal">
      <formula>"wip"</formula>
    </cfRule>
    <cfRule type="cellIs" dxfId="1388" priority="676" operator="equal">
      <formula>"Completed"</formula>
    </cfRule>
    <cfRule type="cellIs" dxfId="1387" priority="672" operator="equal">
      <formula>"completedw"</formula>
    </cfRule>
    <cfRule type="cellIs" dxfId="1386" priority="673" operator="equal">
      <formula>"HOLD"</formula>
    </cfRule>
  </conditionalFormatting>
  <conditionalFormatting sqref="C25:F25 B25:B26 D26 F26">
    <cfRule type="cellIs" dxfId="1385" priority="47" operator="equal">
      <formula>"Completed"</formula>
    </cfRule>
    <cfRule type="cellIs" dxfId="1384" priority="46" operator="equal">
      <formula>"wip"</formula>
    </cfRule>
  </conditionalFormatting>
  <conditionalFormatting sqref="C47:F48">
    <cfRule type="cellIs" dxfId="1383" priority="1213" operator="equal">
      <formula>"wip"</formula>
    </cfRule>
    <cfRule type="cellIs" dxfId="1382" priority="1212" operator="equal">
      <formula>"ROW"</formula>
    </cfRule>
    <cfRule type="cellIs" dxfId="1381" priority="1214" operator="equal">
      <formula>"Completed"</formula>
    </cfRule>
    <cfRule type="cellIs" dxfId="1380" priority="1211" operator="equal">
      <formula>"HOLD"</formula>
    </cfRule>
    <cfRule type="cellIs" dxfId="1379" priority="1210" operator="equal">
      <formula>"completedw"</formula>
    </cfRule>
  </conditionalFormatting>
  <conditionalFormatting sqref="C68:F69">
    <cfRule type="cellIs" dxfId="1378" priority="1222" operator="equal">
      <formula>"completedw"</formula>
    </cfRule>
    <cfRule type="cellIs" dxfId="1377" priority="1224" operator="equal">
      <formula>"ROW"</formula>
    </cfRule>
    <cfRule type="cellIs" dxfId="1376" priority="1223" operator="equal">
      <formula>"HOLD"</formula>
    </cfRule>
    <cfRule type="cellIs" dxfId="1375" priority="1225" operator="equal">
      <formula>"wip"</formula>
    </cfRule>
    <cfRule type="cellIs" dxfId="1374" priority="1226" operator="equal">
      <formula>"Completed"</formula>
    </cfRule>
  </conditionalFormatting>
  <conditionalFormatting sqref="C51:I51">
    <cfRule type="cellIs" dxfId="1373" priority="496" operator="equal">
      <formula>"HOLD"</formula>
    </cfRule>
    <cfRule type="cellIs" dxfId="1372" priority="497" operator="equal">
      <formula>"ROW"</formula>
    </cfRule>
    <cfRule type="cellIs" dxfId="1371" priority="495" operator="equal">
      <formula>"completedw"</formula>
    </cfRule>
  </conditionalFormatting>
  <conditionalFormatting sqref="C81:AA81 C302:AA302 C313:AA313">
    <cfRule type="cellIs" dxfId="1370" priority="1271" operator="equal">
      <formula>"HOLD"</formula>
    </cfRule>
    <cfRule type="cellIs" dxfId="1369" priority="1270" operator="equal">
      <formula>"completedw"</formula>
    </cfRule>
    <cfRule type="cellIs" dxfId="1368" priority="1272" operator="equal">
      <formula>"ROW"</formula>
    </cfRule>
    <cfRule type="cellIs" dxfId="1367" priority="1273" operator="equal">
      <formula>"Completed"</formula>
    </cfRule>
    <cfRule type="cellIs" dxfId="1366" priority="1274" operator="equal">
      <formula>"wip"</formula>
    </cfRule>
  </conditionalFormatting>
  <conditionalFormatting sqref="C185:AA185">
    <cfRule type="cellIs" dxfId="1365" priority="627" operator="equal">
      <formula>"Completed"</formula>
    </cfRule>
  </conditionalFormatting>
  <conditionalFormatting sqref="C259:AA259">
    <cfRule type="cellIs" dxfId="1364" priority="1306" operator="equal">
      <formula>"completedw"</formula>
    </cfRule>
    <cfRule type="cellIs" dxfId="1363" priority="1308" operator="equal">
      <formula>"ROW"</formula>
    </cfRule>
    <cfRule type="cellIs" dxfId="1362" priority="1309" operator="equal">
      <formula>"Completed"</formula>
    </cfRule>
    <cfRule type="cellIs" dxfId="1361" priority="1307" operator="equal">
      <formula>"HOLD"</formula>
    </cfRule>
  </conditionalFormatting>
  <conditionalFormatting sqref="C38:AC38">
    <cfRule type="cellIs" dxfId="1360" priority="1263" operator="equal">
      <formula>"wip"</formula>
    </cfRule>
    <cfRule type="cellIs" dxfId="1359" priority="1262" operator="equal">
      <formula>"Completed"</formula>
    </cfRule>
  </conditionalFormatting>
  <conditionalFormatting sqref="C57:AE58 B36">
    <cfRule type="cellIs" dxfId="1358" priority="1257" operator="equal">
      <formula>"Completed"</formula>
    </cfRule>
    <cfRule type="cellIs" dxfId="1357" priority="1256" operator="equal">
      <formula>"wip"</formula>
    </cfRule>
  </conditionalFormatting>
  <conditionalFormatting sqref="D172">
    <cfRule type="cellIs" dxfId="1356" priority="1614" operator="equal">
      <formula>"Completed"</formula>
    </cfRule>
    <cfRule type="cellIs" dxfId="1355" priority="1613" operator="equal">
      <formula>"wip"</formula>
    </cfRule>
  </conditionalFormatting>
  <conditionalFormatting sqref="D183">
    <cfRule type="cellIs" dxfId="1354" priority="1585" operator="equal">
      <formula>"wip"</formula>
    </cfRule>
    <cfRule type="cellIs" dxfId="1353" priority="1586" operator="equal">
      <formula>"Completed"</formula>
    </cfRule>
  </conditionalFormatting>
  <conditionalFormatting sqref="D194">
    <cfRule type="cellIs" dxfId="1352" priority="1556" operator="equal">
      <formula>"Completed"</formula>
    </cfRule>
    <cfRule type="cellIs" dxfId="1351" priority="1555" operator="equal">
      <formula>"wip"</formula>
    </cfRule>
  </conditionalFormatting>
  <conditionalFormatting sqref="D204">
    <cfRule type="cellIs" dxfId="1350" priority="1527" operator="equal">
      <formula>"wip"</formula>
    </cfRule>
    <cfRule type="cellIs" dxfId="1349" priority="1528" operator="equal">
      <formula>"Completed"</formula>
    </cfRule>
  </conditionalFormatting>
  <conditionalFormatting sqref="D215">
    <cfRule type="cellIs" dxfId="1348" priority="1499" operator="equal">
      <formula>"wip"</formula>
    </cfRule>
    <cfRule type="cellIs" dxfId="1347" priority="1500" operator="equal">
      <formula>"Completed"</formula>
    </cfRule>
  </conditionalFormatting>
  <conditionalFormatting sqref="D226">
    <cfRule type="cellIs" dxfId="1346" priority="1471" operator="equal">
      <formula>"wip"</formula>
    </cfRule>
    <cfRule type="cellIs" dxfId="1345" priority="1472" operator="equal">
      <formula>"Completed"</formula>
    </cfRule>
  </conditionalFormatting>
  <conditionalFormatting sqref="D237">
    <cfRule type="cellIs" dxfId="1344" priority="1444" operator="equal">
      <formula>"Completed"</formula>
    </cfRule>
    <cfRule type="cellIs" dxfId="1343" priority="1443" operator="equal">
      <formula>"wip"</formula>
    </cfRule>
  </conditionalFormatting>
  <conditionalFormatting sqref="D247">
    <cfRule type="cellIs" dxfId="1342" priority="1389" operator="equal">
      <formula>"wip"</formula>
    </cfRule>
    <cfRule type="cellIs" dxfId="1341" priority="1390" operator="equal">
      <formula>"Completed"</formula>
    </cfRule>
  </conditionalFormatting>
  <conditionalFormatting sqref="D257">
    <cfRule type="cellIs" dxfId="1340" priority="1362" operator="equal">
      <formula>"Completed"</formula>
    </cfRule>
    <cfRule type="cellIs" dxfId="1339" priority="1361" operator="equal">
      <formula>"wip"</formula>
    </cfRule>
  </conditionalFormatting>
  <conditionalFormatting sqref="D36:E37">
    <cfRule type="cellIs" dxfId="1338" priority="587" operator="equal">
      <formula>"completedw"</formula>
    </cfRule>
    <cfRule type="cellIs" dxfId="1337" priority="588" operator="equal">
      <formula>"HOLD"</formula>
    </cfRule>
    <cfRule type="cellIs" dxfId="1336" priority="589" operator="equal">
      <formula>"ROW"</formula>
    </cfRule>
    <cfRule type="cellIs" dxfId="1335" priority="590" operator="equal">
      <formula>"wip"</formula>
    </cfRule>
    <cfRule type="cellIs" dxfId="1334" priority="591" operator="equal">
      <formula>"Completed"</formula>
    </cfRule>
  </conditionalFormatting>
  <conditionalFormatting sqref="D267:E268">
    <cfRule type="cellIs" dxfId="1333" priority="1016" operator="equal">
      <formula>"ROW"</formula>
    </cfRule>
    <cfRule type="cellIs" dxfId="1332" priority="1017" operator="equal">
      <formula>"wip"</formula>
    </cfRule>
    <cfRule type="cellIs" dxfId="1331" priority="1018" operator="equal">
      <formula>"Completed"</formula>
    </cfRule>
    <cfRule type="cellIs" dxfId="1330" priority="1015" operator="equal">
      <formula>"HOLD"</formula>
    </cfRule>
    <cfRule type="cellIs" dxfId="1329" priority="1014" operator="equal">
      <formula>"completedw"</formula>
    </cfRule>
  </conditionalFormatting>
  <conditionalFormatting sqref="D289:E290">
    <cfRule type="cellIs" dxfId="1328" priority="873" operator="equal">
      <formula>"wip"</formula>
    </cfRule>
    <cfRule type="cellIs" dxfId="1327" priority="874" operator="equal">
      <formula>"Completed"</formula>
    </cfRule>
    <cfRule type="cellIs" dxfId="1326" priority="870" operator="equal">
      <formula>"completedw"</formula>
    </cfRule>
    <cfRule type="cellIs" dxfId="1325" priority="871" operator="equal">
      <formula>"HOLD"</formula>
    </cfRule>
    <cfRule type="cellIs" dxfId="1324" priority="872" operator="equal">
      <formula>"ROW"</formula>
    </cfRule>
  </conditionalFormatting>
  <conditionalFormatting sqref="D219:G220">
    <cfRule type="cellIs" dxfId="1323" priority="184" operator="equal">
      <formula>"ROW"</formula>
    </cfRule>
    <cfRule type="cellIs" dxfId="1322" priority="183" operator="equal">
      <formula>"HOLD"</formula>
    </cfRule>
    <cfRule type="cellIs" dxfId="1321" priority="182" operator="equal">
      <formula>"completedw"</formula>
    </cfRule>
  </conditionalFormatting>
  <conditionalFormatting sqref="D90:I91">
    <cfRule type="cellIs" dxfId="1320" priority="1163" operator="equal">
      <formula>"HOLD"</formula>
    </cfRule>
    <cfRule type="cellIs" dxfId="1319" priority="1162" operator="equal">
      <formula>"completedw"</formula>
    </cfRule>
    <cfRule type="cellIs" dxfId="1318" priority="1165" operator="equal">
      <formula>"wip"</formula>
    </cfRule>
    <cfRule type="cellIs" dxfId="1317" priority="1164" operator="equal">
      <formula>"ROW"</formula>
    </cfRule>
    <cfRule type="cellIs" dxfId="1316" priority="1166" operator="equal">
      <formula>"Completed"</formula>
    </cfRule>
  </conditionalFormatting>
  <conditionalFormatting sqref="D102:AA103 A114:AH114 A138:AH138 A150:AH150 A151:AJ151 A194:AH194 A126:AH126 A127:AJ127 A161:AH161 A172:AH172 A215:AH215 A237:AH237 A226:AH226 A247:AH247 N183:AF184 M195 K126:K127 A19:U19 A20:H20 A29:C29 AF29:XFD31 A30:F30 A31:B31 B32:L32 R32:AK32 A39:AK40 A41:C41 AF41:XFD42 A50:XFD50 A52:V52 AF53:XFD54 A60:AJ60 AK60:XFD67 H64:AJ64 A71:XFD71 AF72:XFD74 A82:AJ82 AK82:XFD89 F86:P86 A87:AJ89 A93:AJ93 AK93:XFD263 G97:S97 L98:Q98 A100:AJ101 A105:AJ105 A124:AJ125 A136:AJ137 A146:T146 A148:AJ149 F168:AJ168 N179:Q179 A245:AJ246 A314:AE314 A318:AK320 AL318:XFD1048576 A321:AG321 AK321:AK326 A322:AF329 A330:K330 M330:AF330 AK330 A331:AF335 A336:AK1048576">
    <cfRule type="cellIs" dxfId="1315" priority="1314" operator="equal">
      <formula>"ROW"</formula>
    </cfRule>
    <cfRule type="cellIs" dxfId="1314" priority="1313" operator="equal">
      <formula>"HOLD"</formula>
    </cfRule>
  </conditionalFormatting>
  <conditionalFormatting sqref="D102:AA103 A114:AH114 A138:AH138 A150:AH150 A151:AJ151 A194:AH194 A126:AH126 A127:AJ127 A161:AH161 A172:AH172 A215:AH215 A237:AH237 A226:AH226 A247:AH247 N183:AF184 M195 K126:K127 A19:U19 A20:H20 A29:C29 AF29:XFD31 A30:F30 A31:B31 B32:L32 R32:AK32 A39:AK40 A41:C41 AF41:XFD42 A50:XFD50 A52:V52 AF53:XFD54 A60:AJ60 AK60:XFD67 H64:AJ64 A71:XFD71 AF72:XFD74 A82:XFD82 U83:XFD84 AF85:XFD85 A86:P86 X86:XFD86 A87:XFD89 A93:AJ93 AK93:XFD263 G97:S97 L98:Q98 A100:AJ101 A105:AJ105 A124:AJ125 A136:AJ137 A146:T146 A148:AJ149 F168:AJ168 N179:Q179 A245:AJ246 A314:AE314 A318:AK320 AL318:XFD1048576 A321:AG321 AK321:AK326 A322:AF329 A330:K330 M330:AF330 AK330 A331:AF335 A336:AK1048576">
    <cfRule type="cellIs" dxfId="1313" priority="1312" operator="equal">
      <formula>"completedw"</formula>
    </cfRule>
  </conditionalFormatting>
  <conditionalFormatting sqref="D102:AE103 C114:AE115 C138:AE139 C150:AE151 C194:AE195 C126:AE127 C161:AE162 C172:AE173 C183:L184 C215:AE216 C237:AE238 C226:AE227 C247:AE248 C257:Z258 N183:AF184 C204:AE205">
    <cfRule type="cellIs" dxfId="1312" priority="1634" operator="equal">
      <formula>"Completed"</formula>
    </cfRule>
  </conditionalFormatting>
  <conditionalFormatting sqref="D102:AE103 C114:AE115 C138:AE139 C150:AE151 C194:AE195 C126:AE127 C161:AE162 C172:AE173 C183:L185 C215:AE216 C237:AE238 C226:AE227 C247:AE248 C257:Z259 N183:AF184 C204:AE205 M185:AA185">
    <cfRule type="cellIs" dxfId="1311" priority="1292" operator="equal">
      <formula>"wip"</formula>
    </cfRule>
  </conditionalFormatting>
  <conditionalFormatting sqref="E25">
    <cfRule type="containsText" dxfId="1310" priority="38" operator="containsText" text="Hold">
      <formula>NOT(ISERROR(SEARCH("Hold",E25)))</formula>
    </cfRule>
  </conditionalFormatting>
  <conditionalFormatting sqref="E36:E37">
    <cfRule type="containsText" dxfId="1309" priority="586" operator="containsText" text="Hold">
      <formula>NOT(ISERROR(SEARCH("Hold",E36)))</formula>
    </cfRule>
  </conditionalFormatting>
  <conditionalFormatting sqref="E47:E48">
    <cfRule type="containsText" dxfId="1308" priority="1209" operator="containsText" text="Hold">
      <formula>NOT(ISERROR(SEARCH("Hold",E47)))</formula>
    </cfRule>
  </conditionalFormatting>
  <conditionalFormatting sqref="E68:E69">
    <cfRule type="containsText" dxfId="1307" priority="1221" operator="containsText" text="Hold">
      <formula>NOT(ISERROR(SEARCH("Hold",E68)))</formula>
    </cfRule>
  </conditionalFormatting>
  <conditionalFormatting sqref="E83:E84">
    <cfRule type="cellIs" dxfId="1306" priority="112" operator="equal">
      <formula>"completedw"</formula>
    </cfRule>
    <cfRule type="cellIs" dxfId="1305" priority="114" operator="equal">
      <formula>"ROW"</formula>
    </cfRule>
    <cfRule type="cellIs" dxfId="1304" priority="113" operator="equal">
      <formula>"HOLD"</formula>
    </cfRule>
  </conditionalFormatting>
  <conditionalFormatting sqref="E94:E95">
    <cfRule type="cellIs" dxfId="1303" priority="417" operator="equal">
      <formula>"completedw"</formula>
    </cfRule>
    <cfRule type="cellIs" dxfId="1302" priority="418" operator="equal">
      <formula>"HOLD"</formula>
    </cfRule>
    <cfRule type="cellIs" dxfId="1301" priority="419" operator="equal">
      <formula>"ROW"</formula>
    </cfRule>
  </conditionalFormatting>
  <conditionalFormatting sqref="E106:E107">
    <cfRule type="cellIs" dxfId="1300" priority="411" operator="equal">
      <formula>"completedw"</formula>
    </cfRule>
    <cfRule type="cellIs" dxfId="1299" priority="412" operator="equal">
      <formula>"HOLD"</formula>
    </cfRule>
    <cfRule type="cellIs" dxfId="1298" priority="413" operator="equal">
      <formula>"ROW"</formula>
    </cfRule>
  </conditionalFormatting>
  <conditionalFormatting sqref="E126:E127">
    <cfRule type="containsText" dxfId="1297" priority="790" operator="containsText" text="Hold">
      <formula>NOT(ISERROR(SEARCH("Hold",E126)))</formula>
    </cfRule>
  </conditionalFormatting>
  <conditionalFormatting sqref="E138:E139">
    <cfRule type="containsText" dxfId="1296" priority="1232" operator="containsText" text="Hold">
      <formula>NOT(ISERROR(SEARCH("Hold",E138)))</formula>
    </cfRule>
  </conditionalFormatting>
  <conditionalFormatting sqref="E154:E155">
    <cfRule type="cellIs" dxfId="1295" priority="390" operator="equal">
      <formula>"completedw"</formula>
    </cfRule>
    <cfRule type="cellIs" dxfId="1294" priority="391" operator="equal">
      <formula>"HOLD"</formula>
    </cfRule>
    <cfRule type="cellIs" dxfId="1293" priority="392" operator="equal">
      <formula>"ROW"</formula>
    </cfRule>
  </conditionalFormatting>
  <conditionalFormatting sqref="E161:E162">
    <cfRule type="containsText" dxfId="1292" priority="1153" operator="containsText" text="Hold">
      <formula>NOT(ISERROR(SEARCH("Hold",E161)))</formula>
    </cfRule>
  </conditionalFormatting>
  <conditionalFormatting sqref="E172:E173">
    <cfRule type="containsText" dxfId="1291" priority="526" operator="containsText" text="Hold">
      <formula>NOT(ISERROR(SEARCH("Hold",E172)))</formula>
    </cfRule>
  </conditionalFormatting>
  <conditionalFormatting sqref="E183:E184">
    <cfRule type="containsText" dxfId="1290" priority="785" operator="containsText" text="Hold">
      <formula>NOT(ISERROR(SEARCH("Hold",E183)))</formula>
    </cfRule>
  </conditionalFormatting>
  <conditionalFormatting sqref="E194:E195">
    <cfRule type="containsText" dxfId="1289" priority="803" operator="containsText" text="Hold">
      <formula>NOT(ISERROR(SEARCH("Hold",E194)))</formula>
    </cfRule>
  </conditionalFormatting>
  <conditionalFormatting sqref="E215:E216">
    <cfRule type="containsText" dxfId="1288" priority="1156" operator="containsText" text="Hold">
      <formula>NOT(ISERROR(SEARCH("Hold",E215)))</formula>
    </cfRule>
  </conditionalFormatting>
  <conditionalFormatting sqref="E226:E227">
    <cfRule type="containsText" dxfId="1287" priority="1131" operator="containsText" text="Hold">
      <formula>NOT(ISERROR(SEARCH("Hold",E226)))</formula>
    </cfRule>
  </conditionalFormatting>
  <conditionalFormatting sqref="E230">
    <cfRule type="cellIs" dxfId="1286" priority="522" operator="equal">
      <formula>"ROW"</formula>
    </cfRule>
    <cfRule type="cellIs" dxfId="1285" priority="521" operator="equal">
      <formula>"HOLD"</formula>
    </cfRule>
    <cfRule type="cellIs" dxfId="1284" priority="520" operator="equal">
      <formula>"completedw"</formula>
    </cfRule>
  </conditionalFormatting>
  <conditionalFormatting sqref="E237:E238">
    <cfRule type="containsText" dxfId="1283" priority="1128" operator="containsText" text="Hold">
      <formula>NOT(ISERROR(SEARCH("Hold",E237)))</formula>
    </cfRule>
  </conditionalFormatting>
  <conditionalFormatting sqref="E247:E248">
    <cfRule type="containsText" dxfId="1282" priority="1108" operator="containsText" text="Hold">
      <formula>NOT(ISERROR(SEARCH("Hold",E247)))</formula>
    </cfRule>
  </conditionalFormatting>
  <conditionalFormatting sqref="E257:E258">
    <cfRule type="containsText" dxfId="1281" priority="1105" operator="containsText" text="Hold">
      <formula>NOT(ISERROR(SEARCH("Hold",E257)))</formula>
    </cfRule>
  </conditionalFormatting>
  <conditionalFormatting sqref="E267:E268">
    <cfRule type="containsText" dxfId="1280" priority="1013" operator="containsText" text="Hold">
      <formula>NOT(ISERROR(SEARCH("Hold",E267)))</formula>
    </cfRule>
  </conditionalFormatting>
  <conditionalFormatting sqref="E278:E279">
    <cfRule type="containsText" dxfId="1279" priority="995" operator="containsText" text="Hold">
      <formula>NOT(ISERROR(SEARCH("Hold",E278)))</formula>
    </cfRule>
  </conditionalFormatting>
  <conditionalFormatting sqref="E289:E290">
    <cfRule type="containsText" dxfId="1278" priority="869" operator="containsText" text="Hold">
      <formula>NOT(ISERROR(SEARCH("Hold",E289)))</formula>
    </cfRule>
  </conditionalFormatting>
  <conditionalFormatting sqref="E300:E301">
    <cfRule type="cellIs" dxfId="1277" priority="123" operator="equal">
      <formula>"Completed"</formula>
    </cfRule>
    <cfRule type="containsText" dxfId="1276" priority="118" operator="containsText" text="Hold">
      <formula>NOT(ISERROR(SEARCH("Hold",E300)))</formula>
    </cfRule>
    <cfRule type="cellIs" dxfId="1275" priority="120" operator="equal">
      <formula>"HOLD"</formula>
    </cfRule>
    <cfRule type="cellIs" dxfId="1274" priority="121" operator="equal">
      <formula>"ROW"</formula>
    </cfRule>
    <cfRule type="cellIs" dxfId="1273" priority="122" operator="equal">
      <formula>"wip"</formula>
    </cfRule>
    <cfRule type="cellIs" dxfId="1272" priority="119" operator="equal">
      <formula>"completedw"</formula>
    </cfRule>
  </conditionalFormatting>
  <conditionalFormatting sqref="E311:E312">
    <cfRule type="containsText" dxfId="1271" priority="103" operator="containsText" text="Hold">
      <formula>NOT(ISERROR(SEARCH("Hold",E311)))</formula>
    </cfRule>
  </conditionalFormatting>
  <conditionalFormatting sqref="E278:F279">
    <cfRule type="cellIs" dxfId="1270" priority="998" operator="equal">
      <formula>"ROW"</formula>
    </cfRule>
    <cfRule type="cellIs" dxfId="1269" priority="1000" operator="equal">
      <formula>"Completed"</formula>
    </cfRule>
    <cfRule type="cellIs" dxfId="1268" priority="999" operator="equal">
      <formula>"wip"</formula>
    </cfRule>
    <cfRule type="cellIs" dxfId="1267" priority="997" operator="equal">
      <formula>"HOLD"</formula>
    </cfRule>
    <cfRule type="cellIs" dxfId="1266" priority="996" operator="equal">
      <formula>"completedw"</formula>
    </cfRule>
  </conditionalFormatting>
  <conditionalFormatting sqref="E311:F312">
    <cfRule type="cellIs" dxfId="1265" priority="107" operator="equal">
      <formula>"wip"</formula>
    </cfRule>
    <cfRule type="cellIs" dxfId="1264" priority="106" operator="equal">
      <formula>"ROW"</formula>
    </cfRule>
    <cfRule type="cellIs" dxfId="1263" priority="108" operator="equal">
      <formula>"Completed"</formula>
    </cfRule>
    <cfRule type="cellIs" dxfId="1262" priority="105" operator="equal">
      <formula>"HOLD"</formula>
    </cfRule>
    <cfRule type="cellIs" dxfId="1261" priority="104" operator="equal">
      <formula>"completedw"</formula>
    </cfRule>
  </conditionalFormatting>
  <conditionalFormatting sqref="E61:I62">
    <cfRule type="cellIs" dxfId="1260" priority="471" operator="equal">
      <formula>"completedw"</formula>
    </cfRule>
    <cfRule type="cellIs" dxfId="1259" priority="472" operator="equal">
      <formula>"HOLD"</formula>
    </cfRule>
    <cfRule type="cellIs" dxfId="1258" priority="473" operator="equal">
      <formula>"ROW"</formula>
    </cfRule>
  </conditionalFormatting>
  <conditionalFormatting sqref="F172">
    <cfRule type="cellIs" dxfId="1257" priority="1611" operator="equal">
      <formula>"wip"</formula>
    </cfRule>
    <cfRule type="cellIs" dxfId="1256" priority="1612" operator="equal">
      <formula>"Completed"</formula>
    </cfRule>
  </conditionalFormatting>
  <conditionalFormatting sqref="F183">
    <cfRule type="cellIs" dxfId="1255" priority="1584" operator="equal">
      <formula>"Completed"</formula>
    </cfRule>
    <cfRule type="cellIs" dxfId="1254" priority="1583" operator="equal">
      <formula>"wip"</formula>
    </cfRule>
  </conditionalFormatting>
  <conditionalFormatting sqref="F194">
    <cfRule type="cellIs" dxfId="1253" priority="1554" operator="equal">
      <formula>"Completed"</formula>
    </cfRule>
    <cfRule type="cellIs" dxfId="1252" priority="1553" operator="equal">
      <formula>"wip"</formula>
    </cfRule>
  </conditionalFormatting>
  <conditionalFormatting sqref="F204">
    <cfRule type="cellIs" dxfId="1251" priority="1526" operator="equal">
      <formula>"Completed"</formula>
    </cfRule>
    <cfRule type="cellIs" dxfId="1250" priority="1525" operator="equal">
      <formula>"wip"</formula>
    </cfRule>
  </conditionalFormatting>
  <conditionalFormatting sqref="F215">
    <cfRule type="cellIs" dxfId="1249" priority="1497" operator="equal">
      <formula>"wip"</formula>
    </cfRule>
    <cfRule type="cellIs" dxfId="1248" priority="1498" operator="equal">
      <formula>"Completed"</formula>
    </cfRule>
  </conditionalFormatting>
  <conditionalFormatting sqref="F226">
    <cfRule type="cellIs" dxfId="1247" priority="1470" operator="equal">
      <formula>"Completed"</formula>
    </cfRule>
    <cfRule type="cellIs" dxfId="1246" priority="1469" operator="equal">
      <formula>"wip"</formula>
    </cfRule>
  </conditionalFormatting>
  <conditionalFormatting sqref="F237">
    <cfRule type="cellIs" dxfId="1245" priority="1441" operator="equal">
      <formula>"wip"</formula>
    </cfRule>
    <cfRule type="cellIs" dxfId="1244" priority="1442" operator="equal">
      <formula>"Completed"</formula>
    </cfRule>
  </conditionalFormatting>
  <conditionalFormatting sqref="F247">
    <cfRule type="cellIs" dxfId="1243" priority="1388" operator="equal">
      <formula>"Completed"</formula>
    </cfRule>
    <cfRule type="cellIs" dxfId="1242" priority="1387" operator="equal">
      <formula>"wip"</formula>
    </cfRule>
  </conditionalFormatting>
  <conditionalFormatting sqref="F257">
    <cfRule type="cellIs" dxfId="1241" priority="1360" operator="equal">
      <formula>"Completed"</formula>
    </cfRule>
    <cfRule type="cellIs" dxfId="1240" priority="1359" operator="equal">
      <formula>"wip"</formula>
    </cfRule>
  </conditionalFormatting>
  <conditionalFormatting sqref="F36:G37">
    <cfRule type="cellIs" dxfId="1239" priority="596" operator="equal">
      <formula>"wip"</formula>
    </cfRule>
    <cfRule type="cellIs" dxfId="1238" priority="595" operator="equal">
      <formula>"ROW"</formula>
    </cfRule>
    <cfRule type="cellIs" dxfId="1237" priority="594" operator="equal">
      <formula>"HOLD"</formula>
    </cfRule>
    <cfRule type="cellIs" dxfId="1236" priority="593" operator="equal">
      <formula>"completedw"</formula>
    </cfRule>
    <cfRule type="cellIs" dxfId="1235" priority="597" operator="equal">
      <formula>"Completed"</formula>
    </cfRule>
  </conditionalFormatting>
  <conditionalFormatting sqref="F267:G268">
    <cfRule type="cellIs" dxfId="1234" priority="1022" operator="equal">
      <formula>"ROW"</formula>
    </cfRule>
    <cfRule type="cellIs" dxfId="1233" priority="1021" operator="equal">
      <formula>"HOLD"</formula>
    </cfRule>
    <cfRule type="cellIs" dxfId="1232" priority="1020" operator="equal">
      <formula>"completedw"</formula>
    </cfRule>
    <cfRule type="cellIs" dxfId="1231" priority="1023" operator="equal">
      <formula>"wip"</formula>
    </cfRule>
    <cfRule type="cellIs" dxfId="1230" priority="1024" operator="equal">
      <formula>"Completed"</formula>
    </cfRule>
  </conditionalFormatting>
  <conditionalFormatting sqref="F289:G290">
    <cfRule type="cellIs" dxfId="1229" priority="879" operator="equal">
      <formula>"wip"</formula>
    </cfRule>
    <cfRule type="cellIs" dxfId="1228" priority="878" operator="equal">
      <formula>"ROW"</formula>
    </cfRule>
    <cfRule type="cellIs" dxfId="1227" priority="876" operator="equal">
      <formula>"completedw"</formula>
    </cfRule>
    <cfRule type="cellIs" dxfId="1226" priority="880" operator="equal">
      <formula>"Completed"</formula>
    </cfRule>
    <cfRule type="cellIs" dxfId="1225" priority="877" operator="equal">
      <formula>"HOLD"</formula>
    </cfRule>
  </conditionalFormatting>
  <conditionalFormatting sqref="F300:H301">
    <cfRule type="cellIs" dxfId="1224" priority="748" operator="equal">
      <formula>"completedw"</formula>
    </cfRule>
    <cfRule type="cellIs" dxfId="1223" priority="752" operator="equal">
      <formula>"Completed"</formula>
    </cfRule>
    <cfRule type="cellIs" dxfId="1222" priority="751" operator="equal">
      <formula>"wip"</formula>
    </cfRule>
    <cfRule type="cellIs" dxfId="1221" priority="750" operator="equal">
      <formula>"ROW"</formula>
    </cfRule>
    <cfRule type="cellIs" dxfId="1220" priority="749" operator="equal">
      <formula>"HOLD"</formula>
    </cfRule>
  </conditionalFormatting>
  <conditionalFormatting sqref="G25:G26">
    <cfRule type="containsText" dxfId="1219" priority="17" operator="containsText" text="Hold">
      <formula>NOT(ISERROR(SEARCH("Hold",G25)))</formula>
    </cfRule>
  </conditionalFormatting>
  <conditionalFormatting sqref="G29">
    <cfRule type="cellIs" dxfId="1218" priority="44" operator="equal">
      <formula>"ROW"</formula>
    </cfRule>
    <cfRule type="cellIs" dxfId="1217" priority="43" operator="equal">
      <formula>"HOLD"</formula>
    </cfRule>
    <cfRule type="cellIs" dxfId="1216" priority="42" operator="equal">
      <formula>"completedw"</formula>
    </cfRule>
  </conditionalFormatting>
  <conditionalFormatting sqref="G36:G37">
    <cfRule type="containsText" dxfId="1215" priority="592" operator="containsText" text="Hold">
      <formula>NOT(ISERROR(SEARCH("Hold",G36)))</formula>
    </cfRule>
  </conditionalFormatting>
  <conditionalFormatting sqref="G47:G48">
    <cfRule type="containsText" dxfId="1214" priority="1203" operator="containsText" text="Hold">
      <formula>NOT(ISERROR(SEARCH("Hold",G47)))</formula>
    </cfRule>
  </conditionalFormatting>
  <conditionalFormatting sqref="G68:G69">
    <cfRule type="containsText" dxfId="1213" priority="1215" operator="containsText" text="Hold">
      <formula>NOT(ISERROR(SEARCH("Hold",G68)))</formula>
    </cfRule>
  </conditionalFormatting>
  <conditionalFormatting sqref="G114:G115">
    <cfRule type="containsText" dxfId="1212" priority="1254" operator="containsText" text="Hold">
      <formula>NOT(ISERROR(SEARCH("Hold",G114)))</formula>
    </cfRule>
  </conditionalFormatting>
  <conditionalFormatting sqref="G126:G127">
    <cfRule type="containsText" dxfId="1211" priority="1239" operator="containsText" text="Hold">
      <formula>NOT(ISERROR(SEARCH("Hold",G126)))</formula>
    </cfRule>
  </conditionalFormatting>
  <conditionalFormatting sqref="G133">
    <cfRule type="cellIs" dxfId="1210" priority="255" operator="equal">
      <formula>"HOLD"</formula>
    </cfRule>
    <cfRule type="cellIs" dxfId="1209" priority="254" operator="equal">
      <formula>"completedw"</formula>
    </cfRule>
    <cfRule type="cellIs" dxfId="1208" priority="256" operator="equal">
      <formula>"ROW"</formula>
    </cfRule>
  </conditionalFormatting>
  <conditionalFormatting sqref="G138:G139">
    <cfRule type="containsText" dxfId="1207" priority="1251" operator="containsText" text="Hold">
      <formula>NOT(ISERROR(SEARCH("Hold",G138)))</formula>
    </cfRule>
  </conditionalFormatting>
  <conditionalFormatting sqref="G161:G162">
    <cfRule type="containsText" dxfId="1206" priority="1152" operator="containsText" text="Hold">
      <formula>NOT(ISERROR(SEARCH("Hold",G161)))</formula>
    </cfRule>
  </conditionalFormatting>
  <conditionalFormatting sqref="G176:G177">
    <cfRule type="cellIs" dxfId="1205" priority="362" operator="equal">
      <formula>"ROW"</formula>
    </cfRule>
    <cfRule type="cellIs" dxfId="1204" priority="361" operator="equal">
      <formula>"HOLD"</formula>
    </cfRule>
    <cfRule type="cellIs" dxfId="1203" priority="360" operator="equal">
      <formula>"completedw"</formula>
    </cfRule>
  </conditionalFormatting>
  <conditionalFormatting sqref="G187">
    <cfRule type="cellIs" dxfId="1202" priority="354" operator="equal">
      <formula>"completedw"</formula>
    </cfRule>
    <cfRule type="cellIs" dxfId="1201" priority="355" operator="equal">
      <formula>"HOLD"</formula>
    </cfRule>
    <cfRule type="cellIs" dxfId="1200" priority="356" operator="equal">
      <formula>"ROW"</formula>
    </cfRule>
  </conditionalFormatting>
  <conditionalFormatting sqref="G194:G195">
    <cfRule type="containsText" dxfId="1199" priority="804" operator="containsText" text="Hold">
      <formula>NOT(ISERROR(SEARCH("Hold",G194)))</formula>
    </cfRule>
  </conditionalFormatting>
  <conditionalFormatting sqref="G204:G205">
    <cfRule type="containsText" dxfId="1198" priority="786" operator="containsText" text="Hold">
      <formula>NOT(ISERROR(SEARCH("Hold",G204)))</formula>
    </cfRule>
  </conditionalFormatting>
  <conditionalFormatting sqref="G208:G209">
    <cfRule type="cellIs" dxfId="1197" priority="236" operator="equal">
      <formula>"completedw"</formula>
    </cfRule>
    <cfRule type="cellIs" dxfId="1196" priority="237" operator="equal">
      <formula>"HOLD"</formula>
    </cfRule>
    <cfRule type="cellIs" dxfId="1195" priority="238" operator="equal">
      <formula>"ROW"</formula>
    </cfRule>
  </conditionalFormatting>
  <conditionalFormatting sqref="G215:G216">
    <cfRule type="containsText" dxfId="1194" priority="1155" operator="containsText" text="Hold">
      <formula>NOT(ISERROR(SEARCH("Hold",G215)))</formula>
    </cfRule>
  </conditionalFormatting>
  <conditionalFormatting sqref="G226:G227">
    <cfRule type="containsText" dxfId="1193" priority="1132" operator="containsText" text="Hold">
      <formula>NOT(ISERROR(SEARCH("Hold",G226)))</formula>
    </cfRule>
  </conditionalFormatting>
  <conditionalFormatting sqref="G237:G238">
    <cfRule type="containsText" dxfId="1192" priority="1127" operator="containsText" text="Hold">
      <formula>NOT(ISERROR(SEARCH("Hold",G237)))</formula>
    </cfRule>
  </conditionalFormatting>
  <conditionalFormatting sqref="G247:G248">
    <cfRule type="containsText" dxfId="1191" priority="1109" operator="containsText" text="Hold">
      <formula>NOT(ISERROR(SEARCH("Hold",G247)))</formula>
    </cfRule>
  </conditionalFormatting>
  <conditionalFormatting sqref="G257:G258">
    <cfRule type="containsText" dxfId="1190" priority="1104" operator="containsText" text="Hold">
      <formula>NOT(ISERROR(SEARCH("Hold",G257)))</formula>
    </cfRule>
  </conditionalFormatting>
  <conditionalFormatting sqref="G267:G268">
    <cfRule type="containsText" dxfId="1189" priority="1019" operator="containsText" text="Hold">
      <formula>NOT(ISERROR(SEARCH("Hold",G267)))</formula>
    </cfRule>
  </conditionalFormatting>
  <conditionalFormatting sqref="G278:G279">
    <cfRule type="containsText" dxfId="1188" priority="989" operator="containsText" text="Hold">
      <formula>NOT(ISERROR(SEARCH("Hold",G278)))</formula>
    </cfRule>
  </conditionalFormatting>
  <conditionalFormatting sqref="G289:G290">
    <cfRule type="containsText" dxfId="1187" priority="875" operator="containsText" text="Hold">
      <formula>NOT(ISERROR(SEARCH("Hold",G289)))</formula>
    </cfRule>
  </conditionalFormatting>
  <conditionalFormatting sqref="G300:G301">
    <cfRule type="containsText" dxfId="1186" priority="747" operator="containsText" text="Hold">
      <formula>NOT(ISERROR(SEARCH("Hold",G300)))</formula>
    </cfRule>
  </conditionalFormatting>
  <conditionalFormatting sqref="G311:G312">
    <cfRule type="containsText" dxfId="1185" priority="97" operator="containsText" text="Hold">
      <formula>NOT(ISERROR(SEARCH("Hold",G311)))</formula>
    </cfRule>
  </conditionalFormatting>
  <conditionalFormatting sqref="G25:H26">
    <cfRule type="cellIs" dxfId="1184" priority="21" operator="equal">
      <formula>"wip"</formula>
    </cfRule>
    <cfRule type="cellIs" dxfId="1183" priority="20" operator="equal">
      <formula>"ROW"</formula>
    </cfRule>
    <cfRule type="cellIs" dxfId="1182" priority="22" operator="equal">
      <formula>"Completed"</formula>
    </cfRule>
    <cfRule type="cellIs" dxfId="1181" priority="19" operator="equal">
      <formula>"HOLD"</formula>
    </cfRule>
    <cfRule type="cellIs" dxfId="1180" priority="18" operator="equal">
      <formula>"completedw"</formula>
    </cfRule>
  </conditionalFormatting>
  <conditionalFormatting sqref="G47:H48">
    <cfRule type="cellIs" dxfId="1179" priority="1208" operator="equal">
      <formula>"Completed"</formula>
    </cfRule>
    <cfRule type="cellIs" dxfId="1178" priority="1207" operator="equal">
      <formula>"wip"</formula>
    </cfRule>
    <cfRule type="cellIs" dxfId="1177" priority="1206" operator="equal">
      <formula>"ROW"</formula>
    </cfRule>
    <cfRule type="cellIs" dxfId="1176" priority="1204" operator="equal">
      <formula>"completedw"</formula>
    </cfRule>
    <cfRule type="cellIs" dxfId="1175" priority="1205" operator="equal">
      <formula>"HOLD"</formula>
    </cfRule>
  </conditionalFormatting>
  <conditionalFormatting sqref="G68:H69">
    <cfRule type="cellIs" dxfId="1174" priority="1220" operator="equal">
      <formula>"Completed"</formula>
    </cfRule>
    <cfRule type="cellIs" dxfId="1173" priority="1216" operator="equal">
      <formula>"completedw"</formula>
    </cfRule>
    <cfRule type="cellIs" dxfId="1172" priority="1217" operator="equal">
      <formula>"HOLD"</formula>
    </cfRule>
    <cfRule type="cellIs" dxfId="1171" priority="1218" operator="equal">
      <formula>"ROW"</formula>
    </cfRule>
  </conditionalFormatting>
  <conditionalFormatting sqref="G278:H279">
    <cfRule type="cellIs" dxfId="1170" priority="990" operator="equal">
      <formula>"completedw"</formula>
    </cfRule>
    <cfRule type="cellIs" dxfId="1169" priority="991" operator="equal">
      <formula>"HOLD"</formula>
    </cfRule>
    <cfRule type="cellIs" dxfId="1168" priority="993" operator="equal">
      <formula>"wip"</formula>
    </cfRule>
    <cfRule type="cellIs" dxfId="1167" priority="992" operator="equal">
      <formula>"ROW"</formula>
    </cfRule>
    <cfRule type="cellIs" dxfId="1166" priority="994" operator="equal">
      <formula>"Completed"</formula>
    </cfRule>
  </conditionalFormatting>
  <conditionalFormatting sqref="G311:H312">
    <cfRule type="cellIs" dxfId="1165" priority="98" operator="equal">
      <formula>"completedw"</formula>
    </cfRule>
    <cfRule type="cellIs" dxfId="1164" priority="99" operator="equal">
      <formula>"HOLD"</formula>
    </cfRule>
    <cfRule type="cellIs" dxfId="1163" priority="100" operator="equal">
      <formula>"ROW"</formula>
    </cfRule>
    <cfRule type="cellIs" dxfId="1162" priority="102" operator="equal">
      <formula>"Completed"</formula>
    </cfRule>
    <cfRule type="cellIs" dxfId="1161" priority="101" operator="equal">
      <formula>"wip"</formula>
    </cfRule>
  </conditionalFormatting>
  <conditionalFormatting sqref="G83:I84">
    <cfRule type="cellIs" dxfId="1160" priority="425" operator="equal">
      <formula>"ROW"</formula>
    </cfRule>
    <cfRule type="cellIs" dxfId="1159" priority="424" operator="equal">
      <formula>"HOLD"</formula>
    </cfRule>
    <cfRule type="cellIs" dxfId="1158" priority="423" operator="equal">
      <formula>"completedw"</formula>
    </cfRule>
  </conditionalFormatting>
  <conditionalFormatting sqref="G106:I107">
    <cfRule type="cellIs" dxfId="1157" priority="409" operator="equal">
      <formula>"HOLD"</formula>
    </cfRule>
    <cfRule type="cellIs" dxfId="1156" priority="408" operator="equal">
      <formula>"completedw"</formula>
    </cfRule>
    <cfRule type="cellIs" dxfId="1155" priority="410" operator="equal">
      <formula>"ROW"</formula>
    </cfRule>
  </conditionalFormatting>
  <conditionalFormatting sqref="G68:AB69">
    <cfRule type="cellIs" dxfId="1154" priority="1219" operator="equal">
      <formula>"wip"</formula>
    </cfRule>
  </conditionalFormatting>
  <conditionalFormatting sqref="H134 J134">
    <cfRule type="cellIs" dxfId="1153" priority="253" operator="equal">
      <formula>"ROW"</formula>
    </cfRule>
    <cfRule type="cellIs" dxfId="1152" priority="251" operator="equal">
      <formula>"completedw"</formula>
    </cfRule>
    <cfRule type="cellIs" dxfId="1151" priority="252" operator="equal">
      <formula>"HOLD"</formula>
    </cfRule>
  </conditionalFormatting>
  <conditionalFormatting sqref="H167">
    <cfRule type="cellIs" dxfId="1150" priority="273" operator="equal">
      <formula>"completedw"</formula>
    </cfRule>
    <cfRule type="cellIs" dxfId="1149" priority="274" operator="equal">
      <formula>"HOLD"</formula>
    </cfRule>
    <cfRule type="cellIs" dxfId="1148" priority="275" operator="equal">
      <formula>"ROW"</formula>
    </cfRule>
  </conditionalFormatting>
  <conditionalFormatting sqref="H172">
    <cfRule type="cellIs" dxfId="1147" priority="1609" operator="equal">
      <formula>"wip"</formula>
    </cfRule>
    <cfRule type="cellIs" dxfId="1146" priority="1610" operator="equal">
      <formula>"Completed"</formula>
    </cfRule>
  </conditionalFormatting>
  <conditionalFormatting sqref="H183">
    <cfRule type="cellIs" dxfId="1145" priority="1582" operator="equal">
      <formula>"Completed"</formula>
    </cfRule>
    <cfRule type="cellIs" dxfId="1144" priority="1581" operator="equal">
      <formula>"wip"</formula>
    </cfRule>
  </conditionalFormatting>
  <conditionalFormatting sqref="H194">
    <cfRule type="cellIs" dxfId="1143" priority="1552" operator="equal">
      <formula>"Completed"</formula>
    </cfRule>
    <cfRule type="cellIs" dxfId="1142" priority="1551" operator="equal">
      <formula>"wip"</formula>
    </cfRule>
  </conditionalFormatting>
  <conditionalFormatting sqref="H204">
    <cfRule type="cellIs" dxfId="1141" priority="1524" operator="equal">
      <formula>"Completed"</formula>
    </cfRule>
    <cfRule type="cellIs" dxfId="1140" priority="1523" operator="equal">
      <formula>"wip"</formula>
    </cfRule>
  </conditionalFormatting>
  <conditionalFormatting sqref="H215">
    <cfRule type="cellIs" dxfId="1139" priority="1496" operator="equal">
      <formula>"Completed"</formula>
    </cfRule>
    <cfRule type="cellIs" dxfId="1138" priority="1495" operator="equal">
      <formula>"wip"</formula>
    </cfRule>
  </conditionalFormatting>
  <conditionalFormatting sqref="H226">
    <cfRule type="cellIs" dxfId="1137" priority="1467" operator="equal">
      <formula>"wip"</formula>
    </cfRule>
    <cfRule type="cellIs" dxfId="1136" priority="1468" operator="equal">
      <formula>"Completed"</formula>
    </cfRule>
  </conditionalFormatting>
  <conditionalFormatting sqref="H237">
    <cfRule type="cellIs" dxfId="1135" priority="1440" operator="equal">
      <formula>"Completed"</formula>
    </cfRule>
    <cfRule type="cellIs" dxfId="1134" priority="1439" operator="equal">
      <formula>"wip"</formula>
    </cfRule>
  </conditionalFormatting>
  <conditionalFormatting sqref="H247">
    <cfRule type="cellIs" dxfId="1133" priority="1386" operator="equal">
      <formula>"Completed"</formula>
    </cfRule>
    <cfRule type="cellIs" dxfId="1132" priority="1385" operator="equal">
      <formula>"wip"</formula>
    </cfRule>
  </conditionalFormatting>
  <conditionalFormatting sqref="H257">
    <cfRule type="cellIs" dxfId="1131" priority="1357" operator="equal">
      <formula>"wip"</formula>
    </cfRule>
    <cfRule type="cellIs" dxfId="1130" priority="1358" operator="equal">
      <formula>"Completed"</formula>
    </cfRule>
  </conditionalFormatting>
  <conditionalFormatting sqref="H36:I37">
    <cfRule type="cellIs" dxfId="1129" priority="599" operator="equal">
      <formula>"completedw"</formula>
    </cfRule>
    <cfRule type="cellIs" dxfId="1128" priority="600" operator="equal">
      <formula>"HOLD"</formula>
    </cfRule>
    <cfRule type="cellIs" dxfId="1127" priority="601" operator="equal">
      <formula>"ROW"</formula>
    </cfRule>
    <cfRule type="cellIs" dxfId="1126" priority="602" operator="equal">
      <formula>"wip"</formula>
    </cfRule>
    <cfRule type="cellIs" dxfId="1125" priority="603" operator="equal">
      <formula>"Completed"</formula>
    </cfRule>
  </conditionalFormatting>
  <conditionalFormatting sqref="H267:I268">
    <cfRule type="cellIs" dxfId="1124" priority="1029" operator="equal">
      <formula>"wip"</formula>
    </cfRule>
    <cfRule type="cellIs" dxfId="1123" priority="1030" operator="equal">
      <formula>"Completed"</formula>
    </cfRule>
    <cfRule type="cellIs" dxfId="1122" priority="1026" operator="equal">
      <formula>"completedw"</formula>
    </cfRule>
    <cfRule type="cellIs" dxfId="1121" priority="1027" operator="equal">
      <formula>"HOLD"</formula>
    </cfRule>
    <cfRule type="cellIs" dxfId="1120" priority="1028" operator="equal">
      <formula>"ROW"</formula>
    </cfRule>
  </conditionalFormatting>
  <conditionalFormatting sqref="H289:I290">
    <cfRule type="cellIs" dxfId="1119" priority="883" operator="equal">
      <formula>"HOLD"</formula>
    </cfRule>
    <cfRule type="cellIs" dxfId="1118" priority="882" operator="equal">
      <formula>"completedw"</formula>
    </cfRule>
    <cfRule type="cellIs" dxfId="1117" priority="884" operator="equal">
      <formula>"ROW"</formula>
    </cfRule>
    <cfRule type="cellIs" dxfId="1116" priority="885" operator="equal">
      <formula>"wip"</formula>
    </cfRule>
    <cfRule type="cellIs" dxfId="1115" priority="886" operator="equal">
      <formula>"Completed"</formula>
    </cfRule>
  </conditionalFormatting>
  <conditionalFormatting sqref="I25:I26">
    <cfRule type="cellIs" dxfId="1114" priority="13" operator="equal">
      <formula>"HOLD"</formula>
    </cfRule>
    <cfRule type="cellIs" dxfId="1113" priority="15" operator="equal">
      <formula>"wip"</formula>
    </cfRule>
    <cfRule type="cellIs" dxfId="1112" priority="14" operator="equal">
      <formula>"ROW"</formula>
    </cfRule>
    <cfRule type="containsText" dxfId="1111" priority="11" operator="containsText" text="Hold">
      <formula>NOT(ISERROR(SEARCH("Hold",I25)))</formula>
    </cfRule>
    <cfRule type="cellIs" dxfId="1110" priority="12" operator="equal">
      <formula>"completedw"</formula>
    </cfRule>
    <cfRule type="cellIs" dxfId="1109" priority="16" operator="equal">
      <formula>"Completed"</formula>
    </cfRule>
  </conditionalFormatting>
  <conditionalFormatting sqref="I36:I37">
    <cfRule type="containsText" dxfId="1108" priority="598" operator="containsText" text="Hold">
      <formula>NOT(ISERROR(SEARCH("Hold",I36)))</formula>
    </cfRule>
  </conditionalFormatting>
  <conditionalFormatting sqref="I47:I48">
    <cfRule type="containsText" dxfId="1107" priority="573" operator="containsText" text="Hold">
      <formula>NOT(ISERROR(SEARCH("Hold",I47)))</formula>
    </cfRule>
  </conditionalFormatting>
  <conditionalFormatting sqref="I68:I69">
    <cfRule type="cellIs" dxfId="1106" priority="531" operator="equal">
      <formula>"ROW"</formula>
    </cfRule>
    <cfRule type="cellIs" dxfId="1105" priority="532" operator="equal">
      <formula>"Completed"</formula>
    </cfRule>
    <cfRule type="containsText" dxfId="1104" priority="528" operator="containsText" text="Hold">
      <formula>NOT(ISERROR(SEARCH("Hold",I68)))</formula>
    </cfRule>
    <cfRule type="cellIs" dxfId="1103" priority="529" operator="equal">
      <formula>"completedw"</formula>
    </cfRule>
    <cfRule type="cellIs" dxfId="1102" priority="530" operator="equal">
      <formula>"HOLD"</formula>
    </cfRule>
  </conditionalFormatting>
  <conditionalFormatting sqref="I90:I91">
    <cfRule type="containsText" dxfId="1101" priority="1161" operator="containsText" text="Hold">
      <formula>NOT(ISERROR(SEARCH("Hold",I90)))</formula>
    </cfRule>
  </conditionalFormatting>
  <conditionalFormatting sqref="I114:I115">
    <cfRule type="containsText" dxfId="1100" priority="1236" operator="containsText" text="Hold">
      <formula>NOT(ISERROR(SEARCH("Hold",I114)))</formula>
    </cfRule>
  </conditionalFormatting>
  <conditionalFormatting sqref="I126:I127">
    <cfRule type="containsText" dxfId="1099" priority="619" operator="containsText" text="Hold">
      <formula>NOT(ISERROR(SEARCH("Hold",I126)))</formula>
    </cfRule>
  </conditionalFormatting>
  <conditionalFormatting sqref="I138:I139">
    <cfRule type="containsText" dxfId="1098" priority="544" operator="containsText" text="Hold">
      <formula>NOT(ISERROR(SEARCH("Hold",I138)))</formula>
    </cfRule>
  </conditionalFormatting>
  <conditionalFormatting sqref="I161:I162">
    <cfRule type="containsText" dxfId="1097" priority="48" operator="containsText" text="Hold">
      <formula>NOT(ISERROR(SEARCH("Hold",I161)))</formula>
    </cfRule>
  </conditionalFormatting>
  <conditionalFormatting sqref="I176:I177">
    <cfRule type="cellIs" dxfId="1096" priority="364" operator="equal">
      <formula>"HOLD"</formula>
    </cfRule>
    <cfRule type="cellIs" dxfId="1095" priority="365" operator="equal">
      <formula>"ROW"</formula>
    </cfRule>
    <cfRule type="cellIs" dxfId="1094" priority="363" operator="equal">
      <formula>"completedw"</formula>
    </cfRule>
  </conditionalFormatting>
  <conditionalFormatting sqref="I194:I195">
    <cfRule type="containsText" dxfId="1093" priority="1248" operator="containsText" text="Hold">
      <formula>NOT(ISERROR(SEARCH("Hold",I194)))</formula>
    </cfRule>
  </conditionalFormatting>
  <conditionalFormatting sqref="I208:I209">
    <cfRule type="cellIs" dxfId="1092" priority="242" operator="equal">
      <formula>"completedw"</formula>
    </cfRule>
    <cfRule type="cellIs" dxfId="1091" priority="244" operator="equal">
      <formula>"ROW"</formula>
    </cfRule>
    <cfRule type="cellIs" dxfId="1090" priority="243" operator="equal">
      <formula>"HOLD"</formula>
    </cfRule>
  </conditionalFormatting>
  <conditionalFormatting sqref="I215:I216">
    <cfRule type="containsText" dxfId="1089" priority="124" operator="containsText" text="Hold">
      <formula>NOT(ISERROR(SEARCH("Hold",I215)))</formula>
    </cfRule>
    <cfRule type="containsText" dxfId="1088" priority="1150" operator="containsText" text="Hold">
      <formula>NOT(ISERROR(SEARCH("Hold",I215)))</formula>
    </cfRule>
  </conditionalFormatting>
  <conditionalFormatting sqref="I226:I227">
    <cfRule type="containsText" dxfId="1087" priority="1133" operator="containsText" text="Hold">
      <formula>NOT(ISERROR(SEARCH("Hold",I226)))</formula>
    </cfRule>
  </conditionalFormatting>
  <conditionalFormatting sqref="I237:I238">
    <cfRule type="containsText" dxfId="1086" priority="1126" operator="containsText" text="Hold">
      <formula>NOT(ISERROR(SEARCH("Hold",I237)))</formula>
    </cfRule>
  </conditionalFormatting>
  <conditionalFormatting sqref="I247:I248">
    <cfRule type="containsText" dxfId="1085" priority="1110" operator="containsText" text="Hold">
      <formula>NOT(ISERROR(SEARCH("Hold",I247)))</formula>
    </cfRule>
  </conditionalFormatting>
  <conditionalFormatting sqref="I257:I258">
    <cfRule type="containsText" dxfId="1084" priority="1103" operator="containsText" text="Hold">
      <formula>NOT(ISERROR(SEARCH("Hold",I257)))</formula>
    </cfRule>
  </conditionalFormatting>
  <conditionalFormatting sqref="I267:I268">
    <cfRule type="containsText" dxfId="1083" priority="1025" operator="containsText" text="Hold">
      <formula>NOT(ISERROR(SEARCH("Hold",I267)))</formula>
    </cfRule>
  </conditionalFormatting>
  <conditionalFormatting sqref="I278:I279">
    <cfRule type="containsText" dxfId="1082" priority="983" operator="containsText" text="Hold">
      <formula>NOT(ISERROR(SEARCH("Hold",I278)))</formula>
    </cfRule>
  </conditionalFormatting>
  <conditionalFormatting sqref="I289:I290">
    <cfRule type="containsText" dxfId="1081" priority="881" operator="containsText" text="Hold">
      <formula>NOT(ISERROR(SEARCH("Hold",I289)))</formula>
    </cfRule>
  </conditionalFormatting>
  <conditionalFormatting sqref="I300:I301">
    <cfRule type="containsText" dxfId="1080" priority="741" operator="containsText" text="Hold">
      <formula>NOT(ISERROR(SEARCH("Hold",I300)))</formula>
    </cfRule>
  </conditionalFormatting>
  <conditionalFormatting sqref="I311:I312">
    <cfRule type="containsText" dxfId="1079" priority="91" operator="containsText" text="Hold">
      <formula>NOT(ISERROR(SEARCH("Hold",I311)))</formula>
    </cfRule>
  </conditionalFormatting>
  <conditionalFormatting sqref="I278:J279">
    <cfRule type="cellIs" dxfId="1078" priority="988" operator="equal">
      <formula>"Completed"</formula>
    </cfRule>
    <cfRule type="cellIs" dxfId="1077" priority="987" operator="equal">
      <formula>"wip"</formula>
    </cfRule>
    <cfRule type="cellIs" dxfId="1076" priority="986" operator="equal">
      <formula>"ROW"</formula>
    </cfRule>
    <cfRule type="cellIs" dxfId="1075" priority="985" operator="equal">
      <formula>"HOLD"</formula>
    </cfRule>
    <cfRule type="cellIs" dxfId="1074" priority="984" operator="equal">
      <formula>"completedw"</formula>
    </cfRule>
  </conditionalFormatting>
  <conditionalFormatting sqref="I300:J301">
    <cfRule type="cellIs" dxfId="1073" priority="744" operator="equal">
      <formula>"ROW"</formula>
    </cfRule>
    <cfRule type="cellIs" dxfId="1072" priority="746" operator="equal">
      <formula>"Completed"</formula>
    </cfRule>
    <cfRule type="cellIs" dxfId="1071" priority="745" operator="equal">
      <formula>"wip"</formula>
    </cfRule>
    <cfRule type="cellIs" dxfId="1070" priority="742" operator="equal">
      <formula>"completedw"</formula>
    </cfRule>
    <cfRule type="cellIs" dxfId="1069" priority="743" operator="equal">
      <formula>"HOLD"</formula>
    </cfRule>
  </conditionalFormatting>
  <conditionalFormatting sqref="I311:J312">
    <cfRule type="cellIs" dxfId="1068" priority="94" operator="equal">
      <formula>"ROW"</formula>
    </cfRule>
    <cfRule type="cellIs" dxfId="1067" priority="96" operator="equal">
      <formula>"Completed"</formula>
    </cfRule>
    <cfRule type="cellIs" dxfId="1066" priority="93" operator="equal">
      <formula>"HOLD"</formula>
    </cfRule>
    <cfRule type="cellIs" dxfId="1065" priority="95" operator="equal">
      <formula>"wip"</formula>
    </cfRule>
    <cfRule type="cellIs" dxfId="1064" priority="92" operator="equal">
      <formula>"completedw"</formula>
    </cfRule>
  </conditionalFormatting>
  <conditionalFormatting sqref="I29:K30">
    <cfRule type="cellIs" dxfId="1063" priority="39" operator="equal">
      <formula>"completedw"</formula>
    </cfRule>
    <cfRule type="cellIs" dxfId="1062" priority="40" operator="equal">
      <formula>"HOLD"</formula>
    </cfRule>
    <cfRule type="cellIs" dxfId="1061" priority="41" operator="equal">
      <formula>"ROW"</formula>
    </cfRule>
  </conditionalFormatting>
  <conditionalFormatting sqref="I219:M220">
    <cfRule type="cellIs" dxfId="1060" priority="179" operator="equal">
      <formula>"completedw"</formula>
    </cfRule>
    <cfRule type="cellIs" dxfId="1059" priority="181" operator="equal">
      <formula>"ROW"</formula>
    </cfRule>
    <cfRule type="cellIs" dxfId="1058" priority="180" operator="equal">
      <formula>"HOLD"</formula>
    </cfRule>
  </conditionalFormatting>
  <conditionalFormatting sqref="J172">
    <cfRule type="cellIs" dxfId="1057" priority="1607" operator="equal">
      <formula>"wip"</formula>
    </cfRule>
    <cfRule type="cellIs" dxfId="1056" priority="1608" operator="equal">
      <formula>"Completed"</formula>
    </cfRule>
  </conditionalFormatting>
  <conditionalFormatting sqref="J183">
    <cfRule type="cellIs" dxfId="1055" priority="1580" operator="equal">
      <formula>"Completed"</formula>
    </cfRule>
    <cfRule type="cellIs" dxfId="1054" priority="1579" operator="equal">
      <formula>"wip"</formula>
    </cfRule>
  </conditionalFormatting>
  <conditionalFormatting sqref="J194">
    <cfRule type="cellIs" dxfId="1053" priority="1549" operator="equal">
      <formula>"wip"</formula>
    </cfRule>
    <cfRule type="cellIs" dxfId="1052" priority="1550" operator="equal">
      <formula>"Completed"</formula>
    </cfRule>
  </conditionalFormatting>
  <conditionalFormatting sqref="J204">
    <cfRule type="cellIs" dxfId="1051" priority="1521" operator="equal">
      <formula>"wip"</formula>
    </cfRule>
    <cfRule type="cellIs" dxfId="1050" priority="1522" operator="equal">
      <formula>"Completed"</formula>
    </cfRule>
  </conditionalFormatting>
  <conditionalFormatting sqref="J215">
    <cfRule type="cellIs" dxfId="1049" priority="1493" operator="equal">
      <formula>"wip"</formula>
    </cfRule>
    <cfRule type="cellIs" dxfId="1048" priority="1494" operator="equal">
      <formula>"Completed"</formula>
    </cfRule>
  </conditionalFormatting>
  <conditionalFormatting sqref="J226">
    <cfRule type="cellIs" dxfId="1047" priority="1466" operator="equal">
      <formula>"Completed"</formula>
    </cfRule>
    <cfRule type="cellIs" dxfId="1046" priority="1465" operator="equal">
      <formula>"wip"</formula>
    </cfRule>
  </conditionalFormatting>
  <conditionalFormatting sqref="J237">
    <cfRule type="cellIs" dxfId="1045" priority="1438" operator="equal">
      <formula>"Completed"</formula>
    </cfRule>
    <cfRule type="cellIs" dxfId="1044" priority="1437" operator="equal">
      <formula>"wip"</formula>
    </cfRule>
  </conditionalFormatting>
  <conditionalFormatting sqref="J247">
    <cfRule type="cellIs" dxfId="1043" priority="1384" operator="equal">
      <formula>"Completed"</formula>
    </cfRule>
    <cfRule type="cellIs" dxfId="1042" priority="1383" operator="equal">
      <formula>"wip"</formula>
    </cfRule>
  </conditionalFormatting>
  <conditionalFormatting sqref="J257">
    <cfRule type="cellIs" dxfId="1041" priority="1356" operator="equal">
      <formula>"Completed"</formula>
    </cfRule>
    <cfRule type="cellIs" dxfId="1040" priority="1355" operator="equal">
      <formula>"wip"</formula>
    </cfRule>
  </conditionalFormatting>
  <conditionalFormatting sqref="J25:K26">
    <cfRule type="cellIs" dxfId="1039" priority="26" operator="equal">
      <formula>"ROW"</formula>
    </cfRule>
    <cfRule type="cellIs" dxfId="1038" priority="25" operator="equal">
      <formula>"HOLD"</formula>
    </cfRule>
    <cfRule type="cellIs" dxfId="1037" priority="27" operator="equal">
      <formula>"wip"</formula>
    </cfRule>
    <cfRule type="cellIs" dxfId="1036" priority="24" operator="equal">
      <formula>"completedw"</formula>
    </cfRule>
    <cfRule type="cellIs" dxfId="1035" priority="28" operator="equal">
      <formula>"Completed"</formula>
    </cfRule>
  </conditionalFormatting>
  <conditionalFormatting sqref="J36:K37">
    <cfRule type="cellIs" dxfId="1034" priority="605" operator="equal">
      <formula>"completedw"</formula>
    </cfRule>
    <cfRule type="cellIs" dxfId="1033" priority="606" operator="equal">
      <formula>"HOLD"</formula>
    </cfRule>
    <cfRule type="cellIs" dxfId="1032" priority="607" operator="equal">
      <formula>"ROW"</formula>
    </cfRule>
    <cfRule type="cellIs" dxfId="1031" priority="608" operator="equal">
      <formula>"wip"</formula>
    </cfRule>
    <cfRule type="cellIs" dxfId="1030" priority="609" operator="equal">
      <formula>"Completed"</formula>
    </cfRule>
  </conditionalFormatting>
  <conditionalFormatting sqref="J267:K268">
    <cfRule type="cellIs" dxfId="1029" priority="1033" operator="equal">
      <formula>"HOLD"</formula>
    </cfRule>
    <cfRule type="cellIs" dxfId="1028" priority="1034" operator="equal">
      <formula>"ROW"</formula>
    </cfRule>
    <cfRule type="cellIs" dxfId="1027" priority="1035" operator="equal">
      <formula>"wip"</formula>
    </cfRule>
    <cfRule type="cellIs" dxfId="1026" priority="1036" operator="equal">
      <formula>"Completed"</formula>
    </cfRule>
    <cfRule type="cellIs" dxfId="1025" priority="1032" operator="equal">
      <formula>"completedw"</formula>
    </cfRule>
  </conditionalFormatting>
  <conditionalFormatting sqref="J289:K290">
    <cfRule type="cellIs" dxfId="1024" priority="892" operator="equal">
      <formula>"Completed"</formula>
    </cfRule>
    <cfRule type="cellIs" dxfId="1023" priority="891" operator="equal">
      <formula>"wip"</formula>
    </cfRule>
    <cfRule type="cellIs" dxfId="1022" priority="889" operator="equal">
      <formula>"HOLD"</formula>
    </cfRule>
    <cfRule type="cellIs" dxfId="1021" priority="888" operator="equal">
      <formula>"completedw"</formula>
    </cfRule>
    <cfRule type="cellIs" dxfId="1020" priority="890" operator="equal">
      <formula>"ROW"</formula>
    </cfRule>
  </conditionalFormatting>
  <conditionalFormatting sqref="J90:L91">
    <cfRule type="cellIs" dxfId="1019" priority="1178" operator="equal">
      <formula>"Completed"</formula>
    </cfRule>
    <cfRule type="cellIs" dxfId="1018" priority="1177" operator="equal">
      <formula>"wip"</formula>
    </cfRule>
    <cfRule type="cellIs" dxfId="1017" priority="1176" operator="equal">
      <formula>"ROW"</formula>
    </cfRule>
    <cfRule type="cellIs" dxfId="1016" priority="1175" operator="equal">
      <formula>"HOLD"</formula>
    </cfRule>
    <cfRule type="cellIs" dxfId="1015" priority="1174" operator="equal">
      <formula>"completedw"</formula>
    </cfRule>
  </conditionalFormatting>
  <conditionalFormatting sqref="J68:AE69">
    <cfRule type="cellIs" dxfId="1014" priority="806" operator="equal">
      <formula>"completedw"</formula>
    </cfRule>
    <cfRule type="cellIs" dxfId="1013" priority="807" operator="equal">
      <formula>"HOLD"</formula>
    </cfRule>
    <cfRule type="cellIs" dxfId="1012" priority="810" operator="equal">
      <formula>"Completed"</formula>
    </cfRule>
    <cfRule type="cellIs" dxfId="1011" priority="808" operator="equal">
      <formula>"ROW"</formula>
    </cfRule>
  </conditionalFormatting>
  <conditionalFormatting sqref="K25:K26">
    <cfRule type="containsText" dxfId="1010" priority="23" operator="containsText" text="Hold">
      <formula>NOT(ISERROR(SEARCH("Hold",K25)))</formula>
    </cfRule>
  </conditionalFormatting>
  <conditionalFormatting sqref="K36:K37">
    <cfRule type="containsText" dxfId="1009" priority="604" operator="containsText" text="Hold">
      <formula>NOT(ISERROR(SEARCH("Hold",K36)))</formula>
    </cfRule>
  </conditionalFormatting>
  <conditionalFormatting sqref="K51">
    <cfRule type="cellIs" dxfId="1008" priority="494" operator="equal">
      <formula>"ROW"</formula>
    </cfRule>
    <cfRule type="cellIs" dxfId="1007" priority="492" operator="equal">
      <formula>"completedw"</formula>
    </cfRule>
    <cfRule type="cellIs" dxfId="1006" priority="493" operator="equal">
      <formula>"HOLD"</formula>
    </cfRule>
  </conditionalFormatting>
  <conditionalFormatting sqref="K61:K62">
    <cfRule type="cellIs" dxfId="1005" priority="469" operator="equal">
      <formula>"HOLD"</formula>
    </cfRule>
    <cfRule type="cellIs" dxfId="1004" priority="470" operator="equal">
      <formula>"ROW"</formula>
    </cfRule>
    <cfRule type="cellIs" dxfId="1003" priority="468" operator="equal">
      <formula>"completedw"</formula>
    </cfRule>
  </conditionalFormatting>
  <conditionalFormatting sqref="K72:K73">
    <cfRule type="cellIs" dxfId="1002" priority="429" operator="equal">
      <formula>"completedw"</formula>
    </cfRule>
    <cfRule type="cellIs" dxfId="1001" priority="430" operator="equal">
      <formula>"HOLD"</formula>
    </cfRule>
    <cfRule type="cellIs" dxfId="1000" priority="431" operator="equal">
      <formula>"ROW"</formula>
    </cfRule>
  </conditionalFormatting>
  <conditionalFormatting sqref="K83:K84">
    <cfRule type="cellIs" dxfId="999" priority="422" operator="equal">
      <formula>"ROW"</formula>
    </cfRule>
    <cfRule type="cellIs" dxfId="998" priority="421" operator="equal">
      <formula>"HOLD"</formula>
    </cfRule>
    <cfRule type="cellIs" dxfId="997" priority="420" operator="equal">
      <formula>"completedw"</formula>
    </cfRule>
  </conditionalFormatting>
  <conditionalFormatting sqref="K90:K91">
    <cfRule type="containsText" dxfId="996" priority="1173" operator="containsText" text="Hold">
      <formula>NOT(ISERROR(SEARCH("Hold",K90)))</formula>
    </cfRule>
  </conditionalFormatting>
  <conditionalFormatting sqref="K106:K107">
    <cfRule type="cellIs" dxfId="995" priority="407" operator="equal">
      <formula>"ROW"</formula>
    </cfRule>
    <cfRule type="cellIs" dxfId="994" priority="406" operator="equal">
      <formula>"HOLD"</formula>
    </cfRule>
    <cfRule type="cellIs" dxfId="993" priority="405" operator="equal">
      <formula>"completedw"</formula>
    </cfRule>
  </conditionalFormatting>
  <conditionalFormatting sqref="K114:K115">
    <cfRule type="containsText" dxfId="992" priority="1237" operator="containsText" text="Hold">
      <formula>NOT(ISERROR(SEARCH("Hold",K114)))</formula>
    </cfRule>
  </conditionalFormatting>
  <conditionalFormatting sqref="K118:K119">
    <cfRule type="cellIs" dxfId="991" priority="400" operator="equal">
      <formula>"HOLD"</formula>
    </cfRule>
    <cfRule type="cellIs" dxfId="990" priority="399" operator="equal">
      <formula>"completedw"</formula>
    </cfRule>
    <cfRule type="cellIs" dxfId="989" priority="401" operator="equal">
      <formula>"ROW"</formula>
    </cfRule>
  </conditionalFormatting>
  <conditionalFormatting sqref="K126:K127">
    <cfRule type="containsText" dxfId="988" priority="1" operator="containsText" text="Hold">
      <formula>NOT(ISERROR(SEARCH("Hold",K126)))</formula>
    </cfRule>
  </conditionalFormatting>
  <conditionalFormatting sqref="K138:K139">
    <cfRule type="containsText" dxfId="987" priority="543" operator="containsText" text="Hold">
      <formula>NOT(ISERROR(SEARCH("Hold",K138)))</formula>
    </cfRule>
  </conditionalFormatting>
  <conditionalFormatting sqref="K150:K151">
    <cfRule type="containsText" dxfId="986" priority="1250" operator="containsText" text="Hold">
      <formula>NOT(ISERROR(SEARCH("Hold",K150)))</formula>
    </cfRule>
  </conditionalFormatting>
  <conditionalFormatting sqref="K161:K162">
    <cfRule type="containsText" dxfId="985" priority="10" operator="containsText" text="Hold">
      <formula>NOT(ISERROR(SEARCH("Hold",K161)))</formula>
    </cfRule>
  </conditionalFormatting>
  <conditionalFormatting sqref="K176:K177">
    <cfRule type="cellIs" dxfId="984" priority="366" operator="equal">
      <formula>"completedw"</formula>
    </cfRule>
    <cfRule type="cellIs" dxfId="983" priority="367" operator="equal">
      <formula>"HOLD"</formula>
    </cfRule>
    <cfRule type="cellIs" dxfId="982" priority="368" operator="equal">
      <formula>"ROW"</formula>
    </cfRule>
  </conditionalFormatting>
  <conditionalFormatting sqref="K183:K184">
    <cfRule type="containsText" dxfId="981" priority="539" operator="containsText" text="Hold">
      <formula>NOT(ISERROR(SEARCH("Hold",K183)))</formula>
    </cfRule>
  </conditionalFormatting>
  <conditionalFormatting sqref="K194:K195">
    <cfRule type="containsText" dxfId="980" priority="626" operator="containsText" text="Hold">
      <formula>NOT(ISERROR(SEARCH("Hold",K194)))</formula>
    </cfRule>
  </conditionalFormatting>
  <conditionalFormatting sqref="K208:K209">
    <cfRule type="cellIs" dxfId="979" priority="226" operator="equal">
      <formula>"ROW"</formula>
    </cfRule>
    <cfRule type="cellIs" dxfId="978" priority="225" operator="equal">
      <formula>"HOLD"</formula>
    </cfRule>
    <cfRule type="cellIs" dxfId="977" priority="224" operator="equal">
      <formula>"completedw"</formula>
    </cfRule>
  </conditionalFormatting>
  <conditionalFormatting sqref="K215:K216">
    <cfRule type="containsText" dxfId="976" priority="1149" operator="containsText" text="Hold">
      <formula>NOT(ISERROR(SEARCH("Hold",K215)))</formula>
    </cfRule>
  </conditionalFormatting>
  <conditionalFormatting sqref="K226:K227">
    <cfRule type="containsText" dxfId="975" priority="1134" operator="containsText" text="Hold">
      <formula>NOT(ISERROR(SEARCH("Hold",K226)))</formula>
    </cfRule>
  </conditionalFormatting>
  <conditionalFormatting sqref="K237:K238">
    <cfRule type="containsText" dxfId="974" priority="1151" operator="containsText" text="Hold">
      <formula>NOT(ISERROR(SEARCH("Hold",K237)))</formula>
    </cfRule>
  </conditionalFormatting>
  <conditionalFormatting sqref="K247:K248">
    <cfRule type="containsText" dxfId="973" priority="1111" operator="containsText" text="Hold">
      <formula>NOT(ISERROR(SEARCH("Hold",K247)))</formula>
    </cfRule>
  </conditionalFormatting>
  <conditionalFormatting sqref="K257:K258">
    <cfRule type="containsText" dxfId="972" priority="138" operator="containsText" text="Hold">
      <formula>NOT(ISERROR(SEARCH("Hold",K257)))</formula>
    </cfRule>
  </conditionalFormatting>
  <conditionalFormatting sqref="K267:K268">
    <cfRule type="containsText" dxfId="971" priority="1031" operator="containsText" text="Hold">
      <formula>NOT(ISERROR(SEARCH("Hold",K267)))</formula>
    </cfRule>
  </conditionalFormatting>
  <conditionalFormatting sqref="K278:K279">
    <cfRule type="containsText" dxfId="970" priority="977" operator="containsText" text="Hold">
      <formula>NOT(ISERROR(SEARCH("Hold",K278)))</formula>
    </cfRule>
  </conditionalFormatting>
  <conditionalFormatting sqref="K289:K290">
    <cfRule type="containsText" dxfId="969" priority="887" operator="containsText" text="Hold">
      <formula>NOT(ISERROR(SEARCH("Hold",K289)))</formula>
    </cfRule>
  </conditionalFormatting>
  <conditionalFormatting sqref="K300:K301">
    <cfRule type="containsText" dxfId="968" priority="735" operator="containsText" text="Hold">
      <formula>NOT(ISERROR(SEARCH("Hold",K300)))</formula>
    </cfRule>
  </conditionalFormatting>
  <conditionalFormatting sqref="K311:K312">
    <cfRule type="containsText" dxfId="967" priority="85" operator="containsText" text="Hold">
      <formula>NOT(ISERROR(SEARCH("Hold",K311)))</formula>
    </cfRule>
  </conditionalFormatting>
  <conditionalFormatting sqref="K278:L279">
    <cfRule type="cellIs" dxfId="966" priority="980" operator="equal">
      <formula>"ROW"</formula>
    </cfRule>
    <cfRule type="cellIs" dxfId="965" priority="979" operator="equal">
      <formula>"HOLD"</formula>
    </cfRule>
    <cfRule type="cellIs" dxfId="964" priority="981" operator="equal">
      <formula>"wip"</formula>
    </cfRule>
    <cfRule type="cellIs" dxfId="963" priority="978" operator="equal">
      <formula>"completedw"</formula>
    </cfRule>
    <cfRule type="cellIs" dxfId="962" priority="982" operator="equal">
      <formula>"Completed"</formula>
    </cfRule>
  </conditionalFormatting>
  <conditionalFormatting sqref="K300:L301">
    <cfRule type="cellIs" dxfId="961" priority="739" operator="equal">
      <formula>"wip"</formula>
    </cfRule>
    <cfRule type="cellIs" dxfId="960" priority="737" operator="equal">
      <formula>"HOLD"</formula>
    </cfRule>
    <cfRule type="cellIs" dxfId="959" priority="740" operator="equal">
      <formula>"Completed"</formula>
    </cfRule>
    <cfRule type="cellIs" dxfId="958" priority="738" operator="equal">
      <formula>"ROW"</formula>
    </cfRule>
    <cfRule type="cellIs" dxfId="957" priority="736" operator="equal">
      <formula>"completedw"</formula>
    </cfRule>
  </conditionalFormatting>
  <conditionalFormatting sqref="K311:L312">
    <cfRule type="cellIs" dxfId="956" priority="88" operator="equal">
      <formula>"ROW"</formula>
    </cfRule>
    <cfRule type="cellIs" dxfId="955" priority="90" operator="equal">
      <formula>"Completed"</formula>
    </cfRule>
    <cfRule type="cellIs" dxfId="954" priority="89" operator="equal">
      <formula>"wip"</formula>
    </cfRule>
    <cfRule type="cellIs" dxfId="953" priority="87" operator="equal">
      <formula>"HOLD"</formula>
    </cfRule>
    <cfRule type="cellIs" dxfId="952" priority="86" operator="equal">
      <formula>"completedw"</formula>
    </cfRule>
  </conditionalFormatting>
  <conditionalFormatting sqref="L172">
    <cfRule type="cellIs" dxfId="951" priority="1606" operator="equal">
      <formula>"Completed"</formula>
    </cfRule>
    <cfRule type="cellIs" dxfId="950" priority="1605" operator="equal">
      <formula>"wip"</formula>
    </cfRule>
  </conditionalFormatting>
  <conditionalFormatting sqref="L183">
    <cfRule type="cellIs" dxfId="949" priority="1576" operator="equal">
      <formula>"Completed"</formula>
    </cfRule>
    <cfRule type="cellIs" dxfId="948" priority="1575" operator="equal">
      <formula>"wip"</formula>
    </cfRule>
  </conditionalFormatting>
  <conditionalFormatting sqref="L194">
    <cfRule type="cellIs" dxfId="947" priority="1548" operator="equal">
      <formula>"Completed"</formula>
    </cfRule>
    <cfRule type="cellIs" dxfId="946" priority="1547" operator="equal">
      <formula>"wip"</formula>
    </cfRule>
  </conditionalFormatting>
  <conditionalFormatting sqref="L204">
    <cfRule type="cellIs" dxfId="945" priority="1520" operator="equal">
      <formula>"Completed"</formula>
    </cfRule>
    <cfRule type="cellIs" dxfId="944" priority="1519" operator="equal">
      <formula>"wip"</formula>
    </cfRule>
  </conditionalFormatting>
  <conditionalFormatting sqref="L215">
    <cfRule type="cellIs" dxfId="943" priority="1492" operator="equal">
      <formula>"Completed"</formula>
    </cfRule>
    <cfRule type="cellIs" dxfId="942" priority="1491" operator="equal">
      <formula>"wip"</formula>
    </cfRule>
  </conditionalFormatting>
  <conditionalFormatting sqref="L226">
    <cfRule type="cellIs" dxfId="941" priority="1464" operator="equal">
      <formula>"Completed"</formula>
    </cfRule>
    <cfRule type="cellIs" dxfId="940" priority="1463" operator="equal">
      <formula>"wip"</formula>
    </cfRule>
  </conditionalFormatting>
  <conditionalFormatting sqref="L237">
    <cfRule type="cellIs" dxfId="939" priority="1436" operator="equal">
      <formula>"Completed"</formula>
    </cfRule>
    <cfRule type="cellIs" dxfId="938" priority="1435" operator="equal">
      <formula>"wip"</formula>
    </cfRule>
  </conditionalFormatting>
  <conditionalFormatting sqref="L247">
    <cfRule type="cellIs" dxfId="937" priority="1382" operator="equal">
      <formula>"Completed"</formula>
    </cfRule>
    <cfRule type="cellIs" dxfId="936" priority="1381" operator="equal">
      <formula>"wip"</formula>
    </cfRule>
  </conditionalFormatting>
  <conditionalFormatting sqref="L257">
    <cfRule type="cellIs" dxfId="935" priority="1354" operator="equal">
      <formula>"Completed"</formula>
    </cfRule>
    <cfRule type="cellIs" dxfId="934" priority="1353" operator="equal">
      <formula>"wip"</formula>
    </cfRule>
  </conditionalFormatting>
  <conditionalFormatting sqref="L267:M268">
    <cfRule type="cellIs" dxfId="933" priority="1038" operator="equal">
      <formula>"completedw"</formula>
    </cfRule>
    <cfRule type="cellIs" dxfId="932" priority="1039" operator="equal">
      <formula>"HOLD"</formula>
    </cfRule>
    <cfRule type="cellIs" dxfId="931" priority="1041" operator="equal">
      <formula>"wip"</formula>
    </cfRule>
    <cfRule type="cellIs" dxfId="930" priority="1042" operator="equal">
      <formula>"Completed"</formula>
    </cfRule>
    <cfRule type="cellIs" dxfId="929" priority="1040" operator="equal">
      <formula>"ROW"</formula>
    </cfRule>
  </conditionalFormatting>
  <conditionalFormatting sqref="L289:M290">
    <cfRule type="cellIs" dxfId="928" priority="898" operator="equal">
      <formula>"Completed"</formula>
    </cfRule>
    <cfRule type="cellIs" dxfId="927" priority="894" operator="equal">
      <formula>"completedw"</formula>
    </cfRule>
    <cfRule type="cellIs" dxfId="926" priority="895" operator="equal">
      <formula>"HOLD"</formula>
    </cfRule>
    <cfRule type="cellIs" dxfId="925" priority="897" operator="equal">
      <formula>"wip"</formula>
    </cfRule>
    <cfRule type="cellIs" dxfId="924" priority="896" operator="equal">
      <formula>"ROW"</formula>
    </cfRule>
  </conditionalFormatting>
  <conditionalFormatting sqref="L36:N37">
    <cfRule type="cellIs" dxfId="923" priority="773" operator="equal">
      <formula>"completedw"</formula>
    </cfRule>
    <cfRule type="cellIs" dxfId="922" priority="776" operator="equal">
      <formula>"wip"</formula>
    </cfRule>
    <cfRule type="cellIs" dxfId="921" priority="777" operator="equal">
      <formula>"Completed"</formula>
    </cfRule>
    <cfRule type="cellIs" dxfId="920" priority="775" operator="equal">
      <formula>"ROW"</formula>
    </cfRule>
    <cfRule type="cellIs" dxfId="919" priority="774" operator="equal">
      <formula>"HOLD"</formula>
    </cfRule>
  </conditionalFormatting>
  <conditionalFormatting sqref="L208:N208">
    <cfRule type="cellIs" dxfId="918" priority="223" operator="equal">
      <formula>"ROW"</formula>
    </cfRule>
    <cfRule type="cellIs" dxfId="917" priority="221" operator="equal">
      <formula>"completedw"</formula>
    </cfRule>
    <cfRule type="cellIs" dxfId="916" priority="222" operator="equal">
      <formula>"HOLD"</formula>
    </cfRule>
  </conditionalFormatting>
  <conditionalFormatting sqref="L25:AE25 U14:V14 X14:AC14 L26 N26 P26 R26 T26 V26 X26 Z26 AB26 AD26 B47">
    <cfRule type="cellIs" dxfId="915" priority="1629" operator="equal">
      <formula>"wip"</formula>
    </cfRule>
  </conditionalFormatting>
  <conditionalFormatting sqref="L25:AE25 U14:V14 X14:AC14 U15 W15 L26 N26 P26 R26 T26 V26 X26 Z26 AB26 AD26 B47">
    <cfRule type="cellIs" dxfId="914" priority="1630" operator="equal">
      <formula>"Completed"</formula>
    </cfRule>
  </conditionalFormatting>
  <conditionalFormatting sqref="L25:XFD25 C25:F25 S14:XFD14 A1:XFD9 V10:XFD10 A10:H18 T11:XFD13 T15:U15 W15 Y15:AC15 AE15:XFD15 T16:XFD18 AF19:XFD19 AF20 AK20:XFD21 A21:F21 I21:J21 L21:AF21 A22:XFD24 A25:B26 D26 F26 L26 N26 P26 R26 T26 V26 X26 Z26 AB26 AD26 AF26:XFD26 A27:XFD28 AE29:AE30 A36:B38 AF271:AG271 AI271:XFD271 AF272:XFD295">
    <cfRule type="cellIs" dxfId="913" priority="1413" operator="equal">
      <formula>"ROW"</formula>
    </cfRule>
    <cfRule type="cellIs" dxfId="912" priority="1411" operator="equal">
      <formula>"completedw"</formula>
    </cfRule>
    <cfRule type="cellIs" dxfId="911" priority="1412" operator="equal">
      <formula>"HOLD"</formula>
    </cfRule>
  </conditionalFormatting>
  <conditionalFormatting sqref="M25">
    <cfRule type="containsText" dxfId="910" priority="197" operator="containsText" text="Hold">
      <formula>NOT(ISERROR(SEARCH("Hold",M25)))</formula>
    </cfRule>
  </conditionalFormatting>
  <conditionalFormatting sqref="M36:M37">
    <cfRule type="containsText" dxfId="909" priority="772" operator="containsText" text="Hold">
      <formula>NOT(ISERROR(SEARCH("Hold",M36)))</formula>
    </cfRule>
  </conditionalFormatting>
  <conditionalFormatting sqref="M51">
    <cfRule type="cellIs" dxfId="908" priority="491" operator="equal">
      <formula>"ROW"</formula>
    </cfRule>
    <cfRule type="cellIs" dxfId="907" priority="490" operator="equal">
      <formula>"HOLD"</formula>
    </cfRule>
    <cfRule type="cellIs" dxfId="906" priority="489" operator="equal">
      <formula>"completedw"</formula>
    </cfRule>
  </conditionalFormatting>
  <conditionalFormatting sqref="M61:M62">
    <cfRule type="cellIs" dxfId="905" priority="465" operator="equal">
      <formula>"completedw"</formula>
    </cfRule>
    <cfRule type="cellIs" dxfId="904" priority="466" operator="equal">
      <formula>"HOLD"</formula>
    </cfRule>
    <cfRule type="cellIs" dxfId="903" priority="467" operator="equal">
      <formula>"ROW"</formula>
    </cfRule>
  </conditionalFormatting>
  <conditionalFormatting sqref="M72:M73">
    <cfRule type="cellIs" dxfId="902" priority="432" operator="equal">
      <formula>"completedw"</formula>
    </cfRule>
    <cfRule type="cellIs" dxfId="901" priority="433" operator="equal">
      <formula>"HOLD"</formula>
    </cfRule>
    <cfRule type="cellIs" dxfId="900" priority="434" operator="equal">
      <formula>"ROW"</formula>
    </cfRule>
  </conditionalFormatting>
  <conditionalFormatting sqref="M90:M91">
    <cfRule type="containsText" dxfId="899" priority="1167" operator="containsText" text="Hold">
      <formula>NOT(ISERROR(SEARCH("Hold",M90)))</formula>
    </cfRule>
  </conditionalFormatting>
  <conditionalFormatting sqref="M114:M115">
    <cfRule type="containsText" dxfId="898" priority="1253" operator="containsText" text="Hold">
      <formula>NOT(ISERROR(SEARCH("Hold",M114)))</formula>
    </cfRule>
  </conditionalFormatting>
  <conditionalFormatting sqref="M126:M127">
    <cfRule type="containsText" dxfId="897" priority="617" operator="containsText" text="Hold">
      <formula>NOT(ISERROR(SEARCH("Hold",M126)))</formula>
    </cfRule>
  </conditionalFormatting>
  <conditionalFormatting sqref="M138:M139 N32 A47:B49 A51 X52:Z52 AF61:AJ63 A64:E64 A83:C84 A94:C95 AF94:AJ96 A97:C97 E97 Y97 AA97:AJ97 D98:I98 X98:AJ98 A98:B99 A102:B104 AF106:AJ108 A109:F110 I109:I110 N109:N110 R109:AJ110 AF118:AJ120 A121:H122 J121:K122 Z121:AA122 AG121:AJ122 AF123:AJ123 A130:B130 AF130:AJ135 A131:C131 A133:C133 Z133:AE133 F133:F134 A134 T134:V134 A142:M143 AF142:AJ147 A145:M145 W145 V146 A154:C155 AF156:AJ156 H157:L157 N157 R157:AJ157 A165:I166 AF165:AJ167 A168:D168 A176:C177 AF176:AJ178 A179:K179 S179:X179 Z179:AJ179 AJ180:AJ186 A188:K188 T188:V188 X188:AJ188 AF189:AJ189 A190:K190 X190 AB190:AJ190 AF200:AJ201 H208 J208 V208:V209 AG208:AJ210 L209:M209 A210:B210 X219:X220 A219:A221 AG219:AJ221 V230:AJ231 J231:L231 AF232:AJ232 AF243:AJ244 AK328 AK332 AK334">
    <cfRule type="cellIs" dxfId="896" priority="1631" operator="equal">
      <formula>"completedw"</formula>
    </cfRule>
  </conditionalFormatting>
  <conditionalFormatting sqref="M138:M139 N32 A47:B49 A51 X52:Z52 AF61:AJ63 A64:E64 A83:C84 AF85:AJ85 A86:C86 X86:AJ86 A94:C95 AF94:AJ96 A97:C97 E97 Y97 AA97:AJ97 D98:I98 X98:AJ98 A98:B99 A102:B104 AF106:AJ108 A109:F110 I109:I110 N109:N110 R109:AJ110 AF118:AJ120 A121:H122 J121:K122 Z121:AA122 AG121:AJ122 AF123:AJ123 A130:B130 AF130:AJ135 A131:C131 A133:C133 Z133:AE133 F133:F134 A134 T134:V134 A142:M143 AF142:AJ147 A145:M145 W145 V146 A154:C155 AF156:AJ156 H157:L157 N157 R157:AJ157 A165:I166 AF165:AJ167 A168:D168 A176:C177 AF176:AJ178 A179:K179 S179:X179 Z179:AJ179 AJ180:AJ186 A188:K188 T188:V188 X188:AJ188 AF189:AJ189 A190:K190 X190 AB190:AJ190 AF200:AJ201 H208 J208 V208:V209 AG208:AJ210 L209:M209 A210:B210 X219:X220 A219:A221 AG219:AJ221 V230:AJ231 J231:L231 AF232:AJ232 AF243:AJ244 AK328 AK332 AK334">
    <cfRule type="cellIs" dxfId="895" priority="1632" operator="equal">
      <formula>"HOLD"</formula>
    </cfRule>
    <cfRule type="cellIs" dxfId="894" priority="1633" operator="equal">
      <formula>"ROW"</formula>
    </cfRule>
  </conditionalFormatting>
  <conditionalFormatting sqref="M138:M139">
    <cfRule type="containsText" dxfId="893" priority="164" operator="containsText" text="Hold">
      <formula>NOT(ISERROR(SEARCH("Hold",M138)))</formula>
    </cfRule>
  </conditionalFormatting>
  <conditionalFormatting sqref="M150:M151">
    <cfRule type="containsText" dxfId="892" priority="1231" operator="containsText" text="Hold">
      <formula>NOT(ISERROR(SEARCH("Hold",M150)))</formula>
    </cfRule>
  </conditionalFormatting>
  <conditionalFormatting sqref="M161:M162">
    <cfRule type="containsText" dxfId="891" priority="517" operator="containsText" text="Hold">
      <formula>NOT(ISERROR(SEARCH("Hold",M161)))</formula>
    </cfRule>
  </conditionalFormatting>
  <conditionalFormatting sqref="M176:M177">
    <cfRule type="cellIs" dxfId="890" priority="371" operator="equal">
      <formula>"ROW"</formula>
    </cfRule>
    <cfRule type="cellIs" dxfId="889" priority="370" operator="equal">
      <formula>"HOLD"</formula>
    </cfRule>
    <cfRule type="cellIs" dxfId="888" priority="369" operator="equal">
      <formula>"completedw"</formula>
    </cfRule>
  </conditionalFormatting>
  <conditionalFormatting sqref="M179:M184">
    <cfRule type="cellIs" dxfId="887" priority="535" operator="equal">
      <formula>"HOLD"</formula>
    </cfRule>
    <cfRule type="cellIs" dxfId="886" priority="534" operator="equal">
      <formula>"completedw"</formula>
    </cfRule>
    <cfRule type="cellIs" dxfId="885" priority="536" operator="equal">
      <formula>"ROW"</formula>
    </cfRule>
  </conditionalFormatting>
  <conditionalFormatting sqref="M183:M184">
    <cfRule type="cellIs" dxfId="884" priority="538" operator="equal">
      <formula>"Completed"</formula>
    </cfRule>
    <cfRule type="containsText" dxfId="883" priority="533" operator="containsText" text="Hold">
      <formula>NOT(ISERROR(SEARCH("Hold",M183)))</formula>
    </cfRule>
    <cfRule type="cellIs" dxfId="882" priority="537" operator="equal">
      <formula>"wip"</formula>
    </cfRule>
  </conditionalFormatting>
  <conditionalFormatting sqref="M188">
    <cfRule type="cellIs" dxfId="881" priority="780" operator="equal">
      <formula>"ROW"</formula>
    </cfRule>
    <cfRule type="cellIs" dxfId="880" priority="778" operator="equal">
      <formula>"completedw"</formula>
    </cfRule>
    <cfRule type="cellIs" dxfId="879" priority="779" operator="equal">
      <formula>"HOLD"</formula>
    </cfRule>
  </conditionalFormatting>
  <conditionalFormatting sqref="M194:M195">
    <cfRule type="containsText" dxfId="878" priority="625" operator="containsText" text="Hold">
      <formula>NOT(ISERROR(SEARCH("Hold",M194)))</formula>
    </cfRule>
  </conditionalFormatting>
  <conditionalFormatting sqref="M215:M216">
    <cfRule type="containsText" dxfId="877" priority="1148" operator="containsText" text="Hold">
      <formula>NOT(ISERROR(SEARCH("Hold",M215)))</formula>
    </cfRule>
  </conditionalFormatting>
  <conditionalFormatting sqref="M226:M227">
    <cfRule type="containsText" dxfId="876" priority="1135" operator="containsText" text="Hold">
      <formula>NOT(ISERROR(SEARCH("Hold",M226)))</formula>
    </cfRule>
  </conditionalFormatting>
  <conditionalFormatting sqref="M237:M238">
    <cfRule type="containsText" dxfId="875" priority="1125" operator="containsText" text="Hold">
      <formula>NOT(ISERROR(SEARCH("Hold",M237)))</formula>
    </cfRule>
  </conditionalFormatting>
  <conditionalFormatting sqref="M247:M248">
    <cfRule type="containsText" dxfId="874" priority="1112" operator="containsText" text="Hold">
      <formula>NOT(ISERROR(SEARCH("Hold",M247)))</formula>
    </cfRule>
  </conditionalFormatting>
  <conditionalFormatting sqref="M257:M258">
    <cfRule type="containsText" dxfId="873" priority="1102" operator="containsText" text="Hold">
      <formula>NOT(ISERROR(SEARCH("Hold",M257)))</formula>
    </cfRule>
  </conditionalFormatting>
  <conditionalFormatting sqref="M267:M268">
    <cfRule type="containsText" dxfId="872" priority="1037" operator="containsText" text="Hold">
      <formula>NOT(ISERROR(SEARCH("Hold",M267)))</formula>
    </cfRule>
  </conditionalFormatting>
  <conditionalFormatting sqref="M278:M279">
    <cfRule type="containsText" dxfId="871" priority="971" operator="containsText" text="Hold">
      <formula>NOT(ISERROR(SEARCH("Hold",M278)))</formula>
    </cfRule>
  </conditionalFormatting>
  <conditionalFormatting sqref="M289:M290">
    <cfRule type="containsText" dxfId="870" priority="893" operator="containsText" text="Hold">
      <formula>NOT(ISERROR(SEARCH("Hold",M289)))</formula>
    </cfRule>
  </conditionalFormatting>
  <conditionalFormatting sqref="M300:M301">
    <cfRule type="containsText" dxfId="869" priority="729" operator="containsText" text="Hold">
      <formula>NOT(ISERROR(SEARCH("Hold",M300)))</formula>
    </cfRule>
  </conditionalFormatting>
  <conditionalFormatting sqref="M311:M312">
    <cfRule type="containsText" dxfId="868" priority="79" operator="containsText" text="Hold">
      <formula>NOT(ISERROR(SEARCH("Hold",M311)))</formula>
    </cfRule>
  </conditionalFormatting>
  <conditionalFormatting sqref="M90:N91">
    <cfRule type="cellIs" dxfId="867" priority="1170" operator="equal">
      <formula>"ROW"</formula>
    </cfRule>
    <cfRule type="cellIs" dxfId="866" priority="1169" operator="equal">
      <formula>"HOLD"</formula>
    </cfRule>
    <cfRule type="cellIs" dxfId="865" priority="1171" operator="equal">
      <formula>"wip"</formula>
    </cfRule>
    <cfRule type="cellIs" dxfId="864" priority="1172" operator="equal">
      <formula>"Completed"</formula>
    </cfRule>
    <cfRule type="cellIs" dxfId="863" priority="1168" operator="equal">
      <formula>"completedw"</formula>
    </cfRule>
  </conditionalFormatting>
  <conditionalFormatting sqref="M311:N312">
    <cfRule type="cellIs" dxfId="862" priority="83" operator="equal">
      <formula>"wip"</formula>
    </cfRule>
    <cfRule type="cellIs" dxfId="861" priority="82" operator="equal">
      <formula>"ROW"</formula>
    </cfRule>
    <cfRule type="cellIs" dxfId="860" priority="81" operator="equal">
      <formula>"HOLD"</formula>
    </cfRule>
    <cfRule type="cellIs" dxfId="859" priority="80" operator="equal">
      <formula>"completedw"</formula>
    </cfRule>
    <cfRule type="cellIs" dxfId="858" priority="84" operator="equal">
      <formula>"Completed"</formula>
    </cfRule>
  </conditionalFormatting>
  <conditionalFormatting sqref="M278:P279">
    <cfRule type="cellIs" dxfId="857" priority="973" operator="equal">
      <formula>"HOLD"</formula>
    </cfRule>
    <cfRule type="cellIs" dxfId="856" priority="976" operator="equal">
      <formula>"Completed"</formula>
    </cfRule>
    <cfRule type="cellIs" dxfId="855" priority="975" operator="equal">
      <formula>"wip"</formula>
    </cfRule>
    <cfRule type="cellIs" dxfId="854" priority="974" operator="equal">
      <formula>"ROW"</formula>
    </cfRule>
    <cfRule type="cellIs" dxfId="853" priority="972" operator="equal">
      <formula>"completedw"</formula>
    </cfRule>
  </conditionalFormatting>
  <conditionalFormatting sqref="M300:P301">
    <cfRule type="cellIs" dxfId="852" priority="734" operator="equal">
      <formula>"Completed"</formula>
    </cfRule>
    <cfRule type="cellIs" dxfId="851" priority="733" operator="equal">
      <formula>"wip"</formula>
    </cfRule>
    <cfRule type="cellIs" dxfId="850" priority="732" operator="equal">
      <formula>"ROW"</formula>
    </cfRule>
    <cfRule type="cellIs" dxfId="849" priority="731" operator="equal">
      <formula>"HOLD"</formula>
    </cfRule>
    <cfRule type="cellIs" dxfId="848" priority="730" operator="equal">
      <formula>"completedw"</formula>
    </cfRule>
  </conditionalFormatting>
  <conditionalFormatting sqref="M106:Q107">
    <cfRule type="cellIs" dxfId="847" priority="111" operator="equal">
      <formula>"ROW"</formula>
    </cfRule>
    <cfRule type="cellIs" dxfId="846" priority="110" operator="equal">
      <formula>"HOLD"</formula>
    </cfRule>
    <cfRule type="cellIs" dxfId="845" priority="109" operator="equal">
      <formula>"completedw"</formula>
    </cfRule>
  </conditionalFormatting>
  <conditionalFormatting sqref="N172">
    <cfRule type="cellIs" dxfId="844" priority="1603" operator="equal">
      <formula>"wip"</formula>
    </cfRule>
    <cfRule type="cellIs" dxfId="843" priority="1604" operator="equal">
      <formula>"Completed"</formula>
    </cfRule>
  </conditionalFormatting>
  <conditionalFormatting sqref="N183">
    <cfRule type="cellIs" dxfId="842" priority="1578" operator="equal">
      <formula>"Completed"</formula>
    </cfRule>
    <cfRule type="cellIs" dxfId="841" priority="1577" operator="equal">
      <formula>"wip"</formula>
    </cfRule>
  </conditionalFormatting>
  <conditionalFormatting sqref="N194">
    <cfRule type="cellIs" dxfId="840" priority="1545" operator="equal">
      <formula>"wip"</formula>
    </cfRule>
    <cfRule type="cellIs" dxfId="839" priority="1546" operator="equal">
      <formula>"Completed"</formula>
    </cfRule>
  </conditionalFormatting>
  <conditionalFormatting sqref="N204">
    <cfRule type="cellIs" dxfId="838" priority="1518" operator="equal">
      <formula>"Completed"</formula>
    </cfRule>
    <cfRule type="cellIs" dxfId="837" priority="1517" operator="equal">
      <formula>"wip"</formula>
    </cfRule>
  </conditionalFormatting>
  <conditionalFormatting sqref="N215">
    <cfRule type="cellIs" dxfId="836" priority="1490" operator="equal">
      <formula>"Completed"</formula>
    </cfRule>
    <cfRule type="cellIs" dxfId="835" priority="1489" operator="equal">
      <formula>"wip"</formula>
    </cfRule>
  </conditionalFormatting>
  <conditionalFormatting sqref="N226">
    <cfRule type="cellIs" dxfId="834" priority="1461" operator="equal">
      <formula>"wip"</formula>
    </cfRule>
    <cfRule type="cellIs" dxfId="833" priority="1462" operator="equal">
      <formula>"Completed"</formula>
    </cfRule>
  </conditionalFormatting>
  <conditionalFormatting sqref="N237">
    <cfRule type="cellIs" dxfId="832" priority="1433" operator="equal">
      <formula>"wip"</formula>
    </cfRule>
    <cfRule type="cellIs" dxfId="831" priority="1434" operator="equal">
      <formula>"Completed"</formula>
    </cfRule>
  </conditionalFormatting>
  <conditionalFormatting sqref="N247">
    <cfRule type="cellIs" dxfId="830" priority="1379" operator="equal">
      <formula>"wip"</formula>
    </cfRule>
    <cfRule type="cellIs" dxfId="829" priority="1380" operator="equal">
      <formula>"Completed"</formula>
    </cfRule>
  </conditionalFormatting>
  <conditionalFormatting sqref="N257">
    <cfRule type="cellIs" dxfId="828" priority="1352" operator="equal">
      <formula>"Completed"</formula>
    </cfRule>
    <cfRule type="cellIs" dxfId="827" priority="1351" operator="equal">
      <formula>"wip"</formula>
    </cfRule>
  </conditionalFormatting>
  <conditionalFormatting sqref="N267:O267">
    <cfRule type="cellIs" dxfId="826" priority="1048" operator="equal">
      <formula>"Completed"</formula>
    </cfRule>
    <cfRule type="cellIs" dxfId="825" priority="1047" operator="equal">
      <formula>"wip"</formula>
    </cfRule>
    <cfRule type="cellIs" dxfId="824" priority="1046" operator="equal">
      <formula>"ROW"</formula>
    </cfRule>
    <cfRule type="cellIs" dxfId="823" priority="1045" operator="equal">
      <formula>"HOLD"</formula>
    </cfRule>
    <cfRule type="cellIs" dxfId="822" priority="1044" operator="equal">
      <formula>"completedw"</formula>
    </cfRule>
  </conditionalFormatting>
  <conditionalFormatting sqref="N289:O289">
    <cfRule type="cellIs" dxfId="821" priority="900" operator="equal">
      <formula>"completedw"</formula>
    </cfRule>
    <cfRule type="cellIs" dxfId="820" priority="901" operator="equal">
      <formula>"HOLD"</formula>
    </cfRule>
    <cfRule type="cellIs" dxfId="819" priority="902" operator="equal">
      <formula>"ROW"</formula>
    </cfRule>
    <cfRule type="cellIs" dxfId="818" priority="903" operator="equal">
      <formula>"wip"</formula>
    </cfRule>
    <cfRule type="cellIs" dxfId="817" priority="904" operator="equal">
      <formula>"Completed"</formula>
    </cfRule>
  </conditionalFormatting>
  <conditionalFormatting sqref="O29:O30">
    <cfRule type="cellIs" dxfId="816" priority="784" operator="equal">
      <formula>"ROW"</formula>
    </cfRule>
    <cfRule type="cellIs" dxfId="815" priority="783" operator="equal">
      <formula>"HOLD"</formula>
    </cfRule>
    <cfRule type="cellIs" dxfId="814" priority="782" operator="equal">
      <formula>"completedw"</formula>
    </cfRule>
  </conditionalFormatting>
  <conditionalFormatting sqref="O267">
    <cfRule type="containsText" dxfId="813" priority="1043" operator="containsText" text="Hold">
      <formula>NOT(ISERROR(SEARCH("Hold",O267)))</formula>
    </cfRule>
  </conditionalFormatting>
  <conditionalFormatting sqref="O289">
    <cfRule type="containsText" dxfId="812" priority="899" operator="containsText" text="Hold">
      <formula>NOT(ISERROR(SEARCH("Hold",O289)))</formula>
    </cfRule>
  </conditionalFormatting>
  <conditionalFormatting sqref="O36:Q37">
    <cfRule type="containsText" dxfId="811" priority="155" operator="containsText" text="Hold">
      <formula>NOT(ISERROR(SEARCH("Hold",O36)))</formula>
    </cfRule>
    <cfRule type="cellIs" dxfId="810" priority="159" operator="equal">
      <formula>"wip"</formula>
    </cfRule>
    <cfRule type="cellIs" dxfId="809" priority="158" operator="equal">
      <formula>"ROW"</formula>
    </cfRule>
    <cfRule type="cellIs" dxfId="808" priority="157" operator="equal">
      <formula>"HOLD"</formula>
    </cfRule>
    <cfRule type="cellIs" dxfId="807" priority="160" operator="equal">
      <formula>"Completed"</formula>
    </cfRule>
    <cfRule type="cellIs" dxfId="806" priority="156" operator="equal">
      <formula>"completedw"</formula>
    </cfRule>
  </conditionalFormatting>
  <conditionalFormatting sqref="O72:Q73">
    <cfRule type="cellIs" dxfId="805" priority="436" operator="equal">
      <formula>"HOLD"</formula>
    </cfRule>
    <cfRule type="cellIs" dxfId="804" priority="437" operator="equal">
      <formula>"ROW"</formula>
    </cfRule>
    <cfRule type="cellIs" dxfId="803" priority="435" operator="equal">
      <formula>"completedw"</formula>
    </cfRule>
  </conditionalFormatting>
  <conditionalFormatting sqref="O90:Q91">
    <cfRule type="containsText" dxfId="802" priority="3" operator="containsText" text="Hold">
      <formula>NOT(ISERROR(SEARCH("Hold",O90)))</formula>
    </cfRule>
    <cfRule type="cellIs" dxfId="801" priority="4" operator="equal">
      <formula>"completedw"</formula>
    </cfRule>
    <cfRule type="cellIs" dxfId="800" priority="5" operator="equal">
      <formula>"HOLD"</formula>
    </cfRule>
    <cfRule type="cellIs" dxfId="799" priority="6" operator="equal">
      <formula>"ROW"</formula>
    </cfRule>
    <cfRule type="cellIs" dxfId="798" priority="8" operator="equal">
      <formula>"Completed"</formula>
    </cfRule>
    <cfRule type="cellIs" dxfId="797" priority="7" operator="equal">
      <formula>"wip"</formula>
    </cfRule>
  </conditionalFormatting>
  <conditionalFormatting sqref="O114:Q115 O161:P162 O215:Q216 O226:Q227 O237:Q238 O247:Q248 O257:Q258 O79:Q80 O102:Q103 C126:C127 O150:Q151 O268:P268 O278:Q279 O290:P290">
    <cfRule type="containsText" dxfId="796" priority="781" operator="containsText" text="Hold">
      <formula>NOT(ISERROR(SEARCH("Hold",C79)))</formula>
    </cfRule>
  </conditionalFormatting>
  <conditionalFormatting sqref="O126:Q127">
    <cfRule type="containsText" dxfId="795" priority="616" operator="containsText" text="Hold">
      <formula>NOT(ISERROR(SEARCH("Hold",O126)))</formula>
    </cfRule>
  </conditionalFormatting>
  <conditionalFormatting sqref="O138:Q139">
    <cfRule type="containsText" dxfId="794" priority="621" operator="containsText" text="Hold">
      <formula>NOT(ISERROR(SEARCH("Hold",O138)))</formula>
    </cfRule>
  </conditionalFormatting>
  <conditionalFormatting sqref="O187:Q187">
    <cfRule type="cellIs" dxfId="793" priority="353" operator="equal">
      <formula>"ROW"</formula>
    </cfRule>
    <cfRule type="cellIs" dxfId="792" priority="351" operator="equal">
      <formula>"completedw"</formula>
    </cfRule>
    <cfRule type="cellIs" dxfId="791" priority="352" operator="equal">
      <formula>"HOLD"</formula>
    </cfRule>
  </conditionalFormatting>
  <conditionalFormatting sqref="O194:Q195">
    <cfRule type="containsText" dxfId="790" priority="624" operator="containsText" text="Hold">
      <formula>NOT(ISERROR(SEARCH("Hold",O194)))</formula>
    </cfRule>
  </conditionalFormatting>
  <conditionalFormatting sqref="O300:Q301">
    <cfRule type="containsText" dxfId="789" priority="723" operator="containsText" text="Hold">
      <formula>NOT(ISERROR(SEARCH("Hold",O300)))</formula>
    </cfRule>
  </conditionalFormatting>
  <conditionalFormatting sqref="O311:Q312">
    <cfRule type="containsText" dxfId="788" priority="73" operator="containsText" text="Hold">
      <formula>NOT(ISERROR(SEARCH("Hold",O311)))</formula>
    </cfRule>
  </conditionalFormatting>
  <conditionalFormatting sqref="O311:R312">
    <cfRule type="cellIs" dxfId="787" priority="76" operator="equal">
      <formula>"ROW"</formula>
    </cfRule>
    <cfRule type="cellIs" dxfId="786" priority="74" operator="equal">
      <formula>"completedw"</formula>
    </cfRule>
    <cfRule type="cellIs" dxfId="785" priority="75" operator="equal">
      <formula>"HOLD"</formula>
    </cfRule>
    <cfRule type="cellIs" dxfId="784" priority="77" operator="equal">
      <formula>"wip"</formula>
    </cfRule>
    <cfRule type="cellIs" dxfId="783" priority="78" operator="equal">
      <formula>"Completed"</formula>
    </cfRule>
  </conditionalFormatting>
  <conditionalFormatting sqref="O208:S209">
    <cfRule type="cellIs" dxfId="782" priority="220" operator="equal">
      <formula>"ROW"</formula>
    </cfRule>
    <cfRule type="cellIs" dxfId="781" priority="218" operator="equal">
      <formula>"completedw"</formula>
    </cfRule>
    <cfRule type="cellIs" dxfId="780" priority="219" operator="equal">
      <formula>"HOLD"</formula>
    </cfRule>
  </conditionalFormatting>
  <conditionalFormatting sqref="O61:W62">
    <cfRule type="cellIs" dxfId="779" priority="115" operator="equal">
      <formula>"completedw"</formula>
    </cfRule>
    <cfRule type="cellIs" dxfId="778" priority="116" operator="equal">
      <formula>"HOLD"</formula>
    </cfRule>
    <cfRule type="cellIs" dxfId="777" priority="117" operator="equal">
      <formula>"ROW"</formula>
    </cfRule>
  </conditionalFormatting>
  <conditionalFormatting sqref="O176:W177">
    <cfRule type="cellIs" dxfId="776" priority="372" operator="equal">
      <formula>"completedw"</formula>
    </cfRule>
    <cfRule type="cellIs" dxfId="775" priority="373" operator="equal">
      <formula>"HOLD"</formula>
    </cfRule>
    <cfRule type="cellIs" dxfId="774" priority="374" operator="equal">
      <formula>"ROW"</formula>
    </cfRule>
  </conditionalFormatting>
  <conditionalFormatting sqref="P172">
    <cfRule type="cellIs" dxfId="773" priority="1602" operator="equal">
      <formula>"Completed"</formula>
    </cfRule>
    <cfRule type="cellIs" dxfId="772" priority="1601" operator="equal">
      <formula>"wip"</formula>
    </cfRule>
  </conditionalFormatting>
  <conditionalFormatting sqref="P183">
    <cfRule type="cellIs" dxfId="771" priority="1574" operator="equal">
      <formula>"Completed"</formula>
    </cfRule>
    <cfRule type="cellIs" dxfId="770" priority="1573" operator="equal">
      <formula>"wip"</formula>
    </cfRule>
  </conditionalFormatting>
  <conditionalFormatting sqref="P194">
    <cfRule type="cellIs" dxfId="769" priority="1543" operator="equal">
      <formula>"wip"</formula>
    </cfRule>
    <cfRule type="cellIs" dxfId="768" priority="1544" operator="equal">
      <formula>"Completed"</formula>
    </cfRule>
  </conditionalFormatting>
  <conditionalFormatting sqref="P204">
    <cfRule type="cellIs" dxfId="767" priority="1516" operator="equal">
      <formula>"Completed"</formula>
    </cfRule>
    <cfRule type="cellIs" dxfId="766" priority="1515" operator="equal">
      <formula>"wip"</formula>
    </cfRule>
  </conditionalFormatting>
  <conditionalFormatting sqref="P215">
    <cfRule type="cellIs" dxfId="765" priority="1488" operator="equal">
      <formula>"Completed"</formula>
    </cfRule>
    <cfRule type="cellIs" dxfId="764" priority="1487" operator="equal">
      <formula>"wip"</formula>
    </cfRule>
  </conditionalFormatting>
  <conditionalFormatting sqref="P226">
    <cfRule type="cellIs" dxfId="763" priority="1459" operator="equal">
      <formula>"wip"</formula>
    </cfRule>
    <cfRule type="cellIs" dxfId="762" priority="1460" operator="equal">
      <formula>"Completed"</formula>
    </cfRule>
  </conditionalFormatting>
  <conditionalFormatting sqref="P237">
    <cfRule type="cellIs" dxfId="761" priority="1432" operator="equal">
      <formula>"Completed"</formula>
    </cfRule>
    <cfRule type="cellIs" dxfId="760" priority="1431" operator="equal">
      <formula>"wip"</formula>
    </cfRule>
  </conditionalFormatting>
  <conditionalFormatting sqref="P247">
    <cfRule type="cellIs" dxfId="759" priority="1377" operator="equal">
      <formula>"wip"</formula>
    </cfRule>
    <cfRule type="cellIs" dxfId="758" priority="1378" operator="equal">
      <formula>"Completed"</formula>
    </cfRule>
  </conditionalFormatting>
  <conditionalFormatting sqref="P257">
    <cfRule type="cellIs" dxfId="757" priority="1349" operator="equal">
      <formula>"wip"</formula>
    </cfRule>
    <cfRule type="cellIs" dxfId="756" priority="1350" operator="equal">
      <formula>"Completed"</formula>
    </cfRule>
  </conditionalFormatting>
  <conditionalFormatting sqref="P267">
    <cfRule type="cellIs" dxfId="755" priority="150" operator="equal">
      <formula>"completedw"</formula>
    </cfRule>
    <cfRule type="cellIs" dxfId="754" priority="151" operator="equal">
      <formula>"HOLD"</formula>
    </cfRule>
    <cfRule type="cellIs" dxfId="753" priority="152" operator="equal">
      <formula>"ROW"</formula>
    </cfRule>
    <cfRule type="cellIs" dxfId="752" priority="153" operator="equal">
      <formula>"wip"</formula>
    </cfRule>
    <cfRule type="cellIs" dxfId="751" priority="154" operator="equal">
      <formula>"Completed"</formula>
    </cfRule>
  </conditionalFormatting>
  <conditionalFormatting sqref="P289">
    <cfRule type="cellIs" dxfId="750" priority="148" operator="equal">
      <formula>"wip"</formula>
    </cfRule>
    <cfRule type="cellIs" dxfId="749" priority="145" operator="equal">
      <formula>"completedw"</formula>
    </cfRule>
    <cfRule type="cellIs" dxfId="748" priority="149" operator="equal">
      <formula>"Completed"</formula>
    </cfRule>
    <cfRule type="cellIs" dxfId="747" priority="147" operator="equal">
      <formula>"ROW"</formula>
    </cfRule>
    <cfRule type="cellIs" dxfId="746" priority="146" operator="equal">
      <formula>"HOLD"</formula>
    </cfRule>
  </conditionalFormatting>
  <conditionalFormatting sqref="Q143">
    <cfRule type="cellIs" dxfId="745" priority="163" operator="equal">
      <formula>"ROW"</formula>
    </cfRule>
    <cfRule type="cellIs" dxfId="744" priority="162" operator="equal">
      <formula>"HOLD"</formula>
    </cfRule>
    <cfRule type="cellIs" dxfId="743" priority="161" operator="equal">
      <formula>"completedw"</formula>
    </cfRule>
  </conditionalFormatting>
  <conditionalFormatting sqref="Q161:Q162">
    <cfRule type="containsText" dxfId="742" priority="516" operator="containsText" text="Hold">
      <formula>NOT(ISERROR(SEARCH("Hold",Q161)))</formula>
    </cfRule>
  </conditionalFormatting>
  <conditionalFormatting sqref="Q267:Q268">
    <cfRule type="containsText" dxfId="741" priority="1049" operator="containsText" text="Hold">
      <formula>NOT(ISERROR(SEARCH("Hold",Q267)))</formula>
    </cfRule>
  </conditionalFormatting>
  <conditionalFormatting sqref="Q289:Q290">
    <cfRule type="containsText" dxfId="740" priority="905" operator="containsText" text="Hold">
      <formula>NOT(ISERROR(SEARCH("Hold",Q289)))</formula>
    </cfRule>
  </conditionalFormatting>
  <conditionalFormatting sqref="Q278:R279">
    <cfRule type="cellIs" dxfId="739" priority="967" operator="equal">
      <formula>"HOLD"</formula>
    </cfRule>
    <cfRule type="cellIs" dxfId="738" priority="968" operator="equal">
      <formula>"ROW"</formula>
    </cfRule>
    <cfRule type="cellIs" dxfId="737" priority="969" operator="equal">
      <formula>"wip"</formula>
    </cfRule>
    <cfRule type="cellIs" dxfId="736" priority="966" operator="equal">
      <formula>"completedw"</formula>
    </cfRule>
    <cfRule type="cellIs" dxfId="735" priority="970" operator="equal">
      <formula>"Completed"</formula>
    </cfRule>
  </conditionalFormatting>
  <conditionalFormatting sqref="Q300:R301">
    <cfRule type="cellIs" dxfId="734" priority="728" operator="equal">
      <formula>"Completed"</formula>
    </cfRule>
    <cfRule type="cellIs" dxfId="733" priority="724" operator="equal">
      <formula>"completedw"</formula>
    </cfRule>
    <cfRule type="cellIs" dxfId="732" priority="725" operator="equal">
      <formula>"HOLD"</formula>
    </cfRule>
    <cfRule type="cellIs" dxfId="731" priority="727" operator="equal">
      <formula>"wip"</formula>
    </cfRule>
    <cfRule type="cellIs" dxfId="730" priority="726" operator="equal">
      <formula>"ROW"</formula>
    </cfRule>
  </conditionalFormatting>
  <conditionalFormatting sqref="Q29:S30">
    <cfRule type="cellIs" dxfId="729" priority="514" operator="equal">
      <formula>"HOLD"</formula>
    </cfRule>
    <cfRule type="cellIs" dxfId="728" priority="513" operator="equal">
      <formula>"completedw"</formula>
    </cfRule>
    <cfRule type="cellIs" dxfId="727" priority="515" operator="equal">
      <formula>"ROW"</formula>
    </cfRule>
  </conditionalFormatting>
  <conditionalFormatting sqref="Q289:S290">
    <cfRule type="cellIs" dxfId="726" priority="910" operator="equal">
      <formula>"wip"</formula>
    </cfRule>
    <cfRule type="cellIs" dxfId="725" priority="907" operator="equal">
      <formula>"completedw"</formula>
    </cfRule>
    <cfRule type="cellIs" dxfId="724" priority="908" operator="equal">
      <formula>"HOLD"</formula>
    </cfRule>
    <cfRule type="cellIs" dxfId="723" priority="909" operator="equal">
      <formula>"ROW"</formula>
    </cfRule>
    <cfRule type="cellIs" dxfId="722" priority="911" operator="equal">
      <formula>"Completed"</formula>
    </cfRule>
  </conditionalFormatting>
  <conditionalFormatting sqref="R172">
    <cfRule type="cellIs" dxfId="721" priority="1599" operator="equal">
      <formula>"wip"</formula>
    </cfRule>
    <cfRule type="cellIs" dxfId="720" priority="1600" operator="equal">
      <formula>"Completed"</formula>
    </cfRule>
  </conditionalFormatting>
  <conditionalFormatting sqref="R183">
    <cfRule type="cellIs" dxfId="719" priority="1571" operator="equal">
      <formula>"wip"</formula>
    </cfRule>
    <cfRule type="cellIs" dxfId="718" priority="1572" operator="equal">
      <formula>"Completed"</formula>
    </cfRule>
  </conditionalFormatting>
  <conditionalFormatting sqref="R194">
    <cfRule type="cellIs" dxfId="717" priority="1542" operator="equal">
      <formula>"Completed"</formula>
    </cfRule>
    <cfRule type="cellIs" dxfId="716" priority="1541" operator="equal">
      <formula>"wip"</formula>
    </cfRule>
  </conditionalFormatting>
  <conditionalFormatting sqref="R204">
    <cfRule type="cellIs" dxfId="715" priority="1514" operator="equal">
      <formula>"Completed"</formula>
    </cfRule>
    <cfRule type="cellIs" dxfId="714" priority="1513" operator="equal">
      <formula>"wip"</formula>
    </cfRule>
  </conditionalFormatting>
  <conditionalFormatting sqref="R215">
    <cfRule type="cellIs" dxfId="713" priority="1486" operator="equal">
      <formula>"Completed"</formula>
    </cfRule>
    <cfRule type="cellIs" dxfId="712" priority="1485" operator="equal">
      <formula>"wip"</formula>
    </cfRule>
  </conditionalFormatting>
  <conditionalFormatting sqref="R226">
    <cfRule type="cellIs" dxfId="711" priority="1458" operator="equal">
      <formula>"Completed"</formula>
    </cfRule>
    <cfRule type="cellIs" dxfId="710" priority="1457" operator="equal">
      <formula>"wip"</formula>
    </cfRule>
  </conditionalFormatting>
  <conditionalFormatting sqref="R237">
    <cfRule type="cellIs" dxfId="709" priority="1430" operator="equal">
      <formula>"Completed"</formula>
    </cfRule>
    <cfRule type="cellIs" dxfId="708" priority="1429" operator="equal">
      <formula>"wip"</formula>
    </cfRule>
  </conditionalFormatting>
  <conditionalFormatting sqref="R247">
    <cfRule type="cellIs" dxfId="707" priority="1375" operator="equal">
      <formula>"wip"</formula>
    </cfRule>
    <cfRule type="cellIs" dxfId="706" priority="1376" operator="equal">
      <formula>"Completed"</formula>
    </cfRule>
  </conditionalFormatting>
  <conditionalFormatting sqref="R257">
    <cfRule type="cellIs" dxfId="705" priority="1348" operator="equal">
      <formula>"Completed"</formula>
    </cfRule>
    <cfRule type="cellIs" dxfId="704" priority="1347" operator="equal">
      <formula>"wip"</formula>
    </cfRule>
  </conditionalFormatting>
  <conditionalFormatting sqref="R90:S91">
    <cfRule type="cellIs" dxfId="703" priority="52" operator="equal">
      <formula>"ROW"</formula>
    </cfRule>
    <cfRule type="cellIs" dxfId="702" priority="54" operator="equal">
      <formula>"Completed"</formula>
    </cfRule>
    <cfRule type="cellIs" dxfId="701" priority="50" operator="equal">
      <formula>"completedw"</formula>
    </cfRule>
    <cfRule type="cellIs" dxfId="700" priority="53" operator="equal">
      <formula>"wip"</formula>
    </cfRule>
    <cfRule type="cellIs" dxfId="699" priority="51" operator="equal">
      <formula>"HOLD"</formula>
    </cfRule>
  </conditionalFormatting>
  <conditionalFormatting sqref="R267:S268">
    <cfRule type="cellIs" dxfId="698" priority="1055" operator="equal">
      <formula>"Completed"</formula>
    </cfRule>
    <cfRule type="cellIs" dxfId="697" priority="1051" operator="equal">
      <formula>"completedw"</formula>
    </cfRule>
    <cfRule type="cellIs" dxfId="696" priority="1053" operator="equal">
      <formula>"ROW"</formula>
    </cfRule>
    <cfRule type="cellIs" dxfId="695" priority="1052" operator="equal">
      <formula>"HOLD"</formula>
    </cfRule>
    <cfRule type="cellIs" dxfId="694" priority="1054" operator="equal">
      <formula>"wip"</formula>
    </cfRule>
  </conditionalFormatting>
  <conditionalFormatting sqref="R36:V37">
    <cfRule type="cellIs" dxfId="693" priority="576" operator="equal">
      <formula>"HOLD"</formula>
    </cfRule>
    <cfRule type="cellIs" dxfId="692" priority="575" operator="equal">
      <formula>"completedw"</formula>
    </cfRule>
    <cfRule type="cellIs" dxfId="691" priority="579" operator="equal">
      <formula>"Completed"</formula>
    </cfRule>
    <cfRule type="cellIs" dxfId="690" priority="578" operator="equal">
      <formula>"wip"</formula>
    </cfRule>
    <cfRule type="cellIs" dxfId="689" priority="577" operator="equal">
      <formula>"ROW"</formula>
    </cfRule>
  </conditionalFormatting>
  <conditionalFormatting sqref="S36:S37">
    <cfRule type="containsText" dxfId="688" priority="574" operator="containsText" text="Hold">
      <formula>NOT(ISERROR(SEARCH("Hold",S36)))</formula>
    </cfRule>
  </conditionalFormatting>
  <conditionalFormatting sqref="S51">
    <cfRule type="cellIs" dxfId="687" priority="486" operator="equal">
      <formula>"completedw"</formula>
    </cfRule>
    <cfRule type="cellIs" dxfId="686" priority="487" operator="equal">
      <formula>"HOLD"</formula>
    </cfRule>
    <cfRule type="cellIs" dxfId="685" priority="488" operator="equal">
      <formula>"ROW"</formula>
    </cfRule>
  </conditionalFormatting>
  <conditionalFormatting sqref="S72:S73">
    <cfRule type="cellIs" dxfId="684" priority="439" operator="equal">
      <formula>"HOLD"</formula>
    </cfRule>
    <cfRule type="cellIs" dxfId="683" priority="438" operator="equal">
      <formula>"completedw"</formula>
    </cfRule>
    <cfRule type="cellIs" dxfId="682" priority="440" operator="equal">
      <formula>"ROW"</formula>
    </cfRule>
  </conditionalFormatting>
  <conditionalFormatting sqref="S79:S80">
    <cfRule type="cellIs" dxfId="681" priority="570" operator="equal">
      <formula>"ROW"</formula>
    </cfRule>
    <cfRule type="cellIs" dxfId="680" priority="569" operator="equal">
      <formula>"HOLD"</formula>
    </cfRule>
    <cfRule type="cellIs" dxfId="679" priority="568" operator="equal">
      <formula>"completedw"</formula>
    </cfRule>
    <cfRule type="containsText" dxfId="678" priority="567" operator="containsText" text="Hold">
      <formula>NOT(ISERROR(SEARCH("Hold",S79)))</formula>
    </cfRule>
    <cfRule type="cellIs" dxfId="677" priority="572" operator="equal">
      <formula>"Completed"</formula>
    </cfRule>
    <cfRule type="cellIs" dxfId="676" priority="571" operator="equal">
      <formula>"wip"</formula>
    </cfRule>
  </conditionalFormatting>
  <conditionalFormatting sqref="S90:S91">
    <cfRule type="containsText" dxfId="675" priority="49" operator="containsText" text="Hold">
      <formula>NOT(ISERROR(SEARCH("Hold",S90)))</formula>
    </cfRule>
  </conditionalFormatting>
  <conditionalFormatting sqref="S102:S103">
    <cfRule type="containsText" dxfId="674" priority="814" operator="containsText" text="Hold">
      <formula>NOT(ISERROR(SEARCH("Hold",S102)))</formula>
    </cfRule>
  </conditionalFormatting>
  <conditionalFormatting sqref="S106:S107">
    <cfRule type="cellIs" dxfId="673" priority="404" operator="equal">
      <formula>"ROW"</formula>
    </cfRule>
    <cfRule type="cellIs" dxfId="672" priority="403" operator="equal">
      <formula>"HOLD"</formula>
    </cfRule>
    <cfRule type="cellIs" dxfId="671" priority="402" operator="equal">
      <formula>"completedw"</formula>
    </cfRule>
  </conditionalFormatting>
  <conditionalFormatting sqref="S114:S115">
    <cfRule type="containsText" dxfId="670" priority="1235" operator="containsText" text="Hold">
      <formula>NOT(ISERROR(SEARCH("Hold",S114)))</formula>
    </cfRule>
  </conditionalFormatting>
  <conditionalFormatting sqref="S118:S119">
    <cfRule type="cellIs" dxfId="669" priority="178" operator="equal">
      <formula>"ROW"</formula>
    </cfRule>
    <cfRule type="cellIs" dxfId="668" priority="177" operator="equal">
      <formula>"HOLD"</formula>
    </cfRule>
    <cfRule type="cellIs" dxfId="667" priority="176" operator="equal">
      <formula>"completedw"</formula>
    </cfRule>
  </conditionalFormatting>
  <conditionalFormatting sqref="S122">
    <cfRule type="cellIs" dxfId="666" priority="257" operator="equal">
      <formula>"completedw"</formula>
    </cfRule>
    <cfRule type="cellIs" dxfId="665" priority="258" operator="equal">
      <formula>"HOLD"</formula>
    </cfRule>
    <cfRule type="cellIs" dxfId="664" priority="259" operator="equal">
      <formula>"ROW"</formula>
    </cfRule>
  </conditionalFormatting>
  <conditionalFormatting sqref="S126:S127">
    <cfRule type="containsText" dxfId="663" priority="615" operator="containsText" text="Hold">
      <formula>NOT(ISERROR(SEARCH("Hold",S126)))</formula>
    </cfRule>
  </conditionalFormatting>
  <conditionalFormatting sqref="S138:S139">
    <cfRule type="containsText" dxfId="662" priority="620" operator="containsText" text="Hold">
      <formula>NOT(ISERROR(SEARCH("Hold",S138)))</formula>
    </cfRule>
  </conditionalFormatting>
  <conditionalFormatting sqref="S142:S143 S145">
    <cfRule type="cellIs" dxfId="661" priority="396" operator="equal">
      <formula>"completedw"</formula>
    </cfRule>
    <cfRule type="cellIs" dxfId="660" priority="398" operator="equal">
      <formula>"ROW"</formula>
    </cfRule>
    <cfRule type="cellIs" dxfId="659" priority="397" operator="equal">
      <formula>"HOLD"</formula>
    </cfRule>
  </conditionalFormatting>
  <conditionalFormatting sqref="S150:S151">
    <cfRule type="containsText" dxfId="658" priority="1230" operator="containsText" text="Hold">
      <formula>NOT(ISERROR(SEARCH("Hold",S150)))</formula>
    </cfRule>
  </conditionalFormatting>
  <conditionalFormatting sqref="S187">
    <cfRule type="cellIs" dxfId="657" priority="348" operator="equal">
      <formula>"completedw"</formula>
    </cfRule>
    <cfRule type="cellIs" dxfId="656" priority="349" operator="equal">
      <formula>"HOLD"</formula>
    </cfRule>
    <cfRule type="cellIs" dxfId="655" priority="350" operator="equal">
      <formula>"ROW"</formula>
    </cfRule>
  </conditionalFormatting>
  <conditionalFormatting sqref="S194:S195">
    <cfRule type="containsText" dxfId="654" priority="623" operator="containsText" text="Hold">
      <formula>NOT(ISERROR(SEARCH("Hold",S194)))</formula>
    </cfRule>
  </conditionalFormatting>
  <conditionalFormatting sqref="S215:S216">
    <cfRule type="containsText" dxfId="653" priority="125" operator="containsText" text="Hold">
      <formula>NOT(ISERROR(SEARCH("Hold",S215)))</formula>
    </cfRule>
    <cfRule type="containsText" dxfId="652" priority="1147" operator="containsText" text="Hold">
      <formula>NOT(ISERROR(SEARCH("Hold",S215)))</formula>
    </cfRule>
  </conditionalFormatting>
  <conditionalFormatting sqref="S226:S227">
    <cfRule type="containsText" dxfId="651" priority="1136" operator="containsText" text="Hold">
      <formula>NOT(ISERROR(SEARCH("Hold",S226)))</formula>
    </cfRule>
  </conditionalFormatting>
  <conditionalFormatting sqref="S237:S238">
    <cfRule type="containsText" dxfId="650" priority="1124" operator="containsText" text="Hold">
      <formula>NOT(ISERROR(SEARCH("Hold",S237)))</formula>
    </cfRule>
  </conditionalFormatting>
  <conditionalFormatting sqref="S247:S248">
    <cfRule type="containsText" dxfId="649" priority="1113" operator="containsText" text="Hold">
      <formula>NOT(ISERROR(SEARCH("Hold",S247)))</formula>
    </cfRule>
  </conditionalFormatting>
  <conditionalFormatting sqref="S257:S258">
    <cfRule type="containsText" dxfId="648" priority="1101" operator="containsText" text="Hold">
      <formula>NOT(ISERROR(SEARCH("Hold",S257)))</formula>
    </cfRule>
  </conditionalFormatting>
  <conditionalFormatting sqref="S267:S268">
    <cfRule type="containsText" dxfId="647" priority="1050" operator="containsText" text="Hold">
      <formula>NOT(ISERROR(SEARCH("Hold",S267)))</formula>
    </cfRule>
  </conditionalFormatting>
  <conditionalFormatting sqref="S278:S279">
    <cfRule type="containsText" dxfId="646" priority="61" operator="containsText" text="Hold">
      <formula>NOT(ISERROR(SEARCH("Hold",S278)))</formula>
    </cfRule>
  </conditionalFormatting>
  <conditionalFormatting sqref="S289:S290">
    <cfRule type="containsText" dxfId="645" priority="906" operator="containsText" text="Hold">
      <formula>NOT(ISERROR(SEARCH("Hold",S289)))</formula>
    </cfRule>
  </conditionalFormatting>
  <conditionalFormatting sqref="S300:S301">
    <cfRule type="containsText" dxfId="644" priority="717" operator="containsText" text="Hold">
      <formula>NOT(ISERROR(SEARCH("Hold",S300)))</formula>
    </cfRule>
  </conditionalFormatting>
  <conditionalFormatting sqref="S311:S312">
    <cfRule type="containsText" dxfId="643" priority="67" operator="containsText" text="Hold">
      <formula>NOT(ISERROR(SEARCH("Hold",S311)))</formula>
    </cfRule>
    <cfRule type="cellIs" dxfId="642" priority="72" operator="equal">
      <formula>"Completed"</formula>
    </cfRule>
    <cfRule type="cellIs" dxfId="641" priority="71" operator="equal">
      <formula>"wip"</formula>
    </cfRule>
    <cfRule type="cellIs" dxfId="640" priority="70" operator="equal">
      <formula>"ROW"</formula>
    </cfRule>
    <cfRule type="cellIs" dxfId="639" priority="69" operator="equal">
      <formula>"HOLD"</formula>
    </cfRule>
    <cfRule type="cellIs" dxfId="638" priority="68" operator="equal">
      <formula>"completedw"</formula>
    </cfRule>
  </conditionalFormatting>
  <conditionalFormatting sqref="S278:T279">
    <cfRule type="cellIs" dxfId="637" priority="62" operator="equal">
      <formula>"completedw"</formula>
    </cfRule>
    <cfRule type="cellIs" dxfId="636" priority="63" operator="equal">
      <formula>"HOLD"</formula>
    </cfRule>
    <cfRule type="cellIs" dxfId="635" priority="64" operator="equal">
      <formula>"ROW"</formula>
    </cfRule>
    <cfRule type="cellIs" dxfId="634" priority="65" operator="equal">
      <formula>"wip"</formula>
    </cfRule>
    <cfRule type="cellIs" dxfId="633" priority="66" operator="equal">
      <formula>"Completed"</formula>
    </cfRule>
  </conditionalFormatting>
  <conditionalFormatting sqref="S300:T301">
    <cfRule type="cellIs" dxfId="632" priority="722" operator="equal">
      <formula>"Completed"</formula>
    </cfRule>
    <cfRule type="cellIs" dxfId="631" priority="721" operator="equal">
      <formula>"wip"</formula>
    </cfRule>
    <cfRule type="cellIs" dxfId="630" priority="718" operator="equal">
      <formula>"completedw"</formula>
    </cfRule>
    <cfRule type="cellIs" dxfId="629" priority="720" operator="equal">
      <formula>"ROW"</formula>
    </cfRule>
    <cfRule type="cellIs" dxfId="628" priority="719" operator="equal">
      <formula>"HOLD"</formula>
    </cfRule>
  </conditionalFormatting>
  <conditionalFormatting sqref="T172">
    <cfRule type="cellIs" dxfId="627" priority="1598" operator="equal">
      <formula>"Completed"</formula>
    </cfRule>
    <cfRule type="cellIs" dxfId="626" priority="1597" operator="equal">
      <formula>"wip"</formula>
    </cfRule>
  </conditionalFormatting>
  <conditionalFormatting sqref="T183">
    <cfRule type="cellIs" dxfId="625" priority="1569" operator="equal">
      <formula>"wip"</formula>
    </cfRule>
    <cfRule type="cellIs" dxfId="624" priority="1570" operator="equal">
      <formula>"Completed"</formula>
    </cfRule>
  </conditionalFormatting>
  <conditionalFormatting sqref="T194">
    <cfRule type="cellIs" dxfId="623" priority="1540" operator="equal">
      <formula>"Completed"</formula>
    </cfRule>
    <cfRule type="cellIs" dxfId="622" priority="1539" operator="equal">
      <formula>"wip"</formula>
    </cfRule>
  </conditionalFormatting>
  <conditionalFormatting sqref="T204">
    <cfRule type="cellIs" dxfId="621" priority="1511" operator="equal">
      <formula>"wip"</formula>
    </cfRule>
    <cfRule type="cellIs" dxfId="620" priority="1512" operator="equal">
      <formula>"Completed"</formula>
    </cfRule>
  </conditionalFormatting>
  <conditionalFormatting sqref="T215">
    <cfRule type="cellIs" dxfId="619" priority="1484" operator="equal">
      <formula>"Completed"</formula>
    </cfRule>
    <cfRule type="cellIs" dxfId="618" priority="1483" operator="equal">
      <formula>"wip"</formula>
    </cfRule>
  </conditionalFormatting>
  <conditionalFormatting sqref="T226">
    <cfRule type="cellIs" dxfId="617" priority="1456" operator="equal">
      <formula>"Completed"</formula>
    </cfRule>
    <cfRule type="cellIs" dxfId="616" priority="1455" operator="equal">
      <formula>"wip"</formula>
    </cfRule>
  </conditionalFormatting>
  <conditionalFormatting sqref="T237">
    <cfRule type="cellIs" dxfId="615" priority="1427" operator="equal">
      <formula>"wip"</formula>
    </cfRule>
    <cfRule type="cellIs" dxfId="614" priority="1428" operator="equal">
      <formula>"Completed"</formula>
    </cfRule>
  </conditionalFormatting>
  <conditionalFormatting sqref="T247">
    <cfRule type="cellIs" dxfId="613" priority="1374" operator="equal">
      <formula>"Completed"</formula>
    </cfRule>
    <cfRule type="cellIs" dxfId="612" priority="1373" operator="equal">
      <formula>"wip"</formula>
    </cfRule>
  </conditionalFormatting>
  <conditionalFormatting sqref="T257">
    <cfRule type="cellIs" dxfId="611" priority="1346" operator="equal">
      <formula>"Completed"</formula>
    </cfRule>
    <cfRule type="cellIs" dxfId="610" priority="1345" operator="equal">
      <formula>"wip"</formula>
    </cfRule>
  </conditionalFormatting>
  <conditionalFormatting sqref="T267:U268">
    <cfRule type="cellIs" dxfId="609" priority="1059" operator="equal">
      <formula>"ROW"</formula>
    </cfRule>
    <cfRule type="cellIs" dxfId="608" priority="1058" operator="equal">
      <formula>"HOLD"</formula>
    </cfRule>
    <cfRule type="cellIs" dxfId="607" priority="1057" operator="equal">
      <formula>"completedw"</formula>
    </cfRule>
    <cfRule type="cellIs" dxfId="606" priority="1061" operator="equal">
      <formula>"Completed"</formula>
    </cfRule>
    <cfRule type="cellIs" dxfId="605" priority="1060" operator="equal">
      <formula>"wip"</formula>
    </cfRule>
  </conditionalFormatting>
  <conditionalFormatting sqref="T289:U290">
    <cfRule type="cellIs" dxfId="604" priority="917" operator="equal">
      <formula>"Completed"</formula>
    </cfRule>
    <cfRule type="cellIs" dxfId="603" priority="916" operator="equal">
      <formula>"wip"</formula>
    </cfRule>
    <cfRule type="cellIs" dxfId="602" priority="915" operator="equal">
      <formula>"ROW"</formula>
    </cfRule>
    <cfRule type="cellIs" dxfId="601" priority="914" operator="equal">
      <formula>"HOLD"</formula>
    </cfRule>
    <cfRule type="cellIs" dxfId="600" priority="913" operator="equal">
      <formula>"completedw"</formula>
    </cfRule>
  </conditionalFormatting>
  <conditionalFormatting sqref="T90:V91">
    <cfRule type="cellIs" dxfId="599" priority="1241" operator="equal">
      <formula>"completedw"</formula>
    </cfRule>
    <cfRule type="cellIs" dxfId="598" priority="1243" operator="equal">
      <formula>"ROW"</formula>
    </cfRule>
    <cfRule type="cellIs" dxfId="597" priority="1244" operator="equal">
      <formula>"wip"</formula>
    </cfRule>
    <cfRule type="cellIs" dxfId="596" priority="1245" operator="equal">
      <formula>"Completed"</formula>
    </cfRule>
    <cfRule type="cellIs" dxfId="595" priority="1242" operator="equal">
      <formula>"HOLD"</formula>
    </cfRule>
  </conditionalFormatting>
  <conditionalFormatting sqref="T311:V312">
    <cfRule type="cellIs" dxfId="594" priority="658" operator="equal">
      <formula>"completedw"</formula>
    </cfRule>
    <cfRule type="cellIs" dxfId="593" priority="659" operator="equal">
      <formula>"HOLD"</formula>
    </cfRule>
    <cfRule type="cellIs" dxfId="592" priority="662" operator="equal">
      <formula>"Completed"</formula>
    </cfRule>
    <cfRule type="cellIs" dxfId="591" priority="661" operator="equal">
      <formula>"wip"</formula>
    </cfRule>
    <cfRule type="cellIs" dxfId="590" priority="660" operator="equal">
      <formula>"ROW"</formula>
    </cfRule>
  </conditionalFormatting>
  <conditionalFormatting sqref="T79:X80">
    <cfRule type="cellIs" dxfId="589" priority="1198" operator="equal">
      <formula>"completedw"</formula>
    </cfRule>
    <cfRule type="cellIs" dxfId="588" priority="1199" operator="equal">
      <formula>"HOLD"</formula>
    </cfRule>
    <cfRule type="cellIs" dxfId="587" priority="1200" operator="equal">
      <formula>"ROW"</formula>
    </cfRule>
    <cfRule type="cellIs" dxfId="586" priority="1202" operator="equal">
      <formula>"Completed"</formula>
    </cfRule>
    <cfRule type="cellIs" dxfId="585" priority="1201" operator="equal">
      <formula>"wip"</formula>
    </cfRule>
  </conditionalFormatting>
  <conditionalFormatting sqref="T165:Y166">
    <cfRule type="cellIs" dxfId="584" priority="389" operator="equal">
      <formula>"ROW"</formula>
    </cfRule>
    <cfRule type="cellIs" dxfId="583" priority="388" operator="equal">
      <formula>"HOLD"</formula>
    </cfRule>
    <cfRule type="cellIs" dxfId="582" priority="387" operator="equal">
      <formula>"completedw"</formula>
    </cfRule>
  </conditionalFormatting>
  <conditionalFormatting sqref="U15 W15">
    <cfRule type="cellIs" dxfId="581" priority="37" operator="equal">
      <formula>"wip"</formula>
    </cfRule>
  </conditionalFormatting>
  <conditionalFormatting sqref="U29:U30">
    <cfRule type="cellIs" dxfId="580" priority="511" operator="equal">
      <formula>"HOLD"</formula>
    </cfRule>
    <cfRule type="cellIs" dxfId="579" priority="512" operator="equal">
      <formula>"ROW"</formula>
    </cfRule>
    <cfRule type="cellIs" dxfId="578" priority="510" operator="equal">
      <formula>"completedw"</formula>
    </cfRule>
  </conditionalFormatting>
  <conditionalFormatting sqref="U51">
    <cfRule type="cellIs" dxfId="577" priority="485" operator="equal">
      <formula>"ROW"</formula>
    </cfRule>
    <cfRule type="cellIs" dxfId="576" priority="484" operator="equal">
      <formula>"HOLD"</formula>
    </cfRule>
    <cfRule type="cellIs" dxfId="575" priority="483" operator="equal">
      <formula>"completedw"</formula>
    </cfRule>
  </conditionalFormatting>
  <conditionalFormatting sqref="U72:U73">
    <cfRule type="cellIs" dxfId="574" priority="442" operator="equal">
      <formula>"HOLD"</formula>
    </cfRule>
    <cfRule type="cellIs" dxfId="573" priority="443" operator="equal">
      <formula>"ROW"</formula>
    </cfRule>
    <cfRule type="cellIs" dxfId="572" priority="441" operator="equal">
      <formula>"completedw"</formula>
    </cfRule>
  </conditionalFormatting>
  <conditionalFormatting sqref="U90:U91">
    <cfRule type="containsText" dxfId="571" priority="1240" operator="containsText" text="Hold">
      <formula>NOT(ISERROR(SEARCH("Hold",U90)))</formula>
    </cfRule>
  </conditionalFormatting>
  <conditionalFormatting sqref="U102:U103">
    <cfRule type="containsText" dxfId="570" priority="1255" operator="containsText" text="Hold">
      <formula>NOT(ISERROR(SEARCH("Hold",U102)))</formula>
    </cfRule>
  </conditionalFormatting>
  <conditionalFormatting sqref="U114:U115">
    <cfRule type="containsText" dxfId="569" priority="1234" operator="containsText" text="Hold">
      <formula>NOT(ISERROR(SEARCH("Hold",U114)))</formula>
    </cfRule>
  </conditionalFormatting>
  <conditionalFormatting sqref="U126:U127">
    <cfRule type="containsText" dxfId="568" priority="614" operator="containsText" text="Hold">
      <formula>NOT(ISERROR(SEARCH("Hold",U126)))</formula>
    </cfRule>
  </conditionalFormatting>
  <conditionalFormatting sqref="U138:U139">
    <cfRule type="containsText" dxfId="567" priority="1252" operator="containsText" text="Hold">
      <formula>NOT(ISERROR(SEARCH("Hold",U138)))</formula>
    </cfRule>
  </conditionalFormatting>
  <conditionalFormatting sqref="U150:U151">
    <cfRule type="containsText" dxfId="566" priority="518" operator="containsText" text="Hold">
      <formula>NOT(ISERROR(SEARCH("Hold",U150)))</formula>
    </cfRule>
  </conditionalFormatting>
  <conditionalFormatting sqref="U161:U162">
    <cfRule type="containsText" dxfId="565" priority="1238" operator="containsText" text="Hold">
      <formula>NOT(ISERROR(SEARCH("Hold",U161)))</formula>
    </cfRule>
  </conditionalFormatting>
  <conditionalFormatting sqref="U194:U195">
    <cfRule type="containsText" dxfId="564" priority="622" operator="containsText" text="Hold">
      <formula>NOT(ISERROR(SEARCH("Hold",U194)))</formula>
    </cfRule>
  </conditionalFormatting>
  <conditionalFormatting sqref="U208">
    <cfRule type="cellIs" dxfId="563" priority="172" operator="equal">
      <formula>"HOLD"</formula>
    </cfRule>
    <cfRule type="cellIs" dxfId="562" priority="171" operator="equal">
      <formula>"completedw"</formula>
    </cfRule>
    <cfRule type="cellIs" dxfId="561" priority="173" operator="equal">
      <formula>"ROW"</formula>
    </cfRule>
  </conditionalFormatting>
  <conditionalFormatting sqref="U215:U216">
    <cfRule type="containsText" dxfId="560" priority="1146" operator="containsText" text="Hold">
      <formula>NOT(ISERROR(SEARCH("Hold",U215)))</formula>
    </cfRule>
  </conditionalFormatting>
  <conditionalFormatting sqref="U226:U227">
    <cfRule type="containsText" dxfId="559" priority="1137" operator="containsText" text="Hold">
      <formula>NOT(ISERROR(SEARCH("Hold",U226)))</formula>
    </cfRule>
  </conditionalFormatting>
  <conditionalFormatting sqref="U237:U238">
    <cfRule type="containsText" dxfId="558" priority="1123" operator="containsText" text="Hold">
      <formula>NOT(ISERROR(SEARCH("Hold",U237)))</formula>
    </cfRule>
  </conditionalFormatting>
  <conditionalFormatting sqref="U247:U248">
    <cfRule type="containsText" dxfId="557" priority="1114" operator="containsText" text="Hold">
      <formula>NOT(ISERROR(SEARCH("Hold",U247)))</formula>
    </cfRule>
  </conditionalFormatting>
  <conditionalFormatting sqref="U257:U258">
    <cfRule type="containsText" dxfId="556" priority="1100" operator="containsText" text="Hold">
      <formula>NOT(ISERROR(SEARCH("Hold",U257)))</formula>
    </cfRule>
  </conditionalFormatting>
  <conditionalFormatting sqref="U267:U268">
    <cfRule type="containsText" dxfId="555" priority="1056" operator="containsText" text="Hold">
      <formula>NOT(ISERROR(SEARCH("Hold",U267)))</formula>
    </cfRule>
  </conditionalFormatting>
  <conditionalFormatting sqref="U278:U279">
    <cfRule type="cellIs" dxfId="554" priority="58" operator="equal">
      <formula>"ROW"</formula>
    </cfRule>
    <cfRule type="cellIs" dxfId="553" priority="57" operator="equal">
      <formula>"HOLD"</formula>
    </cfRule>
    <cfRule type="cellIs" dxfId="552" priority="56" operator="equal">
      <formula>"completedw"</formula>
    </cfRule>
    <cfRule type="containsText" dxfId="551" priority="55" operator="containsText" text="Hold">
      <formula>NOT(ISERROR(SEARCH("Hold",U278)))</formula>
    </cfRule>
    <cfRule type="cellIs" dxfId="550" priority="60" operator="equal">
      <formula>"Completed"</formula>
    </cfRule>
    <cfRule type="cellIs" dxfId="549" priority="59" operator="equal">
      <formula>"wip"</formula>
    </cfRule>
  </conditionalFormatting>
  <conditionalFormatting sqref="U289:U290">
    <cfRule type="containsText" dxfId="548" priority="912" operator="containsText" text="Hold">
      <formula>NOT(ISERROR(SEARCH("Hold",U289)))</formula>
    </cfRule>
  </conditionalFormatting>
  <conditionalFormatting sqref="U300:U301">
    <cfRule type="containsText" dxfId="547" priority="711" operator="containsText" text="Hold">
      <formula>NOT(ISERROR(SEARCH("Hold",U300)))</formula>
    </cfRule>
  </conditionalFormatting>
  <conditionalFormatting sqref="U311:U312">
    <cfRule type="containsText" dxfId="546" priority="657" operator="containsText" text="Hold">
      <formula>NOT(ISERROR(SEARCH("Hold",U311)))</formula>
    </cfRule>
  </conditionalFormatting>
  <conditionalFormatting sqref="U300:V301">
    <cfRule type="cellIs" dxfId="545" priority="716" operator="equal">
      <formula>"Completed"</formula>
    </cfRule>
    <cfRule type="cellIs" dxfId="544" priority="715" operator="equal">
      <formula>"wip"</formula>
    </cfRule>
    <cfRule type="cellIs" dxfId="543" priority="712" operator="equal">
      <formula>"completedw"</formula>
    </cfRule>
    <cfRule type="cellIs" dxfId="542" priority="713" operator="equal">
      <formula>"HOLD"</formula>
    </cfRule>
    <cfRule type="cellIs" dxfId="541" priority="714" operator="equal">
      <formula>"ROW"</formula>
    </cfRule>
  </conditionalFormatting>
  <conditionalFormatting sqref="U94:W95">
    <cfRule type="cellIs" dxfId="540" priority="796" operator="equal">
      <formula>"ROW"</formula>
    </cfRule>
    <cfRule type="cellIs" dxfId="539" priority="795" operator="equal">
      <formula>"HOLD"</formula>
    </cfRule>
    <cfRule type="cellIs" dxfId="538" priority="794" operator="equal">
      <formula>"completedw"</formula>
    </cfRule>
  </conditionalFormatting>
  <conditionalFormatting sqref="U118:W119">
    <cfRule type="cellIs" dxfId="537" priority="230" operator="equal">
      <formula>"completedw"</formula>
    </cfRule>
    <cfRule type="cellIs" dxfId="536" priority="231" operator="equal">
      <formula>"HOLD"</formula>
    </cfRule>
    <cfRule type="cellIs" dxfId="535" priority="232" operator="equal">
      <formula>"ROW"</formula>
    </cfRule>
  </conditionalFormatting>
  <conditionalFormatting sqref="U16:AD16">
    <cfRule type="cellIs" dxfId="534" priority="34" operator="equal">
      <formula>"Completed"</formula>
    </cfRule>
  </conditionalFormatting>
  <conditionalFormatting sqref="U83:AJ84">
    <cfRule type="cellIs" dxfId="533" priority="211" operator="equal">
      <formula>"ROW"</formula>
    </cfRule>
    <cfRule type="cellIs" dxfId="532" priority="210" operator="equal">
      <formula>"HOLD"</formula>
    </cfRule>
  </conditionalFormatting>
  <conditionalFormatting sqref="V14">
    <cfRule type="containsText" dxfId="531" priority="36" operator="containsText" text="Hold">
      <formula>NOT(ISERROR(SEARCH("Hold",V14)))</formula>
    </cfRule>
  </conditionalFormatting>
  <conditionalFormatting sqref="V98">
    <cfRule type="cellIs" dxfId="530" priority="247" operator="equal">
      <formula>"ROW"</formula>
    </cfRule>
    <cfRule type="cellIs" dxfId="529" priority="245" operator="equal">
      <formula>"completedw"</formula>
    </cfRule>
    <cfRule type="cellIs" dxfId="528" priority="246" operator="equal">
      <formula>"HOLD"</formula>
    </cfRule>
  </conditionalFormatting>
  <conditionalFormatting sqref="V172">
    <cfRule type="cellIs" dxfId="527" priority="1595" operator="equal">
      <formula>"wip"</formula>
    </cfRule>
    <cfRule type="cellIs" dxfId="526" priority="1596" operator="equal">
      <formula>"Completed"</formula>
    </cfRule>
  </conditionalFormatting>
  <conditionalFormatting sqref="V183">
    <cfRule type="cellIs" dxfId="525" priority="1567" operator="equal">
      <formula>"wip"</formula>
    </cfRule>
    <cfRule type="cellIs" dxfId="524" priority="1568" operator="equal">
      <formula>"Completed"</formula>
    </cfRule>
  </conditionalFormatting>
  <conditionalFormatting sqref="V194">
    <cfRule type="cellIs" dxfId="523" priority="1538" operator="equal">
      <formula>"Completed"</formula>
    </cfRule>
    <cfRule type="cellIs" dxfId="522" priority="1537" operator="equal">
      <formula>"wip"</formula>
    </cfRule>
  </conditionalFormatting>
  <conditionalFormatting sqref="V204">
    <cfRule type="cellIs" dxfId="521" priority="1509" operator="equal">
      <formula>"wip"</formula>
    </cfRule>
    <cfRule type="cellIs" dxfId="520" priority="1510" operator="equal">
      <formula>"Completed"</formula>
    </cfRule>
  </conditionalFormatting>
  <conditionalFormatting sqref="V215">
    <cfRule type="cellIs" dxfId="519" priority="1481" operator="equal">
      <formula>"wip"</formula>
    </cfRule>
    <cfRule type="cellIs" dxfId="518" priority="1482" operator="equal">
      <formula>"Completed"</formula>
    </cfRule>
  </conditionalFormatting>
  <conditionalFormatting sqref="V226">
    <cfRule type="cellIs" dxfId="517" priority="1453" operator="equal">
      <formula>"wip"</formula>
    </cfRule>
    <cfRule type="cellIs" dxfId="516" priority="1454" operator="equal">
      <formula>"Completed"</formula>
    </cfRule>
  </conditionalFormatting>
  <conditionalFormatting sqref="V237">
    <cfRule type="cellIs" dxfId="515" priority="1425" operator="equal">
      <formula>"wip"</formula>
    </cfRule>
    <cfRule type="cellIs" dxfId="514" priority="1426" operator="equal">
      <formula>"Completed"</formula>
    </cfRule>
  </conditionalFormatting>
  <conditionalFormatting sqref="V247">
    <cfRule type="cellIs" dxfId="513" priority="1371" operator="equal">
      <formula>"wip"</formula>
    </cfRule>
    <cfRule type="cellIs" dxfId="512" priority="1372" operator="equal">
      <formula>"Completed"</formula>
    </cfRule>
  </conditionalFormatting>
  <conditionalFormatting sqref="V257">
    <cfRule type="cellIs" dxfId="511" priority="1343" operator="equal">
      <formula>"wip"</formula>
    </cfRule>
    <cfRule type="cellIs" dxfId="510" priority="1344" operator="equal">
      <formula>"Completed"</formula>
    </cfRule>
  </conditionalFormatting>
  <conditionalFormatting sqref="V187:W187">
    <cfRule type="cellIs" dxfId="509" priority="239" operator="equal">
      <formula>"completedw"</formula>
    </cfRule>
    <cfRule type="cellIs" dxfId="508" priority="240" operator="equal">
      <formula>"HOLD"</formula>
    </cfRule>
    <cfRule type="cellIs" dxfId="507" priority="241" operator="equal">
      <formula>"ROW"</formula>
    </cfRule>
  </conditionalFormatting>
  <conditionalFormatting sqref="V267:W268">
    <cfRule type="cellIs" dxfId="506" priority="1067" operator="equal">
      <formula>"Completed"</formula>
    </cfRule>
    <cfRule type="cellIs" dxfId="505" priority="1063" operator="equal">
      <formula>"completedw"</formula>
    </cfRule>
    <cfRule type="cellIs" dxfId="504" priority="1065" operator="equal">
      <formula>"ROW"</formula>
    </cfRule>
    <cfRule type="cellIs" dxfId="503" priority="1066" operator="equal">
      <formula>"wip"</formula>
    </cfRule>
    <cfRule type="cellIs" dxfId="502" priority="1064" operator="equal">
      <formula>"HOLD"</formula>
    </cfRule>
  </conditionalFormatting>
  <conditionalFormatting sqref="V289:W290">
    <cfRule type="cellIs" dxfId="501" priority="921" operator="equal">
      <formula>"ROW"</formula>
    </cfRule>
    <cfRule type="cellIs" dxfId="500" priority="919" operator="equal">
      <formula>"completedw"</formula>
    </cfRule>
    <cfRule type="cellIs" dxfId="499" priority="920" operator="equal">
      <formula>"HOLD"</formula>
    </cfRule>
    <cfRule type="cellIs" dxfId="498" priority="922" operator="equal">
      <formula>"wip"</formula>
    </cfRule>
    <cfRule type="cellIs" dxfId="497" priority="923" operator="equal">
      <formula>"Completed"</formula>
    </cfRule>
  </conditionalFormatting>
  <conditionalFormatting sqref="V278:X279">
    <cfRule type="cellIs" dxfId="496" priority="961" operator="equal">
      <formula>"completedw"</formula>
    </cfRule>
    <cfRule type="cellIs" dxfId="495" priority="965" operator="equal">
      <formula>"Completed"</formula>
    </cfRule>
    <cfRule type="cellIs" dxfId="494" priority="964" operator="equal">
      <formula>"wip"</formula>
    </cfRule>
    <cfRule type="cellIs" dxfId="493" priority="962" operator="equal">
      <formula>"HOLD"</formula>
    </cfRule>
    <cfRule type="cellIs" dxfId="492" priority="963" operator="equal">
      <formula>"ROW"</formula>
    </cfRule>
  </conditionalFormatting>
  <conditionalFormatting sqref="W29:W30">
    <cfRule type="cellIs" dxfId="491" priority="509" operator="equal">
      <formula>"ROW"</formula>
    </cfRule>
    <cfRule type="cellIs" dxfId="490" priority="507" operator="equal">
      <formula>"completedw"</formula>
    </cfRule>
    <cfRule type="cellIs" dxfId="489" priority="508" operator="equal">
      <formula>"HOLD"</formula>
    </cfRule>
  </conditionalFormatting>
  <conditionalFormatting sqref="W36:W37">
    <cfRule type="containsText" dxfId="488" priority="549" operator="containsText" text="Hold">
      <formula>NOT(ISERROR(SEARCH("Hold",W36)))</formula>
    </cfRule>
  </conditionalFormatting>
  <conditionalFormatting sqref="W51">
    <cfRule type="cellIs" dxfId="487" priority="480" operator="equal">
      <formula>"completedw"</formula>
    </cfRule>
    <cfRule type="cellIs" dxfId="486" priority="482" operator="equal">
      <formula>"ROW"</formula>
    </cfRule>
    <cfRule type="cellIs" dxfId="485" priority="481" operator="equal">
      <formula>"HOLD"</formula>
    </cfRule>
  </conditionalFormatting>
  <conditionalFormatting sqref="W57:W58">
    <cfRule type="containsText" dxfId="484" priority="800" operator="containsText" text="Hold">
      <formula>NOT(ISERROR(SEARCH("Hold",W57)))</formula>
    </cfRule>
  </conditionalFormatting>
  <conditionalFormatting sqref="W72:W73">
    <cfRule type="cellIs" dxfId="483" priority="444" operator="equal">
      <formula>"completedw"</formula>
    </cfRule>
    <cfRule type="cellIs" dxfId="482" priority="446" operator="equal">
      <formula>"ROW"</formula>
    </cfRule>
    <cfRule type="cellIs" dxfId="481" priority="445" operator="equal">
      <formula>"HOLD"</formula>
    </cfRule>
  </conditionalFormatting>
  <conditionalFormatting sqref="W79:W80">
    <cfRule type="containsText" dxfId="480" priority="1197" operator="containsText" text="Hold">
      <formula>NOT(ISERROR(SEARCH("Hold",W79)))</formula>
    </cfRule>
  </conditionalFormatting>
  <conditionalFormatting sqref="W90:W91">
    <cfRule type="containsText" dxfId="479" priority="815" operator="containsText" text="Hold">
      <formula>NOT(ISERROR(SEARCH("Hold",W90)))</formula>
    </cfRule>
  </conditionalFormatting>
  <conditionalFormatting sqref="W102:W103">
    <cfRule type="containsText" dxfId="478" priority="813" operator="containsText" text="Hold">
      <formula>NOT(ISERROR(SEARCH("Hold",W102)))</formula>
    </cfRule>
  </conditionalFormatting>
  <conditionalFormatting sqref="W126:W127">
    <cfRule type="containsText" dxfId="477" priority="545" operator="containsText" text="Hold">
      <formula>NOT(ISERROR(SEARCH("Hold",W126)))</formula>
    </cfRule>
  </conditionalFormatting>
  <conditionalFormatting sqref="W138:W139">
    <cfRule type="containsText" dxfId="476" priority="542" operator="containsText" text="Hold">
      <formula>NOT(ISERROR(SEARCH("Hold",W138)))</formula>
    </cfRule>
  </conditionalFormatting>
  <conditionalFormatting sqref="W150:W151">
    <cfRule type="containsText" dxfId="475" priority="1229" operator="containsText" text="Hold">
      <formula>NOT(ISERROR(SEARCH("Hold",W150)))</formula>
    </cfRule>
  </conditionalFormatting>
  <conditionalFormatting sqref="W161:W162">
    <cfRule type="containsText" dxfId="474" priority="1159" operator="containsText" text="Hold">
      <formula>NOT(ISERROR(SEARCH("Hold",W161)))</formula>
    </cfRule>
  </conditionalFormatting>
  <conditionalFormatting sqref="W194:W195">
    <cfRule type="containsText" dxfId="473" priority="540" operator="containsText" text="Hold">
      <formula>NOT(ISERROR(SEARCH("Hold",W194)))</formula>
    </cfRule>
  </conditionalFormatting>
  <conditionalFormatting sqref="W215:W216">
    <cfRule type="containsText" dxfId="472" priority="1145" operator="containsText" text="Hold">
      <formula>NOT(ISERROR(SEARCH("Hold",W215)))</formula>
    </cfRule>
  </conditionalFormatting>
  <conditionalFormatting sqref="W219">
    <cfRule type="cellIs" dxfId="471" priority="192" operator="equal">
      <formula>"HOLD"</formula>
    </cfRule>
    <cfRule type="cellIs" dxfId="470" priority="191" operator="equal">
      <formula>"completedw"</formula>
    </cfRule>
    <cfRule type="cellIs" dxfId="469" priority="193" operator="equal">
      <formula>"ROW"</formula>
    </cfRule>
  </conditionalFormatting>
  <conditionalFormatting sqref="W226:W227">
    <cfRule type="containsText" dxfId="468" priority="1138" operator="containsText" text="Hold">
      <formula>NOT(ISERROR(SEARCH("Hold",W226)))</formula>
    </cfRule>
  </conditionalFormatting>
  <conditionalFormatting sqref="W237:W238">
    <cfRule type="containsText" dxfId="467" priority="1122" operator="containsText" text="Hold">
      <formula>NOT(ISERROR(SEARCH("Hold",W237)))</formula>
    </cfRule>
  </conditionalFormatting>
  <conditionalFormatting sqref="W247:W248">
    <cfRule type="containsText" dxfId="466" priority="1115" operator="containsText" text="Hold">
      <formula>NOT(ISERROR(SEARCH("Hold",W247)))</formula>
    </cfRule>
  </conditionalFormatting>
  <conditionalFormatting sqref="W257:W258">
    <cfRule type="containsText" dxfId="465" priority="1099" operator="containsText" text="Hold">
      <formula>NOT(ISERROR(SEARCH("Hold",W257)))</formula>
    </cfRule>
  </conditionalFormatting>
  <conditionalFormatting sqref="W267:W268">
    <cfRule type="containsText" dxfId="464" priority="1062" operator="containsText" text="Hold">
      <formula>NOT(ISERROR(SEARCH("Hold",W267)))</formula>
    </cfRule>
  </conditionalFormatting>
  <conditionalFormatting sqref="W278:W279">
    <cfRule type="containsText" dxfId="463" priority="960" operator="containsText" text="Hold">
      <formula>NOT(ISERROR(SEARCH("Hold",W278)))</formula>
    </cfRule>
  </conditionalFormatting>
  <conditionalFormatting sqref="W289:W290">
    <cfRule type="containsText" dxfId="462" priority="918" operator="containsText" text="Hold">
      <formula>NOT(ISERROR(SEARCH("Hold",W289)))</formula>
    </cfRule>
  </conditionalFormatting>
  <conditionalFormatting sqref="W300:W301">
    <cfRule type="containsText" dxfId="461" priority="705" operator="containsText" text="Hold">
      <formula>NOT(ISERROR(SEARCH("Hold",W300)))</formula>
    </cfRule>
  </conditionalFormatting>
  <conditionalFormatting sqref="W311:W312">
    <cfRule type="containsText" dxfId="460" priority="651" operator="containsText" text="Hold">
      <formula>NOT(ISERROR(SEARCH("Hold",W311)))</formula>
    </cfRule>
  </conditionalFormatting>
  <conditionalFormatting sqref="W36:X37">
    <cfRule type="cellIs" dxfId="459" priority="552" operator="equal">
      <formula>"ROW"</formula>
    </cfRule>
    <cfRule type="cellIs" dxfId="458" priority="551" operator="equal">
      <formula>"HOLD"</formula>
    </cfRule>
    <cfRule type="cellIs" dxfId="457" priority="553" operator="equal">
      <formula>"wip"</formula>
    </cfRule>
    <cfRule type="cellIs" dxfId="456" priority="550" operator="equal">
      <formula>"completedw"</formula>
    </cfRule>
    <cfRule type="cellIs" dxfId="455" priority="554" operator="equal">
      <formula>"Completed"</formula>
    </cfRule>
  </conditionalFormatting>
  <conditionalFormatting sqref="W90:X91">
    <cfRule type="cellIs" dxfId="454" priority="819" operator="equal">
      <formula>"wip"</formula>
    </cfRule>
    <cfRule type="cellIs" dxfId="453" priority="818" operator="equal">
      <formula>"ROW"</formula>
    </cfRule>
    <cfRule type="cellIs" dxfId="452" priority="817" operator="equal">
      <formula>"HOLD"</formula>
    </cfRule>
    <cfRule type="cellIs" dxfId="451" priority="820" operator="equal">
      <formula>"Completed"</formula>
    </cfRule>
    <cfRule type="cellIs" dxfId="450" priority="816" operator="equal">
      <formula>"completedw"</formula>
    </cfRule>
  </conditionalFormatting>
  <conditionalFormatting sqref="W300:X301">
    <cfRule type="cellIs" dxfId="449" priority="707" operator="equal">
      <formula>"HOLD"</formula>
    </cfRule>
    <cfRule type="cellIs" dxfId="448" priority="706" operator="equal">
      <formula>"completedw"</formula>
    </cfRule>
    <cfRule type="cellIs" dxfId="447" priority="709" operator="equal">
      <formula>"wip"</formula>
    </cfRule>
    <cfRule type="cellIs" dxfId="446" priority="710" operator="equal">
      <formula>"Completed"</formula>
    </cfRule>
    <cfRule type="cellIs" dxfId="445" priority="708" operator="equal">
      <formula>"ROW"</formula>
    </cfRule>
  </conditionalFormatting>
  <conditionalFormatting sqref="W311:X312">
    <cfRule type="cellIs" dxfId="444" priority="655" operator="equal">
      <formula>"wip"</formula>
    </cfRule>
    <cfRule type="cellIs" dxfId="443" priority="652" operator="equal">
      <formula>"completedw"</formula>
    </cfRule>
    <cfRule type="cellIs" dxfId="442" priority="654" operator="equal">
      <formula>"ROW"</formula>
    </cfRule>
    <cfRule type="cellIs" dxfId="441" priority="653" operator="equal">
      <formula>"HOLD"</formula>
    </cfRule>
    <cfRule type="cellIs" dxfId="440" priority="656" operator="equal">
      <formula>"Completed"</formula>
    </cfRule>
  </conditionalFormatting>
  <conditionalFormatting sqref="W208:AE208 X209 Z209:AE209">
    <cfRule type="cellIs" dxfId="439" priority="170" operator="equal">
      <formula>"ROW"</formula>
    </cfRule>
    <cfRule type="cellIs" dxfId="438" priority="168" operator="equal">
      <formula>"completedw"</formula>
    </cfRule>
    <cfRule type="cellIs" dxfId="437" priority="169" operator="equal">
      <formula>"HOLD"</formula>
    </cfRule>
  </conditionalFormatting>
  <conditionalFormatting sqref="X14">
    <cfRule type="containsText" dxfId="436" priority="35" operator="containsText" text="Hold">
      <formula>NOT(ISERROR(SEARCH("Hold",X14)))</formula>
    </cfRule>
  </conditionalFormatting>
  <conditionalFormatting sqref="X172">
    <cfRule type="cellIs" dxfId="435" priority="1593" operator="equal">
      <formula>"wip"</formula>
    </cfRule>
    <cfRule type="cellIs" dxfId="434" priority="1594" operator="equal">
      <formula>"Completed"</formula>
    </cfRule>
  </conditionalFormatting>
  <conditionalFormatting sqref="X183">
    <cfRule type="cellIs" dxfId="433" priority="1565" operator="equal">
      <formula>"wip"</formula>
    </cfRule>
    <cfRule type="cellIs" dxfId="432" priority="1566" operator="equal">
      <formula>"Completed"</formula>
    </cfRule>
  </conditionalFormatting>
  <conditionalFormatting sqref="X194">
    <cfRule type="cellIs" dxfId="431" priority="1536" operator="equal">
      <formula>"Completed"</formula>
    </cfRule>
    <cfRule type="cellIs" dxfId="430" priority="1535" operator="equal">
      <formula>"wip"</formula>
    </cfRule>
  </conditionalFormatting>
  <conditionalFormatting sqref="X204">
    <cfRule type="cellIs" dxfId="429" priority="1508" operator="equal">
      <formula>"Completed"</formula>
    </cfRule>
    <cfRule type="cellIs" dxfId="428" priority="1507" operator="equal">
      <formula>"wip"</formula>
    </cfRule>
  </conditionalFormatting>
  <conditionalFormatting sqref="X215">
    <cfRule type="cellIs" dxfId="427" priority="1480" operator="equal">
      <formula>"Completed"</formula>
    </cfRule>
    <cfRule type="cellIs" dxfId="426" priority="1479" operator="equal">
      <formula>"wip"</formula>
    </cfRule>
  </conditionalFormatting>
  <conditionalFormatting sqref="X226">
    <cfRule type="cellIs" dxfId="425" priority="1452" operator="equal">
      <formula>"Completed"</formula>
    </cfRule>
    <cfRule type="cellIs" dxfId="424" priority="1451" operator="equal">
      <formula>"wip"</formula>
    </cfRule>
  </conditionalFormatting>
  <conditionalFormatting sqref="X237">
    <cfRule type="cellIs" dxfId="423" priority="1423" operator="equal">
      <formula>"wip"</formula>
    </cfRule>
    <cfRule type="cellIs" dxfId="422" priority="1424" operator="equal">
      <formula>"Completed"</formula>
    </cfRule>
  </conditionalFormatting>
  <conditionalFormatting sqref="X247">
    <cfRule type="cellIs" dxfId="421" priority="1369" operator="equal">
      <formula>"wip"</formula>
    </cfRule>
    <cfRule type="cellIs" dxfId="420" priority="1370" operator="equal">
      <formula>"Completed"</formula>
    </cfRule>
  </conditionalFormatting>
  <conditionalFormatting sqref="X257">
    <cfRule type="cellIs" dxfId="419" priority="1342" operator="equal">
      <formula>"Completed"</formula>
    </cfRule>
    <cfRule type="cellIs" dxfId="418" priority="1341" operator="equal">
      <formula>"wip"</formula>
    </cfRule>
  </conditionalFormatting>
  <conditionalFormatting sqref="X267:Y268">
    <cfRule type="cellIs" dxfId="417" priority="1072" operator="equal">
      <formula>"wip"</formula>
    </cfRule>
    <cfRule type="cellIs" dxfId="416" priority="1069" operator="equal">
      <formula>"completedw"</formula>
    </cfRule>
    <cfRule type="cellIs" dxfId="415" priority="1073" operator="equal">
      <formula>"Completed"</formula>
    </cfRule>
    <cfRule type="cellIs" dxfId="414" priority="1070" operator="equal">
      <formula>"HOLD"</formula>
    </cfRule>
    <cfRule type="cellIs" dxfId="413" priority="1071" operator="equal">
      <formula>"ROW"</formula>
    </cfRule>
  </conditionalFormatting>
  <conditionalFormatting sqref="X289:Y290">
    <cfRule type="cellIs" dxfId="412" priority="929" operator="equal">
      <formula>"Completed"</formula>
    </cfRule>
    <cfRule type="cellIs" dxfId="411" priority="928" operator="equal">
      <formula>"wip"</formula>
    </cfRule>
  </conditionalFormatting>
  <conditionalFormatting sqref="X289:Z290">
    <cfRule type="cellIs" dxfId="410" priority="925" operator="equal">
      <formula>"completedw"</formula>
    </cfRule>
    <cfRule type="cellIs" dxfId="409" priority="926" operator="equal">
      <formula>"HOLD"</formula>
    </cfRule>
    <cfRule type="cellIs" dxfId="408" priority="927" operator="equal">
      <formula>"ROW"</formula>
    </cfRule>
  </conditionalFormatting>
  <conditionalFormatting sqref="Y29:Y30">
    <cfRule type="cellIs" dxfId="407" priority="504" operator="equal">
      <formula>"completedw"</formula>
    </cfRule>
    <cfRule type="cellIs" dxfId="406" priority="505" operator="equal">
      <formula>"HOLD"</formula>
    </cfRule>
    <cfRule type="cellIs" dxfId="405" priority="506" operator="equal">
      <formula>"ROW"</formula>
    </cfRule>
  </conditionalFormatting>
  <conditionalFormatting sqref="Y36:Y37">
    <cfRule type="containsText" dxfId="404" priority="546" operator="containsText" text="Hold">
      <formula>NOT(ISERROR(SEARCH("Hold",Y36)))</formula>
    </cfRule>
  </conditionalFormatting>
  <conditionalFormatting sqref="Y61:Y62">
    <cfRule type="cellIs" dxfId="403" priority="463" operator="equal">
      <formula>"HOLD"</formula>
    </cfRule>
    <cfRule type="cellIs" dxfId="402" priority="464" operator="equal">
      <formula>"ROW"</formula>
    </cfRule>
    <cfRule type="cellIs" dxfId="401" priority="462" operator="equal">
      <formula>"completedw"</formula>
    </cfRule>
  </conditionalFormatting>
  <conditionalFormatting sqref="Y72:Y73">
    <cfRule type="cellIs" dxfId="400" priority="449" operator="equal">
      <formula>"ROW"</formula>
    </cfRule>
    <cfRule type="cellIs" dxfId="399" priority="448" operator="equal">
      <formula>"HOLD"</formula>
    </cfRule>
    <cfRule type="cellIs" dxfId="398" priority="447" operator="equal">
      <formula>"completedw"</formula>
    </cfRule>
  </conditionalFormatting>
  <conditionalFormatting sqref="Y79:Y80">
    <cfRule type="containsText" dxfId="397" priority="1191" operator="containsText" text="Hold">
      <formula>NOT(ISERROR(SEARCH("Hold",Y79)))</formula>
    </cfRule>
  </conditionalFormatting>
  <conditionalFormatting sqref="Y90:Y91">
    <cfRule type="cellIs" dxfId="396" priority="557" operator="equal">
      <formula>"HOLD"</formula>
    </cfRule>
    <cfRule type="cellIs" dxfId="395" priority="560" operator="equal">
      <formula>"Completed"</formula>
    </cfRule>
    <cfRule type="cellIs" dxfId="394" priority="559" operator="equal">
      <formula>"wip"</formula>
    </cfRule>
    <cfRule type="cellIs" dxfId="393" priority="558" operator="equal">
      <formula>"ROW"</formula>
    </cfRule>
    <cfRule type="containsText" dxfId="392" priority="555" operator="containsText" text="Hold">
      <formula>NOT(ISERROR(SEARCH("Hold",Y90)))</formula>
    </cfRule>
    <cfRule type="cellIs" dxfId="391" priority="556" operator="equal">
      <formula>"completedw"</formula>
    </cfRule>
  </conditionalFormatting>
  <conditionalFormatting sqref="Y94:Y95">
    <cfRule type="cellIs" dxfId="390" priority="797" operator="equal">
      <formula>"completedw"</formula>
    </cfRule>
    <cfRule type="cellIs" dxfId="389" priority="799" operator="equal">
      <formula>"ROW"</formula>
    </cfRule>
    <cfRule type="cellIs" dxfId="388" priority="798" operator="equal">
      <formula>"HOLD"</formula>
    </cfRule>
  </conditionalFormatting>
  <conditionalFormatting sqref="Y102:Y103">
    <cfRule type="containsText" dxfId="387" priority="2" operator="containsText" text="Hold">
      <formula>NOT(ISERROR(SEARCH("Hold",Y102)))</formula>
    </cfRule>
  </conditionalFormatting>
  <conditionalFormatting sqref="Y118">
    <cfRule type="cellIs" dxfId="386" priority="234" operator="equal">
      <formula>"HOLD"</formula>
    </cfRule>
    <cfRule type="cellIs" dxfId="385" priority="233" operator="equal">
      <formula>"completedw"</formula>
    </cfRule>
    <cfRule type="cellIs" dxfId="384" priority="235" operator="equal">
      <formula>"ROW"</formula>
    </cfRule>
  </conditionalFormatting>
  <conditionalFormatting sqref="Y126:Y127">
    <cfRule type="containsText" dxfId="383" priority="1160" operator="containsText" text="Hold">
      <formula>NOT(ISERROR(SEARCH("Hold",Y126)))</formula>
    </cfRule>
  </conditionalFormatting>
  <conditionalFormatting sqref="Y138:Y139">
    <cfRule type="containsText" dxfId="382" priority="541" operator="containsText" text="Hold">
      <formula>NOT(ISERROR(SEARCH("Hold",Y138)))</formula>
    </cfRule>
  </conditionalFormatting>
  <conditionalFormatting sqref="Y150:Y151">
    <cfRule type="containsText" dxfId="381" priority="1228" operator="containsText" text="Hold">
      <formula>NOT(ISERROR(SEARCH("Hold",Y150)))</formula>
    </cfRule>
  </conditionalFormatting>
  <conditionalFormatting sqref="Y176:Y177">
    <cfRule type="cellIs" dxfId="380" priority="377" operator="equal">
      <formula>"ROW"</formula>
    </cfRule>
    <cfRule type="cellIs" dxfId="379" priority="375" operator="equal">
      <formula>"completedw"</formula>
    </cfRule>
    <cfRule type="cellIs" dxfId="378" priority="376" operator="equal">
      <formula>"HOLD"</formula>
    </cfRule>
  </conditionalFormatting>
  <conditionalFormatting sqref="Y187">
    <cfRule type="cellIs" dxfId="377" priority="771" operator="equal">
      <formula>"ROW"</formula>
    </cfRule>
    <cfRule type="cellIs" dxfId="376" priority="770" operator="equal">
      <formula>"HOLD"</formula>
    </cfRule>
    <cfRule type="cellIs" dxfId="375" priority="769" operator="equal">
      <formula>"completedw"</formula>
    </cfRule>
  </conditionalFormatting>
  <conditionalFormatting sqref="Y194:Y195">
    <cfRule type="containsText" dxfId="374" priority="263" operator="containsText" text="Hold">
      <formula>NOT(ISERROR(SEARCH("Hold",Y194)))</formula>
    </cfRule>
  </conditionalFormatting>
  <conditionalFormatting sqref="Y215:Y216">
    <cfRule type="containsText" dxfId="373" priority="1144" operator="containsText" text="Hold">
      <formula>NOT(ISERROR(SEARCH("Hold",Y215)))</formula>
    </cfRule>
  </conditionalFormatting>
  <conditionalFormatting sqref="Y219">
    <cfRule type="cellIs" dxfId="372" priority="190" operator="equal">
      <formula>"ROW"</formula>
    </cfRule>
    <cfRule type="cellIs" dxfId="371" priority="188" operator="equal">
      <formula>"completedw"</formula>
    </cfRule>
    <cfRule type="cellIs" dxfId="370" priority="189" operator="equal">
      <formula>"HOLD"</formula>
    </cfRule>
  </conditionalFormatting>
  <conditionalFormatting sqref="Y226:Y227">
    <cfRule type="containsText" dxfId="369" priority="1139" operator="containsText" text="Hold">
      <formula>NOT(ISERROR(SEARCH("Hold",Y226)))</formula>
    </cfRule>
  </conditionalFormatting>
  <conditionalFormatting sqref="Y237:Y238">
    <cfRule type="containsText" dxfId="368" priority="1121" operator="containsText" text="Hold">
      <formula>NOT(ISERROR(SEARCH("Hold",Y237)))</formula>
    </cfRule>
  </conditionalFormatting>
  <conditionalFormatting sqref="Y247:Y248">
    <cfRule type="containsText" dxfId="367" priority="1116" operator="containsText" text="Hold">
      <formula>NOT(ISERROR(SEARCH("Hold",Y247)))</formula>
    </cfRule>
  </conditionalFormatting>
  <conditionalFormatting sqref="Y257:Y258">
    <cfRule type="containsText" dxfId="366" priority="1098" operator="containsText" text="Hold">
      <formula>NOT(ISERROR(SEARCH("Hold",Y257)))</formula>
    </cfRule>
  </conditionalFormatting>
  <conditionalFormatting sqref="Y267:Y268">
    <cfRule type="containsText" dxfId="365" priority="1068" operator="containsText" text="Hold">
      <formula>NOT(ISERROR(SEARCH("Hold",Y267)))</formula>
    </cfRule>
  </conditionalFormatting>
  <conditionalFormatting sqref="Y278:Y279">
    <cfRule type="containsText" dxfId="364" priority="954" operator="containsText" text="Hold">
      <formula>NOT(ISERROR(SEARCH("Hold",Y278)))</formula>
    </cfRule>
  </conditionalFormatting>
  <conditionalFormatting sqref="Y289:Y290">
    <cfRule type="containsText" dxfId="363" priority="924" operator="containsText" text="Hold">
      <formula>NOT(ISERROR(SEARCH("Hold",Y289)))</formula>
    </cfRule>
  </conditionalFormatting>
  <conditionalFormatting sqref="Y300:Y301">
    <cfRule type="containsText" dxfId="362" priority="699" operator="containsText" text="Hold">
      <formula>NOT(ISERROR(SEARCH("Hold",Y300)))</formula>
    </cfRule>
  </conditionalFormatting>
  <conditionalFormatting sqref="Y311:Y312">
    <cfRule type="containsText" dxfId="361" priority="645" operator="containsText" text="Hold">
      <formula>NOT(ISERROR(SEARCH("Hold",Y311)))</formula>
    </cfRule>
  </conditionalFormatting>
  <conditionalFormatting sqref="Y51:Z51">
    <cfRule type="cellIs" dxfId="360" priority="479" operator="equal">
      <formula>"ROW"</formula>
    </cfRule>
    <cfRule type="cellIs" dxfId="359" priority="478" operator="equal">
      <formula>"HOLD"</formula>
    </cfRule>
    <cfRule type="cellIs" dxfId="358" priority="477" operator="equal">
      <formula>"completedw"</formula>
    </cfRule>
  </conditionalFormatting>
  <conditionalFormatting sqref="Y79:Z80">
    <cfRule type="cellIs" dxfId="357" priority="1193" operator="equal">
      <formula>"HOLD"</formula>
    </cfRule>
    <cfRule type="cellIs" dxfId="356" priority="1192" operator="equal">
      <formula>"completedw"</formula>
    </cfRule>
    <cfRule type="cellIs" dxfId="355" priority="1196" operator="equal">
      <formula>"Completed"</formula>
    </cfRule>
    <cfRule type="cellIs" dxfId="354" priority="1195" operator="equal">
      <formula>"wip"</formula>
    </cfRule>
    <cfRule type="cellIs" dxfId="353" priority="1194" operator="equal">
      <formula>"ROW"</formula>
    </cfRule>
  </conditionalFormatting>
  <conditionalFormatting sqref="Y278:Z279">
    <cfRule type="cellIs" dxfId="352" priority="956" operator="equal">
      <formula>"HOLD"</formula>
    </cfRule>
    <cfRule type="cellIs" dxfId="351" priority="955" operator="equal">
      <formula>"completedw"</formula>
    </cfRule>
    <cfRule type="cellIs" dxfId="350" priority="959" operator="equal">
      <formula>"Completed"</formula>
    </cfRule>
    <cfRule type="cellIs" dxfId="349" priority="958" operator="equal">
      <formula>"wip"</formula>
    </cfRule>
    <cfRule type="cellIs" dxfId="348" priority="957" operator="equal">
      <formula>"ROW"</formula>
    </cfRule>
  </conditionalFormatting>
  <conditionalFormatting sqref="Y300:Z301">
    <cfRule type="cellIs" dxfId="347" priority="703" operator="equal">
      <formula>"wip"</formula>
    </cfRule>
    <cfRule type="cellIs" dxfId="346" priority="702" operator="equal">
      <formula>"ROW"</formula>
    </cfRule>
    <cfRule type="cellIs" dxfId="345" priority="704" operator="equal">
      <formula>"Completed"</formula>
    </cfRule>
    <cfRule type="cellIs" dxfId="344" priority="701" operator="equal">
      <formula>"HOLD"</formula>
    </cfRule>
    <cfRule type="cellIs" dxfId="343" priority="700" operator="equal">
      <formula>"completedw"</formula>
    </cfRule>
  </conditionalFormatting>
  <conditionalFormatting sqref="Y311:Z312">
    <cfRule type="cellIs" dxfId="342" priority="650" operator="equal">
      <formula>"Completed"</formula>
    </cfRule>
    <cfRule type="cellIs" dxfId="341" priority="649" operator="equal">
      <formula>"wip"</formula>
    </cfRule>
    <cfRule type="cellIs" dxfId="340" priority="648" operator="equal">
      <formula>"ROW"</formula>
    </cfRule>
    <cfRule type="cellIs" dxfId="339" priority="647" operator="equal">
      <formula>"HOLD"</formula>
    </cfRule>
    <cfRule type="cellIs" dxfId="338" priority="646" operator="equal">
      <formula>"completedw"</formula>
    </cfRule>
  </conditionalFormatting>
  <conditionalFormatting sqref="Y36:AE37">
    <cfRule type="cellIs" dxfId="337" priority="547" operator="equal">
      <formula>"wip"</formula>
    </cfRule>
    <cfRule type="cellIs" dxfId="336" priority="548" operator="equal">
      <formula>"Completed"</formula>
    </cfRule>
  </conditionalFormatting>
  <conditionalFormatting sqref="Z172">
    <cfRule type="cellIs" dxfId="335" priority="1592" operator="equal">
      <formula>"Completed"</formula>
    </cfRule>
    <cfRule type="cellIs" dxfId="334" priority="1591" operator="equal">
      <formula>"wip"</formula>
    </cfRule>
  </conditionalFormatting>
  <conditionalFormatting sqref="Z183">
    <cfRule type="cellIs" dxfId="333" priority="1563" operator="equal">
      <formula>"wip"</formula>
    </cfRule>
    <cfRule type="cellIs" dxfId="332" priority="1564" operator="equal">
      <formula>"Completed"</formula>
    </cfRule>
  </conditionalFormatting>
  <conditionalFormatting sqref="Z194">
    <cfRule type="cellIs" dxfId="331" priority="1534" operator="equal">
      <formula>"Completed"</formula>
    </cfRule>
    <cfRule type="cellIs" dxfId="330" priority="1533" operator="equal">
      <formula>"wip"</formula>
    </cfRule>
  </conditionalFormatting>
  <conditionalFormatting sqref="Z204">
    <cfRule type="cellIs" dxfId="329" priority="1505" operator="equal">
      <formula>"wip"</formula>
    </cfRule>
    <cfRule type="cellIs" dxfId="328" priority="1506" operator="equal">
      <formula>"Completed"</formula>
    </cfRule>
  </conditionalFormatting>
  <conditionalFormatting sqref="Z215">
    <cfRule type="cellIs" dxfId="327" priority="1477" operator="equal">
      <formula>"wip"</formula>
    </cfRule>
    <cfRule type="cellIs" dxfId="326" priority="1478" operator="equal">
      <formula>"Completed"</formula>
    </cfRule>
  </conditionalFormatting>
  <conditionalFormatting sqref="Z226">
    <cfRule type="cellIs" dxfId="325" priority="1450" operator="equal">
      <formula>"Completed"</formula>
    </cfRule>
    <cfRule type="cellIs" dxfId="324" priority="1449" operator="equal">
      <formula>"wip"</formula>
    </cfRule>
  </conditionalFormatting>
  <conditionalFormatting sqref="Z237">
    <cfRule type="cellIs" dxfId="323" priority="1422" operator="equal">
      <formula>"Completed"</formula>
    </cfRule>
    <cfRule type="cellIs" dxfId="322" priority="1421" operator="equal">
      <formula>"wip"</formula>
    </cfRule>
  </conditionalFormatting>
  <conditionalFormatting sqref="Z247">
    <cfRule type="cellIs" dxfId="321" priority="1368" operator="equal">
      <formula>"Completed"</formula>
    </cfRule>
    <cfRule type="cellIs" dxfId="320" priority="1367" operator="equal">
      <formula>"wip"</formula>
    </cfRule>
  </conditionalFormatting>
  <conditionalFormatting sqref="Z257">
    <cfRule type="cellIs" dxfId="319" priority="1339" operator="equal">
      <formula>"wip"</formula>
    </cfRule>
    <cfRule type="cellIs" dxfId="318" priority="1340" operator="equal">
      <formula>"Completed"</formula>
    </cfRule>
  </conditionalFormatting>
  <conditionalFormatting sqref="Z267:AA268">
    <cfRule type="cellIs" dxfId="317" priority="1075" operator="equal">
      <formula>"completedw"</formula>
    </cfRule>
    <cfRule type="cellIs" dxfId="316" priority="1076" operator="equal">
      <formula>"HOLD"</formula>
    </cfRule>
    <cfRule type="cellIs" dxfId="315" priority="1077" operator="equal">
      <formula>"ROW"</formula>
    </cfRule>
    <cfRule type="cellIs" dxfId="314" priority="1078" operator="equal">
      <formula>"wip"</formula>
    </cfRule>
    <cfRule type="cellIs" dxfId="313" priority="1079" operator="equal">
      <formula>"Completed"</formula>
    </cfRule>
  </conditionalFormatting>
  <conditionalFormatting sqref="Z289:AA290">
    <cfRule type="cellIs" dxfId="312" priority="934" operator="equal">
      <formula>"wip"</formula>
    </cfRule>
    <cfRule type="cellIs" dxfId="311" priority="935" operator="equal">
      <formula>"Completed"</formula>
    </cfRule>
  </conditionalFormatting>
  <conditionalFormatting sqref="Z90:AE91">
    <cfRule type="cellIs" dxfId="310" priority="788" operator="equal">
      <formula>"wip"</formula>
    </cfRule>
    <cfRule type="cellIs" dxfId="309" priority="789" operator="equal">
      <formula>"Completed"</formula>
    </cfRule>
  </conditionalFormatting>
  <conditionalFormatting sqref="AA29:AA30">
    <cfRule type="cellIs" dxfId="308" priority="501" operator="equal">
      <formula>"completedw"</formula>
    </cfRule>
    <cfRule type="cellIs" dxfId="307" priority="502" operator="equal">
      <formula>"HOLD"</formula>
    </cfRule>
    <cfRule type="cellIs" dxfId="306" priority="503" operator="equal">
      <formula>"ROW"</formula>
    </cfRule>
  </conditionalFormatting>
  <conditionalFormatting sqref="AA61:AA62">
    <cfRule type="cellIs" dxfId="305" priority="460" operator="equal">
      <formula>"HOLD"</formula>
    </cfRule>
    <cfRule type="cellIs" dxfId="304" priority="461" operator="equal">
      <formula>"ROW"</formula>
    </cfRule>
    <cfRule type="cellIs" dxfId="303" priority="459" operator="equal">
      <formula>"completedw"</formula>
    </cfRule>
  </conditionalFormatting>
  <conditionalFormatting sqref="AA72:AA73">
    <cfRule type="cellIs" dxfId="302" priority="450" operator="equal">
      <formula>"completedw"</formula>
    </cfRule>
    <cfRule type="cellIs" dxfId="301" priority="451" operator="equal">
      <formula>"HOLD"</formula>
    </cfRule>
    <cfRule type="cellIs" dxfId="300" priority="452" operator="equal">
      <formula>"ROW"</formula>
    </cfRule>
  </conditionalFormatting>
  <conditionalFormatting sqref="AA79:AA80">
    <cfRule type="containsText" dxfId="299" priority="1185" operator="containsText" text="Hold">
      <formula>NOT(ISERROR(SEARCH("Hold",AA79)))</formula>
    </cfRule>
    <cfRule type="cellIs" dxfId="298" priority="1186" operator="equal">
      <formula>"completedw"</formula>
    </cfRule>
    <cfRule type="cellIs" dxfId="297" priority="1187" operator="equal">
      <formula>"HOLD"</formula>
    </cfRule>
    <cfRule type="cellIs" dxfId="296" priority="1188" operator="equal">
      <formula>"ROW"</formula>
    </cfRule>
  </conditionalFormatting>
  <conditionalFormatting sqref="AA90:AA91">
    <cfRule type="containsText" dxfId="295" priority="787" operator="containsText" text="Hold">
      <formula>NOT(ISERROR(SEARCH("Hold",AA90)))</formula>
    </cfRule>
  </conditionalFormatting>
  <conditionalFormatting sqref="AA102:AA103">
    <cfRule type="containsText" dxfId="294" priority="811" operator="containsText" text="Hold">
      <formula>NOT(ISERROR(SEARCH("Hold",AA102)))</formula>
    </cfRule>
  </conditionalFormatting>
  <conditionalFormatting sqref="AA114:AA115">
    <cfRule type="containsText" dxfId="293" priority="1247" operator="containsText" text="Hold">
      <formula>NOT(ISERROR(SEARCH("Hold",AA114)))</formula>
    </cfRule>
  </conditionalFormatting>
  <conditionalFormatting sqref="AA126:AA127">
    <cfRule type="containsText" dxfId="292" priority="612" operator="containsText" text="Hold">
      <formula>NOT(ISERROR(SEARCH("Hold",AA126)))</formula>
    </cfRule>
  </conditionalFormatting>
  <conditionalFormatting sqref="AA138:AA139">
    <cfRule type="containsText" dxfId="291" priority="519" operator="containsText" text="Hold">
      <formula>NOT(ISERROR(SEARCH("Hold",AA138)))</formula>
    </cfRule>
  </conditionalFormatting>
  <conditionalFormatting sqref="AA143">
    <cfRule type="cellIs" dxfId="290" priority="142" operator="equal">
      <formula>"completedw"</formula>
    </cfRule>
    <cfRule type="cellIs" dxfId="289" priority="143" operator="equal">
      <formula>"HOLD"</formula>
    </cfRule>
    <cfRule type="cellIs" dxfId="288" priority="144" operator="equal">
      <formula>"ROW"</formula>
    </cfRule>
  </conditionalFormatting>
  <conditionalFormatting sqref="AA150:AA151">
    <cfRule type="containsText" dxfId="287" priority="1227" operator="containsText" text="Hold">
      <formula>NOT(ISERROR(SEARCH("Hold",AA150)))</formula>
    </cfRule>
  </conditionalFormatting>
  <conditionalFormatting sqref="AA165:AA166">
    <cfRule type="cellIs" dxfId="286" priority="385" operator="equal">
      <formula>"HOLD"</formula>
    </cfRule>
    <cfRule type="cellIs" dxfId="285" priority="384" operator="equal">
      <formula>"completedw"</formula>
    </cfRule>
    <cfRule type="cellIs" dxfId="284" priority="386" operator="equal">
      <formula>"ROW"</formula>
    </cfRule>
  </conditionalFormatting>
  <conditionalFormatting sqref="AA194:AA195">
    <cfRule type="containsText" dxfId="283" priority="262" operator="containsText" text="Hold">
      <formula>NOT(ISERROR(SEARCH("Hold",AA194)))</formula>
    </cfRule>
  </conditionalFormatting>
  <conditionalFormatting sqref="AA215:AA216">
    <cfRule type="containsText" dxfId="282" priority="1143" operator="containsText" text="Hold">
      <formula>NOT(ISERROR(SEARCH("Hold",AA215)))</formula>
    </cfRule>
  </conditionalFormatting>
  <conditionalFormatting sqref="AA219">
    <cfRule type="cellIs" dxfId="281" priority="215" operator="equal">
      <formula>"completedw"</formula>
    </cfRule>
    <cfRule type="cellIs" dxfId="280" priority="216" operator="equal">
      <formula>"HOLD"</formula>
    </cfRule>
    <cfRule type="cellIs" dxfId="279" priority="217" operator="equal">
      <formula>"ROW"</formula>
    </cfRule>
  </conditionalFormatting>
  <conditionalFormatting sqref="AA226:AA227">
    <cfRule type="containsText" dxfId="278" priority="1140" operator="containsText" text="Hold">
      <formula>NOT(ISERROR(SEARCH("Hold",AA226)))</formula>
    </cfRule>
  </conditionalFormatting>
  <conditionalFormatting sqref="AA237:AA238">
    <cfRule type="containsText" dxfId="277" priority="1120" operator="containsText" text="Hold">
      <formula>NOT(ISERROR(SEARCH("Hold",AA237)))</formula>
    </cfRule>
    <cfRule type="containsText" dxfId="276" priority="30" operator="containsText" text="Hold">
      <formula>NOT(ISERROR(SEARCH("Hold",AA237)))</formula>
    </cfRule>
  </conditionalFormatting>
  <conditionalFormatting sqref="AA247:AA248">
    <cfRule type="containsText" dxfId="275" priority="1117" operator="containsText" text="Hold">
      <formula>NOT(ISERROR(SEARCH("Hold",AA247)))</formula>
    </cfRule>
  </conditionalFormatting>
  <conditionalFormatting sqref="AA254:AA258">
    <cfRule type="cellIs" dxfId="274" priority="1093" operator="equal">
      <formula>"completedw"</formula>
    </cfRule>
    <cfRule type="cellIs" dxfId="273" priority="1094" operator="equal">
      <formula>"HOLD"</formula>
    </cfRule>
    <cfRule type="cellIs" dxfId="272" priority="1095" operator="equal">
      <formula>"ROW"</formula>
    </cfRule>
  </conditionalFormatting>
  <conditionalFormatting sqref="AA257:AA258">
    <cfRule type="containsText" dxfId="271" priority="1092" operator="containsText" text="Hold">
      <formula>NOT(ISERROR(SEARCH("Hold",AA257)))</formula>
    </cfRule>
    <cfRule type="cellIs" dxfId="270" priority="1097" operator="equal">
      <formula>"Completed"</formula>
    </cfRule>
  </conditionalFormatting>
  <conditionalFormatting sqref="AA257:AA259">
    <cfRule type="cellIs" dxfId="269" priority="1096" operator="equal">
      <formula>"wip"</formula>
    </cfRule>
  </conditionalFormatting>
  <conditionalFormatting sqref="AA267:AA268">
    <cfRule type="containsText" dxfId="268" priority="1074" operator="containsText" text="Hold">
      <formula>NOT(ISERROR(SEARCH("Hold",AA267)))</formula>
    </cfRule>
  </conditionalFormatting>
  <conditionalFormatting sqref="AA271">
    <cfRule type="cellIs" dxfId="267" priority="137" operator="equal">
      <formula>"ROW"</formula>
    </cfRule>
    <cfRule type="cellIs" dxfId="266" priority="135" operator="equal">
      <formula>"completedw"</formula>
    </cfRule>
    <cfRule type="cellIs" dxfId="265" priority="136" operator="equal">
      <formula>"HOLD"</formula>
    </cfRule>
  </conditionalFormatting>
  <conditionalFormatting sqref="AA278:AA279">
    <cfRule type="cellIs" dxfId="264" priority="952" operator="equal">
      <formula>"wip"</formula>
    </cfRule>
    <cfRule type="cellIs" dxfId="263" priority="953" operator="equal">
      <formula>"Completed"</formula>
    </cfRule>
    <cfRule type="containsText" dxfId="262" priority="948" operator="containsText" text="Hold">
      <formula>NOT(ISERROR(SEARCH("Hold",AA278)))</formula>
    </cfRule>
  </conditionalFormatting>
  <conditionalFormatting sqref="AA278:AA281">
    <cfRule type="cellIs" dxfId="261" priority="949" operator="equal">
      <formula>"completedw"</formula>
    </cfRule>
    <cfRule type="cellIs" dxfId="260" priority="950" operator="equal">
      <formula>"HOLD"</formula>
    </cfRule>
    <cfRule type="cellIs" dxfId="259" priority="951" operator="equal">
      <formula>"ROW"</formula>
    </cfRule>
  </conditionalFormatting>
  <conditionalFormatting sqref="AA285">
    <cfRule type="cellIs" dxfId="258" priority="342" operator="equal">
      <formula>"completedw"</formula>
    </cfRule>
    <cfRule type="cellIs" dxfId="257" priority="343" operator="equal">
      <formula>"HOLD"</formula>
    </cfRule>
    <cfRule type="cellIs" dxfId="256" priority="344" operator="equal">
      <formula>"ROW"</formula>
    </cfRule>
  </conditionalFormatting>
  <conditionalFormatting sqref="AA286:AA294">
    <cfRule type="cellIs" dxfId="255" priority="931" operator="equal">
      <formula>"completedw"</formula>
    </cfRule>
    <cfRule type="cellIs" dxfId="254" priority="932" operator="equal">
      <formula>"HOLD"</formula>
    </cfRule>
    <cfRule type="cellIs" dxfId="253" priority="933" operator="equal">
      <formula>"ROW"</formula>
    </cfRule>
  </conditionalFormatting>
  <conditionalFormatting sqref="AA289:AA290">
    <cfRule type="containsText" dxfId="252" priority="930" operator="containsText" text="Hold">
      <formula>NOT(ISERROR(SEARCH("Hold",AA289)))</formula>
    </cfRule>
  </conditionalFormatting>
  <conditionalFormatting sqref="AA300:AA301">
    <cfRule type="cellIs" dxfId="251" priority="694" operator="equal">
      <formula>"completedw"</formula>
    </cfRule>
    <cfRule type="cellIs" dxfId="250" priority="698" operator="equal">
      <formula>"Completed"</formula>
    </cfRule>
    <cfRule type="cellIs" dxfId="249" priority="697" operator="equal">
      <formula>"wip"</formula>
    </cfRule>
    <cfRule type="cellIs" dxfId="248" priority="696" operator="equal">
      <formula>"ROW"</formula>
    </cfRule>
    <cfRule type="cellIs" dxfId="247" priority="695" operator="equal">
      <formula>"HOLD"</formula>
    </cfRule>
    <cfRule type="containsText" dxfId="246" priority="693" operator="containsText" text="Hold">
      <formula>NOT(ISERROR(SEARCH("Hold",AA300)))</formula>
    </cfRule>
  </conditionalFormatting>
  <conditionalFormatting sqref="AA308:AA312">
    <cfRule type="cellIs" dxfId="245" priority="642" operator="equal">
      <formula>"ROW"</formula>
    </cfRule>
    <cfRule type="cellIs" dxfId="244" priority="641" operator="equal">
      <formula>"HOLD"</formula>
    </cfRule>
    <cfRule type="cellIs" dxfId="243" priority="640" operator="equal">
      <formula>"completedw"</formula>
    </cfRule>
  </conditionalFormatting>
  <conditionalFormatting sqref="AA311:AA312">
    <cfRule type="cellIs" dxfId="242" priority="644" operator="equal">
      <formula>"Completed"</formula>
    </cfRule>
    <cfRule type="cellIs" dxfId="241" priority="643" operator="equal">
      <formula>"wip"</formula>
    </cfRule>
    <cfRule type="containsText" dxfId="240" priority="639" operator="containsText" text="Hold">
      <formula>NOT(ISERROR(SEARCH("Hold",AA311)))</formula>
    </cfRule>
  </conditionalFormatting>
  <conditionalFormatting sqref="AA79:AB80">
    <cfRule type="cellIs" dxfId="239" priority="1190" operator="equal">
      <formula>"Completed"</formula>
    </cfRule>
    <cfRule type="cellIs" dxfId="238" priority="1189" operator="equal">
      <formula>"wip"</formula>
    </cfRule>
  </conditionalFormatting>
  <conditionalFormatting sqref="AA94:AE95">
    <cfRule type="cellIs" dxfId="237" priority="415" operator="equal">
      <formula>"HOLD"</formula>
    </cfRule>
    <cfRule type="cellIs" dxfId="236" priority="416" operator="equal">
      <formula>"ROW"</formula>
    </cfRule>
    <cfRule type="cellIs" dxfId="235" priority="414" operator="equal">
      <formula>"completedw"</formula>
    </cfRule>
  </conditionalFormatting>
  <conditionalFormatting sqref="AA106:AE107">
    <cfRule type="cellIs" dxfId="234" priority="305" operator="equal">
      <formula>"ROW"</formula>
    </cfRule>
    <cfRule type="cellIs" dxfId="233" priority="304" operator="equal">
      <formula>"HOLD"</formula>
    </cfRule>
    <cfRule type="cellIs" dxfId="232" priority="303" operator="equal">
      <formula>"completedw"</formula>
    </cfRule>
  </conditionalFormatting>
  <conditionalFormatting sqref="AA176:AE177">
    <cfRule type="cellIs" dxfId="231" priority="378" operator="equal">
      <formula>"completedw"</formula>
    </cfRule>
    <cfRule type="cellIs" dxfId="230" priority="379" operator="equal">
      <formula>"HOLD"</formula>
    </cfRule>
    <cfRule type="cellIs" dxfId="229" priority="380" operator="equal">
      <formula>"ROW"</formula>
    </cfRule>
  </conditionalFormatting>
  <conditionalFormatting sqref="AA282:AE283">
    <cfRule type="cellIs" dxfId="228" priority="131" operator="equal">
      <formula>"ROW"</formula>
    </cfRule>
    <cfRule type="cellIs" dxfId="227" priority="130" operator="equal">
      <formula>"HOLD"</formula>
    </cfRule>
    <cfRule type="cellIs" dxfId="226" priority="129" operator="equal">
      <formula>"completedw"</formula>
    </cfRule>
  </conditionalFormatting>
  <conditionalFormatting sqref="AA187:AJ187">
    <cfRule type="cellIs" dxfId="225" priority="196" operator="equal">
      <formula>"ROW"</formula>
    </cfRule>
    <cfRule type="cellIs" dxfId="224" priority="195" operator="equal">
      <formula>"HOLD"</formula>
    </cfRule>
    <cfRule type="cellIs" dxfId="223" priority="194" operator="equal">
      <formula>"completedw"</formula>
    </cfRule>
  </conditionalFormatting>
  <conditionalFormatting sqref="AB172">
    <cfRule type="cellIs" dxfId="222" priority="1590" operator="equal">
      <formula>"Completed"</formula>
    </cfRule>
    <cfRule type="cellIs" dxfId="221" priority="1589" operator="equal">
      <formula>"wip"</formula>
    </cfRule>
  </conditionalFormatting>
  <conditionalFormatting sqref="AB183">
    <cfRule type="cellIs" dxfId="220" priority="1561" operator="equal">
      <formula>"wip"</formula>
    </cfRule>
    <cfRule type="cellIs" dxfId="219" priority="1562" operator="equal">
      <formula>"Completed"</formula>
    </cfRule>
  </conditionalFormatting>
  <conditionalFormatting sqref="AB194">
    <cfRule type="cellIs" dxfId="218" priority="1532" operator="equal">
      <formula>"Completed"</formula>
    </cfRule>
    <cfRule type="cellIs" dxfId="217" priority="1531" operator="equal">
      <formula>"wip"</formula>
    </cfRule>
  </conditionalFormatting>
  <conditionalFormatting sqref="AB204">
    <cfRule type="cellIs" dxfId="216" priority="1503" operator="equal">
      <formula>"wip"</formula>
    </cfRule>
    <cfRule type="cellIs" dxfId="215" priority="1504" operator="equal">
      <formula>"Completed"</formula>
    </cfRule>
  </conditionalFormatting>
  <conditionalFormatting sqref="AB215">
    <cfRule type="cellIs" dxfId="214" priority="1475" operator="equal">
      <formula>"wip"</formula>
    </cfRule>
    <cfRule type="cellIs" dxfId="213" priority="1476" operator="equal">
      <formula>"Completed"</formula>
    </cfRule>
  </conditionalFormatting>
  <conditionalFormatting sqref="AB226">
    <cfRule type="cellIs" dxfId="212" priority="1448" operator="equal">
      <formula>"Completed"</formula>
    </cfRule>
    <cfRule type="cellIs" dxfId="211" priority="1447" operator="equal">
      <formula>"wip"</formula>
    </cfRule>
  </conditionalFormatting>
  <conditionalFormatting sqref="AB237">
    <cfRule type="cellIs" dxfId="210" priority="1420" operator="equal">
      <formula>"Completed"</formula>
    </cfRule>
    <cfRule type="cellIs" dxfId="209" priority="1419" operator="equal">
      <formula>"wip"</formula>
    </cfRule>
  </conditionalFormatting>
  <conditionalFormatting sqref="AB247">
    <cfRule type="cellIs" dxfId="208" priority="1365" operator="equal">
      <formula>"wip"</formula>
    </cfRule>
    <cfRule type="cellIs" dxfId="207" priority="1366" operator="equal">
      <formula>"Completed"</formula>
    </cfRule>
  </conditionalFormatting>
  <conditionalFormatting sqref="AB257">
    <cfRule type="cellIs" dxfId="206" priority="1337" operator="equal">
      <formula>"wip"</formula>
    </cfRule>
    <cfRule type="cellIs" dxfId="205" priority="1338" operator="equal">
      <formula>"Completed"</formula>
    </cfRule>
  </conditionalFormatting>
  <conditionalFormatting sqref="AB264:AB272">
    <cfRule type="cellIs" dxfId="204" priority="1335" operator="equal">
      <formula>"HOLD"</formula>
    </cfRule>
    <cfRule type="cellIs" dxfId="203" priority="1336" operator="equal">
      <formula>"ROW"</formula>
    </cfRule>
    <cfRule type="cellIs" dxfId="202" priority="1334" operator="equal">
      <formula>"completedw"</formula>
    </cfRule>
  </conditionalFormatting>
  <conditionalFormatting sqref="AB267">
    <cfRule type="cellIs" dxfId="201" priority="1332" operator="equal">
      <formula>"wip"</formula>
    </cfRule>
    <cfRule type="cellIs" dxfId="200" priority="1333" operator="equal">
      <formula>"Completed"</formula>
    </cfRule>
  </conditionalFormatting>
  <conditionalFormatting sqref="AB278">
    <cfRule type="cellIs" dxfId="199" priority="1325" operator="equal">
      <formula>"wip"</formula>
    </cfRule>
    <cfRule type="cellIs" dxfId="198" priority="1326" operator="equal">
      <formula>"Completed"</formula>
    </cfRule>
  </conditionalFormatting>
  <conditionalFormatting sqref="AB289">
    <cfRule type="cellIs" dxfId="197" priority="1319" operator="equal">
      <formula>"Completed"</formula>
    </cfRule>
    <cfRule type="cellIs" dxfId="196" priority="1318" operator="equal">
      <formula>"wip"</formula>
    </cfRule>
  </conditionalFormatting>
  <conditionalFormatting sqref="AB297:AB305">
    <cfRule type="cellIs" dxfId="195" priority="755" operator="equal">
      <formula>"completedw"</formula>
    </cfRule>
    <cfRule type="cellIs" dxfId="194" priority="757" operator="equal">
      <formula>"ROW"</formula>
    </cfRule>
    <cfRule type="cellIs" dxfId="193" priority="756" operator="equal">
      <formula>"HOLD"</formula>
    </cfRule>
  </conditionalFormatting>
  <conditionalFormatting sqref="AB300">
    <cfRule type="cellIs" dxfId="192" priority="754" operator="equal">
      <formula>"Completed"</formula>
    </cfRule>
    <cfRule type="cellIs" dxfId="191" priority="753" operator="equal">
      <formula>"wip"</formula>
    </cfRule>
  </conditionalFormatting>
  <conditionalFormatting sqref="AB308:AB313">
    <cfRule type="cellIs" dxfId="190" priority="665" operator="equal">
      <formula>"completedw"</formula>
    </cfRule>
    <cfRule type="cellIs" dxfId="189" priority="666" operator="equal">
      <formula>"HOLD"</formula>
    </cfRule>
    <cfRule type="cellIs" dxfId="188" priority="667" operator="equal">
      <formula>"ROW"</formula>
    </cfRule>
  </conditionalFormatting>
  <conditionalFormatting sqref="AB311">
    <cfRule type="cellIs" dxfId="187" priority="664" operator="equal">
      <formula>"Completed"</formula>
    </cfRule>
    <cfRule type="cellIs" dxfId="186" priority="663" operator="equal">
      <formula>"wip"</formula>
    </cfRule>
  </conditionalFormatting>
  <conditionalFormatting sqref="AB79:AE81">
    <cfRule type="cellIs" dxfId="185" priority="1181" operator="equal">
      <formula>"HOLD"</formula>
    </cfRule>
    <cfRule type="cellIs" dxfId="184" priority="1180" operator="equal">
      <formula>"completedw"</formula>
    </cfRule>
    <cfRule type="cellIs" dxfId="183" priority="1182" operator="equal">
      <formula>"ROW"</formula>
    </cfRule>
  </conditionalFormatting>
  <conditionalFormatting sqref="AB142:AE143">
    <cfRule type="cellIs" dxfId="182" priority="393" operator="equal">
      <formula>"completedw"</formula>
    </cfRule>
    <cfRule type="cellIs" dxfId="181" priority="395" operator="equal">
      <formula>"ROW"</formula>
    </cfRule>
    <cfRule type="cellIs" dxfId="180" priority="394" operator="equal">
      <formula>"HOLD"</formula>
    </cfRule>
  </conditionalFormatting>
  <conditionalFormatting sqref="AB254:AE259">
    <cfRule type="cellIs" dxfId="179" priority="1087" operator="equal">
      <formula>"completedw"</formula>
    </cfRule>
    <cfRule type="cellIs" dxfId="178" priority="1088" operator="equal">
      <formula>"HOLD"</formula>
    </cfRule>
    <cfRule type="cellIs" dxfId="177" priority="1089" operator="equal">
      <formula>"ROW"</formula>
    </cfRule>
  </conditionalFormatting>
  <conditionalFormatting sqref="AB274:AE281">
    <cfRule type="cellIs" dxfId="176" priority="943" operator="equal">
      <formula>"completedw"</formula>
    </cfRule>
    <cfRule type="cellIs" dxfId="175" priority="945" operator="equal">
      <formula>"ROW"</formula>
    </cfRule>
    <cfRule type="cellIs" dxfId="174" priority="944" operator="equal">
      <formula>"HOLD"</formula>
    </cfRule>
  </conditionalFormatting>
  <conditionalFormatting sqref="AB285:AE294">
    <cfRule type="cellIs" dxfId="173" priority="939" operator="equal">
      <formula>"ROW"</formula>
    </cfRule>
    <cfRule type="cellIs" dxfId="172" priority="937" operator="equal">
      <formula>"completedw"</formula>
    </cfRule>
    <cfRule type="cellIs" dxfId="171" priority="938" operator="equal">
      <formula>"HOLD"</formula>
    </cfRule>
  </conditionalFormatting>
  <conditionalFormatting sqref="AB102:AJ103">
    <cfRule type="cellIs" dxfId="170" priority="860" operator="equal">
      <formula>"completedw"</formula>
    </cfRule>
    <cfRule type="cellIs" dxfId="169" priority="861" operator="equal">
      <formula>"HOLD"</formula>
    </cfRule>
    <cfRule type="cellIs" dxfId="168" priority="862" operator="equal">
      <formula>"ROW"</formula>
    </cfRule>
  </conditionalFormatting>
  <conditionalFormatting sqref="AC29:AC30">
    <cfRule type="cellIs" dxfId="167" priority="499" operator="equal">
      <formula>"HOLD"</formula>
    </cfRule>
    <cfRule type="cellIs" dxfId="166" priority="500" operator="equal">
      <formula>"ROW"</formula>
    </cfRule>
    <cfRule type="cellIs" dxfId="165" priority="498" operator="equal">
      <formula>"completedw"</formula>
    </cfRule>
  </conditionalFormatting>
  <conditionalFormatting sqref="AC14:AD14 Y15:AC15 U16:AD16">
    <cfRule type="cellIs" dxfId="164" priority="32" operator="equal">
      <formula>"wip"</formula>
    </cfRule>
  </conditionalFormatting>
  <conditionalFormatting sqref="AC14:AD14 Y15:AC15">
    <cfRule type="cellIs" dxfId="163" priority="33" operator="equal">
      <formula>"Completed"</formula>
    </cfRule>
  </conditionalFormatting>
  <conditionalFormatting sqref="AC49:AE49">
    <cfRule type="cellIs" dxfId="162" priority="1264" operator="equal">
      <formula>"Completed"</formula>
    </cfRule>
    <cfRule type="cellIs" dxfId="161" priority="1265" operator="equal">
      <formula>"wip"</formula>
    </cfRule>
  </conditionalFormatting>
  <conditionalFormatting sqref="AC59:AE59">
    <cfRule type="cellIs" dxfId="160" priority="1266" operator="equal">
      <formula>"Completed"</formula>
    </cfRule>
    <cfRule type="cellIs" dxfId="159" priority="1267" operator="equal">
      <formula>"wip"</formula>
    </cfRule>
  </conditionalFormatting>
  <conditionalFormatting sqref="AC61:AE62">
    <cfRule type="cellIs" dxfId="158" priority="456" operator="equal">
      <formula>"completedw"</formula>
    </cfRule>
    <cfRule type="cellIs" dxfId="157" priority="458" operator="equal">
      <formula>"ROW"</formula>
    </cfRule>
    <cfRule type="cellIs" dxfId="156" priority="457" operator="equal">
      <formula>"HOLD"</formula>
    </cfRule>
  </conditionalFormatting>
  <conditionalFormatting sqref="AC68:AE69">
    <cfRule type="containsText" dxfId="155" priority="805" operator="containsText" text="Hold">
      <formula>NOT(ISERROR(SEARCH("Hold",AC68)))</formula>
    </cfRule>
  </conditionalFormatting>
  <conditionalFormatting sqref="AC68:AE70">
    <cfRule type="cellIs" dxfId="154" priority="809" operator="equal">
      <formula>"wip"</formula>
    </cfRule>
  </conditionalFormatting>
  <conditionalFormatting sqref="AC70:AE70">
    <cfRule type="cellIs" dxfId="153" priority="1268" operator="equal">
      <formula>"Completed"</formula>
    </cfRule>
  </conditionalFormatting>
  <conditionalFormatting sqref="AC72:AE73">
    <cfRule type="cellIs" dxfId="152" priority="453" operator="equal">
      <formula>"completedw"</formula>
    </cfRule>
    <cfRule type="cellIs" dxfId="151" priority="454" operator="equal">
      <formula>"HOLD"</formula>
    </cfRule>
    <cfRule type="cellIs" dxfId="150" priority="455" operator="equal">
      <formula>"ROW"</formula>
    </cfRule>
  </conditionalFormatting>
  <conditionalFormatting sqref="AC79:AE80">
    <cfRule type="containsText" dxfId="149" priority="1179" operator="containsText" text="Hold">
      <formula>NOT(ISERROR(SEARCH("Hold",AC79)))</formula>
    </cfRule>
    <cfRule type="cellIs" dxfId="148" priority="1184" operator="equal">
      <formula>"Completed"</formula>
    </cfRule>
  </conditionalFormatting>
  <conditionalFormatting sqref="AC79:AE81">
    <cfRule type="cellIs" dxfId="147" priority="1183" operator="equal">
      <formula>"wip"</formula>
    </cfRule>
  </conditionalFormatting>
  <conditionalFormatting sqref="AC81:AE81">
    <cfRule type="cellIs" dxfId="146" priority="1269" operator="equal">
      <formula>"Completed"</formula>
    </cfRule>
  </conditionalFormatting>
  <conditionalFormatting sqref="AC92:AE92">
    <cfRule type="cellIs" dxfId="145" priority="1275" operator="equal">
      <formula>"Completed"</formula>
    </cfRule>
    <cfRule type="cellIs" dxfId="144" priority="1276" operator="equal">
      <formula>"wip"</formula>
    </cfRule>
  </conditionalFormatting>
  <conditionalFormatting sqref="AC104:AE104">
    <cfRule type="cellIs" dxfId="143" priority="1277" operator="equal">
      <formula>"Completed"</formula>
    </cfRule>
    <cfRule type="cellIs" dxfId="142" priority="1278" operator="equal">
      <formula>"wip"</formula>
    </cfRule>
  </conditionalFormatting>
  <conditionalFormatting sqref="AC114:AE115">
    <cfRule type="containsText" dxfId="141" priority="1246" operator="containsText" text="Hold">
      <formula>NOT(ISERROR(SEARCH("Hold",AC114)))</formula>
    </cfRule>
  </conditionalFormatting>
  <conditionalFormatting sqref="AC116:AE116">
    <cfRule type="cellIs" dxfId="140" priority="1280" operator="equal">
      <formula>"wip"</formula>
    </cfRule>
    <cfRule type="cellIs" dxfId="139" priority="1279" operator="equal">
      <formula>"Completed"</formula>
    </cfRule>
  </conditionalFormatting>
  <conditionalFormatting sqref="AC118:AE119">
    <cfRule type="cellIs" dxfId="138" priority="347" operator="equal">
      <formula>"ROW"</formula>
    </cfRule>
    <cfRule type="cellIs" dxfId="137" priority="346" operator="equal">
      <formula>"HOLD"</formula>
    </cfRule>
    <cfRule type="cellIs" dxfId="136" priority="345" operator="equal">
      <formula>"completedw"</formula>
    </cfRule>
  </conditionalFormatting>
  <conditionalFormatting sqref="AC121:AE123">
    <cfRule type="cellIs" dxfId="135" priority="1315" operator="equal">
      <formula>"completedw"</formula>
    </cfRule>
    <cfRule type="cellIs" dxfId="134" priority="1317" operator="equal">
      <formula>"ROW"</formula>
    </cfRule>
    <cfRule type="cellIs" dxfId="133" priority="1316" operator="equal">
      <formula>"HOLD"</formula>
    </cfRule>
  </conditionalFormatting>
  <conditionalFormatting sqref="AC126:AE127">
    <cfRule type="containsText" dxfId="132" priority="613" operator="containsText" text="Hold">
      <formula>NOT(ISERROR(SEARCH("Hold",AC126)))</formula>
    </cfRule>
  </conditionalFormatting>
  <conditionalFormatting sqref="AC128:AE128">
    <cfRule type="cellIs" dxfId="131" priority="610" operator="equal">
      <formula>"Completed"</formula>
    </cfRule>
    <cfRule type="cellIs" dxfId="130" priority="611" operator="equal">
      <formula>"wip"</formula>
    </cfRule>
  </conditionalFormatting>
  <conditionalFormatting sqref="AC140:AE140">
    <cfRule type="cellIs" dxfId="129" priority="1281" operator="equal">
      <formula>"Completed"</formula>
    </cfRule>
    <cfRule type="cellIs" dxfId="128" priority="1282" operator="equal">
      <formula>"wip"</formula>
    </cfRule>
  </conditionalFormatting>
  <conditionalFormatting sqref="AC150:AE151">
    <cfRule type="containsText" dxfId="127" priority="1249" operator="containsText" text="Hold">
      <formula>NOT(ISERROR(SEARCH("Hold",AC150)))</formula>
    </cfRule>
  </conditionalFormatting>
  <conditionalFormatting sqref="AC152:AE152">
    <cfRule type="cellIs" dxfId="126" priority="260" operator="equal">
      <formula>"Completed"</formula>
    </cfRule>
    <cfRule type="cellIs" dxfId="125" priority="261" operator="equal">
      <formula>"wip"</formula>
    </cfRule>
  </conditionalFormatting>
  <conditionalFormatting sqref="AC163:AE163">
    <cfRule type="cellIs" dxfId="124" priority="1283" operator="equal">
      <formula>"Completed"</formula>
    </cfRule>
    <cfRule type="cellIs" dxfId="123" priority="1284" operator="equal">
      <formula>"wip"</formula>
    </cfRule>
  </conditionalFormatting>
  <conditionalFormatting sqref="AC165:AE166">
    <cfRule type="cellIs" dxfId="122" priority="383" operator="equal">
      <formula>"ROW"</formula>
    </cfRule>
    <cfRule type="cellIs" dxfId="121" priority="382" operator="equal">
      <formula>"HOLD"</formula>
    </cfRule>
    <cfRule type="cellIs" dxfId="120" priority="381" operator="equal">
      <formula>"completedw"</formula>
    </cfRule>
  </conditionalFormatting>
  <conditionalFormatting sqref="AC172:AE173">
    <cfRule type="containsText" dxfId="119" priority="1158" operator="containsText" text="Hold">
      <formula>NOT(ISERROR(SEARCH("Hold",AC172)))</formula>
    </cfRule>
  </conditionalFormatting>
  <conditionalFormatting sqref="AC174:AE174">
    <cfRule type="cellIs" dxfId="118" priority="1286" operator="equal">
      <formula>"wip"</formula>
    </cfRule>
    <cfRule type="cellIs" dxfId="117" priority="1285" operator="equal">
      <formula>"Completed"</formula>
    </cfRule>
  </conditionalFormatting>
  <conditionalFormatting sqref="AC183:AE184">
    <cfRule type="containsText" dxfId="116" priority="801" operator="containsText" text="Hold">
      <formula>NOT(ISERROR(SEARCH("Hold",AC183)))</formula>
    </cfRule>
  </conditionalFormatting>
  <conditionalFormatting sqref="AC194:AE195">
    <cfRule type="containsText" dxfId="115" priority="175" operator="containsText" text="Hold">
      <formula>NOT(ISERROR(SEARCH("Hold",AC194)))</formula>
    </cfRule>
  </conditionalFormatting>
  <conditionalFormatting sqref="AC196:AE196">
    <cfRule type="cellIs" dxfId="114" priority="1294" operator="equal">
      <formula>"wip"</formula>
    </cfRule>
    <cfRule type="cellIs" dxfId="113" priority="1293" operator="equal">
      <formula>"Completed"</formula>
    </cfRule>
  </conditionalFormatting>
  <conditionalFormatting sqref="AC206:AE206">
    <cfRule type="cellIs" dxfId="112" priority="1296" operator="equal">
      <formula>"wip"</formula>
    </cfRule>
    <cfRule type="cellIs" dxfId="111" priority="1295" operator="equal">
      <formula>"Completed"</formula>
    </cfRule>
  </conditionalFormatting>
  <conditionalFormatting sqref="AC215:AE216">
    <cfRule type="containsText" dxfId="110" priority="1142" operator="containsText" text="Hold">
      <formula>NOT(ISERROR(SEARCH("Hold",AC215)))</formula>
    </cfRule>
  </conditionalFormatting>
  <conditionalFormatting sqref="AC217:AE217">
    <cfRule type="cellIs" dxfId="109" priority="1298" operator="equal">
      <formula>"wip"</formula>
    </cfRule>
    <cfRule type="cellIs" dxfId="108" priority="1297" operator="equal">
      <formula>"Completed"</formula>
    </cfRule>
  </conditionalFormatting>
  <conditionalFormatting sqref="AC219:AE219">
    <cfRule type="cellIs" dxfId="107" priority="187" operator="equal">
      <formula>"ROW"</formula>
    </cfRule>
    <cfRule type="cellIs" dxfId="106" priority="185" operator="equal">
      <formula>"completedw"</formula>
    </cfRule>
    <cfRule type="cellIs" dxfId="105" priority="186" operator="equal">
      <formula>"HOLD"</formula>
    </cfRule>
  </conditionalFormatting>
  <conditionalFormatting sqref="AC226:AE227">
    <cfRule type="containsText" dxfId="104" priority="1141" operator="containsText" text="Hold">
      <formula>NOT(ISERROR(SEARCH("Hold",AC226)))</formula>
    </cfRule>
  </conditionalFormatting>
  <conditionalFormatting sqref="AC228:AE228">
    <cfRule type="cellIs" dxfId="103" priority="1300" operator="equal">
      <formula>"wip"</formula>
    </cfRule>
    <cfRule type="cellIs" dxfId="102" priority="1299" operator="equal">
      <formula>"Completed"</formula>
    </cfRule>
  </conditionalFormatting>
  <conditionalFormatting sqref="AC237:AE238">
    <cfRule type="containsText" dxfId="101" priority="1119" operator="containsText" text="Hold">
      <formula>NOT(ISERROR(SEARCH("Hold",AC237)))</formula>
    </cfRule>
  </conditionalFormatting>
  <conditionalFormatting sqref="AC239:AE239">
    <cfRule type="cellIs" dxfId="100" priority="1302" operator="equal">
      <formula>"wip"</formula>
    </cfRule>
    <cfRule type="cellIs" dxfId="99" priority="1301" operator="equal">
      <formula>"Completed"</formula>
    </cfRule>
  </conditionalFormatting>
  <conditionalFormatting sqref="AC247:AE248">
    <cfRule type="containsText" dxfId="98" priority="1118" operator="containsText" text="Hold">
      <formula>NOT(ISERROR(SEARCH("Hold",AC247)))</formula>
    </cfRule>
  </conditionalFormatting>
  <conditionalFormatting sqref="AC249:AE249">
    <cfRule type="cellIs" dxfId="97" priority="1303" operator="equal">
      <formula>"Completed"</formula>
    </cfRule>
    <cfRule type="cellIs" dxfId="96" priority="1304" operator="equal">
      <formula>"wip"</formula>
    </cfRule>
  </conditionalFormatting>
  <conditionalFormatting sqref="AC257:AE258">
    <cfRule type="containsText" dxfId="95" priority="1086" operator="containsText" text="Hold">
      <formula>NOT(ISERROR(SEARCH("Hold",AC257)))</formula>
    </cfRule>
    <cfRule type="cellIs" dxfId="94" priority="1091" operator="equal">
      <formula>"Completed"</formula>
    </cfRule>
  </conditionalFormatting>
  <conditionalFormatting sqref="AC257:AE259">
    <cfRule type="cellIs" dxfId="93" priority="1090" operator="equal">
      <formula>"wip"</formula>
    </cfRule>
  </conditionalFormatting>
  <conditionalFormatting sqref="AC259:AE259">
    <cfRule type="cellIs" dxfId="92" priority="1305" operator="equal">
      <formula>"Completed"</formula>
    </cfRule>
  </conditionalFormatting>
  <conditionalFormatting sqref="AC267:AE268">
    <cfRule type="cellIs" dxfId="91" priority="1085" operator="equal">
      <formula>"Completed"</formula>
    </cfRule>
    <cfRule type="containsText" dxfId="90" priority="1080" operator="containsText" text="Hold">
      <formula>NOT(ISERROR(SEARCH("Hold",AC267)))</formula>
    </cfRule>
  </conditionalFormatting>
  <conditionalFormatting sqref="AC267:AE269">
    <cfRule type="cellIs" dxfId="89" priority="1084" operator="equal">
      <formula>"wip"</formula>
    </cfRule>
  </conditionalFormatting>
  <conditionalFormatting sqref="AC269:AE269">
    <cfRule type="cellIs" dxfId="88" priority="1391" operator="equal">
      <formula>"Completed"</formula>
    </cfRule>
  </conditionalFormatting>
  <conditionalFormatting sqref="AC271:AE272">
    <cfRule type="cellIs" dxfId="87" priority="134" operator="equal">
      <formula>"ROW"</formula>
    </cfRule>
    <cfRule type="cellIs" dxfId="86" priority="133" operator="equal">
      <formula>"HOLD"</formula>
    </cfRule>
    <cfRule type="cellIs" dxfId="85" priority="132" operator="equal">
      <formula>"completedw"</formula>
    </cfRule>
  </conditionalFormatting>
  <conditionalFormatting sqref="AC278:AE279">
    <cfRule type="containsText" dxfId="84" priority="942" operator="containsText" text="Hold">
      <formula>NOT(ISERROR(SEARCH("Hold",AC278)))</formula>
    </cfRule>
    <cfRule type="cellIs" dxfId="83" priority="947" operator="equal">
      <formula>"Completed"</formula>
    </cfRule>
  </conditionalFormatting>
  <conditionalFormatting sqref="AC278:AE280">
    <cfRule type="cellIs" dxfId="82" priority="946" operator="equal">
      <formula>"wip"</formula>
    </cfRule>
  </conditionalFormatting>
  <conditionalFormatting sqref="AC280:AE280">
    <cfRule type="cellIs" dxfId="81" priority="1311" operator="equal">
      <formula>"Completed"</formula>
    </cfRule>
  </conditionalFormatting>
  <conditionalFormatting sqref="AC289:AE290">
    <cfRule type="cellIs" dxfId="80" priority="941" operator="equal">
      <formula>"Completed"</formula>
    </cfRule>
    <cfRule type="containsText" dxfId="79" priority="936" operator="containsText" text="Hold">
      <formula>NOT(ISERROR(SEARCH("Hold",AC289)))</formula>
    </cfRule>
  </conditionalFormatting>
  <conditionalFormatting sqref="AC289:AE291">
    <cfRule type="cellIs" dxfId="78" priority="940" operator="equal">
      <formula>"wip"</formula>
    </cfRule>
  </conditionalFormatting>
  <conditionalFormatting sqref="AC291:AE291">
    <cfRule type="cellIs" dxfId="77" priority="1310" operator="equal">
      <formula>"Completed"</formula>
    </cfRule>
  </conditionalFormatting>
  <conditionalFormatting sqref="AC300:AE301">
    <cfRule type="cellIs" dxfId="76" priority="691" operator="equal">
      <formula>"wip"</formula>
    </cfRule>
    <cfRule type="cellIs" dxfId="75" priority="692" operator="equal">
      <formula>"Completed"</formula>
    </cfRule>
    <cfRule type="cellIs" dxfId="74" priority="688" operator="equal">
      <formula>"completedw"</formula>
    </cfRule>
    <cfRule type="containsText" dxfId="73" priority="687" operator="containsText" text="Hold">
      <formula>NOT(ISERROR(SEARCH("Hold",AC300)))</formula>
    </cfRule>
    <cfRule type="cellIs" dxfId="72" priority="689" operator="equal">
      <formula>"HOLD"</formula>
    </cfRule>
    <cfRule type="cellIs" dxfId="71" priority="690" operator="equal">
      <formula>"ROW"</formula>
    </cfRule>
  </conditionalFormatting>
  <conditionalFormatting sqref="AC302:AE302">
    <cfRule type="cellIs" dxfId="70" priority="685" operator="equal">
      <formula>"Completed"</formula>
    </cfRule>
    <cfRule type="cellIs" dxfId="69" priority="686" operator="equal">
      <formula>"wip"</formula>
    </cfRule>
  </conditionalFormatting>
  <conditionalFormatting sqref="AC302:AE305">
    <cfRule type="cellIs" dxfId="68" priority="682" operator="equal">
      <formula>"completedw"</formula>
    </cfRule>
    <cfRule type="cellIs" dxfId="67" priority="683" operator="equal">
      <formula>"HOLD"</formula>
    </cfRule>
    <cfRule type="cellIs" dxfId="66" priority="684" operator="equal">
      <formula>"ROW"</formula>
    </cfRule>
  </conditionalFormatting>
  <conditionalFormatting sqref="AC308:AE312">
    <cfRule type="cellIs" dxfId="65" priority="635" operator="equal">
      <formula>"HOLD"</formula>
    </cfRule>
    <cfRule type="cellIs" dxfId="64" priority="634" operator="equal">
      <formula>"completedw"</formula>
    </cfRule>
    <cfRule type="cellIs" dxfId="63" priority="636" operator="equal">
      <formula>"ROW"</formula>
    </cfRule>
  </conditionalFormatting>
  <conditionalFormatting sqref="AC311:AE312">
    <cfRule type="cellIs" dxfId="62" priority="638" operator="equal">
      <formula>"Completed"</formula>
    </cfRule>
    <cfRule type="cellIs" dxfId="61" priority="637" operator="equal">
      <formula>"wip"</formula>
    </cfRule>
    <cfRule type="containsText" dxfId="60" priority="633" operator="containsText" text="Hold">
      <formula>NOT(ISERROR(SEARCH("Hold",AC311)))</formula>
    </cfRule>
  </conditionalFormatting>
  <conditionalFormatting sqref="AC313:AE313">
    <cfRule type="cellIs" dxfId="59" priority="630" operator="equal">
      <formula>"ROW"</formula>
    </cfRule>
    <cfRule type="cellIs" dxfId="58" priority="631" operator="equal">
      <formula>"Completed"</formula>
    </cfRule>
    <cfRule type="cellIs" dxfId="57" priority="632" operator="equal">
      <formula>"wip"</formula>
    </cfRule>
    <cfRule type="cellIs" dxfId="56" priority="629" operator="equal">
      <formula>"HOLD"</formula>
    </cfRule>
    <cfRule type="cellIs" dxfId="55" priority="628" operator="equal">
      <formula>"completedw"</formula>
    </cfRule>
  </conditionalFormatting>
  <conditionalFormatting sqref="AC185:AG185">
    <cfRule type="cellIs" dxfId="54" priority="1287" operator="equal">
      <formula>"Completed"</formula>
    </cfRule>
    <cfRule type="cellIs" dxfId="53" priority="1288" operator="equal">
      <formula>"wip"</formula>
    </cfRule>
  </conditionalFormatting>
  <conditionalFormatting sqref="AC267:XFD270">
    <cfRule type="cellIs" dxfId="52" priority="1081" operator="equal">
      <formula>"completedw"</formula>
    </cfRule>
    <cfRule type="cellIs" dxfId="51" priority="1082" operator="equal">
      <formula>"HOLD"</formula>
    </cfRule>
    <cfRule type="cellIs" dxfId="50" priority="1083" operator="equal">
      <formula>"ROW"</formula>
    </cfRule>
  </conditionalFormatting>
  <conditionalFormatting sqref="AD14">
    <cfRule type="containsText" dxfId="49" priority="31" operator="containsText" text="Hold">
      <formula>NOT(ISERROR(SEARCH("Hold",AD14)))</formula>
    </cfRule>
  </conditionalFormatting>
  <conditionalFormatting sqref="AE38">
    <cfRule type="cellIs" dxfId="48" priority="1261" operator="equal">
      <formula>"wip"</formula>
    </cfRule>
    <cfRule type="cellIs" dxfId="47" priority="1260" operator="equal">
      <formula>"Completed"</formula>
    </cfRule>
  </conditionalFormatting>
  <conditionalFormatting sqref="AF183">
    <cfRule type="cellIs" dxfId="46" priority="1559" operator="equal">
      <formula>"wip"</formula>
    </cfRule>
    <cfRule type="cellIs" dxfId="45" priority="1560" operator="equal">
      <formula>"Completed"</formula>
    </cfRule>
  </conditionalFormatting>
  <conditionalFormatting sqref="AF306:AG306">
    <cfRule type="cellIs" dxfId="44" priority="668" operator="equal">
      <formula>"completedw"</formula>
    </cfRule>
    <cfRule type="cellIs" dxfId="43" priority="670" operator="equal">
      <formula>"ROW"</formula>
    </cfRule>
    <cfRule type="cellIs" dxfId="42" priority="669" operator="equal">
      <formula>"HOLD"</formula>
    </cfRule>
  </conditionalFormatting>
  <conditionalFormatting sqref="AF253:AJ263">
    <cfRule type="cellIs" dxfId="41" priority="821" operator="equal">
      <formula>"completedw"</formula>
    </cfRule>
    <cfRule type="cellIs" dxfId="40" priority="823" operator="equal">
      <formula>"ROW"</formula>
    </cfRule>
    <cfRule type="cellIs" dxfId="39" priority="822" operator="equal">
      <formula>"HOLD"</formula>
    </cfRule>
  </conditionalFormatting>
  <conditionalFormatting sqref="AG184">
    <cfRule type="cellIs" dxfId="38" priority="1414" operator="equal">
      <formula>"completedw"</formula>
    </cfRule>
    <cfRule type="cellIs" dxfId="37" priority="1415" operator="equal">
      <formula>"HOLD"</formula>
    </cfRule>
    <cfRule type="cellIs" dxfId="36" priority="1416" operator="equal">
      <formula>"ROW"</formula>
    </cfRule>
  </conditionalFormatting>
  <conditionalFormatting sqref="AG183:AI183">
    <cfRule type="cellIs" dxfId="35" priority="840" operator="equal">
      <formula>"HOLD"</formula>
    </cfRule>
    <cfRule type="cellIs" dxfId="34" priority="841" operator="equal">
      <formula>"ROW"</formula>
    </cfRule>
    <cfRule type="cellIs" dxfId="33" priority="839" operator="equal">
      <formula>"completedw"</formula>
    </cfRule>
  </conditionalFormatting>
  <conditionalFormatting sqref="AI114:AJ114">
    <cfRule type="cellIs" dxfId="32" priority="857" operator="equal">
      <formula>"completedw"</formula>
    </cfRule>
    <cfRule type="cellIs" dxfId="31" priority="859" operator="equal">
      <formula>"ROW"</formula>
    </cfRule>
    <cfRule type="cellIs" dxfId="30" priority="858" operator="equal">
      <formula>"HOLD"</formula>
    </cfRule>
  </conditionalFormatting>
  <conditionalFormatting sqref="AI126:AJ126">
    <cfRule type="cellIs" dxfId="29" priority="855" operator="equal">
      <formula>"HOLD"</formula>
    </cfRule>
    <cfRule type="cellIs" dxfId="28" priority="854" operator="equal">
      <formula>"completedw"</formula>
    </cfRule>
    <cfRule type="cellIs" dxfId="27" priority="856" operator="equal">
      <formula>"ROW"</formula>
    </cfRule>
  </conditionalFormatting>
  <conditionalFormatting sqref="AI138:AJ138">
    <cfRule type="cellIs" dxfId="26" priority="852" operator="equal">
      <formula>"HOLD"</formula>
    </cfRule>
    <cfRule type="cellIs" dxfId="25" priority="853" operator="equal">
      <formula>"ROW"</formula>
    </cfRule>
    <cfRule type="cellIs" dxfId="24" priority="851" operator="equal">
      <formula>"completedw"</formula>
    </cfRule>
  </conditionalFormatting>
  <conditionalFormatting sqref="AI150:AJ150">
    <cfRule type="cellIs" dxfId="23" priority="850" operator="equal">
      <formula>"ROW"</formula>
    </cfRule>
    <cfRule type="cellIs" dxfId="22" priority="849" operator="equal">
      <formula>"HOLD"</formula>
    </cfRule>
    <cfRule type="cellIs" dxfId="21" priority="848" operator="equal">
      <formula>"completedw"</formula>
    </cfRule>
  </conditionalFormatting>
  <conditionalFormatting sqref="AI161:AJ161">
    <cfRule type="cellIs" dxfId="20" priority="845" operator="equal">
      <formula>"completedw"</formula>
    </cfRule>
    <cfRule type="cellIs" dxfId="19" priority="847" operator="equal">
      <formula>"ROW"</formula>
    </cfRule>
    <cfRule type="cellIs" dxfId="18" priority="846" operator="equal">
      <formula>"HOLD"</formula>
    </cfRule>
  </conditionalFormatting>
  <conditionalFormatting sqref="AI172:AJ172">
    <cfRule type="cellIs" dxfId="17" priority="844" operator="equal">
      <formula>"ROW"</formula>
    </cfRule>
    <cfRule type="cellIs" dxfId="16" priority="843" operator="equal">
      <formula>"HOLD"</formula>
    </cfRule>
    <cfRule type="cellIs" dxfId="15" priority="842" operator="equal">
      <formula>"completedw"</formula>
    </cfRule>
  </conditionalFormatting>
  <conditionalFormatting sqref="AI194:AJ194">
    <cfRule type="cellIs" dxfId="14" priority="836" operator="equal">
      <formula>"completedw"</formula>
    </cfRule>
    <cfRule type="cellIs" dxfId="13" priority="837" operator="equal">
      <formula>"HOLD"</formula>
    </cfRule>
    <cfRule type="cellIs" dxfId="12" priority="838" operator="equal">
      <formula>"ROW"</formula>
    </cfRule>
  </conditionalFormatting>
  <conditionalFormatting sqref="AI215:AJ215">
    <cfRule type="cellIs" dxfId="11" priority="833" operator="equal">
      <formula>"completedw"</formula>
    </cfRule>
    <cfRule type="cellIs" dxfId="10" priority="834" operator="equal">
      <formula>"HOLD"</formula>
    </cfRule>
    <cfRule type="cellIs" dxfId="9" priority="835" operator="equal">
      <formula>"ROW"</formula>
    </cfRule>
  </conditionalFormatting>
  <conditionalFormatting sqref="AI226:AJ226">
    <cfRule type="cellIs" dxfId="8" priority="830" operator="equal">
      <formula>"completedw"</formula>
    </cfRule>
    <cfRule type="cellIs" dxfId="7" priority="831" operator="equal">
      <formula>"HOLD"</formula>
    </cfRule>
    <cfRule type="cellIs" dxfId="6" priority="832" operator="equal">
      <formula>"ROW"</formula>
    </cfRule>
  </conditionalFormatting>
  <conditionalFormatting sqref="AI237:AJ237">
    <cfRule type="cellIs" dxfId="5" priority="828" operator="equal">
      <formula>"HOLD"</formula>
    </cfRule>
    <cfRule type="cellIs" dxfId="4" priority="829" operator="equal">
      <formula>"ROW"</formula>
    </cfRule>
    <cfRule type="cellIs" dxfId="3" priority="827" operator="equal">
      <formula>"completedw"</formula>
    </cfRule>
  </conditionalFormatting>
  <conditionalFormatting sqref="AI247:AJ247">
    <cfRule type="cellIs" dxfId="2" priority="824" operator="equal">
      <formula>"completedw"</formula>
    </cfRule>
    <cfRule type="cellIs" dxfId="1" priority="825" operator="equal">
      <formula>"HOLD"</formula>
    </cfRule>
    <cfRule type="cellIs" dxfId="0" priority="826" operator="equal">
      <formula>"ROW"</formula>
    </cfRule>
  </conditionalFormatting>
  <printOptions horizontalCentered="1"/>
  <pageMargins left="0.11811023622047245" right="0.11811023622047245" top="0.11811023622047245" bottom="0.11811023622047245" header="0" footer="0"/>
  <pageSetup paperSize="9" scale="59" fitToHeight="6" orientation="landscape" horizontalDpi="300" verticalDpi="300" r:id="rId1"/>
  <rowBreaks count="3" manualBreakCount="3">
    <brk id="64" max="37" man="1"/>
    <brk id="132" max="37" man="1"/>
    <brk id="200" max="37" man="1"/>
  </row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15D8E2-4552-4987-988A-EFDE6124FBB5}">
  <dimension ref="A1"/>
  <sheetViews>
    <sheetView workbookViewId="0"/>
  </sheetViews>
  <sheetFormatPr defaultRowHeight="14.5" x14ac:dyDescent="0.3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vt:i4>
      </vt:variant>
    </vt:vector>
  </HeadingPairs>
  <TitlesOfParts>
    <vt:vector size="9" baseType="lpstr">
      <vt:lpstr>DPR-Summary</vt:lpstr>
      <vt:lpstr>Project Details</vt:lpstr>
      <vt:lpstr>Sheet1</vt:lpstr>
      <vt:lpstr>Erection Compiled</vt:lpstr>
      <vt:lpstr>Foundation</vt:lpstr>
      <vt:lpstr>Visual Chart</vt:lpstr>
      <vt:lpstr>Sheet2</vt:lpstr>
      <vt:lpstr>'Erection Compiled'!Print_Area</vt:lpstr>
      <vt:lpstr>'Visual Chart'!Print_Area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RITESH PRAKASH</dc:creator>
  <cp:lastModifiedBy>Partha Pratim Pal</cp:lastModifiedBy>
  <cp:lastPrinted>2025-10-14T10:22:57Z</cp:lastPrinted>
  <dcterms:created xsi:type="dcterms:W3CDTF">2025-03-06T16:33:15Z</dcterms:created>
  <dcterms:modified xsi:type="dcterms:W3CDTF">2025-10-29T04:07:40Z</dcterms:modified>
</cp:coreProperties>
</file>